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80" yWindow="252" windowWidth="18552" windowHeight="14352"/>
  </bookViews>
  <sheets>
    <sheet name="BI-FREQUENCY" sheetId="1" r:id="rId1"/>
    <sheet name="BI-SEVERITY" sheetId="14" r:id="rId2"/>
    <sheet name="PD-FREQUENCY" sheetId="2" r:id="rId3"/>
    <sheet name="PD-SEVERITY" sheetId="13" r:id="rId4"/>
    <sheet name="MP-FREQUENCY" sheetId="3" r:id="rId5"/>
    <sheet name="MP-SEVERITY" sheetId="12" r:id="rId6"/>
    <sheet name="UMBI-FREQUENCY" sheetId="4" r:id="rId7"/>
    <sheet name="UMBI-SEVERITY" sheetId="11" r:id="rId8"/>
    <sheet name="UMPD-FREQUENCY" sheetId="5" r:id="rId9"/>
    <sheet name="UMPD-SEVERITY" sheetId="10" r:id="rId10"/>
    <sheet name="COLL-FREQUENCY" sheetId="7" r:id="rId11"/>
    <sheet name="COLL-SEVERITY" sheetId="9" r:id="rId12"/>
    <sheet name="COMP-FREQUENCY" sheetId="6" r:id="rId13"/>
    <sheet name="COMP-SEVERITY" sheetId="8" r:id="rId14"/>
    <sheet name="BI Band" sheetId="15" r:id="rId15"/>
    <sheet name="PD Band" sheetId="16" r:id="rId16"/>
    <sheet name="MP Band" sheetId="17" r:id="rId17"/>
    <sheet name="UMBI Band" sheetId="18" r:id="rId18"/>
    <sheet name="UMPD Band" sheetId="19" r:id="rId19"/>
    <sheet name="COLL Band" sheetId="20" r:id="rId20"/>
    <sheet name="COMP Band" sheetId="21" r:id="rId21"/>
  </sheets>
  <calcPr calcId="145621"/>
</workbook>
</file>

<file path=xl/calcChain.xml><?xml version="1.0" encoding="utf-8"?>
<calcChain xmlns="http://schemas.openxmlformats.org/spreadsheetml/2006/main">
  <c r="D45" i="21" l="1"/>
  <c r="D22" i="21"/>
  <c r="D45" i="20"/>
  <c r="D22" i="20"/>
  <c r="D45" i="19"/>
  <c r="D22" i="19"/>
  <c r="D45" i="18"/>
  <c r="D22" i="18"/>
  <c r="D45" i="17" l="1"/>
  <c r="D22" i="17"/>
  <c r="D22" i="16"/>
  <c r="D45" i="16"/>
  <c r="D45" i="15" l="1"/>
  <c r="E22" i="15"/>
  <c r="D22" i="15"/>
  <c r="F3" i="1" l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2" i="1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41" i="14"/>
  <c r="F42" i="14"/>
  <c r="F43" i="14"/>
  <c r="F44" i="14"/>
  <c r="F45" i="14"/>
  <c r="F46" i="14"/>
  <c r="F47" i="14"/>
  <c r="F48" i="14"/>
  <c r="F49" i="14"/>
  <c r="F50" i="14"/>
  <c r="F51" i="14"/>
  <c r="F52" i="14"/>
  <c r="F53" i="14"/>
  <c r="F54" i="14"/>
  <c r="F55" i="14"/>
  <c r="F56" i="14"/>
  <c r="F57" i="14"/>
  <c r="F58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73" i="14"/>
  <c r="F74" i="14"/>
  <c r="F75" i="14"/>
  <c r="F76" i="14"/>
  <c r="F77" i="14"/>
  <c r="F78" i="14"/>
  <c r="F79" i="14"/>
  <c r="F80" i="14"/>
  <c r="F81" i="14"/>
  <c r="F82" i="14"/>
  <c r="F83" i="14"/>
  <c r="F84" i="14"/>
  <c r="F85" i="14"/>
  <c r="F86" i="14"/>
  <c r="F87" i="14"/>
  <c r="F88" i="14"/>
  <c r="F89" i="14"/>
  <c r="F90" i="14"/>
  <c r="F91" i="14"/>
  <c r="F92" i="14"/>
  <c r="F93" i="14"/>
  <c r="F94" i="14"/>
  <c r="F95" i="14"/>
  <c r="F96" i="14"/>
  <c r="F97" i="14"/>
  <c r="F98" i="14"/>
  <c r="F99" i="14"/>
  <c r="F100" i="14"/>
  <c r="F101" i="14"/>
  <c r="F102" i="14"/>
  <c r="F103" i="14"/>
  <c r="F104" i="14"/>
  <c r="F105" i="14"/>
  <c r="F106" i="14"/>
  <c r="F107" i="14"/>
  <c r="F108" i="14"/>
  <c r="F109" i="14"/>
  <c r="F110" i="14"/>
  <c r="F111" i="14"/>
  <c r="F112" i="14"/>
  <c r="F113" i="14"/>
  <c r="F114" i="14"/>
  <c r="F115" i="14"/>
  <c r="F116" i="14"/>
  <c r="F117" i="14"/>
  <c r="F118" i="14"/>
  <c r="F119" i="14"/>
  <c r="F120" i="14"/>
  <c r="F121" i="14"/>
  <c r="F122" i="14"/>
  <c r="F123" i="14"/>
  <c r="F124" i="14"/>
  <c r="F125" i="14"/>
  <c r="F126" i="14"/>
  <c r="F127" i="14"/>
  <c r="F128" i="14"/>
  <c r="F129" i="14"/>
  <c r="F130" i="14"/>
  <c r="F131" i="14"/>
  <c r="F132" i="14"/>
  <c r="F133" i="14"/>
  <c r="F134" i="14"/>
  <c r="F135" i="14"/>
  <c r="F136" i="14"/>
  <c r="F137" i="14"/>
  <c r="F138" i="14"/>
  <c r="F139" i="14"/>
  <c r="F140" i="14"/>
  <c r="F141" i="14"/>
  <c r="F142" i="14"/>
  <c r="F143" i="14"/>
  <c r="F144" i="14"/>
  <c r="F145" i="14"/>
  <c r="F146" i="14"/>
  <c r="F147" i="14"/>
  <c r="F148" i="14"/>
  <c r="F149" i="14"/>
  <c r="F150" i="14"/>
  <c r="F151" i="14"/>
  <c r="F152" i="14"/>
  <c r="F153" i="14"/>
  <c r="F154" i="14"/>
  <c r="F155" i="14"/>
  <c r="F156" i="14"/>
  <c r="F157" i="14"/>
  <c r="F158" i="14"/>
  <c r="F159" i="14"/>
  <c r="F160" i="14"/>
  <c r="F161" i="14"/>
  <c r="F162" i="14"/>
  <c r="F163" i="14"/>
  <c r="F164" i="14"/>
  <c r="F165" i="14"/>
  <c r="F166" i="14"/>
  <c r="F167" i="14"/>
  <c r="F168" i="14"/>
  <c r="F169" i="14"/>
  <c r="F170" i="14"/>
  <c r="F171" i="14"/>
  <c r="F172" i="14"/>
  <c r="F173" i="14"/>
  <c r="F174" i="14"/>
  <c r="F175" i="14"/>
  <c r="F176" i="14"/>
  <c r="F177" i="14"/>
  <c r="F178" i="14"/>
  <c r="F179" i="14"/>
  <c r="F180" i="14"/>
  <c r="F181" i="14"/>
  <c r="F182" i="14"/>
  <c r="F183" i="14"/>
  <c r="F184" i="14"/>
  <c r="F185" i="14"/>
  <c r="F186" i="14"/>
  <c r="F187" i="14"/>
  <c r="F188" i="14"/>
  <c r="F189" i="14"/>
  <c r="F190" i="14"/>
  <c r="F191" i="14"/>
  <c r="F192" i="14"/>
  <c r="F193" i="14"/>
  <c r="F194" i="14"/>
  <c r="F195" i="14"/>
  <c r="F196" i="14"/>
  <c r="F197" i="14"/>
  <c r="F198" i="14"/>
  <c r="F199" i="14"/>
  <c r="F200" i="14"/>
  <c r="F201" i="14"/>
  <c r="F202" i="14"/>
  <c r="F203" i="14"/>
  <c r="F204" i="14"/>
  <c r="F205" i="14"/>
  <c r="F206" i="14"/>
  <c r="F207" i="14"/>
  <c r="F208" i="14"/>
  <c r="F209" i="14"/>
  <c r="F210" i="14"/>
  <c r="F211" i="14"/>
  <c r="F212" i="14"/>
  <c r="F213" i="14"/>
  <c r="F214" i="14"/>
  <c r="F215" i="14"/>
  <c r="F216" i="14"/>
  <c r="F217" i="14"/>
  <c r="F218" i="14"/>
  <c r="F219" i="14"/>
  <c r="F220" i="14"/>
  <c r="F221" i="14"/>
  <c r="F222" i="14"/>
  <c r="F223" i="14"/>
  <c r="F224" i="14"/>
  <c r="F225" i="14"/>
  <c r="F226" i="14"/>
  <c r="F227" i="14"/>
  <c r="F228" i="14"/>
  <c r="F229" i="14"/>
  <c r="F230" i="14"/>
  <c r="F231" i="14"/>
  <c r="F232" i="14"/>
  <c r="F233" i="14"/>
  <c r="F234" i="14"/>
  <c r="F235" i="14"/>
  <c r="F236" i="14"/>
  <c r="F237" i="14"/>
  <c r="F238" i="14"/>
  <c r="F239" i="14"/>
  <c r="F240" i="14"/>
  <c r="F241" i="14"/>
  <c r="F242" i="14"/>
  <c r="F243" i="14"/>
  <c r="F244" i="14"/>
  <c r="F245" i="14"/>
  <c r="F246" i="14"/>
  <c r="F247" i="14"/>
  <c r="F248" i="14"/>
  <c r="F249" i="14"/>
  <c r="F250" i="14"/>
  <c r="F251" i="14"/>
  <c r="F252" i="14"/>
  <c r="F253" i="14"/>
  <c r="F254" i="14"/>
  <c r="F255" i="14"/>
  <c r="F256" i="14"/>
  <c r="F257" i="14"/>
  <c r="F258" i="14"/>
  <c r="F259" i="14"/>
  <c r="F260" i="14"/>
  <c r="F261" i="14"/>
  <c r="F262" i="14"/>
  <c r="F263" i="14"/>
  <c r="F264" i="14"/>
  <c r="F265" i="14"/>
  <c r="F266" i="14"/>
  <c r="F267" i="14"/>
  <c r="F268" i="14"/>
  <c r="F269" i="14"/>
  <c r="F270" i="14"/>
  <c r="F271" i="14"/>
  <c r="F272" i="14"/>
  <c r="F273" i="14"/>
  <c r="F274" i="14"/>
  <c r="F275" i="14"/>
  <c r="F276" i="14"/>
  <c r="F277" i="14"/>
  <c r="F278" i="14"/>
  <c r="F279" i="14"/>
  <c r="F280" i="14"/>
  <c r="F281" i="14"/>
  <c r="F282" i="14"/>
  <c r="F283" i="14"/>
  <c r="F284" i="14"/>
  <c r="F285" i="14"/>
  <c r="F286" i="14"/>
  <c r="F287" i="14"/>
  <c r="F288" i="14"/>
  <c r="F289" i="14"/>
  <c r="F290" i="14"/>
  <c r="F291" i="14"/>
  <c r="F292" i="14"/>
  <c r="F293" i="14"/>
  <c r="F294" i="14"/>
  <c r="F295" i="14"/>
  <c r="F296" i="14"/>
  <c r="F297" i="14"/>
  <c r="F298" i="14"/>
  <c r="F299" i="14"/>
  <c r="F300" i="14"/>
  <c r="F301" i="14"/>
  <c r="F302" i="14"/>
  <c r="F303" i="14"/>
  <c r="F304" i="14"/>
  <c r="F305" i="14"/>
  <c r="F306" i="14"/>
  <c r="F307" i="14"/>
  <c r="F308" i="14"/>
  <c r="F309" i="14"/>
  <c r="F310" i="14"/>
  <c r="F311" i="14"/>
  <c r="F312" i="14"/>
  <c r="F313" i="14"/>
  <c r="F314" i="14"/>
  <c r="F315" i="14"/>
  <c r="F316" i="14"/>
  <c r="F317" i="14"/>
  <c r="F318" i="14"/>
  <c r="F319" i="14"/>
  <c r="F320" i="14"/>
  <c r="F321" i="14"/>
  <c r="F322" i="14"/>
  <c r="F323" i="14"/>
  <c r="F324" i="14"/>
  <c r="F325" i="14"/>
  <c r="F326" i="14"/>
  <c r="F327" i="14"/>
  <c r="F328" i="14"/>
  <c r="F329" i="14"/>
  <c r="F330" i="14"/>
  <c r="F331" i="14"/>
  <c r="F332" i="14"/>
  <c r="F333" i="14"/>
  <c r="F334" i="14"/>
  <c r="F335" i="14"/>
  <c r="F336" i="14"/>
  <c r="F337" i="14"/>
  <c r="F338" i="14"/>
  <c r="F339" i="14"/>
  <c r="F340" i="14"/>
  <c r="F341" i="14"/>
  <c r="F342" i="14"/>
  <c r="F343" i="14"/>
  <c r="F344" i="14"/>
  <c r="F345" i="14"/>
  <c r="F346" i="14"/>
  <c r="F347" i="14"/>
  <c r="F348" i="14"/>
  <c r="F349" i="14"/>
  <c r="F350" i="14"/>
  <c r="F351" i="14"/>
  <c r="F352" i="14"/>
  <c r="F353" i="14"/>
  <c r="F354" i="14"/>
  <c r="F355" i="14"/>
  <c r="F356" i="14"/>
  <c r="F357" i="14"/>
  <c r="F358" i="14"/>
  <c r="F359" i="14"/>
  <c r="F360" i="14"/>
  <c r="F361" i="14"/>
  <c r="F362" i="14"/>
  <c r="F363" i="14"/>
  <c r="F364" i="14"/>
  <c r="F365" i="14"/>
  <c r="F366" i="14"/>
  <c r="F367" i="14"/>
  <c r="F368" i="14"/>
  <c r="F369" i="14"/>
  <c r="F370" i="14"/>
  <c r="F371" i="14"/>
  <c r="F372" i="14"/>
  <c r="F373" i="14"/>
  <c r="F374" i="14"/>
  <c r="F375" i="14"/>
  <c r="F376" i="14"/>
  <c r="F377" i="14"/>
  <c r="F378" i="14"/>
  <c r="F379" i="14"/>
  <c r="F380" i="14"/>
  <c r="F381" i="14"/>
  <c r="F382" i="14"/>
  <c r="F383" i="14"/>
  <c r="F384" i="14"/>
  <c r="F385" i="14"/>
  <c r="F386" i="14"/>
  <c r="F387" i="14"/>
  <c r="F388" i="14"/>
  <c r="F389" i="14"/>
  <c r="F390" i="14"/>
  <c r="F391" i="14"/>
  <c r="F392" i="14"/>
  <c r="F393" i="14"/>
  <c r="F394" i="14"/>
  <c r="F395" i="14"/>
  <c r="F396" i="14"/>
  <c r="F397" i="14"/>
  <c r="F398" i="14"/>
  <c r="F399" i="14"/>
  <c r="F400" i="14"/>
  <c r="F401" i="14"/>
  <c r="F402" i="14"/>
  <c r="F403" i="14"/>
  <c r="F404" i="14"/>
  <c r="F405" i="14"/>
  <c r="F406" i="14"/>
  <c r="F407" i="14"/>
  <c r="F408" i="14"/>
  <c r="F409" i="14"/>
  <c r="F410" i="14"/>
  <c r="F411" i="14"/>
  <c r="F412" i="14"/>
  <c r="F413" i="14"/>
  <c r="F414" i="14"/>
  <c r="F415" i="14"/>
  <c r="F416" i="14"/>
  <c r="F417" i="14"/>
  <c r="F418" i="14"/>
  <c r="F419" i="14"/>
  <c r="F420" i="14"/>
  <c r="F421" i="14"/>
  <c r="F422" i="14"/>
  <c r="F423" i="14"/>
  <c r="F424" i="14"/>
  <c r="F425" i="14"/>
  <c r="F426" i="14"/>
  <c r="F427" i="14"/>
  <c r="F428" i="14"/>
  <c r="F429" i="14"/>
  <c r="F430" i="14"/>
  <c r="F431" i="14"/>
  <c r="F432" i="14"/>
  <c r="F433" i="14"/>
  <c r="F434" i="14"/>
  <c r="F435" i="14"/>
  <c r="F436" i="14"/>
  <c r="F437" i="14"/>
  <c r="F438" i="14"/>
  <c r="F439" i="14"/>
  <c r="F440" i="14"/>
  <c r="F441" i="14"/>
  <c r="F442" i="14"/>
  <c r="F443" i="14"/>
  <c r="F444" i="14"/>
  <c r="F445" i="14"/>
  <c r="F446" i="14"/>
  <c r="F447" i="14"/>
  <c r="F448" i="14"/>
  <c r="F449" i="14"/>
  <c r="F450" i="14"/>
  <c r="F451" i="14"/>
  <c r="F452" i="14"/>
  <c r="F453" i="14"/>
  <c r="F454" i="14"/>
  <c r="F455" i="14"/>
  <c r="F456" i="14"/>
  <c r="F457" i="14"/>
  <c r="F458" i="14"/>
  <c r="F459" i="14"/>
  <c r="F460" i="14"/>
  <c r="F461" i="14"/>
  <c r="F462" i="14"/>
  <c r="F463" i="14"/>
  <c r="F464" i="14"/>
  <c r="F465" i="14"/>
  <c r="F466" i="14"/>
  <c r="F467" i="14"/>
  <c r="F468" i="14"/>
  <c r="F469" i="14"/>
  <c r="F470" i="14"/>
  <c r="F471" i="14"/>
  <c r="F472" i="14"/>
  <c r="F473" i="14"/>
  <c r="F474" i="14"/>
  <c r="F475" i="14"/>
  <c r="F476" i="14"/>
  <c r="F477" i="14"/>
  <c r="F478" i="14"/>
  <c r="F479" i="14"/>
  <c r="F480" i="14"/>
  <c r="F481" i="14"/>
  <c r="F482" i="14"/>
  <c r="F483" i="14"/>
  <c r="F484" i="14"/>
  <c r="F485" i="14"/>
  <c r="F486" i="14"/>
  <c r="F487" i="14"/>
  <c r="F488" i="14"/>
  <c r="F489" i="14"/>
  <c r="F490" i="14"/>
  <c r="F491" i="14"/>
  <c r="F492" i="14"/>
  <c r="F493" i="14"/>
  <c r="F494" i="14"/>
  <c r="F495" i="14"/>
  <c r="F496" i="14"/>
  <c r="F497" i="14"/>
  <c r="F498" i="14"/>
  <c r="F499" i="14"/>
  <c r="F500" i="14"/>
  <c r="F501" i="14"/>
  <c r="F502" i="14"/>
  <c r="F503" i="14"/>
  <c r="F504" i="14"/>
  <c r="F505" i="14"/>
  <c r="F506" i="14"/>
  <c r="F507" i="14"/>
  <c r="F508" i="14"/>
  <c r="F509" i="14"/>
  <c r="F510" i="14"/>
  <c r="F511" i="14"/>
  <c r="F512" i="14"/>
  <c r="F513" i="14"/>
  <c r="F514" i="14"/>
  <c r="F515" i="14"/>
  <c r="F516" i="14"/>
  <c r="F517" i="14"/>
  <c r="F518" i="14"/>
  <c r="F519" i="14"/>
  <c r="F520" i="14"/>
  <c r="F521" i="14"/>
  <c r="F522" i="14"/>
  <c r="F523" i="14"/>
  <c r="F524" i="14"/>
  <c r="F525" i="14"/>
  <c r="F526" i="14"/>
  <c r="F527" i="14"/>
  <c r="F528" i="14"/>
  <c r="F529" i="14"/>
  <c r="F530" i="14"/>
  <c r="F531" i="14"/>
  <c r="F532" i="14"/>
  <c r="F533" i="14"/>
  <c r="F534" i="14"/>
  <c r="F535" i="14"/>
  <c r="F536" i="14"/>
  <c r="F537" i="14"/>
  <c r="F538" i="14"/>
  <c r="F539" i="14"/>
  <c r="F540" i="14"/>
  <c r="F541" i="14"/>
  <c r="F542" i="14"/>
  <c r="F543" i="14"/>
  <c r="F544" i="14"/>
  <c r="F545" i="14"/>
  <c r="F546" i="14"/>
  <c r="F547" i="14"/>
  <c r="F548" i="14"/>
  <c r="F549" i="14"/>
  <c r="F550" i="14"/>
  <c r="F551" i="14"/>
  <c r="F552" i="14"/>
  <c r="F553" i="14"/>
  <c r="F554" i="14"/>
  <c r="F555" i="14"/>
  <c r="F556" i="14"/>
  <c r="F557" i="14"/>
  <c r="F558" i="14"/>
  <c r="F559" i="14"/>
  <c r="F560" i="14"/>
  <c r="F561" i="14"/>
  <c r="F562" i="14"/>
  <c r="F563" i="14"/>
  <c r="F564" i="14"/>
  <c r="F565" i="14"/>
  <c r="F566" i="14"/>
  <c r="F567" i="14"/>
  <c r="F568" i="14"/>
  <c r="F569" i="14"/>
  <c r="F570" i="14"/>
  <c r="F571" i="14"/>
  <c r="F572" i="14"/>
  <c r="F573" i="14"/>
  <c r="F574" i="14"/>
  <c r="F575" i="14"/>
  <c r="F576" i="14"/>
  <c r="F577" i="14"/>
  <c r="F578" i="14"/>
  <c r="F579" i="14"/>
  <c r="F580" i="14"/>
  <c r="F581" i="14"/>
  <c r="F582" i="14"/>
  <c r="F583" i="14"/>
  <c r="F584" i="14"/>
  <c r="F585" i="14"/>
  <c r="F586" i="14"/>
  <c r="F587" i="14"/>
  <c r="F588" i="14"/>
  <c r="F589" i="14"/>
  <c r="F590" i="14"/>
  <c r="F591" i="14"/>
  <c r="F592" i="14"/>
  <c r="F593" i="14"/>
  <c r="F594" i="14"/>
  <c r="F595" i="14"/>
  <c r="F596" i="14"/>
  <c r="F597" i="14"/>
  <c r="F598" i="14"/>
  <c r="F599" i="14"/>
  <c r="F600" i="14"/>
  <c r="F601" i="14"/>
  <c r="F602" i="14"/>
  <c r="F603" i="14"/>
  <c r="F604" i="14"/>
  <c r="F605" i="14"/>
  <c r="F606" i="14"/>
  <c r="F607" i="14"/>
  <c r="F608" i="14"/>
  <c r="F609" i="14"/>
  <c r="F610" i="14"/>
  <c r="F611" i="14"/>
  <c r="F612" i="14"/>
  <c r="F613" i="14"/>
  <c r="F614" i="14"/>
  <c r="F615" i="14"/>
  <c r="F616" i="14"/>
  <c r="F617" i="14"/>
  <c r="F618" i="14"/>
  <c r="F619" i="14"/>
  <c r="F620" i="14"/>
  <c r="F621" i="14"/>
  <c r="F622" i="14"/>
  <c r="F623" i="14"/>
  <c r="F624" i="14"/>
  <c r="F625" i="14"/>
  <c r="F626" i="14"/>
  <c r="F627" i="14"/>
  <c r="F628" i="14"/>
  <c r="F629" i="14"/>
  <c r="F630" i="14"/>
  <c r="F631" i="14"/>
  <c r="F632" i="14"/>
  <c r="F633" i="14"/>
  <c r="F634" i="14"/>
  <c r="F635" i="14"/>
  <c r="F636" i="14"/>
  <c r="F637" i="14"/>
  <c r="F638" i="14"/>
  <c r="F639" i="14"/>
  <c r="F640" i="14"/>
  <c r="F641" i="14"/>
  <c r="F642" i="14"/>
  <c r="F643" i="14"/>
  <c r="F644" i="14"/>
  <c r="F645" i="14"/>
  <c r="F646" i="14"/>
  <c r="F647" i="14"/>
  <c r="F648" i="14"/>
  <c r="F649" i="14"/>
  <c r="F650" i="14"/>
  <c r="F651" i="14"/>
  <c r="F652" i="14"/>
  <c r="F653" i="14"/>
  <c r="F654" i="14"/>
  <c r="F655" i="14"/>
  <c r="F656" i="14"/>
  <c r="F657" i="14"/>
  <c r="F658" i="14"/>
  <c r="F659" i="14"/>
  <c r="F660" i="14"/>
  <c r="F661" i="14"/>
  <c r="F662" i="14"/>
  <c r="F663" i="14"/>
  <c r="F664" i="14"/>
  <c r="F665" i="14"/>
  <c r="F666" i="14"/>
  <c r="F667" i="14"/>
  <c r="F668" i="14"/>
  <c r="F669" i="14"/>
  <c r="F670" i="14"/>
  <c r="F671" i="14"/>
  <c r="F672" i="14"/>
  <c r="F673" i="14"/>
  <c r="F674" i="14"/>
  <c r="F675" i="14"/>
  <c r="F676" i="14"/>
  <c r="F677" i="14"/>
  <c r="F678" i="14"/>
  <c r="F679" i="14"/>
  <c r="F680" i="14"/>
  <c r="F681" i="14"/>
  <c r="F682" i="14"/>
  <c r="F683" i="14"/>
  <c r="F684" i="14"/>
  <c r="F685" i="14"/>
  <c r="F686" i="14"/>
  <c r="F687" i="14"/>
  <c r="F688" i="14"/>
  <c r="F689" i="14"/>
  <c r="F690" i="14"/>
  <c r="F691" i="14"/>
  <c r="F692" i="14"/>
  <c r="F693" i="14"/>
  <c r="F694" i="14"/>
  <c r="F695" i="14"/>
  <c r="F696" i="14"/>
  <c r="F697" i="14"/>
  <c r="F698" i="14"/>
  <c r="F699" i="14"/>
  <c r="F700" i="14"/>
  <c r="F701" i="14"/>
  <c r="F702" i="14"/>
  <c r="F703" i="14"/>
  <c r="F704" i="14"/>
  <c r="F705" i="14"/>
  <c r="F706" i="14"/>
  <c r="F707" i="14"/>
  <c r="F708" i="14"/>
  <c r="F709" i="14"/>
  <c r="F710" i="14"/>
  <c r="F711" i="14"/>
  <c r="F712" i="14"/>
  <c r="F713" i="14"/>
  <c r="F714" i="14"/>
  <c r="F715" i="14"/>
  <c r="F716" i="14"/>
  <c r="F717" i="14"/>
  <c r="F718" i="14"/>
  <c r="F719" i="14"/>
  <c r="F720" i="14"/>
  <c r="F721" i="14"/>
  <c r="F722" i="14"/>
  <c r="F723" i="14"/>
  <c r="F724" i="14"/>
  <c r="F725" i="14"/>
  <c r="F726" i="14"/>
  <c r="F727" i="14"/>
  <c r="F728" i="14"/>
  <c r="F729" i="14"/>
  <c r="F730" i="14"/>
  <c r="F731" i="14"/>
  <c r="F732" i="14"/>
  <c r="F733" i="14"/>
  <c r="F734" i="14"/>
  <c r="F735" i="14"/>
  <c r="F736" i="14"/>
  <c r="F737" i="14"/>
  <c r="F738" i="14"/>
  <c r="F739" i="14"/>
  <c r="F740" i="14"/>
  <c r="F741" i="14"/>
  <c r="F742" i="14"/>
  <c r="F743" i="14"/>
  <c r="F744" i="14"/>
  <c r="F745" i="14"/>
  <c r="F746" i="14"/>
  <c r="F747" i="14"/>
  <c r="F748" i="14"/>
  <c r="F749" i="14"/>
  <c r="F750" i="14"/>
  <c r="F751" i="14"/>
  <c r="F752" i="14"/>
  <c r="F753" i="14"/>
  <c r="F754" i="14"/>
  <c r="F755" i="14"/>
  <c r="F756" i="14"/>
  <c r="F757" i="14"/>
  <c r="F758" i="14"/>
  <c r="F759" i="14"/>
  <c r="F760" i="14"/>
  <c r="F761" i="14"/>
  <c r="F762" i="14"/>
  <c r="F763" i="14"/>
  <c r="F764" i="14"/>
  <c r="F765" i="14"/>
  <c r="F766" i="14"/>
  <c r="F767" i="14"/>
  <c r="F768" i="14"/>
  <c r="F769" i="14"/>
  <c r="F770" i="14"/>
  <c r="F771" i="14"/>
  <c r="F772" i="14"/>
  <c r="F773" i="14"/>
  <c r="F774" i="14"/>
  <c r="F775" i="14"/>
  <c r="F776" i="14"/>
  <c r="F777" i="14"/>
  <c r="F778" i="14"/>
  <c r="F779" i="14"/>
  <c r="F780" i="14"/>
  <c r="F781" i="14"/>
  <c r="F782" i="14"/>
  <c r="F783" i="14"/>
  <c r="F784" i="14"/>
  <c r="F785" i="14"/>
  <c r="F786" i="14"/>
  <c r="F787" i="14"/>
  <c r="F788" i="14"/>
  <c r="F789" i="14"/>
  <c r="F790" i="14"/>
  <c r="F791" i="14"/>
  <c r="F792" i="14"/>
  <c r="F793" i="14"/>
  <c r="F794" i="14"/>
  <c r="F795" i="14"/>
  <c r="F796" i="14"/>
  <c r="F797" i="14"/>
  <c r="F798" i="14"/>
  <c r="F799" i="14"/>
  <c r="F800" i="14"/>
  <c r="F801" i="14"/>
  <c r="F802" i="14"/>
  <c r="F803" i="14"/>
  <c r="F804" i="14"/>
  <c r="F805" i="14"/>
  <c r="F806" i="14"/>
  <c r="F807" i="14"/>
  <c r="F808" i="14"/>
  <c r="F809" i="14"/>
  <c r="F810" i="14"/>
  <c r="F811" i="14"/>
  <c r="F812" i="14"/>
  <c r="F813" i="14"/>
  <c r="F814" i="14"/>
  <c r="F815" i="14"/>
  <c r="F816" i="14"/>
  <c r="F817" i="14"/>
  <c r="F818" i="14"/>
  <c r="F819" i="14"/>
  <c r="F820" i="14"/>
  <c r="F821" i="14"/>
  <c r="F822" i="14"/>
  <c r="F823" i="14"/>
  <c r="F824" i="14"/>
  <c r="F825" i="14"/>
  <c r="F826" i="14"/>
  <c r="F827" i="14"/>
  <c r="F828" i="14"/>
  <c r="F829" i="14"/>
  <c r="F830" i="14"/>
  <c r="F831" i="14"/>
  <c r="F832" i="14"/>
  <c r="F833" i="14"/>
  <c r="F834" i="14"/>
  <c r="F835" i="14"/>
  <c r="F836" i="14"/>
  <c r="F837" i="14"/>
  <c r="F838" i="14"/>
  <c r="F839" i="14"/>
  <c r="F840" i="14"/>
  <c r="F841" i="14"/>
  <c r="F842" i="14"/>
  <c r="F843" i="14"/>
  <c r="F844" i="14"/>
  <c r="F845" i="14"/>
  <c r="F846" i="14"/>
  <c r="F847" i="14"/>
  <c r="F848" i="14"/>
  <c r="F849" i="14"/>
  <c r="F850" i="14"/>
  <c r="F851" i="14"/>
  <c r="F852" i="14"/>
  <c r="F853" i="14"/>
  <c r="F854" i="14"/>
  <c r="F855" i="14"/>
  <c r="F856" i="14"/>
  <c r="F857" i="14"/>
  <c r="F858" i="14"/>
  <c r="F859" i="14"/>
  <c r="F860" i="14"/>
  <c r="F861" i="14"/>
  <c r="F862" i="14"/>
  <c r="F863" i="14"/>
  <c r="F864" i="14"/>
  <c r="F865" i="14"/>
  <c r="F866" i="14"/>
  <c r="F867" i="14"/>
  <c r="F868" i="14"/>
  <c r="F869" i="14"/>
  <c r="F870" i="14"/>
  <c r="F871" i="14"/>
  <c r="F872" i="14"/>
  <c r="F873" i="14"/>
  <c r="F874" i="14"/>
  <c r="F875" i="14"/>
  <c r="F876" i="14"/>
  <c r="F877" i="14"/>
  <c r="F878" i="14"/>
  <c r="F879" i="14"/>
  <c r="F880" i="14"/>
  <c r="F881" i="14"/>
  <c r="F882" i="14"/>
  <c r="F883" i="14"/>
  <c r="F884" i="14"/>
  <c r="F885" i="14"/>
  <c r="F886" i="14"/>
  <c r="F887" i="14"/>
  <c r="F888" i="14"/>
  <c r="F889" i="14"/>
  <c r="F890" i="14"/>
  <c r="F891" i="14"/>
  <c r="F892" i="14"/>
  <c r="F893" i="14"/>
  <c r="F894" i="14"/>
  <c r="F895" i="14"/>
  <c r="F896" i="14"/>
  <c r="F897" i="14"/>
  <c r="F898" i="14"/>
  <c r="F899" i="14"/>
  <c r="F900" i="14"/>
  <c r="F901" i="14"/>
  <c r="F902" i="14"/>
  <c r="F903" i="14"/>
  <c r="F904" i="14"/>
  <c r="F905" i="14"/>
  <c r="F906" i="14"/>
  <c r="F907" i="14"/>
  <c r="F908" i="14"/>
  <c r="F909" i="14"/>
  <c r="F910" i="14"/>
  <c r="F911" i="14"/>
  <c r="F912" i="14"/>
  <c r="F913" i="14"/>
  <c r="F914" i="14"/>
  <c r="F915" i="14"/>
  <c r="F916" i="14"/>
  <c r="F917" i="14"/>
  <c r="F918" i="14"/>
  <c r="F919" i="14"/>
  <c r="F920" i="14"/>
  <c r="F921" i="14"/>
  <c r="F922" i="14"/>
  <c r="F923" i="14"/>
  <c r="F924" i="14"/>
  <c r="F925" i="14"/>
  <c r="F926" i="14"/>
  <c r="F927" i="14"/>
  <c r="F928" i="14"/>
  <c r="F929" i="14"/>
  <c r="F930" i="14"/>
  <c r="F931" i="14"/>
  <c r="F932" i="14"/>
  <c r="F933" i="14"/>
  <c r="F934" i="14"/>
  <c r="F935" i="14"/>
  <c r="F936" i="14"/>
  <c r="F937" i="14"/>
  <c r="F938" i="14"/>
  <c r="F939" i="14"/>
  <c r="F940" i="14"/>
  <c r="F941" i="14"/>
  <c r="F942" i="14"/>
  <c r="F943" i="14"/>
  <c r="F944" i="14"/>
  <c r="F945" i="14"/>
  <c r="F946" i="14"/>
  <c r="F947" i="14"/>
  <c r="F948" i="14"/>
  <c r="F949" i="14"/>
  <c r="F950" i="14"/>
  <c r="F951" i="14"/>
  <c r="F952" i="14"/>
  <c r="F953" i="14"/>
  <c r="F954" i="14"/>
  <c r="F955" i="14"/>
  <c r="F956" i="14"/>
  <c r="F957" i="14"/>
  <c r="F958" i="14"/>
  <c r="F959" i="14"/>
  <c r="F960" i="14"/>
  <c r="F961" i="14"/>
  <c r="F962" i="14"/>
  <c r="F963" i="14"/>
  <c r="F964" i="14"/>
  <c r="F965" i="14"/>
  <c r="F966" i="14"/>
  <c r="F967" i="14"/>
  <c r="F968" i="14"/>
  <c r="F969" i="14"/>
  <c r="F970" i="14"/>
  <c r="F971" i="14"/>
  <c r="F972" i="14"/>
  <c r="F973" i="14"/>
  <c r="F974" i="14"/>
  <c r="F975" i="14"/>
  <c r="F976" i="14"/>
  <c r="F977" i="14"/>
  <c r="F978" i="14"/>
  <c r="F979" i="14"/>
  <c r="F980" i="14"/>
  <c r="F981" i="14"/>
  <c r="F982" i="14"/>
  <c r="F983" i="14"/>
  <c r="F984" i="14"/>
  <c r="F985" i="14"/>
  <c r="F986" i="14"/>
  <c r="F987" i="14"/>
  <c r="F988" i="14"/>
  <c r="F989" i="14"/>
  <c r="F990" i="14"/>
  <c r="F991" i="14"/>
  <c r="F992" i="14"/>
  <c r="F993" i="14"/>
  <c r="F994" i="14"/>
  <c r="F995" i="14"/>
  <c r="F996" i="14"/>
  <c r="F997" i="14"/>
  <c r="F998" i="14"/>
  <c r="F999" i="14"/>
  <c r="F1000" i="14"/>
  <c r="F1001" i="14"/>
  <c r="F1002" i="14"/>
  <c r="F1003" i="14"/>
  <c r="F1004" i="14"/>
  <c r="F1005" i="14"/>
  <c r="F1006" i="14"/>
  <c r="F1007" i="14"/>
  <c r="F1008" i="14"/>
  <c r="F1009" i="14"/>
  <c r="F1010" i="14"/>
  <c r="F1011" i="14"/>
  <c r="F1012" i="14"/>
  <c r="F1013" i="14"/>
  <c r="F1014" i="14"/>
  <c r="F1015" i="14"/>
  <c r="F1016" i="14"/>
  <c r="F1017" i="14"/>
  <c r="F1018" i="14"/>
  <c r="F1019" i="14"/>
  <c r="F1020" i="14"/>
  <c r="F1021" i="14"/>
  <c r="F1022" i="14"/>
  <c r="F1023" i="14"/>
  <c r="F1024" i="14"/>
  <c r="F1025" i="14"/>
  <c r="F1026" i="14"/>
  <c r="F1027" i="14"/>
  <c r="F1028" i="14"/>
  <c r="F1029" i="14"/>
  <c r="F1030" i="14"/>
  <c r="F1031" i="14"/>
  <c r="F1032" i="14"/>
  <c r="F1033" i="14"/>
  <c r="F1034" i="14"/>
  <c r="F1035" i="14"/>
  <c r="F1036" i="14"/>
  <c r="F1037" i="14"/>
  <c r="F1038" i="14"/>
  <c r="F1039" i="14"/>
  <c r="F1040" i="14"/>
  <c r="F1041" i="14"/>
  <c r="F1042" i="14"/>
  <c r="F1043" i="14"/>
  <c r="F1044" i="14"/>
  <c r="F1045" i="14"/>
  <c r="F1046" i="14"/>
  <c r="F1047" i="14"/>
  <c r="F1048" i="14"/>
  <c r="F1049" i="14"/>
  <c r="F1050" i="14"/>
  <c r="F1051" i="14"/>
  <c r="F1052" i="14"/>
  <c r="F1053" i="14"/>
  <c r="F1054" i="14"/>
  <c r="F1055" i="14"/>
  <c r="F1056" i="14"/>
  <c r="F1057" i="14"/>
  <c r="F1058" i="14"/>
  <c r="F1059" i="14"/>
  <c r="F1060" i="14"/>
  <c r="F1061" i="14"/>
  <c r="F1062" i="14"/>
  <c r="F1063" i="14"/>
  <c r="F1064" i="14"/>
  <c r="F1065" i="14"/>
  <c r="F1066" i="14"/>
  <c r="F1067" i="14"/>
  <c r="F1068" i="14"/>
  <c r="F1069" i="14"/>
  <c r="F1070" i="14"/>
  <c r="F1071" i="14"/>
  <c r="F1072" i="14"/>
  <c r="F1073" i="14"/>
  <c r="F1074" i="14"/>
  <c r="F1075" i="14"/>
  <c r="F1076" i="14"/>
  <c r="F1077" i="14"/>
  <c r="F1078" i="14"/>
  <c r="F1079" i="14"/>
  <c r="F1080" i="14"/>
  <c r="F1081" i="14"/>
  <c r="F1082" i="14"/>
  <c r="F1083" i="14"/>
  <c r="F1084" i="14"/>
  <c r="F1085" i="14"/>
  <c r="F1086" i="14"/>
  <c r="F1087" i="14"/>
  <c r="F1088" i="14"/>
  <c r="F1089" i="14"/>
  <c r="F1090" i="14"/>
  <c r="F1091" i="14"/>
  <c r="F1092" i="14"/>
  <c r="F1093" i="14"/>
  <c r="F1094" i="14"/>
  <c r="F1095" i="14"/>
  <c r="F1096" i="14"/>
  <c r="F1097" i="14"/>
  <c r="F1098" i="14"/>
  <c r="F1099" i="14"/>
  <c r="F1100" i="14"/>
  <c r="F1101" i="14"/>
  <c r="F1102" i="14"/>
  <c r="F1103" i="14"/>
  <c r="F1104" i="14"/>
  <c r="F1105" i="14"/>
  <c r="F1106" i="14"/>
  <c r="F1107" i="14"/>
  <c r="F1108" i="14"/>
  <c r="F1109" i="14"/>
  <c r="F1110" i="14"/>
  <c r="F1111" i="14"/>
  <c r="F1112" i="14"/>
  <c r="F1113" i="14"/>
  <c r="F1114" i="14"/>
  <c r="F1115" i="14"/>
  <c r="F1116" i="14"/>
  <c r="F1117" i="14"/>
  <c r="F1118" i="14"/>
  <c r="F1119" i="14"/>
  <c r="F1120" i="14"/>
  <c r="F1121" i="14"/>
  <c r="F1122" i="14"/>
  <c r="F1123" i="14"/>
  <c r="F1124" i="14"/>
  <c r="F1125" i="14"/>
  <c r="F1126" i="14"/>
  <c r="F1127" i="14"/>
  <c r="F1128" i="14"/>
  <c r="F1129" i="14"/>
  <c r="F1130" i="14"/>
  <c r="F1131" i="14"/>
  <c r="F1132" i="14"/>
  <c r="F1133" i="14"/>
  <c r="F1134" i="14"/>
  <c r="F1135" i="14"/>
  <c r="F1136" i="14"/>
  <c r="F1137" i="14"/>
  <c r="F1138" i="14"/>
  <c r="F1139" i="14"/>
  <c r="F1140" i="14"/>
  <c r="F1141" i="14"/>
  <c r="F1142" i="14"/>
  <c r="F1143" i="14"/>
  <c r="F1144" i="14"/>
  <c r="F1145" i="14"/>
  <c r="F1146" i="14"/>
  <c r="F1147" i="14"/>
  <c r="F1148" i="14"/>
  <c r="F1149" i="14"/>
  <c r="F1150" i="14"/>
  <c r="F1151" i="14"/>
  <c r="F1152" i="14"/>
  <c r="F1153" i="14"/>
  <c r="F1154" i="14"/>
  <c r="F1155" i="14"/>
  <c r="F1156" i="14"/>
  <c r="F1157" i="14"/>
  <c r="F1158" i="14"/>
  <c r="F1159" i="14"/>
  <c r="F1160" i="14"/>
  <c r="F1161" i="14"/>
  <c r="F1162" i="14"/>
  <c r="F1163" i="14"/>
  <c r="F1164" i="14"/>
  <c r="F1165" i="14"/>
  <c r="F1166" i="14"/>
  <c r="F1167" i="14"/>
  <c r="F1168" i="14"/>
  <c r="F1169" i="14"/>
  <c r="F1170" i="14"/>
  <c r="F1171" i="14"/>
  <c r="F1172" i="14"/>
  <c r="F1173" i="14"/>
  <c r="F1174" i="14"/>
  <c r="F1175" i="14"/>
  <c r="F1176" i="14"/>
  <c r="F1177" i="14"/>
  <c r="F1178" i="14"/>
  <c r="F1179" i="14"/>
  <c r="F1180" i="14"/>
  <c r="F1181" i="14"/>
  <c r="F1182" i="14"/>
  <c r="F1183" i="14"/>
  <c r="F1184" i="14"/>
  <c r="F1185" i="14"/>
  <c r="F1186" i="14"/>
  <c r="F1187" i="14"/>
  <c r="F1188" i="14"/>
  <c r="F1189" i="14"/>
  <c r="F1190" i="14"/>
  <c r="F1191" i="14"/>
  <c r="F1192" i="14"/>
  <c r="F1193" i="14"/>
  <c r="F1194" i="14"/>
  <c r="F1195" i="14"/>
  <c r="F1196" i="14"/>
  <c r="F1197" i="14"/>
  <c r="F1198" i="14"/>
  <c r="F1199" i="14"/>
  <c r="F1200" i="14"/>
  <c r="F1201" i="14"/>
  <c r="F1202" i="14"/>
  <c r="F1203" i="14"/>
  <c r="F1204" i="14"/>
  <c r="F1205" i="14"/>
  <c r="F1206" i="14"/>
  <c r="F1207" i="14"/>
  <c r="F1208" i="14"/>
  <c r="F1209" i="14"/>
  <c r="F1210" i="14"/>
  <c r="F1211" i="14"/>
  <c r="F1212" i="14"/>
  <c r="F1213" i="14"/>
  <c r="F1214" i="14"/>
  <c r="F1215" i="14"/>
  <c r="F1216" i="14"/>
  <c r="F1217" i="14"/>
  <c r="F1218" i="14"/>
  <c r="F1219" i="14"/>
  <c r="F1220" i="14"/>
  <c r="F1221" i="14"/>
  <c r="F1222" i="14"/>
  <c r="F1223" i="14"/>
  <c r="F1224" i="14"/>
  <c r="F1225" i="14"/>
  <c r="F1226" i="14"/>
  <c r="F1227" i="14"/>
  <c r="F1228" i="14"/>
  <c r="F1229" i="14"/>
  <c r="F1230" i="14"/>
  <c r="F1231" i="14"/>
  <c r="F1232" i="14"/>
  <c r="F1233" i="14"/>
  <c r="F1234" i="14"/>
  <c r="F1235" i="14"/>
  <c r="F1236" i="14"/>
  <c r="F1237" i="14"/>
  <c r="F1238" i="14"/>
  <c r="F1239" i="14"/>
  <c r="F1240" i="14"/>
  <c r="F1241" i="14"/>
  <c r="F1242" i="14"/>
  <c r="F1243" i="14"/>
  <c r="F1244" i="14"/>
  <c r="F1245" i="14"/>
  <c r="F1246" i="14"/>
  <c r="F1247" i="14"/>
  <c r="F1248" i="14"/>
  <c r="F1249" i="14"/>
  <c r="F1250" i="14"/>
  <c r="F1251" i="14"/>
  <c r="F1252" i="14"/>
  <c r="F1253" i="14"/>
  <c r="F1254" i="14"/>
  <c r="F1255" i="14"/>
  <c r="F1256" i="14"/>
  <c r="F1257" i="14"/>
  <c r="F1258" i="14"/>
  <c r="F1259" i="14"/>
  <c r="F1260" i="14"/>
  <c r="F1261" i="14"/>
  <c r="F1262" i="14"/>
  <c r="F1263" i="14"/>
  <c r="F1264" i="14"/>
  <c r="F1265" i="14"/>
  <c r="F1266" i="14"/>
  <c r="F1267" i="14"/>
  <c r="F1268" i="14"/>
  <c r="F1269" i="14"/>
  <c r="F1270" i="14"/>
  <c r="F1271" i="14"/>
  <c r="F1272" i="14"/>
  <c r="F1273" i="14"/>
  <c r="F1274" i="14"/>
  <c r="F1275" i="14"/>
  <c r="F1276" i="14"/>
  <c r="F1277" i="14"/>
  <c r="F1278" i="14"/>
  <c r="F1279" i="14"/>
  <c r="F1280" i="14"/>
  <c r="F1281" i="14"/>
  <c r="F1282" i="14"/>
  <c r="F1283" i="14"/>
  <c r="F1284" i="14"/>
  <c r="F1285" i="14"/>
  <c r="F1286" i="14"/>
  <c r="F1287" i="14"/>
  <c r="F1288" i="14"/>
  <c r="F1289" i="14"/>
  <c r="F1290" i="14"/>
  <c r="F1291" i="14"/>
  <c r="F1292" i="14"/>
  <c r="F1293" i="14"/>
  <c r="F1294" i="14"/>
  <c r="F1295" i="14"/>
  <c r="F1296" i="14"/>
  <c r="F1297" i="14"/>
  <c r="F1298" i="14"/>
  <c r="F1299" i="14"/>
  <c r="F1300" i="14"/>
  <c r="F1301" i="14"/>
  <c r="F1302" i="14"/>
  <c r="F1303" i="14"/>
  <c r="F1304" i="14"/>
  <c r="F1305" i="14"/>
  <c r="F1306" i="14"/>
  <c r="F1307" i="14"/>
  <c r="F1308" i="14"/>
  <c r="F1309" i="14"/>
  <c r="F1310" i="14"/>
  <c r="F1311" i="14"/>
  <c r="F1312" i="14"/>
  <c r="F1313" i="14"/>
  <c r="F1314" i="14"/>
  <c r="F1315" i="14"/>
  <c r="F1316" i="14"/>
  <c r="F1317" i="14"/>
  <c r="F1318" i="14"/>
  <c r="F1319" i="14"/>
  <c r="F1320" i="14"/>
  <c r="F1321" i="14"/>
  <c r="F1322" i="14"/>
  <c r="F1323" i="14"/>
  <c r="F1324" i="14"/>
  <c r="F1325" i="14"/>
  <c r="F1326" i="14"/>
  <c r="F1327" i="14"/>
  <c r="F1328" i="14"/>
  <c r="F1329" i="14"/>
  <c r="F1330" i="14"/>
  <c r="F1331" i="14"/>
  <c r="F1332" i="14"/>
  <c r="F1333" i="14"/>
  <c r="F1334" i="14"/>
  <c r="F1335" i="14"/>
  <c r="F1336" i="14"/>
  <c r="F1337" i="14"/>
  <c r="F1338" i="14"/>
  <c r="F1339" i="14"/>
  <c r="F1340" i="14"/>
  <c r="F1341" i="14"/>
  <c r="F1342" i="14"/>
  <c r="F1343" i="14"/>
  <c r="F1344" i="14"/>
  <c r="F1345" i="14"/>
  <c r="F1346" i="14"/>
  <c r="F1347" i="14"/>
  <c r="F1348" i="14"/>
  <c r="F1349" i="14"/>
  <c r="F1350" i="14"/>
  <c r="F1351" i="14"/>
  <c r="F1352" i="14"/>
  <c r="F1353" i="14"/>
  <c r="F1354" i="14"/>
  <c r="F1355" i="14"/>
  <c r="F1356" i="14"/>
  <c r="F1357" i="14"/>
  <c r="F1358" i="14"/>
  <c r="F1359" i="14"/>
  <c r="F1360" i="14"/>
  <c r="F1361" i="14"/>
  <c r="F1362" i="14"/>
  <c r="F1363" i="14"/>
  <c r="F1364" i="14"/>
  <c r="F1365" i="14"/>
  <c r="F1366" i="14"/>
  <c r="F1367" i="14"/>
  <c r="F1368" i="14"/>
  <c r="F1369" i="14"/>
  <c r="F1370" i="14"/>
  <c r="F1371" i="14"/>
  <c r="F1372" i="14"/>
  <c r="F1373" i="14"/>
  <c r="F1374" i="14"/>
  <c r="F1375" i="14"/>
  <c r="F1376" i="14"/>
  <c r="F1377" i="14"/>
  <c r="F1378" i="14"/>
  <c r="F1379" i="14"/>
  <c r="F1380" i="14"/>
  <c r="F1381" i="14"/>
  <c r="F1382" i="14"/>
  <c r="F1383" i="14"/>
  <c r="F1384" i="14"/>
  <c r="F1385" i="14"/>
  <c r="F1386" i="14"/>
  <c r="F1387" i="14"/>
  <c r="F1388" i="14"/>
  <c r="F1389" i="14"/>
  <c r="F1390" i="14"/>
  <c r="F1391" i="14"/>
  <c r="F1392" i="14"/>
  <c r="F1393" i="14"/>
  <c r="F1394" i="14"/>
  <c r="F1395" i="14"/>
  <c r="F1396" i="14"/>
  <c r="F1397" i="14"/>
  <c r="F1398" i="14"/>
  <c r="F1399" i="14"/>
  <c r="F1400" i="14"/>
  <c r="F1401" i="14"/>
  <c r="F1402" i="14"/>
  <c r="F1403" i="14"/>
  <c r="F1404" i="14"/>
  <c r="F1405" i="14"/>
  <c r="F1406" i="14"/>
  <c r="F1407" i="14"/>
  <c r="F1408" i="14"/>
  <c r="F1409" i="14"/>
  <c r="F1410" i="14"/>
  <c r="F1411" i="14"/>
  <c r="F1412" i="14"/>
  <c r="F1413" i="14"/>
  <c r="F1414" i="14"/>
  <c r="F1415" i="14"/>
  <c r="F1416" i="14"/>
  <c r="F1417" i="14"/>
  <c r="F1418" i="14"/>
  <c r="F1419" i="14"/>
  <c r="F1420" i="14"/>
  <c r="F1421" i="14"/>
  <c r="F1422" i="14"/>
  <c r="F1423" i="14"/>
  <c r="F1424" i="14"/>
  <c r="F1425" i="14"/>
  <c r="F1426" i="14"/>
  <c r="F1427" i="14"/>
  <c r="F1428" i="14"/>
  <c r="F1429" i="14"/>
  <c r="F1430" i="14"/>
  <c r="F1431" i="14"/>
  <c r="F1432" i="14"/>
  <c r="F1433" i="14"/>
  <c r="F1434" i="14"/>
  <c r="F1435" i="14"/>
  <c r="F1436" i="14"/>
  <c r="F1437" i="14"/>
  <c r="F1438" i="14"/>
  <c r="F1439" i="14"/>
  <c r="F1440" i="14"/>
  <c r="F1441" i="14"/>
  <c r="F1442" i="14"/>
  <c r="F1443" i="14"/>
  <c r="F1444" i="14"/>
  <c r="F1445" i="14"/>
  <c r="F1446" i="14"/>
  <c r="F1447" i="14"/>
  <c r="F1448" i="14"/>
  <c r="F1449" i="14"/>
  <c r="F1450" i="14"/>
  <c r="F1451" i="14"/>
  <c r="F1452" i="14"/>
  <c r="F1453" i="14"/>
  <c r="F1454" i="14"/>
  <c r="F1455" i="14"/>
  <c r="F1456" i="14"/>
  <c r="F1457" i="14"/>
  <c r="F1458" i="14"/>
  <c r="F1459" i="14"/>
  <c r="F1460" i="14"/>
  <c r="F1461" i="14"/>
  <c r="F1462" i="14"/>
  <c r="F1463" i="14"/>
  <c r="F1464" i="14"/>
  <c r="F1465" i="14"/>
  <c r="F1466" i="14"/>
  <c r="F1467" i="14"/>
  <c r="F1468" i="14"/>
  <c r="F1469" i="14"/>
  <c r="F1470" i="14"/>
  <c r="F1471" i="14"/>
  <c r="F1472" i="14"/>
  <c r="F1473" i="14"/>
  <c r="F1474" i="14"/>
  <c r="F1475" i="14"/>
  <c r="F1476" i="14"/>
  <c r="F1477" i="14"/>
  <c r="F1478" i="14"/>
  <c r="F1479" i="14"/>
  <c r="F1480" i="14"/>
  <c r="F1481" i="14"/>
  <c r="F1482" i="14"/>
  <c r="F1483" i="14"/>
  <c r="F1484" i="14"/>
  <c r="F1485" i="14"/>
  <c r="F1486" i="14"/>
  <c r="F1487" i="14"/>
  <c r="F1488" i="14"/>
  <c r="F1489" i="14"/>
  <c r="F1490" i="14"/>
  <c r="F1491" i="14"/>
  <c r="F1492" i="14"/>
  <c r="F1493" i="14"/>
  <c r="F1494" i="14"/>
  <c r="F1495" i="14"/>
  <c r="F1496" i="14"/>
  <c r="F1497" i="14"/>
  <c r="F1498" i="14"/>
  <c r="F1499" i="14"/>
  <c r="F1500" i="14"/>
  <c r="F1501" i="14"/>
  <c r="F1502" i="14"/>
  <c r="F1503" i="14"/>
  <c r="F1504" i="14"/>
  <c r="F1505" i="14"/>
  <c r="F1506" i="14"/>
  <c r="F1507" i="14"/>
  <c r="F1508" i="14"/>
  <c r="F1509" i="14"/>
  <c r="F1510" i="14"/>
  <c r="F1511" i="14"/>
  <c r="F1512" i="14"/>
  <c r="F1513" i="14"/>
  <c r="F1514" i="14"/>
  <c r="F1515" i="14"/>
  <c r="F1516" i="14"/>
  <c r="F1517" i="14"/>
  <c r="F1518" i="14"/>
  <c r="F1519" i="14"/>
  <c r="F1520" i="14"/>
  <c r="F1521" i="14"/>
  <c r="F1522" i="14"/>
  <c r="F1523" i="14"/>
  <c r="F1524" i="14"/>
  <c r="F1525" i="14"/>
  <c r="F1526" i="14"/>
  <c r="F1527" i="14"/>
  <c r="F1528" i="14"/>
  <c r="F1529" i="14"/>
  <c r="F1530" i="14"/>
  <c r="F1531" i="14"/>
  <c r="F1532" i="14"/>
  <c r="F1533" i="14"/>
  <c r="F1534" i="14"/>
  <c r="F1535" i="14"/>
  <c r="F1536" i="14"/>
  <c r="F1537" i="14"/>
  <c r="F1538" i="14"/>
  <c r="F1539" i="14"/>
  <c r="F1540" i="14"/>
  <c r="F1541" i="14"/>
  <c r="F1542" i="14"/>
  <c r="F1543" i="14"/>
  <c r="F1544" i="14"/>
  <c r="F1545" i="14"/>
  <c r="F1546" i="14"/>
  <c r="F1547" i="14"/>
  <c r="F1548" i="14"/>
  <c r="F1549" i="14"/>
  <c r="F1550" i="14"/>
  <c r="F1551" i="14"/>
  <c r="F1552" i="14"/>
  <c r="F1553" i="14"/>
  <c r="F1554" i="14"/>
  <c r="F1555" i="14"/>
  <c r="F1556" i="14"/>
  <c r="F1557" i="14"/>
  <c r="F1558" i="14"/>
  <c r="F1559" i="14"/>
  <c r="F1560" i="14"/>
  <c r="F1561" i="14"/>
  <c r="F1562" i="14"/>
  <c r="F1563" i="14"/>
  <c r="F1564" i="14"/>
  <c r="F1565" i="14"/>
  <c r="F1566" i="14"/>
  <c r="F1567" i="14"/>
  <c r="F1568" i="14"/>
  <c r="F1569" i="14"/>
  <c r="F1570" i="14"/>
  <c r="F1571" i="14"/>
  <c r="F1572" i="14"/>
  <c r="F1573" i="14"/>
  <c r="F1574" i="14"/>
  <c r="F1575" i="14"/>
  <c r="F1576" i="14"/>
  <c r="F1577" i="14"/>
  <c r="F1578" i="14"/>
  <c r="F1579" i="14"/>
  <c r="F1580" i="14"/>
  <c r="F1581" i="14"/>
  <c r="F1582" i="14"/>
  <c r="F1583" i="14"/>
  <c r="F1584" i="14"/>
  <c r="F1585" i="14"/>
  <c r="F1586" i="14"/>
  <c r="F1587" i="14"/>
  <c r="F1588" i="14"/>
  <c r="F1589" i="14"/>
  <c r="F1590" i="14"/>
  <c r="F1591" i="14"/>
  <c r="F1592" i="14"/>
  <c r="F1593" i="14"/>
  <c r="F1594" i="14"/>
  <c r="F1595" i="14"/>
  <c r="F1596" i="14"/>
  <c r="F1597" i="14"/>
  <c r="F1598" i="14"/>
  <c r="F1599" i="14"/>
  <c r="F1600" i="14"/>
  <c r="F1601" i="14"/>
  <c r="F1602" i="14"/>
  <c r="F1603" i="14"/>
  <c r="F1604" i="14"/>
  <c r="F1605" i="14"/>
  <c r="F1606" i="14"/>
  <c r="F1607" i="14"/>
  <c r="F1608" i="14"/>
  <c r="F1609" i="14"/>
  <c r="F1610" i="14"/>
  <c r="F1611" i="14"/>
  <c r="F1612" i="14"/>
  <c r="F1613" i="14"/>
  <c r="F1614" i="14"/>
  <c r="F1615" i="14"/>
  <c r="F1616" i="14"/>
  <c r="F1617" i="14"/>
  <c r="F1618" i="14"/>
  <c r="F1619" i="14"/>
  <c r="F1620" i="14"/>
  <c r="F1621" i="14"/>
  <c r="F1622" i="14"/>
  <c r="F1623" i="14"/>
  <c r="F1624" i="14"/>
  <c r="F1625" i="14"/>
  <c r="F1626" i="14"/>
  <c r="F1627" i="14"/>
  <c r="F1628" i="14"/>
  <c r="F1629" i="14"/>
  <c r="F1630" i="14"/>
  <c r="F1631" i="14"/>
  <c r="F1632" i="14"/>
  <c r="F1633" i="14"/>
  <c r="F1634" i="14"/>
  <c r="F1635" i="14"/>
  <c r="F1636" i="14"/>
  <c r="F1637" i="14"/>
  <c r="F1638" i="14"/>
  <c r="F1639" i="14"/>
  <c r="F1640" i="14"/>
  <c r="F1641" i="14"/>
  <c r="F1642" i="14"/>
  <c r="F1643" i="14"/>
  <c r="F1644" i="14"/>
  <c r="F1645" i="14"/>
  <c r="F1646" i="14"/>
  <c r="F1647" i="14"/>
  <c r="F1648" i="14"/>
  <c r="F1649" i="14"/>
  <c r="F1650" i="14"/>
  <c r="F1651" i="14"/>
  <c r="F1652" i="14"/>
  <c r="F1653" i="14"/>
  <c r="F1654" i="14"/>
  <c r="F1655" i="14"/>
  <c r="F1656" i="14"/>
  <c r="F1657" i="14"/>
  <c r="F1658" i="14"/>
  <c r="F1659" i="14"/>
  <c r="F1660" i="14"/>
  <c r="F1661" i="14"/>
  <c r="F1662" i="14"/>
  <c r="F1663" i="14"/>
  <c r="F1664" i="14"/>
  <c r="F1665" i="14"/>
  <c r="F1666" i="14"/>
  <c r="F1667" i="14"/>
  <c r="F1668" i="14"/>
  <c r="F1669" i="14"/>
  <c r="F1670" i="14"/>
  <c r="F1671" i="14"/>
  <c r="F1672" i="14"/>
  <c r="F1673" i="14"/>
  <c r="F1674" i="14"/>
  <c r="F1675" i="14"/>
  <c r="F1676" i="14"/>
  <c r="F1677" i="14"/>
  <c r="F1678" i="14"/>
  <c r="F1679" i="14"/>
  <c r="F1680" i="14"/>
  <c r="F1681" i="14"/>
  <c r="F1682" i="14"/>
  <c r="F1683" i="14"/>
  <c r="F1684" i="14"/>
  <c r="F1685" i="14"/>
  <c r="F1686" i="14"/>
  <c r="F1687" i="14"/>
  <c r="F1688" i="14"/>
  <c r="F1689" i="14"/>
  <c r="F1690" i="14"/>
  <c r="F1691" i="14"/>
  <c r="F1692" i="14"/>
  <c r="F1693" i="14"/>
  <c r="F1694" i="14"/>
  <c r="F1695" i="14"/>
  <c r="F1696" i="14"/>
  <c r="F1697" i="14"/>
  <c r="F1698" i="14"/>
  <c r="F1699" i="14"/>
  <c r="F1700" i="14"/>
  <c r="F1701" i="14"/>
  <c r="F1702" i="14"/>
  <c r="F1703" i="14"/>
  <c r="F1704" i="14"/>
  <c r="F1705" i="14"/>
  <c r="F1706" i="14"/>
  <c r="F1707" i="14"/>
  <c r="F1708" i="14"/>
  <c r="F1709" i="14"/>
  <c r="F1710" i="14"/>
  <c r="F1711" i="14"/>
  <c r="F1712" i="14"/>
  <c r="F1713" i="14"/>
  <c r="F1714" i="14"/>
  <c r="F1715" i="14"/>
  <c r="F1716" i="14"/>
  <c r="F1717" i="14"/>
  <c r="F1718" i="14"/>
  <c r="F1719" i="14"/>
  <c r="F1720" i="14"/>
  <c r="F1721" i="14"/>
  <c r="F1722" i="14"/>
  <c r="F1723" i="14"/>
  <c r="F1724" i="14"/>
  <c r="F1725" i="14"/>
  <c r="F1726" i="14"/>
  <c r="F1727" i="14"/>
  <c r="F1728" i="14"/>
  <c r="F1729" i="14"/>
  <c r="F1730" i="14"/>
  <c r="F1731" i="14"/>
  <c r="F1732" i="14"/>
  <c r="F1733" i="14"/>
  <c r="F1734" i="14"/>
  <c r="F1735" i="14"/>
  <c r="F1736" i="14"/>
  <c r="F1737" i="14"/>
  <c r="F1738" i="14"/>
  <c r="F1739" i="14"/>
  <c r="F1740" i="14"/>
  <c r="F1741" i="14"/>
  <c r="F1742" i="14"/>
  <c r="F1743" i="14"/>
  <c r="F1744" i="14"/>
  <c r="F1745" i="14"/>
  <c r="F1746" i="14"/>
  <c r="F1747" i="14"/>
  <c r="F1748" i="14"/>
  <c r="F1749" i="14"/>
  <c r="F1750" i="14"/>
  <c r="F1751" i="14"/>
  <c r="F1752" i="14"/>
  <c r="F1753" i="14"/>
  <c r="F1754" i="14"/>
  <c r="F1755" i="14"/>
  <c r="F1756" i="14"/>
  <c r="F1757" i="14"/>
  <c r="F1758" i="14"/>
  <c r="F1759" i="14"/>
  <c r="F1760" i="14"/>
  <c r="F1761" i="14"/>
  <c r="F1762" i="14"/>
  <c r="F1763" i="14"/>
  <c r="F1764" i="14"/>
  <c r="F1765" i="14"/>
  <c r="F1766" i="14"/>
  <c r="F1767" i="14"/>
  <c r="F1768" i="14"/>
  <c r="F1769" i="14"/>
  <c r="F1770" i="14"/>
  <c r="F1771" i="14"/>
  <c r="F1772" i="14"/>
  <c r="F1773" i="14"/>
  <c r="F1774" i="14"/>
  <c r="F1775" i="14"/>
  <c r="F1776" i="14"/>
  <c r="F1777" i="14"/>
  <c r="F1778" i="14"/>
  <c r="F1779" i="14"/>
  <c r="F1780" i="14"/>
  <c r="F1781" i="14"/>
  <c r="F1782" i="14"/>
  <c r="F1783" i="14"/>
  <c r="F1784" i="14"/>
  <c r="F1785" i="14"/>
  <c r="F1786" i="14"/>
  <c r="F1787" i="14"/>
  <c r="F1788" i="14"/>
  <c r="F1789" i="14"/>
  <c r="F1790" i="14"/>
  <c r="F1791" i="14"/>
  <c r="F1792" i="14"/>
  <c r="F1793" i="14"/>
  <c r="F1794" i="14"/>
  <c r="F1795" i="14"/>
  <c r="F1796" i="14"/>
  <c r="F1797" i="14"/>
  <c r="F1798" i="14"/>
  <c r="F1799" i="14"/>
  <c r="F1800" i="14"/>
  <c r="F1801" i="14"/>
  <c r="F1802" i="14"/>
  <c r="F1803" i="14"/>
  <c r="F1804" i="14"/>
  <c r="F1805" i="14"/>
  <c r="F1806" i="14"/>
  <c r="F1807" i="14"/>
  <c r="F1808" i="14"/>
  <c r="F1809" i="14"/>
  <c r="F1810" i="14"/>
  <c r="F1811" i="14"/>
  <c r="F1812" i="14"/>
  <c r="F1813" i="14"/>
  <c r="F1814" i="14"/>
  <c r="F1815" i="14"/>
  <c r="F1816" i="14"/>
  <c r="F1817" i="14"/>
  <c r="F1818" i="14"/>
  <c r="F1819" i="14"/>
  <c r="F1820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3" i="14"/>
  <c r="F4" i="14"/>
  <c r="F5" i="14"/>
  <c r="F6" i="14"/>
  <c r="F7" i="14"/>
  <c r="F8" i="14"/>
  <c r="F9" i="14"/>
  <c r="F2" i="14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2" i="2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1534" i="13"/>
  <c r="F1535" i="13"/>
  <c r="F1536" i="13"/>
  <c r="F1537" i="13"/>
  <c r="F1538" i="13"/>
  <c r="F1539" i="13"/>
  <c r="F1540" i="13"/>
  <c r="F1541" i="13"/>
  <c r="F1542" i="13"/>
  <c r="F1543" i="13"/>
  <c r="F1544" i="13"/>
  <c r="F1545" i="13"/>
  <c r="F1546" i="13"/>
  <c r="F1547" i="13"/>
  <c r="F1548" i="13"/>
  <c r="F1549" i="13"/>
  <c r="F1550" i="13"/>
  <c r="F1551" i="13"/>
  <c r="F1552" i="13"/>
  <c r="F1553" i="13"/>
  <c r="F1554" i="13"/>
  <c r="F1555" i="13"/>
  <c r="F1556" i="13"/>
  <c r="F1557" i="13"/>
  <c r="F1558" i="13"/>
  <c r="F1559" i="13"/>
  <c r="F1560" i="13"/>
  <c r="F1561" i="13"/>
  <c r="F1562" i="13"/>
  <c r="F1563" i="13"/>
  <c r="F1564" i="13"/>
  <c r="F1565" i="13"/>
  <c r="F1566" i="13"/>
  <c r="F1567" i="13"/>
  <c r="F1568" i="13"/>
  <c r="F1569" i="13"/>
  <c r="F1570" i="13"/>
  <c r="F1571" i="13"/>
  <c r="F1572" i="13"/>
  <c r="F1573" i="13"/>
  <c r="F1574" i="13"/>
  <c r="F1575" i="13"/>
  <c r="F1576" i="13"/>
  <c r="F1577" i="13"/>
  <c r="F1578" i="13"/>
  <c r="F1579" i="13"/>
  <c r="F1580" i="13"/>
  <c r="F1581" i="13"/>
  <c r="F1582" i="13"/>
  <c r="F1583" i="13"/>
  <c r="F1584" i="13"/>
  <c r="F1585" i="13"/>
  <c r="F1586" i="13"/>
  <c r="F1587" i="13"/>
  <c r="F1588" i="13"/>
  <c r="F1589" i="13"/>
  <c r="F1590" i="13"/>
  <c r="F1591" i="13"/>
  <c r="F1592" i="13"/>
  <c r="F1593" i="13"/>
  <c r="F1594" i="13"/>
  <c r="F1595" i="13"/>
  <c r="F1596" i="13"/>
  <c r="F1597" i="13"/>
  <c r="F1598" i="13"/>
  <c r="F1599" i="13"/>
  <c r="F1600" i="13"/>
  <c r="F1601" i="13"/>
  <c r="F1602" i="13"/>
  <c r="F1603" i="13"/>
  <c r="F1604" i="13"/>
  <c r="F1605" i="13"/>
  <c r="F1606" i="13"/>
  <c r="F1607" i="13"/>
  <c r="F1608" i="13"/>
  <c r="F1609" i="13"/>
  <c r="F1610" i="13"/>
  <c r="F1611" i="13"/>
  <c r="F1612" i="13"/>
  <c r="F1613" i="13"/>
  <c r="F1614" i="13"/>
  <c r="F1615" i="13"/>
  <c r="F1616" i="13"/>
  <c r="F1617" i="13"/>
  <c r="F1618" i="13"/>
  <c r="F1619" i="13"/>
  <c r="F1620" i="13"/>
  <c r="F1621" i="13"/>
  <c r="F1622" i="13"/>
  <c r="F1623" i="13"/>
  <c r="F1624" i="13"/>
  <c r="F1625" i="13"/>
  <c r="F1626" i="13"/>
  <c r="F1627" i="13"/>
  <c r="F1628" i="13"/>
  <c r="F1629" i="13"/>
  <c r="F1630" i="13"/>
  <c r="F1631" i="13"/>
  <c r="F1632" i="13"/>
  <c r="F1633" i="13"/>
  <c r="F1634" i="13"/>
  <c r="F1635" i="13"/>
  <c r="F1636" i="13"/>
  <c r="F1637" i="13"/>
  <c r="F1638" i="13"/>
  <c r="F1639" i="13"/>
  <c r="F1640" i="13"/>
  <c r="F1641" i="13"/>
  <c r="F1642" i="13"/>
  <c r="F1643" i="13"/>
  <c r="F1644" i="13"/>
  <c r="F1645" i="13"/>
  <c r="F1646" i="13"/>
  <c r="F1647" i="13"/>
  <c r="F1648" i="13"/>
  <c r="F1649" i="13"/>
  <c r="F1650" i="13"/>
  <c r="F1651" i="13"/>
  <c r="F1652" i="13"/>
  <c r="F1653" i="13"/>
  <c r="F1654" i="13"/>
  <c r="F1655" i="13"/>
  <c r="F1656" i="13"/>
  <c r="F1657" i="13"/>
  <c r="F1658" i="13"/>
  <c r="F1659" i="13"/>
  <c r="F1660" i="13"/>
  <c r="F1661" i="13"/>
  <c r="F1662" i="13"/>
  <c r="F1663" i="13"/>
  <c r="F1664" i="13"/>
  <c r="F1665" i="13"/>
  <c r="F1666" i="13"/>
  <c r="F1667" i="13"/>
  <c r="F1668" i="13"/>
  <c r="F1669" i="13"/>
  <c r="F1670" i="13"/>
  <c r="F1671" i="13"/>
  <c r="F1672" i="13"/>
  <c r="F1673" i="13"/>
  <c r="F1674" i="13"/>
  <c r="F1675" i="13"/>
  <c r="F1676" i="13"/>
  <c r="F1677" i="13"/>
  <c r="F1678" i="13"/>
  <c r="F1679" i="13"/>
  <c r="F1680" i="13"/>
  <c r="F1681" i="13"/>
  <c r="F1682" i="13"/>
  <c r="F1683" i="13"/>
  <c r="F1684" i="13"/>
  <c r="F1685" i="13"/>
  <c r="F1686" i="13"/>
  <c r="F1687" i="13"/>
  <c r="F1688" i="13"/>
  <c r="F1689" i="13"/>
  <c r="F1690" i="13"/>
  <c r="F1691" i="13"/>
  <c r="F1692" i="13"/>
  <c r="F1693" i="13"/>
  <c r="F1694" i="13"/>
  <c r="F1695" i="13"/>
  <c r="F1696" i="13"/>
  <c r="F1697" i="13"/>
  <c r="F1698" i="13"/>
  <c r="F1699" i="13"/>
  <c r="F1700" i="13"/>
  <c r="F1701" i="13"/>
  <c r="F1702" i="13"/>
  <c r="F1703" i="13"/>
  <c r="F1704" i="13"/>
  <c r="F1705" i="13"/>
  <c r="F1706" i="13"/>
  <c r="F1707" i="13"/>
  <c r="F1708" i="13"/>
  <c r="F1709" i="13"/>
  <c r="F1710" i="13"/>
  <c r="F1711" i="13"/>
  <c r="F1712" i="13"/>
  <c r="F1713" i="13"/>
  <c r="F1714" i="13"/>
  <c r="F1715" i="13"/>
  <c r="F1716" i="13"/>
  <c r="F1717" i="13"/>
  <c r="F1718" i="13"/>
  <c r="F1719" i="13"/>
  <c r="F1720" i="13"/>
  <c r="F1721" i="13"/>
  <c r="F1722" i="13"/>
  <c r="F1723" i="13"/>
  <c r="F1724" i="13"/>
  <c r="F1725" i="13"/>
  <c r="F1726" i="13"/>
  <c r="F1727" i="13"/>
  <c r="F1728" i="13"/>
  <c r="F1729" i="13"/>
  <c r="F1730" i="13"/>
  <c r="F1731" i="13"/>
  <c r="F1732" i="13"/>
  <c r="F1733" i="13"/>
  <c r="F1734" i="13"/>
  <c r="F1735" i="13"/>
  <c r="F1736" i="13"/>
  <c r="F1737" i="13"/>
  <c r="F1738" i="13"/>
  <c r="F1739" i="13"/>
  <c r="F1740" i="13"/>
  <c r="F1741" i="13"/>
  <c r="F1742" i="13"/>
  <c r="F1743" i="13"/>
  <c r="F1744" i="13"/>
  <c r="F1745" i="13"/>
  <c r="F1746" i="13"/>
  <c r="F1747" i="13"/>
  <c r="F1748" i="13"/>
  <c r="F1749" i="13"/>
  <c r="F1750" i="13"/>
  <c r="F1751" i="13"/>
  <c r="F1752" i="13"/>
  <c r="F1753" i="13"/>
  <c r="F1754" i="13"/>
  <c r="F1755" i="13"/>
  <c r="F1756" i="13"/>
  <c r="F1757" i="13"/>
  <c r="F1758" i="13"/>
  <c r="F1759" i="13"/>
  <c r="F1760" i="13"/>
  <c r="F1761" i="13"/>
  <c r="F1762" i="13"/>
  <c r="F1763" i="13"/>
  <c r="F1764" i="13"/>
  <c r="F1765" i="13"/>
  <c r="F1766" i="13"/>
  <c r="F1767" i="13"/>
  <c r="F1768" i="13"/>
  <c r="F1769" i="13"/>
  <c r="F1770" i="13"/>
  <c r="F1771" i="13"/>
  <c r="F1772" i="13"/>
  <c r="F1773" i="13"/>
  <c r="F1774" i="13"/>
  <c r="F1775" i="13"/>
  <c r="F1776" i="13"/>
  <c r="F1777" i="13"/>
  <c r="F1778" i="13"/>
  <c r="F1779" i="13"/>
  <c r="F1780" i="13"/>
  <c r="F1781" i="13"/>
  <c r="F1782" i="13"/>
  <c r="F1783" i="13"/>
  <c r="F1784" i="13"/>
  <c r="F1785" i="13"/>
  <c r="F1786" i="13"/>
  <c r="F1787" i="13"/>
  <c r="F1788" i="13"/>
  <c r="F1789" i="13"/>
  <c r="F1790" i="13"/>
  <c r="F1791" i="13"/>
  <c r="F1792" i="13"/>
  <c r="F1793" i="13"/>
  <c r="F1794" i="13"/>
  <c r="F1795" i="13"/>
  <c r="F1796" i="13"/>
  <c r="F1797" i="13"/>
  <c r="F1798" i="13"/>
  <c r="F1799" i="13"/>
  <c r="F1800" i="13"/>
  <c r="F1801" i="13"/>
  <c r="F1802" i="13"/>
  <c r="F1803" i="13"/>
  <c r="F1804" i="13"/>
  <c r="F1805" i="13"/>
  <c r="F1806" i="13"/>
  <c r="F1807" i="13"/>
  <c r="F1808" i="13"/>
  <c r="F1809" i="13"/>
  <c r="F1810" i="13"/>
  <c r="F1811" i="13"/>
  <c r="F1812" i="13"/>
  <c r="F1813" i="13"/>
  <c r="F1814" i="13"/>
  <c r="F1815" i="13"/>
  <c r="F1816" i="13"/>
  <c r="F1817" i="13"/>
  <c r="F1818" i="13"/>
  <c r="F1819" i="13"/>
  <c r="F1820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3" i="13"/>
  <c r="F4" i="13"/>
  <c r="F5" i="13"/>
  <c r="F6" i="13"/>
  <c r="F7" i="13"/>
  <c r="F8" i="13"/>
  <c r="F9" i="13"/>
  <c r="F10" i="13"/>
  <c r="F11" i="13"/>
  <c r="F12" i="13"/>
  <c r="F2" i="1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4" i="3"/>
  <c r="F325" i="3"/>
  <c r="F326" i="3"/>
  <c r="F327" i="3"/>
  <c r="F328" i="3"/>
  <c r="F329" i="3"/>
  <c r="F330" i="3"/>
  <c r="F331" i="3"/>
  <c r="F332" i="3"/>
  <c r="F333" i="3"/>
  <c r="F334" i="3"/>
  <c r="F335" i="3"/>
  <c r="F336" i="3"/>
  <c r="F337" i="3"/>
  <c r="F338" i="3"/>
  <c r="F339" i="3"/>
  <c r="F340" i="3"/>
  <c r="F341" i="3"/>
  <c r="F342" i="3"/>
  <c r="F343" i="3"/>
  <c r="F344" i="3"/>
  <c r="F345" i="3"/>
  <c r="F346" i="3"/>
  <c r="F347" i="3"/>
  <c r="F348" i="3"/>
  <c r="F349" i="3"/>
  <c r="F350" i="3"/>
  <c r="F351" i="3"/>
  <c r="F352" i="3"/>
  <c r="F353" i="3"/>
  <c r="F354" i="3"/>
  <c r="F355" i="3"/>
  <c r="F356" i="3"/>
  <c r="F357" i="3"/>
  <c r="F358" i="3"/>
  <c r="F359" i="3"/>
  <c r="F360" i="3"/>
  <c r="F361" i="3"/>
  <c r="F362" i="3"/>
  <c r="F363" i="3"/>
  <c r="F364" i="3"/>
  <c r="F365" i="3"/>
  <c r="F366" i="3"/>
  <c r="F367" i="3"/>
  <c r="F368" i="3"/>
  <c r="F369" i="3"/>
  <c r="F370" i="3"/>
  <c r="F371" i="3"/>
  <c r="F372" i="3"/>
  <c r="F373" i="3"/>
  <c r="F374" i="3"/>
  <c r="F375" i="3"/>
  <c r="F376" i="3"/>
  <c r="F377" i="3"/>
  <c r="F378" i="3"/>
  <c r="F379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2" i="3"/>
  <c r="F393" i="3"/>
  <c r="F394" i="3"/>
  <c r="F395" i="3"/>
  <c r="F396" i="3"/>
  <c r="F397" i="3"/>
  <c r="F398" i="3"/>
  <c r="F399" i="3"/>
  <c r="F400" i="3"/>
  <c r="F401" i="3"/>
  <c r="F402" i="3"/>
  <c r="F403" i="3"/>
  <c r="F404" i="3"/>
  <c r="F405" i="3"/>
  <c r="F406" i="3"/>
  <c r="F407" i="3"/>
  <c r="F408" i="3"/>
  <c r="F409" i="3"/>
  <c r="F410" i="3"/>
  <c r="F411" i="3"/>
  <c r="F412" i="3"/>
  <c r="F413" i="3"/>
  <c r="F414" i="3"/>
  <c r="F415" i="3"/>
  <c r="F416" i="3"/>
  <c r="F417" i="3"/>
  <c r="F418" i="3"/>
  <c r="F419" i="3"/>
  <c r="F420" i="3"/>
  <c r="F421" i="3"/>
  <c r="F422" i="3"/>
  <c r="F423" i="3"/>
  <c r="F424" i="3"/>
  <c r="F425" i="3"/>
  <c r="F426" i="3"/>
  <c r="F427" i="3"/>
  <c r="F428" i="3"/>
  <c r="F429" i="3"/>
  <c r="F430" i="3"/>
  <c r="F431" i="3"/>
  <c r="F432" i="3"/>
  <c r="F433" i="3"/>
  <c r="F434" i="3"/>
  <c r="F435" i="3"/>
  <c r="F436" i="3"/>
  <c r="F437" i="3"/>
  <c r="F438" i="3"/>
  <c r="F439" i="3"/>
  <c r="F440" i="3"/>
  <c r="F441" i="3"/>
  <c r="F442" i="3"/>
  <c r="F443" i="3"/>
  <c r="F444" i="3"/>
  <c r="F445" i="3"/>
  <c r="F446" i="3"/>
  <c r="F447" i="3"/>
  <c r="F448" i="3"/>
  <c r="F449" i="3"/>
  <c r="F450" i="3"/>
  <c r="F451" i="3"/>
  <c r="F452" i="3"/>
  <c r="F453" i="3"/>
  <c r="F454" i="3"/>
  <c r="F455" i="3"/>
  <c r="F456" i="3"/>
  <c r="F457" i="3"/>
  <c r="F458" i="3"/>
  <c r="F459" i="3"/>
  <c r="F460" i="3"/>
  <c r="F461" i="3"/>
  <c r="F462" i="3"/>
  <c r="F463" i="3"/>
  <c r="F464" i="3"/>
  <c r="F465" i="3"/>
  <c r="F466" i="3"/>
  <c r="F467" i="3"/>
  <c r="F468" i="3"/>
  <c r="F469" i="3"/>
  <c r="F470" i="3"/>
  <c r="F471" i="3"/>
  <c r="F472" i="3"/>
  <c r="F473" i="3"/>
  <c r="F474" i="3"/>
  <c r="F475" i="3"/>
  <c r="F476" i="3"/>
  <c r="F477" i="3"/>
  <c r="F478" i="3"/>
  <c r="F479" i="3"/>
  <c r="F480" i="3"/>
  <c r="F481" i="3"/>
  <c r="F482" i="3"/>
  <c r="F483" i="3"/>
  <c r="F484" i="3"/>
  <c r="F485" i="3"/>
  <c r="F486" i="3"/>
  <c r="F487" i="3"/>
  <c r="F488" i="3"/>
  <c r="F489" i="3"/>
  <c r="F490" i="3"/>
  <c r="F491" i="3"/>
  <c r="F492" i="3"/>
  <c r="F493" i="3"/>
  <c r="F494" i="3"/>
  <c r="F495" i="3"/>
  <c r="F496" i="3"/>
  <c r="F497" i="3"/>
  <c r="F498" i="3"/>
  <c r="F499" i="3"/>
  <c r="F500" i="3"/>
  <c r="F501" i="3"/>
  <c r="F502" i="3"/>
  <c r="F503" i="3"/>
  <c r="F504" i="3"/>
  <c r="F505" i="3"/>
  <c r="F506" i="3"/>
  <c r="F507" i="3"/>
  <c r="F508" i="3"/>
  <c r="F509" i="3"/>
  <c r="F510" i="3"/>
  <c r="F511" i="3"/>
  <c r="F512" i="3"/>
  <c r="F513" i="3"/>
  <c r="F514" i="3"/>
  <c r="F515" i="3"/>
  <c r="F516" i="3"/>
  <c r="F517" i="3"/>
  <c r="F518" i="3"/>
  <c r="F519" i="3"/>
  <c r="F520" i="3"/>
  <c r="F521" i="3"/>
  <c r="F522" i="3"/>
  <c r="F523" i="3"/>
  <c r="F524" i="3"/>
  <c r="F525" i="3"/>
  <c r="F526" i="3"/>
  <c r="F527" i="3"/>
  <c r="F528" i="3"/>
  <c r="F529" i="3"/>
  <c r="F530" i="3"/>
  <c r="F531" i="3"/>
  <c r="F532" i="3"/>
  <c r="F533" i="3"/>
  <c r="F534" i="3"/>
  <c r="F535" i="3"/>
  <c r="F536" i="3"/>
  <c r="F537" i="3"/>
  <c r="F538" i="3"/>
  <c r="F539" i="3"/>
  <c r="F540" i="3"/>
  <c r="F541" i="3"/>
  <c r="F542" i="3"/>
  <c r="F543" i="3"/>
  <c r="F544" i="3"/>
  <c r="F545" i="3"/>
  <c r="F546" i="3"/>
  <c r="F547" i="3"/>
  <c r="F548" i="3"/>
  <c r="F549" i="3"/>
  <c r="F550" i="3"/>
  <c r="F551" i="3"/>
  <c r="F552" i="3"/>
  <c r="F553" i="3"/>
  <c r="F554" i="3"/>
  <c r="F555" i="3"/>
  <c r="F556" i="3"/>
  <c r="F557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78" i="3"/>
  <c r="F579" i="3"/>
  <c r="F580" i="3"/>
  <c r="F581" i="3"/>
  <c r="F582" i="3"/>
  <c r="F583" i="3"/>
  <c r="F584" i="3"/>
  <c r="F585" i="3"/>
  <c r="F586" i="3"/>
  <c r="F587" i="3"/>
  <c r="F588" i="3"/>
  <c r="F589" i="3"/>
  <c r="F590" i="3"/>
  <c r="F591" i="3"/>
  <c r="F592" i="3"/>
  <c r="F593" i="3"/>
  <c r="F594" i="3"/>
  <c r="F595" i="3"/>
  <c r="F596" i="3"/>
  <c r="F597" i="3"/>
  <c r="F598" i="3"/>
  <c r="F599" i="3"/>
  <c r="F600" i="3"/>
  <c r="F601" i="3"/>
  <c r="F602" i="3"/>
  <c r="F603" i="3"/>
  <c r="F604" i="3"/>
  <c r="F605" i="3"/>
  <c r="F606" i="3"/>
  <c r="F607" i="3"/>
  <c r="F608" i="3"/>
  <c r="F609" i="3"/>
  <c r="F610" i="3"/>
  <c r="F611" i="3"/>
  <c r="F612" i="3"/>
  <c r="F613" i="3"/>
  <c r="F614" i="3"/>
  <c r="F615" i="3"/>
  <c r="F616" i="3"/>
  <c r="F617" i="3"/>
  <c r="F618" i="3"/>
  <c r="F619" i="3"/>
  <c r="F620" i="3"/>
  <c r="F621" i="3"/>
  <c r="F622" i="3"/>
  <c r="F623" i="3"/>
  <c r="F624" i="3"/>
  <c r="F625" i="3"/>
  <c r="F626" i="3"/>
  <c r="F627" i="3"/>
  <c r="F628" i="3"/>
  <c r="F629" i="3"/>
  <c r="F630" i="3"/>
  <c r="F631" i="3"/>
  <c r="F632" i="3"/>
  <c r="F633" i="3"/>
  <c r="F634" i="3"/>
  <c r="F635" i="3"/>
  <c r="F636" i="3"/>
  <c r="F637" i="3"/>
  <c r="F638" i="3"/>
  <c r="F639" i="3"/>
  <c r="F640" i="3"/>
  <c r="F641" i="3"/>
  <c r="F642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59" i="3"/>
  <c r="F660" i="3"/>
  <c r="F661" i="3"/>
  <c r="F662" i="3"/>
  <c r="F663" i="3"/>
  <c r="F664" i="3"/>
  <c r="F665" i="3"/>
  <c r="F666" i="3"/>
  <c r="F667" i="3"/>
  <c r="F668" i="3"/>
  <c r="F669" i="3"/>
  <c r="F670" i="3"/>
  <c r="F671" i="3"/>
  <c r="F672" i="3"/>
  <c r="F673" i="3"/>
  <c r="F674" i="3"/>
  <c r="F675" i="3"/>
  <c r="F676" i="3"/>
  <c r="F677" i="3"/>
  <c r="F678" i="3"/>
  <c r="F679" i="3"/>
  <c r="F680" i="3"/>
  <c r="F681" i="3"/>
  <c r="F682" i="3"/>
  <c r="F683" i="3"/>
  <c r="F684" i="3"/>
  <c r="F685" i="3"/>
  <c r="F686" i="3"/>
  <c r="F687" i="3"/>
  <c r="F688" i="3"/>
  <c r="F689" i="3"/>
  <c r="F690" i="3"/>
  <c r="F691" i="3"/>
  <c r="F692" i="3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3" i="3"/>
  <c r="F4" i="3"/>
  <c r="F5" i="3"/>
  <c r="F6" i="3"/>
  <c r="F7" i="3"/>
  <c r="F8" i="3"/>
  <c r="F9" i="3"/>
  <c r="F10" i="3"/>
  <c r="F2" i="3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1021" i="12"/>
  <c r="F1022" i="12"/>
  <c r="F1023" i="12"/>
  <c r="F1024" i="12"/>
  <c r="F1025" i="12"/>
  <c r="F1026" i="12"/>
  <c r="F1027" i="12"/>
  <c r="F1028" i="12"/>
  <c r="F1029" i="12"/>
  <c r="F1030" i="12"/>
  <c r="F1031" i="12"/>
  <c r="F1032" i="12"/>
  <c r="F1033" i="12"/>
  <c r="F1034" i="12"/>
  <c r="F1035" i="12"/>
  <c r="F1036" i="12"/>
  <c r="F1037" i="12"/>
  <c r="F1038" i="12"/>
  <c r="F1039" i="12"/>
  <c r="F1040" i="12"/>
  <c r="F1041" i="12"/>
  <c r="F1042" i="12"/>
  <c r="F1043" i="12"/>
  <c r="F1044" i="12"/>
  <c r="F1045" i="12"/>
  <c r="F1046" i="12"/>
  <c r="F1047" i="12"/>
  <c r="F1048" i="12"/>
  <c r="F1049" i="12"/>
  <c r="F1050" i="12"/>
  <c r="F1051" i="12"/>
  <c r="F1052" i="12"/>
  <c r="F1053" i="12"/>
  <c r="F1054" i="12"/>
  <c r="F1055" i="12"/>
  <c r="F1056" i="12"/>
  <c r="F1057" i="12"/>
  <c r="F1058" i="12"/>
  <c r="F1059" i="12"/>
  <c r="F1060" i="12"/>
  <c r="F1061" i="12"/>
  <c r="F1062" i="12"/>
  <c r="F1063" i="12"/>
  <c r="F1064" i="12"/>
  <c r="F1065" i="12"/>
  <c r="F1066" i="12"/>
  <c r="F1067" i="12"/>
  <c r="F1068" i="12"/>
  <c r="F1069" i="12"/>
  <c r="F1070" i="12"/>
  <c r="F1071" i="12"/>
  <c r="F1072" i="12"/>
  <c r="F1073" i="12"/>
  <c r="F1074" i="12"/>
  <c r="F1075" i="12"/>
  <c r="F1076" i="12"/>
  <c r="F1077" i="12"/>
  <c r="F1078" i="12"/>
  <c r="F1079" i="12"/>
  <c r="F1080" i="12"/>
  <c r="F1081" i="12"/>
  <c r="F1082" i="12"/>
  <c r="F1083" i="12"/>
  <c r="F1084" i="12"/>
  <c r="F1085" i="12"/>
  <c r="F1086" i="12"/>
  <c r="F1087" i="12"/>
  <c r="F1088" i="12"/>
  <c r="F1089" i="12"/>
  <c r="F1090" i="12"/>
  <c r="F1091" i="12"/>
  <c r="F1092" i="12"/>
  <c r="F1093" i="12"/>
  <c r="F1094" i="12"/>
  <c r="F1095" i="12"/>
  <c r="F1096" i="12"/>
  <c r="F1097" i="12"/>
  <c r="F1098" i="12"/>
  <c r="F1099" i="12"/>
  <c r="F1100" i="12"/>
  <c r="F1101" i="12"/>
  <c r="F1102" i="12"/>
  <c r="F1103" i="12"/>
  <c r="F1104" i="12"/>
  <c r="F1105" i="12"/>
  <c r="F1106" i="12"/>
  <c r="F1107" i="12"/>
  <c r="F1108" i="12"/>
  <c r="F1109" i="12"/>
  <c r="F1110" i="12"/>
  <c r="F1111" i="12"/>
  <c r="F1112" i="12"/>
  <c r="F1113" i="12"/>
  <c r="F1114" i="12"/>
  <c r="F1115" i="12"/>
  <c r="F1116" i="12"/>
  <c r="F1117" i="12"/>
  <c r="F1118" i="12"/>
  <c r="F1119" i="12"/>
  <c r="F1120" i="12"/>
  <c r="F1121" i="12"/>
  <c r="F1122" i="12"/>
  <c r="F1123" i="12"/>
  <c r="F1124" i="12"/>
  <c r="F1125" i="12"/>
  <c r="F1126" i="12"/>
  <c r="F1127" i="12"/>
  <c r="F1128" i="12"/>
  <c r="F1129" i="12"/>
  <c r="F1130" i="12"/>
  <c r="F1131" i="12"/>
  <c r="F1132" i="12"/>
  <c r="F1133" i="12"/>
  <c r="F1134" i="12"/>
  <c r="F1135" i="12"/>
  <c r="F1136" i="12"/>
  <c r="F1137" i="12"/>
  <c r="F1138" i="12"/>
  <c r="F1139" i="12"/>
  <c r="F1140" i="12"/>
  <c r="F1141" i="12"/>
  <c r="F1142" i="12"/>
  <c r="F1143" i="12"/>
  <c r="F1144" i="12"/>
  <c r="F1145" i="12"/>
  <c r="F1146" i="12"/>
  <c r="F1147" i="12"/>
  <c r="F1148" i="12"/>
  <c r="F1149" i="12"/>
  <c r="F1150" i="12"/>
  <c r="F1151" i="12"/>
  <c r="F1152" i="12"/>
  <c r="F1153" i="12"/>
  <c r="F1154" i="12"/>
  <c r="F1155" i="12"/>
  <c r="F1156" i="12"/>
  <c r="F1157" i="12"/>
  <c r="F1158" i="12"/>
  <c r="F1159" i="12"/>
  <c r="F1160" i="12"/>
  <c r="F1161" i="12"/>
  <c r="F1162" i="12"/>
  <c r="F1163" i="12"/>
  <c r="F1164" i="12"/>
  <c r="F1165" i="12"/>
  <c r="F1166" i="12"/>
  <c r="F1167" i="12"/>
  <c r="F1168" i="12"/>
  <c r="F1169" i="12"/>
  <c r="F1170" i="12"/>
  <c r="F1171" i="12"/>
  <c r="F1172" i="12"/>
  <c r="F1173" i="12"/>
  <c r="F1174" i="12"/>
  <c r="F1175" i="12"/>
  <c r="F1176" i="12"/>
  <c r="F1177" i="12"/>
  <c r="F1178" i="12"/>
  <c r="F1179" i="12"/>
  <c r="F1180" i="12"/>
  <c r="F1181" i="12"/>
  <c r="F1182" i="12"/>
  <c r="F1183" i="12"/>
  <c r="F1184" i="12"/>
  <c r="F1185" i="12"/>
  <c r="F1186" i="12"/>
  <c r="F1187" i="12"/>
  <c r="F1188" i="12"/>
  <c r="F1189" i="12"/>
  <c r="F1190" i="12"/>
  <c r="F1191" i="12"/>
  <c r="F1192" i="12"/>
  <c r="F1193" i="12"/>
  <c r="F1194" i="12"/>
  <c r="F1195" i="12"/>
  <c r="F1196" i="12"/>
  <c r="F1197" i="12"/>
  <c r="F1198" i="12"/>
  <c r="F1199" i="12"/>
  <c r="F1200" i="12"/>
  <c r="F1201" i="12"/>
  <c r="F1202" i="12"/>
  <c r="F1203" i="12"/>
  <c r="F1204" i="12"/>
  <c r="F1205" i="12"/>
  <c r="F1206" i="12"/>
  <c r="F1207" i="12"/>
  <c r="F1208" i="12"/>
  <c r="F1209" i="12"/>
  <c r="F1210" i="12"/>
  <c r="F1211" i="12"/>
  <c r="F1212" i="12"/>
  <c r="F1213" i="12"/>
  <c r="F1214" i="12"/>
  <c r="F1215" i="12"/>
  <c r="F1216" i="12"/>
  <c r="F1217" i="12"/>
  <c r="F1218" i="12"/>
  <c r="F1219" i="12"/>
  <c r="F1220" i="12"/>
  <c r="F1221" i="12"/>
  <c r="F1222" i="12"/>
  <c r="F1223" i="12"/>
  <c r="F1224" i="12"/>
  <c r="F1225" i="12"/>
  <c r="F1226" i="12"/>
  <c r="F1227" i="12"/>
  <c r="F1228" i="12"/>
  <c r="F1229" i="12"/>
  <c r="F1230" i="12"/>
  <c r="F1231" i="12"/>
  <c r="F1232" i="12"/>
  <c r="F1233" i="12"/>
  <c r="F1234" i="12"/>
  <c r="F1235" i="12"/>
  <c r="F1236" i="12"/>
  <c r="F1237" i="12"/>
  <c r="F1238" i="12"/>
  <c r="F1239" i="12"/>
  <c r="F1240" i="12"/>
  <c r="F1241" i="12"/>
  <c r="F1242" i="12"/>
  <c r="F1243" i="12"/>
  <c r="F1244" i="12"/>
  <c r="F1245" i="12"/>
  <c r="F1246" i="12"/>
  <c r="F1247" i="12"/>
  <c r="F1248" i="12"/>
  <c r="F1249" i="12"/>
  <c r="F1250" i="12"/>
  <c r="F1251" i="12"/>
  <c r="F1252" i="12"/>
  <c r="F1253" i="12"/>
  <c r="F1254" i="12"/>
  <c r="F1255" i="12"/>
  <c r="F1256" i="12"/>
  <c r="F1257" i="12"/>
  <c r="F1258" i="12"/>
  <c r="F1259" i="12"/>
  <c r="F1260" i="12"/>
  <c r="F1261" i="12"/>
  <c r="F1262" i="12"/>
  <c r="F1263" i="12"/>
  <c r="F1264" i="12"/>
  <c r="F1265" i="12"/>
  <c r="F1266" i="12"/>
  <c r="F1267" i="12"/>
  <c r="F1268" i="12"/>
  <c r="F1269" i="12"/>
  <c r="F1270" i="12"/>
  <c r="F1271" i="12"/>
  <c r="F1272" i="12"/>
  <c r="F1273" i="12"/>
  <c r="F1274" i="12"/>
  <c r="F1275" i="12"/>
  <c r="F1276" i="12"/>
  <c r="F1277" i="12"/>
  <c r="F1278" i="12"/>
  <c r="F1279" i="12"/>
  <c r="F1280" i="12"/>
  <c r="F1281" i="12"/>
  <c r="F1282" i="12"/>
  <c r="F1283" i="12"/>
  <c r="F1284" i="12"/>
  <c r="F1285" i="12"/>
  <c r="F1286" i="12"/>
  <c r="F1287" i="12"/>
  <c r="F1288" i="12"/>
  <c r="F1289" i="12"/>
  <c r="F1290" i="12"/>
  <c r="F1291" i="12"/>
  <c r="F1292" i="12"/>
  <c r="F1293" i="12"/>
  <c r="F1294" i="12"/>
  <c r="F1295" i="12"/>
  <c r="F1296" i="12"/>
  <c r="F1297" i="12"/>
  <c r="F1298" i="12"/>
  <c r="F1299" i="12"/>
  <c r="F1300" i="12"/>
  <c r="F1301" i="12"/>
  <c r="F1302" i="12"/>
  <c r="F1303" i="12"/>
  <c r="F1304" i="12"/>
  <c r="F1305" i="12"/>
  <c r="F1306" i="12"/>
  <c r="F1307" i="12"/>
  <c r="F1308" i="12"/>
  <c r="F1309" i="12"/>
  <c r="F1310" i="12"/>
  <c r="F1311" i="12"/>
  <c r="F1312" i="12"/>
  <c r="F1313" i="12"/>
  <c r="F1314" i="12"/>
  <c r="F1315" i="12"/>
  <c r="F1316" i="12"/>
  <c r="F1317" i="12"/>
  <c r="F1318" i="12"/>
  <c r="F1319" i="12"/>
  <c r="F1320" i="12"/>
  <c r="F1321" i="12"/>
  <c r="F1322" i="12"/>
  <c r="F1323" i="12"/>
  <c r="F1324" i="12"/>
  <c r="F1325" i="12"/>
  <c r="F1326" i="12"/>
  <c r="F1327" i="12"/>
  <c r="F1328" i="12"/>
  <c r="F1329" i="12"/>
  <c r="F1330" i="12"/>
  <c r="F1331" i="12"/>
  <c r="F1332" i="12"/>
  <c r="F1333" i="12"/>
  <c r="F1334" i="12"/>
  <c r="F1335" i="12"/>
  <c r="F1336" i="12"/>
  <c r="F1337" i="12"/>
  <c r="F1338" i="12"/>
  <c r="F1339" i="12"/>
  <c r="F1340" i="12"/>
  <c r="F1341" i="12"/>
  <c r="F1342" i="12"/>
  <c r="F1343" i="12"/>
  <c r="F1344" i="12"/>
  <c r="F1345" i="12"/>
  <c r="F1346" i="12"/>
  <c r="F1347" i="12"/>
  <c r="F1348" i="12"/>
  <c r="F1349" i="12"/>
  <c r="F1350" i="12"/>
  <c r="F1351" i="12"/>
  <c r="F1352" i="12"/>
  <c r="F1353" i="12"/>
  <c r="F1354" i="12"/>
  <c r="F1355" i="12"/>
  <c r="F1356" i="12"/>
  <c r="F1357" i="12"/>
  <c r="F1358" i="12"/>
  <c r="F1359" i="12"/>
  <c r="F1360" i="12"/>
  <c r="F1361" i="12"/>
  <c r="F1362" i="12"/>
  <c r="F1363" i="12"/>
  <c r="F1364" i="12"/>
  <c r="F1365" i="12"/>
  <c r="F1366" i="12"/>
  <c r="F1367" i="12"/>
  <c r="F1368" i="12"/>
  <c r="F1369" i="12"/>
  <c r="F1370" i="12"/>
  <c r="F1371" i="12"/>
  <c r="F1372" i="12"/>
  <c r="F1373" i="12"/>
  <c r="F1374" i="12"/>
  <c r="F1375" i="12"/>
  <c r="F1376" i="12"/>
  <c r="F1377" i="12"/>
  <c r="F1378" i="12"/>
  <c r="F1379" i="12"/>
  <c r="F1380" i="12"/>
  <c r="F1381" i="12"/>
  <c r="F1382" i="12"/>
  <c r="F1383" i="12"/>
  <c r="F1384" i="12"/>
  <c r="F1385" i="12"/>
  <c r="F1386" i="12"/>
  <c r="F1387" i="12"/>
  <c r="F1388" i="12"/>
  <c r="F1389" i="12"/>
  <c r="F1390" i="12"/>
  <c r="F1391" i="12"/>
  <c r="F1392" i="12"/>
  <c r="F1393" i="12"/>
  <c r="F1394" i="12"/>
  <c r="F1395" i="12"/>
  <c r="F1396" i="12"/>
  <c r="F1397" i="12"/>
  <c r="F1398" i="12"/>
  <c r="F1399" i="12"/>
  <c r="F1400" i="12"/>
  <c r="F1401" i="12"/>
  <c r="F1402" i="12"/>
  <c r="F1403" i="12"/>
  <c r="F1404" i="12"/>
  <c r="F1405" i="12"/>
  <c r="F1406" i="12"/>
  <c r="F1407" i="12"/>
  <c r="F1408" i="12"/>
  <c r="F1409" i="12"/>
  <c r="F1410" i="12"/>
  <c r="F1411" i="12"/>
  <c r="F1412" i="12"/>
  <c r="F1413" i="12"/>
  <c r="F1414" i="12"/>
  <c r="F1415" i="12"/>
  <c r="F1416" i="12"/>
  <c r="F1417" i="12"/>
  <c r="F1418" i="12"/>
  <c r="F1419" i="12"/>
  <c r="F1420" i="12"/>
  <c r="F1421" i="12"/>
  <c r="F1422" i="12"/>
  <c r="F1423" i="12"/>
  <c r="F1424" i="12"/>
  <c r="F1425" i="12"/>
  <c r="F1426" i="12"/>
  <c r="F1427" i="12"/>
  <c r="F1428" i="12"/>
  <c r="F1429" i="12"/>
  <c r="F1430" i="12"/>
  <c r="F1431" i="12"/>
  <c r="F1432" i="12"/>
  <c r="F1433" i="12"/>
  <c r="F1434" i="12"/>
  <c r="F1435" i="12"/>
  <c r="F1436" i="12"/>
  <c r="F1437" i="12"/>
  <c r="F1438" i="12"/>
  <c r="F1439" i="12"/>
  <c r="F1440" i="12"/>
  <c r="F1441" i="12"/>
  <c r="F1442" i="12"/>
  <c r="F1443" i="12"/>
  <c r="F1444" i="12"/>
  <c r="F1445" i="12"/>
  <c r="F1446" i="12"/>
  <c r="F1447" i="12"/>
  <c r="F1448" i="12"/>
  <c r="F1449" i="12"/>
  <c r="F1450" i="12"/>
  <c r="F1451" i="12"/>
  <c r="F1452" i="12"/>
  <c r="F1453" i="12"/>
  <c r="F1454" i="12"/>
  <c r="F1455" i="12"/>
  <c r="F1456" i="12"/>
  <c r="F1457" i="12"/>
  <c r="F1458" i="12"/>
  <c r="F1459" i="12"/>
  <c r="F1460" i="12"/>
  <c r="F1461" i="12"/>
  <c r="F1462" i="12"/>
  <c r="F1463" i="12"/>
  <c r="F1464" i="12"/>
  <c r="F1465" i="12"/>
  <c r="F1466" i="12"/>
  <c r="F1467" i="12"/>
  <c r="F1468" i="12"/>
  <c r="F1469" i="12"/>
  <c r="F1470" i="12"/>
  <c r="F1471" i="12"/>
  <c r="F1472" i="12"/>
  <c r="F1473" i="12"/>
  <c r="F1474" i="12"/>
  <c r="F1475" i="12"/>
  <c r="F1476" i="12"/>
  <c r="F1477" i="12"/>
  <c r="F1478" i="12"/>
  <c r="F1479" i="12"/>
  <c r="F1480" i="12"/>
  <c r="F1481" i="12"/>
  <c r="F1482" i="12"/>
  <c r="F1483" i="12"/>
  <c r="F1484" i="12"/>
  <c r="F1485" i="12"/>
  <c r="F1486" i="12"/>
  <c r="F1487" i="12"/>
  <c r="F1488" i="12"/>
  <c r="F1489" i="12"/>
  <c r="F1490" i="12"/>
  <c r="F1491" i="12"/>
  <c r="F1492" i="12"/>
  <c r="F1493" i="12"/>
  <c r="F1494" i="12"/>
  <c r="F1495" i="12"/>
  <c r="F1496" i="12"/>
  <c r="F1497" i="12"/>
  <c r="F1498" i="12"/>
  <c r="F1499" i="12"/>
  <c r="F1500" i="12"/>
  <c r="F1501" i="12"/>
  <c r="F1502" i="12"/>
  <c r="F1503" i="12"/>
  <c r="F1504" i="12"/>
  <c r="F1505" i="12"/>
  <c r="F1506" i="12"/>
  <c r="F1507" i="12"/>
  <c r="F1508" i="12"/>
  <c r="F1509" i="12"/>
  <c r="F1510" i="12"/>
  <c r="F1511" i="12"/>
  <c r="F1512" i="12"/>
  <c r="F1513" i="12"/>
  <c r="F1514" i="12"/>
  <c r="F1515" i="12"/>
  <c r="F1516" i="12"/>
  <c r="F1517" i="12"/>
  <c r="F1518" i="12"/>
  <c r="F1519" i="12"/>
  <c r="F1520" i="12"/>
  <c r="F1521" i="12"/>
  <c r="F1522" i="12"/>
  <c r="F1523" i="12"/>
  <c r="F1524" i="12"/>
  <c r="F1525" i="12"/>
  <c r="F1526" i="12"/>
  <c r="F1527" i="12"/>
  <c r="F1528" i="12"/>
  <c r="F1529" i="12"/>
  <c r="F1530" i="12"/>
  <c r="F1531" i="12"/>
  <c r="F1532" i="12"/>
  <c r="F1533" i="12"/>
  <c r="F1534" i="12"/>
  <c r="F1535" i="12"/>
  <c r="F1536" i="12"/>
  <c r="F1537" i="12"/>
  <c r="F1538" i="12"/>
  <c r="F1539" i="12"/>
  <c r="F1540" i="12"/>
  <c r="F1541" i="12"/>
  <c r="F1542" i="12"/>
  <c r="F1543" i="12"/>
  <c r="F1544" i="12"/>
  <c r="F1545" i="12"/>
  <c r="F1546" i="12"/>
  <c r="F1547" i="12"/>
  <c r="F1548" i="12"/>
  <c r="F1549" i="12"/>
  <c r="F1550" i="12"/>
  <c r="F1551" i="12"/>
  <c r="F1552" i="12"/>
  <c r="F1553" i="12"/>
  <c r="F1554" i="12"/>
  <c r="F1555" i="12"/>
  <c r="F1556" i="12"/>
  <c r="F1557" i="12"/>
  <c r="F1558" i="12"/>
  <c r="F1559" i="12"/>
  <c r="F1560" i="12"/>
  <c r="F1561" i="12"/>
  <c r="F1562" i="12"/>
  <c r="F1563" i="12"/>
  <c r="F1564" i="12"/>
  <c r="F1565" i="12"/>
  <c r="F1566" i="12"/>
  <c r="F1567" i="12"/>
  <c r="F1568" i="12"/>
  <c r="F1569" i="12"/>
  <c r="F1570" i="12"/>
  <c r="F1571" i="12"/>
  <c r="F1572" i="12"/>
  <c r="F1573" i="12"/>
  <c r="F1574" i="12"/>
  <c r="F1575" i="12"/>
  <c r="F1576" i="12"/>
  <c r="F1577" i="12"/>
  <c r="F1578" i="12"/>
  <c r="F1579" i="12"/>
  <c r="F1580" i="12"/>
  <c r="F1581" i="12"/>
  <c r="F1582" i="12"/>
  <c r="F1583" i="12"/>
  <c r="F1584" i="12"/>
  <c r="F1585" i="12"/>
  <c r="F1586" i="12"/>
  <c r="F1587" i="12"/>
  <c r="F1588" i="12"/>
  <c r="F1589" i="12"/>
  <c r="F1590" i="12"/>
  <c r="F1591" i="12"/>
  <c r="F1592" i="12"/>
  <c r="F1593" i="12"/>
  <c r="F1594" i="12"/>
  <c r="F1595" i="12"/>
  <c r="F1596" i="12"/>
  <c r="F1597" i="12"/>
  <c r="F1598" i="12"/>
  <c r="F1599" i="12"/>
  <c r="F1600" i="12"/>
  <c r="F1601" i="12"/>
  <c r="F1602" i="12"/>
  <c r="F1603" i="12"/>
  <c r="F1604" i="12"/>
  <c r="F1605" i="12"/>
  <c r="F1606" i="12"/>
  <c r="F1607" i="12"/>
  <c r="F1608" i="12"/>
  <c r="F1609" i="12"/>
  <c r="F1610" i="12"/>
  <c r="F1611" i="12"/>
  <c r="F1612" i="12"/>
  <c r="F1613" i="12"/>
  <c r="F1614" i="12"/>
  <c r="F1615" i="12"/>
  <c r="F1616" i="12"/>
  <c r="F1617" i="12"/>
  <c r="F1618" i="12"/>
  <c r="F1619" i="12"/>
  <c r="F1620" i="12"/>
  <c r="F1621" i="12"/>
  <c r="F1622" i="12"/>
  <c r="F1623" i="12"/>
  <c r="F1624" i="12"/>
  <c r="F1625" i="12"/>
  <c r="F1626" i="12"/>
  <c r="F1627" i="12"/>
  <c r="F1628" i="12"/>
  <c r="F1629" i="12"/>
  <c r="F1630" i="12"/>
  <c r="F1631" i="12"/>
  <c r="F1632" i="12"/>
  <c r="F1633" i="12"/>
  <c r="F1634" i="12"/>
  <c r="F1635" i="12"/>
  <c r="F1636" i="12"/>
  <c r="F1637" i="12"/>
  <c r="F1638" i="12"/>
  <c r="F1639" i="12"/>
  <c r="F1640" i="12"/>
  <c r="F1641" i="12"/>
  <c r="F1642" i="12"/>
  <c r="F1643" i="12"/>
  <c r="F1644" i="12"/>
  <c r="F1645" i="12"/>
  <c r="F1646" i="12"/>
  <c r="F1647" i="12"/>
  <c r="F1648" i="12"/>
  <c r="F1649" i="12"/>
  <c r="F1650" i="12"/>
  <c r="F1651" i="12"/>
  <c r="F1652" i="12"/>
  <c r="F1653" i="12"/>
  <c r="F1654" i="12"/>
  <c r="F1655" i="12"/>
  <c r="F1656" i="12"/>
  <c r="F1657" i="12"/>
  <c r="F1658" i="12"/>
  <c r="F1659" i="12"/>
  <c r="F1660" i="12"/>
  <c r="F1661" i="12"/>
  <c r="F1662" i="12"/>
  <c r="F1663" i="12"/>
  <c r="F1664" i="12"/>
  <c r="F1665" i="12"/>
  <c r="F1666" i="12"/>
  <c r="F1667" i="12"/>
  <c r="F1668" i="12"/>
  <c r="F1669" i="12"/>
  <c r="F1670" i="12"/>
  <c r="F1671" i="12"/>
  <c r="F1672" i="12"/>
  <c r="F1673" i="12"/>
  <c r="F1674" i="12"/>
  <c r="F1675" i="12"/>
  <c r="F1676" i="12"/>
  <c r="F1677" i="12"/>
  <c r="F1678" i="12"/>
  <c r="F1679" i="12"/>
  <c r="F1680" i="12"/>
  <c r="F1681" i="12"/>
  <c r="F1682" i="12"/>
  <c r="F1683" i="12"/>
  <c r="F1684" i="12"/>
  <c r="F1685" i="12"/>
  <c r="F1686" i="12"/>
  <c r="F1687" i="12"/>
  <c r="F1688" i="12"/>
  <c r="F1689" i="12"/>
  <c r="F1690" i="12"/>
  <c r="F1691" i="12"/>
  <c r="F1692" i="12"/>
  <c r="F1693" i="12"/>
  <c r="F1694" i="12"/>
  <c r="F1695" i="12"/>
  <c r="F1696" i="12"/>
  <c r="F1697" i="12"/>
  <c r="F1698" i="12"/>
  <c r="F1699" i="12"/>
  <c r="F1700" i="12"/>
  <c r="F1701" i="12"/>
  <c r="F1702" i="12"/>
  <c r="F1703" i="12"/>
  <c r="F1704" i="12"/>
  <c r="F1705" i="12"/>
  <c r="F1706" i="12"/>
  <c r="F1707" i="12"/>
  <c r="F1708" i="12"/>
  <c r="F1709" i="12"/>
  <c r="F1710" i="12"/>
  <c r="F1711" i="12"/>
  <c r="F1712" i="12"/>
  <c r="F1713" i="12"/>
  <c r="F1714" i="12"/>
  <c r="F1715" i="12"/>
  <c r="F1716" i="12"/>
  <c r="F1717" i="12"/>
  <c r="F1718" i="12"/>
  <c r="F1719" i="12"/>
  <c r="F1720" i="12"/>
  <c r="F1721" i="12"/>
  <c r="F1722" i="12"/>
  <c r="F1723" i="12"/>
  <c r="F1724" i="12"/>
  <c r="F1725" i="12"/>
  <c r="F1726" i="12"/>
  <c r="F1727" i="12"/>
  <c r="F1728" i="12"/>
  <c r="F1729" i="12"/>
  <c r="F1730" i="12"/>
  <c r="F1731" i="12"/>
  <c r="F1732" i="12"/>
  <c r="F1733" i="12"/>
  <c r="F1734" i="12"/>
  <c r="F1735" i="12"/>
  <c r="F1736" i="12"/>
  <c r="F1737" i="12"/>
  <c r="F1738" i="12"/>
  <c r="F1739" i="12"/>
  <c r="F1740" i="12"/>
  <c r="F1741" i="12"/>
  <c r="F1742" i="12"/>
  <c r="F1743" i="12"/>
  <c r="F1744" i="12"/>
  <c r="F1745" i="12"/>
  <c r="F1746" i="12"/>
  <c r="F1747" i="12"/>
  <c r="F1748" i="12"/>
  <c r="F1749" i="12"/>
  <c r="F1750" i="12"/>
  <c r="F1751" i="12"/>
  <c r="F1752" i="12"/>
  <c r="F1753" i="12"/>
  <c r="F1754" i="12"/>
  <c r="F1755" i="12"/>
  <c r="F1756" i="12"/>
  <c r="F1757" i="12"/>
  <c r="F1758" i="12"/>
  <c r="F1759" i="12"/>
  <c r="F1760" i="12"/>
  <c r="F1761" i="12"/>
  <c r="F1762" i="12"/>
  <c r="F1763" i="12"/>
  <c r="F1764" i="12"/>
  <c r="F1765" i="12"/>
  <c r="F1766" i="12"/>
  <c r="F1767" i="12"/>
  <c r="F1768" i="12"/>
  <c r="F1769" i="12"/>
  <c r="F1770" i="12"/>
  <c r="F1771" i="12"/>
  <c r="F1772" i="12"/>
  <c r="F1773" i="12"/>
  <c r="F1774" i="12"/>
  <c r="F1775" i="12"/>
  <c r="F1776" i="12"/>
  <c r="F1777" i="12"/>
  <c r="F1778" i="12"/>
  <c r="F1779" i="12"/>
  <c r="F1780" i="12"/>
  <c r="F1781" i="12"/>
  <c r="F1782" i="12"/>
  <c r="F1783" i="12"/>
  <c r="F1784" i="12"/>
  <c r="F1785" i="12"/>
  <c r="F1786" i="12"/>
  <c r="F1787" i="12"/>
  <c r="F1788" i="12"/>
  <c r="F1789" i="12"/>
  <c r="F1790" i="12"/>
  <c r="F1791" i="12"/>
  <c r="F1792" i="12"/>
  <c r="F1793" i="12"/>
  <c r="F1794" i="12"/>
  <c r="F1795" i="12"/>
  <c r="F1796" i="12"/>
  <c r="F1797" i="12"/>
  <c r="F1798" i="12"/>
  <c r="F1799" i="12"/>
  <c r="F1800" i="12"/>
  <c r="F1801" i="12"/>
  <c r="F1802" i="12"/>
  <c r="F1803" i="12"/>
  <c r="F1804" i="12"/>
  <c r="F1805" i="12"/>
  <c r="F1806" i="12"/>
  <c r="F1807" i="12"/>
  <c r="F1808" i="12"/>
  <c r="F1809" i="12"/>
  <c r="F1810" i="12"/>
  <c r="F1811" i="12"/>
  <c r="F1812" i="12"/>
  <c r="F1813" i="12"/>
  <c r="F1814" i="12"/>
  <c r="F1815" i="12"/>
  <c r="F1816" i="12"/>
  <c r="F1817" i="12"/>
  <c r="F1818" i="12"/>
  <c r="F1819" i="12"/>
  <c r="F1820" i="12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2" i="12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F892" i="4"/>
  <c r="F893" i="4"/>
  <c r="F894" i="4"/>
  <c r="F895" i="4"/>
  <c r="F896" i="4"/>
  <c r="F897" i="4"/>
  <c r="F898" i="4"/>
  <c r="F899" i="4"/>
  <c r="F900" i="4"/>
  <c r="F901" i="4"/>
  <c r="F902" i="4"/>
  <c r="F903" i="4"/>
  <c r="F904" i="4"/>
  <c r="F905" i="4"/>
  <c r="F906" i="4"/>
  <c r="F907" i="4"/>
  <c r="F908" i="4"/>
  <c r="F909" i="4"/>
  <c r="F910" i="4"/>
  <c r="F911" i="4"/>
  <c r="F912" i="4"/>
  <c r="F913" i="4"/>
  <c r="F914" i="4"/>
  <c r="F915" i="4"/>
  <c r="F916" i="4"/>
  <c r="F917" i="4"/>
  <c r="F918" i="4"/>
  <c r="F919" i="4"/>
  <c r="F920" i="4"/>
  <c r="F921" i="4"/>
  <c r="F922" i="4"/>
  <c r="F923" i="4"/>
  <c r="F924" i="4"/>
  <c r="F925" i="4"/>
  <c r="F926" i="4"/>
  <c r="F927" i="4"/>
  <c r="F928" i="4"/>
  <c r="F929" i="4"/>
  <c r="F930" i="4"/>
  <c r="F931" i="4"/>
  <c r="F932" i="4"/>
  <c r="F933" i="4"/>
  <c r="F934" i="4"/>
  <c r="F935" i="4"/>
  <c r="F936" i="4"/>
  <c r="F937" i="4"/>
  <c r="F938" i="4"/>
  <c r="F939" i="4"/>
  <c r="F940" i="4"/>
  <c r="F941" i="4"/>
  <c r="F942" i="4"/>
  <c r="F943" i="4"/>
  <c r="F944" i="4"/>
  <c r="F945" i="4"/>
  <c r="F946" i="4"/>
  <c r="F947" i="4"/>
  <c r="F948" i="4"/>
  <c r="F949" i="4"/>
  <c r="F950" i="4"/>
  <c r="F951" i="4"/>
  <c r="F952" i="4"/>
  <c r="F953" i="4"/>
  <c r="F954" i="4"/>
  <c r="F955" i="4"/>
  <c r="F956" i="4"/>
  <c r="F957" i="4"/>
  <c r="F958" i="4"/>
  <c r="F959" i="4"/>
  <c r="F960" i="4"/>
  <c r="F961" i="4"/>
  <c r="F962" i="4"/>
  <c r="F963" i="4"/>
  <c r="F964" i="4"/>
  <c r="F965" i="4"/>
  <c r="F966" i="4"/>
  <c r="F967" i="4"/>
  <c r="F968" i="4"/>
  <c r="F969" i="4"/>
  <c r="F970" i="4"/>
  <c r="F971" i="4"/>
  <c r="F972" i="4"/>
  <c r="F973" i="4"/>
  <c r="F974" i="4"/>
  <c r="F975" i="4"/>
  <c r="F976" i="4"/>
  <c r="F977" i="4"/>
  <c r="F978" i="4"/>
  <c r="F979" i="4"/>
  <c r="F980" i="4"/>
  <c r="F981" i="4"/>
  <c r="F982" i="4"/>
  <c r="F983" i="4"/>
  <c r="F984" i="4"/>
  <c r="F985" i="4"/>
  <c r="F986" i="4"/>
  <c r="F987" i="4"/>
  <c r="F988" i="4"/>
  <c r="F989" i="4"/>
  <c r="F990" i="4"/>
  <c r="F991" i="4"/>
  <c r="F992" i="4"/>
  <c r="F993" i="4"/>
  <c r="F994" i="4"/>
  <c r="F995" i="4"/>
  <c r="F996" i="4"/>
  <c r="F997" i="4"/>
  <c r="F998" i="4"/>
  <c r="F999" i="4"/>
  <c r="F1000" i="4"/>
  <c r="F1001" i="4"/>
  <c r="F1002" i="4"/>
  <c r="F1003" i="4"/>
  <c r="F1004" i="4"/>
  <c r="F1005" i="4"/>
  <c r="F1006" i="4"/>
  <c r="F1007" i="4"/>
  <c r="F1008" i="4"/>
  <c r="F1009" i="4"/>
  <c r="F1010" i="4"/>
  <c r="F1011" i="4"/>
  <c r="F1012" i="4"/>
  <c r="F1013" i="4"/>
  <c r="F1014" i="4"/>
  <c r="F1015" i="4"/>
  <c r="F1016" i="4"/>
  <c r="F1017" i="4"/>
  <c r="F1018" i="4"/>
  <c r="F1019" i="4"/>
  <c r="F1020" i="4"/>
  <c r="F1021" i="4"/>
  <c r="F1022" i="4"/>
  <c r="F1023" i="4"/>
  <c r="F1024" i="4"/>
  <c r="F1025" i="4"/>
  <c r="F1026" i="4"/>
  <c r="F1027" i="4"/>
  <c r="F1028" i="4"/>
  <c r="F1029" i="4"/>
  <c r="F1030" i="4"/>
  <c r="F1031" i="4"/>
  <c r="F1032" i="4"/>
  <c r="F1033" i="4"/>
  <c r="F1034" i="4"/>
  <c r="F1035" i="4"/>
  <c r="F1036" i="4"/>
  <c r="F1037" i="4"/>
  <c r="F1038" i="4"/>
  <c r="F1039" i="4"/>
  <c r="F1040" i="4"/>
  <c r="F1041" i="4"/>
  <c r="F1042" i="4"/>
  <c r="F1043" i="4"/>
  <c r="F1044" i="4"/>
  <c r="F1045" i="4"/>
  <c r="F1046" i="4"/>
  <c r="F1047" i="4"/>
  <c r="F1048" i="4"/>
  <c r="F1049" i="4"/>
  <c r="F1050" i="4"/>
  <c r="F1051" i="4"/>
  <c r="F1052" i="4"/>
  <c r="F1053" i="4"/>
  <c r="F1054" i="4"/>
  <c r="F1055" i="4"/>
  <c r="F1056" i="4"/>
  <c r="F1057" i="4"/>
  <c r="F1058" i="4"/>
  <c r="F1059" i="4"/>
  <c r="F1060" i="4"/>
  <c r="F1061" i="4"/>
  <c r="F1062" i="4"/>
  <c r="F1063" i="4"/>
  <c r="F1064" i="4"/>
  <c r="F1065" i="4"/>
  <c r="F1066" i="4"/>
  <c r="F1067" i="4"/>
  <c r="F1068" i="4"/>
  <c r="F1069" i="4"/>
  <c r="F1070" i="4"/>
  <c r="F1071" i="4"/>
  <c r="F1072" i="4"/>
  <c r="F1073" i="4"/>
  <c r="F1074" i="4"/>
  <c r="F1075" i="4"/>
  <c r="F1076" i="4"/>
  <c r="F1077" i="4"/>
  <c r="F1078" i="4"/>
  <c r="F1079" i="4"/>
  <c r="F1080" i="4"/>
  <c r="F1081" i="4"/>
  <c r="F1082" i="4"/>
  <c r="F1083" i="4"/>
  <c r="F1084" i="4"/>
  <c r="F1085" i="4"/>
  <c r="F1086" i="4"/>
  <c r="F1087" i="4"/>
  <c r="F1088" i="4"/>
  <c r="F1089" i="4"/>
  <c r="F1090" i="4"/>
  <c r="F1091" i="4"/>
  <c r="F1092" i="4"/>
  <c r="F1093" i="4"/>
  <c r="F1094" i="4"/>
  <c r="F1095" i="4"/>
  <c r="F1096" i="4"/>
  <c r="F1097" i="4"/>
  <c r="F1098" i="4"/>
  <c r="F1099" i="4"/>
  <c r="F1100" i="4"/>
  <c r="F1101" i="4"/>
  <c r="F1102" i="4"/>
  <c r="F1103" i="4"/>
  <c r="F1104" i="4"/>
  <c r="F1105" i="4"/>
  <c r="F1106" i="4"/>
  <c r="F1107" i="4"/>
  <c r="F1108" i="4"/>
  <c r="F1109" i="4"/>
  <c r="F1110" i="4"/>
  <c r="F1111" i="4"/>
  <c r="F1112" i="4"/>
  <c r="F1113" i="4"/>
  <c r="F1114" i="4"/>
  <c r="F1115" i="4"/>
  <c r="F1116" i="4"/>
  <c r="F1117" i="4"/>
  <c r="F1118" i="4"/>
  <c r="F1119" i="4"/>
  <c r="F1120" i="4"/>
  <c r="F1121" i="4"/>
  <c r="F1122" i="4"/>
  <c r="F1123" i="4"/>
  <c r="F1124" i="4"/>
  <c r="F1125" i="4"/>
  <c r="F1126" i="4"/>
  <c r="F1127" i="4"/>
  <c r="F1128" i="4"/>
  <c r="F1129" i="4"/>
  <c r="F1130" i="4"/>
  <c r="F1131" i="4"/>
  <c r="F1132" i="4"/>
  <c r="F1133" i="4"/>
  <c r="F1134" i="4"/>
  <c r="F1135" i="4"/>
  <c r="F1136" i="4"/>
  <c r="F1137" i="4"/>
  <c r="F1138" i="4"/>
  <c r="F1139" i="4"/>
  <c r="F1140" i="4"/>
  <c r="F1141" i="4"/>
  <c r="F1142" i="4"/>
  <c r="F1143" i="4"/>
  <c r="F1144" i="4"/>
  <c r="F1145" i="4"/>
  <c r="F1146" i="4"/>
  <c r="F1147" i="4"/>
  <c r="F1148" i="4"/>
  <c r="F1149" i="4"/>
  <c r="F1150" i="4"/>
  <c r="F1151" i="4"/>
  <c r="F1152" i="4"/>
  <c r="F1153" i="4"/>
  <c r="F1154" i="4"/>
  <c r="F1155" i="4"/>
  <c r="F1156" i="4"/>
  <c r="F1157" i="4"/>
  <c r="F1158" i="4"/>
  <c r="F1159" i="4"/>
  <c r="F1160" i="4"/>
  <c r="F1161" i="4"/>
  <c r="F1162" i="4"/>
  <c r="F1163" i="4"/>
  <c r="F1164" i="4"/>
  <c r="F1165" i="4"/>
  <c r="F1166" i="4"/>
  <c r="F1167" i="4"/>
  <c r="F1168" i="4"/>
  <c r="F1169" i="4"/>
  <c r="F1170" i="4"/>
  <c r="F1171" i="4"/>
  <c r="F1172" i="4"/>
  <c r="F1173" i="4"/>
  <c r="F1174" i="4"/>
  <c r="F1175" i="4"/>
  <c r="F1176" i="4"/>
  <c r="F1177" i="4"/>
  <c r="F1178" i="4"/>
  <c r="F1179" i="4"/>
  <c r="F1180" i="4"/>
  <c r="F1181" i="4"/>
  <c r="F1182" i="4"/>
  <c r="F1183" i="4"/>
  <c r="F1184" i="4"/>
  <c r="F1185" i="4"/>
  <c r="F1186" i="4"/>
  <c r="F1187" i="4"/>
  <c r="F1188" i="4"/>
  <c r="F1189" i="4"/>
  <c r="F1190" i="4"/>
  <c r="F1191" i="4"/>
  <c r="F1192" i="4"/>
  <c r="F1193" i="4"/>
  <c r="F1194" i="4"/>
  <c r="F1195" i="4"/>
  <c r="F1196" i="4"/>
  <c r="F1197" i="4"/>
  <c r="F1198" i="4"/>
  <c r="F1199" i="4"/>
  <c r="F1200" i="4"/>
  <c r="F1201" i="4"/>
  <c r="F1202" i="4"/>
  <c r="F1203" i="4"/>
  <c r="F1204" i="4"/>
  <c r="F1205" i="4"/>
  <c r="F1206" i="4"/>
  <c r="F1207" i="4"/>
  <c r="F1208" i="4"/>
  <c r="F1209" i="4"/>
  <c r="F1210" i="4"/>
  <c r="F1211" i="4"/>
  <c r="F1212" i="4"/>
  <c r="F1213" i="4"/>
  <c r="F1214" i="4"/>
  <c r="F1215" i="4"/>
  <c r="F1216" i="4"/>
  <c r="F1217" i="4"/>
  <c r="F1218" i="4"/>
  <c r="F1219" i="4"/>
  <c r="F1220" i="4"/>
  <c r="F1221" i="4"/>
  <c r="F1222" i="4"/>
  <c r="F1223" i="4"/>
  <c r="F1224" i="4"/>
  <c r="F1225" i="4"/>
  <c r="F1226" i="4"/>
  <c r="F1227" i="4"/>
  <c r="F1228" i="4"/>
  <c r="F1229" i="4"/>
  <c r="F1230" i="4"/>
  <c r="F1231" i="4"/>
  <c r="F1232" i="4"/>
  <c r="F1233" i="4"/>
  <c r="F1234" i="4"/>
  <c r="F1235" i="4"/>
  <c r="F1236" i="4"/>
  <c r="F1237" i="4"/>
  <c r="F1238" i="4"/>
  <c r="F1239" i="4"/>
  <c r="F1240" i="4"/>
  <c r="F1241" i="4"/>
  <c r="F1242" i="4"/>
  <c r="F1243" i="4"/>
  <c r="F1244" i="4"/>
  <c r="F1245" i="4"/>
  <c r="F1246" i="4"/>
  <c r="F1247" i="4"/>
  <c r="F1248" i="4"/>
  <c r="F1249" i="4"/>
  <c r="F1250" i="4"/>
  <c r="F1251" i="4"/>
  <c r="F1252" i="4"/>
  <c r="F1253" i="4"/>
  <c r="F1254" i="4"/>
  <c r="F1255" i="4"/>
  <c r="F1256" i="4"/>
  <c r="F1257" i="4"/>
  <c r="F1258" i="4"/>
  <c r="F1259" i="4"/>
  <c r="F1260" i="4"/>
  <c r="F1261" i="4"/>
  <c r="F1262" i="4"/>
  <c r="F1263" i="4"/>
  <c r="F1264" i="4"/>
  <c r="F1265" i="4"/>
  <c r="F1266" i="4"/>
  <c r="F1267" i="4"/>
  <c r="F1268" i="4"/>
  <c r="F1269" i="4"/>
  <c r="F1270" i="4"/>
  <c r="F1271" i="4"/>
  <c r="F1272" i="4"/>
  <c r="F1273" i="4"/>
  <c r="F1274" i="4"/>
  <c r="F1275" i="4"/>
  <c r="F1276" i="4"/>
  <c r="F1277" i="4"/>
  <c r="F1278" i="4"/>
  <c r="F1279" i="4"/>
  <c r="F1280" i="4"/>
  <c r="F1281" i="4"/>
  <c r="F1282" i="4"/>
  <c r="F1283" i="4"/>
  <c r="F1284" i="4"/>
  <c r="F1285" i="4"/>
  <c r="F1286" i="4"/>
  <c r="F1287" i="4"/>
  <c r="F1288" i="4"/>
  <c r="F1289" i="4"/>
  <c r="F1290" i="4"/>
  <c r="F1291" i="4"/>
  <c r="F1292" i="4"/>
  <c r="F1293" i="4"/>
  <c r="F1294" i="4"/>
  <c r="F1295" i="4"/>
  <c r="F1296" i="4"/>
  <c r="F1297" i="4"/>
  <c r="F1298" i="4"/>
  <c r="F1299" i="4"/>
  <c r="F1300" i="4"/>
  <c r="F1301" i="4"/>
  <c r="F1302" i="4"/>
  <c r="F1303" i="4"/>
  <c r="F1304" i="4"/>
  <c r="F1305" i="4"/>
  <c r="F1306" i="4"/>
  <c r="F1307" i="4"/>
  <c r="F1308" i="4"/>
  <c r="F1309" i="4"/>
  <c r="F1310" i="4"/>
  <c r="F1311" i="4"/>
  <c r="F1312" i="4"/>
  <c r="F1313" i="4"/>
  <c r="F1314" i="4"/>
  <c r="F1315" i="4"/>
  <c r="F1316" i="4"/>
  <c r="F1317" i="4"/>
  <c r="F1318" i="4"/>
  <c r="F1319" i="4"/>
  <c r="F1320" i="4"/>
  <c r="F1321" i="4"/>
  <c r="F1322" i="4"/>
  <c r="F1323" i="4"/>
  <c r="F1324" i="4"/>
  <c r="F1325" i="4"/>
  <c r="F1326" i="4"/>
  <c r="F1327" i="4"/>
  <c r="F1328" i="4"/>
  <c r="F1329" i="4"/>
  <c r="F1330" i="4"/>
  <c r="F1331" i="4"/>
  <c r="F1332" i="4"/>
  <c r="F1333" i="4"/>
  <c r="F1334" i="4"/>
  <c r="F1335" i="4"/>
  <c r="F1336" i="4"/>
  <c r="F1337" i="4"/>
  <c r="F1338" i="4"/>
  <c r="F1339" i="4"/>
  <c r="F1340" i="4"/>
  <c r="F1341" i="4"/>
  <c r="F1342" i="4"/>
  <c r="F1343" i="4"/>
  <c r="F1344" i="4"/>
  <c r="F1345" i="4"/>
  <c r="F1346" i="4"/>
  <c r="F1347" i="4"/>
  <c r="F1348" i="4"/>
  <c r="F1349" i="4"/>
  <c r="F1350" i="4"/>
  <c r="F1351" i="4"/>
  <c r="F1352" i="4"/>
  <c r="F1353" i="4"/>
  <c r="F1354" i="4"/>
  <c r="F1355" i="4"/>
  <c r="F1356" i="4"/>
  <c r="F1357" i="4"/>
  <c r="F1358" i="4"/>
  <c r="F1359" i="4"/>
  <c r="F1360" i="4"/>
  <c r="F1361" i="4"/>
  <c r="F1362" i="4"/>
  <c r="F1363" i="4"/>
  <c r="F1364" i="4"/>
  <c r="F1365" i="4"/>
  <c r="F1366" i="4"/>
  <c r="F1367" i="4"/>
  <c r="F1368" i="4"/>
  <c r="F1369" i="4"/>
  <c r="F1370" i="4"/>
  <c r="F1371" i="4"/>
  <c r="F1372" i="4"/>
  <c r="F1373" i="4"/>
  <c r="F1374" i="4"/>
  <c r="F1375" i="4"/>
  <c r="F1376" i="4"/>
  <c r="F1377" i="4"/>
  <c r="F1378" i="4"/>
  <c r="F1379" i="4"/>
  <c r="F1380" i="4"/>
  <c r="F1381" i="4"/>
  <c r="F1382" i="4"/>
  <c r="F1383" i="4"/>
  <c r="F1384" i="4"/>
  <c r="F1385" i="4"/>
  <c r="F1386" i="4"/>
  <c r="F1387" i="4"/>
  <c r="F1388" i="4"/>
  <c r="F1389" i="4"/>
  <c r="F1390" i="4"/>
  <c r="F1391" i="4"/>
  <c r="F1392" i="4"/>
  <c r="F1393" i="4"/>
  <c r="F1394" i="4"/>
  <c r="F1395" i="4"/>
  <c r="F1396" i="4"/>
  <c r="F1397" i="4"/>
  <c r="F1398" i="4"/>
  <c r="F1399" i="4"/>
  <c r="F1400" i="4"/>
  <c r="F1401" i="4"/>
  <c r="F1402" i="4"/>
  <c r="F1403" i="4"/>
  <c r="F1404" i="4"/>
  <c r="F1405" i="4"/>
  <c r="F1406" i="4"/>
  <c r="F1407" i="4"/>
  <c r="F1408" i="4"/>
  <c r="F1409" i="4"/>
  <c r="F1410" i="4"/>
  <c r="F1411" i="4"/>
  <c r="F1412" i="4"/>
  <c r="F1413" i="4"/>
  <c r="F1414" i="4"/>
  <c r="F1415" i="4"/>
  <c r="F1416" i="4"/>
  <c r="F1417" i="4"/>
  <c r="F1418" i="4"/>
  <c r="F1419" i="4"/>
  <c r="F1420" i="4"/>
  <c r="F1421" i="4"/>
  <c r="F1422" i="4"/>
  <c r="F1423" i="4"/>
  <c r="F1424" i="4"/>
  <c r="F1425" i="4"/>
  <c r="F1426" i="4"/>
  <c r="F1427" i="4"/>
  <c r="F1428" i="4"/>
  <c r="F1429" i="4"/>
  <c r="F1430" i="4"/>
  <c r="F1431" i="4"/>
  <c r="F1432" i="4"/>
  <c r="F1433" i="4"/>
  <c r="F1434" i="4"/>
  <c r="F1435" i="4"/>
  <c r="F1436" i="4"/>
  <c r="F1437" i="4"/>
  <c r="F1438" i="4"/>
  <c r="F1439" i="4"/>
  <c r="F1440" i="4"/>
  <c r="F1441" i="4"/>
  <c r="F1442" i="4"/>
  <c r="F1443" i="4"/>
  <c r="F1444" i="4"/>
  <c r="F1445" i="4"/>
  <c r="F1446" i="4"/>
  <c r="F1447" i="4"/>
  <c r="F1448" i="4"/>
  <c r="F1449" i="4"/>
  <c r="F1450" i="4"/>
  <c r="F1451" i="4"/>
  <c r="F1452" i="4"/>
  <c r="F1453" i="4"/>
  <c r="F1454" i="4"/>
  <c r="F1455" i="4"/>
  <c r="F1456" i="4"/>
  <c r="F1457" i="4"/>
  <c r="F1458" i="4"/>
  <c r="F1459" i="4"/>
  <c r="F1460" i="4"/>
  <c r="F1461" i="4"/>
  <c r="F1462" i="4"/>
  <c r="F1463" i="4"/>
  <c r="F1464" i="4"/>
  <c r="F1465" i="4"/>
  <c r="F1466" i="4"/>
  <c r="F1467" i="4"/>
  <c r="F1468" i="4"/>
  <c r="F1469" i="4"/>
  <c r="F1470" i="4"/>
  <c r="F1471" i="4"/>
  <c r="F1472" i="4"/>
  <c r="F1473" i="4"/>
  <c r="F1474" i="4"/>
  <c r="F1475" i="4"/>
  <c r="F1476" i="4"/>
  <c r="F1477" i="4"/>
  <c r="F1478" i="4"/>
  <c r="F1479" i="4"/>
  <c r="F1480" i="4"/>
  <c r="F1481" i="4"/>
  <c r="F1482" i="4"/>
  <c r="F1483" i="4"/>
  <c r="F1484" i="4"/>
  <c r="F1485" i="4"/>
  <c r="F1486" i="4"/>
  <c r="F1487" i="4"/>
  <c r="F1488" i="4"/>
  <c r="F1489" i="4"/>
  <c r="F1490" i="4"/>
  <c r="F1491" i="4"/>
  <c r="F1492" i="4"/>
  <c r="F1493" i="4"/>
  <c r="F1494" i="4"/>
  <c r="F1495" i="4"/>
  <c r="F1496" i="4"/>
  <c r="F1497" i="4"/>
  <c r="F1498" i="4"/>
  <c r="F1499" i="4"/>
  <c r="F1500" i="4"/>
  <c r="F1501" i="4"/>
  <c r="F1502" i="4"/>
  <c r="F1503" i="4"/>
  <c r="F1504" i="4"/>
  <c r="F1505" i="4"/>
  <c r="F1506" i="4"/>
  <c r="F1507" i="4"/>
  <c r="F1508" i="4"/>
  <c r="F1509" i="4"/>
  <c r="F1510" i="4"/>
  <c r="F1511" i="4"/>
  <c r="F1512" i="4"/>
  <c r="F1513" i="4"/>
  <c r="F1514" i="4"/>
  <c r="F1515" i="4"/>
  <c r="F1516" i="4"/>
  <c r="F1517" i="4"/>
  <c r="F1518" i="4"/>
  <c r="F1519" i="4"/>
  <c r="F1520" i="4"/>
  <c r="F1521" i="4"/>
  <c r="F1522" i="4"/>
  <c r="F1523" i="4"/>
  <c r="F1524" i="4"/>
  <c r="F1525" i="4"/>
  <c r="F1526" i="4"/>
  <c r="F1527" i="4"/>
  <c r="F1528" i="4"/>
  <c r="F1529" i="4"/>
  <c r="F1530" i="4"/>
  <c r="F1531" i="4"/>
  <c r="F1532" i="4"/>
  <c r="F1533" i="4"/>
  <c r="F1534" i="4"/>
  <c r="F1535" i="4"/>
  <c r="F1536" i="4"/>
  <c r="F1537" i="4"/>
  <c r="F1538" i="4"/>
  <c r="F1539" i="4"/>
  <c r="F1540" i="4"/>
  <c r="F1541" i="4"/>
  <c r="F1542" i="4"/>
  <c r="F1543" i="4"/>
  <c r="F1544" i="4"/>
  <c r="F1545" i="4"/>
  <c r="F1546" i="4"/>
  <c r="F1547" i="4"/>
  <c r="F1548" i="4"/>
  <c r="F1549" i="4"/>
  <c r="F1550" i="4"/>
  <c r="F1551" i="4"/>
  <c r="F1552" i="4"/>
  <c r="F1553" i="4"/>
  <c r="F1554" i="4"/>
  <c r="F1555" i="4"/>
  <c r="F1556" i="4"/>
  <c r="F1557" i="4"/>
  <c r="F1558" i="4"/>
  <c r="F1559" i="4"/>
  <c r="F1560" i="4"/>
  <c r="F1561" i="4"/>
  <c r="F1562" i="4"/>
  <c r="F1563" i="4"/>
  <c r="F1564" i="4"/>
  <c r="F1565" i="4"/>
  <c r="F1566" i="4"/>
  <c r="F1567" i="4"/>
  <c r="F1568" i="4"/>
  <c r="F1569" i="4"/>
  <c r="F1570" i="4"/>
  <c r="F1571" i="4"/>
  <c r="F1572" i="4"/>
  <c r="F1573" i="4"/>
  <c r="F1574" i="4"/>
  <c r="F1575" i="4"/>
  <c r="F1576" i="4"/>
  <c r="F1577" i="4"/>
  <c r="F1578" i="4"/>
  <c r="F1579" i="4"/>
  <c r="F1580" i="4"/>
  <c r="F1581" i="4"/>
  <c r="F1582" i="4"/>
  <c r="F1583" i="4"/>
  <c r="F1584" i="4"/>
  <c r="F1585" i="4"/>
  <c r="F1586" i="4"/>
  <c r="F1587" i="4"/>
  <c r="F1588" i="4"/>
  <c r="F1589" i="4"/>
  <c r="F1590" i="4"/>
  <c r="F1591" i="4"/>
  <c r="F1592" i="4"/>
  <c r="F1593" i="4"/>
  <c r="F1594" i="4"/>
  <c r="F1595" i="4"/>
  <c r="F1596" i="4"/>
  <c r="F1597" i="4"/>
  <c r="F1598" i="4"/>
  <c r="F1599" i="4"/>
  <c r="F1600" i="4"/>
  <c r="F1601" i="4"/>
  <c r="F1602" i="4"/>
  <c r="F1603" i="4"/>
  <c r="F1604" i="4"/>
  <c r="F1605" i="4"/>
  <c r="F1606" i="4"/>
  <c r="F1607" i="4"/>
  <c r="F1608" i="4"/>
  <c r="F1609" i="4"/>
  <c r="F1610" i="4"/>
  <c r="F1611" i="4"/>
  <c r="F1612" i="4"/>
  <c r="F1613" i="4"/>
  <c r="F1614" i="4"/>
  <c r="F1615" i="4"/>
  <c r="F1616" i="4"/>
  <c r="F1617" i="4"/>
  <c r="F1618" i="4"/>
  <c r="F1619" i="4"/>
  <c r="F1620" i="4"/>
  <c r="F1621" i="4"/>
  <c r="F1622" i="4"/>
  <c r="F1623" i="4"/>
  <c r="F1624" i="4"/>
  <c r="F1625" i="4"/>
  <c r="F1626" i="4"/>
  <c r="F1627" i="4"/>
  <c r="F1628" i="4"/>
  <c r="F1629" i="4"/>
  <c r="F1630" i="4"/>
  <c r="F1631" i="4"/>
  <c r="F1632" i="4"/>
  <c r="F1633" i="4"/>
  <c r="F1634" i="4"/>
  <c r="F1635" i="4"/>
  <c r="F1636" i="4"/>
  <c r="F1637" i="4"/>
  <c r="F1638" i="4"/>
  <c r="F1639" i="4"/>
  <c r="F1640" i="4"/>
  <c r="F1641" i="4"/>
  <c r="F1642" i="4"/>
  <c r="F1643" i="4"/>
  <c r="F1644" i="4"/>
  <c r="F1645" i="4"/>
  <c r="F1646" i="4"/>
  <c r="F1647" i="4"/>
  <c r="F1648" i="4"/>
  <c r="F1649" i="4"/>
  <c r="F1650" i="4"/>
  <c r="F1651" i="4"/>
  <c r="F1652" i="4"/>
  <c r="F1653" i="4"/>
  <c r="F1654" i="4"/>
  <c r="F1655" i="4"/>
  <c r="F1656" i="4"/>
  <c r="F1657" i="4"/>
  <c r="F1658" i="4"/>
  <c r="F1659" i="4"/>
  <c r="F1660" i="4"/>
  <c r="F1661" i="4"/>
  <c r="F1662" i="4"/>
  <c r="F1663" i="4"/>
  <c r="F1664" i="4"/>
  <c r="F1665" i="4"/>
  <c r="F1666" i="4"/>
  <c r="F1667" i="4"/>
  <c r="F1668" i="4"/>
  <c r="F1669" i="4"/>
  <c r="F1670" i="4"/>
  <c r="F1671" i="4"/>
  <c r="F1672" i="4"/>
  <c r="F1673" i="4"/>
  <c r="F1674" i="4"/>
  <c r="F1675" i="4"/>
  <c r="F1676" i="4"/>
  <c r="F1677" i="4"/>
  <c r="F1678" i="4"/>
  <c r="F1679" i="4"/>
  <c r="F1680" i="4"/>
  <c r="F1681" i="4"/>
  <c r="F1682" i="4"/>
  <c r="F1683" i="4"/>
  <c r="F1684" i="4"/>
  <c r="F1685" i="4"/>
  <c r="F1686" i="4"/>
  <c r="F1687" i="4"/>
  <c r="F1688" i="4"/>
  <c r="F1689" i="4"/>
  <c r="F1690" i="4"/>
  <c r="F1691" i="4"/>
  <c r="F1692" i="4"/>
  <c r="F1693" i="4"/>
  <c r="F1694" i="4"/>
  <c r="F1695" i="4"/>
  <c r="F1696" i="4"/>
  <c r="F1697" i="4"/>
  <c r="F1698" i="4"/>
  <c r="F1699" i="4"/>
  <c r="F1700" i="4"/>
  <c r="F1701" i="4"/>
  <c r="F1702" i="4"/>
  <c r="F1703" i="4"/>
  <c r="F1704" i="4"/>
  <c r="F1705" i="4"/>
  <c r="F1706" i="4"/>
  <c r="F1707" i="4"/>
  <c r="F1708" i="4"/>
  <c r="F1709" i="4"/>
  <c r="F1710" i="4"/>
  <c r="F1711" i="4"/>
  <c r="F1712" i="4"/>
  <c r="F1713" i="4"/>
  <c r="F1714" i="4"/>
  <c r="F1715" i="4"/>
  <c r="F1716" i="4"/>
  <c r="F1717" i="4"/>
  <c r="F1718" i="4"/>
  <c r="F1719" i="4"/>
  <c r="F1720" i="4"/>
  <c r="F1721" i="4"/>
  <c r="F1722" i="4"/>
  <c r="F1723" i="4"/>
  <c r="F1724" i="4"/>
  <c r="F1725" i="4"/>
  <c r="F1726" i="4"/>
  <c r="F1727" i="4"/>
  <c r="F1728" i="4"/>
  <c r="F1729" i="4"/>
  <c r="F1730" i="4"/>
  <c r="F1731" i="4"/>
  <c r="F1732" i="4"/>
  <c r="F1733" i="4"/>
  <c r="F1734" i="4"/>
  <c r="F1735" i="4"/>
  <c r="F1736" i="4"/>
  <c r="F1737" i="4"/>
  <c r="F1738" i="4"/>
  <c r="F1739" i="4"/>
  <c r="F1740" i="4"/>
  <c r="F1741" i="4"/>
  <c r="F1742" i="4"/>
  <c r="F1743" i="4"/>
  <c r="F1744" i="4"/>
  <c r="F1745" i="4"/>
  <c r="F1746" i="4"/>
  <c r="F1747" i="4"/>
  <c r="F1748" i="4"/>
  <c r="F1749" i="4"/>
  <c r="F1750" i="4"/>
  <c r="F1751" i="4"/>
  <c r="F1752" i="4"/>
  <c r="F1753" i="4"/>
  <c r="F1754" i="4"/>
  <c r="F1755" i="4"/>
  <c r="F1756" i="4"/>
  <c r="F1757" i="4"/>
  <c r="F1758" i="4"/>
  <c r="F1759" i="4"/>
  <c r="F1760" i="4"/>
  <c r="F1761" i="4"/>
  <c r="F1762" i="4"/>
  <c r="F1763" i="4"/>
  <c r="F1764" i="4"/>
  <c r="F1765" i="4"/>
  <c r="F1766" i="4"/>
  <c r="F1767" i="4"/>
  <c r="F1768" i="4"/>
  <c r="F1769" i="4"/>
  <c r="F1770" i="4"/>
  <c r="F1771" i="4"/>
  <c r="F1772" i="4"/>
  <c r="F1773" i="4"/>
  <c r="F1774" i="4"/>
  <c r="F1775" i="4"/>
  <c r="F1776" i="4"/>
  <c r="F1777" i="4"/>
  <c r="F1778" i="4"/>
  <c r="F1779" i="4"/>
  <c r="F1780" i="4"/>
  <c r="F1781" i="4"/>
  <c r="F1782" i="4"/>
  <c r="F1783" i="4"/>
  <c r="F1784" i="4"/>
  <c r="F1785" i="4"/>
  <c r="F1786" i="4"/>
  <c r="F1787" i="4"/>
  <c r="F1788" i="4"/>
  <c r="F1789" i="4"/>
  <c r="F1790" i="4"/>
  <c r="F1791" i="4"/>
  <c r="F1792" i="4"/>
  <c r="F1793" i="4"/>
  <c r="F1794" i="4"/>
  <c r="F1795" i="4"/>
  <c r="F1796" i="4"/>
  <c r="F1797" i="4"/>
  <c r="F1798" i="4"/>
  <c r="F1799" i="4"/>
  <c r="F1800" i="4"/>
  <c r="F1801" i="4"/>
  <c r="F1802" i="4"/>
  <c r="F1803" i="4"/>
  <c r="F1804" i="4"/>
  <c r="F1805" i="4"/>
  <c r="F1806" i="4"/>
  <c r="F1807" i="4"/>
  <c r="F1808" i="4"/>
  <c r="F1809" i="4"/>
  <c r="F1810" i="4"/>
  <c r="F1811" i="4"/>
  <c r="F1812" i="4"/>
  <c r="F1813" i="4"/>
  <c r="F1814" i="4"/>
  <c r="F1815" i="4"/>
  <c r="F1816" i="4"/>
  <c r="F1817" i="4"/>
  <c r="F1818" i="4"/>
  <c r="F1819" i="4"/>
  <c r="F1820" i="4"/>
  <c r="F3" i="4"/>
  <c r="F4" i="4"/>
  <c r="F5" i="4"/>
  <c r="F6" i="4"/>
  <c r="F7" i="4"/>
  <c r="F8" i="4"/>
  <c r="F9" i="4"/>
  <c r="F10" i="4"/>
  <c r="F11" i="4"/>
  <c r="F12" i="4"/>
  <c r="F13" i="4"/>
  <c r="F14" i="4"/>
  <c r="F2" i="4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33" i="11"/>
  <c r="F234" i="11"/>
  <c r="F235" i="11"/>
  <c r="F236" i="11"/>
  <c r="F237" i="11"/>
  <c r="F238" i="11"/>
  <c r="F239" i="11"/>
  <c r="F240" i="11"/>
  <c r="F241" i="11"/>
  <c r="F242" i="11"/>
  <c r="F243" i="11"/>
  <c r="F244" i="11"/>
  <c r="F245" i="11"/>
  <c r="F246" i="11"/>
  <c r="F247" i="11"/>
  <c r="F248" i="11"/>
  <c r="F249" i="11"/>
  <c r="F250" i="11"/>
  <c r="F251" i="11"/>
  <c r="F252" i="11"/>
  <c r="F253" i="11"/>
  <c r="F254" i="11"/>
  <c r="F255" i="11"/>
  <c r="F256" i="11"/>
  <c r="F257" i="11"/>
  <c r="F258" i="11"/>
  <c r="F259" i="11"/>
  <c r="F260" i="11"/>
  <c r="F261" i="11"/>
  <c r="F262" i="11"/>
  <c r="F263" i="11"/>
  <c r="F264" i="11"/>
  <c r="F265" i="11"/>
  <c r="F266" i="11"/>
  <c r="F267" i="11"/>
  <c r="F268" i="11"/>
  <c r="F269" i="11"/>
  <c r="F270" i="11"/>
  <c r="F271" i="11"/>
  <c r="F272" i="11"/>
  <c r="F273" i="11"/>
  <c r="F274" i="11"/>
  <c r="F275" i="11"/>
  <c r="F276" i="11"/>
  <c r="F277" i="11"/>
  <c r="F278" i="11"/>
  <c r="F279" i="11"/>
  <c r="F280" i="11"/>
  <c r="F281" i="11"/>
  <c r="F282" i="11"/>
  <c r="F283" i="11"/>
  <c r="F284" i="11"/>
  <c r="F285" i="11"/>
  <c r="F286" i="11"/>
  <c r="F287" i="11"/>
  <c r="F288" i="11"/>
  <c r="F289" i="11"/>
  <c r="F290" i="11"/>
  <c r="F291" i="11"/>
  <c r="F292" i="11"/>
  <c r="F293" i="11"/>
  <c r="F294" i="11"/>
  <c r="F295" i="11"/>
  <c r="F296" i="11"/>
  <c r="F297" i="11"/>
  <c r="F298" i="11"/>
  <c r="F299" i="11"/>
  <c r="F300" i="11"/>
  <c r="F301" i="11"/>
  <c r="F302" i="11"/>
  <c r="F303" i="11"/>
  <c r="F304" i="11"/>
  <c r="F305" i="11"/>
  <c r="F306" i="11"/>
  <c r="F307" i="11"/>
  <c r="F308" i="11"/>
  <c r="F309" i="11"/>
  <c r="F310" i="11"/>
  <c r="F311" i="11"/>
  <c r="F312" i="11"/>
  <c r="F313" i="11"/>
  <c r="F314" i="11"/>
  <c r="F315" i="11"/>
  <c r="F316" i="11"/>
  <c r="F317" i="11"/>
  <c r="F318" i="11"/>
  <c r="F319" i="11"/>
  <c r="F320" i="11"/>
  <c r="F321" i="11"/>
  <c r="F322" i="11"/>
  <c r="F323" i="11"/>
  <c r="F324" i="11"/>
  <c r="F325" i="11"/>
  <c r="F326" i="11"/>
  <c r="F327" i="11"/>
  <c r="F328" i="11"/>
  <c r="F329" i="11"/>
  <c r="F330" i="11"/>
  <c r="F331" i="11"/>
  <c r="F332" i="11"/>
  <c r="F333" i="11"/>
  <c r="F334" i="11"/>
  <c r="F335" i="11"/>
  <c r="F336" i="11"/>
  <c r="F337" i="11"/>
  <c r="F338" i="11"/>
  <c r="F339" i="11"/>
  <c r="F340" i="11"/>
  <c r="F341" i="11"/>
  <c r="F342" i="11"/>
  <c r="F343" i="11"/>
  <c r="F344" i="11"/>
  <c r="F345" i="11"/>
  <c r="F346" i="11"/>
  <c r="F347" i="11"/>
  <c r="F348" i="11"/>
  <c r="F349" i="11"/>
  <c r="F350" i="11"/>
  <c r="F351" i="11"/>
  <c r="F352" i="11"/>
  <c r="F353" i="11"/>
  <c r="F354" i="11"/>
  <c r="F355" i="11"/>
  <c r="F356" i="11"/>
  <c r="F357" i="11"/>
  <c r="F358" i="11"/>
  <c r="F359" i="11"/>
  <c r="F360" i="11"/>
  <c r="F361" i="11"/>
  <c r="F362" i="11"/>
  <c r="F363" i="11"/>
  <c r="F364" i="11"/>
  <c r="F365" i="11"/>
  <c r="F366" i="11"/>
  <c r="F367" i="11"/>
  <c r="F368" i="11"/>
  <c r="F369" i="11"/>
  <c r="F370" i="11"/>
  <c r="F371" i="11"/>
  <c r="F372" i="11"/>
  <c r="F373" i="11"/>
  <c r="F374" i="11"/>
  <c r="F375" i="11"/>
  <c r="F376" i="11"/>
  <c r="F377" i="11"/>
  <c r="F378" i="11"/>
  <c r="F379" i="11"/>
  <c r="F380" i="11"/>
  <c r="F381" i="11"/>
  <c r="F382" i="11"/>
  <c r="F383" i="11"/>
  <c r="F384" i="11"/>
  <c r="F385" i="11"/>
  <c r="F386" i="11"/>
  <c r="F387" i="11"/>
  <c r="F388" i="11"/>
  <c r="F389" i="11"/>
  <c r="F390" i="11"/>
  <c r="F391" i="11"/>
  <c r="F392" i="11"/>
  <c r="F393" i="11"/>
  <c r="F394" i="11"/>
  <c r="F395" i="11"/>
  <c r="F396" i="11"/>
  <c r="F397" i="11"/>
  <c r="F398" i="11"/>
  <c r="F399" i="11"/>
  <c r="F400" i="11"/>
  <c r="F401" i="11"/>
  <c r="F402" i="11"/>
  <c r="F403" i="11"/>
  <c r="F404" i="11"/>
  <c r="F405" i="11"/>
  <c r="F406" i="11"/>
  <c r="F407" i="11"/>
  <c r="F408" i="11"/>
  <c r="F409" i="11"/>
  <c r="F410" i="11"/>
  <c r="F411" i="11"/>
  <c r="F412" i="11"/>
  <c r="F413" i="11"/>
  <c r="F414" i="11"/>
  <c r="F415" i="11"/>
  <c r="F416" i="11"/>
  <c r="F417" i="11"/>
  <c r="F418" i="11"/>
  <c r="F419" i="11"/>
  <c r="F420" i="11"/>
  <c r="F421" i="11"/>
  <c r="F422" i="11"/>
  <c r="F423" i="11"/>
  <c r="F424" i="11"/>
  <c r="F425" i="11"/>
  <c r="F426" i="11"/>
  <c r="F427" i="11"/>
  <c r="F428" i="11"/>
  <c r="F429" i="11"/>
  <c r="F430" i="11"/>
  <c r="F431" i="11"/>
  <c r="F432" i="11"/>
  <c r="F433" i="11"/>
  <c r="F434" i="11"/>
  <c r="F435" i="11"/>
  <c r="F436" i="11"/>
  <c r="F437" i="11"/>
  <c r="F438" i="11"/>
  <c r="F439" i="11"/>
  <c r="F440" i="11"/>
  <c r="F441" i="11"/>
  <c r="F442" i="11"/>
  <c r="F443" i="11"/>
  <c r="F444" i="11"/>
  <c r="F445" i="11"/>
  <c r="F446" i="11"/>
  <c r="F447" i="11"/>
  <c r="F448" i="11"/>
  <c r="F449" i="11"/>
  <c r="F450" i="11"/>
  <c r="F451" i="11"/>
  <c r="F452" i="11"/>
  <c r="F453" i="11"/>
  <c r="F454" i="11"/>
  <c r="F455" i="11"/>
  <c r="F456" i="11"/>
  <c r="F457" i="11"/>
  <c r="F458" i="11"/>
  <c r="F459" i="11"/>
  <c r="F460" i="11"/>
  <c r="F461" i="11"/>
  <c r="F462" i="11"/>
  <c r="F463" i="11"/>
  <c r="F464" i="11"/>
  <c r="F465" i="11"/>
  <c r="F466" i="11"/>
  <c r="F467" i="11"/>
  <c r="F468" i="11"/>
  <c r="F469" i="11"/>
  <c r="F470" i="11"/>
  <c r="F471" i="11"/>
  <c r="F472" i="11"/>
  <c r="F473" i="11"/>
  <c r="F474" i="11"/>
  <c r="F475" i="11"/>
  <c r="F476" i="11"/>
  <c r="F477" i="11"/>
  <c r="F478" i="11"/>
  <c r="F479" i="11"/>
  <c r="F480" i="11"/>
  <c r="F481" i="11"/>
  <c r="F482" i="11"/>
  <c r="F483" i="11"/>
  <c r="F484" i="11"/>
  <c r="F485" i="11"/>
  <c r="F486" i="11"/>
  <c r="F487" i="11"/>
  <c r="F488" i="11"/>
  <c r="F489" i="11"/>
  <c r="F490" i="11"/>
  <c r="F491" i="11"/>
  <c r="F492" i="11"/>
  <c r="F493" i="11"/>
  <c r="F494" i="11"/>
  <c r="F495" i="11"/>
  <c r="F496" i="11"/>
  <c r="F497" i="11"/>
  <c r="F498" i="11"/>
  <c r="F499" i="11"/>
  <c r="F500" i="11"/>
  <c r="F501" i="11"/>
  <c r="F502" i="11"/>
  <c r="F503" i="11"/>
  <c r="F504" i="11"/>
  <c r="F505" i="11"/>
  <c r="F506" i="11"/>
  <c r="F507" i="11"/>
  <c r="F508" i="11"/>
  <c r="F509" i="11"/>
  <c r="F510" i="11"/>
  <c r="F511" i="11"/>
  <c r="F512" i="11"/>
  <c r="F513" i="11"/>
  <c r="F514" i="11"/>
  <c r="F515" i="11"/>
  <c r="F516" i="11"/>
  <c r="F517" i="11"/>
  <c r="F518" i="11"/>
  <c r="F519" i="11"/>
  <c r="F520" i="11"/>
  <c r="F521" i="11"/>
  <c r="F522" i="11"/>
  <c r="F523" i="11"/>
  <c r="F524" i="11"/>
  <c r="F525" i="11"/>
  <c r="F526" i="11"/>
  <c r="F527" i="11"/>
  <c r="F528" i="11"/>
  <c r="F529" i="11"/>
  <c r="F530" i="11"/>
  <c r="F531" i="11"/>
  <c r="F532" i="11"/>
  <c r="F533" i="11"/>
  <c r="F534" i="11"/>
  <c r="F535" i="11"/>
  <c r="F536" i="11"/>
  <c r="F537" i="11"/>
  <c r="F538" i="11"/>
  <c r="F539" i="11"/>
  <c r="F540" i="11"/>
  <c r="F541" i="11"/>
  <c r="F542" i="11"/>
  <c r="F543" i="11"/>
  <c r="F544" i="11"/>
  <c r="F545" i="11"/>
  <c r="F546" i="11"/>
  <c r="F547" i="11"/>
  <c r="F548" i="11"/>
  <c r="F549" i="11"/>
  <c r="F550" i="11"/>
  <c r="F551" i="11"/>
  <c r="F552" i="11"/>
  <c r="F553" i="11"/>
  <c r="F554" i="11"/>
  <c r="F555" i="11"/>
  <c r="F556" i="11"/>
  <c r="F557" i="11"/>
  <c r="F558" i="11"/>
  <c r="F559" i="11"/>
  <c r="F560" i="11"/>
  <c r="F561" i="11"/>
  <c r="F562" i="11"/>
  <c r="F563" i="11"/>
  <c r="F564" i="11"/>
  <c r="F565" i="11"/>
  <c r="F566" i="11"/>
  <c r="F567" i="11"/>
  <c r="F568" i="11"/>
  <c r="F569" i="11"/>
  <c r="F570" i="11"/>
  <c r="F571" i="11"/>
  <c r="F572" i="11"/>
  <c r="F573" i="11"/>
  <c r="F574" i="11"/>
  <c r="F575" i="11"/>
  <c r="F576" i="11"/>
  <c r="F577" i="11"/>
  <c r="F578" i="11"/>
  <c r="F579" i="11"/>
  <c r="F580" i="11"/>
  <c r="F581" i="11"/>
  <c r="F582" i="11"/>
  <c r="F583" i="11"/>
  <c r="F584" i="11"/>
  <c r="F585" i="11"/>
  <c r="F586" i="11"/>
  <c r="F587" i="11"/>
  <c r="F588" i="11"/>
  <c r="F589" i="11"/>
  <c r="F590" i="11"/>
  <c r="F591" i="11"/>
  <c r="F592" i="11"/>
  <c r="F593" i="11"/>
  <c r="F594" i="11"/>
  <c r="F595" i="11"/>
  <c r="F596" i="11"/>
  <c r="F597" i="11"/>
  <c r="F598" i="11"/>
  <c r="F599" i="11"/>
  <c r="F600" i="11"/>
  <c r="F601" i="11"/>
  <c r="F602" i="11"/>
  <c r="F603" i="11"/>
  <c r="F604" i="11"/>
  <c r="F605" i="11"/>
  <c r="F606" i="11"/>
  <c r="F607" i="11"/>
  <c r="F608" i="11"/>
  <c r="F609" i="11"/>
  <c r="F610" i="11"/>
  <c r="F611" i="11"/>
  <c r="F612" i="11"/>
  <c r="F613" i="11"/>
  <c r="F614" i="11"/>
  <c r="F615" i="11"/>
  <c r="F616" i="11"/>
  <c r="F617" i="11"/>
  <c r="F618" i="11"/>
  <c r="F619" i="11"/>
  <c r="F620" i="11"/>
  <c r="F621" i="11"/>
  <c r="F622" i="11"/>
  <c r="F623" i="11"/>
  <c r="F624" i="11"/>
  <c r="F625" i="11"/>
  <c r="F626" i="11"/>
  <c r="F627" i="11"/>
  <c r="F628" i="11"/>
  <c r="F629" i="11"/>
  <c r="F630" i="11"/>
  <c r="F631" i="11"/>
  <c r="F632" i="11"/>
  <c r="F633" i="11"/>
  <c r="F634" i="11"/>
  <c r="F635" i="11"/>
  <c r="F636" i="11"/>
  <c r="F637" i="11"/>
  <c r="F638" i="11"/>
  <c r="F639" i="11"/>
  <c r="F640" i="11"/>
  <c r="F641" i="11"/>
  <c r="F642" i="11"/>
  <c r="F643" i="11"/>
  <c r="F644" i="11"/>
  <c r="F645" i="11"/>
  <c r="F646" i="11"/>
  <c r="F647" i="11"/>
  <c r="F648" i="11"/>
  <c r="F649" i="11"/>
  <c r="F650" i="11"/>
  <c r="F651" i="11"/>
  <c r="F652" i="11"/>
  <c r="F653" i="11"/>
  <c r="F654" i="11"/>
  <c r="F655" i="11"/>
  <c r="F656" i="11"/>
  <c r="F657" i="11"/>
  <c r="F658" i="11"/>
  <c r="F659" i="11"/>
  <c r="F660" i="11"/>
  <c r="F661" i="11"/>
  <c r="F662" i="11"/>
  <c r="F663" i="11"/>
  <c r="F664" i="11"/>
  <c r="F665" i="11"/>
  <c r="F666" i="11"/>
  <c r="F667" i="11"/>
  <c r="F668" i="11"/>
  <c r="F669" i="11"/>
  <c r="F670" i="11"/>
  <c r="F671" i="11"/>
  <c r="F672" i="11"/>
  <c r="F673" i="11"/>
  <c r="F674" i="11"/>
  <c r="F675" i="11"/>
  <c r="F676" i="11"/>
  <c r="F677" i="11"/>
  <c r="F678" i="11"/>
  <c r="F679" i="11"/>
  <c r="F680" i="11"/>
  <c r="F681" i="11"/>
  <c r="F682" i="11"/>
  <c r="F683" i="11"/>
  <c r="F684" i="11"/>
  <c r="F685" i="11"/>
  <c r="F686" i="11"/>
  <c r="F687" i="11"/>
  <c r="F688" i="11"/>
  <c r="F689" i="11"/>
  <c r="F690" i="11"/>
  <c r="F691" i="11"/>
  <c r="F692" i="11"/>
  <c r="F693" i="11"/>
  <c r="F694" i="11"/>
  <c r="F695" i="11"/>
  <c r="F696" i="11"/>
  <c r="F697" i="11"/>
  <c r="F698" i="11"/>
  <c r="F699" i="11"/>
  <c r="F700" i="11"/>
  <c r="F701" i="11"/>
  <c r="F702" i="11"/>
  <c r="F703" i="11"/>
  <c r="F704" i="11"/>
  <c r="F705" i="11"/>
  <c r="F706" i="11"/>
  <c r="F707" i="11"/>
  <c r="F708" i="11"/>
  <c r="F709" i="11"/>
  <c r="F710" i="11"/>
  <c r="F711" i="11"/>
  <c r="F712" i="11"/>
  <c r="F713" i="11"/>
  <c r="F714" i="11"/>
  <c r="F715" i="11"/>
  <c r="F716" i="11"/>
  <c r="F717" i="11"/>
  <c r="F718" i="11"/>
  <c r="F719" i="11"/>
  <c r="F720" i="11"/>
  <c r="F721" i="11"/>
  <c r="F722" i="11"/>
  <c r="F723" i="11"/>
  <c r="F724" i="11"/>
  <c r="F725" i="11"/>
  <c r="F726" i="11"/>
  <c r="F727" i="11"/>
  <c r="F728" i="11"/>
  <c r="F729" i="11"/>
  <c r="F730" i="11"/>
  <c r="F731" i="11"/>
  <c r="F732" i="11"/>
  <c r="F733" i="11"/>
  <c r="F734" i="11"/>
  <c r="F735" i="11"/>
  <c r="F736" i="11"/>
  <c r="F737" i="11"/>
  <c r="F738" i="11"/>
  <c r="F739" i="11"/>
  <c r="F740" i="11"/>
  <c r="F741" i="11"/>
  <c r="F742" i="11"/>
  <c r="F743" i="11"/>
  <c r="F744" i="11"/>
  <c r="F745" i="11"/>
  <c r="F746" i="11"/>
  <c r="F747" i="11"/>
  <c r="F748" i="11"/>
  <c r="F749" i="11"/>
  <c r="F750" i="11"/>
  <c r="F751" i="11"/>
  <c r="F752" i="11"/>
  <c r="F753" i="11"/>
  <c r="F754" i="11"/>
  <c r="F755" i="11"/>
  <c r="F756" i="11"/>
  <c r="F757" i="11"/>
  <c r="F758" i="11"/>
  <c r="F759" i="11"/>
  <c r="F760" i="11"/>
  <c r="F761" i="11"/>
  <c r="F762" i="11"/>
  <c r="F763" i="11"/>
  <c r="F764" i="11"/>
  <c r="F765" i="11"/>
  <c r="F766" i="11"/>
  <c r="F767" i="11"/>
  <c r="F768" i="11"/>
  <c r="F769" i="11"/>
  <c r="F770" i="11"/>
  <c r="F771" i="11"/>
  <c r="F772" i="11"/>
  <c r="F773" i="11"/>
  <c r="F774" i="11"/>
  <c r="F775" i="11"/>
  <c r="F776" i="11"/>
  <c r="F777" i="11"/>
  <c r="F778" i="11"/>
  <c r="F779" i="11"/>
  <c r="F780" i="11"/>
  <c r="F781" i="11"/>
  <c r="F782" i="11"/>
  <c r="F783" i="11"/>
  <c r="F784" i="11"/>
  <c r="F785" i="11"/>
  <c r="F786" i="11"/>
  <c r="F787" i="11"/>
  <c r="F788" i="11"/>
  <c r="F789" i="11"/>
  <c r="F790" i="11"/>
  <c r="F791" i="11"/>
  <c r="F792" i="11"/>
  <c r="F793" i="11"/>
  <c r="F794" i="11"/>
  <c r="F795" i="11"/>
  <c r="F796" i="11"/>
  <c r="F797" i="11"/>
  <c r="F798" i="11"/>
  <c r="F799" i="11"/>
  <c r="F800" i="11"/>
  <c r="F801" i="11"/>
  <c r="F802" i="11"/>
  <c r="F803" i="11"/>
  <c r="F804" i="11"/>
  <c r="F805" i="11"/>
  <c r="F806" i="11"/>
  <c r="F807" i="11"/>
  <c r="F808" i="11"/>
  <c r="F809" i="11"/>
  <c r="F810" i="11"/>
  <c r="F811" i="11"/>
  <c r="F812" i="11"/>
  <c r="F813" i="11"/>
  <c r="F814" i="11"/>
  <c r="F815" i="11"/>
  <c r="F816" i="11"/>
  <c r="F817" i="11"/>
  <c r="F818" i="11"/>
  <c r="F819" i="11"/>
  <c r="F820" i="11"/>
  <c r="F821" i="11"/>
  <c r="F822" i="11"/>
  <c r="F823" i="11"/>
  <c r="F824" i="11"/>
  <c r="F825" i="11"/>
  <c r="F826" i="11"/>
  <c r="F827" i="11"/>
  <c r="F828" i="11"/>
  <c r="F829" i="11"/>
  <c r="F830" i="11"/>
  <c r="F831" i="11"/>
  <c r="F832" i="11"/>
  <c r="F833" i="11"/>
  <c r="F834" i="11"/>
  <c r="F835" i="11"/>
  <c r="F836" i="11"/>
  <c r="F837" i="11"/>
  <c r="F838" i="11"/>
  <c r="F839" i="11"/>
  <c r="F840" i="11"/>
  <c r="F841" i="11"/>
  <c r="F842" i="11"/>
  <c r="F843" i="11"/>
  <c r="F844" i="11"/>
  <c r="F845" i="11"/>
  <c r="F846" i="11"/>
  <c r="F847" i="11"/>
  <c r="F848" i="11"/>
  <c r="F849" i="11"/>
  <c r="F850" i="11"/>
  <c r="F851" i="11"/>
  <c r="F852" i="11"/>
  <c r="F853" i="11"/>
  <c r="F854" i="11"/>
  <c r="F855" i="11"/>
  <c r="F856" i="11"/>
  <c r="F857" i="11"/>
  <c r="F858" i="11"/>
  <c r="F859" i="11"/>
  <c r="F860" i="11"/>
  <c r="F861" i="11"/>
  <c r="F862" i="11"/>
  <c r="F863" i="11"/>
  <c r="F864" i="11"/>
  <c r="F865" i="11"/>
  <c r="F866" i="11"/>
  <c r="F867" i="11"/>
  <c r="F868" i="11"/>
  <c r="F869" i="11"/>
  <c r="F870" i="11"/>
  <c r="F871" i="11"/>
  <c r="F872" i="11"/>
  <c r="F873" i="11"/>
  <c r="F874" i="11"/>
  <c r="F875" i="11"/>
  <c r="F876" i="11"/>
  <c r="F877" i="11"/>
  <c r="F878" i="11"/>
  <c r="F879" i="11"/>
  <c r="F880" i="11"/>
  <c r="F881" i="11"/>
  <c r="F882" i="11"/>
  <c r="F883" i="11"/>
  <c r="F884" i="11"/>
  <c r="F885" i="11"/>
  <c r="F886" i="11"/>
  <c r="F887" i="11"/>
  <c r="F888" i="11"/>
  <c r="F889" i="11"/>
  <c r="F890" i="11"/>
  <c r="F891" i="11"/>
  <c r="F892" i="11"/>
  <c r="F893" i="11"/>
  <c r="F894" i="11"/>
  <c r="F895" i="11"/>
  <c r="F896" i="11"/>
  <c r="F897" i="11"/>
  <c r="F898" i="11"/>
  <c r="F899" i="11"/>
  <c r="F900" i="11"/>
  <c r="F901" i="11"/>
  <c r="F902" i="11"/>
  <c r="F903" i="11"/>
  <c r="F904" i="11"/>
  <c r="F905" i="11"/>
  <c r="F906" i="11"/>
  <c r="F907" i="11"/>
  <c r="F908" i="11"/>
  <c r="F909" i="11"/>
  <c r="F910" i="11"/>
  <c r="F911" i="11"/>
  <c r="F912" i="11"/>
  <c r="F913" i="11"/>
  <c r="F914" i="11"/>
  <c r="F915" i="11"/>
  <c r="F916" i="11"/>
  <c r="F917" i="11"/>
  <c r="F918" i="11"/>
  <c r="F919" i="11"/>
  <c r="F920" i="11"/>
  <c r="F921" i="11"/>
  <c r="F922" i="11"/>
  <c r="F923" i="11"/>
  <c r="F924" i="11"/>
  <c r="F925" i="11"/>
  <c r="F926" i="11"/>
  <c r="F927" i="11"/>
  <c r="F928" i="11"/>
  <c r="F929" i="11"/>
  <c r="F930" i="11"/>
  <c r="F931" i="11"/>
  <c r="F932" i="11"/>
  <c r="F933" i="11"/>
  <c r="F934" i="11"/>
  <c r="F935" i="11"/>
  <c r="F936" i="11"/>
  <c r="F937" i="11"/>
  <c r="F938" i="11"/>
  <c r="F939" i="11"/>
  <c r="F940" i="11"/>
  <c r="F941" i="11"/>
  <c r="F942" i="11"/>
  <c r="F943" i="11"/>
  <c r="F944" i="11"/>
  <c r="F945" i="11"/>
  <c r="F946" i="11"/>
  <c r="F947" i="11"/>
  <c r="F948" i="11"/>
  <c r="F949" i="11"/>
  <c r="F950" i="11"/>
  <c r="F951" i="11"/>
  <c r="F952" i="11"/>
  <c r="F953" i="11"/>
  <c r="F954" i="11"/>
  <c r="F955" i="11"/>
  <c r="F956" i="11"/>
  <c r="F957" i="11"/>
  <c r="F958" i="11"/>
  <c r="F959" i="11"/>
  <c r="F960" i="11"/>
  <c r="F961" i="11"/>
  <c r="F962" i="11"/>
  <c r="F963" i="11"/>
  <c r="F964" i="11"/>
  <c r="F965" i="11"/>
  <c r="F966" i="11"/>
  <c r="F967" i="11"/>
  <c r="F968" i="11"/>
  <c r="F969" i="11"/>
  <c r="F970" i="11"/>
  <c r="F971" i="11"/>
  <c r="F972" i="11"/>
  <c r="F973" i="11"/>
  <c r="F974" i="11"/>
  <c r="F975" i="11"/>
  <c r="F976" i="11"/>
  <c r="F977" i="11"/>
  <c r="F978" i="11"/>
  <c r="F979" i="11"/>
  <c r="F980" i="11"/>
  <c r="F981" i="11"/>
  <c r="F982" i="11"/>
  <c r="F983" i="11"/>
  <c r="F984" i="11"/>
  <c r="F985" i="11"/>
  <c r="F986" i="11"/>
  <c r="F987" i="11"/>
  <c r="F988" i="11"/>
  <c r="F989" i="11"/>
  <c r="F990" i="11"/>
  <c r="F991" i="11"/>
  <c r="F992" i="11"/>
  <c r="F993" i="11"/>
  <c r="F994" i="11"/>
  <c r="F995" i="11"/>
  <c r="F996" i="11"/>
  <c r="F997" i="11"/>
  <c r="F998" i="11"/>
  <c r="F999" i="11"/>
  <c r="F1000" i="11"/>
  <c r="F1001" i="11"/>
  <c r="F1002" i="11"/>
  <c r="F1003" i="11"/>
  <c r="F1004" i="11"/>
  <c r="F1005" i="11"/>
  <c r="F1006" i="11"/>
  <c r="F1007" i="11"/>
  <c r="F1008" i="11"/>
  <c r="F1009" i="11"/>
  <c r="F1010" i="11"/>
  <c r="F1011" i="11"/>
  <c r="F1012" i="11"/>
  <c r="F1013" i="11"/>
  <c r="F1014" i="11"/>
  <c r="F1015" i="11"/>
  <c r="F1016" i="11"/>
  <c r="F1017" i="11"/>
  <c r="F1018" i="11"/>
  <c r="F1019" i="11"/>
  <c r="F1020" i="11"/>
  <c r="F1021" i="11"/>
  <c r="F1022" i="11"/>
  <c r="F1023" i="11"/>
  <c r="F1024" i="11"/>
  <c r="F1025" i="11"/>
  <c r="F1026" i="11"/>
  <c r="F1027" i="11"/>
  <c r="F1028" i="11"/>
  <c r="F1029" i="11"/>
  <c r="F1030" i="11"/>
  <c r="F1031" i="11"/>
  <c r="F1032" i="11"/>
  <c r="F1033" i="11"/>
  <c r="F1034" i="11"/>
  <c r="F1035" i="11"/>
  <c r="F1036" i="11"/>
  <c r="F1037" i="11"/>
  <c r="F1038" i="11"/>
  <c r="F1039" i="11"/>
  <c r="F1040" i="11"/>
  <c r="F1041" i="11"/>
  <c r="F1042" i="11"/>
  <c r="F1043" i="11"/>
  <c r="F1044" i="11"/>
  <c r="F1045" i="11"/>
  <c r="F1046" i="11"/>
  <c r="F1047" i="11"/>
  <c r="F1048" i="11"/>
  <c r="F1049" i="11"/>
  <c r="F1050" i="11"/>
  <c r="F1051" i="11"/>
  <c r="F1052" i="11"/>
  <c r="F1053" i="11"/>
  <c r="F1054" i="11"/>
  <c r="F1055" i="11"/>
  <c r="F1056" i="11"/>
  <c r="F1057" i="11"/>
  <c r="F1058" i="11"/>
  <c r="F1059" i="11"/>
  <c r="F1060" i="11"/>
  <c r="F1061" i="11"/>
  <c r="F1062" i="11"/>
  <c r="F1063" i="11"/>
  <c r="F1064" i="11"/>
  <c r="F1065" i="11"/>
  <c r="F1066" i="11"/>
  <c r="F1067" i="11"/>
  <c r="F1068" i="11"/>
  <c r="F1069" i="11"/>
  <c r="F1070" i="11"/>
  <c r="F1071" i="11"/>
  <c r="F1072" i="11"/>
  <c r="F1073" i="11"/>
  <c r="F1074" i="11"/>
  <c r="F1075" i="11"/>
  <c r="F1076" i="11"/>
  <c r="F1077" i="11"/>
  <c r="F1078" i="11"/>
  <c r="F1079" i="11"/>
  <c r="F1080" i="11"/>
  <c r="F1081" i="11"/>
  <c r="F1082" i="11"/>
  <c r="F1083" i="11"/>
  <c r="F1084" i="11"/>
  <c r="F1085" i="11"/>
  <c r="F1086" i="11"/>
  <c r="F1087" i="11"/>
  <c r="F1088" i="11"/>
  <c r="F1089" i="11"/>
  <c r="F1090" i="11"/>
  <c r="F1091" i="11"/>
  <c r="F1092" i="11"/>
  <c r="F1093" i="11"/>
  <c r="F1094" i="11"/>
  <c r="F1095" i="11"/>
  <c r="F1096" i="11"/>
  <c r="F1097" i="11"/>
  <c r="F1098" i="11"/>
  <c r="F1099" i="11"/>
  <c r="F1100" i="11"/>
  <c r="F1101" i="11"/>
  <c r="F1102" i="11"/>
  <c r="F1103" i="11"/>
  <c r="F1104" i="11"/>
  <c r="F1105" i="11"/>
  <c r="F1106" i="11"/>
  <c r="F1107" i="11"/>
  <c r="F1108" i="11"/>
  <c r="F1109" i="11"/>
  <c r="F1110" i="11"/>
  <c r="F1111" i="11"/>
  <c r="F1112" i="11"/>
  <c r="F1113" i="11"/>
  <c r="F1114" i="11"/>
  <c r="F1115" i="11"/>
  <c r="F1116" i="11"/>
  <c r="F1117" i="11"/>
  <c r="F1118" i="11"/>
  <c r="F1119" i="11"/>
  <c r="F1120" i="11"/>
  <c r="F1121" i="11"/>
  <c r="F1122" i="11"/>
  <c r="F1123" i="11"/>
  <c r="F1124" i="11"/>
  <c r="F1125" i="11"/>
  <c r="F1126" i="11"/>
  <c r="F1127" i="11"/>
  <c r="F1128" i="11"/>
  <c r="F1129" i="11"/>
  <c r="F1130" i="11"/>
  <c r="F1131" i="11"/>
  <c r="F1132" i="11"/>
  <c r="F1133" i="11"/>
  <c r="F1134" i="11"/>
  <c r="F1135" i="11"/>
  <c r="F1136" i="11"/>
  <c r="F1137" i="11"/>
  <c r="F1138" i="11"/>
  <c r="F1139" i="11"/>
  <c r="F1140" i="11"/>
  <c r="F1141" i="11"/>
  <c r="F1142" i="11"/>
  <c r="F1143" i="11"/>
  <c r="F1144" i="11"/>
  <c r="F1145" i="11"/>
  <c r="F1146" i="11"/>
  <c r="F1147" i="11"/>
  <c r="F1148" i="11"/>
  <c r="F1149" i="11"/>
  <c r="F1150" i="11"/>
  <c r="F1151" i="11"/>
  <c r="F1152" i="11"/>
  <c r="F1153" i="11"/>
  <c r="F1154" i="11"/>
  <c r="F1155" i="11"/>
  <c r="F1156" i="11"/>
  <c r="F1157" i="11"/>
  <c r="F1158" i="11"/>
  <c r="F1159" i="11"/>
  <c r="F1160" i="11"/>
  <c r="F1161" i="11"/>
  <c r="F1162" i="11"/>
  <c r="F1163" i="11"/>
  <c r="F1164" i="11"/>
  <c r="F1165" i="11"/>
  <c r="F1166" i="11"/>
  <c r="F1167" i="11"/>
  <c r="F1168" i="11"/>
  <c r="F1169" i="11"/>
  <c r="F1170" i="11"/>
  <c r="F1171" i="11"/>
  <c r="F1172" i="11"/>
  <c r="F1173" i="11"/>
  <c r="F1174" i="11"/>
  <c r="F1175" i="11"/>
  <c r="F1176" i="11"/>
  <c r="F1177" i="11"/>
  <c r="F1178" i="11"/>
  <c r="F1179" i="11"/>
  <c r="F1180" i="11"/>
  <c r="F1181" i="11"/>
  <c r="F1182" i="11"/>
  <c r="F1183" i="11"/>
  <c r="F1184" i="11"/>
  <c r="F1185" i="11"/>
  <c r="F1186" i="11"/>
  <c r="F1187" i="11"/>
  <c r="F1188" i="11"/>
  <c r="F1189" i="11"/>
  <c r="F1190" i="11"/>
  <c r="F1191" i="11"/>
  <c r="F1192" i="11"/>
  <c r="F1193" i="11"/>
  <c r="F1194" i="11"/>
  <c r="F1195" i="11"/>
  <c r="F1196" i="11"/>
  <c r="F1197" i="11"/>
  <c r="F1198" i="11"/>
  <c r="F1199" i="11"/>
  <c r="F1200" i="11"/>
  <c r="F1201" i="11"/>
  <c r="F1202" i="11"/>
  <c r="F1203" i="11"/>
  <c r="F1204" i="11"/>
  <c r="F1205" i="11"/>
  <c r="F1206" i="11"/>
  <c r="F1207" i="11"/>
  <c r="F1208" i="11"/>
  <c r="F1209" i="11"/>
  <c r="F1210" i="11"/>
  <c r="F1211" i="11"/>
  <c r="F1212" i="11"/>
  <c r="F1213" i="11"/>
  <c r="F1214" i="11"/>
  <c r="F1215" i="11"/>
  <c r="F1216" i="11"/>
  <c r="F1217" i="11"/>
  <c r="F1218" i="11"/>
  <c r="F1219" i="11"/>
  <c r="F1220" i="11"/>
  <c r="F1221" i="11"/>
  <c r="F1222" i="11"/>
  <c r="F1223" i="11"/>
  <c r="F1224" i="11"/>
  <c r="F1225" i="11"/>
  <c r="F1226" i="11"/>
  <c r="F1227" i="11"/>
  <c r="F1228" i="11"/>
  <c r="F1229" i="11"/>
  <c r="F1230" i="11"/>
  <c r="F1231" i="11"/>
  <c r="F1232" i="11"/>
  <c r="F1233" i="11"/>
  <c r="F1234" i="11"/>
  <c r="F1235" i="11"/>
  <c r="F1236" i="11"/>
  <c r="F1237" i="11"/>
  <c r="F1238" i="11"/>
  <c r="F1239" i="11"/>
  <c r="F1240" i="11"/>
  <c r="F1241" i="11"/>
  <c r="F1242" i="11"/>
  <c r="F1243" i="11"/>
  <c r="F1244" i="11"/>
  <c r="F1245" i="11"/>
  <c r="F1246" i="11"/>
  <c r="F1247" i="11"/>
  <c r="F1248" i="11"/>
  <c r="F1249" i="11"/>
  <c r="F1250" i="11"/>
  <c r="F1251" i="11"/>
  <c r="F1252" i="11"/>
  <c r="F1253" i="11"/>
  <c r="F1254" i="11"/>
  <c r="F1255" i="11"/>
  <c r="F1256" i="11"/>
  <c r="F1257" i="11"/>
  <c r="F1258" i="11"/>
  <c r="F1259" i="11"/>
  <c r="F1260" i="11"/>
  <c r="F1261" i="11"/>
  <c r="F1262" i="11"/>
  <c r="F1263" i="11"/>
  <c r="F1264" i="11"/>
  <c r="F1265" i="11"/>
  <c r="F1266" i="11"/>
  <c r="F1267" i="11"/>
  <c r="F1268" i="11"/>
  <c r="F1269" i="11"/>
  <c r="F1270" i="11"/>
  <c r="F1271" i="11"/>
  <c r="F1272" i="11"/>
  <c r="F1273" i="11"/>
  <c r="F1274" i="11"/>
  <c r="F1275" i="11"/>
  <c r="F1276" i="11"/>
  <c r="F1277" i="11"/>
  <c r="F1278" i="11"/>
  <c r="F1279" i="11"/>
  <c r="F1280" i="11"/>
  <c r="F1281" i="11"/>
  <c r="F1282" i="11"/>
  <c r="F1283" i="11"/>
  <c r="F1284" i="11"/>
  <c r="F1285" i="11"/>
  <c r="F1286" i="11"/>
  <c r="F1287" i="11"/>
  <c r="F1288" i="11"/>
  <c r="F1289" i="11"/>
  <c r="F1290" i="11"/>
  <c r="F1291" i="11"/>
  <c r="F1292" i="11"/>
  <c r="F1293" i="11"/>
  <c r="F1294" i="11"/>
  <c r="F1295" i="11"/>
  <c r="F1296" i="11"/>
  <c r="F1297" i="11"/>
  <c r="F1298" i="11"/>
  <c r="F1299" i="11"/>
  <c r="F1300" i="11"/>
  <c r="F1301" i="11"/>
  <c r="F1302" i="11"/>
  <c r="F1303" i="11"/>
  <c r="F1304" i="11"/>
  <c r="F1305" i="11"/>
  <c r="F1306" i="11"/>
  <c r="F1307" i="11"/>
  <c r="F1308" i="11"/>
  <c r="F1309" i="11"/>
  <c r="F1310" i="11"/>
  <c r="F1311" i="11"/>
  <c r="F1312" i="11"/>
  <c r="F1313" i="11"/>
  <c r="F1314" i="11"/>
  <c r="F1315" i="11"/>
  <c r="F1316" i="11"/>
  <c r="F1317" i="11"/>
  <c r="F1318" i="11"/>
  <c r="F1319" i="11"/>
  <c r="F1320" i="11"/>
  <c r="F1321" i="11"/>
  <c r="F1322" i="11"/>
  <c r="F1323" i="11"/>
  <c r="F1324" i="11"/>
  <c r="F1325" i="11"/>
  <c r="F1326" i="11"/>
  <c r="F1327" i="11"/>
  <c r="F1328" i="11"/>
  <c r="F1329" i="11"/>
  <c r="F1330" i="11"/>
  <c r="F1331" i="11"/>
  <c r="F1332" i="11"/>
  <c r="F1333" i="11"/>
  <c r="F1334" i="11"/>
  <c r="F1335" i="11"/>
  <c r="F1336" i="11"/>
  <c r="F1337" i="11"/>
  <c r="F1338" i="11"/>
  <c r="F1339" i="11"/>
  <c r="F1340" i="11"/>
  <c r="F1341" i="11"/>
  <c r="F1342" i="11"/>
  <c r="F1343" i="11"/>
  <c r="F1344" i="11"/>
  <c r="F1345" i="11"/>
  <c r="F1346" i="11"/>
  <c r="F1347" i="11"/>
  <c r="F1348" i="11"/>
  <c r="F1349" i="11"/>
  <c r="F1350" i="11"/>
  <c r="F1351" i="11"/>
  <c r="F1352" i="11"/>
  <c r="F1353" i="11"/>
  <c r="F1354" i="11"/>
  <c r="F1355" i="11"/>
  <c r="F1356" i="11"/>
  <c r="F1357" i="11"/>
  <c r="F1358" i="11"/>
  <c r="F1359" i="11"/>
  <c r="F1360" i="11"/>
  <c r="F1361" i="11"/>
  <c r="F1362" i="11"/>
  <c r="F1363" i="11"/>
  <c r="F1364" i="11"/>
  <c r="F1365" i="11"/>
  <c r="F1366" i="11"/>
  <c r="F1367" i="11"/>
  <c r="F1368" i="11"/>
  <c r="F1369" i="11"/>
  <c r="F1370" i="11"/>
  <c r="F1371" i="11"/>
  <c r="F1372" i="11"/>
  <c r="F1373" i="11"/>
  <c r="F1374" i="11"/>
  <c r="F1375" i="11"/>
  <c r="F1376" i="11"/>
  <c r="F1377" i="11"/>
  <c r="F1378" i="11"/>
  <c r="F1379" i="11"/>
  <c r="F1380" i="11"/>
  <c r="F1381" i="11"/>
  <c r="F1382" i="11"/>
  <c r="F1383" i="11"/>
  <c r="F1384" i="11"/>
  <c r="F1385" i="11"/>
  <c r="F1386" i="11"/>
  <c r="F1387" i="11"/>
  <c r="F1388" i="11"/>
  <c r="F1389" i="11"/>
  <c r="F1390" i="11"/>
  <c r="F1391" i="11"/>
  <c r="F1392" i="11"/>
  <c r="F1393" i="11"/>
  <c r="F1394" i="11"/>
  <c r="F1395" i="11"/>
  <c r="F1396" i="11"/>
  <c r="F1397" i="11"/>
  <c r="F1398" i="11"/>
  <c r="F1399" i="11"/>
  <c r="F1400" i="11"/>
  <c r="F1401" i="11"/>
  <c r="F1402" i="11"/>
  <c r="F1403" i="11"/>
  <c r="F1404" i="11"/>
  <c r="F1405" i="11"/>
  <c r="F1406" i="11"/>
  <c r="F1407" i="11"/>
  <c r="F1408" i="11"/>
  <c r="F1409" i="11"/>
  <c r="F1410" i="11"/>
  <c r="F1411" i="11"/>
  <c r="F1412" i="11"/>
  <c r="F1413" i="11"/>
  <c r="F1414" i="11"/>
  <c r="F1415" i="11"/>
  <c r="F1416" i="11"/>
  <c r="F1417" i="11"/>
  <c r="F1418" i="11"/>
  <c r="F1419" i="11"/>
  <c r="F1420" i="11"/>
  <c r="F1421" i="11"/>
  <c r="F1422" i="11"/>
  <c r="F1423" i="11"/>
  <c r="F1424" i="11"/>
  <c r="F1425" i="11"/>
  <c r="F1426" i="11"/>
  <c r="F1427" i="11"/>
  <c r="F1428" i="11"/>
  <c r="F1429" i="11"/>
  <c r="F1430" i="11"/>
  <c r="F1431" i="11"/>
  <c r="F1432" i="11"/>
  <c r="F1433" i="11"/>
  <c r="F1434" i="11"/>
  <c r="F1435" i="11"/>
  <c r="F1436" i="11"/>
  <c r="F1437" i="11"/>
  <c r="F1438" i="11"/>
  <c r="F1439" i="11"/>
  <c r="F1440" i="11"/>
  <c r="F1441" i="11"/>
  <c r="F1442" i="11"/>
  <c r="F1443" i="11"/>
  <c r="F1444" i="11"/>
  <c r="F1445" i="11"/>
  <c r="F1446" i="11"/>
  <c r="F1447" i="11"/>
  <c r="F1448" i="11"/>
  <c r="F1449" i="11"/>
  <c r="F1450" i="11"/>
  <c r="F1451" i="11"/>
  <c r="F1452" i="11"/>
  <c r="F1453" i="11"/>
  <c r="F1454" i="11"/>
  <c r="F1455" i="11"/>
  <c r="F1456" i="11"/>
  <c r="F1457" i="11"/>
  <c r="F1458" i="11"/>
  <c r="F1459" i="11"/>
  <c r="F1460" i="11"/>
  <c r="F1461" i="11"/>
  <c r="F1462" i="11"/>
  <c r="F1463" i="11"/>
  <c r="F1464" i="11"/>
  <c r="F1465" i="11"/>
  <c r="F1466" i="11"/>
  <c r="F1467" i="11"/>
  <c r="F1468" i="11"/>
  <c r="F1469" i="11"/>
  <c r="F1470" i="11"/>
  <c r="F1471" i="11"/>
  <c r="F1472" i="11"/>
  <c r="F1473" i="11"/>
  <c r="F1474" i="11"/>
  <c r="F1475" i="11"/>
  <c r="F1476" i="11"/>
  <c r="F1477" i="11"/>
  <c r="F1478" i="11"/>
  <c r="F1479" i="11"/>
  <c r="F1480" i="11"/>
  <c r="F1481" i="11"/>
  <c r="F1482" i="11"/>
  <c r="F1483" i="11"/>
  <c r="F1484" i="11"/>
  <c r="F1485" i="11"/>
  <c r="F1486" i="11"/>
  <c r="F1487" i="11"/>
  <c r="F1488" i="11"/>
  <c r="F1489" i="11"/>
  <c r="F1490" i="11"/>
  <c r="F1491" i="11"/>
  <c r="F1492" i="11"/>
  <c r="F1493" i="11"/>
  <c r="F1494" i="11"/>
  <c r="F1495" i="11"/>
  <c r="F1496" i="11"/>
  <c r="F1497" i="11"/>
  <c r="F1498" i="11"/>
  <c r="F1499" i="11"/>
  <c r="F1500" i="11"/>
  <c r="F1501" i="11"/>
  <c r="F1502" i="11"/>
  <c r="F1503" i="11"/>
  <c r="F1504" i="11"/>
  <c r="F1505" i="11"/>
  <c r="F1506" i="11"/>
  <c r="F1507" i="11"/>
  <c r="F1508" i="11"/>
  <c r="F1509" i="11"/>
  <c r="F1510" i="11"/>
  <c r="F1511" i="11"/>
  <c r="F1512" i="11"/>
  <c r="F1513" i="11"/>
  <c r="F1514" i="11"/>
  <c r="F1515" i="11"/>
  <c r="F1516" i="11"/>
  <c r="F1517" i="11"/>
  <c r="F1518" i="11"/>
  <c r="F1519" i="11"/>
  <c r="F1520" i="11"/>
  <c r="F1521" i="11"/>
  <c r="F1522" i="11"/>
  <c r="F1523" i="11"/>
  <c r="F1524" i="11"/>
  <c r="F1525" i="11"/>
  <c r="F1526" i="11"/>
  <c r="F1527" i="11"/>
  <c r="F1528" i="11"/>
  <c r="F1529" i="11"/>
  <c r="F1530" i="11"/>
  <c r="F1531" i="11"/>
  <c r="F1532" i="11"/>
  <c r="F1533" i="11"/>
  <c r="F1534" i="11"/>
  <c r="F1535" i="11"/>
  <c r="F1536" i="11"/>
  <c r="F1537" i="11"/>
  <c r="F1538" i="11"/>
  <c r="F1539" i="11"/>
  <c r="F1540" i="11"/>
  <c r="F1541" i="11"/>
  <c r="F1542" i="11"/>
  <c r="F1543" i="11"/>
  <c r="F1544" i="11"/>
  <c r="F1545" i="11"/>
  <c r="F1546" i="11"/>
  <c r="F1547" i="11"/>
  <c r="F1548" i="11"/>
  <c r="F1549" i="11"/>
  <c r="F1550" i="11"/>
  <c r="F1551" i="11"/>
  <c r="F1552" i="11"/>
  <c r="F1553" i="11"/>
  <c r="F1554" i="11"/>
  <c r="F1555" i="11"/>
  <c r="F1556" i="11"/>
  <c r="F1557" i="11"/>
  <c r="F1558" i="11"/>
  <c r="F1559" i="11"/>
  <c r="F1560" i="11"/>
  <c r="F1561" i="11"/>
  <c r="F1562" i="11"/>
  <c r="F1563" i="11"/>
  <c r="F1564" i="11"/>
  <c r="F1565" i="11"/>
  <c r="F1566" i="11"/>
  <c r="F1567" i="11"/>
  <c r="F1568" i="11"/>
  <c r="F1569" i="11"/>
  <c r="F1570" i="11"/>
  <c r="F1571" i="11"/>
  <c r="F1572" i="11"/>
  <c r="F1573" i="11"/>
  <c r="F1574" i="11"/>
  <c r="F1575" i="11"/>
  <c r="F1576" i="11"/>
  <c r="F1577" i="11"/>
  <c r="F1578" i="11"/>
  <c r="F1579" i="11"/>
  <c r="F1580" i="11"/>
  <c r="F1581" i="11"/>
  <c r="F1582" i="11"/>
  <c r="F1583" i="11"/>
  <c r="F1584" i="11"/>
  <c r="F1585" i="11"/>
  <c r="F1586" i="11"/>
  <c r="F1587" i="11"/>
  <c r="F1588" i="11"/>
  <c r="F1589" i="11"/>
  <c r="F1590" i="11"/>
  <c r="F1591" i="11"/>
  <c r="F1592" i="11"/>
  <c r="F1593" i="11"/>
  <c r="F1594" i="11"/>
  <c r="F1595" i="11"/>
  <c r="F1596" i="11"/>
  <c r="F1597" i="11"/>
  <c r="F1598" i="11"/>
  <c r="F1599" i="11"/>
  <c r="F1600" i="11"/>
  <c r="F1601" i="11"/>
  <c r="F1602" i="11"/>
  <c r="F1603" i="11"/>
  <c r="F1604" i="11"/>
  <c r="F1605" i="11"/>
  <c r="F1606" i="11"/>
  <c r="F1607" i="11"/>
  <c r="F1608" i="11"/>
  <c r="F1609" i="11"/>
  <c r="F1610" i="11"/>
  <c r="F1611" i="11"/>
  <c r="F1612" i="11"/>
  <c r="F1613" i="11"/>
  <c r="F1614" i="11"/>
  <c r="F1615" i="11"/>
  <c r="F1616" i="11"/>
  <c r="F1617" i="11"/>
  <c r="F1618" i="11"/>
  <c r="F1619" i="11"/>
  <c r="F1620" i="11"/>
  <c r="F1621" i="11"/>
  <c r="F1622" i="11"/>
  <c r="F1623" i="11"/>
  <c r="F1624" i="11"/>
  <c r="F1625" i="11"/>
  <c r="F1626" i="11"/>
  <c r="F1627" i="11"/>
  <c r="F1628" i="11"/>
  <c r="F1629" i="11"/>
  <c r="F1630" i="11"/>
  <c r="F1631" i="11"/>
  <c r="F1632" i="11"/>
  <c r="F1633" i="11"/>
  <c r="F1634" i="11"/>
  <c r="F1635" i="11"/>
  <c r="F1636" i="11"/>
  <c r="F1637" i="11"/>
  <c r="F1638" i="11"/>
  <c r="F1639" i="11"/>
  <c r="F1640" i="11"/>
  <c r="F1641" i="11"/>
  <c r="F1642" i="11"/>
  <c r="F1643" i="11"/>
  <c r="F1644" i="11"/>
  <c r="F1645" i="11"/>
  <c r="F1646" i="11"/>
  <c r="F1647" i="11"/>
  <c r="F1648" i="11"/>
  <c r="F1649" i="11"/>
  <c r="F1650" i="11"/>
  <c r="F1651" i="11"/>
  <c r="F1652" i="11"/>
  <c r="F1653" i="11"/>
  <c r="F1654" i="11"/>
  <c r="F1655" i="11"/>
  <c r="F1656" i="11"/>
  <c r="F1657" i="11"/>
  <c r="F1658" i="11"/>
  <c r="F1659" i="11"/>
  <c r="F1660" i="11"/>
  <c r="F1661" i="11"/>
  <c r="F1662" i="11"/>
  <c r="F1663" i="11"/>
  <c r="F1664" i="11"/>
  <c r="F1665" i="11"/>
  <c r="F1666" i="11"/>
  <c r="F1667" i="11"/>
  <c r="F1668" i="11"/>
  <c r="F1669" i="11"/>
  <c r="F1670" i="11"/>
  <c r="F1671" i="11"/>
  <c r="F1672" i="11"/>
  <c r="F1673" i="11"/>
  <c r="F1674" i="11"/>
  <c r="F1675" i="11"/>
  <c r="F1676" i="11"/>
  <c r="F1677" i="11"/>
  <c r="F1678" i="11"/>
  <c r="F1679" i="11"/>
  <c r="F1680" i="11"/>
  <c r="F1681" i="11"/>
  <c r="F1682" i="11"/>
  <c r="F1683" i="11"/>
  <c r="F1684" i="11"/>
  <c r="F1685" i="11"/>
  <c r="F1686" i="11"/>
  <c r="F1687" i="11"/>
  <c r="F1688" i="11"/>
  <c r="F1689" i="11"/>
  <c r="F1690" i="11"/>
  <c r="F1691" i="11"/>
  <c r="F1692" i="11"/>
  <c r="F1693" i="11"/>
  <c r="F1694" i="11"/>
  <c r="F1695" i="11"/>
  <c r="F1696" i="11"/>
  <c r="F1697" i="11"/>
  <c r="F1698" i="11"/>
  <c r="F1699" i="11"/>
  <c r="F1700" i="11"/>
  <c r="F1701" i="11"/>
  <c r="F1702" i="11"/>
  <c r="F1703" i="11"/>
  <c r="F1704" i="11"/>
  <c r="F1705" i="11"/>
  <c r="F1706" i="11"/>
  <c r="F1707" i="11"/>
  <c r="F1708" i="11"/>
  <c r="F1709" i="11"/>
  <c r="F1710" i="11"/>
  <c r="F1711" i="11"/>
  <c r="F1712" i="11"/>
  <c r="F1713" i="11"/>
  <c r="F1714" i="11"/>
  <c r="F1715" i="11"/>
  <c r="F1716" i="11"/>
  <c r="F1717" i="11"/>
  <c r="F1718" i="11"/>
  <c r="F1719" i="11"/>
  <c r="F1720" i="11"/>
  <c r="F1721" i="11"/>
  <c r="F1722" i="11"/>
  <c r="F1723" i="11"/>
  <c r="F1724" i="11"/>
  <c r="F1725" i="11"/>
  <c r="F1726" i="11"/>
  <c r="F1727" i="11"/>
  <c r="F1728" i="11"/>
  <c r="F1729" i="11"/>
  <c r="F1730" i="11"/>
  <c r="F1731" i="11"/>
  <c r="F1732" i="11"/>
  <c r="F1733" i="11"/>
  <c r="F1734" i="11"/>
  <c r="F1735" i="11"/>
  <c r="F1736" i="11"/>
  <c r="F1737" i="11"/>
  <c r="F1738" i="11"/>
  <c r="F1739" i="11"/>
  <c r="F1740" i="11"/>
  <c r="F1741" i="11"/>
  <c r="F1742" i="11"/>
  <c r="F1743" i="11"/>
  <c r="F1744" i="11"/>
  <c r="F1745" i="11"/>
  <c r="F1746" i="11"/>
  <c r="F1747" i="11"/>
  <c r="F1748" i="11"/>
  <c r="F1749" i="11"/>
  <c r="F1750" i="11"/>
  <c r="F1751" i="11"/>
  <c r="F1752" i="11"/>
  <c r="F1753" i="11"/>
  <c r="F1754" i="11"/>
  <c r="F1755" i="11"/>
  <c r="F1756" i="11"/>
  <c r="F1757" i="11"/>
  <c r="F1758" i="11"/>
  <c r="F1759" i="11"/>
  <c r="F1760" i="11"/>
  <c r="F1761" i="11"/>
  <c r="F1762" i="11"/>
  <c r="F1763" i="11"/>
  <c r="F1764" i="11"/>
  <c r="F1765" i="11"/>
  <c r="F1766" i="11"/>
  <c r="F1767" i="11"/>
  <c r="F1768" i="11"/>
  <c r="F1769" i="11"/>
  <c r="F1770" i="11"/>
  <c r="F1771" i="11"/>
  <c r="F1772" i="11"/>
  <c r="F1773" i="11"/>
  <c r="F1774" i="11"/>
  <c r="F1775" i="11"/>
  <c r="F1776" i="11"/>
  <c r="F1777" i="11"/>
  <c r="F1778" i="11"/>
  <c r="F1779" i="11"/>
  <c r="F1780" i="11"/>
  <c r="F1781" i="11"/>
  <c r="F1782" i="11"/>
  <c r="F1783" i="11"/>
  <c r="F1784" i="11"/>
  <c r="F1785" i="11"/>
  <c r="F1786" i="11"/>
  <c r="F1787" i="11"/>
  <c r="F1788" i="11"/>
  <c r="F1789" i="11"/>
  <c r="F1790" i="11"/>
  <c r="F1791" i="11"/>
  <c r="F1792" i="11"/>
  <c r="F1793" i="11"/>
  <c r="F1794" i="11"/>
  <c r="F1795" i="11"/>
  <c r="F1796" i="11"/>
  <c r="F1797" i="11"/>
  <c r="F1798" i="11"/>
  <c r="F1799" i="11"/>
  <c r="F1800" i="11"/>
  <c r="F1801" i="11"/>
  <c r="F1802" i="11"/>
  <c r="F1803" i="11"/>
  <c r="F1804" i="11"/>
  <c r="F1805" i="11"/>
  <c r="F1806" i="11"/>
  <c r="F1807" i="11"/>
  <c r="F1808" i="11"/>
  <c r="F1809" i="11"/>
  <c r="F1810" i="11"/>
  <c r="F1811" i="11"/>
  <c r="F1812" i="11"/>
  <c r="F1813" i="11"/>
  <c r="F1814" i="11"/>
  <c r="F1815" i="11"/>
  <c r="F1816" i="11"/>
  <c r="F1817" i="11"/>
  <c r="F1818" i="11"/>
  <c r="F1819" i="11"/>
  <c r="F1820" i="1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" i="11"/>
  <c r="F39" i="5"/>
  <c r="F3" i="5"/>
  <c r="F4" i="5"/>
  <c r="F5" i="5"/>
  <c r="F6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F66" i="5"/>
  <c r="F67" i="5"/>
  <c r="F68" i="5"/>
  <c r="F69" i="5"/>
  <c r="F70" i="5"/>
  <c r="F71" i="5"/>
  <c r="F72" i="5"/>
  <c r="F73" i="5"/>
  <c r="F74" i="5"/>
  <c r="F75" i="5"/>
  <c r="F76" i="5"/>
  <c r="F77" i="5"/>
  <c r="F78" i="5"/>
  <c r="F79" i="5"/>
  <c r="F80" i="5"/>
  <c r="F81" i="5"/>
  <c r="F82" i="5"/>
  <c r="F83" i="5"/>
  <c r="F84" i="5"/>
  <c r="F85" i="5"/>
  <c r="F86" i="5"/>
  <c r="F87" i="5"/>
  <c r="F88" i="5"/>
  <c r="F89" i="5"/>
  <c r="F90" i="5"/>
  <c r="F91" i="5"/>
  <c r="F92" i="5"/>
  <c r="F93" i="5"/>
  <c r="F94" i="5"/>
  <c r="F95" i="5"/>
  <c r="F96" i="5"/>
  <c r="F97" i="5"/>
  <c r="F98" i="5"/>
  <c r="F99" i="5"/>
  <c r="F100" i="5"/>
  <c r="F101" i="5"/>
  <c r="F102" i="5"/>
  <c r="F103" i="5"/>
  <c r="F104" i="5"/>
  <c r="F105" i="5"/>
  <c r="F106" i="5"/>
  <c r="F107" i="5"/>
  <c r="F108" i="5"/>
  <c r="F109" i="5"/>
  <c r="F110" i="5"/>
  <c r="F111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8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7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7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0" i="5"/>
  <c r="F211" i="5"/>
  <c r="F212" i="5"/>
  <c r="F213" i="5"/>
  <c r="F214" i="5"/>
  <c r="F215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28" i="5"/>
  <c r="F229" i="5"/>
  <c r="F230" i="5"/>
  <c r="F231" i="5"/>
  <c r="F232" i="5"/>
  <c r="F233" i="5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F285" i="5"/>
  <c r="F286" i="5"/>
  <c r="F287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7" i="5"/>
  <c r="F308" i="5"/>
  <c r="F309" i="5"/>
  <c r="F310" i="5"/>
  <c r="F311" i="5"/>
  <c r="F312" i="5"/>
  <c r="F313" i="5"/>
  <c r="F314" i="5"/>
  <c r="F315" i="5"/>
  <c r="F316" i="5"/>
  <c r="F317" i="5"/>
  <c r="F318" i="5"/>
  <c r="F319" i="5"/>
  <c r="F320" i="5"/>
  <c r="F321" i="5"/>
  <c r="F322" i="5"/>
  <c r="F323" i="5"/>
  <c r="F324" i="5"/>
  <c r="F325" i="5"/>
  <c r="F326" i="5"/>
  <c r="F327" i="5"/>
  <c r="F328" i="5"/>
  <c r="F329" i="5"/>
  <c r="F330" i="5"/>
  <c r="F331" i="5"/>
  <c r="F332" i="5"/>
  <c r="F333" i="5"/>
  <c r="F334" i="5"/>
  <c r="F335" i="5"/>
  <c r="F336" i="5"/>
  <c r="F337" i="5"/>
  <c r="F338" i="5"/>
  <c r="F339" i="5"/>
  <c r="F340" i="5"/>
  <c r="F341" i="5"/>
  <c r="F342" i="5"/>
  <c r="F343" i="5"/>
  <c r="F344" i="5"/>
  <c r="F345" i="5"/>
  <c r="F346" i="5"/>
  <c r="F347" i="5"/>
  <c r="F348" i="5"/>
  <c r="F349" i="5"/>
  <c r="F350" i="5"/>
  <c r="F351" i="5"/>
  <c r="F352" i="5"/>
  <c r="F353" i="5"/>
  <c r="F354" i="5"/>
  <c r="F355" i="5"/>
  <c r="F356" i="5"/>
  <c r="F357" i="5"/>
  <c r="F358" i="5"/>
  <c r="F359" i="5"/>
  <c r="F360" i="5"/>
  <c r="F361" i="5"/>
  <c r="F362" i="5"/>
  <c r="F363" i="5"/>
  <c r="F364" i="5"/>
  <c r="F365" i="5"/>
  <c r="F366" i="5"/>
  <c r="F367" i="5"/>
  <c r="F368" i="5"/>
  <c r="F369" i="5"/>
  <c r="F370" i="5"/>
  <c r="F371" i="5"/>
  <c r="F372" i="5"/>
  <c r="F373" i="5"/>
  <c r="F374" i="5"/>
  <c r="F375" i="5"/>
  <c r="F376" i="5"/>
  <c r="F377" i="5"/>
  <c r="F378" i="5"/>
  <c r="F379" i="5"/>
  <c r="F380" i="5"/>
  <c r="F381" i="5"/>
  <c r="F382" i="5"/>
  <c r="F383" i="5"/>
  <c r="F384" i="5"/>
  <c r="F385" i="5"/>
  <c r="F386" i="5"/>
  <c r="F387" i="5"/>
  <c r="F388" i="5"/>
  <c r="F389" i="5"/>
  <c r="F390" i="5"/>
  <c r="F391" i="5"/>
  <c r="F392" i="5"/>
  <c r="F393" i="5"/>
  <c r="F394" i="5"/>
  <c r="F395" i="5"/>
  <c r="F396" i="5"/>
  <c r="F397" i="5"/>
  <c r="F398" i="5"/>
  <c r="F399" i="5"/>
  <c r="F400" i="5"/>
  <c r="F401" i="5"/>
  <c r="F402" i="5"/>
  <c r="F403" i="5"/>
  <c r="F404" i="5"/>
  <c r="F405" i="5"/>
  <c r="F406" i="5"/>
  <c r="F407" i="5"/>
  <c r="F408" i="5"/>
  <c r="F409" i="5"/>
  <c r="F410" i="5"/>
  <c r="F411" i="5"/>
  <c r="F412" i="5"/>
  <c r="F413" i="5"/>
  <c r="F414" i="5"/>
  <c r="F415" i="5"/>
  <c r="F416" i="5"/>
  <c r="F417" i="5"/>
  <c r="F418" i="5"/>
  <c r="F419" i="5"/>
  <c r="F420" i="5"/>
  <c r="F421" i="5"/>
  <c r="F422" i="5"/>
  <c r="F423" i="5"/>
  <c r="F424" i="5"/>
  <c r="F425" i="5"/>
  <c r="F426" i="5"/>
  <c r="F427" i="5"/>
  <c r="F428" i="5"/>
  <c r="F429" i="5"/>
  <c r="F430" i="5"/>
  <c r="F431" i="5"/>
  <c r="F432" i="5"/>
  <c r="F433" i="5"/>
  <c r="F434" i="5"/>
  <c r="F435" i="5"/>
  <c r="F436" i="5"/>
  <c r="F437" i="5"/>
  <c r="F438" i="5"/>
  <c r="F439" i="5"/>
  <c r="F440" i="5"/>
  <c r="F441" i="5"/>
  <c r="F442" i="5"/>
  <c r="F443" i="5"/>
  <c r="F444" i="5"/>
  <c r="F445" i="5"/>
  <c r="F446" i="5"/>
  <c r="F447" i="5"/>
  <c r="F448" i="5"/>
  <c r="F449" i="5"/>
  <c r="F450" i="5"/>
  <c r="F451" i="5"/>
  <c r="F452" i="5"/>
  <c r="F453" i="5"/>
  <c r="F454" i="5"/>
  <c r="F455" i="5"/>
  <c r="F456" i="5"/>
  <c r="F457" i="5"/>
  <c r="F458" i="5"/>
  <c r="F459" i="5"/>
  <c r="F460" i="5"/>
  <c r="F461" i="5"/>
  <c r="F462" i="5"/>
  <c r="F463" i="5"/>
  <c r="F464" i="5"/>
  <c r="F465" i="5"/>
  <c r="F466" i="5"/>
  <c r="F467" i="5"/>
  <c r="F468" i="5"/>
  <c r="F469" i="5"/>
  <c r="F470" i="5"/>
  <c r="F471" i="5"/>
  <c r="F472" i="5"/>
  <c r="F473" i="5"/>
  <c r="F474" i="5"/>
  <c r="F475" i="5"/>
  <c r="F476" i="5"/>
  <c r="F477" i="5"/>
  <c r="F478" i="5"/>
  <c r="F479" i="5"/>
  <c r="F480" i="5"/>
  <c r="F481" i="5"/>
  <c r="F482" i="5"/>
  <c r="F483" i="5"/>
  <c r="F484" i="5"/>
  <c r="F485" i="5"/>
  <c r="F486" i="5"/>
  <c r="F487" i="5"/>
  <c r="F488" i="5"/>
  <c r="F489" i="5"/>
  <c r="F490" i="5"/>
  <c r="F491" i="5"/>
  <c r="F492" i="5"/>
  <c r="F493" i="5"/>
  <c r="F494" i="5"/>
  <c r="F495" i="5"/>
  <c r="F496" i="5"/>
  <c r="F497" i="5"/>
  <c r="F498" i="5"/>
  <c r="F499" i="5"/>
  <c r="F500" i="5"/>
  <c r="F501" i="5"/>
  <c r="F502" i="5"/>
  <c r="F503" i="5"/>
  <c r="F504" i="5"/>
  <c r="F505" i="5"/>
  <c r="F506" i="5"/>
  <c r="F507" i="5"/>
  <c r="F508" i="5"/>
  <c r="F509" i="5"/>
  <c r="F510" i="5"/>
  <c r="F511" i="5"/>
  <c r="F512" i="5"/>
  <c r="F513" i="5"/>
  <c r="F514" i="5"/>
  <c r="F515" i="5"/>
  <c r="F516" i="5"/>
  <c r="F517" i="5"/>
  <c r="F518" i="5"/>
  <c r="F519" i="5"/>
  <c r="F520" i="5"/>
  <c r="F521" i="5"/>
  <c r="F522" i="5"/>
  <c r="F523" i="5"/>
  <c r="F524" i="5"/>
  <c r="F525" i="5"/>
  <c r="F526" i="5"/>
  <c r="F527" i="5"/>
  <c r="F528" i="5"/>
  <c r="F529" i="5"/>
  <c r="F530" i="5"/>
  <c r="F531" i="5"/>
  <c r="F532" i="5"/>
  <c r="F533" i="5"/>
  <c r="F534" i="5"/>
  <c r="F535" i="5"/>
  <c r="F536" i="5"/>
  <c r="F537" i="5"/>
  <c r="F538" i="5"/>
  <c r="F539" i="5"/>
  <c r="F540" i="5"/>
  <c r="F541" i="5"/>
  <c r="F542" i="5"/>
  <c r="F543" i="5"/>
  <c r="F544" i="5"/>
  <c r="F545" i="5"/>
  <c r="F546" i="5"/>
  <c r="F547" i="5"/>
  <c r="F548" i="5"/>
  <c r="F549" i="5"/>
  <c r="F550" i="5"/>
  <c r="F551" i="5"/>
  <c r="F552" i="5"/>
  <c r="F553" i="5"/>
  <c r="F554" i="5"/>
  <c r="F555" i="5"/>
  <c r="F556" i="5"/>
  <c r="F557" i="5"/>
  <c r="F558" i="5"/>
  <c r="F559" i="5"/>
  <c r="F560" i="5"/>
  <c r="F561" i="5"/>
  <c r="F562" i="5"/>
  <c r="F563" i="5"/>
  <c r="F564" i="5"/>
  <c r="F565" i="5"/>
  <c r="F566" i="5"/>
  <c r="F567" i="5"/>
  <c r="F568" i="5"/>
  <c r="F569" i="5"/>
  <c r="F570" i="5"/>
  <c r="F571" i="5"/>
  <c r="F572" i="5"/>
  <c r="F573" i="5"/>
  <c r="F574" i="5"/>
  <c r="F575" i="5"/>
  <c r="F576" i="5"/>
  <c r="F577" i="5"/>
  <c r="F578" i="5"/>
  <c r="F579" i="5"/>
  <c r="F580" i="5"/>
  <c r="F581" i="5"/>
  <c r="F582" i="5"/>
  <c r="F583" i="5"/>
  <c r="F584" i="5"/>
  <c r="F585" i="5"/>
  <c r="F586" i="5"/>
  <c r="F587" i="5"/>
  <c r="F588" i="5"/>
  <c r="F589" i="5"/>
  <c r="F590" i="5"/>
  <c r="F591" i="5"/>
  <c r="F592" i="5"/>
  <c r="F593" i="5"/>
  <c r="F594" i="5"/>
  <c r="F595" i="5"/>
  <c r="F596" i="5"/>
  <c r="F597" i="5"/>
  <c r="F598" i="5"/>
  <c r="F599" i="5"/>
  <c r="F600" i="5"/>
  <c r="F601" i="5"/>
  <c r="F602" i="5"/>
  <c r="F603" i="5"/>
  <c r="F604" i="5"/>
  <c r="F605" i="5"/>
  <c r="F606" i="5"/>
  <c r="F607" i="5"/>
  <c r="F608" i="5"/>
  <c r="F609" i="5"/>
  <c r="F610" i="5"/>
  <c r="F611" i="5"/>
  <c r="F612" i="5"/>
  <c r="F613" i="5"/>
  <c r="F614" i="5"/>
  <c r="F615" i="5"/>
  <c r="F616" i="5"/>
  <c r="F617" i="5"/>
  <c r="F618" i="5"/>
  <c r="F619" i="5"/>
  <c r="F620" i="5"/>
  <c r="F621" i="5"/>
  <c r="F622" i="5"/>
  <c r="F623" i="5"/>
  <c r="F624" i="5"/>
  <c r="F625" i="5"/>
  <c r="F626" i="5"/>
  <c r="F627" i="5"/>
  <c r="F628" i="5"/>
  <c r="F629" i="5"/>
  <c r="F630" i="5"/>
  <c r="F631" i="5"/>
  <c r="F632" i="5"/>
  <c r="F633" i="5"/>
  <c r="F634" i="5"/>
  <c r="F635" i="5"/>
  <c r="F636" i="5"/>
  <c r="F637" i="5"/>
  <c r="F638" i="5"/>
  <c r="F639" i="5"/>
  <c r="F640" i="5"/>
  <c r="F641" i="5"/>
  <c r="F642" i="5"/>
  <c r="F643" i="5"/>
  <c r="F644" i="5"/>
  <c r="F645" i="5"/>
  <c r="F646" i="5"/>
  <c r="F647" i="5"/>
  <c r="F648" i="5"/>
  <c r="F649" i="5"/>
  <c r="F650" i="5"/>
  <c r="F651" i="5"/>
  <c r="F652" i="5"/>
  <c r="F653" i="5"/>
  <c r="F654" i="5"/>
  <c r="F655" i="5"/>
  <c r="F656" i="5"/>
  <c r="F657" i="5"/>
  <c r="F658" i="5"/>
  <c r="F659" i="5"/>
  <c r="F660" i="5"/>
  <c r="F661" i="5"/>
  <c r="F662" i="5"/>
  <c r="F663" i="5"/>
  <c r="F664" i="5"/>
  <c r="F665" i="5"/>
  <c r="F666" i="5"/>
  <c r="F667" i="5"/>
  <c r="F668" i="5"/>
  <c r="F669" i="5"/>
  <c r="F670" i="5"/>
  <c r="F671" i="5"/>
  <c r="F672" i="5"/>
  <c r="F673" i="5"/>
  <c r="F674" i="5"/>
  <c r="F675" i="5"/>
  <c r="F676" i="5"/>
  <c r="F677" i="5"/>
  <c r="F678" i="5"/>
  <c r="F679" i="5"/>
  <c r="F680" i="5"/>
  <c r="F681" i="5"/>
  <c r="F682" i="5"/>
  <c r="F683" i="5"/>
  <c r="F684" i="5"/>
  <c r="F685" i="5"/>
  <c r="F686" i="5"/>
  <c r="F687" i="5"/>
  <c r="F688" i="5"/>
  <c r="F689" i="5"/>
  <c r="F690" i="5"/>
  <c r="F691" i="5"/>
  <c r="F692" i="5"/>
  <c r="F693" i="5"/>
  <c r="F694" i="5"/>
  <c r="F695" i="5"/>
  <c r="F696" i="5"/>
  <c r="F697" i="5"/>
  <c r="F698" i="5"/>
  <c r="F699" i="5"/>
  <c r="F700" i="5"/>
  <c r="F701" i="5"/>
  <c r="F702" i="5"/>
  <c r="F703" i="5"/>
  <c r="F704" i="5"/>
  <c r="F705" i="5"/>
  <c r="F706" i="5"/>
  <c r="F707" i="5"/>
  <c r="F708" i="5"/>
  <c r="F709" i="5"/>
  <c r="F710" i="5"/>
  <c r="F711" i="5"/>
  <c r="F712" i="5"/>
  <c r="F713" i="5"/>
  <c r="F714" i="5"/>
  <c r="F715" i="5"/>
  <c r="F716" i="5"/>
  <c r="F717" i="5"/>
  <c r="F718" i="5"/>
  <c r="F719" i="5"/>
  <c r="F720" i="5"/>
  <c r="F721" i="5"/>
  <c r="F722" i="5"/>
  <c r="F723" i="5"/>
  <c r="F724" i="5"/>
  <c r="F725" i="5"/>
  <c r="F726" i="5"/>
  <c r="F727" i="5"/>
  <c r="F728" i="5"/>
  <c r="F729" i="5"/>
  <c r="F730" i="5"/>
  <c r="F731" i="5"/>
  <c r="F732" i="5"/>
  <c r="F733" i="5"/>
  <c r="F734" i="5"/>
  <c r="F735" i="5"/>
  <c r="F736" i="5"/>
  <c r="F737" i="5"/>
  <c r="F738" i="5"/>
  <c r="F739" i="5"/>
  <c r="F740" i="5"/>
  <c r="F741" i="5"/>
  <c r="F742" i="5"/>
  <c r="F743" i="5"/>
  <c r="F744" i="5"/>
  <c r="F745" i="5"/>
  <c r="F746" i="5"/>
  <c r="F747" i="5"/>
  <c r="F748" i="5"/>
  <c r="F749" i="5"/>
  <c r="F750" i="5"/>
  <c r="F751" i="5"/>
  <c r="F752" i="5"/>
  <c r="F753" i="5"/>
  <c r="F754" i="5"/>
  <c r="F755" i="5"/>
  <c r="F756" i="5"/>
  <c r="F757" i="5"/>
  <c r="F758" i="5"/>
  <c r="F759" i="5"/>
  <c r="F760" i="5"/>
  <c r="F761" i="5"/>
  <c r="F762" i="5"/>
  <c r="F763" i="5"/>
  <c r="F764" i="5"/>
  <c r="F765" i="5"/>
  <c r="F766" i="5"/>
  <c r="F767" i="5"/>
  <c r="F768" i="5"/>
  <c r="F769" i="5"/>
  <c r="F770" i="5"/>
  <c r="F771" i="5"/>
  <c r="F772" i="5"/>
  <c r="F773" i="5"/>
  <c r="F774" i="5"/>
  <c r="F775" i="5"/>
  <c r="F776" i="5"/>
  <c r="F777" i="5"/>
  <c r="F778" i="5"/>
  <c r="F779" i="5"/>
  <c r="F780" i="5"/>
  <c r="F781" i="5"/>
  <c r="F782" i="5"/>
  <c r="F783" i="5"/>
  <c r="F784" i="5"/>
  <c r="F785" i="5"/>
  <c r="F786" i="5"/>
  <c r="F787" i="5"/>
  <c r="F788" i="5"/>
  <c r="F789" i="5"/>
  <c r="F790" i="5"/>
  <c r="F791" i="5"/>
  <c r="F792" i="5"/>
  <c r="F793" i="5"/>
  <c r="F794" i="5"/>
  <c r="F795" i="5"/>
  <c r="F796" i="5"/>
  <c r="F797" i="5"/>
  <c r="F798" i="5"/>
  <c r="F799" i="5"/>
  <c r="F800" i="5"/>
  <c r="F801" i="5"/>
  <c r="F802" i="5"/>
  <c r="F803" i="5"/>
  <c r="F804" i="5"/>
  <c r="F805" i="5"/>
  <c r="F806" i="5"/>
  <c r="F807" i="5"/>
  <c r="F808" i="5"/>
  <c r="F809" i="5"/>
  <c r="F810" i="5"/>
  <c r="F811" i="5"/>
  <c r="F812" i="5"/>
  <c r="F813" i="5"/>
  <c r="F814" i="5"/>
  <c r="F815" i="5"/>
  <c r="F816" i="5"/>
  <c r="F817" i="5"/>
  <c r="F818" i="5"/>
  <c r="F819" i="5"/>
  <c r="F820" i="5"/>
  <c r="F821" i="5"/>
  <c r="F822" i="5"/>
  <c r="F823" i="5"/>
  <c r="F824" i="5"/>
  <c r="F825" i="5"/>
  <c r="F826" i="5"/>
  <c r="F827" i="5"/>
  <c r="F828" i="5"/>
  <c r="F829" i="5"/>
  <c r="F830" i="5"/>
  <c r="F831" i="5"/>
  <c r="F832" i="5"/>
  <c r="F833" i="5"/>
  <c r="F834" i="5"/>
  <c r="F835" i="5"/>
  <c r="F836" i="5"/>
  <c r="F837" i="5"/>
  <c r="F838" i="5"/>
  <c r="F839" i="5"/>
  <c r="F840" i="5"/>
  <c r="F841" i="5"/>
  <c r="F842" i="5"/>
  <c r="F843" i="5"/>
  <c r="F844" i="5"/>
  <c r="F845" i="5"/>
  <c r="F846" i="5"/>
  <c r="F847" i="5"/>
  <c r="F848" i="5"/>
  <c r="F849" i="5"/>
  <c r="F850" i="5"/>
  <c r="F851" i="5"/>
  <c r="F852" i="5"/>
  <c r="F853" i="5"/>
  <c r="F854" i="5"/>
  <c r="F855" i="5"/>
  <c r="F856" i="5"/>
  <c r="F857" i="5"/>
  <c r="F858" i="5"/>
  <c r="F859" i="5"/>
  <c r="F860" i="5"/>
  <c r="F861" i="5"/>
  <c r="F862" i="5"/>
  <c r="F863" i="5"/>
  <c r="F864" i="5"/>
  <c r="F865" i="5"/>
  <c r="F866" i="5"/>
  <c r="F867" i="5"/>
  <c r="F868" i="5"/>
  <c r="F869" i="5"/>
  <c r="F870" i="5"/>
  <c r="F871" i="5"/>
  <c r="F872" i="5"/>
  <c r="F873" i="5"/>
  <c r="F874" i="5"/>
  <c r="F875" i="5"/>
  <c r="F876" i="5"/>
  <c r="F877" i="5"/>
  <c r="F878" i="5"/>
  <c r="F879" i="5"/>
  <c r="F880" i="5"/>
  <c r="F881" i="5"/>
  <c r="F882" i="5"/>
  <c r="F883" i="5"/>
  <c r="F884" i="5"/>
  <c r="F885" i="5"/>
  <c r="F886" i="5"/>
  <c r="F887" i="5"/>
  <c r="F888" i="5"/>
  <c r="F889" i="5"/>
  <c r="F890" i="5"/>
  <c r="F891" i="5"/>
  <c r="F892" i="5"/>
  <c r="F893" i="5"/>
  <c r="F894" i="5"/>
  <c r="F895" i="5"/>
  <c r="F896" i="5"/>
  <c r="F897" i="5"/>
  <c r="F898" i="5"/>
  <c r="F899" i="5"/>
  <c r="F900" i="5"/>
  <c r="F901" i="5"/>
  <c r="F902" i="5"/>
  <c r="F903" i="5"/>
  <c r="F904" i="5"/>
  <c r="F905" i="5"/>
  <c r="F906" i="5"/>
  <c r="F907" i="5"/>
  <c r="F908" i="5"/>
  <c r="F909" i="5"/>
  <c r="F910" i="5"/>
  <c r="F911" i="5"/>
  <c r="F912" i="5"/>
  <c r="F913" i="5"/>
  <c r="F914" i="5"/>
  <c r="F915" i="5"/>
  <c r="F916" i="5"/>
  <c r="F917" i="5"/>
  <c r="F918" i="5"/>
  <c r="F919" i="5"/>
  <c r="F920" i="5"/>
  <c r="F921" i="5"/>
  <c r="F922" i="5"/>
  <c r="F923" i="5"/>
  <c r="F924" i="5"/>
  <c r="F925" i="5"/>
  <c r="F926" i="5"/>
  <c r="F927" i="5"/>
  <c r="F928" i="5"/>
  <c r="F929" i="5"/>
  <c r="F930" i="5"/>
  <c r="F931" i="5"/>
  <c r="F932" i="5"/>
  <c r="F933" i="5"/>
  <c r="F934" i="5"/>
  <c r="F935" i="5"/>
  <c r="F936" i="5"/>
  <c r="F937" i="5"/>
  <c r="F938" i="5"/>
  <c r="F939" i="5"/>
  <c r="F940" i="5"/>
  <c r="F941" i="5"/>
  <c r="F942" i="5"/>
  <c r="F943" i="5"/>
  <c r="F944" i="5"/>
  <c r="F945" i="5"/>
  <c r="F946" i="5"/>
  <c r="F947" i="5"/>
  <c r="F948" i="5"/>
  <c r="F949" i="5"/>
  <c r="F950" i="5"/>
  <c r="F951" i="5"/>
  <c r="F952" i="5"/>
  <c r="F953" i="5"/>
  <c r="F954" i="5"/>
  <c r="F955" i="5"/>
  <c r="F956" i="5"/>
  <c r="F957" i="5"/>
  <c r="F958" i="5"/>
  <c r="F959" i="5"/>
  <c r="F960" i="5"/>
  <c r="F961" i="5"/>
  <c r="F962" i="5"/>
  <c r="F963" i="5"/>
  <c r="F964" i="5"/>
  <c r="F965" i="5"/>
  <c r="F966" i="5"/>
  <c r="F967" i="5"/>
  <c r="F968" i="5"/>
  <c r="F969" i="5"/>
  <c r="F970" i="5"/>
  <c r="F971" i="5"/>
  <c r="F972" i="5"/>
  <c r="F973" i="5"/>
  <c r="F974" i="5"/>
  <c r="F975" i="5"/>
  <c r="F976" i="5"/>
  <c r="F977" i="5"/>
  <c r="F978" i="5"/>
  <c r="F979" i="5"/>
  <c r="F980" i="5"/>
  <c r="F981" i="5"/>
  <c r="F982" i="5"/>
  <c r="F983" i="5"/>
  <c r="F984" i="5"/>
  <c r="F985" i="5"/>
  <c r="F986" i="5"/>
  <c r="F987" i="5"/>
  <c r="F988" i="5"/>
  <c r="F989" i="5"/>
  <c r="F990" i="5"/>
  <c r="F991" i="5"/>
  <c r="F992" i="5"/>
  <c r="F993" i="5"/>
  <c r="F994" i="5"/>
  <c r="F995" i="5"/>
  <c r="F996" i="5"/>
  <c r="F997" i="5"/>
  <c r="F998" i="5"/>
  <c r="F999" i="5"/>
  <c r="F1000" i="5"/>
  <c r="F1001" i="5"/>
  <c r="F1002" i="5"/>
  <c r="F1003" i="5"/>
  <c r="F1004" i="5"/>
  <c r="F1005" i="5"/>
  <c r="F1006" i="5"/>
  <c r="F1007" i="5"/>
  <c r="F1008" i="5"/>
  <c r="F1009" i="5"/>
  <c r="F1010" i="5"/>
  <c r="F1011" i="5"/>
  <c r="F1012" i="5"/>
  <c r="F1013" i="5"/>
  <c r="F1014" i="5"/>
  <c r="F1015" i="5"/>
  <c r="F1016" i="5"/>
  <c r="F1017" i="5"/>
  <c r="F1018" i="5"/>
  <c r="F1019" i="5"/>
  <c r="F1020" i="5"/>
  <c r="F1021" i="5"/>
  <c r="F1022" i="5"/>
  <c r="F1023" i="5"/>
  <c r="F1024" i="5"/>
  <c r="F1025" i="5"/>
  <c r="F1026" i="5"/>
  <c r="F1027" i="5"/>
  <c r="F1028" i="5"/>
  <c r="F1029" i="5"/>
  <c r="F1030" i="5"/>
  <c r="F1031" i="5"/>
  <c r="F1032" i="5"/>
  <c r="F1033" i="5"/>
  <c r="F1034" i="5"/>
  <c r="F1035" i="5"/>
  <c r="F1036" i="5"/>
  <c r="F1037" i="5"/>
  <c r="F1038" i="5"/>
  <c r="F1039" i="5"/>
  <c r="F1040" i="5"/>
  <c r="F1041" i="5"/>
  <c r="F1042" i="5"/>
  <c r="F1043" i="5"/>
  <c r="F1044" i="5"/>
  <c r="F1045" i="5"/>
  <c r="F1046" i="5"/>
  <c r="F1047" i="5"/>
  <c r="F1048" i="5"/>
  <c r="F1049" i="5"/>
  <c r="F1050" i="5"/>
  <c r="F1051" i="5"/>
  <c r="F1052" i="5"/>
  <c r="F1053" i="5"/>
  <c r="F1054" i="5"/>
  <c r="F1055" i="5"/>
  <c r="F1056" i="5"/>
  <c r="F1057" i="5"/>
  <c r="F1058" i="5"/>
  <c r="F1059" i="5"/>
  <c r="F1060" i="5"/>
  <c r="F1061" i="5"/>
  <c r="F1062" i="5"/>
  <c r="F1063" i="5"/>
  <c r="F1064" i="5"/>
  <c r="F1065" i="5"/>
  <c r="F1066" i="5"/>
  <c r="F1067" i="5"/>
  <c r="F1068" i="5"/>
  <c r="F1069" i="5"/>
  <c r="F1070" i="5"/>
  <c r="F1071" i="5"/>
  <c r="F1072" i="5"/>
  <c r="F1073" i="5"/>
  <c r="F1074" i="5"/>
  <c r="F1075" i="5"/>
  <c r="F1076" i="5"/>
  <c r="F1077" i="5"/>
  <c r="F1078" i="5"/>
  <c r="F1079" i="5"/>
  <c r="F1080" i="5"/>
  <c r="F1081" i="5"/>
  <c r="F1082" i="5"/>
  <c r="F1083" i="5"/>
  <c r="F1084" i="5"/>
  <c r="F1085" i="5"/>
  <c r="F1086" i="5"/>
  <c r="F1087" i="5"/>
  <c r="F1088" i="5"/>
  <c r="F1089" i="5"/>
  <c r="F1090" i="5"/>
  <c r="F1091" i="5"/>
  <c r="F1092" i="5"/>
  <c r="F1093" i="5"/>
  <c r="F1094" i="5"/>
  <c r="F1095" i="5"/>
  <c r="F1096" i="5"/>
  <c r="F1097" i="5"/>
  <c r="F1098" i="5"/>
  <c r="F1099" i="5"/>
  <c r="F1100" i="5"/>
  <c r="F1101" i="5"/>
  <c r="F1102" i="5"/>
  <c r="F1103" i="5"/>
  <c r="F1104" i="5"/>
  <c r="F1105" i="5"/>
  <c r="F1106" i="5"/>
  <c r="F1107" i="5"/>
  <c r="F1108" i="5"/>
  <c r="F1109" i="5"/>
  <c r="F1110" i="5"/>
  <c r="F1111" i="5"/>
  <c r="F1112" i="5"/>
  <c r="F1113" i="5"/>
  <c r="F1114" i="5"/>
  <c r="F1115" i="5"/>
  <c r="F1116" i="5"/>
  <c r="F1117" i="5"/>
  <c r="F1118" i="5"/>
  <c r="F1119" i="5"/>
  <c r="F1120" i="5"/>
  <c r="F1121" i="5"/>
  <c r="F1122" i="5"/>
  <c r="F1123" i="5"/>
  <c r="F1124" i="5"/>
  <c r="F1125" i="5"/>
  <c r="F1126" i="5"/>
  <c r="F1127" i="5"/>
  <c r="F1128" i="5"/>
  <c r="F1129" i="5"/>
  <c r="F1130" i="5"/>
  <c r="F1131" i="5"/>
  <c r="F1132" i="5"/>
  <c r="F1133" i="5"/>
  <c r="F1134" i="5"/>
  <c r="F1135" i="5"/>
  <c r="F1136" i="5"/>
  <c r="F1137" i="5"/>
  <c r="F1138" i="5"/>
  <c r="F1139" i="5"/>
  <c r="F1140" i="5"/>
  <c r="F1141" i="5"/>
  <c r="F1142" i="5"/>
  <c r="F1143" i="5"/>
  <c r="F1144" i="5"/>
  <c r="F1145" i="5"/>
  <c r="F1146" i="5"/>
  <c r="F1147" i="5"/>
  <c r="F1148" i="5"/>
  <c r="F1149" i="5"/>
  <c r="F1150" i="5"/>
  <c r="F1151" i="5"/>
  <c r="F1152" i="5"/>
  <c r="F1153" i="5"/>
  <c r="F1154" i="5"/>
  <c r="F1155" i="5"/>
  <c r="F1156" i="5"/>
  <c r="F1157" i="5"/>
  <c r="F1158" i="5"/>
  <c r="F1159" i="5"/>
  <c r="F1160" i="5"/>
  <c r="F1161" i="5"/>
  <c r="F1162" i="5"/>
  <c r="F1163" i="5"/>
  <c r="F1164" i="5"/>
  <c r="F1165" i="5"/>
  <c r="F1166" i="5"/>
  <c r="F1167" i="5"/>
  <c r="F1168" i="5"/>
  <c r="F1169" i="5"/>
  <c r="F1170" i="5"/>
  <c r="F1171" i="5"/>
  <c r="F1172" i="5"/>
  <c r="F1173" i="5"/>
  <c r="F1174" i="5"/>
  <c r="F1175" i="5"/>
  <c r="F1176" i="5"/>
  <c r="F1177" i="5"/>
  <c r="F1178" i="5"/>
  <c r="F1179" i="5"/>
  <c r="F1180" i="5"/>
  <c r="F1181" i="5"/>
  <c r="F1182" i="5"/>
  <c r="F1183" i="5"/>
  <c r="F1184" i="5"/>
  <c r="F1185" i="5"/>
  <c r="F1186" i="5"/>
  <c r="F1187" i="5"/>
  <c r="F1188" i="5"/>
  <c r="F1189" i="5"/>
  <c r="F1190" i="5"/>
  <c r="F1191" i="5"/>
  <c r="F1192" i="5"/>
  <c r="F1193" i="5"/>
  <c r="F1194" i="5"/>
  <c r="F1195" i="5"/>
  <c r="F1196" i="5"/>
  <c r="F1197" i="5"/>
  <c r="F1198" i="5"/>
  <c r="F1199" i="5"/>
  <c r="F1200" i="5"/>
  <c r="F1201" i="5"/>
  <c r="F1202" i="5"/>
  <c r="F1203" i="5"/>
  <c r="F1204" i="5"/>
  <c r="F1205" i="5"/>
  <c r="F1206" i="5"/>
  <c r="F1207" i="5"/>
  <c r="F1208" i="5"/>
  <c r="F1209" i="5"/>
  <c r="F1210" i="5"/>
  <c r="F1211" i="5"/>
  <c r="F1212" i="5"/>
  <c r="F1213" i="5"/>
  <c r="F1214" i="5"/>
  <c r="F1215" i="5"/>
  <c r="F1216" i="5"/>
  <c r="F1217" i="5"/>
  <c r="F1218" i="5"/>
  <c r="F1219" i="5"/>
  <c r="F1220" i="5"/>
  <c r="F1221" i="5"/>
  <c r="F1222" i="5"/>
  <c r="F1223" i="5"/>
  <c r="F1224" i="5"/>
  <c r="F1225" i="5"/>
  <c r="F1226" i="5"/>
  <c r="F1227" i="5"/>
  <c r="F1228" i="5"/>
  <c r="F1229" i="5"/>
  <c r="F1230" i="5"/>
  <c r="F1231" i="5"/>
  <c r="F1232" i="5"/>
  <c r="F1233" i="5"/>
  <c r="F1234" i="5"/>
  <c r="F1235" i="5"/>
  <c r="F1236" i="5"/>
  <c r="F1237" i="5"/>
  <c r="F1238" i="5"/>
  <c r="F1239" i="5"/>
  <c r="F1240" i="5"/>
  <c r="F1241" i="5"/>
  <c r="F1242" i="5"/>
  <c r="F1243" i="5"/>
  <c r="F1244" i="5"/>
  <c r="F1245" i="5"/>
  <c r="F1246" i="5"/>
  <c r="F1247" i="5"/>
  <c r="F1248" i="5"/>
  <c r="F1249" i="5"/>
  <c r="F1250" i="5"/>
  <c r="F1251" i="5"/>
  <c r="F1252" i="5"/>
  <c r="F1253" i="5"/>
  <c r="F1254" i="5"/>
  <c r="F1255" i="5"/>
  <c r="F1256" i="5"/>
  <c r="F1257" i="5"/>
  <c r="F1258" i="5"/>
  <c r="F1259" i="5"/>
  <c r="F1260" i="5"/>
  <c r="F1261" i="5"/>
  <c r="F1262" i="5"/>
  <c r="F1263" i="5"/>
  <c r="F1264" i="5"/>
  <c r="F1265" i="5"/>
  <c r="F1266" i="5"/>
  <c r="F1267" i="5"/>
  <c r="F1268" i="5"/>
  <c r="F1269" i="5"/>
  <c r="F1270" i="5"/>
  <c r="F1271" i="5"/>
  <c r="F1272" i="5"/>
  <c r="F1273" i="5"/>
  <c r="F1274" i="5"/>
  <c r="F1275" i="5"/>
  <c r="F1276" i="5"/>
  <c r="F1277" i="5"/>
  <c r="F1278" i="5"/>
  <c r="F1279" i="5"/>
  <c r="F1280" i="5"/>
  <c r="F1281" i="5"/>
  <c r="F1282" i="5"/>
  <c r="F1283" i="5"/>
  <c r="F1284" i="5"/>
  <c r="F1285" i="5"/>
  <c r="F1286" i="5"/>
  <c r="F1287" i="5"/>
  <c r="F1288" i="5"/>
  <c r="F1289" i="5"/>
  <c r="F1290" i="5"/>
  <c r="F1291" i="5"/>
  <c r="F1292" i="5"/>
  <c r="F1293" i="5"/>
  <c r="F1294" i="5"/>
  <c r="F1295" i="5"/>
  <c r="F1296" i="5"/>
  <c r="F1297" i="5"/>
  <c r="F1298" i="5"/>
  <c r="F1299" i="5"/>
  <c r="F1300" i="5"/>
  <c r="F1301" i="5"/>
  <c r="F1302" i="5"/>
  <c r="F1303" i="5"/>
  <c r="F1304" i="5"/>
  <c r="F1305" i="5"/>
  <c r="F1306" i="5"/>
  <c r="F1307" i="5"/>
  <c r="F1308" i="5"/>
  <c r="F1309" i="5"/>
  <c r="F1310" i="5"/>
  <c r="F1311" i="5"/>
  <c r="F1312" i="5"/>
  <c r="F1313" i="5"/>
  <c r="F1314" i="5"/>
  <c r="F1315" i="5"/>
  <c r="F1316" i="5"/>
  <c r="F1317" i="5"/>
  <c r="F1318" i="5"/>
  <c r="F1319" i="5"/>
  <c r="F1320" i="5"/>
  <c r="F1321" i="5"/>
  <c r="F1322" i="5"/>
  <c r="F1323" i="5"/>
  <c r="F1324" i="5"/>
  <c r="F1325" i="5"/>
  <c r="F1326" i="5"/>
  <c r="F1327" i="5"/>
  <c r="F1328" i="5"/>
  <c r="F1329" i="5"/>
  <c r="F1330" i="5"/>
  <c r="F1331" i="5"/>
  <c r="F1332" i="5"/>
  <c r="F1333" i="5"/>
  <c r="F1334" i="5"/>
  <c r="F1335" i="5"/>
  <c r="F1336" i="5"/>
  <c r="F1337" i="5"/>
  <c r="F1338" i="5"/>
  <c r="F1339" i="5"/>
  <c r="F1340" i="5"/>
  <c r="F1341" i="5"/>
  <c r="F1342" i="5"/>
  <c r="F1343" i="5"/>
  <c r="F1344" i="5"/>
  <c r="F1345" i="5"/>
  <c r="F1346" i="5"/>
  <c r="F1347" i="5"/>
  <c r="F1348" i="5"/>
  <c r="F1349" i="5"/>
  <c r="F1350" i="5"/>
  <c r="F1351" i="5"/>
  <c r="F1352" i="5"/>
  <c r="F1353" i="5"/>
  <c r="F1354" i="5"/>
  <c r="F1355" i="5"/>
  <c r="F1356" i="5"/>
  <c r="F1357" i="5"/>
  <c r="F1358" i="5"/>
  <c r="F1359" i="5"/>
  <c r="F1360" i="5"/>
  <c r="F1361" i="5"/>
  <c r="F1362" i="5"/>
  <c r="F1363" i="5"/>
  <c r="F1364" i="5"/>
  <c r="F1365" i="5"/>
  <c r="F1366" i="5"/>
  <c r="F1367" i="5"/>
  <c r="F1368" i="5"/>
  <c r="F1369" i="5"/>
  <c r="F1370" i="5"/>
  <c r="F1371" i="5"/>
  <c r="F1372" i="5"/>
  <c r="F1373" i="5"/>
  <c r="F1374" i="5"/>
  <c r="F1375" i="5"/>
  <c r="F1376" i="5"/>
  <c r="F1377" i="5"/>
  <c r="F1378" i="5"/>
  <c r="F1379" i="5"/>
  <c r="F1380" i="5"/>
  <c r="F1381" i="5"/>
  <c r="F1382" i="5"/>
  <c r="F1383" i="5"/>
  <c r="F1384" i="5"/>
  <c r="F1385" i="5"/>
  <c r="F1386" i="5"/>
  <c r="F1387" i="5"/>
  <c r="F1388" i="5"/>
  <c r="F1389" i="5"/>
  <c r="F1390" i="5"/>
  <c r="F1391" i="5"/>
  <c r="F1392" i="5"/>
  <c r="F1393" i="5"/>
  <c r="F1394" i="5"/>
  <c r="F1395" i="5"/>
  <c r="F1396" i="5"/>
  <c r="F1397" i="5"/>
  <c r="F1398" i="5"/>
  <c r="F1399" i="5"/>
  <c r="F1400" i="5"/>
  <c r="F1401" i="5"/>
  <c r="F1402" i="5"/>
  <c r="F1403" i="5"/>
  <c r="F1404" i="5"/>
  <c r="F1405" i="5"/>
  <c r="F1406" i="5"/>
  <c r="F1407" i="5"/>
  <c r="F1408" i="5"/>
  <c r="F1409" i="5"/>
  <c r="F1410" i="5"/>
  <c r="F1411" i="5"/>
  <c r="F1412" i="5"/>
  <c r="F1413" i="5"/>
  <c r="F1414" i="5"/>
  <c r="F1415" i="5"/>
  <c r="F1416" i="5"/>
  <c r="F1417" i="5"/>
  <c r="F1418" i="5"/>
  <c r="F1419" i="5"/>
  <c r="F1420" i="5"/>
  <c r="F1421" i="5"/>
  <c r="F1422" i="5"/>
  <c r="F1423" i="5"/>
  <c r="F1424" i="5"/>
  <c r="F1425" i="5"/>
  <c r="F1426" i="5"/>
  <c r="F1427" i="5"/>
  <c r="F1428" i="5"/>
  <c r="F1429" i="5"/>
  <c r="F1430" i="5"/>
  <c r="F1431" i="5"/>
  <c r="F1432" i="5"/>
  <c r="F1433" i="5"/>
  <c r="F1434" i="5"/>
  <c r="F1435" i="5"/>
  <c r="F1436" i="5"/>
  <c r="F1437" i="5"/>
  <c r="F1438" i="5"/>
  <c r="F1439" i="5"/>
  <c r="F1440" i="5"/>
  <c r="F1441" i="5"/>
  <c r="F1442" i="5"/>
  <c r="F1443" i="5"/>
  <c r="F1444" i="5"/>
  <c r="F1445" i="5"/>
  <c r="F1446" i="5"/>
  <c r="F1447" i="5"/>
  <c r="F1448" i="5"/>
  <c r="F1449" i="5"/>
  <c r="F1450" i="5"/>
  <c r="F1451" i="5"/>
  <c r="F1452" i="5"/>
  <c r="F1453" i="5"/>
  <c r="F1454" i="5"/>
  <c r="F1455" i="5"/>
  <c r="F1456" i="5"/>
  <c r="F1457" i="5"/>
  <c r="F1458" i="5"/>
  <c r="F1459" i="5"/>
  <c r="F1460" i="5"/>
  <c r="F1461" i="5"/>
  <c r="F1462" i="5"/>
  <c r="F1463" i="5"/>
  <c r="F1464" i="5"/>
  <c r="F1465" i="5"/>
  <c r="F1466" i="5"/>
  <c r="F1467" i="5"/>
  <c r="F1468" i="5"/>
  <c r="F1469" i="5"/>
  <c r="F1470" i="5"/>
  <c r="F1471" i="5"/>
  <c r="F1472" i="5"/>
  <c r="F1473" i="5"/>
  <c r="F1474" i="5"/>
  <c r="F1475" i="5"/>
  <c r="F1476" i="5"/>
  <c r="F1477" i="5"/>
  <c r="F1478" i="5"/>
  <c r="F1479" i="5"/>
  <c r="F1480" i="5"/>
  <c r="F1481" i="5"/>
  <c r="F1482" i="5"/>
  <c r="F1483" i="5"/>
  <c r="F1484" i="5"/>
  <c r="F1485" i="5"/>
  <c r="F1486" i="5"/>
  <c r="F1487" i="5"/>
  <c r="F1488" i="5"/>
  <c r="F1489" i="5"/>
  <c r="F1490" i="5"/>
  <c r="F1491" i="5"/>
  <c r="F1492" i="5"/>
  <c r="F1493" i="5"/>
  <c r="F1494" i="5"/>
  <c r="F1495" i="5"/>
  <c r="F1496" i="5"/>
  <c r="F1497" i="5"/>
  <c r="F1498" i="5"/>
  <c r="F1499" i="5"/>
  <c r="F1500" i="5"/>
  <c r="F1501" i="5"/>
  <c r="F1502" i="5"/>
  <c r="F1503" i="5"/>
  <c r="F1504" i="5"/>
  <c r="F1505" i="5"/>
  <c r="F1506" i="5"/>
  <c r="F1507" i="5"/>
  <c r="F1508" i="5"/>
  <c r="F1509" i="5"/>
  <c r="F1510" i="5"/>
  <c r="F1511" i="5"/>
  <c r="F1512" i="5"/>
  <c r="F1513" i="5"/>
  <c r="F1514" i="5"/>
  <c r="F1515" i="5"/>
  <c r="F1516" i="5"/>
  <c r="F1517" i="5"/>
  <c r="F1518" i="5"/>
  <c r="F1519" i="5"/>
  <c r="F1520" i="5"/>
  <c r="F1521" i="5"/>
  <c r="F1522" i="5"/>
  <c r="F1523" i="5"/>
  <c r="F1524" i="5"/>
  <c r="F1525" i="5"/>
  <c r="F1526" i="5"/>
  <c r="F1527" i="5"/>
  <c r="F1528" i="5"/>
  <c r="F1529" i="5"/>
  <c r="F1530" i="5"/>
  <c r="F1531" i="5"/>
  <c r="F1532" i="5"/>
  <c r="F1533" i="5"/>
  <c r="F1534" i="5"/>
  <c r="F1535" i="5"/>
  <c r="F1536" i="5"/>
  <c r="F1537" i="5"/>
  <c r="F1538" i="5"/>
  <c r="F1539" i="5"/>
  <c r="F1540" i="5"/>
  <c r="F1541" i="5"/>
  <c r="F1542" i="5"/>
  <c r="F1543" i="5"/>
  <c r="F1544" i="5"/>
  <c r="F1545" i="5"/>
  <c r="F1546" i="5"/>
  <c r="F1547" i="5"/>
  <c r="F1548" i="5"/>
  <c r="F1549" i="5"/>
  <c r="F1550" i="5"/>
  <c r="F1551" i="5"/>
  <c r="F1552" i="5"/>
  <c r="F1553" i="5"/>
  <c r="F1554" i="5"/>
  <c r="F1555" i="5"/>
  <c r="F1556" i="5"/>
  <c r="F1557" i="5"/>
  <c r="F1558" i="5"/>
  <c r="F1559" i="5"/>
  <c r="F1560" i="5"/>
  <c r="F1561" i="5"/>
  <c r="F1562" i="5"/>
  <c r="F1563" i="5"/>
  <c r="F1564" i="5"/>
  <c r="F1565" i="5"/>
  <c r="F1566" i="5"/>
  <c r="F1567" i="5"/>
  <c r="F1568" i="5"/>
  <c r="F1569" i="5"/>
  <c r="F1570" i="5"/>
  <c r="F1571" i="5"/>
  <c r="F1572" i="5"/>
  <c r="F1573" i="5"/>
  <c r="F1574" i="5"/>
  <c r="F1575" i="5"/>
  <c r="F1576" i="5"/>
  <c r="F1577" i="5"/>
  <c r="F1578" i="5"/>
  <c r="F1579" i="5"/>
  <c r="F1580" i="5"/>
  <c r="F1581" i="5"/>
  <c r="F1582" i="5"/>
  <c r="F1583" i="5"/>
  <c r="F1584" i="5"/>
  <c r="F1585" i="5"/>
  <c r="F1586" i="5"/>
  <c r="F1587" i="5"/>
  <c r="F1588" i="5"/>
  <c r="F1589" i="5"/>
  <c r="F1590" i="5"/>
  <c r="F1591" i="5"/>
  <c r="F1592" i="5"/>
  <c r="F1593" i="5"/>
  <c r="F1594" i="5"/>
  <c r="F1595" i="5"/>
  <c r="F1596" i="5"/>
  <c r="F1597" i="5"/>
  <c r="F1598" i="5"/>
  <c r="F1599" i="5"/>
  <c r="F1600" i="5"/>
  <c r="F1601" i="5"/>
  <c r="F1602" i="5"/>
  <c r="F1603" i="5"/>
  <c r="F1604" i="5"/>
  <c r="F1605" i="5"/>
  <c r="F1606" i="5"/>
  <c r="F1607" i="5"/>
  <c r="F1608" i="5"/>
  <c r="F1609" i="5"/>
  <c r="F1610" i="5"/>
  <c r="F1611" i="5"/>
  <c r="F1612" i="5"/>
  <c r="F1613" i="5"/>
  <c r="F1614" i="5"/>
  <c r="F1615" i="5"/>
  <c r="F1616" i="5"/>
  <c r="F1617" i="5"/>
  <c r="F1618" i="5"/>
  <c r="F1619" i="5"/>
  <c r="F1620" i="5"/>
  <c r="F1621" i="5"/>
  <c r="F1622" i="5"/>
  <c r="F1623" i="5"/>
  <c r="F1624" i="5"/>
  <c r="F1625" i="5"/>
  <c r="F1626" i="5"/>
  <c r="F1627" i="5"/>
  <c r="F1628" i="5"/>
  <c r="F1629" i="5"/>
  <c r="F1630" i="5"/>
  <c r="F1631" i="5"/>
  <c r="F1632" i="5"/>
  <c r="F1633" i="5"/>
  <c r="F1634" i="5"/>
  <c r="F1635" i="5"/>
  <c r="F1636" i="5"/>
  <c r="F1637" i="5"/>
  <c r="F1638" i="5"/>
  <c r="F1639" i="5"/>
  <c r="F1640" i="5"/>
  <c r="F1641" i="5"/>
  <c r="F1642" i="5"/>
  <c r="F1643" i="5"/>
  <c r="F1644" i="5"/>
  <c r="F1645" i="5"/>
  <c r="F1646" i="5"/>
  <c r="F1647" i="5"/>
  <c r="F1648" i="5"/>
  <c r="F1649" i="5"/>
  <c r="F1650" i="5"/>
  <c r="F1651" i="5"/>
  <c r="F1652" i="5"/>
  <c r="F1653" i="5"/>
  <c r="F1654" i="5"/>
  <c r="F1655" i="5"/>
  <c r="F1656" i="5"/>
  <c r="F1657" i="5"/>
  <c r="F1658" i="5"/>
  <c r="F1659" i="5"/>
  <c r="F1660" i="5"/>
  <c r="F1661" i="5"/>
  <c r="F1662" i="5"/>
  <c r="F1663" i="5"/>
  <c r="F1664" i="5"/>
  <c r="F1665" i="5"/>
  <c r="F1666" i="5"/>
  <c r="F1667" i="5"/>
  <c r="F1668" i="5"/>
  <c r="F1669" i="5"/>
  <c r="F1670" i="5"/>
  <c r="F1671" i="5"/>
  <c r="F1672" i="5"/>
  <c r="F1673" i="5"/>
  <c r="F1674" i="5"/>
  <c r="F1675" i="5"/>
  <c r="F1676" i="5"/>
  <c r="F1677" i="5"/>
  <c r="F1678" i="5"/>
  <c r="F1679" i="5"/>
  <c r="F1680" i="5"/>
  <c r="F1681" i="5"/>
  <c r="F1682" i="5"/>
  <c r="F1683" i="5"/>
  <c r="F1684" i="5"/>
  <c r="F1685" i="5"/>
  <c r="F1686" i="5"/>
  <c r="F1687" i="5"/>
  <c r="F1688" i="5"/>
  <c r="F1689" i="5"/>
  <c r="F1690" i="5"/>
  <c r="F1691" i="5"/>
  <c r="F1692" i="5"/>
  <c r="F1693" i="5"/>
  <c r="F1694" i="5"/>
  <c r="F1695" i="5"/>
  <c r="F1696" i="5"/>
  <c r="F1697" i="5"/>
  <c r="F1698" i="5"/>
  <c r="F1699" i="5"/>
  <c r="F1700" i="5"/>
  <c r="F1701" i="5"/>
  <c r="F1702" i="5"/>
  <c r="F1703" i="5"/>
  <c r="F1704" i="5"/>
  <c r="F1705" i="5"/>
  <c r="F1706" i="5"/>
  <c r="F1707" i="5"/>
  <c r="F1708" i="5"/>
  <c r="F1709" i="5"/>
  <c r="F1710" i="5"/>
  <c r="F1711" i="5"/>
  <c r="F1712" i="5"/>
  <c r="F1713" i="5"/>
  <c r="F1714" i="5"/>
  <c r="F1715" i="5"/>
  <c r="F1716" i="5"/>
  <c r="F1717" i="5"/>
  <c r="F1718" i="5"/>
  <c r="F1719" i="5"/>
  <c r="F1720" i="5"/>
  <c r="F1721" i="5"/>
  <c r="F1722" i="5"/>
  <c r="F1723" i="5"/>
  <c r="F1724" i="5"/>
  <c r="F1725" i="5"/>
  <c r="F1726" i="5"/>
  <c r="F1727" i="5"/>
  <c r="F1728" i="5"/>
  <c r="F1729" i="5"/>
  <c r="F1730" i="5"/>
  <c r="F1731" i="5"/>
  <c r="F1732" i="5"/>
  <c r="F1733" i="5"/>
  <c r="F1734" i="5"/>
  <c r="F1735" i="5"/>
  <c r="F1736" i="5"/>
  <c r="F1737" i="5"/>
  <c r="F1738" i="5"/>
  <c r="F1739" i="5"/>
  <c r="F1740" i="5"/>
  <c r="F1741" i="5"/>
  <c r="F1742" i="5"/>
  <c r="F1743" i="5"/>
  <c r="F1744" i="5"/>
  <c r="F1745" i="5"/>
  <c r="F1746" i="5"/>
  <c r="F1747" i="5"/>
  <c r="F1748" i="5"/>
  <c r="F1749" i="5"/>
  <c r="F1750" i="5"/>
  <c r="F1751" i="5"/>
  <c r="F1752" i="5"/>
  <c r="F1753" i="5"/>
  <c r="F1754" i="5"/>
  <c r="F1755" i="5"/>
  <c r="F1756" i="5"/>
  <c r="F1757" i="5"/>
  <c r="F1758" i="5"/>
  <c r="F1759" i="5"/>
  <c r="F1760" i="5"/>
  <c r="F1761" i="5"/>
  <c r="F1762" i="5"/>
  <c r="F1763" i="5"/>
  <c r="F1764" i="5"/>
  <c r="F1765" i="5"/>
  <c r="F1766" i="5"/>
  <c r="F1767" i="5"/>
  <c r="F1768" i="5"/>
  <c r="F1769" i="5"/>
  <c r="F1770" i="5"/>
  <c r="F1771" i="5"/>
  <c r="F1772" i="5"/>
  <c r="F1773" i="5"/>
  <c r="F1774" i="5"/>
  <c r="F1775" i="5"/>
  <c r="F1776" i="5"/>
  <c r="F1777" i="5"/>
  <c r="F1778" i="5"/>
  <c r="F1779" i="5"/>
  <c r="F1780" i="5"/>
  <c r="F1781" i="5"/>
  <c r="F1782" i="5"/>
  <c r="F1783" i="5"/>
  <c r="F1784" i="5"/>
  <c r="F1785" i="5"/>
  <c r="F1786" i="5"/>
  <c r="F1787" i="5"/>
  <c r="F1788" i="5"/>
  <c r="F1789" i="5"/>
  <c r="F1790" i="5"/>
  <c r="F1791" i="5"/>
  <c r="F1792" i="5"/>
  <c r="F1793" i="5"/>
  <c r="F1794" i="5"/>
  <c r="F1795" i="5"/>
  <c r="F1796" i="5"/>
  <c r="F1797" i="5"/>
  <c r="F1798" i="5"/>
  <c r="F1799" i="5"/>
  <c r="F1800" i="5"/>
  <c r="F1801" i="5"/>
  <c r="F1802" i="5"/>
  <c r="F1803" i="5"/>
  <c r="F1804" i="5"/>
  <c r="F1805" i="5"/>
  <c r="F1806" i="5"/>
  <c r="F1807" i="5"/>
  <c r="F1808" i="5"/>
  <c r="F1809" i="5"/>
  <c r="F1810" i="5"/>
  <c r="F1811" i="5"/>
  <c r="F1812" i="5"/>
  <c r="F1813" i="5"/>
  <c r="F1814" i="5"/>
  <c r="F1815" i="5"/>
  <c r="F1816" i="5"/>
  <c r="F1817" i="5"/>
  <c r="F1818" i="5"/>
  <c r="F1819" i="5"/>
  <c r="F2" i="5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  <c r="F78" i="10"/>
  <c r="F79" i="10"/>
  <c r="F80" i="10"/>
  <c r="F81" i="10"/>
  <c r="F82" i="10"/>
  <c r="F83" i="10"/>
  <c r="F84" i="10"/>
  <c r="F85" i="10"/>
  <c r="F86" i="10"/>
  <c r="F87" i="10"/>
  <c r="F88" i="10"/>
  <c r="F89" i="10"/>
  <c r="F90" i="10"/>
  <c r="F91" i="10"/>
  <c r="F92" i="10"/>
  <c r="F93" i="10"/>
  <c r="F94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132" i="10"/>
  <c r="F133" i="10"/>
  <c r="F134" i="10"/>
  <c r="F135" i="10"/>
  <c r="F136" i="10"/>
  <c r="F137" i="10"/>
  <c r="F138" i="10"/>
  <c r="F139" i="10"/>
  <c r="F140" i="10"/>
  <c r="F141" i="10"/>
  <c r="F142" i="10"/>
  <c r="F143" i="10"/>
  <c r="F144" i="10"/>
  <c r="F145" i="10"/>
  <c r="F146" i="10"/>
  <c r="F147" i="10"/>
  <c r="F148" i="10"/>
  <c r="F149" i="10"/>
  <c r="F150" i="10"/>
  <c r="F151" i="10"/>
  <c r="F152" i="10"/>
  <c r="F153" i="10"/>
  <c r="F154" i="10"/>
  <c r="F155" i="10"/>
  <c r="F156" i="10"/>
  <c r="F157" i="10"/>
  <c r="F158" i="10"/>
  <c r="F159" i="10"/>
  <c r="F160" i="10"/>
  <c r="F161" i="10"/>
  <c r="F162" i="10"/>
  <c r="F163" i="10"/>
  <c r="F164" i="10"/>
  <c r="F165" i="10"/>
  <c r="F166" i="10"/>
  <c r="F167" i="10"/>
  <c r="F168" i="10"/>
  <c r="F169" i="10"/>
  <c r="F170" i="10"/>
  <c r="F171" i="10"/>
  <c r="F172" i="10"/>
  <c r="F173" i="10"/>
  <c r="F174" i="10"/>
  <c r="F175" i="10"/>
  <c r="F176" i="10"/>
  <c r="F177" i="10"/>
  <c r="F178" i="10"/>
  <c r="F179" i="10"/>
  <c r="F180" i="10"/>
  <c r="F181" i="10"/>
  <c r="F182" i="10"/>
  <c r="F183" i="10"/>
  <c r="F184" i="10"/>
  <c r="F185" i="10"/>
  <c r="F186" i="10"/>
  <c r="F187" i="10"/>
  <c r="F188" i="10"/>
  <c r="F189" i="10"/>
  <c r="F190" i="10"/>
  <c r="F191" i="10"/>
  <c r="F192" i="10"/>
  <c r="F193" i="10"/>
  <c r="F194" i="10"/>
  <c r="F195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08" i="10"/>
  <c r="F209" i="10"/>
  <c r="F210" i="10"/>
  <c r="F211" i="10"/>
  <c r="F212" i="10"/>
  <c r="F213" i="10"/>
  <c r="F214" i="10"/>
  <c r="F215" i="10"/>
  <c r="F216" i="10"/>
  <c r="F217" i="10"/>
  <c r="F218" i="10"/>
  <c r="F219" i="10"/>
  <c r="F220" i="10"/>
  <c r="F221" i="10"/>
  <c r="F222" i="10"/>
  <c r="F223" i="10"/>
  <c r="F224" i="10"/>
  <c r="F225" i="10"/>
  <c r="F226" i="10"/>
  <c r="F227" i="10"/>
  <c r="F228" i="10"/>
  <c r="F229" i="10"/>
  <c r="F230" i="10"/>
  <c r="F231" i="10"/>
  <c r="F232" i="10"/>
  <c r="F233" i="10"/>
  <c r="F234" i="10"/>
  <c r="F235" i="10"/>
  <c r="F236" i="10"/>
  <c r="F237" i="10"/>
  <c r="F238" i="10"/>
  <c r="F239" i="10"/>
  <c r="F240" i="10"/>
  <c r="F241" i="10"/>
  <c r="F242" i="10"/>
  <c r="F243" i="10"/>
  <c r="F244" i="10"/>
  <c r="F245" i="10"/>
  <c r="F246" i="10"/>
  <c r="F247" i="10"/>
  <c r="F248" i="10"/>
  <c r="F249" i="10"/>
  <c r="F250" i="10"/>
  <c r="F251" i="10"/>
  <c r="F252" i="10"/>
  <c r="F253" i="10"/>
  <c r="F254" i="10"/>
  <c r="F255" i="10"/>
  <c r="F256" i="10"/>
  <c r="F257" i="10"/>
  <c r="F258" i="10"/>
  <c r="F259" i="10"/>
  <c r="F260" i="10"/>
  <c r="F261" i="10"/>
  <c r="F262" i="10"/>
  <c r="F263" i="10"/>
  <c r="F264" i="10"/>
  <c r="F265" i="10"/>
  <c r="F266" i="10"/>
  <c r="F267" i="10"/>
  <c r="F268" i="10"/>
  <c r="F269" i="10"/>
  <c r="F270" i="10"/>
  <c r="F271" i="10"/>
  <c r="F272" i="10"/>
  <c r="F273" i="10"/>
  <c r="F274" i="10"/>
  <c r="F275" i="10"/>
  <c r="F276" i="10"/>
  <c r="F277" i="10"/>
  <c r="F278" i="10"/>
  <c r="F279" i="10"/>
  <c r="F280" i="10"/>
  <c r="F281" i="10"/>
  <c r="F282" i="10"/>
  <c r="F283" i="10"/>
  <c r="F284" i="10"/>
  <c r="F285" i="10"/>
  <c r="F286" i="10"/>
  <c r="F287" i="10"/>
  <c r="F288" i="10"/>
  <c r="F289" i="10"/>
  <c r="F290" i="10"/>
  <c r="F291" i="10"/>
  <c r="F292" i="10"/>
  <c r="F293" i="10"/>
  <c r="F294" i="10"/>
  <c r="F295" i="10"/>
  <c r="F296" i="10"/>
  <c r="F297" i="10"/>
  <c r="F298" i="10"/>
  <c r="F299" i="10"/>
  <c r="F300" i="10"/>
  <c r="F301" i="10"/>
  <c r="F302" i="10"/>
  <c r="F303" i="10"/>
  <c r="F304" i="10"/>
  <c r="F305" i="10"/>
  <c r="F306" i="10"/>
  <c r="F307" i="10"/>
  <c r="F308" i="10"/>
  <c r="F309" i="10"/>
  <c r="F310" i="10"/>
  <c r="F311" i="10"/>
  <c r="F312" i="10"/>
  <c r="F313" i="10"/>
  <c r="F314" i="10"/>
  <c r="F315" i="10"/>
  <c r="F316" i="10"/>
  <c r="F317" i="10"/>
  <c r="F318" i="10"/>
  <c r="F319" i="10"/>
  <c r="F320" i="10"/>
  <c r="F321" i="10"/>
  <c r="F322" i="10"/>
  <c r="F323" i="10"/>
  <c r="F324" i="10"/>
  <c r="F325" i="10"/>
  <c r="F326" i="10"/>
  <c r="F327" i="10"/>
  <c r="F328" i="10"/>
  <c r="F329" i="10"/>
  <c r="F330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43" i="10"/>
  <c r="F344" i="10"/>
  <c r="F345" i="10"/>
  <c r="F346" i="10"/>
  <c r="F347" i="10"/>
  <c r="F348" i="10"/>
  <c r="F349" i="10"/>
  <c r="F350" i="10"/>
  <c r="F351" i="10"/>
  <c r="F352" i="10"/>
  <c r="F353" i="10"/>
  <c r="F354" i="10"/>
  <c r="F355" i="10"/>
  <c r="F356" i="10"/>
  <c r="F357" i="10"/>
  <c r="F358" i="10"/>
  <c r="F359" i="10"/>
  <c r="F360" i="10"/>
  <c r="F361" i="10"/>
  <c r="F362" i="10"/>
  <c r="F363" i="10"/>
  <c r="F364" i="10"/>
  <c r="F365" i="10"/>
  <c r="F366" i="10"/>
  <c r="F367" i="10"/>
  <c r="F368" i="10"/>
  <c r="F369" i="10"/>
  <c r="F370" i="10"/>
  <c r="F371" i="10"/>
  <c r="F372" i="10"/>
  <c r="F373" i="10"/>
  <c r="F374" i="10"/>
  <c r="F375" i="10"/>
  <c r="F376" i="10"/>
  <c r="F377" i="10"/>
  <c r="F378" i="10"/>
  <c r="F379" i="10"/>
  <c r="F380" i="10"/>
  <c r="F381" i="10"/>
  <c r="F382" i="10"/>
  <c r="F383" i="10"/>
  <c r="F384" i="10"/>
  <c r="F385" i="10"/>
  <c r="F386" i="10"/>
  <c r="F387" i="10"/>
  <c r="F388" i="10"/>
  <c r="F389" i="10"/>
  <c r="F390" i="10"/>
  <c r="F391" i="10"/>
  <c r="F392" i="10"/>
  <c r="F393" i="10"/>
  <c r="F394" i="10"/>
  <c r="F395" i="10"/>
  <c r="F396" i="10"/>
  <c r="F397" i="10"/>
  <c r="F398" i="10"/>
  <c r="F399" i="10"/>
  <c r="F400" i="10"/>
  <c r="F401" i="10"/>
  <c r="F402" i="10"/>
  <c r="F403" i="10"/>
  <c r="F404" i="10"/>
  <c r="F405" i="10"/>
  <c r="F406" i="10"/>
  <c r="F407" i="10"/>
  <c r="F408" i="10"/>
  <c r="F409" i="10"/>
  <c r="F410" i="10"/>
  <c r="F411" i="10"/>
  <c r="F412" i="10"/>
  <c r="F413" i="10"/>
  <c r="F414" i="10"/>
  <c r="F415" i="10"/>
  <c r="F416" i="10"/>
  <c r="F417" i="10"/>
  <c r="F418" i="10"/>
  <c r="F419" i="10"/>
  <c r="F420" i="10"/>
  <c r="F421" i="10"/>
  <c r="F422" i="10"/>
  <c r="F423" i="10"/>
  <c r="F424" i="10"/>
  <c r="F425" i="10"/>
  <c r="F426" i="10"/>
  <c r="F427" i="10"/>
  <c r="F428" i="10"/>
  <c r="F429" i="10"/>
  <c r="F430" i="10"/>
  <c r="F431" i="10"/>
  <c r="F432" i="10"/>
  <c r="F433" i="10"/>
  <c r="F434" i="10"/>
  <c r="F435" i="10"/>
  <c r="F436" i="10"/>
  <c r="F437" i="10"/>
  <c r="F438" i="10"/>
  <c r="F439" i="10"/>
  <c r="F440" i="10"/>
  <c r="F441" i="10"/>
  <c r="F442" i="10"/>
  <c r="F443" i="10"/>
  <c r="F444" i="10"/>
  <c r="F445" i="10"/>
  <c r="F446" i="10"/>
  <c r="F447" i="10"/>
  <c r="F448" i="10"/>
  <c r="F449" i="10"/>
  <c r="F450" i="10"/>
  <c r="F451" i="10"/>
  <c r="F452" i="10"/>
  <c r="F453" i="10"/>
  <c r="F454" i="10"/>
  <c r="F455" i="10"/>
  <c r="F456" i="10"/>
  <c r="F457" i="10"/>
  <c r="F458" i="10"/>
  <c r="F459" i="10"/>
  <c r="F460" i="10"/>
  <c r="F461" i="10"/>
  <c r="F462" i="10"/>
  <c r="F463" i="10"/>
  <c r="F464" i="10"/>
  <c r="F465" i="10"/>
  <c r="F466" i="10"/>
  <c r="F467" i="10"/>
  <c r="F468" i="10"/>
  <c r="F469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1" i="10"/>
  <c r="F492" i="10"/>
  <c r="F493" i="10"/>
  <c r="F494" i="10"/>
  <c r="F495" i="10"/>
  <c r="F496" i="10"/>
  <c r="F497" i="10"/>
  <c r="F498" i="10"/>
  <c r="F499" i="10"/>
  <c r="F500" i="10"/>
  <c r="F501" i="10"/>
  <c r="F502" i="10"/>
  <c r="F503" i="10"/>
  <c r="F504" i="10"/>
  <c r="F505" i="10"/>
  <c r="F506" i="10"/>
  <c r="F507" i="10"/>
  <c r="F508" i="10"/>
  <c r="F509" i="10"/>
  <c r="F510" i="10"/>
  <c r="F511" i="10"/>
  <c r="F512" i="10"/>
  <c r="F513" i="10"/>
  <c r="F514" i="10"/>
  <c r="F515" i="10"/>
  <c r="F516" i="10"/>
  <c r="F517" i="10"/>
  <c r="F518" i="10"/>
  <c r="F519" i="10"/>
  <c r="F520" i="10"/>
  <c r="F521" i="10"/>
  <c r="F522" i="10"/>
  <c r="F523" i="10"/>
  <c r="F524" i="10"/>
  <c r="F525" i="10"/>
  <c r="F526" i="10"/>
  <c r="F527" i="10"/>
  <c r="F528" i="10"/>
  <c r="F529" i="10"/>
  <c r="F530" i="10"/>
  <c r="F531" i="10"/>
  <c r="F532" i="10"/>
  <c r="F533" i="10"/>
  <c r="F534" i="10"/>
  <c r="F535" i="10"/>
  <c r="F536" i="10"/>
  <c r="F537" i="10"/>
  <c r="F538" i="10"/>
  <c r="F539" i="10"/>
  <c r="F540" i="10"/>
  <c r="F541" i="10"/>
  <c r="F542" i="10"/>
  <c r="F543" i="10"/>
  <c r="F544" i="10"/>
  <c r="F545" i="10"/>
  <c r="F546" i="10"/>
  <c r="F547" i="10"/>
  <c r="F548" i="10"/>
  <c r="F549" i="10"/>
  <c r="F550" i="10"/>
  <c r="F551" i="10"/>
  <c r="F552" i="10"/>
  <c r="F553" i="10"/>
  <c r="F554" i="10"/>
  <c r="F555" i="10"/>
  <c r="F556" i="10"/>
  <c r="F557" i="10"/>
  <c r="F558" i="10"/>
  <c r="F559" i="10"/>
  <c r="F560" i="10"/>
  <c r="F561" i="10"/>
  <c r="F562" i="10"/>
  <c r="F563" i="10"/>
  <c r="F564" i="10"/>
  <c r="F565" i="10"/>
  <c r="F566" i="10"/>
  <c r="F567" i="10"/>
  <c r="F568" i="10"/>
  <c r="F569" i="10"/>
  <c r="F570" i="10"/>
  <c r="F571" i="10"/>
  <c r="F572" i="10"/>
  <c r="F573" i="10"/>
  <c r="F574" i="10"/>
  <c r="F575" i="10"/>
  <c r="F576" i="10"/>
  <c r="F577" i="10"/>
  <c r="F578" i="10"/>
  <c r="F579" i="10"/>
  <c r="F580" i="10"/>
  <c r="F581" i="10"/>
  <c r="F582" i="10"/>
  <c r="F583" i="10"/>
  <c r="F584" i="10"/>
  <c r="F585" i="10"/>
  <c r="F586" i="10"/>
  <c r="F587" i="10"/>
  <c r="F588" i="10"/>
  <c r="F589" i="10"/>
  <c r="F590" i="10"/>
  <c r="F591" i="10"/>
  <c r="F592" i="10"/>
  <c r="F593" i="10"/>
  <c r="F594" i="10"/>
  <c r="F595" i="10"/>
  <c r="F596" i="10"/>
  <c r="F597" i="10"/>
  <c r="F598" i="10"/>
  <c r="F599" i="10"/>
  <c r="F600" i="10"/>
  <c r="F601" i="10"/>
  <c r="F602" i="10"/>
  <c r="F603" i="10"/>
  <c r="F604" i="10"/>
  <c r="F605" i="10"/>
  <c r="F606" i="10"/>
  <c r="F607" i="10"/>
  <c r="F608" i="10"/>
  <c r="F609" i="10"/>
  <c r="F610" i="10"/>
  <c r="F611" i="10"/>
  <c r="F612" i="10"/>
  <c r="F613" i="10"/>
  <c r="F614" i="10"/>
  <c r="F615" i="10"/>
  <c r="F616" i="10"/>
  <c r="F617" i="10"/>
  <c r="F618" i="10"/>
  <c r="F619" i="10"/>
  <c r="F620" i="10"/>
  <c r="F621" i="10"/>
  <c r="F622" i="10"/>
  <c r="F623" i="10"/>
  <c r="F624" i="10"/>
  <c r="F625" i="10"/>
  <c r="F626" i="10"/>
  <c r="F627" i="10"/>
  <c r="F628" i="10"/>
  <c r="F629" i="10"/>
  <c r="F630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1" i="10"/>
  <c r="F652" i="10"/>
  <c r="F653" i="10"/>
  <c r="F654" i="10"/>
  <c r="F655" i="10"/>
  <c r="F656" i="10"/>
  <c r="F657" i="10"/>
  <c r="F658" i="10"/>
  <c r="F659" i="10"/>
  <c r="F660" i="10"/>
  <c r="F661" i="10"/>
  <c r="F662" i="10"/>
  <c r="F663" i="10"/>
  <c r="F664" i="10"/>
  <c r="F665" i="10"/>
  <c r="F666" i="10"/>
  <c r="F667" i="10"/>
  <c r="F668" i="10"/>
  <c r="F669" i="10"/>
  <c r="F670" i="10"/>
  <c r="F671" i="10"/>
  <c r="F672" i="10"/>
  <c r="F673" i="10"/>
  <c r="F674" i="10"/>
  <c r="F675" i="10"/>
  <c r="F676" i="10"/>
  <c r="F677" i="10"/>
  <c r="F678" i="10"/>
  <c r="F679" i="10"/>
  <c r="F680" i="10"/>
  <c r="F681" i="10"/>
  <c r="F682" i="10"/>
  <c r="F683" i="10"/>
  <c r="F684" i="10"/>
  <c r="F685" i="10"/>
  <c r="F686" i="10"/>
  <c r="F687" i="10"/>
  <c r="F688" i="10"/>
  <c r="F689" i="10"/>
  <c r="F690" i="10"/>
  <c r="F691" i="10"/>
  <c r="F692" i="10"/>
  <c r="F693" i="10"/>
  <c r="F694" i="10"/>
  <c r="F695" i="10"/>
  <c r="F696" i="10"/>
  <c r="F697" i="10"/>
  <c r="F698" i="10"/>
  <c r="F699" i="10"/>
  <c r="F700" i="10"/>
  <c r="F701" i="10"/>
  <c r="F702" i="10"/>
  <c r="F703" i="10"/>
  <c r="F704" i="10"/>
  <c r="F705" i="10"/>
  <c r="F706" i="10"/>
  <c r="F707" i="10"/>
  <c r="F708" i="10"/>
  <c r="F709" i="10"/>
  <c r="F710" i="10"/>
  <c r="F711" i="10"/>
  <c r="F712" i="10"/>
  <c r="F713" i="10"/>
  <c r="F714" i="10"/>
  <c r="F715" i="10"/>
  <c r="F716" i="10"/>
  <c r="F717" i="10"/>
  <c r="F718" i="10"/>
  <c r="F719" i="10"/>
  <c r="F720" i="10"/>
  <c r="F721" i="10"/>
  <c r="F722" i="10"/>
  <c r="F723" i="10"/>
  <c r="F724" i="10"/>
  <c r="F725" i="10"/>
  <c r="F726" i="10"/>
  <c r="F727" i="10"/>
  <c r="F728" i="10"/>
  <c r="F729" i="10"/>
  <c r="F730" i="10"/>
  <c r="F731" i="10"/>
  <c r="F732" i="10"/>
  <c r="F733" i="10"/>
  <c r="F734" i="10"/>
  <c r="F735" i="10"/>
  <c r="F736" i="10"/>
  <c r="F737" i="10"/>
  <c r="F738" i="10"/>
  <c r="F739" i="10"/>
  <c r="F740" i="10"/>
  <c r="F741" i="10"/>
  <c r="F742" i="10"/>
  <c r="F743" i="10"/>
  <c r="F744" i="10"/>
  <c r="F745" i="10"/>
  <c r="F746" i="10"/>
  <c r="F747" i="10"/>
  <c r="F748" i="10"/>
  <c r="F749" i="10"/>
  <c r="F750" i="10"/>
  <c r="F751" i="10"/>
  <c r="F752" i="10"/>
  <c r="F753" i="10"/>
  <c r="F754" i="10"/>
  <c r="F755" i="10"/>
  <c r="F756" i="10"/>
  <c r="F757" i="10"/>
  <c r="F758" i="10"/>
  <c r="F759" i="10"/>
  <c r="F760" i="10"/>
  <c r="F761" i="10"/>
  <c r="F762" i="10"/>
  <c r="F763" i="10"/>
  <c r="F764" i="10"/>
  <c r="F765" i="10"/>
  <c r="F766" i="10"/>
  <c r="F767" i="10"/>
  <c r="F768" i="10"/>
  <c r="F769" i="10"/>
  <c r="F770" i="10"/>
  <c r="F771" i="10"/>
  <c r="F772" i="10"/>
  <c r="F773" i="10"/>
  <c r="F774" i="10"/>
  <c r="F775" i="10"/>
  <c r="F776" i="10"/>
  <c r="F777" i="10"/>
  <c r="F778" i="10"/>
  <c r="F779" i="10"/>
  <c r="F780" i="10"/>
  <c r="F781" i="10"/>
  <c r="F782" i="10"/>
  <c r="F783" i="10"/>
  <c r="F784" i="10"/>
  <c r="F785" i="10"/>
  <c r="F786" i="10"/>
  <c r="F787" i="10"/>
  <c r="F788" i="10"/>
  <c r="F789" i="10"/>
  <c r="F790" i="10"/>
  <c r="F791" i="10"/>
  <c r="F792" i="10"/>
  <c r="F793" i="10"/>
  <c r="F794" i="10"/>
  <c r="F795" i="10"/>
  <c r="F796" i="10"/>
  <c r="F797" i="10"/>
  <c r="F798" i="10"/>
  <c r="F799" i="10"/>
  <c r="F800" i="10"/>
  <c r="F801" i="10"/>
  <c r="F802" i="10"/>
  <c r="F803" i="10"/>
  <c r="F804" i="10"/>
  <c r="F805" i="10"/>
  <c r="F806" i="10"/>
  <c r="F807" i="10"/>
  <c r="F808" i="10"/>
  <c r="F809" i="10"/>
  <c r="F810" i="10"/>
  <c r="F811" i="10"/>
  <c r="F812" i="10"/>
  <c r="F813" i="10"/>
  <c r="F814" i="10"/>
  <c r="F815" i="10"/>
  <c r="F816" i="10"/>
  <c r="F817" i="10"/>
  <c r="F818" i="10"/>
  <c r="F819" i="10"/>
  <c r="F820" i="10"/>
  <c r="F821" i="10"/>
  <c r="F822" i="10"/>
  <c r="F823" i="10"/>
  <c r="F824" i="10"/>
  <c r="F825" i="10"/>
  <c r="F826" i="10"/>
  <c r="F827" i="10"/>
  <c r="F828" i="10"/>
  <c r="F829" i="10"/>
  <c r="F830" i="10"/>
  <c r="F831" i="10"/>
  <c r="F832" i="10"/>
  <c r="F833" i="10"/>
  <c r="F834" i="10"/>
  <c r="F835" i="10"/>
  <c r="F836" i="10"/>
  <c r="F837" i="10"/>
  <c r="F838" i="10"/>
  <c r="F839" i="10"/>
  <c r="F840" i="10"/>
  <c r="F841" i="10"/>
  <c r="F842" i="10"/>
  <c r="F843" i="10"/>
  <c r="F844" i="10"/>
  <c r="F845" i="10"/>
  <c r="F846" i="10"/>
  <c r="F847" i="10"/>
  <c r="F848" i="10"/>
  <c r="F849" i="10"/>
  <c r="F850" i="10"/>
  <c r="F851" i="10"/>
  <c r="F852" i="10"/>
  <c r="F853" i="10"/>
  <c r="F854" i="10"/>
  <c r="F855" i="10"/>
  <c r="F856" i="10"/>
  <c r="F857" i="10"/>
  <c r="F858" i="10"/>
  <c r="F859" i="10"/>
  <c r="F860" i="10"/>
  <c r="F861" i="10"/>
  <c r="F862" i="10"/>
  <c r="F863" i="10"/>
  <c r="F864" i="10"/>
  <c r="F865" i="10"/>
  <c r="F866" i="10"/>
  <c r="F867" i="10"/>
  <c r="F868" i="10"/>
  <c r="F869" i="10"/>
  <c r="F870" i="10"/>
  <c r="F871" i="10"/>
  <c r="F872" i="10"/>
  <c r="F873" i="10"/>
  <c r="F874" i="10"/>
  <c r="F875" i="10"/>
  <c r="F876" i="10"/>
  <c r="F877" i="10"/>
  <c r="F878" i="10"/>
  <c r="F879" i="10"/>
  <c r="F880" i="10"/>
  <c r="F881" i="10"/>
  <c r="F882" i="10"/>
  <c r="F883" i="10"/>
  <c r="F884" i="10"/>
  <c r="F885" i="10"/>
  <c r="F886" i="10"/>
  <c r="F887" i="10"/>
  <c r="F888" i="10"/>
  <c r="F889" i="10"/>
  <c r="F890" i="10"/>
  <c r="F891" i="10"/>
  <c r="F892" i="10"/>
  <c r="F893" i="10"/>
  <c r="F894" i="10"/>
  <c r="F895" i="10"/>
  <c r="F896" i="10"/>
  <c r="F897" i="10"/>
  <c r="F898" i="10"/>
  <c r="F899" i="10"/>
  <c r="F900" i="10"/>
  <c r="F901" i="10"/>
  <c r="F902" i="10"/>
  <c r="F903" i="10"/>
  <c r="F904" i="10"/>
  <c r="F905" i="10"/>
  <c r="F906" i="10"/>
  <c r="F907" i="10"/>
  <c r="F908" i="10"/>
  <c r="F909" i="10"/>
  <c r="F910" i="10"/>
  <c r="F911" i="10"/>
  <c r="F912" i="10"/>
  <c r="F913" i="10"/>
  <c r="F914" i="10"/>
  <c r="F915" i="10"/>
  <c r="F916" i="10"/>
  <c r="F917" i="10"/>
  <c r="F918" i="10"/>
  <c r="F919" i="10"/>
  <c r="F920" i="10"/>
  <c r="F921" i="10"/>
  <c r="F922" i="10"/>
  <c r="F923" i="10"/>
  <c r="F924" i="10"/>
  <c r="F925" i="10"/>
  <c r="F926" i="10"/>
  <c r="F927" i="10"/>
  <c r="F928" i="10"/>
  <c r="F929" i="10"/>
  <c r="F930" i="10"/>
  <c r="F931" i="10"/>
  <c r="F932" i="10"/>
  <c r="F933" i="10"/>
  <c r="F934" i="10"/>
  <c r="F935" i="10"/>
  <c r="F936" i="10"/>
  <c r="F937" i="10"/>
  <c r="F938" i="10"/>
  <c r="F939" i="10"/>
  <c r="F940" i="10"/>
  <c r="F941" i="10"/>
  <c r="F942" i="10"/>
  <c r="F943" i="10"/>
  <c r="F944" i="10"/>
  <c r="F945" i="10"/>
  <c r="F946" i="10"/>
  <c r="F947" i="10"/>
  <c r="F948" i="10"/>
  <c r="F949" i="10"/>
  <c r="F950" i="10"/>
  <c r="F951" i="10"/>
  <c r="F952" i="10"/>
  <c r="F953" i="10"/>
  <c r="F954" i="10"/>
  <c r="F955" i="10"/>
  <c r="F956" i="10"/>
  <c r="F957" i="10"/>
  <c r="F958" i="10"/>
  <c r="F959" i="10"/>
  <c r="F960" i="10"/>
  <c r="F961" i="10"/>
  <c r="F962" i="10"/>
  <c r="F963" i="10"/>
  <c r="F964" i="10"/>
  <c r="F965" i="10"/>
  <c r="F966" i="10"/>
  <c r="F967" i="10"/>
  <c r="F968" i="10"/>
  <c r="F969" i="10"/>
  <c r="F970" i="10"/>
  <c r="F971" i="10"/>
  <c r="F972" i="10"/>
  <c r="F973" i="10"/>
  <c r="F974" i="10"/>
  <c r="F975" i="10"/>
  <c r="F976" i="10"/>
  <c r="F977" i="10"/>
  <c r="F978" i="10"/>
  <c r="F979" i="10"/>
  <c r="F980" i="10"/>
  <c r="F981" i="10"/>
  <c r="F982" i="10"/>
  <c r="F983" i="10"/>
  <c r="F984" i="10"/>
  <c r="F985" i="10"/>
  <c r="F986" i="10"/>
  <c r="F987" i="10"/>
  <c r="F988" i="10"/>
  <c r="F989" i="10"/>
  <c r="F990" i="10"/>
  <c r="F991" i="10"/>
  <c r="F992" i="10"/>
  <c r="F993" i="10"/>
  <c r="F994" i="10"/>
  <c r="F995" i="10"/>
  <c r="F996" i="10"/>
  <c r="F997" i="10"/>
  <c r="F998" i="10"/>
  <c r="F999" i="10"/>
  <c r="F1000" i="10"/>
  <c r="F1001" i="10"/>
  <c r="F1002" i="10"/>
  <c r="F1003" i="10"/>
  <c r="F1004" i="10"/>
  <c r="F1005" i="10"/>
  <c r="F1006" i="10"/>
  <c r="F1007" i="10"/>
  <c r="F1008" i="10"/>
  <c r="F1009" i="10"/>
  <c r="F1010" i="10"/>
  <c r="F1011" i="10"/>
  <c r="F1012" i="10"/>
  <c r="F1013" i="10"/>
  <c r="F1014" i="10"/>
  <c r="F1015" i="10"/>
  <c r="F1016" i="10"/>
  <c r="F1017" i="10"/>
  <c r="F1018" i="10"/>
  <c r="F1019" i="10"/>
  <c r="F1020" i="10"/>
  <c r="F1021" i="10"/>
  <c r="F1022" i="10"/>
  <c r="F1023" i="10"/>
  <c r="F1024" i="10"/>
  <c r="F1025" i="10"/>
  <c r="F1026" i="10"/>
  <c r="F1027" i="10"/>
  <c r="F1028" i="10"/>
  <c r="F1029" i="10"/>
  <c r="F1030" i="10"/>
  <c r="F1031" i="10"/>
  <c r="F1032" i="10"/>
  <c r="F1033" i="10"/>
  <c r="F1034" i="10"/>
  <c r="F1035" i="10"/>
  <c r="F1036" i="10"/>
  <c r="F1037" i="10"/>
  <c r="F1038" i="10"/>
  <c r="F1039" i="10"/>
  <c r="F1040" i="10"/>
  <c r="F1041" i="10"/>
  <c r="F1042" i="10"/>
  <c r="F1043" i="10"/>
  <c r="F1044" i="10"/>
  <c r="F1045" i="10"/>
  <c r="F1046" i="10"/>
  <c r="F1047" i="10"/>
  <c r="F1048" i="10"/>
  <c r="F1049" i="10"/>
  <c r="F1050" i="10"/>
  <c r="F1051" i="10"/>
  <c r="F1052" i="10"/>
  <c r="F1053" i="10"/>
  <c r="F1054" i="10"/>
  <c r="F1055" i="10"/>
  <c r="F1056" i="10"/>
  <c r="F1057" i="10"/>
  <c r="F1058" i="10"/>
  <c r="F1059" i="10"/>
  <c r="F1060" i="10"/>
  <c r="F1061" i="10"/>
  <c r="F1062" i="10"/>
  <c r="F1063" i="10"/>
  <c r="F1064" i="10"/>
  <c r="F1065" i="10"/>
  <c r="F1066" i="10"/>
  <c r="F1067" i="10"/>
  <c r="F1068" i="10"/>
  <c r="F1069" i="10"/>
  <c r="F1070" i="10"/>
  <c r="F1071" i="10"/>
  <c r="F1072" i="10"/>
  <c r="F1073" i="10"/>
  <c r="F1074" i="10"/>
  <c r="F1075" i="10"/>
  <c r="F1076" i="10"/>
  <c r="F1077" i="10"/>
  <c r="F1078" i="10"/>
  <c r="F1079" i="10"/>
  <c r="F1080" i="10"/>
  <c r="F1081" i="10"/>
  <c r="F1082" i="10"/>
  <c r="F1083" i="10"/>
  <c r="F1084" i="10"/>
  <c r="F1085" i="10"/>
  <c r="F1086" i="10"/>
  <c r="F1087" i="10"/>
  <c r="F1088" i="10"/>
  <c r="F1089" i="10"/>
  <c r="F1090" i="10"/>
  <c r="F1091" i="10"/>
  <c r="F1092" i="10"/>
  <c r="F1093" i="10"/>
  <c r="F1094" i="10"/>
  <c r="F1095" i="10"/>
  <c r="F1096" i="10"/>
  <c r="F1097" i="10"/>
  <c r="F1098" i="10"/>
  <c r="F1099" i="10"/>
  <c r="F1100" i="10"/>
  <c r="F1101" i="10"/>
  <c r="F1102" i="10"/>
  <c r="F1103" i="10"/>
  <c r="F1104" i="10"/>
  <c r="F1105" i="10"/>
  <c r="F1106" i="10"/>
  <c r="F1107" i="10"/>
  <c r="F1108" i="10"/>
  <c r="F1109" i="10"/>
  <c r="F1110" i="10"/>
  <c r="F1111" i="10"/>
  <c r="F1112" i="10"/>
  <c r="F1113" i="10"/>
  <c r="F1114" i="10"/>
  <c r="F1115" i="10"/>
  <c r="F1116" i="10"/>
  <c r="F1117" i="10"/>
  <c r="F1118" i="10"/>
  <c r="F1119" i="10"/>
  <c r="F1120" i="10"/>
  <c r="F1121" i="10"/>
  <c r="F1122" i="10"/>
  <c r="F1123" i="10"/>
  <c r="F1124" i="10"/>
  <c r="F1125" i="10"/>
  <c r="F1126" i="10"/>
  <c r="F1127" i="10"/>
  <c r="F1128" i="10"/>
  <c r="F1129" i="10"/>
  <c r="F1130" i="10"/>
  <c r="F1131" i="10"/>
  <c r="F1132" i="10"/>
  <c r="F1133" i="10"/>
  <c r="F1134" i="10"/>
  <c r="F1135" i="10"/>
  <c r="F1136" i="10"/>
  <c r="F1137" i="10"/>
  <c r="F1138" i="10"/>
  <c r="F1139" i="10"/>
  <c r="F1140" i="10"/>
  <c r="F1141" i="10"/>
  <c r="F1142" i="10"/>
  <c r="F1143" i="10"/>
  <c r="F1144" i="10"/>
  <c r="F1145" i="10"/>
  <c r="F1146" i="10"/>
  <c r="F1147" i="10"/>
  <c r="F1148" i="10"/>
  <c r="F1149" i="10"/>
  <c r="F1150" i="10"/>
  <c r="F1151" i="10"/>
  <c r="F1152" i="10"/>
  <c r="F1153" i="10"/>
  <c r="F1154" i="10"/>
  <c r="F1155" i="10"/>
  <c r="F1156" i="10"/>
  <c r="F1157" i="10"/>
  <c r="F1158" i="10"/>
  <c r="F1159" i="10"/>
  <c r="F1160" i="10"/>
  <c r="F1161" i="10"/>
  <c r="F1162" i="10"/>
  <c r="F1163" i="10"/>
  <c r="F1164" i="10"/>
  <c r="F1165" i="10"/>
  <c r="F1166" i="10"/>
  <c r="F1167" i="10"/>
  <c r="F1168" i="10"/>
  <c r="F1169" i="10"/>
  <c r="F1170" i="10"/>
  <c r="F1171" i="10"/>
  <c r="F1172" i="10"/>
  <c r="F1173" i="10"/>
  <c r="F1174" i="10"/>
  <c r="F1175" i="10"/>
  <c r="F1176" i="10"/>
  <c r="F1177" i="10"/>
  <c r="F1178" i="10"/>
  <c r="F1179" i="10"/>
  <c r="F1180" i="10"/>
  <c r="F1181" i="10"/>
  <c r="F1182" i="10"/>
  <c r="F1183" i="10"/>
  <c r="F1184" i="10"/>
  <c r="F1185" i="10"/>
  <c r="F1186" i="10"/>
  <c r="F1187" i="10"/>
  <c r="F1188" i="10"/>
  <c r="F1189" i="10"/>
  <c r="F1190" i="10"/>
  <c r="F1191" i="10"/>
  <c r="F1192" i="10"/>
  <c r="F1193" i="10"/>
  <c r="F1194" i="10"/>
  <c r="F1195" i="10"/>
  <c r="F1196" i="10"/>
  <c r="F1197" i="10"/>
  <c r="F1198" i="10"/>
  <c r="F1199" i="10"/>
  <c r="F1200" i="10"/>
  <c r="F1201" i="10"/>
  <c r="F1202" i="10"/>
  <c r="F1203" i="10"/>
  <c r="F1204" i="10"/>
  <c r="F1205" i="10"/>
  <c r="F1206" i="10"/>
  <c r="F1207" i="10"/>
  <c r="F1208" i="10"/>
  <c r="F1209" i="10"/>
  <c r="F1210" i="10"/>
  <c r="F1211" i="10"/>
  <c r="F1212" i="10"/>
  <c r="F1213" i="10"/>
  <c r="F1214" i="10"/>
  <c r="F1215" i="10"/>
  <c r="F1216" i="10"/>
  <c r="F1217" i="10"/>
  <c r="F1218" i="10"/>
  <c r="F1219" i="10"/>
  <c r="F1220" i="10"/>
  <c r="F1221" i="10"/>
  <c r="F1222" i="10"/>
  <c r="F1223" i="10"/>
  <c r="F1224" i="10"/>
  <c r="F1225" i="10"/>
  <c r="F1226" i="10"/>
  <c r="F1227" i="10"/>
  <c r="F1228" i="10"/>
  <c r="F1229" i="10"/>
  <c r="F1230" i="10"/>
  <c r="F1231" i="10"/>
  <c r="F1232" i="10"/>
  <c r="F1233" i="10"/>
  <c r="F1234" i="10"/>
  <c r="F1235" i="10"/>
  <c r="F1236" i="10"/>
  <c r="F1237" i="10"/>
  <c r="F1238" i="10"/>
  <c r="F1239" i="10"/>
  <c r="F1240" i="10"/>
  <c r="F1241" i="10"/>
  <c r="F1242" i="10"/>
  <c r="F1243" i="10"/>
  <c r="F1244" i="10"/>
  <c r="F1245" i="10"/>
  <c r="F1246" i="10"/>
  <c r="F1247" i="10"/>
  <c r="F1248" i="10"/>
  <c r="F1249" i="10"/>
  <c r="F1250" i="10"/>
  <c r="F1251" i="10"/>
  <c r="F1252" i="10"/>
  <c r="F1253" i="10"/>
  <c r="F1254" i="10"/>
  <c r="F1255" i="10"/>
  <c r="F1256" i="10"/>
  <c r="F1257" i="10"/>
  <c r="F1258" i="10"/>
  <c r="F1259" i="10"/>
  <c r="F1260" i="10"/>
  <c r="F1261" i="10"/>
  <c r="F1262" i="10"/>
  <c r="F1263" i="10"/>
  <c r="F1264" i="10"/>
  <c r="F1265" i="10"/>
  <c r="F1266" i="10"/>
  <c r="F1267" i="10"/>
  <c r="F1268" i="10"/>
  <c r="F1269" i="10"/>
  <c r="F1270" i="10"/>
  <c r="F1271" i="10"/>
  <c r="F1272" i="10"/>
  <c r="F1273" i="10"/>
  <c r="F1274" i="10"/>
  <c r="F1275" i="10"/>
  <c r="F1276" i="10"/>
  <c r="F1277" i="10"/>
  <c r="F1278" i="10"/>
  <c r="F1279" i="10"/>
  <c r="F1280" i="10"/>
  <c r="F1281" i="10"/>
  <c r="F1282" i="10"/>
  <c r="F1283" i="10"/>
  <c r="F1284" i="10"/>
  <c r="F1285" i="10"/>
  <c r="F1286" i="10"/>
  <c r="F1287" i="10"/>
  <c r="F1288" i="10"/>
  <c r="F1289" i="10"/>
  <c r="F1290" i="10"/>
  <c r="F1291" i="10"/>
  <c r="F1292" i="10"/>
  <c r="F1293" i="10"/>
  <c r="F1294" i="10"/>
  <c r="F1295" i="10"/>
  <c r="F1296" i="10"/>
  <c r="F1297" i="10"/>
  <c r="F1298" i="10"/>
  <c r="F1299" i="10"/>
  <c r="F1300" i="10"/>
  <c r="F1301" i="10"/>
  <c r="F1302" i="10"/>
  <c r="F1303" i="10"/>
  <c r="F1304" i="10"/>
  <c r="F1305" i="10"/>
  <c r="F1306" i="10"/>
  <c r="F1307" i="10"/>
  <c r="F1308" i="10"/>
  <c r="F1309" i="10"/>
  <c r="F1310" i="10"/>
  <c r="F1311" i="10"/>
  <c r="F1312" i="10"/>
  <c r="F1313" i="10"/>
  <c r="F1314" i="10"/>
  <c r="F1315" i="10"/>
  <c r="F1316" i="10"/>
  <c r="F1317" i="10"/>
  <c r="F1318" i="10"/>
  <c r="F1319" i="10"/>
  <c r="F1320" i="10"/>
  <c r="F1321" i="10"/>
  <c r="F1322" i="10"/>
  <c r="F1323" i="10"/>
  <c r="F1324" i="10"/>
  <c r="F1325" i="10"/>
  <c r="F1326" i="10"/>
  <c r="F1327" i="10"/>
  <c r="F1328" i="10"/>
  <c r="F1329" i="10"/>
  <c r="F1330" i="10"/>
  <c r="F1331" i="10"/>
  <c r="F1332" i="10"/>
  <c r="F1333" i="10"/>
  <c r="F1334" i="10"/>
  <c r="F1335" i="10"/>
  <c r="F1336" i="10"/>
  <c r="F1337" i="10"/>
  <c r="F1338" i="10"/>
  <c r="F1339" i="10"/>
  <c r="F1340" i="10"/>
  <c r="F1341" i="10"/>
  <c r="F1342" i="10"/>
  <c r="F1343" i="10"/>
  <c r="F1344" i="10"/>
  <c r="F1345" i="10"/>
  <c r="F1346" i="10"/>
  <c r="F1347" i="10"/>
  <c r="F1348" i="10"/>
  <c r="F1349" i="10"/>
  <c r="F1350" i="10"/>
  <c r="F1351" i="10"/>
  <c r="F1352" i="10"/>
  <c r="F1353" i="10"/>
  <c r="F1354" i="10"/>
  <c r="F1355" i="10"/>
  <c r="F1356" i="10"/>
  <c r="F1357" i="10"/>
  <c r="F1358" i="10"/>
  <c r="F1359" i="10"/>
  <c r="F1360" i="10"/>
  <c r="F1361" i="10"/>
  <c r="F1362" i="10"/>
  <c r="F1363" i="10"/>
  <c r="F1364" i="10"/>
  <c r="F1365" i="10"/>
  <c r="F1366" i="10"/>
  <c r="F1367" i="10"/>
  <c r="F1368" i="10"/>
  <c r="F1369" i="10"/>
  <c r="F1370" i="10"/>
  <c r="F1371" i="10"/>
  <c r="F1372" i="10"/>
  <c r="F1373" i="10"/>
  <c r="F1374" i="10"/>
  <c r="F1375" i="10"/>
  <c r="F1376" i="10"/>
  <c r="F1377" i="10"/>
  <c r="F1378" i="10"/>
  <c r="F1379" i="10"/>
  <c r="F1380" i="10"/>
  <c r="F1381" i="10"/>
  <c r="F1382" i="10"/>
  <c r="F1383" i="10"/>
  <c r="F1384" i="10"/>
  <c r="F1385" i="10"/>
  <c r="F1386" i="10"/>
  <c r="F1387" i="10"/>
  <c r="F1388" i="10"/>
  <c r="F1389" i="10"/>
  <c r="F1390" i="10"/>
  <c r="F1391" i="10"/>
  <c r="F1392" i="10"/>
  <c r="F1393" i="10"/>
  <c r="F1394" i="10"/>
  <c r="F1395" i="10"/>
  <c r="F1396" i="10"/>
  <c r="F1397" i="10"/>
  <c r="F1398" i="10"/>
  <c r="F1399" i="10"/>
  <c r="F1400" i="10"/>
  <c r="F1401" i="10"/>
  <c r="F1402" i="10"/>
  <c r="F1403" i="10"/>
  <c r="F1404" i="10"/>
  <c r="F1405" i="10"/>
  <c r="F1406" i="10"/>
  <c r="F1407" i="10"/>
  <c r="F1408" i="10"/>
  <c r="F1409" i="10"/>
  <c r="F1410" i="10"/>
  <c r="F1411" i="10"/>
  <c r="F1412" i="10"/>
  <c r="F1413" i="10"/>
  <c r="F1414" i="10"/>
  <c r="F1415" i="10"/>
  <c r="F1416" i="10"/>
  <c r="F1417" i="10"/>
  <c r="F1418" i="10"/>
  <c r="F1419" i="10"/>
  <c r="F1420" i="10"/>
  <c r="F1421" i="10"/>
  <c r="F1422" i="10"/>
  <c r="F1423" i="10"/>
  <c r="F1424" i="10"/>
  <c r="F1425" i="10"/>
  <c r="F1426" i="10"/>
  <c r="F1427" i="10"/>
  <c r="F1428" i="10"/>
  <c r="F1429" i="10"/>
  <c r="F1430" i="10"/>
  <c r="F1431" i="10"/>
  <c r="F1432" i="10"/>
  <c r="F1433" i="10"/>
  <c r="F1434" i="10"/>
  <c r="F1435" i="10"/>
  <c r="F1436" i="10"/>
  <c r="F1437" i="10"/>
  <c r="F1438" i="10"/>
  <c r="F1439" i="10"/>
  <c r="F1440" i="10"/>
  <c r="F1441" i="10"/>
  <c r="F1442" i="10"/>
  <c r="F1443" i="10"/>
  <c r="F1444" i="10"/>
  <c r="F1445" i="10"/>
  <c r="F1446" i="10"/>
  <c r="F1447" i="10"/>
  <c r="F1448" i="10"/>
  <c r="F1449" i="10"/>
  <c r="F1450" i="10"/>
  <c r="F1451" i="10"/>
  <c r="F1452" i="10"/>
  <c r="F1453" i="10"/>
  <c r="F1454" i="10"/>
  <c r="F1455" i="10"/>
  <c r="F1456" i="10"/>
  <c r="F1457" i="10"/>
  <c r="F1458" i="10"/>
  <c r="F1459" i="10"/>
  <c r="F1460" i="10"/>
  <c r="F1461" i="10"/>
  <c r="F1462" i="10"/>
  <c r="F1463" i="10"/>
  <c r="F1464" i="10"/>
  <c r="F1465" i="10"/>
  <c r="F1466" i="10"/>
  <c r="F1467" i="10"/>
  <c r="F1468" i="10"/>
  <c r="F1469" i="10"/>
  <c r="F1470" i="10"/>
  <c r="F1471" i="10"/>
  <c r="F1472" i="10"/>
  <c r="F1473" i="10"/>
  <c r="F1474" i="10"/>
  <c r="F1475" i="10"/>
  <c r="F1476" i="10"/>
  <c r="F1477" i="10"/>
  <c r="F1478" i="10"/>
  <c r="F1479" i="10"/>
  <c r="F1480" i="10"/>
  <c r="F1481" i="10"/>
  <c r="F1482" i="10"/>
  <c r="F1483" i="10"/>
  <c r="F1484" i="10"/>
  <c r="F1485" i="10"/>
  <c r="F1486" i="10"/>
  <c r="F1487" i="10"/>
  <c r="F1488" i="10"/>
  <c r="F1489" i="10"/>
  <c r="F1490" i="10"/>
  <c r="F1491" i="10"/>
  <c r="F1492" i="10"/>
  <c r="F1493" i="10"/>
  <c r="F1494" i="10"/>
  <c r="F1495" i="10"/>
  <c r="F1496" i="10"/>
  <c r="F1497" i="10"/>
  <c r="F1498" i="10"/>
  <c r="F1499" i="10"/>
  <c r="F1500" i="10"/>
  <c r="F1501" i="10"/>
  <c r="F1502" i="10"/>
  <c r="F1503" i="10"/>
  <c r="F1504" i="10"/>
  <c r="F1505" i="10"/>
  <c r="F1506" i="10"/>
  <c r="F1507" i="10"/>
  <c r="F1508" i="10"/>
  <c r="F1509" i="10"/>
  <c r="F1510" i="10"/>
  <c r="F1511" i="10"/>
  <c r="F1512" i="10"/>
  <c r="F1513" i="10"/>
  <c r="F1514" i="10"/>
  <c r="F1515" i="10"/>
  <c r="F1516" i="10"/>
  <c r="F1517" i="10"/>
  <c r="F1518" i="10"/>
  <c r="F1519" i="10"/>
  <c r="F1520" i="10"/>
  <c r="F1521" i="10"/>
  <c r="F1522" i="10"/>
  <c r="F1523" i="10"/>
  <c r="F1524" i="10"/>
  <c r="F1525" i="10"/>
  <c r="F1526" i="10"/>
  <c r="F1527" i="10"/>
  <c r="F1528" i="10"/>
  <c r="F1529" i="10"/>
  <c r="F1530" i="10"/>
  <c r="F1531" i="10"/>
  <c r="F1532" i="10"/>
  <c r="F1533" i="10"/>
  <c r="F1534" i="10"/>
  <c r="F1535" i="10"/>
  <c r="F1536" i="10"/>
  <c r="F1537" i="10"/>
  <c r="F1538" i="10"/>
  <c r="F1539" i="10"/>
  <c r="F1540" i="10"/>
  <c r="F1541" i="10"/>
  <c r="F1542" i="10"/>
  <c r="F1543" i="10"/>
  <c r="F1544" i="10"/>
  <c r="F1545" i="10"/>
  <c r="F1546" i="10"/>
  <c r="F1547" i="10"/>
  <c r="F1548" i="10"/>
  <c r="F1549" i="10"/>
  <c r="F1550" i="10"/>
  <c r="F1551" i="10"/>
  <c r="F1552" i="10"/>
  <c r="F1553" i="10"/>
  <c r="F1554" i="10"/>
  <c r="F1555" i="10"/>
  <c r="F1556" i="10"/>
  <c r="F1557" i="10"/>
  <c r="F1558" i="10"/>
  <c r="F1559" i="10"/>
  <c r="F1560" i="10"/>
  <c r="F1561" i="10"/>
  <c r="F1562" i="10"/>
  <c r="F1563" i="10"/>
  <c r="F1564" i="10"/>
  <c r="F1565" i="10"/>
  <c r="F1566" i="10"/>
  <c r="F1567" i="10"/>
  <c r="F1568" i="10"/>
  <c r="F1569" i="10"/>
  <c r="F1570" i="10"/>
  <c r="F1571" i="10"/>
  <c r="F1572" i="10"/>
  <c r="F1573" i="10"/>
  <c r="F1574" i="10"/>
  <c r="F1575" i="10"/>
  <c r="F1576" i="10"/>
  <c r="F1577" i="10"/>
  <c r="F1578" i="10"/>
  <c r="F1579" i="10"/>
  <c r="F1580" i="10"/>
  <c r="F1581" i="10"/>
  <c r="F1582" i="10"/>
  <c r="F1583" i="10"/>
  <c r="F1584" i="10"/>
  <c r="F1585" i="10"/>
  <c r="F1586" i="10"/>
  <c r="F1587" i="10"/>
  <c r="F1588" i="10"/>
  <c r="F1589" i="10"/>
  <c r="F1590" i="10"/>
  <c r="F1591" i="10"/>
  <c r="F1592" i="10"/>
  <c r="F1593" i="10"/>
  <c r="F1594" i="10"/>
  <c r="F1595" i="10"/>
  <c r="F1596" i="10"/>
  <c r="F1597" i="10"/>
  <c r="F1598" i="10"/>
  <c r="F1599" i="10"/>
  <c r="F1600" i="10"/>
  <c r="F1601" i="10"/>
  <c r="F1602" i="10"/>
  <c r="F1603" i="10"/>
  <c r="F1604" i="10"/>
  <c r="F1605" i="10"/>
  <c r="F1606" i="10"/>
  <c r="F1607" i="10"/>
  <c r="F1608" i="10"/>
  <c r="F1609" i="10"/>
  <c r="F1610" i="10"/>
  <c r="F1611" i="10"/>
  <c r="F1612" i="10"/>
  <c r="F1613" i="10"/>
  <c r="F1614" i="10"/>
  <c r="F1615" i="10"/>
  <c r="F1616" i="10"/>
  <c r="F1617" i="10"/>
  <c r="F1618" i="10"/>
  <c r="F1619" i="10"/>
  <c r="F1620" i="10"/>
  <c r="F1621" i="10"/>
  <c r="F1622" i="10"/>
  <c r="F1623" i="10"/>
  <c r="F1624" i="10"/>
  <c r="F1625" i="10"/>
  <c r="F1626" i="10"/>
  <c r="F1627" i="10"/>
  <c r="F1628" i="10"/>
  <c r="F1629" i="10"/>
  <c r="F1630" i="10"/>
  <c r="F1631" i="10"/>
  <c r="F1632" i="10"/>
  <c r="F1633" i="10"/>
  <c r="F1634" i="10"/>
  <c r="F1635" i="10"/>
  <c r="F1636" i="10"/>
  <c r="F1637" i="10"/>
  <c r="F1638" i="10"/>
  <c r="F1639" i="10"/>
  <c r="F1640" i="10"/>
  <c r="F1641" i="10"/>
  <c r="F1642" i="10"/>
  <c r="F1643" i="10"/>
  <c r="F1644" i="10"/>
  <c r="F1645" i="10"/>
  <c r="F1646" i="10"/>
  <c r="F1647" i="10"/>
  <c r="F1648" i="10"/>
  <c r="F1649" i="10"/>
  <c r="F1650" i="10"/>
  <c r="F1651" i="10"/>
  <c r="F1652" i="10"/>
  <c r="F1653" i="10"/>
  <c r="F1654" i="10"/>
  <c r="F1655" i="10"/>
  <c r="F1656" i="10"/>
  <c r="F1657" i="10"/>
  <c r="F1658" i="10"/>
  <c r="F1659" i="10"/>
  <c r="F1660" i="10"/>
  <c r="F1661" i="10"/>
  <c r="F1662" i="10"/>
  <c r="F1663" i="10"/>
  <c r="F1664" i="10"/>
  <c r="F1665" i="10"/>
  <c r="F1666" i="10"/>
  <c r="F1667" i="10"/>
  <c r="F1668" i="10"/>
  <c r="F1669" i="10"/>
  <c r="F1670" i="10"/>
  <c r="F1671" i="10"/>
  <c r="F1672" i="10"/>
  <c r="F1673" i="10"/>
  <c r="F1674" i="10"/>
  <c r="F1675" i="10"/>
  <c r="F1676" i="10"/>
  <c r="F1677" i="10"/>
  <c r="F1678" i="10"/>
  <c r="F1679" i="10"/>
  <c r="F1680" i="10"/>
  <c r="F1681" i="10"/>
  <c r="F1682" i="10"/>
  <c r="F1683" i="10"/>
  <c r="F1684" i="10"/>
  <c r="F1685" i="10"/>
  <c r="F1686" i="10"/>
  <c r="F1687" i="10"/>
  <c r="F1688" i="10"/>
  <c r="F1689" i="10"/>
  <c r="F1690" i="10"/>
  <c r="F1691" i="10"/>
  <c r="F1692" i="10"/>
  <c r="F1693" i="10"/>
  <c r="F1694" i="10"/>
  <c r="F1695" i="10"/>
  <c r="F1696" i="10"/>
  <c r="F1697" i="10"/>
  <c r="F1698" i="10"/>
  <c r="F1699" i="10"/>
  <c r="F1700" i="10"/>
  <c r="F1701" i="10"/>
  <c r="F1702" i="10"/>
  <c r="F1703" i="10"/>
  <c r="F1704" i="10"/>
  <c r="F1705" i="10"/>
  <c r="F1706" i="10"/>
  <c r="F1707" i="10"/>
  <c r="F1708" i="10"/>
  <c r="F1709" i="10"/>
  <c r="F1710" i="10"/>
  <c r="F1711" i="10"/>
  <c r="F1712" i="10"/>
  <c r="F1713" i="10"/>
  <c r="F1714" i="10"/>
  <c r="F1715" i="10"/>
  <c r="F1716" i="10"/>
  <c r="F1717" i="10"/>
  <c r="F1718" i="10"/>
  <c r="F1719" i="10"/>
  <c r="F1720" i="10"/>
  <c r="F1721" i="10"/>
  <c r="F1722" i="10"/>
  <c r="F1723" i="10"/>
  <c r="F1724" i="10"/>
  <c r="F1725" i="10"/>
  <c r="F1726" i="10"/>
  <c r="F1727" i="10"/>
  <c r="F1728" i="10"/>
  <c r="F1729" i="10"/>
  <c r="F1730" i="10"/>
  <c r="F1731" i="10"/>
  <c r="F1732" i="10"/>
  <c r="F1733" i="10"/>
  <c r="F1734" i="10"/>
  <c r="F1735" i="10"/>
  <c r="F1736" i="10"/>
  <c r="F1737" i="10"/>
  <c r="F1738" i="10"/>
  <c r="F1739" i="10"/>
  <c r="F1740" i="10"/>
  <c r="F1741" i="10"/>
  <c r="F1742" i="10"/>
  <c r="F1743" i="10"/>
  <c r="F1744" i="10"/>
  <c r="F1745" i="10"/>
  <c r="F1746" i="10"/>
  <c r="F1747" i="10"/>
  <c r="F1748" i="10"/>
  <c r="F1749" i="10"/>
  <c r="F1750" i="10"/>
  <c r="F1751" i="10"/>
  <c r="F1752" i="10"/>
  <c r="F1753" i="10"/>
  <c r="F1754" i="10"/>
  <c r="F1755" i="10"/>
  <c r="F1756" i="10"/>
  <c r="F1757" i="10"/>
  <c r="F1758" i="10"/>
  <c r="F1759" i="10"/>
  <c r="F1760" i="10"/>
  <c r="F1761" i="10"/>
  <c r="F1762" i="10"/>
  <c r="F1763" i="10"/>
  <c r="F1764" i="10"/>
  <c r="F1765" i="10"/>
  <c r="F1766" i="10"/>
  <c r="F1767" i="10"/>
  <c r="F1768" i="10"/>
  <c r="F1769" i="10"/>
  <c r="F1770" i="10"/>
  <c r="F1771" i="10"/>
  <c r="F1772" i="10"/>
  <c r="F1773" i="10"/>
  <c r="F1774" i="10"/>
  <c r="F1775" i="10"/>
  <c r="F1776" i="10"/>
  <c r="F1777" i="10"/>
  <c r="F1778" i="10"/>
  <c r="F1779" i="10"/>
  <c r="F1780" i="10"/>
  <c r="F1781" i="10"/>
  <c r="F1782" i="10"/>
  <c r="F1783" i="10"/>
  <c r="F1784" i="10"/>
  <c r="F1785" i="10"/>
  <c r="F1786" i="10"/>
  <c r="F1787" i="10"/>
  <c r="F1788" i="10"/>
  <c r="F1789" i="10"/>
  <c r="F1790" i="10"/>
  <c r="F1791" i="10"/>
  <c r="F1792" i="10"/>
  <c r="F1793" i="10"/>
  <c r="F1794" i="10"/>
  <c r="F1795" i="10"/>
  <c r="F1796" i="10"/>
  <c r="F1797" i="10"/>
  <c r="F1798" i="10"/>
  <c r="F1799" i="10"/>
  <c r="F1800" i="10"/>
  <c r="F1801" i="10"/>
  <c r="F1802" i="10"/>
  <c r="F1803" i="10"/>
  <c r="F1804" i="10"/>
  <c r="F1805" i="10"/>
  <c r="F1806" i="10"/>
  <c r="F1807" i="10"/>
  <c r="F1808" i="10"/>
  <c r="F1809" i="10"/>
  <c r="F1810" i="10"/>
  <c r="F1811" i="10"/>
  <c r="F1812" i="10"/>
  <c r="F1813" i="10"/>
  <c r="F1814" i="10"/>
  <c r="F1815" i="10"/>
  <c r="F1816" i="10"/>
  <c r="F1817" i="10"/>
  <c r="F1818" i="10"/>
  <c r="F1819" i="10"/>
  <c r="F3" i="10"/>
  <c r="F4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2" i="10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709" i="7"/>
  <c r="F710" i="7"/>
  <c r="F711" i="7"/>
  <c r="F712" i="7"/>
  <c r="F713" i="7"/>
  <c r="F714" i="7"/>
  <c r="F715" i="7"/>
  <c r="F716" i="7"/>
  <c r="F717" i="7"/>
  <c r="F718" i="7"/>
  <c r="F719" i="7"/>
  <c r="F720" i="7"/>
  <c r="F721" i="7"/>
  <c r="F722" i="7"/>
  <c r="F723" i="7"/>
  <c r="F724" i="7"/>
  <c r="F725" i="7"/>
  <c r="F726" i="7"/>
  <c r="F727" i="7"/>
  <c r="F728" i="7"/>
  <c r="F729" i="7"/>
  <c r="F730" i="7"/>
  <c r="F731" i="7"/>
  <c r="F732" i="7"/>
  <c r="F733" i="7"/>
  <c r="F734" i="7"/>
  <c r="F735" i="7"/>
  <c r="F736" i="7"/>
  <c r="F737" i="7"/>
  <c r="F738" i="7"/>
  <c r="F739" i="7"/>
  <c r="F740" i="7"/>
  <c r="F741" i="7"/>
  <c r="F742" i="7"/>
  <c r="F743" i="7"/>
  <c r="F744" i="7"/>
  <c r="F745" i="7"/>
  <c r="F746" i="7"/>
  <c r="F747" i="7"/>
  <c r="F748" i="7"/>
  <c r="F749" i="7"/>
  <c r="F750" i="7"/>
  <c r="F751" i="7"/>
  <c r="F752" i="7"/>
  <c r="F753" i="7"/>
  <c r="F754" i="7"/>
  <c r="F755" i="7"/>
  <c r="F756" i="7"/>
  <c r="F757" i="7"/>
  <c r="F758" i="7"/>
  <c r="F759" i="7"/>
  <c r="F760" i="7"/>
  <c r="F761" i="7"/>
  <c r="F762" i="7"/>
  <c r="F763" i="7"/>
  <c r="F764" i="7"/>
  <c r="F765" i="7"/>
  <c r="F766" i="7"/>
  <c r="F767" i="7"/>
  <c r="F768" i="7"/>
  <c r="F769" i="7"/>
  <c r="F770" i="7"/>
  <c r="F771" i="7"/>
  <c r="F772" i="7"/>
  <c r="F773" i="7"/>
  <c r="F774" i="7"/>
  <c r="F775" i="7"/>
  <c r="F776" i="7"/>
  <c r="F777" i="7"/>
  <c r="F778" i="7"/>
  <c r="F779" i="7"/>
  <c r="F780" i="7"/>
  <c r="F781" i="7"/>
  <c r="F782" i="7"/>
  <c r="F783" i="7"/>
  <c r="F784" i="7"/>
  <c r="F785" i="7"/>
  <c r="F786" i="7"/>
  <c r="F787" i="7"/>
  <c r="F788" i="7"/>
  <c r="F789" i="7"/>
  <c r="F790" i="7"/>
  <c r="F791" i="7"/>
  <c r="F792" i="7"/>
  <c r="F793" i="7"/>
  <c r="F794" i="7"/>
  <c r="F795" i="7"/>
  <c r="F796" i="7"/>
  <c r="F797" i="7"/>
  <c r="F798" i="7"/>
  <c r="F799" i="7"/>
  <c r="F800" i="7"/>
  <c r="F801" i="7"/>
  <c r="F802" i="7"/>
  <c r="F803" i="7"/>
  <c r="F804" i="7"/>
  <c r="F805" i="7"/>
  <c r="F806" i="7"/>
  <c r="F807" i="7"/>
  <c r="F808" i="7"/>
  <c r="F809" i="7"/>
  <c r="F810" i="7"/>
  <c r="F811" i="7"/>
  <c r="F812" i="7"/>
  <c r="F813" i="7"/>
  <c r="F814" i="7"/>
  <c r="F815" i="7"/>
  <c r="F816" i="7"/>
  <c r="F817" i="7"/>
  <c r="F818" i="7"/>
  <c r="F819" i="7"/>
  <c r="F820" i="7"/>
  <c r="F821" i="7"/>
  <c r="F822" i="7"/>
  <c r="F823" i="7"/>
  <c r="F824" i="7"/>
  <c r="F825" i="7"/>
  <c r="F826" i="7"/>
  <c r="F827" i="7"/>
  <c r="F828" i="7"/>
  <c r="F829" i="7"/>
  <c r="F830" i="7"/>
  <c r="F831" i="7"/>
  <c r="F832" i="7"/>
  <c r="F833" i="7"/>
  <c r="F834" i="7"/>
  <c r="F835" i="7"/>
  <c r="F836" i="7"/>
  <c r="F837" i="7"/>
  <c r="F838" i="7"/>
  <c r="F839" i="7"/>
  <c r="F840" i="7"/>
  <c r="F841" i="7"/>
  <c r="F842" i="7"/>
  <c r="F843" i="7"/>
  <c r="F844" i="7"/>
  <c r="F845" i="7"/>
  <c r="F846" i="7"/>
  <c r="F847" i="7"/>
  <c r="F848" i="7"/>
  <c r="F849" i="7"/>
  <c r="F850" i="7"/>
  <c r="F851" i="7"/>
  <c r="F852" i="7"/>
  <c r="F853" i="7"/>
  <c r="F854" i="7"/>
  <c r="F855" i="7"/>
  <c r="F856" i="7"/>
  <c r="F857" i="7"/>
  <c r="F858" i="7"/>
  <c r="F859" i="7"/>
  <c r="F860" i="7"/>
  <c r="F861" i="7"/>
  <c r="F862" i="7"/>
  <c r="F863" i="7"/>
  <c r="F864" i="7"/>
  <c r="F865" i="7"/>
  <c r="F866" i="7"/>
  <c r="F867" i="7"/>
  <c r="F868" i="7"/>
  <c r="F869" i="7"/>
  <c r="F870" i="7"/>
  <c r="F871" i="7"/>
  <c r="F872" i="7"/>
  <c r="F873" i="7"/>
  <c r="F874" i="7"/>
  <c r="F875" i="7"/>
  <c r="F876" i="7"/>
  <c r="F877" i="7"/>
  <c r="F878" i="7"/>
  <c r="F879" i="7"/>
  <c r="F880" i="7"/>
  <c r="F881" i="7"/>
  <c r="F882" i="7"/>
  <c r="F883" i="7"/>
  <c r="F884" i="7"/>
  <c r="F885" i="7"/>
  <c r="F886" i="7"/>
  <c r="F887" i="7"/>
  <c r="F888" i="7"/>
  <c r="F889" i="7"/>
  <c r="F890" i="7"/>
  <c r="F891" i="7"/>
  <c r="F892" i="7"/>
  <c r="F893" i="7"/>
  <c r="F894" i="7"/>
  <c r="F895" i="7"/>
  <c r="F896" i="7"/>
  <c r="F897" i="7"/>
  <c r="F898" i="7"/>
  <c r="F899" i="7"/>
  <c r="F900" i="7"/>
  <c r="F901" i="7"/>
  <c r="F902" i="7"/>
  <c r="F903" i="7"/>
  <c r="F904" i="7"/>
  <c r="F905" i="7"/>
  <c r="F906" i="7"/>
  <c r="F907" i="7"/>
  <c r="F908" i="7"/>
  <c r="F909" i="7"/>
  <c r="F910" i="7"/>
  <c r="F911" i="7"/>
  <c r="F912" i="7"/>
  <c r="F913" i="7"/>
  <c r="F914" i="7"/>
  <c r="F915" i="7"/>
  <c r="F916" i="7"/>
  <c r="F917" i="7"/>
  <c r="F918" i="7"/>
  <c r="F919" i="7"/>
  <c r="F920" i="7"/>
  <c r="F921" i="7"/>
  <c r="F922" i="7"/>
  <c r="F923" i="7"/>
  <c r="F924" i="7"/>
  <c r="F925" i="7"/>
  <c r="F926" i="7"/>
  <c r="F927" i="7"/>
  <c r="F928" i="7"/>
  <c r="F929" i="7"/>
  <c r="F930" i="7"/>
  <c r="F931" i="7"/>
  <c r="F932" i="7"/>
  <c r="F933" i="7"/>
  <c r="F934" i="7"/>
  <c r="F935" i="7"/>
  <c r="F936" i="7"/>
  <c r="F937" i="7"/>
  <c r="F938" i="7"/>
  <c r="F939" i="7"/>
  <c r="F940" i="7"/>
  <c r="F941" i="7"/>
  <c r="F942" i="7"/>
  <c r="F943" i="7"/>
  <c r="F944" i="7"/>
  <c r="F945" i="7"/>
  <c r="F946" i="7"/>
  <c r="F947" i="7"/>
  <c r="F948" i="7"/>
  <c r="F949" i="7"/>
  <c r="F950" i="7"/>
  <c r="F951" i="7"/>
  <c r="F952" i="7"/>
  <c r="F953" i="7"/>
  <c r="F954" i="7"/>
  <c r="F955" i="7"/>
  <c r="F956" i="7"/>
  <c r="F957" i="7"/>
  <c r="F958" i="7"/>
  <c r="F959" i="7"/>
  <c r="F960" i="7"/>
  <c r="F961" i="7"/>
  <c r="F962" i="7"/>
  <c r="F963" i="7"/>
  <c r="F964" i="7"/>
  <c r="F965" i="7"/>
  <c r="F966" i="7"/>
  <c r="F967" i="7"/>
  <c r="F968" i="7"/>
  <c r="F969" i="7"/>
  <c r="F970" i="7"/>
  <c r="F971" i="7"/>
  <c r="F972" i="7"/>
  <c r="F973" i="7"/>
  <c r="F974" i="7"/>
  <c r="F975" i="7"/>
  <c r="F976" i="7"/>
  <c r="F977" i="7"/>
  <c r="F978" i="7"/>
  <c r="F979" i="7"/>
  <c r="F980" i="7"/>
  <c r="F981" i="7"/>
  <c r="F982" i="7"/>
  <c r="F983" i="7"/>
  <c r="F984" i="7"/>
  <c r="F985" i="7"/>
  <c r="F986" i="7"/>
  <c r="F987" i="7"/>
  <c r="F988" i="7"/>
  <c r="F989" i="7"/>
  <c r="F990" i="7"/>
  <c r="F991" i="7"/>
  <c r="F992" i="7"/>
  <c r="F993" i="7"/>
  <c r="F994" i="7"/>
  <c r="F995" i="7"/>
  <c r="F996" i="7"/>
  <c r="F997" i="7"/>
  <c r="F998" i="7"/>
  <c r="F999" i="7"/>
  <c r="F1000" i="7"/>
  <c r="F1001" i="7"/>
  <c r="F1002" i="7"/>
  <c r="F1003" i="7"/>
  <c r="F1004" i="7"/>
  <c r="F1005" i="7"/>
  <c r="F1006" i="7"/>
  <c r="F1007" i="7"/>
  <c r="F1008" i="7"/>
  <c r="F1009" i="7"/>
  <c r="F1010" i="7"/>
  <c r="F1011" i="7"/>
  <c r="F1012" i="7"/>
  <c r="F1013" i="7"/>
  <c r="F1014" i="7"/>
  <c r="F1015" i="7"/>
  <c r="F1016" i="7"/>
  <c r="F1017" i="7"/>
  <c r="F1018" i="7"/>
  <c r="F1019" i="7"/>
  <c r="F1020" i="7"/>
  <c r="F1021" i="7"/>
  <c r="F1022" i="7"/>
  <c r="F1023" i="7"/>
  <c r="F1024" i="7"/>
  <c r="F1025" i="7"/>
  <c r="F1026" i="7"/>
  <c r="F1027" i="7"/>
  <c r="F1028" i="7"/>
  <c r="F1029" i="7"/>
  <c r="F1030" i="7"/>
  <c r="F1031" i="7"/>
  <c r="F1032" i="7"/>
  <c r="F1033" i="7"/>
  <c r="F1034" i="7"/>
  <c r="F1035" i="7"/>
  <c r="F1036" i="7"/>
  <c r="F1037" i="7"/>
  <c r="F1038" i="7"/>
  <c r="F1039" i="7"/>
  <c r="F1040" i="7"/>
  <c r="F1041" i="7"/>
  <c r="F1042" i="7"/>
  <c r="F1043" i="7"/>
  <c r="F1044" i="7"/>
  <c r="F1045" i="7"/>
  <c r="F1046" i="7"/>
  <c r="F1047" i="7"/>
  <c r="F1048" i="7"/>
  <c r="F1049" i="7"/>
  <c r="F1050" i="7"/>
  <c r="F1051" i="7"/>
  <c r="F1052" i="7"/>
  <c r="F1053" i="7"/>
  <c r="F1054" i="7"/>
  <c r="F1055" i="7"/>
  <c r="F1056" i="7"/>
  <c r="F1057" i="7"/>
  <c r="F1058" i="7"/>
  <c r="F1059" i="7"/>
  <c r="F1060" i="7"/>
  <c r="F1061" i="7"/>
  <c r="F1062" i="7"/>
  <c r="F1063" i="7"/>
  <c r="F1064" i="7"/>
  <c r="F1065" i="7"/>
  <c r="F1066" i="7"/>
  <c r="F1067" i="7"/>
  <c r="F1068" i="7"/>
  <c r="F1069" i="7"/>
  <c r="F1070" i="7"/>
  <c r="F1071" i="7"/>
  <c r="F1072" i="7"/>
  <c r="F1073" i="7"/>
  <c r="F1074" i="7"/>
  <c r="F1075" i="7"/>
  <c r="F1076" i="7"/>
  <c r="F1077" i="7"/>
  <c r="F1078" i="7"/>
  <c r="F1079" i="7"/>
  <c r="F1080" i="7"/>
  <c r="F1081" i="7"/>
  <c r="F1082" i="7"/>
  <c r="F1083" i="7"/>
  <c r="F1084" i="7"/>
  <c r="F1085" i="7"/>
  <c r="F1086" i="7"/>
  <c r="F1087" i="7"/>
  <c r="F1088" i="7"/>
  <c r="F1089" i="7"/>
  <c r="F1090" i="7"/>
  <c r="F1091" i="7"/>
  <c r="F1092" i="7"/>
  <c r="F1093" i="7"/>
  <c r="F1094" i="7"/>
  <c r="F1095" i="7"/>
  <c r="F1096" i="7"/>
  <c r="F1097" i="7"/>
  <c r="F1098" i="7"/>
  <c r="F1099" i="7"/>
  <c r="F1100" i="7"/>
  <c r="F1101" i="7"/>
  <c r="F1102" i="7"/>
  <c r="F1103" i="7"/>
  <c r="F1104" i="7"/>
  <c r="F1105" i="7"/>
  <c r="F1106" i="7"/>
  <c r="F1107" i="7"/>
  <c r="F1108" i="7"/>
  <c r="F1109" i="7"/>
  <c r="F1110" i="7"/>
  <c r="F1111" i="7"/>
  <c r="F1112" i="7"/>
  <c r="F1113" i="7"/>
  <c r="F1114" i="7"/>
  <c r="F1115" i="7"/>
  <c r="F1116" i="7"/>
  <c r="F1117" i="7"/>
  <c r="F1118" i="7"/>
  <c r="F1119" i="7"/>
  <c r="F1120" i="7"/>
  <c r="F1121" i="7"/>
  <c r="F1122" i="7"/>
  <c r="F1123" i="7"/>
  <c r="F1124" i="7"/>
  <c r="F1125" i="7"/>
  <c r="F1126" i="7"/>
  <c r="F1127" i="7"/>
  <c r="F1128" i="7"/>
  <c r="F1129" i="7"/>
  <c r="F1130" i="7"/>
  <c r="F1131" i="7"/>
  <c r="F1132" i="7"/>
  <c r="F1133" i="7"/>
  <c r="F1134" i="7"/>
  <c r="F1135" i="7"/>
  <c r="F1136" i="7"/>
  <c r="F1137" i="7"/>
  <c r="F1138" i="7"/>
  <c r="F1139" i="7"/>
  <c r="F1140" i="7"/>
  <c r="F1141" i="7"/>
  <c r="F1142" i="7"/>
  <c r="F1143" i="7"/>
  <c r="F1144" i="7"/>
  <c r="F1145" i="7"/>
  <c r="F1146" i="7"/>
  <c r="F1147" i="7"/>
  <c r="F1148" i="7"/>
  <c r="F1149" i="7"/>
  <c r="F1150" i="7"/>
  <c r="F1151" i="7"/>
  <c r="F1152" i="7"/>
  <c r="F1153" i="7"/>
  <c r="F1154" i="7"/>
  <c r="F1155" i="7"/>
  <c r="F1156" i="7"/>
  <c r="F1157" i="7"/>
  <c r="F1158" i="7"/>
  <c r="F1159" i="7"/>
  <c r="F1160" i="7"/>
  <c r="F1161" i="7"/>
  <c r="F1162" i="7"/>
  <c r="F1163" i="7"/>
  <c r="F1164" i="7"/>
  <c r="F1165" i="7"/>
  <c r="F1166" i="7"/>
  <c r="F1167" i="7"/>
  <c r="F1168" i="7"/>
  <c r="F1169" i="7"/>
  <c r="F1170" i="7"/>
  <c r="F1171" i="7"/>
  <c r="F1172" i="7"/>
  <c r="F1173" i="7"/>
  <c r="F1174" i="7"/>
  <c r="F1175" i="7"/>
  <c r="F1176" i="7"/>
  <c r="F1177" i="7"/>
  <c r="F1178" i="7"/>
  <c r="F1179" i="7"/>
  <c r="F1180" i="7"/>
  <c r="F1181" i="7"/>
  <c r="F1182" i="7"/>
  <c r="F1183" i="7"/>
  <c r="F1184" i="7"/>
  <c r="F1185" i="7"/>
  <c r="F1186" i="7"/>
  <c r="F1187" i="7"/>
  <c r="F1188" i="7"/>
  <c r="F1189" i="7"/>
  <c r="F1190" i="7"/>
  <c r="F1191" i="7"/>
  <c r="F1192" i="7"/>
  <c r="F1193" i="7"/>
  <c r="F1194" i="7"/>
  <c r="F1195" i="7"/>
  <c r="F1196" i="7"/>
  <c r="F1197" i="7"/>
  <c r="F1198" i="7"/>
  <c r="F1199" i="7"/>
  <c r="F1200" i="7"/>
  <c r="F1201" i="7"/>
  <c r="F1202" i="7"/>
  <c r="F1203" i="7"/>
  <c r="F1204" i="7"/>
  <c r="F1205" i="7"/>
  <c r="F1206" i="7"/>
  <c r="F1207" i="7"/>
  <c r="F1208" i="7"/>
  <c r="F1209" i="7"/>
  <c r="F1210" i="7"/>
  <c r="F1211" i="7"/>
  <c r="F1212" i="7"/>
  <c r="F1213" i="7"/>
  <c r="F1214" i="7"/>
  <c r="F1215" i="7"/>
  <c r="F1216" i="7"/>
  <c r="F1217" i="7"/>
  <c r="F1218" i="7"/>
  <c r="F1219" i="7"/>
  <c r="F1220" i="7"/>
  <c r="F1221" i="7"/>
  <c r="F1222" i="7"/>
  <c r="F1223" i="7"/>
  <c r="F1224" i="7"/>
  <c r="F1225" i="7"/>
  <c r="F1226" i="7"/>
  <c r="F1227" i="7"/>
  <c r="F1228" i="7"/>
  <c r="F1229" i="7"/>
  <c r="F1230" i="7"/>
  <c r="F1231" i="7"/>
  <c r="F1232" i="7"/>
  <c r="F1233" i="7"/>
  <c r="F1234" i="7"/>
  <c r="F1235" i="7"/>
  <c r="F1236" i="7"/>
  <c r="F1237" i="7"/>
  <c r="F1238" i="7"/>
  <c r="F1239" i="7"/>
  <c r="F1240" i="7"/>
  <c r="F1241" i="7"/>
  <c r="F1242" i="7"/>
  <c r="F1243" i="7"/>
  <c r="F1244" i="7"/>
  <c r="F1245" i="7"/>
  <c r="F1246" i="7"/>
  <c r="F1247" i="7"/>
  <c r="F1248" i="7"/>
  <c r="F1249" i="7"/>
  <c r="F1250" i="7"/>
  <c r="F1251" i="7"/>
  <c r="F1252" i="7"/>
  <c r="F1253" i="7"/>
  <c r="F1254" i="7"/>
  <c r="F1255" i="7"/>
  <c r="F1256" i="7"/>
  <c r="F1257" i="7"/>
  <c r="F1258" i="7"/>
  <c r="F1259" i="7"/>
  <c r="F1260" i="7"/>
  <c r="F1261" i="7"/>
  <c r="F1262" i="7"/>
  <c r="F1263" i="7"/>
  <c r="F1264" i="7"/>
  <c r="F1265" i="7"/>
  <c r="F1266" i="7"/>
  <c r="F1267" i="7"/>
  <c r="F1268" i="7"/>
  <c r="F1269" i="7"/>
  <c r="F1270" i="7"/>
  <c r="F1271" i="7"/>
  <c r="F1272" i="7"/>
  <c r="F1273" i="7"/>
  <c r="F1274" i="7"/>
  <c r="F1275" i="7"/>
  <c r="F1276" i="7"/>
  <c r="F1277" i="7"/>
  <c r="F1278" i="7"/>
  <c r="F1279" i="7"/>
  <c r="F1280" i="7"/>
  <c r="F1281" i="7"/>
  <c r="F1282" i="7"/>
  <c r="F1283" i="7"/>
  <c r="F1284" i="7"/>
  <c r="F1285" i="7"/>
  <c r="F1286" i="7"/>
  <c r="F1287" i="7"/>
  <c r="F1288" i="7"/>
  <c r="F1289" i="7"/>
  <c r="F1290" i="7"/>
  <c r="F1291" i="7"/>
  <c r="F1292" i="7"/>
  <c r="F1293" i="7"/>
  <c r="F1294" i="7"/>
  <c r="F1295" i="7"/>
  <c r="F1296" i="7"/>
  <c r="F1297" i="7"/>
  <c r="F1298" i="7"/>
  <c r="F1299" i="7"/>
  <c r="F1300" i="7"/>
  <c r="F1301" i="7"/>
  <c r="F1302" i="7"/>
  <c r="F1303" i="7"/>
  <c r="F1304" i="7"/>
  <c r="F1305" i="7"/>
  <c r="F1306" i="7"/>
  <c r="F1307" i="7"/>
  <c r="F1308" i="7"/>
  <c r="F1309" i="7"/>
  <c r="F1310" i="7"/>
  <c r="F1311" i="7"/>
  <c r="F1312" i="7"/>
  <c r="F1313" i="7"/>
  <c r="F1314" i="7"/>
  <c r="F1315" i="7"/>
  <c r="F1316" i="7"/>
  <c r="F1317" i="7"/>
  <c r="F1318" i="7"/>
  <c r="F1319" i="7"/>
  <c r="F1320" i="7"/>
  <c r="F1321" i="7"/>
  <c r="F1322" i="7"/>
  <c r="F1323" i="7"/>
  <c r="F1324" i="7"/>
  <c r="F1325" i="7"/>
  <c r="F1326" i="7"/>
  <c r="F1327" i="7"/>
  <c r="F1328" i="7"/>
  <c r="F1329" i="7"/>
  <c r="F1330" i="7"/>
  <c r="F1331" i="7"/>
  <c r="F1332" i="7"/>
  <c r="F1333" i="7"/>
  <c r="F1334" i="7"/>
  <c r="F1335" i="7"/>
  <c r="F1336" i="7"/>
  <c r="F1337" i="7"/>
  <c r="F1338" i="7"/>
  <c r="F1339" i="7"/>
  <c r="F1340" i="7"/>
  <c r="F1341" i="7"/>
  <c r="F1342" i="7"/>
  <c r="F1343" i="7"/>
  <c r="F1344" i="7"/>
  <c r="F1345" i="7"/>
  <c r="F1346" i="7"/>
  <c r="F1347" i="7"/>
  <c r="F1348" i="7"/>
  <c r="F1349" i="7"/>
  <c r="F1350" i="7"/>
  <c r="F1351" i="7"/>
  <c r="F1352" i="7"/>
  <c r="F1353" i="7"/>
  <c r="F1354" i="7"/>
  <c r="F1355" i="7"/>
  <c r="F1356" i="7"/>
  <c r="F1357" i="7"/>
  <c r="F1358" i="7"/>
  <c r="F1359" i="7"/>
  <c r="F1360" i="7"/>
  <c r="F1361" i="7"/>
  <c r="F1362" i="7"/>
  <c r="F1363" i="7"/>
  <c r="F1364" i="7"/>
  <c r="F1365" i="7"/>
  <c r="F1366" i="7"/>
  <c r="F1367" i="7"/>
  <c r="F1368" i="7"/>
  <c r="F1369" i="7"/>
  <c r="F1370" i="7"/>
  <c r="F1371" i="7"/>
  <c r="F1372" i="7"/>
  <c r="F1373" i="7"/>
  <c r="F1374" i="7"/>
  <c r="F1375" i="7"/>
  <c r="F1376" i="7"/>
  <c r="F1377" i="7"/>
  <c r="F1378" i="7"/>
  <c r="F1379" i="7"/>
  <c r="F1380" i="7"/>
  <c r="F1381" i="7"/>
  <c r="F1382" i="7"/>
  <c r="F1383" i="7"/>
  <c r="F1384" i="7"/>
  <c r="F1385" i="7"/>
  <c r="F1386" i="7"/>
  <c r="F1387" i="7"/>
  <c r="F1388" i="7"/>
  <c r="F1389" i="7"/>
  <c r="F1390" i="7"/>
  <c r="F1391" i="7"/>
  <c r="F1392" i="7"/>
  <c r="F1393" i="7"/>
  <c r="F1394" i="7"/>
  <c r="F1395" i="7"/>
  <c r="F1396" i="7"/>
  <c r="F1397" i="7"/>
  <c r="F1398" i="7"/>
  <c r="F1399" i="7"/>
  <c r="F1400" i="7"/>
  <c r="F1401" i="7"/>
  <c r="F1402" i="7"/>
  <c r="F1403" i="7"/>
  <c r="F1404" i="7"/>
  <c r="F1405" i="7"/>
  <c r="F1406" i="7"/>
  <c r="F1407" i="7"/>
  <c r="F1408" i="7"/>
  <c r="F1409" i="7"/>
  <c r="F1410" i="7"/>
  <c r="F1411" i="7"/>
  <c r="F1412" i="7"/>
  <c r="F1413" i="7"/>
  <c r="F1414" i="7"/>
  <c r="F1415" i="7"/>
  <c r="F1416" i="7"/>
  <c r="F1417" i="7"/>
  <c r="F1418" i="7"/>
  <c r="F1419" i="7"/>
  <c r="F1420" i="7"/>
  <c r="F1421" i="7"/>
  <c r="F1422" i="7"/>
  <c r="F1423" i="7"/>
  <c r="F1424" i="7"/>
  <c r="F1425" i="7"/>
  <c r="F1426" i="7"/>
  <c r="F1427" i="7"/>
  <c r="F1428" i="7"/>
  <c r="F1429" i="7"/>
  <c r="F1430" i="7"/>
  <c r="F1431" i="7"/>
  <c r="F1432" i="7"/>
  <c r="F1433" i="7"/>
  <c r="F1434" i="7"/>
  <c r="F1435" i="7"/>
  <c r="F1436" i="7"/>
  <c r="F1437" i="7"/>
  <c r="F1438" i="7"/>
  <c r="F1439" i="7"/>
  <c r="F1440" i="7"/>
  <c r="F1441" i="7"/>
  <c r="F1442" i="7"/>
  <c r="F1443" i="7"/>
  <c r="F1444" i="7"/>
  <c r="F1445" i="7"/>
  <c r="F1446" i="7"/>
  <c r="F1447" i="7"/>
  <c r="F1448" i="7"/>
  <c r="F1449" i="7"/>
  <c r="F1450" i="7"/>
  <c r="F1451" i="7"/>
  <c r="F1452" i="7"/>
  <c r="F1453" i="7"/>
  <c r="F1454" i="7"/>
  <c r="F1455" i="7"/>
  <c r="F1456" i="7"/>
  <c r="F1457" i="7"/>
  <c r="F1458" i="7"/>
  <c r="F1459" i="7"/>
  <c r="F1460" i="7"/>
  <c r="F1461" i="7"/>
  <c r="F1462" i="7"/>
  <c r="F1463" i="7"/>
  <c r="F1464" i="7"/>
  <c r="F1465" i="7"/>
  <c r="F1466" i="7"/>
  <c r="F1467" i="7"/>
  <c r="F1468" i="7"/>
  <c r="F1469" i="7"/>
  <c r="F1470" i="7"/>
  <c r="F1471" i="7"/>
  <c r="F1472" i="7"/>
  <c r="F1473" i="7"/>
  <c r="F1474" i="7"/>
  <c r="F1475" i="7"/>
  <c r="F1476" i="7"/>
  <c r="F1477" i="7"/>
  <c r="F1478" i="7"/>
  <c r="F1479" i="7"/>
  <c r="F1480" i="7"/>
  <c r="F1481" i="7"/>
  <c r="F1482" i="7"/>
  <c r="F1483" i="7"/>
  <c r="F1484" i="7"/>
  <c r="F1485" i="7"/>
  <c r="F1486" i="7"/>
  <c r="F1487" i="7"/>
  <c r="F1488" i="7"/>
  <c r="F1489" i="7"/>
  <c r="F1490" i="7"/>
  <c r="F1491" i="7"/>
  <c r="F1492" i="7"/>
  <c r="F1493" i="7"/>
  <c r="F1494" i="7"/>
  <c r="F1495" i="7"/>
  <c r="F1496" i="7"/>
  <c r="F1497" i="7"/>
  <c r="F1498" i="7"/>
  <c r="F1499" i="7"/>
  <c r="F1500" i="7"/>
  <c r="F1501" i="7"/>
  <c r="F1502" i="7"/>
  <c r="F1503" i="7"/>
  <c r="F1504" i="7"/>
  <c r="F1505" i="7"/>
  <c r="F1506" i="7"/>
  <c r="F1507" i="7"/>
  <c r="F1508" i="7"/>
  <c r="F1509" i="7"/>
  <c r="F1510" i="7"/>
  <c r="F1511" i="7"/>
  <c r="F1512" i="7"/>
  <c r="F1513" i="7"/>
  <c r="F1514" i="7"/>
  <c r="F1515" i="7"/>
  <c r="F1516" i="7"/>
  <c r="F1517" i="7"/>
  <c r="F1518" i="7"/>
  <c r="F1519" i="7"/>
  <c r="F1520" i="7"/>
  <c r="F1521" i="7"/>
  <c r="F1522" i="7"/>
  <c r="F1523" i="7"/>
  <c r="F1524" i="7"/>
  <c r="F1525" i="7"/>
  <c r="F1526" i="7"/>
  <c r="F1527" i="7"/>
  <c r="F1528" i="7"/>
  <c r="F1529" i="7"/>
  <c r="F1530" i="7"/>
  <c r="F1531" i="7"/>
  <c r="F1532" i="7"/>
  <c r="F1533" i="7"/>
  <c r="F1534" i="7"/>
  <c r="F1535" i="7"/>
  <c r="F1536" i="7"/>
  <c r="F1537" i="7"/>
  <c r="F1538" i="7"/>
  <c r="F1539" i="7"/>
  <c r="F1540" i="7"/>
  <c r="F1541" i="7"/>
  <c r="F1542" i="7"/>
  <c r="F1543" i="7"/>
  <c r="F1544" i="7"/>
  <c r="F1545" i="7"/>
  <c r="F1546" i="7"/>
  <c r="F1547" i="7"/>
  <c r="F1548" i="7"/>
  <c r="F1549" i="7"/>
  <c r="F1550" i="7"/>
  <c r="F1551" i="7"/>
  <c r="F1552" i="7"/>
  <c r="F1553" i="7"/>
  <c r="F1554" i="7"/>
  <c r="F1555" i="7"/>
  <c r="F1556" i="7"/>
  <c r="F1557" i="7"/>
  <c r="F1558" i="7"/>
  <c r="F1559" i="7"/>
  <c r="F1560" i="7"/>
  <c r="F1561" i="7"/>
  <c r="F1562" i="7"/>
  <c r="F1563" i="7"/>
  <c r="F1564" i="7"/>
  <c r="F1565" i="7"/>
  <c r="F1566" i="7"/>
  <c r="F1567" i="7"/>
  <c r="F1568" i="7"/>
  <c r="F1569" i="7"/>
  <c r="F1570" i="7"/>
  <c r="F1571" i="7"/>
  <c r="F1572" i="7"/>
  <c r="F1573" i="7"/>
  <c r="F1574" i="7"/>
  <c r="F1575" i="7"/>
  <c r="F1576" i="7"/>
  <c r="F1577" i="7"/>
  <c r="F1578" i="7"/>
  <c r="F1579" i="7"/>
  <c r="F1580" i="7"/>
  <c r="F1581" i="7"/>
  <c r="F1582" i="7"/>
  <c r="F1583" i="7"/>
  <c r="F1584" i="7"/>
  <c r="F1585" i="7"/>
  <c r="F1586" i="7"/>
  <c r="F1587" i="7"/>
  <c r="F1588" i="7"/>
  <c r="F1589" i="7"/>
  <c r="F1590" i="7"/>
  <c r="F1591" i="7"/>
  <c r="F1592" i="7"/>
  <c r="F1593" i="7"/>
  <c r="F1594" i="7"/>
  <c r="F1595" i="7"/>
  <c r="F1596" i="7"/>
  <c r="F1597" i="7"/>
  <c r="F1598" i="7"/>
  <c r="F1599" i="7"/>
  <c r="F1600" i="7"/>
  <c r="F1601" i="7"/>
  <c r="F1602" i="7"/>
  <c r="F1603" i="7"/>
  <c r="F1604" i="7"/>
  <c r="F1605" i="7"/>
  <c r="F1606" i="7"/>
  <c r="F1607" i="7"/>
  <c r="F1608" i="7"/>
  <c r="F1609" i="7"/>
  <c r="F1610" i="7"/>
  <c r="F1611" i="7"/>
  <c r="F1612" i="7"/>
  <c r="F1613" i="7"/>
  <c r="F1614" i="7"/>
  <c r="F1615" i="7"/>
  <c r="F1616" i="7"/>
  <c r="F1617" i="7"/>
  <c r="F1618" i="7"/>
  <c r="F1619" i="7"/>
  <c r="F1620" i="7"/>
  <c r="F1621" i="7"/>
  <c r="F1622" i="7"/>
  <c r="F1623" i="7"/>
  <c r="F1624" i="7"/>
  <c r="F1625" i="7"/>
  <c r="F1626" i="7"/>
  <c r="F1627" i="7"/>
  <c r="F1628" i="7"/>
  <c r="F1629" i="7"/>
  <c r="F1630" i="7"/>
  <c r="F1631" i="7"/>
  <c r="F1632" i="7"/>
  <c r="F1633" i="7"/>
  <c r="F1634" i="7"/>
  <c r="F1635" i="7"/>
  <c r="F1636" i="7"/>
  <c r="F1637" i="7"/>
  <c r="F1638" i="7"/>
  <c r="F1639" i="7"/>
  <c r="F1640" i="7"/>
  <c r="F1641" i="7"/>
  <c r="F1642" i="7"/>
  <c r="F1643" i="7"/>
  <c r="F1644" i="7"/>
  <c r="F1645" i="7"/>
  <c r="F1646" i="7"/>
  <c r="F1647" i="7"/>
  <c r="F1648" i="7"/>
  <c r="F1649" i="7"/>
  <c r="F1650" i="7"/>
  <c r="F1651" i="7"/>
  <c r="F1652" i="7"/>
  <c r="F1653" i="7"/>
  <c r="F1654" i="7"/>
  <c r="F1655" i="7"/>
  <c r="F1656" i="7"/>
  <c r="F1657" i="7"/>
  <c r="F1658" i="7"/>
  <c r="F1659" i="7"/>
  <c r="F1660" i="7"/>
  <c r="F1661" i="7"/>
  <c r="F1662" i="7"/>
  <c r="F1663" i="7"/>
  <c r="F1664" i="7"/>
  <c r="F1665" i="7"/>
  <c r="F1666" i="7"/>
  <c r="F1667" i="7"/>
  <c r="F1668" i="7"/>
  <c r="F1669" i="7"/>
  <c r="F1670" i="7"/>
  <c r="F1671" i="7"/>
  <c r="F1672" i="7"/>
  <c r="F1673" i="7"/>
  <c r="F1674" i="7"/>
  <c r="F1675" i="7"/>
  <c r="F1676" i="7"/>
  <c r="F1677" i="7"/>
  <c r="F1678" i="7"/>
  <c r="F1679" i="7"/>
  <c r="F1680" i="7"/>
  <c r="F1681" i="7"/>
  <c r="F1682" i="7"/>
  <c r="F1683" i="7"/>
  <c r="F1684" i="7"/>
  <c r="F1685" i="7"/>
  <c r="F1686" i="7"/>
  <c r="F1687" i="7"/>
  <c r="F1688" i="7"/>
  <c r="F1689" i="7"/>
  <c r="F1690" i="7"/>
  <c r="F1691" i="7"/>
  <c r="F1692" i="7"/>
  <c r="F1693" i="7"/>
  <c r="F1694" i="7"/>
  <c r="F1695" i="7"/>
  <c r="F1696" i="7"/>
  <c r="F1697" i="7"/>
  <c r="F1698" i="7"/>
  <c r="F1699" i="7"/>
  <c r="F1700" i="7"/>
  <c r="F1701" i="7"/>
  <c r="F1702" i="7"/>
  <c r="F1703" i="7"/>
  <c r="F1704" i="7"/>
  <c r="F1705" i="7"/>
  <c r="F1706" i="7"/>
  <c r="F1707" i="7"/>
  <c r="F1708" i="7"/>
  <c r="F1709" i="7"/>
  <c r="F1710" i="7"/>
  <c r="F1711" i="7"/>
  <c r="F1712" i="7"/>
  <c r="F1713" i="7"/>
  <c r="F1714" i="7"/>
  <c r="F1715" i="7"/>
  <c r="F1716" i="7"/>
  <c r="F1717" i="7"/>
  <c r="F1718" i="7"/>
  <c r="F1719" i="7"/>
  <c r="F1720" i="7"/>
  <c r="F1721" i="7"/>
  <c r="F1722" i="7"/>
  <c r="F1723" i="7"/>
  <c r="F1724" i="7"/>
  <c r="F1725" i="7"/>
  <c r="F1726" i="7"/>
  <c r="F1727" i="7"/>
  <c r="F1728" i="7"/>
  <c r="F1729" i="7"/>
  <c r="F1730" i="7"/>
  <c r="F1731" i="7"/>
  <c r="F1732" i="7"/>
  <c r="F1733" i="7"/>
  <c r="F1734" i="7"/>
  <c r="F1735" i="7"/>
  <c r="F1736" i="7"/>
  <c r="F1737" i="7"/>
  <c r="F1738" i="7"/>
  <c r="F1739" i="7"/>
  <c r="F1740" i="7"/>
  <c r="F1741" i="7"/>
  <c r="F1742" i="7"/>
  <c r="F1743" i="7"/>
  <c r="F1744" i="7"/>
  <c r="F1745" i="7"/>
  <c r="F1746" i="7"/>
  <c r="F1747" i="7"/>
  <c r="F1748" i="7"/>
  <c r="F1749" i="7"/>
  <c r="F1750" i="7"/>
  <c r="F1751" i="7"/>
  <c r="F1752" i="7"/>
  <c r="F1753" i="7"/>
  <c r="F1754" i="7"/>
  <c r="F1755" i="7"/>
  <c r="F1756" i="7"/>
  <c r="F1757" i="7"/>
  <c r="F1758" i="7"/>
  <c r="F1759" i="7"/>
  <c r="F1760" i="7"/>
  <c r="F1761" i="7"/>
  <c r="F1762" i="7"/>
  <c r="F1763" i="7"/>
  <c r="F1764" i="7"/>
  <c r="F1765" i="7"/>
  <c r="F1766" i="7"/>
  <c r="F1767" i="7"/>
  <c r="F1768" i="7"/>
  <c r="F1769" i="7"/>
  <c r="F1770" i="7"/>
  <c r="F1771" i="7"/>
  <c r="F1772" i="7"/>
  <c r="F1773" i="7"/>
  <c r="F1774" i="7"/>
  <c r="F1775" i="7"/>
  <c r="F1776" i="7"/>
  <c r="F1777" i="7"/>
  <c r="F1778" i="7"/>
  <c r="F1779" i="7"/>
  <c r="F1780" i="7"/>
  <c r="F1781" i="7"/>
  <c r="F1782" i="7"/>
  <c r="F1783" i="7"/>
  <c r="F1784" i="7"/>
  <c r="F1785" i="7"/>
  <c r="F1786" i="7"/>
  <c r="F1787" i="7"/>
  <c r="F1788" i="7"/>
  <c r="F1789" i="7"/>
  <c r="F1790" i="7"/>
  <c r="F1791" i="7"/>
  <c r="F1792" i="7"/>
  <c r="F1793" i="7"/>
  <c r="F1794" i="7"/>
  <c r="F1795" i="7"/>
  <c r="F1796" i="7"/>
  <c r="F1797" i="7"/>
  <c r="F1798" i="7"/>
  <c r="F1799" i="7"/>
  <c r="F1800" i="7"/>
  <c r="F1801" i="7"/>
  <c r="F1802" i="7"/>
  <c r="F1803" i="7"/>
  <c r="F1804" i="7"/>
  <c r="F1805" i="7"/>
  <c r="F1806" i="7"/>
  <c r="F1807" i="7"/>
  <c r="F1808" i="7"/>
  <c r="F1809" i="7"/>
  <c r="F1810" i="7"/>
  <c r="F1811" i="7"/>
  <c r="F1812" i="7"/>
  <c r="F1813" i="7"/>
  <c r="F1814" i="7"/>
  <c r="F1815" i="7"/>
  <c r="F1816" i="7"/>
  <c r="F1817" i="7"/>
  <c r="F1818" i="7"/>
  <c r="F1819" i="7"/>
  <c r="F1820" i="7"/>
  <c r="F1821" i="7"/>
  <c r="F1822" i="7"/>
  <c r="F1823" i="7"/>
  <c r="F1824" i="7"/>
  <c r="F1825" i="7"/>
  <c r="F1826" i="7"/>
  <c r="F1827" i="7"/>
  <c r="F1828" i="7"/>
  <c r="F1829" i="7"/>
  <c r="F1830" i="7"/>
  <c r="F1831" i="7"/>
  <c r="F1832" i="7"/>
  <c r="F1833" i="7"/>
  <c r="F1834" i="7"/>
  <c r="F1835" i="7"/>
  <c r="F1836" i="7"/>
  <c r="F1837" i="7"/>
  <c r="F1838" i="7"/>
  <c r="F1839" i="7"/>
  <c r="F1840" i="7"/>
  <c r="F1841" i="7"/>
  <c r="F1842" i="7"/>
  <c r="F1843" i="7"/>
  <c r="F1844" i="7"/>
  <c r="F1845" i="7"/>
  <c r="F1846" i="7"/>
  <c r="F1847" i="7"/>
  <c r="F1848" i="7"/>
  <c r="F1849" i="7"/>
  <c r="F1850" i="7"/>
  <c r="F1851" i="7"/>
  <c r="F1852" i="7"/>
  <c r="F1853" i="7"/>
  <c r="F3" i="7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2" i="7"/>
  <c r="F1853" i="9"/>
  <c r="F1852" i="9"/>
  <c r="F1851" i="9"/>
  <c r="F1850" i="9"/>
  <c r="F1849" i="9"/>
  <c r="F1848" i="9"/>
  <c r="F1847" i="9"/>
  <c r="F1846" i="9"/>
  <c r="F1845" i="9"/>
  <c r="F1844" i="9"/>
  <c r="F1843" i="9"/>
  <c r="F1842" i="9"/>
  <c r="F1841" i="9"/>
  <c r="F1840" i="9"/>
  <c r="F1839" i="9"/>
  <c r="F1838" i="9"/>
  <c r="F1837" i="9"/>
  <c r="F1836" i="9"/>
  <c r="F1835" i="9"/>
  <c r="F1834" i="9"/>
  <c r="F1833" i="9"/>
  <c r="F1832" i="9"/>
  <c r="F1831" i="9"/>
  <c r="F1830" i="9"/>
  <c r="F1829" i="9"/>
  <c r="F1828" i="9"/>
  <c r="F1827" i="9"/>
  <c r="F1826" i="9"/>
  <c r="F1825" i="9"/>
  <c r="F1824" i="9"/>
  <c r="F1823" i="9"/>
  <c r="F1822" i="9"/>
  <c r="F1821" i="9"/>
  <c r="F1820" i="9"/>
  <c r="F1819" i="9"/>
  <c r="F1818" i="9"/>
  <c r="F1817" i="9"/>
  <c r="F1816" i="9"/>
  <c r="F1815" i="9"/>
  <c r="F1814" i="9"/>
  <c r="F1813" i="9"/>
  <c r="F1812" i="9"/>
  <c r="F1811" i="9"/>
  <c r="F1810" i="9"/>
  <c r="F1809" i="9"/>
  <c r="F1808" i="9"/>
  <c r="F1807" i="9"/>
  <c r="F1806" i="9"/>
  <c r="F1805" i="9"/>
  <c r="F1804" i="9"/>
  <c r="F1803" i="9"/>
  <c r="F1802" i="9"/>
  <c r="F1801" i="9"/>
  <c r="F1800" i="9"/>
  <c r="F1799" i="9"/>
  <c r="F1798" i="9"/>
  <c r="F1797" i="9"/>
  <c r="F1796" i="9"/>
  <c r="F1795" i="9"/>
  <c r="F1794" i="9"/>
  <c r="F1793" i="9"/>
  <c r="F1792" i="9"/>
  <c r="F1791" i="9"/>
  <c r="F1790" i="9"/>
  <c r="F1789" i="9"/>
  <c r="F1788" i="9"/>
  <c r="F1787" i="9"/>
  <c r="F1786" i="9"/>
  <c r="F1785" i="9"/>
  <c r="F1784" i="9"/>
  <c r="F1783" i="9"/>
  <c r="F1782" i="9"/>
  <c r="F1781" i="9"/>
  <c r="F1780" i="9"/>
  <c r="F1779" i="9"/>
  <c r="F1778" i="9"/>
  <c r="F1777" i="9"/>
  <c r="F1776" i="9"/>
  <c r="F1775" i="9"/>
  <c r="F1774" i="9"/>
  <c r="F1773" i="9"/>
  <c r="F1772" i="9"/>
  <c r="F1771" i="9"/>
  <c r="F1770" i="9"/>
  <c r="F1769" i="9"/>
  <c r="F1768" i="9"/>
  <c r="F1767" i="9"/>
  <c r="F1766" i="9"/>
  <c r="F1765" i="9"/>
  <c r="F1764" i="9"/>
  <c r="F1763" i="9"/>
  <c r="F1762" i="9"/>
  <c r="F1761" i="9"/>
  <c r="F1760" i="9"/>
  <c r="F1759" i="9"/>
  <c r="F1758" i="9"/>
  <c r="F1757" i="9"/>
  <c r="F1756" i="9"/>
  <c r="F1755" i="9"/>
  <c r="F1754" i="9"/>
  <c r="F1753" i="9"/>
  <c r="F1752" i="9"/>
  <c r="F1751" i="9"/>
  <c r="F1750" i="9"/>
  <c r="F1749" i="9"/>
  <c r="F1748" i="9"/>
  <c r="F1747" i="9"/>
  <c r="F1746" i="9"/>
  <c r="F1745" i="9"/>
  <c r="F1744" i="9"/>
  <c r="F1743" i="9"/>
  <c r="F1742" i="9"/>
  <c r="F1741" i="9"/>
  <c r="F1740" i="9"/>
  <c r="F1739" i="9"/>
  <c r="F1738" i="9"/>
  <c r="F1737" i="9"/>
  <c r="F1736" i="9"/>
  <c r="F1735" i="9"/>
  <c r="F1734" i="9"/>
  <c r="F1733" i="9"/>
  <c r="F1732" i="9"/>
  <c r="F1731" i="9"/>
  <c r="F1730" i="9"/>
  <c r="F1729" i="9"/>
  <c r="F1728" i="9"/>
  <c r="F1727" i="9"/>
  <c r="F1726" i="9"/>
  <c r="F1725" i="9"/>
  <c r="F1724" i="9"/>
  <c r="F1723" i="9"/>
  <c r="F1722" i="9"/>
  <c r="F1721" i="9"/>
  <c r="F1720" i="9"/>
  <c r="F1719" i="9"/>
  <c r="F1718" i="9"/>
  <c r="F1717" i="9"/>
  <c r="F1716" i="9"/>
  <c r="F1715" i="9"/>
  <c r="F1714" i="9"/>
  <c r="F1713" i="9"/>
  <c r="F1712" i="9"/>
  <c r="F1711" i="9"/>
  <c r="F1710" i="9"/>
  <c r="F1709" i="9"/>
  <c r="F1708" i="9"/>
  <c r="F1707" i="9"/>
  <c r="F1706" i="9"/>
  <c r="F1705" i="9"/>
  <c r="F1704" i="9"/>
  <c r="F1703" i="9"/>
  <c r="F1702" i="9"/>
  <c r="F1701" i="9"/>
  <c r="F1700" i="9"/>
  <c r="F1699" i="9"/>
  <c r="F1698" i="9"/>
  <c r="F1697" i="9"/>
  <c r="F1696" i="9"/>
  <c r="F1695" i="9"/>
  <c r="F1694" i="9"/>
  <c r="F1693" i="9"/>
  <c r="F1692" i="9"/>
  <c r="F1691" i="9"/>
  <c r="F1690" i="9"/>
  <c r="F1689" i="9"/>
  <c r="F1688" i="9"/>
  <c r="F1687" i="9"/>
  <c r="F1686" i="9"/>
  <c r="F1685" i="9"/>
  <c r="F1684" i="9"/>
  <c r="F1683" i="9"/>
  <c r="F1682" i="9"/>
  <c r="F1681" i="9"/>
  <c r="F1680" i="9"/>
  <c r="F1679" i="9"/>
  <c r="F1678" i="9"/>
  <c r="F1677" i="9"/>
  <c r="F1676" i="9"/>
  <c r="F1675" i="9"/>
  <c r="F1674" i="9"/>
  <c r="F1673" i="9"/>
  <c r="F1672" i="9"/>
  <c r="F1671" i="9"/>
  <c r="F1670" i="9"/>
  <c r="F1669" i="9"/>
  <c r="F1668" i="9"/>
  <c r="F1667" i="9"/>
  <c r="F1666" i="9"/>
  <c r="F1665" i="9"/>
  <c r="F1664" i="9"/>
  <c r="F1663" i="9"/>
  <c r="F1662" i="9"/>
  <c r="F1661" i="9"/>
  <c r="F1660" i="9"/>
  <c r="F1659" i="9"/>
  <c r="F1658" i="9"/>
  <c r="F1657" i="9"/>
  <c r="F1656" i="9"/>
  <c r="F1655" i="9"/>
  <c r="F1654" i="9"/>
  <c r="F1653" i="9"/>
  <c r="F1652" i="9"/>
  <c r="F1651" i="9"/>
  <c r="F1650" i="9"/>
  <c r="F1649" i="9"/>
  <c r="F1648" i="9"/>
  <c r="F1647" i="9"/>
  <c r="F1646" i="9"/>
  <c r="F1645" i="9"/>
  <c r="F1644" i="9"/>
  <c r="F1643" i="9"/>
  <c r="F1642" i="9"/>
  <c r="F1641" i="9"/>
  <c r="F1640" i="9"/>
  <c r="F1639" i="9"/>
  <c r="F1638" i="9"/>
  <c r="F1637" i="9"/>
  <c r="F1636" i="9"/>
  <c r="F1635" i="9"/>
  <c r="F1634" i="9"/>
  <c r="F1633" i="9"/>
  <c r="F1632" i="9"/>
  <c r="F1631" i="9"/>
  <c r="F1630" i="9"/>
  <c r="F1629" i="9"/>
  <c r="F1628" i="9"/>
  <c r="F1627" i="9"/>
  <c r="F1626" i="9"/>
  <c r="F1625" i="9"/>
  <c r="F1624" i="9"/>
  <c r="F1623" i="9"/>
  <c r="F1622" i="9"/>
  <c r="F1621" i="9"/>
  <c r="F1620" i="9"/>
  <c r="F1619" i="9"/>
  <c r="F1618" i="9"/>
  <c r="F1617" i="9"/>
  <c r="F1616" i="9"/>
  <c r="F1615" i="9"/>
  <c r="F1614" i="9"/>
  <c r="F1613" i="9"/>
  <c r="F1612" i="9"/>
  <c r="F1611" i="9"/>
  <c r="F1610" i="9"/>
  <c r="F1609" i="9"/>
  <c r="F1608" i="9"/>
  <c r="F1607" i="9"/>
  <c r="F1606" i="9"/>
  <c r="F1605" i="9"/>
  <c r="F1604" i="9"/>
  <c r="F1603" i="9"/>
  <c r="F1602" i="9"/>
  <c r="F1601" i="9"/>
  <c r="F1600" i="9"/>
  <c r="F1599" i="9"/>
  <c r="F1598" i="9"/>
  <c r="F1597" i="9"/>
  <c r="F1596" i="9"/>
  <c r="F1595" i="9"/>
  <c r="F1594" i="9"/>
  <c r="F1593" i="9"/>
  <c r="F1592" i="9"/>
  <c r="F1591" i="9"/>
  <c r="F1590" i="9"/>
  <c r="F1589" i="9"/>
  <c r="F1588" i="9"/>
  <c r="F1587" i="9"/>
  <c r="F1586" i="9"/>
  <c r="F1585" i="9"/>
  <c r="F1584" i="9"/>
  <c r="F1583" i="9"/>
  <c r="F1582" i="9"/>
  <c r="F1581" i="9"/>
  <c r="F1580" i="9"/>
  <c r="F1579" i="9"/>
  <c r="F1578" i="9"/>
  <c r="F1577" i="9"/>
  <c r="F1576" i="9"/>
  <c r="F1575" i="9"/>
  <c r="F1574" i="9"/>
  <c r="F1573" i="9"/>
  <c r="F1572" i="9"/>
  <c r="F1571" i="9"/>
  <c r="F1570" i="9"/>
  <c r="F1569" i="9"/>
  <c r="F1568" i="9"/>
  <c r="F1567" i="9"/>
  <c r="F1566" i="9"/>
  <c r="F1565" i="9"/>
  <c r="F1564" i="9"/>
  <c r="F1563" i="9"/>
  <c r="F1562" i="9"/>
  <c r="F1561" i="9"/>
  <c r="F1560" i="9"/>
  <c r="F1559" i="9"/>
  <c r="F1558" i="9"/>
  <c r="F1557" i="9"/>
  <c r="F1556" i="9"/>
  <c r="F1555" i="9"/>
  <c r="F1554" i="9"/>
  <c r="F1553" i="9"/>
  <c r="F1552" i="9"/>
  <c r="F1551" i="9"/>
  <c r="F1550" i="9"/>
  <c r="F1549" i="9"/>
  <c r="F1548" i="9"/>
  <c r="F1547" i="9"/>
  <c r="F1546" i="9"/>
  <c r="F1545" i="9"/>
  <c r="F1544" i="9"/>
  <c r="F1543" i="9"/>
  <c r="F1542" i="9"/>
  <c r="F1541" i="9"/>
  <c r="F1540" i="9"/>
  <c r="F1539" i="9"/>
  <c r="F1538" i="9"/>
  <c r="F1537" i="9"/>
  <c r="F1536" i="9"/>
  <c r="F1535" i="9"/>
  <c r="F1534" i="9"/>
  <c r="F1533" i="9"/>
  <c r="F1532" i="9"/>
  <c r="F1531" i="9"/>
  <c r="F1530" i="9"/>
  <c r="F1529" i="9"/>
  <c r="F1528" i="9"/>
  <c r="F1527" i="9"/>
  <c r="F1526" i="9"/>
  <c r="F1525" i="9"/>
  <c r="F1524" i="9"/>
  <c r="F1523" i="9"/>
  <c r="F1522" i="9"/>
  <c r="F1521" i="9"/>
  <c r="F1520" i="9"/>
  <c r="F1519" i="9"/>
  <c r="F1518" i="9"/>
  <c r="F1517" i="9"/>
  <c r="F1516" i="9"/>
  <c r="F1515" i="9"/>
  <c r="F1514" i="9"/>
  <c r="F1513" i="9"/>
  <c r="F1512" i="9"/>
  <c r="F1511" i="9"/>
  <c r="F1510" i="9"/>
  <c r="F1509" i="9"/>
  <c r="F1508" i="9"/>
  <c r="F1507" i="9"/>
  <c r="F1506" i="9"/>
  <c r="F1505" i="9"/>
  <c r="F1504" i="9"/>
  <c r="F1503" i="9"/>
  <c r="F1502" i="9"/>
  <c r="F1501" i="9"/>
  <c r="F1500" i="9"/>
  <c r="F1499" i="9"/>
  <c r="F1498" i="9"/>
  <c r="F1497" i="9"/>
  <c r="F1496" i="9"/>
  <c r="F1495" i="9"/>
  <c r="F1494" i="9"/>
  <c r="F1493" i="9"/>
  <c r="F1492" i="9"/>
  <c r="F1491" i="9"/>
  <c r="F1490" i="9"/>
  <c r="F1489" i="9"/>
  <c r="F1488" i="9"/>
  <c r="F1487" i="9"/>
  <c r="F1486" i="9"/>
  <c r="F1485" i="9"/>
  <c r="F1484" i="9"/>
  <c r="F1483" i="9"/>
  <c r="F1482" i="9"/>
  <c r="F1481" i="9"/>
  <c r="F1480" i="9"/>
  <c r="F1479" i="9"/>
  <c r="F1478" i="9"/>
  <c r="F1477" i="9"/>
  <c r="F1476" i="9"/>
  <c r="F1475" i="9"/>
  <c r="F1474" i="9"/>
  <c r="F1473" i="9"/>
  <c r="F1472" i="9"/>
  <c r="F1471" i="9"/>
  <c r="F1470" i="9"/>
  <c r="F1469" i="9"/>
  <c r="F1468" i="9"/>
  <c r="F1467" i="9"/>
  <c r="F1466" i="9"/>
  <c r="F1465" i="9"/>
  <c r="F1464" i="9"/>
  <c r="F1463" i="9"/>
  <c r="F1462" i="9"/>
  <c r="F1461" i="9"/>
  <c r="F1460" i="9"/>
  <c r="F1459" i="9"/>
  <c r="F1458" i="9"/>
  <c r="F1457" i="9"/>
  <c r="F1456" i="9"/>
  <c r="F1455" i="9"/>
  <c r="F1454" i="9"/>
  <c r="F1453" i="9"/>
  <c r="F1452" i="9"/>
  <c r="F1451" i="9"/>
  <c r="F1450" i="9"/>
  <c r="F1449" i="9"/>
  <c r="F1448" i="9"/>
  <c r="F1447" i="9"/>
  <c r="F1446" i="9"/>
  <c r="F1445" i="9"/>
  <c r="F1444" i="9"/>
  <c r="F1443" i="9"/>
  <c r="F1442" i="9"/>
  <c r="F1441" i="9"/>
  <c r="F1440" i="9"/>
  <c r="F1439" i="9"/>
  <c r="F1438" i="9"/>
  <c r="F1437" i="9"/>
  <c r="F1436" i="9"/>
  <c r="F1435" i="9"/>
  <c r="F1434" i="9"/>
  <c r="F1433" i="9"/>
  <c r="F1432" i="9"/>
  <c r="F1431" i="9"/>
  <c r="F1430" i="9"/>
  <c r="F1429" i="9"/>
  <c r="F1428" i="9"/>
  <c r="F1427" i="9"/>
  <c r="F1426" i="9"/>
  <c r="F1425" i="9"/>
  <c r="F1424" i="9"/>
  <c r="F1423" i="9"/>
  <c r="F1422" i="9"/>
  <c r="F1421" i="9"/>
  <c r="F1420" i="9"/>
  <c r="F1419" i="9"/>
  <c r="F1418" i="9"/>
  <c r="F1417" i="9"/>
  <c r="F1416" i="9"/>
  <c r="F1415" i="9"/>
  <c r="F1414" i="9"/>
  <c r="F1413" i="9"/>
  <c r="F1412" i="9"/>
  <c r="F1411" i="9"/>
  <c r="F1410" i="9"/>
  <c r="F1409" i="9"/>
  <c r="F1408" i="9"/>
  <c r="F1407" i="9"/>
  <c r="F1406" i="9"/>
  <c r="F1405" i="9"/>
  <c r="F1404" i="9"/>
  <c r="F1403" i="9"/>
  <c r="F1402" i="9"/>
  <c r="F1401" i="9"/>
  <c r="F1400" i="9"/>
  <c r="F1399" i="9"/>
  <c r="F1398" i="9"/>
  <c r="F1397" i="9"/>
  <c r="F1396" i="9"/>
  <c r="F1395" i="9"/>
  <c r="F1394" i="9"/>
  <c r="F1393" i="9"/>
  <c r="F1392" i="9"/>
  <c r="F1391" i="9"/>
  <c r="F1390" i="9"/>
  <c r="F1389" i="9"/>
  <c r="F1388" i="9"/>
  <c r="F1387" i="9"/>
  <c r="F1386" i="9"/>
  <c r="F1385" i="9"/>
  <c r="F1384" i="9"/>
  <c r="F1383" i="9"/>
  <c r="F1382" i="9"/>
  <c r="F1381" i="9"/>
  <c r="F1380" i="9"/>
  <c r="F1379" i="9"/>
  <c r="F1378" i="9"/>
  <c r="F1377" i="9"/>
  <c r="F1376" i="9"/>
  <c r="F1375" i="9"/>
  <c r="F1374" i="9"/>
  <c r="F1373" i="9"/>
  <c r="F1372" i="9"/>
  <c r="F1371" i="9"/>
  <c r="F1370" i="9"/>
  <c r="F1369" i="9"/>
  <c r="F1368" i="9"/>
  <c r="F1367" i="9"/>
  <c r="F1366" i="9"/>
  <c r="F1365" i="9"/>
  <c r="F1364" i="9"/>
  <c r="F1363" i="9"/>
  <c r="F1362" i="9"/>
  <c r="F1361" i="9"/>
  <c r="F1360" i="9"/>
  <c r="F1359" i="9"/>
  <c r="F1358" i="9"/>
  <c r="F1357" i="9"/>
  <c r="F1356" i="9"/>
  <c r="F1355" i="9"/>
  <c r="F1354" i="9"/>
  <c r="F1353" i="9"/>
  <c r="F1352" i="9"/>
  <c r="F1351" i="9"/>
  <c r="F1350" i="9"/>
  <c r="F1349" i="9"/>
  <c r="F1348" i="9"/>
  <c r="F1347" i="9"/>
  <c r="F1346" i="9"/>
  <c r="F1345" i="9"/>
  <c r="F1344" i="9"/>
  <c r="F1343" i="9"/>
  <c r="F1342" i="9"/>
  <c r="F1341" i="9"/>
  <c r="F1340" i="9"/>
  <c r="F1339" i="9"/>
  <c r="F1338" i="9"/>
  <c r="F1337" i="9"/>
  <c r="F1336" i="9"/>
  <c r="F1335" i="9"/>
  <c r="F1334" i="9"/>
  <c r="F1333" i="9"/>
  <c r="F1332" i="9"/>
  <c r="F1331" i="9"/>
  <c r="F1330" i="9"/>
  <c r="F1329" i="9"/>
  <c r="F1328" i="9"/>
  <c r="F1327" i="9"/>
  <c r="F1326" i="9"/>
  <c r="F1325" i="9"/>
  <c r="F1324" i="9"/>
  <c r="F1323" i="9"/>
  <c r="F1322" i="9"/>
  <c r="F1321" i="9"/>
  <c r="F1320" i="9"/>
  <c r="F1319" i="9"/>
  <c r="F1318" i="9"/>
  <c r="F1317" i="9"/>
  <c r="F1316" i="9"/>
  <c r="F1315" i="9"/>
  <c r="F1314" i="9"/>
  <c r="F1313" i="9"/>
  <c r="F1312" i="9"/>
  <c r="F1311" i="9"/>
  <c r="F1310" i="9"/>
  <c r="F1309" i="9"/>
  <c r="F1308" i="9"/>
  <c r="F1307" i="9"/>
  <c r="F1306" i="9"/>
  <c r="F1305" i="9"/>
  <c r="F1304" i="9"/>
  <c r="F1303" i="9"/>
  <c r="F1302" i="9"/>
  <c r="F1301" i="9"/>
  <c r="F1300" i="9"/>
  <c r="F1299" i="9"/>
  <c r="F1298" i="9"/>
  <c r="F1297" i="9"/>
  <c r="F1296" i="9"/>
  <c r="F1295" i="9"/>
  <c r="F1294" i="9"/>
  <c r="F1293" i="9"/>
  <c r="F1292" i="9"/>
  <c r="F1291" i="9"/>
  <c r="F1290" i="9"/>
  <c r="F1289" i="9"/>
  <c r="F1288" i="9"/>
  <c r="F1287" i="9"/>
  <c r="F1286" i="9"/>
  <c r="F1285" i="9"/>
  <c r="F1284" i="9"/>
  <c r="F1283" i="9"/>
  <c r="F1282" i="9"/>
  <c r="F1281" i="9"/>
  <c r="F1280" i="9"/>
  <c r="F1279" i="9"/>
  <c r="F1278" i="9"/>
  <c r="F1277" i="9"/>
  <c r="F1276" i="9"/>
  <c r="F1275" i="9"/>
  <c r="F1274" i="9"/>
  <c r="F1273" i="9"/>
  <c r="F1272" i="9"/>
  <c r="F1271" i="9"/>
  <c r="F1270" i="9"/>
  <c r="F1269" i="9"/>
  <c r="F1268" i="9"/>
  <c r="F1267" i="9"/>
  <c r="F1266" i="9"/>
  <c r="F1265" i="9"/>
  <c r="F1264" i="9"/>
  <c r="F1263" i="9"/>
  <c r="F1262" i="9"/>
  <c r="F1261" i="9"/>
  <c r="F1260" i="9"/>
  <c r="F1259" i="9"/>
  <c r="F1258" i="9"/>
  <c r="F1257" i="9"/>
  <c r="F1256" i="9"/>
  <c r="F1255" i="9"/>
  <c r="F1254" i="9"/>
  <c r="F1253" i="9"/>
  <c r="F1252" i="9"/>
  <c r="F1251" i="9"/>
  <c r="F1250" i="9"/>
  <c r="F1249" i="9"/>
  <c r="F1248" i="9"/>
  <c r="F1247" i="9"/>
  <c r="F1246" i="9"/>
  <c r="F1245" i="9"/>
  <c r="F1244" i="9"/>
  <c r="F1243" i="9"/>
  <c r="F1242" i="9"/>
  <c r="F1241" i="9"/>
  <c r="F1240" i="9"/>
  <c r="F1239" i="9"/>
  <c r="F1238" i="9"/>
  <c r="F1237" i="9"/>
  <c r="F1236" i="9"/>
  <c r="F1235" i="9"/>
  <c r="F1234" i="9"/>
  <c r="F1233" i="9"/>
  <c r="F1232" i="9"/>
  <c r="F1231" i="9"/>
  <c r="F1230" i="9"/>
  <c r="F1229" i="9"/>
  <c r="F1228" i="9"/>
  <c r="F1227" i="9"/>
  <c r="F1226" i="9"/>
  <c r="F1225" i="9"/>
  <c r="F1224" i="9"/>
  <c r="F1223" i="9"/>
  <c r="F1222" i="9"/>
  <c r="F1221" i="9"/>
  <c r="F1220" i="9"/>
  <c r="F1219" i="9"/>
  <c r="F1218" i="9"/>
  <c r="F1217" i="9"/>
  <c r="F1216" i="9"/>
  <c r="F1215" i="9"/>
  <c r="F1214" i="9"/>
  <c r="F1213" i="9"/>
  <c r="F1212" i="9"/>
  <c r="F1211" i="9"/>
  <c r="F1210" i="9"/>
  <c r="F1209" i="9"/>
  <c r="F1208" i="9"/>
  <c r="F1207" i="9"/>
  <c r="F1206" i="9"/>
  <c r="F1205" i="9"/>
  <c r="F1204" i="9"/>
  <c r="F1203" i="9"/>
  <c r="F1202" i="9"/>
  <c r="F1201" i="9"/>
  <c r="F1200" i="9"/>
  <c r="F1199" i="9"/>
  <c r="F1198" i="9"/>
  <c r="F1197" i="9"/>
  <c r="F1196" i="9"/>
  <c r="F1195" i="9"/>
  <c r="F1194" i="9"/>
  <c r="F1193" i="9"/>
  <c r="F1192" i="9"/>
  <c r="F1191" i="9"/>
  <c r="F1190" i="9"/>
  <c r="F1189" i="9"/>
  <c r="F1188" i="9"/>
  <c r="F1187" i="9"/>
  <c r="F1186" i="9"/>
  <c r="F1185" i="9"/>
  <c r="F1184" i="9"/>
  <c r="F1183" i="9"/>
  <c r="F1182" i="9"/>
  <c r="F1181" i="9"/>
  <c r="F1180" i="9"/>
  <c r="F1179" i="9"/>
  <c r="F1178" i="9"/>
  <c r="F1177" i="9"/>
  <c r="F1176" i="9"/>
  <c r="F1175" i="9"/>
  <c r="F1174" i="9"/>
  <c r="F1173" i="9"/>
  <c r="F1172" i="9"/>
  <c r="F1171" i="9"/>
  <c r="F1170" i="9"/>
  <c r="F1169" i="9"/>
  <c r="F1168" i="9"/>
  <c r="F1167" i="9"/>
  <c r="F1166" i="9"/>
  <c r="F1165" i="9"/>
  <c r="F1164" i="9"/>
  <c r="F1163" i="9"/>
  <c r="F1162" i="9"/>
  <c r="F1161" i="9"/>
  <c r="F1160" i="9"/>
  <c r="F1159" i="9"/>
  <c r="F1158" i="9"/>
  <c r="F1157" i="9"/>
  <c r="F1156" i="9"/>
  <c r="F1155" i="9"/>
  <c r="F1154" i="9"/>
  <c r="F1153" i="9"/>
  <c r="F1152" i="9"/>
  <c r="F1151" i="9"/>
  <c r="F1150" i="9"/>
  <c r="F1149" i="9"/>
  <c r="F1148" i="9"/>
  <c r="F1147" i="9"/>
  <c r="F1146" i="9"/>
  <c r="F1145" i="9"/>
  <c r="F1144" i="9"/>
  <c r="F1143" i="9"/>
  <c r="F1142" i="9"/>
  <c r="F1141" i="9"/>
  <c r="F1140" i="9"/>
  <c r="F1139" i="9"/>
  <c r="F1138" i="9"/>
  <c r="F1137" i="9"/>
  <c r="F1136" i="9"/>
  <c r="F1135" i="9"/>
  <c r="F1134" i="9"/>
  <c r="F1133" i="9"/>
  <c r="F1132" i="9"/>
  <c r="F1131" i="9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3" i="9"/>
  <c r="F4" i="9"/>
  <c r="F5" i="9"/>
  <c r="F6" i="9"/>
  <c r="F7" i="9"/>
  <c r="F8" i="9"/>
  <c r="F9" i="9"/>
  <c r="F10" i="9"/>
  <c r="F11" i="9"/>
  <c r="F2" i="9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3" i="8"/>
  <c r="F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2" i="8"/>
  <c r="F67" i="6"/>
  <c r="F1853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2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1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1" i="6"/>
  <c r="F762" i="6"/>
  <c r="F763" i="6"/>
  <c r="F764" i="6"/>
  <c r="F765" i="6"/>
  <c r="F766" i="6"/>
  <c r="F767" i="6"/>
  <c r="F768" i="6"/>
  <c r="F769" i="6"/>
  <c r="F770" i="6"/>
  <c r="F771" i="6"/>
  <c r="F772" i="6"/>
  <c r="F773" i="6"/>
  <c r="F774" i="6"/>
  <c r="F775" i="6"/>
  <c r="F776" i="6"/>
  <c r="F777" i="6"/>
  <c r="F778" i="6"/>
  <c r="F779" i="6"/>
  <c r="F780" i="6"/>
  <c r="F781" i="6"/>
  <c r="F782" i="6"/>
  <c r="F783" i="6"/>
  <c r="F784" i="6"/>
  <c r="F785" i="6"/>
  <c r="F786" i="6"/>
  <c r="F787" i="6"/>
  <c r="F788" i="6"/>
  <c r="F789" i="6"/>
  <c r="F790" i="6"/>
  <c r="F791" i="6"/>
  <c r="F792" i="6"/>
  <c r="F793" i="6"/>
  <c r="F794" i="6"/>
  <c r="F795" i="6"/>
  <c r="F796" i="6"/>
  <c r="F797" i="6"/>
  <c r="F798" i="6"/>
  <c r="F799" i="6"/>
  <c r="F800" i="6"/>
  <c r="F801" i="6"/>
  <c r="F802" i="6"/>
  <c r="F803" i="6"/>
  <c r="F804" i="6"/>
  <c r="F805" i="6"/>
  <c r="F806" i="6"/>
  <c r="F807" i="6"/>
  <c r="F808" i="6"/>
  <c r="F809" i="6"/>
  <c r="F810" i="6"/>
  <c r="F811" i="6"/>
  <c r="F812" i="6"/>
  <c r="F813" i="6"/>
  <c r="F814" i="6"/>
  <c r="F815" i="6"/>
  <c r="F816" i="6"/>
  <c r="F817" i="6"/>
  <c r="F818" i="6"/>
  <c r="F819" i="6"/>
  <c r="F820" i="6"/>
  <c r="F821" i="6"/>
  <c r="F822" i="6"/>
  <c r="F823" i="6"/>
  <c r="F824" i="6"/>
  <c r="F825" i="6"/>
  <c r="F826" i="6"/>
  <c r="F827" i="6"/>
  <c r="F828" i="6"/>
  <c r="F829" i="6"/>
  <c r="F830" i="6"/>
  <c r="F831" i="6"/>
  <c r="F832" i="6"/>
  <c r="F833" i="6"/>
  <c r="F834" i="6"/>
  <c r="F835" i="6"/>
  <c r="F836" i="6"/>
  <c r="F837" i="6"/>
  <c r="F838" i="6"/>
  <c r="F839" i="6"/>
  <c r="F840" i="6"/>
  <c r="F841" i="6"/>
  <c r="F842" i="6"/>
  <c r="F843" i="6"/>
  <c r="F844" i="6"/>
  <c r="F845" i="6"/>
  <c r="F846" i="6"/>
  <c r="F847" i="6"/>
  <c r="F848" i="6"/>
  <c r="F849" i="6"/>
  <c r="F850" i="6"/>
  <c r="F851" i="6"/>
  <c r="F852" i="6"/>
  <c r="F853" i="6"/>
  <c r="F854" i="6"/>
  <c r="F855" i="6"/>
  <c r="F856" i="6"/>
  <c r="F857" i="6"/>
  <c r="F858" i="6"/>
  <c r="F859" i="6"/>
  <c r="F860" i="6"/>
  <c r="F861" i="6"/>
  <c r="F862" i="6"/>
  <c r="F863" i="6"/>
  <c r="F864" i="6"/>
  <c r="F865" i="6"/>
  <c r="F866" i="6"/>
  <c r="F867" i="6"/>
  <c r="F868" i="6"/>
  <c r="F869" i="6"/>
  <c r="F870" i="6"/>
  <c r="F871" i="6"/>
  <c r="F872" i="6"/>
  <c r="F873" i="6"/>
  <c r="F874" i="6"/>
  <c r="F875" i="6"/>
  <c r="F876" i="6"/>
  <c r="F877" i="6"/>
  <c r="F878" i="6"/>
  <c r="F879" i="6"/>
  <c r="F880" i="6"/>
  <c r="F881" i="6"/>
  <c r="F882" i="6"/>
  <c r="F883" i="6"/>
  <c r="F884" i="6"/>
  <c r="F885" i="6"/>
  <c r="F886" i="6"/>
  <c r="F887" i="6"/>
  <c r="F888" i="6"/>
  <c r="F889" i="6"/>
  <c r="F890" i="6"/>
  <c r="F891" i="6"/>
  <c r="F892" i="6"/>
  <c r="F893" i="6"/>
  <c r="F894" i="6"/>
  <c r="F895" i="6"/>
  <c r="F896" i="6"/>
  <c r="F897" i="6"/>
  <c r="F898" i="6"/>
  <c r="F899" i="6"/>
  <c r="F900" i="6"/>
  <c r="F901" i="6"/>
  <c r="F902" i="6"/>
  <c r="F903" i="6"/>
  <c r="F904" i="6"/>
  <c r="F905" i="6"/>
  <c r="F906" i="6"/>
  <c r="F907" i="6"/>
  <c r="F908" i="6"/>
  <c r="F909" i="6"/>
  <c r="F910" i="6"/>
  <c r="F911" i="6"/>
  <c r="F912" i="6"/>
  <c r="F913" i="6"/>
  <c r="F914" i="6"/>
  <c r="F915" i="6"/>
  <c r="F916" i="6"/>
  <c r="F917" i="6"/>
  <c r="F918" i="6"/>
  <c r="F919" i="6"/>
  <c r="F920" i="6"/>
  <c r="F921" i="6"/>
  <c r="F922" i="6"/>
  <c r="F923" i="6"/>
  <c r="F924" i="6"/>
  <c r="F925" i="6"/>
  <c r="F926" i="6"/>
  <c r="F927" i="6"/>
  <c r="F928" i="6"/>
  <c r="F929" i="6"/>
  <c r="F930" i="6"/>
  <c r="F931" i="6"/>
  <c r="F932" i="6"/>
  <c r="F933" i="6"/>
  <c r="F934" i="6"/>
  <c r="F935" i="6"/>
  <c r="F936" i="6"/>
  <c r="F937" i="6"/>
  <c r="F938" i="6"/>
  <c r="F939" i="6"/>
  <c r="F940" i="6"/>
  <c r="F941" i="6"/>
  <c r="F942" i="6"/>
  <c r="F943" i="6"/>
  <c r="F944" i="6"/>
  <c r="F945" i="6"/>
  <c r="F946" i="6"/>
  <c r="F947" i="6"/>
  <c r="F948" i="6"/>
  <c r="F949" i="6"/>
  <c r="F950" i="6"/>
  <c r="F951" i="6"/>
  <c r="F952" i="6"/>
  <c r="F953" i="6"/>
  <c r="F954" i="6"/>
  <c r="F955" i="6"/>
  <c r="F956" i="6"/>
  <c r="F957" i="6"/>
  <c r="F958" i="6"/>
  <c r="F959" i="6"/>
  <c r="F960" i="6"/>
  <c r="F961" i="6"/>
  <c r="F962" i="6"/>
  <c r="F963" i="6"/>
  <c r="F964" i="6"/>
  <c r="F965" i="6"/>
  <c r="F966" i="6"/>
  <c r="F967" i="6"/>
  <c r="F968" i="6"/>
  <c r="F969" i="6"/>
  <c r="F970" i="6"/>
  <c r="F971" i="6"/>
  <c r="F972" i="6"/>
  <c r="F973" i="6"/>
  <c r="F974" i="6"/>
  <c r="F975" i="6"/>
  <c r="F976" i="6"/>
  <c r="F977" i="6"/>
  <c r="F978" i="6"/>
  <c r="F979" i="6"/>
  <c r="F980" i="6"/>
  <c r="F981" i="6"/>
  <c r="F982" i="6"/>
  <c r="F983" i="6"/>
  <c r="F984" i="6"/>
  <c r="F985" i="6"/>
  <c r="F986" i="6"/>
  <c r="F987" i="6"/>
  <c r="F988" i="6"/>
  <c r="F989" i="6"/>
  <c r="F990" i="6"/>
  <c r="F991" i="6"/>
  <c r="F992" i="6"/>
  <c r="F993" i="6"/>
  <c r="F994" i="6"/>
  <c r="F995" i="6"/>
  <c r="F996" i="6"/>
  <c r="F997" i="6"/>
  <c r="F998" i="6"/>
  <c r="F999" i="6"/>
  <c r="F1000" i="6"/>
  <c r="F1001" i="6"/>
  <c r="F1002" i="6"/>
  <c r="F1003" i="6"/>
  <c r="F1004" i="6"/>
  <c r="F1005" i="6"/>
  <c r="F1006" i="6"/>
  <c r="F1007" i="6"/>
  <c r="F1008" i="6"/>
  <c r="F1009" i="6"/>
  <c r="F1010" i="6"/>
  <c r="F1011" i="6"/>
  <c r="F1012" i="6"/>
  <c r="F1013" i="6"/>
  <c r="F1014" i="6"/>
  <c r="F1015" i="6"/>
  <c r="F1016" i="6"/>
  <c r="F1017" i="6"/>
  <c r="F1018" i="6"/>
  <c r="F1019" i="6"/>
  <c r="F1020" i="6"/>
  <c r="F1021" i="6"/>
  <c r="F1022" i="6"/>
  <c r="F1023" i="6"/>
  <c r="F1024" i="6"/>
  <c r="F1025" i="6"/>
  <c r="F1026" i="6"/>
  <c r="F1027" i="6"/>
  <c r="F1028" i="6"/>
  <c r="F1029" i="6"/>
  <c r="F1030" i="6"/>
  <c r="F1031" i="6"/>
  <c r="F1032" i="6"/>
  <c r="F1033" i="6"/>
  <c r="F1034" i="6"/>
  <c r="F1035" i="6"/>
  <c r="F1036" i="6"/>
  <c r="F1037" i="6"/>
  <c r="F1038" i="6"/>
  <c r="F1039" i="6"/>
  <c r="F1040" i="6"/>
  <c r="F1041" i="6"/>
  <c r="F1042" i="6"/>
  <c r="F1043" i="6"/>
  <c r="F1044" i="6"/>
  <c r="F1045" i="6"/>
  <c r="F1046" i="6"/>
  <c r="F1047" i="6"/>
  <c r="F1048" i="6"/>
  <c r="F1049" i="6"/>
  <c r="F1050" i="6"/>
  <c r="F1051" i="6"/>
  <c r="F1052" i="6"/>
  <c r="F1053" i="6"/>
  <c r="F1054" i="6"/>
  <c r="F1055" i="6"/>
  <c r="F1056" i="6"/>
  <c r="F1057" i="6"/>
  <c r="F1058" i="6"/>
  <c r="F1059" i="6"/>
  <c r="F1060" i="6"/>
  <c r="F1061" i="6"/>
  <c r="F1062" i="6"/>
  <c r="F1063" i="6"/>
  <c r="F1064" i="6"/>
  <c r="F1065" i="6"/>
  <c r="F1066" i="6"/>
  <c r="F1067" i="6"/>
  <c r="F1068" i="6"/>
  <c r="F1069" i="6"/>
  <c r="F1070" i="6"/>
  <c r="F1071" i="6"/>
  <c r="F1072" i="6"/>
  <c r="F1073" i="6"/>
  <c r="F1074" i="6"/>
  <c r="F1075" i="6"/>
  <c r="F1076" i="6"/>
  <c r="F1077" i="6"/>
  <c r="F1078" i="6"/>
  <c r="F1079" i="6"/>
  <c r="F1080" i="6"/>
  <c r="F1081" i="6"/>
  <c r="F1082" i="6"/>
  <c r="F1083" i="6"/>
  <c r="F1084" i="6"/>
  <c r="F1085" i="6"/>
  <c r="F1086" i="6"/>
  <c r="F1087" i="6"/>
  <c r="F1088" i="6"/>
  <c r="F1089" i="6"/>
  <c r="F1090" i="6"/>
  <c r="F1091" i="6"/>
  <c r="F1092" i="6"/>
  <c r="F1093" i="6"/>
  <c r="F1094" i="6"/>
  <c r="F1095" i="6"/>
  <c r="F1096" i="6"/>
  <c r="F1097" i="6"/>
  <c r="F1098" i="6"/>
  <c r="F1099" i="6"/>
  <c r="F1100" i="6"/>
  <c r="F1101" i="6"/>
  <c r="F1102" i="6"/>
  <c r="F1103" i="6"/>
  <c r="F1104" i="6"/>
  <c r="F1105" i="6"/>
  <c r="F1106" i="6"/>
  <c r="F1107" i="6"/>
  <c r="F1108" i="6"/>
  <c r="F1109" i="6"/>
  <c r="F1110" i="6"/>
  <c r="F1111" i="6"/>
  <c r="F1112" i="6"/>
  <c r="F1113" i="6"/>
  <c r="F1114" i="6"/>
  <c r="F1115" i="6"/>
  <c r="F1116" i="6"/>
  <c r="F1117" i="6"/>
  <c r="F1118" i="6"/>
  <c r="F1119" i="6"/>
  <c r="F1120" i="6"/>
  <c r="F1121" i="6"/>
  <c r="F1122" i="6"/>
  <c r="F1123" i="6"/>
  <c r="F1124" i="6"/>
  <c r="F1125" i="6"/>
  <c r="F1126" i="6"/>
  <c r="F1127" i="6"/>
  <c r="F1128" i="6"/>
  <c r="F1129" i="6"/>
  <c r="F1130" i="6"/>
  <c r="F1131" i="6"/>
  <c r="F1132" i="6"/>
  <c r="F1133" i="6"/>
  <c r="F1134" i="6"/>
  <c r="F1135" i="6"/>
  <c r="F1136" i="6"/>
  <c r="F1137" i="6"/>
  <c r="F1138" i="6"/>
  <c r="F1139" i="6"/>
  <c r="F1140" i="6"/>
  <c r="F1141" i="6"/>
  <c r="F1142" i="6"/>
  <c r="F1143" i="6"/>
  <c r="F1144" i="6"/>
  <c r="F1145" i="6"/>
  <c r="F1146" i="6"/>
  <c r="F1147" i="6"/>
  <c r="F1148" i="6"/>
  <c r="F1149" i="6"/>
  <c r="F1150" i="6"/>
  <c r="F1151" i="6"/>
  <c r="F1152" i="6"/>
  <c r="F1153" i="6"/>
  <c r="F1154" i="6"/>
  <c r="F1155" i="6"/>
  <c r="F1156" i="6"/>
  <c r="F1157" i="6"/>
  <c r="F1158" i="6"/>
  <c r="F1159" i="6"/>
  <c r="F1160" i="6"/>
  <c r="F1161" i="6"/>
  <c r="F1162" i="6"/>
  <c r="F1163" i="6"/>
  <c r="F1164" i="6"/>
  <c r="F1165" i="6"/>
  <c r="F1166" i="6"/>
  <c r="F1167" i="6"/>
  <c r="F1168" i="6"/>
  <c r="F1169" i="6"/>
  <c r="F1170" i="6"/>
  <c r="F1171" i="6"/>
  <c r="F1172" i="6"/>
  <c r="F1173" i="6"/>
  <c r="F1174" i="6"/>
  <c r="F1175" i="6"/>
  <c r="F1176" i="6"/>
  <c r="F1177" i="6"/>
  <c r="F1178" i="6"/>
  <c r="F1179" i="6"/>
  <c r="F1180" i="6"/>
  <c r="F1181" i="6"/>
  <c r="F1182" i="6"/>
  <c r="F1183" i="6"/>
  <c r="F1184" i="6"/>
  <c r="F1185" i="6"/>
  <c r="F1186" i="6"/>
  <c r="F1187" i="6"/>
  <c r="F1188" i="6"/>
  <c r="F1189" i="6"/>
  <c r="F1190" i="6"/>
  <c r="F1191" i="6"/>
  <c r="F1192" i="6"/>
  <c r="F1193" i="6"/>
  <c r="F1194" i="6"/>
  <c r="F1195" i="6"/>
  <c r="F1196" i="6"/>
  <c r="F1197" i="6"/>
  <c r="F1198" i="6"/>
  <c r="F1199" i="6"/>
  <c r="F1200" i="6"/>
  <c r="F1201" i="6"/>
  <c r="F1202" i="6"/>
  <c r="F1203" i="6"/>
  <c r="F1204" i="6"/>
  <c r="F1205" i="6"/>
  <c r="F1206" i="6"/>
  <c r="F1207" i="6"/>
  <c r="F1208" i="6"/>
  <c r="F1209" i="6"/>
  <c r="F1210" i="6"/>
  <c r="F1211" i="6"/>
  <c r="F1212" i="6"/>
  <c r="F1213" i="6"/>
  <c r="F1214" i="6"/>
  <c r="F1215" i="6"/>
  <c r="F1216" i="6"/>
  <c r="F1217" i="6"/>
  <c r="F1218" i="6"/>
  <c r="F1219" i="6"/>
  <c r="F1220" i="6"/>
  <c r="F1221" i="6"/>
  <c r="F1222" i="6"/>
  <c r="F1223" i="6"/>
  <c r="F1224" i="6"/>
  <c r="F1225" i="6"/>
  <c r="F1226" i="6"/>
  <c r="F1227" i="6"/>
  <c r="F1228" i="6"/>
  <c r="F1229" i="6"/>
  <c r="F1230" i="6"/>
  <c r="F1231" i="6"/>
  <c r="F1232" i="6"/>
  <c r="F1233" i="6"/>
  <c r="F1234" i="6"/>
  <c r="F1235" i="6"/>
  <c r="F1236" i="6"/>
  <c r="F1237" i="6"/>
  <c r="F1238" i="6"/>
  <c r="F1239" i="6"/>
  <c r="F1240" i="6"/>
  <c r="F1241" i="6"/>
  <c r="F1242" i="6"/>
  <c r="F1243" i="6"/>
  <c r="F1244" i="6"/>
  <c r="F1245" i="6"/>
  <c r="F1246" i="6"/>
  <c r="F1247" i="6"/>
  <c r="F1248" i="6"/>
  <c r="F1249" i="6"/>
  <c r="F1250" i="6"/>
  <c r="F1251" i="6"/>
  <c r="F1252" i="6"/>
  <c r="F1253" i="6"/>
  <c r="F1254" i="6"/>
  <c r="F1255" i="6"/>
  <c r="F1256" i="6"/>
  <c r="F1257" i="6"/>
  <c r="F1258" i="6"/>
  <c r="F1259" i="6"/>
  <c r="F1260" i="6"/>
  <c r="F1261" i="6"/>
  <c r="F1262" i="6"/>
  <c r="F1263" i="6"/>
  <c r="F1264" i="6"/>
  <c r="F1265" i="6"/>
  <c r="F1266" i="6"/>
  <c r="F1267" i="6"/>
  <c r="F1268" i="6"/>
  <c r="F1269" i="6"/>
  <c r="F1270" i="6"/>
  <c r="F1271" i="6"/>
  <c r="F1272" i="6"/>
  <c r="F1273" i="6"/>
  <c r="F1274" i="6"/>
  <c r="F1275" i="6"/>
  <c r="F1276" i="6"/>
  <c r="F1277" i="6"/>
  <c r="F1278" i="6"/>
  <c r="F1279" i="6"/>
  <c r="F1280" i="6"/>
  <c r="F1281" i="6"/>
  <c r="F1282" i="6"/>
  <c r="F1283" i="6"/>
  <c r="F1284" i="6"/>
  <c r="F1285" i="6"/>
  <c r="F1286" i="6"/>
  <c r="F1287" i="6"/>
  <c r="F1288" i="6"/>
  <c r="F1289" i="6"/>
  <c r="F1290" i="6"/>
  <c r="F1291" i="6"/>
  <c r="F1292" i="6"/>
  <c r="F1293" i="6"/>
  <c r="F1294" i="6"/>
  <c r="F1295" i="6"/>
  <c r="F1296" i="6"/>
  <c r="F1297" i="6"/>
  <c r="F1298" i="6"/>
  <c r="F1299" i="6"/>
  <c r="F1300" i="6"/>
  <c r="F1301" i="6"/>
  <c r="F1302" i="6"/>
  <c r="F1303" i="6"/>
  <c r="F1304" i="6"/>
  <c r="F1305" i="6"/>
  <c r="F1306" i="6"/>
  <c r="F1307" i="6"/>
  <c r="F1308" i="6"/>
  <c r="F1309" i="6"/>
  <c r="F1310" i="6"/>
  <c r="F1311" i="6"/>
  <c r="F1312" i="6"/>
  <c r="F1313" i="6"/>
  <c r="F1314" i="6"/>
  <c r="F1315" i="6"/>
  <c r="F1316" i="6"/>
  <c r="F1317" i="6"/>
  <c r="F1318" i="6"/>
  <c r="F1319" i="6"/>
  <c r="F1320" i="6"/>
  <c r="F1321" i="6"/>
  <c r="F1322" i="6"/>
  <c r="F1323" i="6"/>
  <c r="F1324" i="6"/>
  <c r="F1325" i="6"/>
  <c r="F1326" i="6"/>
  <c r="F1327" i="6"/>
  <c r="F1328" i="6"/>
  <c r="F1329" i="6"/>
  <c r="F1330" i="6"/>
  <c r="F1331" i="6"/>
  <c r="F1332" i="6"/>
  <c r="F1333" i="6"/>
  <c r="F1334" i="6"/>
  <c r="F1335" i="6"/>
  <c r="F1336" i="6"/>
  <c r="F1337" i="6"/>
  <c r="F1338" i="6"/>
  <c r="F1339" i="6"/>
  <c r="F1340" i="6"/>
  <c r="F1341" i="6"/>
  <c r="F1342" i="6"/>
  <c r="F1343" i="6"/>
  <c r="F1344" i="6"/>
  <c r="F1345" i="6"/>
  <c r="F1346" i="6"/>
  <c r="F1347" i="6"/>
  <c r="F1348" i="6"/>
  <c r="F1349" i="6"/>
  <c r="F1350" i="6"/>
  <c r="F1351" i="6"/>
  <c r="F1352" i="6"/>
  <c r="F1353" i="6"/>
  <c r="F1354" i="6"/>
  <c r="F1355" i="6"/>
  <c r="F1356" i="6"/>
  <c r="F1357" i="6"/>
  <c r="F1358" i="6"/>
  <c r="F1359" i="6"/>
  <c r="F1360" i="6"/>
  <c r="F1361" i="6"/>
  <c r="F1362" i="6"/>
  <c r="F1363" i="6"/>
  <c r="F1364" i="6"/>
  <c r="F1365" i="6"/>
  <c r="F1366" i="6"/>
  <c r="F1367" i="6"/>
  <c r="F1368" i="6"/>
  <c r="F1369" i="6"/>
  <c r="F1370" i="6"/>
  <c r="F1371" i="6"/>
  <c r="F1372" i="6"/>
  <c r="F1373" i="6"/>
  <c r="F1374" i="6"/>
  <c r="F1375" i="6"/>
  <c r="F1376" i="6"/>
  <c r="F1377" i="6"/>
  <c r="F1378" i="6"/>
  <c r="F1379" i="6"/>
  <c r="F1380" i="6"/>
  <c r="F1381" i="6"/>
  <c r="F1382" i="6"/>
  <c r="F1383" i="6"/>
  <c r="F1384" i="6"/>
  <c r="F1385" i="6"/>
  <c r="F1386" i="6"/>
  <c r="F1387" i="6"/>
  <c r="F1388" i="6"/>
  <c r="F1389" i="6"/>
  <c r="F1390" i="6"/>
  <c r="F1391" i="6"/>
  <c r="F1392" i="6"/>
  <c r="F1393" i="6"/>
  <c r="F1394" i="6"/>
  <c r="F1395" i="6"/>
  <c r="F1396" i="6"/>
  <c r="F1397" i="6"/>
  <c r="F1398" i="6"/>
  <c r="F1399" i="6"/>
  <c r="F1400" i="6"/>
  <c r="F1401" i="6"/>
  <c r="F1402" i="6"/>
  <c r="F1403" i="6"/>
  <c r="F1404" i="6"/>
  <c r="F1405" i="6"/>
  <c r="F1406" i="6"/>
  <c r="F1407" i="6"/>
  <c r="F1408" i="6"/>
  <c r="F1409" i="6"/>
  <c r="F1410" i="6"/>
  <c r="F1411" i="6"/>
  <c r="F1412" i="6"/>
  <c r="F1413" i="6"/>
  <c r="F1414" i="6"/>
  <c r="F1415" i="6"/>
  <c r="F1416" i="6"/>
  <c r="F1417" i="6"/>
  <c r="F1418" i="6"/>
  <c r="F1419" i="6"/>
  <c r="F1420" i="6"/>
  <c r="F1421" i="6"/>
  <c r="F1422" i="6"/>
  <c r="F1423" i="6"/>
  <c r="F1424" i="6"/>
  <c r="F1425" i="6"/>
  <c r="F1426" i="6"/>
  <c r="F1427" i="6"/>
  <c r="F1428" i="6"/>
  <c r="F1429" i="6"/>
  <c r="F1430" i="6"/>
  <c r="F1431" i="6"/>
  <c r="F1432" i="6"/>
  <c r="F1433" i="6"/>
  <c r="F1434" i="6"/>
  <c r="F1435" i="6"/>
  <c r="F1436" i="6"/>
  <c r="F1437" i="6"/>
  <c r="F1438" i="6"/>
  <c r="F1439" i="6"/>
  <c r="F1440" i="6"/>
  <c r="F1441" i="6"/>
  <c r="F1442" i="6"/>
  <c r="F1443" i="6"/>
  <c r="F1444" i="6"/>
  <c r="F1445" i="6"/>
  <c r="F1446" i="6"/>
  <c r="F1447" i="6"/>
  <c r="F1448" i="6"/>
  <c r="F1449" i="6"/>
  <c r="F1450" i="6"/>
  <c r="F1451" i="6"/>
  <c r="F1452" i="6"/>
  <c r="F1453" i="6"/>
  <c r="F1454" i="6"/>
  <c r="F1455" i="6"/>
  <c r="F1456" i="6"/>
  <c r="F1457" i="6"/>
  <c r="F1458" i="6"/>
  <c r="F1459" i="6"/>
  <c r="F1460" i="6"/>
  <c r="F1461" i="6"/>
  <c r="F1462" i="6"/>
  <c r="F1463" i="6"/>
  <c r="F1464" i="6"/>
  <c r="F1465" i="6"/>
  <c r="F1466" i="6"/>
  <c r="F1467" i="6"/>
  <c r="F1468" i="6"/>
  <c r="F1469" i="6"/>
  <c r="F1470" i="6"/>
  <c r="F1471" i="6"/>
  <c r="F1472" i="6"/>
  <c r="F1473" i="6"/>
  <c r="F1474" i="6"/>
  <c r="F1475" i="6"/>
  <c r="F1476" i="6"/>
  <c r="F1477" i="6"/>
  <c r="F1478" i="6"/>
  <c r="F1479" i="6"/>
  <c r="F1480" i="6"/>
  <c r="F1481" i="6"/>
  <c r="F1482" i="6"/>
  <c r="F1483" i="6"/>
  <c r="F1484" i="6"/>
  <c r="F1485" i="6"/>
  <c r="F1486" i="6"/>
  <c r="F1487" i="6"/>
  <c r="F1488" i="6"/>
  <c r="F1489" i="6"/>
  <c r="F1490" i="6"/>
  <c r="F1491" i="6"/>
  <c r="F1492" i="6"/>
  <c r="F1493" i="6"/>
  <c r="F1494" i="6"/>
  <c r="F1495" i="6"/>
  <c r="F1496" i="6"/>
  <c r="F1497" i="6"/>
  <c r="F1498" i="6"/>
  <c r="F1499" i="6"/>
  <c r="F1500" i="6"/>
  <c r="F1501" i="6"/>
  <c r="F1502" i="6"/>
  <c r="F1503" i="6"/>
  <c r="F1504" i="6"/>
  <c r="F1505" i="6"/>
  <c r="F1506" i="6"/>
  <c r="F1507" i="6"/>
  <c r="F1508" i="6"/>
  <c r="F1509" i="6"/>
  <c r="F1510" i="6"/>
  <c r="F1511" i="6"/>
  <c r="F1512" i="6"/>
  <c r="F1513" i="6"/>
  <c r="F1514" i="6"/>
  <c r="F1515" i="6"/>
  <c r="F1516" i="6"/>
  <c r="F1517" i="6"/>
  <c r="F1518" i="6"/>
  <c r="F1519" i="6"/>
  <c r="F1520" i="6"/>
  <c r="F1521" i="6"/>
  <c r="F1522" i="6"/>
  <c r="F1523" i="6"/>
  <c r="F1524" i="6"/>
  <c r="F1525" i="6"/>
  <c r="F1526" i="6"/>
  <c r="F1527" i="6"/>
  <c r="F1528" i="6"/>
  <c r="F1529" i="6"/>
  <c r="F1530" i="6"/>
  <c r="F1531" i="6"/>
  <c r="F1532" i="6"/>
  <c r="F1533" i="6"/>
  <c r="F1534" i="6"/>
  <c r="F1535" i="6"/>
  <c r="F1536" i="6"/>
  <c r="F1537" i="6"/>
  <c r="F1538" i="6"/>
  <c r="F1539" i="6"/>
  <c r="F1540" i="6"/>
  <c r="F1541" i="6"/>
  <c r="F1542" i="6"/>
  <c r="F1543" i="6"/>
  <c r="F1544" i="6"/>
  <c r="F1545" i="6"/>
  <c r="F1546" i="6"/>
  <c r="F1547" i="6"/>
  <c r="F1548" i="6"/>
  <c r="F1549" i="6"/>
  <c r="F1550" i="6"/>
  <c r="F1551" i="6"/>
  <c r="F1552" i="6"/>
  <c r="F1553" i="6"/>
  <c r="F1554" i="6"/>
  <c r="F1555" i="6"/>
  <c r="F1556" i="6"/>
  <c r="F1557" i="6"/>
  <c r="F1558" i="6"/>
  <c r="F1559" i="6"/>
  <c r="F1560" i="6"/>
  <c r="F1561" i="6"/>
  <c r="F1562" i="6"/>
  <c r="F1563" i="6"/>
  <c r="F1564" i="6"/>
  <c r="F1565" i="6"/>
  <c r="F1566" i="6"/>
  <c r="F1567" i="6"/>
  <c r="F1568" i="6"/>
  <c r="F1569" i="6"/>
  <c r="F1570" i="6"/>
  <c r="F1571" i="6"/>
  <c r="F1572" i="6"/>
  <c r="F1573" i="6"/>
  <c r="F1574" i="6"/>
  <c r="F1575" i="6"/>
  <c r="F1576" i="6"/>
  <c r="F1577" i="6"/>
  <c r="F1578" i="6"/>
  <c r="F1579" i="6"/>
  <c r="F1580" i="6"/>
  <c r="F1581" i="6"/>
  <c r="F1582" i="6"/>
  <c r="F1583" i="6"/>
  <c r="F1584" i="6"/>
  <c r="F1585" i="6"/>
  <c r="F1586" i="6"/>
  <c r="F1587" i="6"/>
  <c r="F1588" i="6"/>
  <c r="F1589" i="6"/>
  <c r="F1590" i="6"/>
  <c r="F1591" i="6"/>
  <c r="F1592" i="6"/>
  <c r="F1593" i="6"/>
  <c r="F1594" i="6"/>
  <c r="F1595" i="6"/>
  <c r="F1596" i="6"/>
  <c r="F1597" i="6"/>
  <c r="F1598" i="6"/>
  <c r="F1599" i="6"/>
  <c r="F1600" i="6"/>
  <c r="F1601" i="6"/>
  <c r="F1602" i="6"/>
  <c r="F1603" i="6"/>
  <c r="F1604" i="6"/>
  <c r="F1605" i="6"/>
  <c r="F1606" i="6"/>
  <c r="F1607" i="6"/>
  <c r="F1608" i="6"/>
  <c r="F1609" i="6"/>
  <c r="F1610" i="6"/>
  <c r="F1611" i="6"/>
  <c r="F1612" i="6"/>
  <c r="F1613" i="6"/>
  <c r="F1614" i="6"/>
  <c r="F1615" i="6"/>
  <c r="F1616" i="6"/>
  <c r="F1617" i="6"/>
  <c r="F1618" i="6"/>
  <c r="F1619" i="6"/>
  <c r="F1620" i="6"/>
  <c r="F1621" i="6"/>
  <c r="F1622" i="6"/>
  <c r="F1623" i="6"/>
  <c r="F1624" i="6"/>
  <c r="F1625" i="6"/>
  <c r="F1626" i="6"/>
  <c r="F1627" i="6"/>
  <c r="F1628" i="6"/>
  <c r="F1629" i="6"/>
  <c r="F1630" i="6"/>
  <c r="F1631" i="6"/>
  <c r="F1632" i="6"/>
  <c r="F1633" i="6"/>
  <c r="F1634" i="6"/>
  <c r="F1635" i="6"/>
  <c r="F1636" i="6"/>
  <c r="F1637" i="6"/>
  <c r="F1638" i="6"/>
  <c r="F1639" i="6"/>
  <c r="F1640" i="6"/>
  <c r="F1641" i="6"/>
  <c r="F1642" i="6"/>
  <c r="F1643" i="6"/>
  <c r="F1644" i="6"/>
  <c r="F1645" i="6"/>
  <c r="F1646" i="6"/>
  <c r="F1647" i="6"/>
  <c r="F1648" i="6"/>
  <c r="F1649" i="6"/>
  <c r="F1650" i="6"/>
  <c r="F1651" i="6"/>
  <c r="F1652" i="6"/>
  <c r="F1653" i="6"/>
  <c r="F1654" i="6"/>
  <c r="F1655" i="6"/>
  <c r="F1656" i="6"/>
  <c r="F1657" i="6"/>
  <c r="F1658" i="6"/>
  <c r="F1659" i="6"/>
  <c r="F1660" i="6"/>
  <c r="F1661" i="6"/>
  <c r="F1662" i="6"/>
  <c r="F1663" i="6"/>
  <c r="F1664" i="6"/>
  <c r="F1665" i="6"/>
  <c r="F1666" i="6"/>
  <c r="F1667" i="6"/>
  <c r="F1668" i="6"/>
  <c r="F1669" i="6"/>
  <c r="F1670" i="6"/>
  <c r="F1671" i="6"/>
  <c r="F1672" i="6"/>
  <c r="F1673" i="6"/>
  <c r="F1674" i="6"/>
  <c r="F1675" i="6"/>
  <c r="F1676" i="6"/>
  <c r="F1677" i="6"/>
  <c r="F1678" i="6"/>
  <c r="F1679" i="6"/>
  <c r="F1680" i="6"/>
  <c r="F1681" i="6"/>
  <c r="F1682" i="6"/>
  <c r="F1683" i="6"/>
  <c r="F1684" i="6"/>
  <c r="F1685" i="6"/>
  <c r="F1686" i="6"/>
  <c r="F1687" i="6"/>
  <c r="F1688" i="6"/>
  <c r="F1689" i="6"/>
  <c r="F1690" i="6"/>
  <c r="F1691" i="6"/>
  <c r="F1692" i="6"/>
  <c r="F1693" i="6"/>
  <c r="F1694" i="6"/>
  <c r="F1695" i="6"/>
  <c r="F1696" i="6"/>
  <c r="F1697" i="6"/>
  <c r="F1698" i="6"/>
  <c r="F1699" i="6"/>
  <c r="F1700" i="6"/>
  <c r="F1701" i="6"/>
  <c r="F1702" i="6"/>
  <c r="F1703" i="6"/>
  <c r="F1704" i="6"/>
  <c r="F1705" i="6"/>
  <c r="F1706" i="6"/>
  <c r="F1707" i="6"/>
  <c r="F1708" i="6"/>
  <c r="F1709" i="6"/>
  <c r="F1710" i="6"/>
  <c r="F1711" i="6"/>
  <c r="F1712" i="6"/>
  <c r="F1713" i="6"/>
  <c r="F1714" i="6"/>
  <c r="F1715" i="6"/>
  <c r="F1716" i="6"/>
  <c r="F1717" i="6"/>
  <c r="F1718" i="6"/>
  <c r="F1719" i="6"/>
  <c r="F1720" i="6"/>
  <c r="F1721" i="6"/>
  <c r="F1722" i="6"/>
  <c r="F1723" i="6"/>
  <c r="F1724" i="6"/>
  <c r="F1725" i="6"/>
  <c r="F1726" i="6"/>
  <c r="F1727" i="6"/>
  <c r="F1728" i="6"/>
  <c r="F1729" i="6"/>
  <c r="F1730" i="6"/>
  <c r="F1731" i="6"/>
  <c r="F1732" i="6"/>
  <c r="F1733" i="6"/>
  <c r="F1734" i="6"/>
  <c r="F1735" i="6"/>
  <c r="F1736" i="6"/>
  <c r="F1737" i="6"/>
  <c r="F1738" i="6"/>
  <c r="F1739" i="6"/>
  <c r="F1740" i="6"/>
  <c r="F1741" i="6"/>
  <c r="F1742" i="6"/>
  <c r="F1743" i="6"/>
  <c r="F1744" i="6"/>
  <c r="F1745" i="6"/>
  <c r="F1746" i="6"/>
  <c r="F1747" i="6"/>
  <c r="F1748" i="6"/>
  <c r="F1749" i="6"/>
  <c r="F1750" i="6"/>
  <c r="F1751" i="6"/>
  <c r="F1752" i="6"/>
  <c r="F1753" i="6"/>
  <c r="F1754" i="6"/>
  <c r="F1755" i="6"/>
  <c r="F1756" i="6"/>
  <c r="F1757" i="6"/>
  <c r="F1758" i="6"/>
  <c r="F1759" i="6"/>
  <c r="F1760" i="6"/>
  <c r="F1761" i="6"/>
  <c r="F1762" i="6"/>
  <c r="F1763" i="6"/>
  <c r="F1764" i="6"/>
  <c r="F1765" i="6"/>
  <c r="F1766" i="6"/>
  <c r="F1767" i="6"/>
  <c r="F1768" i="6"/>
  <c r="F1769" i="6"/>
  <c r="F1770" i="6"/>
  <c r="F1771" i="6"/>
  <c r="F1772" i="6"/>
  <c r="F1773" i="6"/>
  <c r="F1774" i="6"/>
  <c r="F1775" i="6"/>
  <c r="F1776" i="6"/>
  <c r="F1777" i="6"/>
  <c r="F1778" i="6"/>
  <c r="F1779" i="6"/>
  <c r="F1780" i="6"/>
  <c r="F1781" i="6"/>
  <c r="F1782" i="6"/>
  <c r="F1783" i="6"/>
  <c r="F1784" i="6"/>
  <c r="F1785" i="6"/>
  <c r="F1786" i="6"/>
  <c r="F1787" i="6"/>
  <c r="F1788" i="6"/>
  <c r="F1789" i="6"/>
  <c r="F1790" i="6"/>
  <c r="F1791" i="6"/>
  <c r="F1792" i="6"/>
  <c r="F1793" i="6"/>
  <c r="F1794" i="6"/>
  <c r="F1795" i="6"/>
  <c r="F1796" i="6"/>
  <c r="F1797" i="6"/>
  <c r="F1798" i="6"/>
  <c r="F1799" i="6"/>
  <c r="F1800" i="6"/>
  <c r="F1801" i="6"/>
  <c r="F1802" i="6"/>
  <c r="F1803" i="6"/>
  <c r="F1804" i="6"/>
  <c r="F1805" i="6"/>
  <c r="F1806" i="6"/>
  <c r="F1807" i="6"/>
  <c r="F1808" i="6"/>
  <c r="F1809" i="6"/>
  <c r="F1810" i="6"/>
  <c r="F1811" i="6"/>
  <c r="F1812" i="6"/>
  <c r="F1813" i="6"/>
  <c r="F1814" i="6"/>
  <c r="F1815" i="6"/>
  <c r="F1816" i="6"/>
  <c r="F1817" i="6"/>
  <c r="F1818" i="6"/>
  <c r="F1819" i="6"/>
  <c r="F1820" i="6"/>
  <c r="F1821" i="6"/>
  <c r="F1822" i="6"/>
  <c r="F1823" i="6"/>
  <c r="F1824" i="6"/>
  <c r="F1825" i="6"/>
  <c r="F1826" i="6"/>
  <c r="F1827" i="6"/>
  <c r="F1828" i="6"/>
  <c r="F1829" i="6"/>
  <c r="F1830" i="6"/>
  <c r="F1831" i="6"/>
  <c r="F1832" i="6"/>
  <c r="F1833" i="6"/>
  <c r="F1834" i="6"/>
  <c r="F1835" i="6"/>
  <c r="F1836" i="6"/>
  <c r="F1837" i="6"/>
  <c r="F1838" i="6"/>
  <c r="F1839" i="6"/>
  <c r="F1840" i="6"/>
  <c r="F1841" i="6"/>
  <c r="F1842" i="6"/>
  <c r="F1843" i="6"/>
  <c r="F1844" i="6"/>
  <c r="F1845" i="6"/>
  <c r="F1846" i="6"/>
  <c r="F1847" i="6"/>
  <c r="F1848" i="6"/>
  <c r="F1849" i="6"/>
  <c r="F1850" i="6"/>
  <c r="F1851" i="6"/>
  <c r="F1852" i="6"/>
  <c r="F3" i="6"/>
  <c r="F4" i="6"/>
  <c r="F5" i="6"/>
  <c r="F6" i="6"/>
  <c r="F7" i="6"/>
  <c r="F8" i="6"/>
  <c r="F9" i="6"/>
  <c r="F10" i="6"/>
  <c r="F11" i="6"/>
  <c r="F12" i="6"/>
  <c r="F2" i="6"/>
</calcChain>
</file>

<file path=xl/sharedStrings.xml><?xml version="1.0" encoding="utf-8"?>
<sst xmlns="http://schemas.openxmlformats.org/spreadsheetml/2006/main" count="196" uniqueCount="19">
  <si>
    <t>Zipcode</t>
  </si>
  <si>
    <t>Claim Count</t>
  </si>
  <si>
    <t>Losses</t>
  </si>
  <si>
    <t>Frequency</t>
  </si>
  <si>
    <t>Frequency Complement</t>
  </si>
  <si>
    <t>Credibility-Weighted Frequency</t>
  </si>
  <si>
    <t>Frequency Band</t>
  </si>
  <si>
    <t>Severity</t>
  </si>
  <si>
    <t>Severity Complement</t>
  </si>
  <si>
    <t>Credibility-Weighted Severity</t>
  </si>
  <si>
    <t>Severity Band</t>
  </si>
  <si>
    <t>Exposure Years</t>
  </si>
  <si>
    <t>Credibility</t>
  </si>
  <si>
    <t>Zipocode</t>
  </si>
  <si>
    <t>Credibilty</t>
  </si>
  <si>
    <t>Frequency complement</t>
  </si>
  <si>
    <t>Number of Zipcodes</t>
  </si>
  <si>
    <t>Years of Exposure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</si>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</sst>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_(* #,##0_);_(* \(#,##0\);_(* &quot;-&quot;??_);_(@_)"/>
    <numFmt numFmtId="166" formatCode="###0;###0"/>
    <numFmt numFmtId="167" formatCode="_(&quot;$&quot;* #,##0_);_(&quot;$&quot;* \(#,##0\);_(&quot;$&quot;* &quot;-&quot;??_);_(@_)"/>
    <numFmt numFmtId="168" formatCode="_(* #,##0.0000_);_(* \(#,##0.000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.5"/>
      <color theme="1"/>
      <name val="Times New Roman"/>
      <family val="1"/>
    </font>
    <font>
      <sz val="11.5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.5"/>
      <color rgb="FF000000"/>
      <name val="Times New Roman"/>
      <family val="1"/>
    </font>
    <font>
      <b/>
      <sz val="9.9"/>
      <color theme="1"/>
      <name val="Times New Roman"/>
      <family val="1"/>
    </font>
    <font>
      <sz val="9.9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1">
    <xf numFmtId="0" fontId="0" fillId="0" borderId="0" xfId="0"/>
    <xf numFmtId="43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right"/>
    </xf>
    <xf numFmtId="0" fontId="3" fillId="0" borderId="1" xfId="0" applyFont="1" applyBorder="1" applyAlignment="1">
      <alignment horizontal="right" wrapText="1"/>
    </xf>
    <xf numFmtId="165" fontId="3" fillId="0" borderId="1" xfId="1" applyNumberFormat="1" applyFont="1" applyBorder="1" applyAlignment="1">
      <alignment horizontal="right" wrapText="1"/>
    </xf>
    <xf numFmtId="0" fontId="4" fillId="0" borderId="0" xfId="0" applyFont="1" applyAlignment="1">
      <alignment horizontal="right"/>
    </xf>
    <xf numFmtId="165" fontId="4" fillId="0" borderId="0" xfId="1" applyNumberFormat="1" applyFont="1" applyAlignment="1">
      <alignment horizontal="right"/>
    </xf>
    <xf numFmtId="0" fontId="4" fillId="0" borderId="1" xfId="0" applyFont="1" applyBorder="1" applyAlignment="1">
      <alignment horizontal="right"/>
    </xf>
    <xf numFmtId="165" fontId="4" fillId="0" borderId="1" xfId="1" applyNumberFormat="1" applyFont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165" fontId="4" fillId="0" borderId="0" xfId="1" applyNumberFormat="1" applyFont="1" applyBorder="1" applyAlignment="1">
      <alignment horizontal="right"/>
    </xf>
    <xf numFmtId="164" fontId="4" fillId="0" borderId="0" xfId="0" applyNumberFormat="1" applyFont="1" applyBorder="1" applyAlignment="1">
      <alignment horizontal="right"/>
    </xf>
    <xf numFmtId="9" fontId="3" fillId="0" borderId="1" xfId="3" applyFont="1" applyBorder="1" applyAlignment="1">
      <alignment horizontal="right" wrapText="1"/>
    </xf>
    <xf numFmtId="9" fontId="4" fillId="0" borderId="0" xfId="3" applyFont="1" applyAlignment="1">
      <alignment horizontal="right"/>
    </xf>
    <xf numFmtId="9" fontId="4" fillId="0" borderId="1" xfId="3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165" fontId="4" fillId="0" borderId="2" xfId="1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right"/>
    </xf>
    <xf numFmtId="9" fontId="4" fillId="0" borderId="2" xfId="3" applyFont="1" applyBorder="1" applyAlignment="1">
      <alignment horizontal="right"/>
    </xf>
    <xf numFmtId="9" fontId="4" fillId="0" borderId="0" xfId="3" applyFont="1" applyBorder="1" applyAlignment="1">
      <alignment horizontal="right"/>
    </xf>
    <xf numFmtId="0" fontId="5" fillId="0" borderId="1" xfId="0" applyFont="1" applyBorder="1" applyAlignment="1">
      <alignment horizontal="right" wrapText="1"/>
    </xf>
    <xf numFmtId="165" fontId="5" fillId="0" borderId="1" xfId="1" applyNumberFormat="1" applyFont="1" applyBorder="1" applyAlignment="1">
      <alignment horizontal="right" wrapText="1"/>
    </xf>
    <xf numFmtId="0" fontId="2" fillId="0" borderId="2" xfId="0" applyFont="1" applyBorder="1" applyAlignment="1">
      <alignment horizontal="right"/>
    </xf>
    <xf numFmtId="165" fontId="2" fillId="0" borderId="2" xfId="1" applyNumberFormat="1" applyFont="1" applyBorder="1" applyAlignment="1">
      <alignment horizontal="right"/>
    </xf>
    <xf numFmtId="164" fontId="2" fillId="0" borderId="2" xfId="0" applyNumberFormat="1" applyFont="1" applyBorder="1" applyAlignment="1">
      <alignment horizontal="right"/>
    </xf>
    <xf numFmtId="9" fontId="2" fillId="0" borderId="2" xfId="3" applyFont="1" applyBorder="1" applyAlignment="1">
      <alignment horizontal="right"/>
    </xf>
    <xf numFmtId="0" fontId="2" fillId="0" borderId="0" xfId="0" applyFont="1" applyBorder="1" applyAlignment="1">
      <alignment horizontal="right"/>
    </xf>
    <xf numFmtId="165" fontId="2" fillId="0" borderId="0" xfId="1" applyNumberFormat="1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9" fontId="2" fillId="0" borderId="0" xfId="3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5" fontId="2" fillId="0" borderId="1" xfId="1" applyNumberFormat="1" applyFont="1" applyBorder="1" applyAlignment="1">
      <alignment horizontal="right"/>
    </xf>
    <xf numFmtId="164" fontId="2" fillId="0" borderId="1" xfId="0" applyNumberFormat="1" applyFont="1" applyBorder="1" applyAlignment="1">
      <alignment horizontal="right"/>
    </xf>
    <xf numFmtId="9" fontId="2" fillId="0" borderId="1" xfId="3" applyFont="1" applyBorder="1" applyAlignment="1">
      <alignment horizontal="right"/>
    </xf>
    <xf numFmtId="166" fontId="7" fillId="0" borderId="0" xfId="0" applyNumberFormat="1" applyFont="1" applyFill="1" applyBorder="1" applyAlignment="1">
      <alignment horizontal="right" vertical="top" wrapText="1"/>
    </xf>
    <xf numFmtId="166" fontId="7" fillId="0" borderId="1" xfId="0" applyNumberFormat="1" applyFont="1" applyFill="1" applyBorder="1" applyAlignment="1">
      <alignment horizontal="right" vertical="top" wrapText="1"/>
    </xf>
    <xf numFmtId="167" fontId="3" fillId="0" borderId="1" xfId="2" applyNumberFormat="1" applyFont="1" applyBorder="1" applyAlignment="1">
      <alignment horizontal="right" wrapText="1"/>
    </xf>
    <xf numFmtId="167" fontId="4" fillId="0" borderId="2" xfId="2" applyNumberFormat="1" applyFont="1" applyBorder="1" applyAlignment="1">
      <alignment horizontal="right"/>
    </xf>
    <xf numFmtId="167" fontId="4" fillId="0" borderId="0" xfId="2" applyNumberFormat="1" applyFont="1" applyBorder="1" applyAlignment="1">
      <alignment horizontal="right"/>
    </xf>
    <xf numFmtId="167" fontId="4" fillId="0" borderId="1" xfId="2" applyNumberFormat="1" applyFont="1" applyBorder="1" applyAlignment="1">
      <alignment horizontal="right"/>
    </xf>
    <xf numFmtId="167" fontId="4" fillId="0" borderId="0" xfId="2" applyNumberFormat="1" applyFont="1" applyAlignment="1">
      <alignment horizontal="right"/>
    </xf>
    <xf numFmtId="167" fontId="2" fillId="0" borderId="0" xfId="2" applyNumberFormat="1" applyFont="1" applyAlignment="1">
      <alignment horizontal="right"/>
    </xf>
    <xf numFmtId="167" fontId="5" fillId="0" borderId="1" xfId="2" applyNumberFormat="1" applyFont="1" applyBorder="1" applyAlignment="1">
      <alignment horizontal="right" wrapText="1"/>
    </xf>
    <xf numFmtId="167" fontId="2" fillId="0" borderId="2" xfId="2" applyNumberFormat="1" applyFont="1" applyBorder="1" applyAlignment="1">
      <alignment horizontal="right"/>
    </xf>
    <xf numFmtId="166" fontId="6" fillId="0" borderId="0" xfId="0" applyNumberFormat="1" applyFont="1" applyFill="1" applyBorder="1" applyAlignment="1">
      <alignment horizontal="right" vertical="top" wrapText="1"/>
    </xf>
    <xf numFmtId="167" fontId="2" fillId="0" borderId="0" xfId="2" applyNumberFormat="1" applyFont="1" applyBorder="1" applyAlignment="1">
      <alignment horizontal="right"/>
    </xf>
    <xf numFmtId="166" fontId="6" fillId="0" borderId="1" xfId="0" applyNumberFormat="1" applyFont="1" applyFill="1" applyBorder="1" applyAlignment="1">
      <alignment horizontal="right" vertical="top" wrapText="1"/>
    </xf>
    <xf numFmtId="167" fontId="2" fillId="0" borderId="1" xfId="2" applyNumberFormat="1" applyFont="1" applyBorder="1" applyAlignment="1">
      <alignment horizontal="right"/>
    </xf>
    <xf numFmtId="165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167" fontId="0" fillId="0" borderId="0" xfId="0" applyNumberFormat="1"/>
    <xf numFmtId="0" fontId="8" fillId="0" borderId="1" xfId="0" applyFont="1" applyBorder="1" applyAlignment="1">
      <alignment horizontal="left" wrapText="1"/>
    </xf>
    <xf numFmtId="0" fontId="8" fillId="0" borderId="1" xfId="0" applyFont="1" applyBorder="1" applyAlignment="1">
      <alignment horizontal="right" wrapText="1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right"/>
    </xf>
    <xf numFmtId="165" fontId="9" fillId="0" borderId="0" xfId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right"/>
    </xf>
    <xf numFmtId="165" fontId="9" fillId="0" borderId="1" xfId="1" applyNumberFormat="1" applyFont="1" applyBorder="1" applyAlignment="1">
      <alignment horizontal="right"/>
    </xf>
    <xf numFmtId="164" fontId="9" fillId="0" borderId="1" xfId="0" applyNumberFormat="1" applyFont="1" applyBorder="1" applyAlignment="1">
      <alignment horizontal="right"/>
    </xf>
    <xf numFmtId="165" fontId="9" fillId="0" borderId="0" xfId="0" applyNumberFormat="1" applyFont="1" applyAlignment="1">
      <alignment horizontal="right"/>
    </xf>
    <xf numFmtId="165" fontId="8" fillId="0" borderId="1" xfId="1" applyNumberFormat="1" applyFont="1" applyBorder="1" applyAlignment="1">
      <alignment horizontal="right" wrapText="1"/>
    </xf>
    <xf numFmtId="0" fontId="9" fillId="0" borderId="0" xfId="0" applyFont="1"/>
    <xf numFmtId="165" fontId="9" fillId="0" borderId="0" xfId="0" applyNumberFormat="1" applyFont="1"/>
    <xf numFmtId="167" fontId="9" fillId="0" borderId="0" xfId="2" applyNumberFormat="1" applyFont="1"/>
    <xf numFmtId="168" fontId="0" fillId="0" borderId="0" xfId="0" applyNumberFormat="1"/>
    <xf numFmtId="167" fontId="9" fillId="0" borderId="0" xfId="2" applyNumberFormat="1" applyFont="1" applyAlignment="1">
      <alignment horizontal="right"/>
    </xf>
    <xf numFmtId="167" fontId="9" fillId="0" borderId="1" xfId="2" applyNumberFormat="1" applyFont="1" applyBorder="1" applyAlignment="1">
      <alignment horizontal="right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20"/>
  <sheetViews>
    <sheetView tabSelected="1" zoomScaleNormal="100" workbookViewId="0"/>
  </sheetViews>
  <sheetFormatPr defaultRowHeight="15" x14ac:dyDescent="0.3"/>
  <cols>
    <col min="1" max="1" width="9.109375" style="6"/>
    <col min="2" max="2" width="12.88671875" style="7" customWidth="1"/>
    <col min="3" max="3" width="9.5546875" style="7" customWidth="1"/>
    <col min="4" max="4" width="15.109375" style="42" customWidth="1"/>
    <col min="5" max="5" width="11.44140625" style="6" customWidth="1"/>
    <col min="6" max="6" width="11.44140625" style="15" customWidth="1"/>
    <col min="7" max="7" width="15" style="6" customWidth="1"/>
    <col min="8" max="8" width="14.88671875" style="6" customWidth="1"/>
    <col min="9" max="9" width="10.88671875" style="6" customWidth="1"/>
    <col min="10" max="10" width="12.5546875" bestFit="1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4" t="s">
        <v>3</v>
      </c>
      <c r="F1" s="14" t="s">
        <v>12</v>
      </c>
      <c r="G1" s="4" t="s">
        <v>4</v>
      </c>
      <c r="H1" s="4" t="s">
        <v>5</v>
      </c>
      <c r="I1" s="4" t="s">
        <v>6</v>
      </c>
    </row>
    <row r="2" spans="1:10" x14ac:dyDescent="0.3">
      <c r="A2" s="17">
        <v>90001</v>
      </c>
      <c r="B2" s="18">
        <v>92546</v>
      </c>
      <c r="C2" s="18">
        <v>1260</v>
      </c>
      <c r="D2" s="39">
        <v>10585915</v>
      </c>
      <c r="E2" s="19">
        <v>1.3614850993019687E-2</v>
      </c>
      <c r="F2" s="20">
        <f>IF(B2&gt;41372,1,SQRT(B2/41372))</f>
        <v>1</v>
      </c>
      <c r="G2" s="19">
        <v>1.2349892752579418E-2</v>
      </c>
      <c r="H2" s="19">
        <v>1.3614850993019687E-2</v>
      </c>
      <c r="I2" s="17">
        <v>19</v>
      </c>
    </row>
    <row r="3" spans="1:10" x14ac:dyDescent="0.3">
      <c r="A3" s="11">
        <v>90002</v>
      </c>
      <c r="B3" s="12">
        <v>80854</v>
      </c>
      <c r="C3" s="12">
        <v>1270</v>
      </c>
      <c r="D3" s="40">
        <v>10946533</v>
      </c>
      <c r="E3" s="13">
        <v>1.570732431295916E-2</v>
      </c>
      <c r="F3" s="21">
        <f t="shared" ref="F3:F66" si="0">IF(B3&gt;41372,1,SQRT(B3/41372))</f>
        <v>1</v>
      </c>
      <c r="G3" s="13">
        <v>1.3696187383594891E-2</v>
      </c>
      <c r="H3" s="13">
        <v>1.570732431295916E-2</v>
      </c>
      <c r="I3" s="11">
        <v>20</v>
      </c>
    </row>
    <row r="4" spans="1:10" x14ac:dyDescent="0.3">
      <c r="A4" s="11">
        <v>90003</v>
      </c>
      <c r="B4" s="12">
        <v>107837</v>
      </c>
      <c r="C4" s="12">
        <v>1791</v>
      </c>
      <c r="D4" s="40">
        <v>15760116</v>
      </c>
      <c r="E4" s="13">
        <v>1.6608399714383746E-2</v>
      </c>
      <c r="F4" s="21">
        <f t="shared" si="0"/>
        <v>1</v>
      </c>
      <c r="G4" s="13">
        <v>1.3696187383594891E-2</v>
      </c>
      <c r="H4" s="13">
        <v>1.6608399714383746E-2</v>
      </c>
      <c r="I4" s="11">
        <v>20</v>
      </c>
    </row>
    <row r="5" spans="1:10" x14ac:dyDescent="0.3">
      <c r="A5" s="11">
        <v>90004</v>
      </c>
      <c r="B5" s="12">
        <v>113526</v>
      </c>
      <c r="C5" s="12">
        <v>2343</v>
      </c>
      <c r="D5" s="40">
        <v>20579387</v>
      </c>
      <c r="E5" s="13">
        <v>2.063844405686803E-2</v>
      </c>
      <c r="F5" s="21">
        <f t="shared" si="0"/>
        <v>1</v>
      </c>
      <c r="G5" s="13">
        <v>1.743512111756151E-2</v>
      </c>
      <c r="H5" s="13">
        <v>2.063844405686803E-2</v>
      </c>
      <c r="I5" s="11">
        <v>20</v>
      </c>
    </row>
    <row r="6" spans="1:10" x14ac:dyDescent="0.3">
      <c r="A6" s="8">
        <v>90005</v>
      </c>
      <c r="B6" s="9">
        <v>53861</v>
      </c>
      <c r="C6" s="9">
        <v>1285</v>
      </c>
      <c r="D6" s="41">
        <v>11537249</v>
      </c>
      <c r="E6" s="10">
        <v>2.3857707803419913E-2</v>
      </c>
      <c r="F6" s="16">
        <f t="shared" si="0"/>
        <v>1</v>
      </c>
      <c r="G6" s="10">
        <v>1.743512111756151E-2</v>
      </c>
      <c r="H6" s="10">
        <v>2.3857707803419913E-2</v>
      </c>
      <c r="I6" s="8">
        <v>20</v>
      </c>
    </row>
    <row r="7" spans="1:10" x14ac:dyDescent="0.3">
      <c r="A7" s="17">
        <v>90006</v>
      </c>
      <c r="B7" s="18">
        <v>80815</v>
      </c>
      <c r="C7" s="18">
        <v>1849</v>
      </c>
      <c r="D7" s="39">
        <v>16095426</v>
      </c>
      <c r="E7" s="19">
        <v>2.287941595000928E-2</v>
      </c>
      <c r="F7" s="20">
        <f t="shared" si="0"/>
        <v>1</v>
      </c>
      <c r="G7" s="19">
        <v>1.743512111756151E-2</v>
      </c>
      <c r="H7" s="19">
        <v>2.287941595000928E-2</v>
      </c>
      <c r="I7" s="17">
        <v>20</v>
      </c>
    </row>
    <row r="8" spans="1:10" x14ac:dyDescent="0.3">
      <c r="A8" s="11">
        <v>90007</v>
      </c>
      <c r="B8" s="12">
        <v>53816</v>
      </c>
      <c r="C8" s="12">
        <v>1042</v>
      </c>
      <c r="D8" s="40">
        <v>8700146</v>
      </c>
      <c r="E8" s="13">
        <v>1.9362271443436895E-2</v>
      </c>
      <c r="F8" s="21">
        <f t="shared" si="0"/>
        <v>1</v>
      </c>
      <c r="G8" s="13">
        <v>1.743512111756151E-2</v>
      </c>
      <c r="H8" s="13">
        <v>1.9362271443436895E-2</v>
      </c>
      <c r="I8" s="11">
        <v>20</v>
      </c>
    </row>
    <row r="9" spans="1:10" x14ac:dyDescent="0.3">
      <c r="A9" s="11">
        <v>90008</v>
      </c>
      <c r="B9" s="12">
        <v>70242</v>
      </c>
      <c r="C9" s="12">
        <v>1187</v>
      </c>
      <c r="D9" s="40">
        <v>10474474</v>
      </c>
      <c r="E9" s="13">
        <v>1.6898721562597876E-2</v>
      </c>
      <c r="F9" s="21">
        <f t="shared" si="0"/>
        <v>1</v>
      </c>
      <c r="G9" s="13">
        <v>1.743512111756151E-2</v>
      </c>
      <c r="H9" s="13">
        <v>1.6898721562597876E-2</v>
      </c>
      <c r="I9" s="11">
        <v>20</v>
      </c>
    </row>
    <row r="10" spans="1:10" x14ac:dyDescent="0.3">
      <c r="A10" s="11">
        <v>90010</v>
      </c>
      <c r="B10" s="12">
        <v>4679</v>
      </c>
      <c r="C10" s="12">
        <v>133</v>
      </c>
      <c r="D10" s="40">
        <v>1217202</v>
      </c>
      <c r="E10" s="13">
        <v>2.8424877110493695E-2</v>
      </c>
      <c r="F10" s="21">
        <f t="shared" si="0"/>
        <v>0.33629721020807607</v>
      </c>
      <c r="G10" s="13">
        <v>1.743512111756151E-2</v>
      </c>
      <c r="H10" s="13">
        <v>2.1130945398852088E-2</v>
      </c>
      <c r="I10" s="11">
        <v>20</v>
      </c>
      <c r="J10" s="2"/>
    </row>
    <row r="11" spans="1:10" x14ac:dyDescent="0.3">
      <c r="A11" s="8">
        <v>90011</v>
      </c>
      <c r="B11" s="9">
        <v>150133</v>
      </c>
      <c r="C11" s="9">
        <v>2305</v>
      </c>
      <c r="D11" s="41">
        <v>19923112</v>
      </c>
      <c r="E11" s="10">
        <v>1.5353053625785137E-2</v>
      </c>
      <c r="F11" s="16">
        <f t="shared" si="0"/>
        <v>1</v>
      </c>
      <c r="G11" s="10">
        <v>1.3696187383594891E-2</v>
      </c>
      <c r="H11" s="10">
        <v>1.5353053625785137E-2</v>
      </c>
      <c r="I11" s="8">
        <v>20</v>
      </c>
      <c r="J11" s="2"/>
    </row>
    <row r="12" spans="1:10" x14ac:dyDescent="0.3">
      <c r="A12" s="17">
        <v>90012</v>
      </c>
      <c r="B12" s="18">
        <v>33497</v>
      </c>
      <c r="C12" s="18">
        <v>583</v>
      </c>
      <c r="D12" s="39">
        <v>5012191</v>
      </c>
      <c r="E12" s="19">
        <v>1.7404543690479744E-2</v>
      </c>
      <c r="F12" s="20">
        <f t="shared" si="0"/>
        <v>0.89980768622194263</v>
      </c>
      <c r="G12" s="19">
        <v>1.743512111756151E-2</v>
      </c>
      <c r="H12" s="19">
        <v>1.7407607313648446E-2</v>
      </c>
      <c r="I12" s="17">
        <v>20</v>
      </c>
    </row>
    <row r="13" spans="1:10" x14ac:dyDescent="0.3">
      <c r="A13" s="11">
        <v>90013</v>
      </c>
      <c r="B13" s="12">
        <v>9499</v>
      </c>
      <c r="C13" s="12">
        <v>158</v>
      </c>
      <c r="D13" s="40">
        <v>1285449</v>
      </c>
      <c r="E13" s="13">
        <v>1.6633329824192019E-2</v>
      </c>
      <c r="F13" s="21">
        <f t="shared" si="0"/>
        <v>0.47916565954323886</v>
      </c>
      <c r="G13" s="13">
        <v>1.743512111756151E-2</v>
      </c>
      <c r="H13" s="13">
        <v>1.7050930263658091E-2</v>
      </c>
      <c r="I13" s="11">
        <v>20</v>
      </c>
    </row>
    <row r="14" spans="1:10" x14ac:dyDescent="0.3">
      <c r="A14" s="11">
        <v>90014</v>
      </c>
      <c r="B14" s="12">
        <v>7087</v>
      </c>
      <c r="C14" s="12">
        <v>151</v>
      </c>
      <c r="D14" s="40">
        <v>1381019</v>
      </c>
      <c r="E14" s="13">
        <v>2.1306617750811344E-2</v>
      </c>
      <c r="F14" s="21">
        <f t="shared" si="0"/>
        <v>0.41388335260782111</v>
      </c>
      <c r="G14" s="13">
        <v>1.743512111756151E-2</v>
      </c>
      <c r="H14" s="13">
        <v>1.9037469123740845E-2</v>
      </c>
      <c r="I14" s="11">
        <v>20</v>
      </c>
    </row>
    <row r="15" spans="1:10" x14ac:dyDescent="0.3">
      <c r="A15" s="11">
        <v>90015</v>
      </c>
      <c r="B15" s="12">
        <v>22134</v>
      </c>
      <c r="C15" s="12">
        <v>423</v>
      </c>
      <c r="D15" s="40">
        <v>3738528</v>
      </c>
      <c r="E15" s="13">
        <v>1.9110870154513418E-2</v>
      </c>
      <c r="F15" s="21">
        <f t="shared" si="0"/>
        <v>0.73143661145806926</v>
      </c>
      <c r="G15" s="13">
        <v>1.743512111756151E-2</v>
      </c>
      <c r="H15" s="13">
        <v>1.8660825314803738E-2</v>
      </c>
      <c r="I15" s="11">
        <v>20</v>
      </c>
    </row>
    <row r="16" spans="1:10" x14ac:dyDescent="0.3">
      <c r="A16" s="8">
        <v>90016</v>
      </c>
      <c r="B16" s="9">
        <v>106451</v>
      </c>
      <c r="C16" s="9">
        <v>1832</v>
      </c>
      <c r="D16" s="41">
        <v>16750941</v>
      </c>
      <c r="E16" s="10">
        <v>1.7209796056401536E-2</v>
      </c>
      <c r="F16" s="16">
        <f t="shared" si="0"/>
        <v>1</v>
      </c>
      <c r="G16" s="10">
        <v>1.743512111756151E-2</v>
      </c>
      <c r="H16" s="10">
        <v>1.7209796056401536E-2</v>
      </c>
      <c r="I16" s="8">
        <v>20</v>
      </c>
    </row>
    <row r="17" spans="1:9" x14ac:dyDescent="0.3">
      <c r="A17" s="17">
        <v>90017</v>
      </c>
      <c r="B17" s="18">
        <v>22297</v>
      </c>
      <c r="C17" s="18">
        <v>515</v>
      </c>
      <c r="D17" s="39">
        <v>4705141</v>
      </c>
      <c r="E17" s="19">
        <v>2.309727766067184E-2</v>
      </c>
      <c r="F17" s="20">
        <f t="shared" si="0"/>
        <v>0.7341249071447864</v>
      </c>
      <c r="G17" s="19">
        <v>1.743512111756151E-2</v>
      </c>
      <c r="H17" s="19">
        <v>2.1591851264011624E-2</v>
      </c>
      <c r="I17" s="17">
        <v>20</v>
      </c>
    </row>
    <row r="18" spans="1:9" x14ac:dyDescent="0.3">
      <c r="A18" s="11">
        <v>90018</v>
      </c>
      <c r="B18" s="12">
        <v>94328</v>
      </c>
      <c r="C18" s="12">
        <v>1841</v>
      </c>
      <c r="D18" s="40">
        <v>16297031</v>
      </c>
      <c r="E18" s="13">
        <v>1.9517004494953777E-2</v>
      </c>
      <c r="F18" s="21">
        <f t="shared" si="0"/>
        <v>1</v>
      </c>
      <c r="G18" s="13">
        <v>1.743512111756151E-2</v>
      </c>
      <c r="H18" s="13">
        <v>1.9517004494953777E-2</v>
      </c>
      <c r="I18" s="11">
        <v>20</v>
      </c>
    </row>
    <row r="19" spans="1:9" x14ac:dyDescent="0.3">
      <c r="A19" s="11">
        <v>90019</v>
      </c>
      <c r="B19" s="12">
        <v>135731</v>
      </c>
      <c r="C19" s="12">
        <v>2573</v>
      </c>
      <c r="D19" s="40">
        <v>23092834</v>
      </c>
      <c r="E19" s="13">
        <v>1.8956612711908113E-2</v>
      </c>
      <c r="F19" s="21">
        <f t="shared" si="0"/>
        <v>1</v>
      </c>
      <c r="G19" s="13">
        <v>1.743512111756151E-2</v>
      </c>
      <c r="H19" s="13">
        <v>1.8956612711908113E-2</v>
      </c>
      <c r="I19" s="11">
        <v>20</v>
      </c>
    </row>
    <row r="20" spans="1:9" x14ac:dyDescent="0.3">
      <c r="A20" s="11">
        <v>90020</v>
      </c>
      <c r="B20" s="12">
        <v>64385</v>
      </c>
      <c r="C20" s="12">
        <v>1512</v>
      </c>
      <c r="D20" s="40">
        <v>13791383</v>
      </c>
      <c r="E20" s="13">
        <v>2.3483730682612409E-2</v>
      </c>
      <c r="F20" s="21">
        <f t="shared" si="0"/>
        <v>1</v>
      </c>
      <c r="G20" s="13">
        <v>1.743512111756151E-2</v>
      </c>
      <c r="H20" s="13">
        <v>2.3483730682612409E-2</v>
      </c>
      <c r="I20" s="11">
        <v>20</v>
      </c>
    </row>
    <row r="21" spans="1:9" x14ac:dyDescent="0.3">
      <c r="A21" s="8">
        <v>90021</v>
      </c>
      <c r="B21" s="9">
        <v>4781</v>
      </c>
      <c r="C21" s="9">
        <v>81</v>
      </c>
      <c r="D21" s="41">
        <v>754540</v>
      </c>
      <c r="E21" s="10">
        <v>1.6942062330056473E-2</v>
      </c>
      <c r="F21" s="16">
        <f t="shared" si="0"/>
        <v>0.3399430086853048</v>
      </c>
      <c r="G21" s="10">
        <v>1.743512111756151E-2</v>
      </c>
      <c r="H21" s="10">
        <v>1.7267509229878318E-2</v>
      </c>
      <c r="I21" s="8">
        <v>20</v>
      </c>
    </row>
    <row r="22" spans="1:9" x14ac:dyDescent="0.3">
      <c r="A22" s="17">
        <v>90022</v>
      </c>
      <c r="B22" s="18">
        <v>159905</v>
      </c>
      <c r="C22" s="18">
        <v>1936</v>
      </c>
      <c r="D22" s="39">
        <v>14399466</v>
      </c>
      <c r="E22" s="19">
        <v>1.2107188643256933E-2</v>
      </c>
      <c r="F22" s="20">
        <f t="shared" si="0"/>
        <v>1</v>
      </c>
      <c r="G22" s="19">
        <v>1.0383483095582988E-2</v>
      </c>
      <c r="H22" s="19">
        <v>1.2107188643256933E-2</v>
      </c>
      <c r="I22" s="17">
        <v>18</v>
      </c>
    </row>
    <row r="23" spans="1:9" x14ac:dyDescent="0.3">
      <c r="A23" s="11">
        <v>90023</v>
      </c>
      <c r="B23" s="12">
        <v>86521</v>
      </c>
      <c r="C23" s="12">
        <v>1073</v>
      </c>
      <c r="D23" s="40">
        <v>9094881</v>
      </c>
      <c r="E23" s="13">
        <v>1.2401613481120191E-2</v>
      </c>
      <c r="F23" s="21">
        <f t="shared" si="0"/>
        <v>1</v>
      </c>
      <c r="G23" s="13">
        <v>1.0383483095582988E-2</v>
      </c>
      <c r="H23" s="13">
        <v>1.2401613481120191E-2</v>
      </c>
      <c r="I23" s="11">
        <v>18</v>
      </c>
    </row>
    <row r="24" spans="1:9" x14ac:dyDescent="0.3">
      <c r="A24" s="11">
        <v>90024</v>
      </c>
      <c r="B24" s="12">
        <v>93792</v>
      </c>
      <c r="C24" s="12">
        <v>1246</v>
      </c>
      <c r="D24" s="40">
        <v>11883925</v>
      </c>
      <c r="E24" s="13">
        <v>1.3284715114295463E-2</v>
      </c>
      <c r="F24" s="21">
        <f t="shared" si="0"/>
        <v>1</v>
      </c>
      <c r="G24" s="13">
        <v>1.3696187383594891E-2</v>
      </c>
      <c r="H24" s="13">
        <v>1.3284715114295463E-2</v>
      </c>
      <c r="I24" s="11">
        <v>19</v>
      </c>
    </row>
    <row r="25" spans="1:9" x14ac:dyDescent="0.3">
      <c r="A25" s="11">
        <v>90025</v>
      </c>
      <c r="B25" s="12">
        <v>127759</v>
      </c>
      <c r="C25" s="12">
        <v>1703</v>
      </c>
      <c r="D25" s="40">
        <v>16049694</v>
      </c>
      <c r="E25" s="13">
        <v>1.3329784985793564E-2</v>
      </c>
      <c r="F25" s="21">
        <f t="shared" si="0"/>
        <v>1</v>
      </c>
      <c r="G25" s="13">
        <v>1.2349892752579418E-2</v>
      </c>
      <c r="H25" s="13">
        <v>1.3329784985793564E-2</v>
      </c>
      <c r="I25" s="11">
        <v>19</v>
      </c>
    </row>
    <row r="26" spans="1:9" x14ac:dyDescent="0.3">
      <c r="A26" s="8">
        <v>90026</v>
      </c>
      <c r="B26" s="9">
        <v>139874</v>
      </c>
      <c r="C26" s="9">
        <v>2258</v>
      </c>
      <c r="D26" s="41">
        <v>19795304</v>
      </c>
      <c r="E26" s="10">
        <v>1.614310021876832E-2</v>
      </c>
      <c r="F26" s="16">
        <f t="shared" si="0"/>
        <v>1</v>
      </c>
      <c r="G26" s="10">
        <v>1.743512111756151E-2</v>
      </c>
      <c r="H26" s="10">
        <v>1.614310021876832E-2</v>
      </c>
      <c r="I26" s="8">
        <v>20</v>
      </c>
    </row>
    <row r="27" spans="1:9" x14ac:dyDescent="0.3">
      <c r="A27" s="17">
        <v>90027</v>
      </c>
      <c r="B27" s="18">
        <v>118641</v>
      </c>
      <c r="C27" s="18">
        <v>2319</v>
      </c>
      <c r="D27" s="39">
        <v>21498341</v>
      </c>
      <c r="E27" s="19">
        <v>1.9546362555946089E-2</v>
      </c>
      <c r="F27" s="20">
        <f t="shared" si="0"/>
        <v>1</v>
      </c>
      <c r="G27" s="19">
        <v>1.743512111756151E-2</v>
      </c>
      <c r="H27" s="19">
        <v>1.9546362555946089E-2</v>
      </c>
      <c r="I27" s="17">
        <v>20</v>
      </c>
    </row>
    <row r="28" spans="1:9" x14ac:dyDescent="0.3">
      <c r="A28" s="11">
        <v>90028</v>
      </c>
      <c r="B28" s="12">
        <v>55333</v>
      </c>
      <c r="C28" s="12">
        <v>1222</v>
      </c>
      <c r="D28" s="40">
        <v>10827810</v>
      </c>
      <c r="E28" s="13">
        <v>2.2084470388375833E-2</v>
      </c>
      <c r="F28" s="21">
        <f t="shared" si="0"/>
        <v>1</v>
      </c>
      <c r="G28" s="13">
        <v>1.743512111756151E-2</v>
      </c>
      <c r="H28" s="13">
        <v>2.2084470388375833E-2</v>
      </c>
      <c r="I28" s="11">
        <v>20</v>
      </c>
    </row>
    <row r="29" spans="1:9" x14ac:dyDescent="0.3">
      <c r="A29" s="11">
        <v>90029</v>
      </c>
      <c r="B29" s="12">
        <v>63039</v>
      </c>
      <c r="C29" s="12">
        <v>1418</v>
      </c>
      <c r="D29" s="40">
        <v>12684166</v>
      </c>
      <c r="E29" s="13">
        <v>2.2494011643585717E-2</v>
      </c>
      <c r="F29" s="21">
        <f t="shared" si="0"/>
        <v>1</v>
      </c>
      <c r="G29" s="13">
        <v>1.743512111756151E-2</v>
      </c>
      <c r="H29" s="13">
        <v>2.2494011643585717E-2</v>
      </c>
      <c r="I29" s="11">
        <v>20</v>
      </c>
    </row>
    <row r="30" spans="1:9" x14ac:dyDescent="0.3">
      <c r="A30" s="11">
        <v>90031</v>
      </c>
      <c r="B30" s="12">
        <v>82606</v>
      </c>
      <c r="C30" s="12">
        <v>1268</v>
      </c>
      <c r="D30" s="40">
        <v>10355487</v>
      </c>
      <c r="E30" s="13">
        <v>1.5349974578117813E-2</v>
      </c>
      <c r="F30" s="21">
        <f t="shared" si="0"/>
        <v>1</v>
      </c>
      <c r="G30" s="13">
        <v>1.743512111756151E-2</v>
      </c>
      <c r="H30" s="13">
        <v>1.5349974578117813E-2</v>
      </c>
      <c r="I30" s="11">
        <v>20</v>
      </c>
    </row>
    <row r="31" spans="1:9" x14ac:dyDescent="0.3">
      <c r="A31" s="8">
        <v>90032</v>
      </c>
      <c r="B31" s="9">
        <v>114281</v>
      </c>
      <c r="C31" s="9">
        <v>1515</v>
      </c>
      <c r="D31" s="41">
        <v>12299889</v>
      </c>
      <c r="E31" s="10">
        <v>1.3256796842869768E-2</v>
      </c>
      <c r="F31" s="16">
        <f t="shared" si="0"/>
        <v>1</v>
      </c>
      <c r="G31" s="10">
        <v>1.3696187383594891E-2</v>
      </c>
      <c r="H31" s="10">
        <v>1.3256796842869768E-2</v>
      </c>
      <c r="I31" s="8">
        <v>19</v>
      </c>
    </row>
    <row r="32" spans="1:9" x14ac:dyDescent="0.3">
      <c r="A32" s="17">
        <v>90033</v>
      </c>
      <c r="B32" s="18">
        <v>77153</v>
      </c>
      <c r="C32" s="18">
        <v>1076</v>
      </c>
      <c r="D32" s="39">
        <v>9255024</v>
      </c>
      <c r="E32" s="19">
        <v>1.3946314466060945E-2</v>
      </c>
      <c r="F32" s="20">
        <f t="shared" si="0"/>
        <v>1</v>
      </c>
      <c r="G32" s="19">
        <v>1.2349892752579418E-2</v>
      </c>
      <c r="H32" s="19">
        <v>1.3946314466060945E-2</v>
      </c>
      <c r="I32" s="17">
        <v>19</v>
      </c>
    </row>
    <row r="33" spans="1:9" x14ac:dyDescent="0.3">
      <c r="A33" s="11">
        <v>90034</v>
      </c>
      <c r="B33" s="12">
        <v>162243</v>
      </c>
      <c r="C33" s="12">
        <v>2365</v>
      </c>
      <c r="D33" s="40">
        <v>19727926</v>
      </c>
      <c r="E33" s="13">
        <v>1.4576900081975801E-2</v>
      </c>
      <c r="F33" s="21">
        <f t="shared" si="0"/>
        <v>1</v>
      </c>
      <c r="G33" s="13">
        <v>1.743512111756151E-2</v>
      </c>
      <c r="H33" s="13">
        <v>1.4576900081975801E-2</v>
      </c>
      <c r="I33" s="11">
        <v>19</v>
      </c>
    </row>
    <row r="34" spans="1:9" x14ac:dyDescent="0.3">
      <c r="A34" s="11">
        <v>90035</v>
      </c>
      <c r="B34" s="12">
        <v>80312</v>
      </c>
      <c r="C34" s="12">
        <v>1324</v>
      </c>
      <c r="D34" s="40">
        <v>11799383</v>
      </c>
      <c r="E34" s="13">
        <v>1.6485705747584421E-2</v>
      </c>
      <c r="F34" s="21">
        <f t="shared" si="0"/>
        <v>1</v>
      </c>
      <c r="G34" s="13">
        <v>1.743512111756151E-2</v>
      </c>
      <c r="H34" s="13">
        <v>1.6485705747584421E-2</v>
      </c>
      <c r="I34" s="11">
        <v>20</v>
      </c>
    </row>
    <row r="35" spans="1:9" x14ac:dyDescent="0.3">
      <c r="A35" s="11">
        <v>90036</v>
      </c>
      <c r="B35" s="12">
        <v>99298</v>
      </c>
      <c r="C35" s="12">
        <v>1688</v>
      </c>
      <c r="D35" s="40">
        <v>14625659</v>
      </c>
      <c r="E35" s="13">
        <v>1.6999335334044997E-2</v>
      </c>
      <c r="F35" s="21">
        <f t="shared" si="0"/>
        <v>1</v>
      </c>
      <c r="G35" s="13">
        <v>1.743512111756151E-2</v>
      </c>
      <c r="H35" s="13">
        <v>1.6999335334044997E-2</v>
      </c>
      <c r="I35" s="11">
        <v>20</v>
      </c>
    </row>
    <row r="36" spans="1:9" x14ac:dyDescent="0.3">
      <c r="A36" s="8">
        <v>90037</v>
      </c>
      <c r="B36" s="9">
        <v>96453</v>
      </c>
      <c r="C36" s="9">
        <v>1966</v>
      </c>
      <c r="D36" s="41">
        <v>17218471</v>
      </c>
      <c r="E36" s="10">
        <v>2.0382984458751932E-2</v>
      </c>
      <c r="F36" s="16">
        <f t="shared" si="0"/>
        <v>1</v>
      </c>
      <c r="G36" s="10">
        <v>1.743512111756151E-2</v>
      </c>
      <c r="H36" s="10">
        <v>2.0382984458751932E-2</v>
      </c>
      <c r="I36" s="8">
        <v>20</v>
      </c>
    </row>
    <row r="37" spans="1:9" x14ac:dyDescent="0.3">
      <c r="A37" s="17">
        <v>90038</v>
      </c>
      <c r="B37" s="18">
        <v>51919</v>
      </c>
      <c r="C37" s="18">
        <v>1092</v>
      </c>
      <c r="D37" s="39">
        <v>9516262</v>
      </c>
      <c r="E37" s="19">
        <v>2.1032762572468652E-2</v>
      </c>
      <c r="F37" s="20">
        <f t="shared" si="0"/>
        <v>1</v>
      </c>
      <c r="G37" s="19">
        <v>1.743512111756151E-2</v>
      </c>
      <c r="H37" s="19">
        <v>2.1032762572468652E-2</v>
      </c>
      <c r="I37" s="17">
        <v>20</v>
      </c>
    </row>
    <row r="38" spans="1:9" x14ac:dyDescent="0.3">
      <c r="A38" s="11">
        <v>90039</v>
      </c>
      <c r="B38" s="12">
        <v>86589</v>
      </c>
      <c r="C38" s="12">
        <v>1265</v>
      </c>
      <c r="D38" s="40">
        <v>10684662</v>
      </c>
      <c r="E38" s="13">
        <v>1.4609245978126552E-2</v>
      </c>
      <c r="F38" s="21">
        <f t="shared" si="0"/>
        <v>1</v>
      </c>
      <c r="G38" s="13">
        <v>1.3696187383594891E-2</v>
      </c>
      <c r="H38" s="13">
        <v>1.4609245978126552E-2</v>
      </c>
      <c r="I38" s="11">
        <v>19</v>
      </c>
    </row>
    <row r="39" spans="1:9" x14ac:dyDescent="0.3">
      <c r="A39" s="11">
        <v>90040</v>
      </c>
      <c r="B39" s="12">
        <v>33683</v>
      </c>
      <c r="C39" s="12">
        <v>391</v>
      </c>
      <c r="D39" s="40">
        <v>3039386</v>
      </c>
      <c r="E39" s="13">
        <v>1.1608229670753792E-2</v>
      </c>
      <c r="F39" s="21">
        <f t="shared" si="0"/>
        <v>0.90230242515526426</v>
      </c>
      <c r="G39" s="13">
        <v>1.1248035951663354E-2</v>
      </c>
      <c r="H39" s="13">
        <v>1.1573039617924351E-2</v>
      </c>
      <c r="I39" s="11">
        <v>17</v>
      </c>
    </row>
    <row r="40" spans="1:9" x14ac:dyDescent="0.3">
      <c r="A40" s="11">
        <v>90041</v>
      </c>
      <c r="B40" s="12">
        <v>83350</v>
      </c>
      <c r="C40" s="12">
        <v>1066</v>
      </c>
      <c r="D40" s="40">
        <v>8953444</v>
      </c>
      <c r="E40" s="13">
        <v>1.2789442111577684E-2</v>
      </c>
      <c r="F40" s="21">
        <f t="shared" si="0"/>
        <v>1</v>
      </c>
      <c r="G40" s="13">
        <v>1.3696187383594891E-2</v>
      </c>
      <c r="H40" s="13">
        <v>1.2789442111577684E-2</v>
      </c>
      <c r="I40" s="11">
        <v>18</v>
      </c>
    </row>
    <row r="41" spans="1:9" x14ac:dyDescent="0.3">
      <c r="A41" s="8">
        <v>90042</v>
      </c>
      <c r="B41" s="9">
        <v>161507</v>
      </c>
      <c r="C41" s="9">
        <v>2308</v>
      </c>
      <c r="D41" s="41">
        <v>19295179</v>
      </c>
      <c r="E41" s="10">
        <v>1.4290402273585665E-2</v>
      </c>
      <c r="F41" s="16">
        <f t="shared" si="0"/>
        <v>1</v>
      </c>
      <c r="G41" s="10">
        <v>1.3696187383594891E-2</v>
      </c>
      <c r="H41" s="10">
        <v>1.4290402273585665E-2</v>
      </c>
      <c r="I41" s="8">
        <v>19</v>
      </c>
    </row>
    <row r="42" spans="1:9" x14ac:dyDescent="0.3">
      <c r="A42" s="17">
        <v>90043</v>
      </c>
      <c r="B42" s="18">
        <v>108994</v>
      </c>
      <c r="C42" s="18">
        <v>1874</v>
      </c>
      <c r="D42" s="39">
        <v>16033552</v>
      </c>
      <c r="E42" s="19">
        <v>1.7193606987540598E-2</v>
      </c>
      <c r="F42" s="20">
        <f t="shared" si="0"/>
        <v>1</v>
      </c>
      <c r="G42" s="19">
        <v>1.3696187383594891E-2</v>
      </c>
      <c r="H42" s="19">
        <v>1.7193606987540598E-2</v>
      </c>
      <c r="I42" s="17">
        <v>20</v>
      </c>
    </row>
    <row r="43" spans="1:9" x14ac:dyDescent="0.3">
      <c r="A43" s="11">
        <v>90044</v>
      </c>
      <c r="B43" s="12">
        <v>155198</v>
      </c>
      <c r="C43" s="12">
        <v>2724</v>
      </c>
      <c r="D43" s="40">
        <v>23793701</v>
      </c>
      <c r="E43" s="13">
        <v>1.7551772574388846E-2</v>
      </c>
      <c r="F43" s="21">
        <f t="shared" si="0"/>
        <v>1</v>
      </c>
      <c r="G43" s="13">
        <v>1.743512111756151E-2</v>
      </c>
      <c r="H43" s="13">
        <v>1.7551772574388846E-2</v>
      </c>
      <c r="I43" s="11">
        <v>20</v>
      </c>
    </row>
    <row r="44" spans="1:9" x14ac:dyDescent="0.3">
      <c r="A44" s="11">
        <v>90045</v>
      </c>
      <c r="B44" s="12">
        <v>134336</v>
      </c>
      <c r="C44" s="12">
        <v>1395</v>
      </c>
      <c r="D44" s="40">
        <v>11765368</v>
      </c>
      <c r="E44" s="13">
        <v>1.0384409242496426E-2</v>
      </c>
      <c r="F44" s="21">
        <f t="shared" si="0"/>
        <v>1</v>
      </c>
      <c r="G44" s="13">
        <v>1.0383483095582988E-2</v>
      </c>
      <c r="H44" s="13">
        <v>1.0384409242496426E-2</v>
      </c>
      <c r="I44" s="11">
        <v>15</v>
      </c>
    </row>
    <row r="45" spans="1:9" x14ac:dyDescent="0.3">
      <c r="A45" s="11">
        <v>90046</v>
      </c>
      <c r="B45" s="12">
        <v>142005</v>
      </c>
      <c r="C45" s="12">
        <v>2536</v>
      </c>
      <c r="D45" s="40">
        <v>22903438</v>
      </c>
      <c r="E45" s="13">
        <v>1.7858526108235625E-2</v>
      </c>
      <c r="F45" s="21">
        <f t="shared" si="0"/>
        <v>1</v>
      </c>
      <c r="G45" s="13">
        <v>1.743512111756151E-2</v>
      </c>
      <c r="H45" s="13">
        <v>1.7858526108235625E-2</v>
      </c>
      <c r="I45" s="11">
        <v>20</v>
      </c>
    </row>
    <row r="46" spans="1:9" x14ac:dyDescent="0.3">
      <c r="A46" s="8">
        <v>90047</v>
      </c>
      <c r="B46" s="9">
        <v>115115</v>
      </c>
      <c r="C46" s="9">
        <v>1869</v>
      </c>
      <c r="D46" s="41">
        <v>16974674</v>
      </c>
      <c r="E46" s="10">
        <v>1.623593797506841E-2</v>
      </c>
      <c r="F46" s="16">
        <f t="shared" si="0"/>
        <v>1</v>
      </c>
      <c r="G46" s="10">
        <v>1.3696187383594891E-2</v>
      </c>
      <c r="H46" s="10">
        <v>1.623593797506841E-2</v>
      </c>
      <c r="I46" s="8">
        <v>20</v>
      </c>
    </row>
    <row r="47" spans="1:9" x14ac:dyDescent="0.3">
      <c r="A47" s="17">
        <v>90048</v>
      </c>
      <c r="B47" s="18">
        <v>66104</v>
      </c>
      <c r="C47" s="18">
        <v>1034</v>
      </c>
      <c r="D47" s="39">
        <v>9812969</v>
      </c>
      <c r="E47" s="19">
        <v>1.5642018637298801E-2</v>
      </c>
      <c r="F47" s="20">
        <f t="shared" si="0"/>
        <v>1</v>
      </c>
      <c r="G47" s="19">
        <v>1.743512111756151E-2</v>
      </c>
      <c r="H47" s="19">
        <v>1.5642018637298801E-2</v>
      </c>
      <c r="I47" s="17">
        <v>20</v>
      </c>
    </row>
    <row r="48" spans="1:9" x14ac:dyDescent="0.3">
      <c r="A48" s="11">
        <v>90049</v>
      </c>
      <c r="B48" s="12">
        <v>131853</v>
      </c>
      <c r="C48" s="12">
        <v>1548</v>
      </c>
      <c r="D48" s="40">
        <v>15183458</v>
      </c>
      <c r="E48" s="13">
        <v>1.1740347204841756E-2</v>
      </c>
      <c r="F48" s="21">
        <f t="shared" si="0"/>
        <v>1</v>
      </c>
      <c r="G48" s="13">
        <v>1.1251472439985376E-2</v>
      </c>
      <c r="H48" s="13">
        <v>1.1740347204841756E-2</v>
      </c>
      <c r="I48" s="11">
        <v>17</v>
      </c>
    </row>
    <row r="49" spans="1:9" x14ac:dyDescent="0.3">
      <c r="A49" s="11">
        <v>90056</v>
      </c>
      <c r="B49" s="12">
        <v>30853</v>
      </c>
      <c r="C49" s="12">
        <v>407</v>
      </c>
      <c r="D49" s="40">
        <v>3380905</v>
      </c>
      <c r="E49" s="13">
        <v>1.3191585907367192E-2</v>
      </c>
      <c r="F49" s="21">
        <f t="shared" si="0"/>
        <v>0.86356581400126631</v>
      </c>
      <c r="G49" s="13">
        <v>1.1248035951663354E-2</v>
      </c>
      <c r="H49" s="13">
        <v>1.2926419251212865E-2</v>
      </c>
      <c r="I49" s="11">
        <v>18</v>
      </c>
    </row>
    <row r="50" spans="1:9" x14ac:dyDescent="0.3">
      <c r="A50" s="11">
        <v>90057</v>
      </c>
      <c r="B50" s="12">
        <v>47074</v>
      </c>
      <c r="C50" s="12">
        <v>1104</v>
      </c>
      <c r="D50" s="40">
        <v>9468425</v>
      </c>
      <c r="E50" s="13">
        <v>2.3452436589199984E-2</v>
      </c>
      <c r="F50" s="21">
        <f t="shared" si="0"/>
        <v>1</v>
      </c>
      <c r="G50" s="13">
        <v>1.743512111756151E-2</v>
      </c>
      <c r="H50" s="13">
        <v>2.3452436589199984E-2</v>
      </c>
      <c r="I50" s="11">
        <v>20</v>
      </c>
    </row>
    <row r="51" spans="1:9" x14ac:dyDescent="0.3">
      <c r="A51" s="8">
        <v>90058</v>
      </c>
      <c r="B51" s="9">
        <v>5521</v>
      </c>
      <c r="C51" s="9">
        <v>82</v>
      </c>
      <c r="D51" s="41">
        <v>675443</v>
      </c>
      <c r="E51" s="10">
        <v>1.4852381814888608E-2</v>
      </c>
      <c r="F51" s="16">
        <f t="shared" si="0"/>
        <v>0.36530499919176679</v>
      </c>
      <c r="G51" s="10">
        <v>1.743512111756151E-2</v>
      </c>
      <c r="H51" s="10">
        <v>1.6491633538686042E-2</v>
      </c>
      <c r="I51" s="8">
        <v>20</v>
      </c>
    </row>
    <row r="52" spans="1:9" x14ac:dyDescent="0.3">
      <c r="A52" s="17">
        <v>90059</v>
      </c>
      <c r="B52" s="18">
        <v>73642</v>
      </c>
      <c r="C52" s="18">
        <v>1230</v>
      </c>
      <c r="D52" s="39">
        <v>9998265</v>
      </c>
      <c r="E52" s="19">
        <v>1.6702425246462618E-2</v>
      </c>
      <c r="F52" s="20">
        <f t="shared" si="0"/>
        <v>1</v>
      </c>
      <c r="G52" s="19">
        <v>1.3696187383594891E-2</v>
      </c>
      <c r="H52" s="19">
        <v>1.6702425246462618E-2</v>
      </c>
      <c r="I52" s="17">
        <v>20</v>
      </c>
    </row>
    <row r="53" spans="1:9" x14ac:dyDescent="0.3">
      <c r="A53" s="11">
        <v>90061</v>
      </c>
      <c r="B53" s="12">
        <v>49977</v>
      </c>
      <c r="C53" s="12">
        <v>772</v>
      </c>
      <c r="D53" s="40">
        <v>6624140</v>
      </c>
      <c r="E53" s="13">
        <v>1.5447105668607559E-2</v>
      </c>
      <c r="F53" s="21">
        <f t="shared" si="0"/>
        <v>1</v>
      </c>
      <c r="G53" s="13">
        <v>1.2349892752579418E-2</v>
      </c>
      <c r="H53" s="13">
        <v>1.5447105668607559E-2</v>
      </c>
      <c r="I53" s="11">
        <v>20</v>
      </c>
    </row>
    <row r="54" spans="1:9" x14ac:dyDescent="0.3">
      <c r="A54" s="11">
        <v>90062</v>
      </c>
      <c r="B54" s="12">
        <v>61543</v>
      </c>
      <c r="C54" s="12">
        <v>1263</v>
      </c>
      <c r="D54" s="40">
        <v>11285467</v>
      </c>
      <c r="E54" s="13">
        <v>2.0522236485059228E-2</v>
      </c>
      <c r="F54" s="21">
        <f t="shared" si="0"/>
        <v>1</v>
      </c>
      <c r="G54" s="13">
        <v>1.743512111756151E-2</v>
      </c>
      <c r="H54" s="13">
        <v>2.0522236485059228E-2</v>
      </c>
      <c r="I54" s="11">
        <v>20</v>
      </c>
    </row>
    <row r="55" spans="1:9" x14ac:dyDescent="0.3">
      <c r="A55" s="11">
        <v>90063</v>
      </c>
      <c r="B55" s="12">
        <v>113925</v>
      </c>
      <c r="C55" s="12">
        <v>1452</v>
      </c>
      <c r="D55" s="40">
        <v>12020054</v>
      </c>
      <c r="E55" s="13">
        <v>1.2745227123107307E-2</v>
      </c>
      <c r="F55" s="21">
        <f t="shared" si="0"/>
        <v>1</v>
      </c>
      <c r="G55" s="13">
        <v>1.0383483095582988E-2</v>
      </c>
      <c r="H55" s="13">
        <v>1.2745227123107307E-2</v>
      </c>
      <c r="I55" s="11">
        <v>18</v>
      </c>
    </row>
    <row r="56" spans="1:9" x14ac:dyDescent="0.3">
      <c r="A56" s="8">
        <v>90064</v>
      </c>
      <c r="B56" s="9">
        <v>89584</v>
      </c>
      <c r="C56" s="9">
        <v>1128</v>
      </c>
      <c r="D56" s="41">
        <v>9994541</v>
      </c>
      <c r="E56" s="10">
        <v>1.2591534202536166E-2</v>
      </c>
      <c r="F56" s="16">
        <f t="shared" si="0"/>
        <v>1</v>
      </c>
      <c r="G56" s="10">
        <v>1.1251472439985376E-2</v>
      </c>
      <c r="H56" s="10">
        <v>1.2591534202536166E-2</v>
      </c>
      <c r="I56" s="8">
        <v>18</v>
      </c>
    </row>
    <row r="57" spans="1:9" x14ac:dyDescent="0.3">
      <c r="A57" s="17">
        <v>90065</v>
      </c>
      <c r="B57" s="18">
        <v>127912</v>
      </c>
      <c r="C57" s="18">
        <v>1677</v>
      </c>
      <c r="D57" s="39">
        <v>14949752</v>
      </c>
      <c r="E57" s="19">
        <v>1.3110576021014448E-2</v>
      </c>
      <c r="F57" s="20">
        <f t="shared" si="0"/>
        <v>1</v>
      </c>
      <c r="G57" s="19">
        <v>1.3696187383594891E-2</v>
      </c>
      <c r="H57" s="19">
        <v>1.3110576021014448E-2</v>
      </c>
      <c r="I57" s="17">
        <v>18</v>
      </c>
    </row>
    <row r="58" spans="1:9" x14ac:dyDescent="0.3">
      <c r="A58" s="11">
        <v>90066</v>
      </c>
      <c r="B58" s="12">
        <v>183384</v>
      </c>
      <c r="C58" s="12">
        <v>2194</v>
      </c>
      <c r="D58" s="40">
        <v>19433791</v>
      </c>
      <c r="E58" s="13">
        <v>1.1963966322034638E-2</v>
      </c>
      <c r="F58" s="21">
        <f t="shared" si="0"/>
        <v>1</v>
      </c>
      <c r="G58" s="13">
        <v>1.1251472439985376E-2</v>
      </c>
      <c r="H58" s="13">
        <v>1.1963966322034638E-2</v>
      </c>
      <c r="I58" s="11">
        <v>17</v>
      </c>
    </row>
    <row r="59" spans="1:9" x14ac:dyDescent="0.3">
      <c r="A59" s="11">
        <v>90067</v>
      </c>
      <c r="B59" s="12">
        <v>11162</v>
      </c>
      <c r="C59" s="12">
        <v>148</v>
      </c>
      <c r="D59" s="40">
        <v>1640242</v>
      </c>
      <c r="E59" s="13">
        <v>1.3259272531804336E-2</v>
      </c>
      <c r="F59" s="21">
        <f t="shared" si="0"/>
        <v>0.51941890348047126</v>
      </c>
      <c r="G59" s="13">
        <v>1.2349892752579418E-2</v>
      </c>
      <c r="H59" s="13">
        <v>1.2822241800351738E-2</v>
      </c>
      <c r="I59" s="11">
        <v>18</v>
      </c>
    </row>
    <row r="60" spans="1:9" x14ac:dyDescent="0.3">
      <c r="A60" s="11">
        <v>90068</v>
      </c>
      <c r="B60" s="12">
        <v>77539</v>
      </c>
      <c r="C60" s="12">
        <v>1083</v>
      </c>
      <c r="D60" s="40">
        <v>10124240</v>
      </c>
      <c r="E60" s="13">
        <v>1.3967164910561138E-2</v>
      </c>
      <c r="F60" s="21">
        <f t="shared" si="0"/>
        <v>1</v>
      </c>
      <c r="G60" s="13">
        <v>1.3696187383594891E-2</v>
      </c>
      <c r="H60" s="13">
        <v>1.3967164910561138E-2</v>
      </c>
      <c r="I60" s="11">
        <v>19</v>
      </c>
    </row>
    <row r="61" spans="1:9" x14ac:dyDescent="0.3">
      <c r="A61" s="8">
        <v>90069</v>
      </c>
      <c r="B61" s="9">
        <v>72924</v>
      </c>
      <c r="C61" s="9">
        <v>1128</v>
      </c>
      <c r="D61" s="41">
        <v>10783306</v>
      </c>
      <c r="E61" s="10">
        <v>1.5468158630903407E-2</v>
      </c>
      <c r="F61" s="16">
        <f t="shared" si="0"/>
        <v>1</v>
      </c>
      <c r="G61" s="10">
        <v>1.743512111756151E-2</v>
      </c>
      <c r="H61" s="10">
        <v>1.5468158630903407E-2</v>
      </c>
      <c r="I61" s="8">
        <v>20</v>
      </c>
    </row>
    <row r="62" spans="1:9" x14ac:dyDescent="0.3">
      <c r="A62" s="17">
        <v>90071</v>
      </c>
      <c r="B62" s="18">
        <v>505</v>
      </c>
      <c r="C62" s="18">
        <v>8</v>
      </c>
      <c r="D62" s="39">
        <v>63964</v>
      </c>
      <c r="E62" s="19">
        <v>1.5841584158415842E-2</v>
      </c>
      <c r="F62" s="20">
        <f t="shared" si="0"/>
        <v>0.11048222987016518</v>
      </c>
      <c r="G62" s="19">
        <v>1.743512111756151E-2</v>
      </c>
      <c r="H62" s="19">
        <v>1.7259063600934575E-2</v>
      </c>
      <c r="I62" s="17">
        <v>20</v>
      </c>
    </row>
    <row r="63" spans="1:9" x14ac:dyDescent="0.3">
      <c r="A63" s="11">
        <v>90077</v>
      </c>
      <c r="B63" s="12">
        <v>39891</v>
      </c>
      <c r="C63" s="12">
        <v>520</v>
      </c>
      <c r="D63" s="40">
        <v>5579279</v>
      </c>
      <c r="E63" s="13">
        <v>1.3035521796896543E-2</v>
      </c>
      <c r="F63" s="21">
        <f t="shared" si="0"/>
        <v>0.98193830890854616</v>
      </c>
      <c r="G63" s="13">
        <v>1.2349892752579418E-2</v>
      </c>
      <c r="H63" s="13">
        <v>1.3023138176894758E-2</v>
      </c>
      <c r="I63" s="11">
        <v>18</v>
      </c>
    </row>
    <row r="64" spans="1:9" x14ac:dyDescent="0.3">
      <c r="A64" s="11">
        <v>90094</v>
      </c>
      <c r="B64" s="12">
        <v>15563</v>
      </c>
      <c r="C64" s="12">
        <v>174</v>
      </c>
      <c r="D64" s="40">
        <v>1489858</v>
      </c>
      <c r="E64" s="13">
        <v>1.1180363683094519E-2</v>
      </c>
      <c r="F64" s="21">
        <f t="shared" si="0"/>
        <v>0.61332885994218256</v>
      </c>
      <c r="G64" s="13">
        <v>1.3696187383594891E-2</v>
      </c>
      <c r="H64" s="13">
        <v>1.2153160101551475E-2</v>
      </c>
      <c r="I64" s="11">
        <v>18</v>
      </c>
    </row>
    <row r="65" spans="1:9" x14ac:dyDescent="0.3">
      <c r="A65" s="11">
        <v>90201</v>
      </c>
      <c r="B65" s="12">
        <v>222232</v>
      </c>
      <c r="C65" s="12">
        <v>2790</v>
      </c>
      <c r="D65" s="40">
        <v>22350982</v>
      </c>
      <c r="E65" s="13">
        <v>1.2554447604305411E-2</v>
      </c>
      <c r="F65" s="21">
        <f t="shared" si="0"/>
        <v>1</v>
      </c>
      <c r="G65" s="13">
        <v>1.0383483095582988E-2</v>
      </c>
      <c r="H65" s="13">
        <v>1.2554447604305411E-2</v>
      </c>
      <c r="I65" s="11">
        <v>18</v>
      </c>
    </row>
    <row r="66" spans="1:9" x14ac:dyDescent="0.3">
      <c r="A66" s="8">
        <v>90210</v>
      </c>
      <c r="B66" s="9">
        <v>84923</v>
      </c>
      <c r="C66" s="9">
        <v>1168</v>
      </c>
      <c r="D66" s="41">
        <v>13157377</v>
      </c>
      <c r="E66" s="10">
        <v>1.37536356464091E-2</v>
      </c>
      <c r="F66" s="16">
        <f t="shared" si="0"/>
        <v>1</v>
      </c>
      <c r="G66" s="10">
        <v>1.3696187383594891E-2</v>
      </c>
      <c r="H66" s="10">
        <v>1.37536356464091E-2</v>
      </c>
      <c r="I66" s="8">
        <v>19</v>
      </c>
    </row>
    <row r="67" spans="1:9" x14ac:dyDescent="0.3">
      <c r="A67" s="17">
        <v>90211</v>
      </c>
      <c r="B67" s="18">
        <v>27462</v>
      </c>
      <c r="C67" s="18">
        <v>498</v>
      </c>
      <c r="D67" s="39">
        <v>4989637</v>
      </c>
      <c r="E67" s="19">
        <v>1.8134149005899061E-2</v>
      </c>
      <c r="F67" s="20">
        <f t="shared" ref="F67:F130" si="1">IF(B67&gt;41372,1,SQRT(B67/41372))</f>
        <v>0.81472834012369766</v>
      </c>
      <c r="G67" s="19">
        <v>1.743512111756151E-2</v>
      </c>
      <c r="H67" s="19">
        <v>1.8004638948726937E-2</v>
      </c>
      <c r="I67" s="17">
        <v>20</v>
      </c>
    </row>
    <row r="68" spans="1:9" x14ac:dyDescent="0.3">
      <c r="A68" s="11">
        <v>90212</v>
      </c>
      <c r="B68" s="12">
        <v>37223</v>
      </c>
      <c r="C68" s="12">
        <v>608</v>
      </c>
      <c r="D68" s="40">
        <v>6086575</v>
      </c>
      <c r="E68" s="13">
        <v>1.6333987051016845E-2</v>
      </c>
      <c r="F68" s="21">
        <f t="shared" si="1"/>
        <v>0.94853296355213035</v>
      </c>
      <c r="G68" s="13">
        <v>1.743512111756151E-2</v>
      </c>
      <c r="H68" s="13">
        <v>1.639065915815369E-2</v>
      </c>
      <c r="I68" s="11">
        <v>20</v>
      </c>
    </row>
    <row r="69" spans="1:9" x14ac:dyDescent="0.3">
      <c r="A69" s="11">
        <v>90220</v>
      </c>
      <c r="B69" s="12">
        <v>115616</v>
      </c>
      <c r="C69" s="12">
        <v>1536</v>
      </c>
      <c r="D69" s="40">
        <v>13299077</v>
      </c>
      <c r="E69" s="13">
        <v>1.3285358427899253E-2</v>
      </c>
      <c r="F69" s="21">
        <f t="shared" si="1"/>
        <v>1</v>
      </c>
      <c r="G69" s="13">
        <v>1.0177301933443147E-2</v>
      </c>
      <c r="H69" s="13">
        <v>1.3285358427899253E-2</v>
      </c>
      <c r="I69" s="11">
        <v>19</v>
      </c>
    </row>
    <row r="70" spans="1:9" x14ac:dyDescent="0.3">
      <c r="A70" s="11">
        <v>90221</v>
      </c>
      <c r="B70" s="12">
        <v>110991</v>
      </c>
      <c r="C70" s="12">
        <v>1376</v>
      </c>
      <c r="D70" s="40">
        <v>11846050</v>
      </c>
      <c r="E70" s="13">
        <v>1.2397401591120001E-2</v>
      </c>
      <c r="F70" s="21">
        <f t="shared" si="1"/>
        <v>1</v>
      </c>
      <c r="G70" s="13">
        <v>1.0383483095582988E-2</v>
      </c>
      <c r="H70" s="13">
        <v>1.2397401591120001E-2</v>
      </c>
      <c r="I70" s="11">
        <v>18</v>
      </c>
    </row>
    <row r="71" spans="1:9" x14ac:dyDescent="0.3">
      <c r="A71" s="8">
        <v>90222</v>
      </c>
      <c r="B71" s="9">
        <v>59812</v>
      </c>
      <c r="C71" s="9">
        <v>871</v>
      </c>
      <c r="D71" s="41">
        <v>7339065</v>
      </c>
      <c r="E71" s="10">
        <v>1.4562295191600348E-2</v>
      </c>
      <c r="F71" s="16">
        <f t="shared" si="1"/>
        <v>1</v>
      </c>
      <c r="G71" s="10">
        <v>1.1248035951663354E-2</v>
      </c>
      <c r="H71" s="10">
        <v>1.4562295191600348E-2</v>
      </c>
      <c r="I71" s="8">
        <v>19</v>
      </c>
    </row>
    <row r="72" spans="1:9" x14ac:dyDescent="0.3">
      <c r="A72" s="17">
        <v>90230</v>
      </c>
      <c r="B72" s="18">
        <v>105486</v>
      </c>
      <c r="C72" s="18">
        <v>1227</v>
      </c>
      <c r="D72" s="39">
        <v>10471697</v>
      </c>
      <c r="E72" s="19">
        <v>1.1631875319947671E-2</v>
      </c>
      <c r="F72" s="20">
        <f t="shared" si="1"/>
        <v>1</v>
      </c>
      <c r="G72" s="19">
        <v>1.2349892752579418E-2</v>
      </c>
      <c r="H72" s="19">
        <v>1.1631875319947671E-2</v>
      </c>
      <c r="I72" s="17">
        <v>17</v>
      </c>
    </row>
    <row r="73" spans="1:9" x14ac:dyDescent="0.3">
      <c r="A73" s="11">
        <v>90232</v>
      </c>
      <c r="B73" s="12">
        <v>51644</v>
      </c>
      <c r="C73" s="12">
        <v>583</v>
      </c>
      <c r="D73" s="40">
        <v>4680174</v>
      </c>
      <c r="E73" s="13">
        <v>1.128882348385098E-2</v>
      </c>
      <c r="F73" s="21">
        <f t="shared" si="1"/>
        <v>1</v>
      </c>
      <c r="G73" s="13">
        <v>1.2349892752579418E-2</v>
      </c>
      <c r="H73" s="13">
        <v>1.128882348385098E-2</v>
      </c>
      <c r="I73" s="11">
        <v>16</v>
      </c>
    </row>
    <row r="74" spans="1:9" x14ac:dyDescent="0.3">
      <c r="A74" s="11">
        <v>90240</v>
      </c>
      <c r="B74" s="12">
        <v>88084</v>
      </c>
      <c r="C74" s="12">
        <v>1060</v>
      </c>
      <c r="D74" s="40">
        <v>8835993</v>
      </c>
      <c r="E74" s="13">
        <v>1.2033967576404341E-2</v>
      </c>
      <c r="F74" s="21">
        <f t="shared" si="1"/>
        <v>1</v>
      </c>
      <c r="G74" s="13">
        <v>1.1251472439985376E-2</v>
      </c>
      <c r="H74" s="13">
        <v>1.2033967576404341E-2</v>
      </c>
      <c r="I74" s="11">
        <v>17</v>
      </c>
    </row>
    <row r="75" spans="1:9" x14ac:dyDescent="0.3">
      <c r="A75" s="11">
        <v>90241</v>
      </c>
      <c r="B75" s="12">
        <v>137516</v>
      </c>
      <c r="C75" s="12">
        <v>1640</v>
      </c>
      <c r="D75" s="40">
        <v>14209346</v>
      </c>
      <c r="E75" s="13">
        <v>1.1925884987928678E-2</v>
      </c>
      <c r="F75" s="21">
        <f t="shared" si="1"/>
        <v>1</v>
      </c>
      <c r="G75" s="13">
        <v>1.1251472439985376E-2</v>
      </c>
      <c r="H75" s="13">
        <v>1.1925884987928678E-2</v>
      </c>
      <c r="I75" s="11">
        <v>17</v>
      </c>
    </row>
    <row r="76" spans="1:9" x14ac:dyDescent="0.3">
      <c r="A76" s="8">
        <v>90242</v>
      </c>
      <c r="B76" s="9">
        <v>127979</v>
      </c>
      <c r="C76" s="9">
        <v>1532</v>
      </c>
      <c r="D76" s="41">
        <v>12826426</v>
      </c>
      <c r="E76" s="10">
        <v>1.1970713945256643E-2</v>
      </c>
      <c r="F76" s="16">
        <f t="shared" si="1"/>
        <v>1</v>
      </c>
      <c r="G76" s="10">
        <v>1.1251472439985376E-2</v>
      </c>
      <c r="H76" s="10">
        <v>1.1970713945256643E-2</v>
      </c>
      <c r="I76" s="8">
        <v>17</v>
      </c>
    </row>
    <row r="77" spans="1:9" x14ac:dyDescent="0.3">
      <c r="A77" s="17">
        <v>90245</v>
      </c>
      <c r="B77" s="18">
        <v>69639</v>
      </c>
      <c r="C77" s="18">
        <v>588</v>
      </c>
      <c r="D77" s="39">
        <v>5706412</v>
      </c>
      <c r="E77" s="19">
        <v>8.4435445655451687E-3</v>
      </c>
      <c r="F77" s="20">
        <f t="shared" si="1"/>
        <v>1</v>
      </c>
      <c r="G77" s="19">
        <v>7.6815544901597038E-3</v>
      </c>
      <c r="H77" s="19">
        <v>8.4435445655451687E-3</v>
      </c>
      <c r="I77" s="17">
        <v>10</v>
      </c>
    </row>
    <row r="78" spans="1:9" x14ac:dyDescent="0.3">
      <c r="A78" s="11">
        <v>90247</v>
      </c>
      <c r="B78" s="12">
        <v>135349</v>
      </c>
      <c r="C78" s="12">
        <v>1730</v>
      </c>
      <c r="D78" s="40">
        <v>14362702</v>
      </c>
      <c r="E78" s="13">
        <v>1.2781771568315984E-2</v>
      </c>
      <c r="F78" s="21">
        <f t="shared" si="1"/>
        <v>1</v>
      </c>
      <c r="G78" s="13">
        <v>1.1251472439985376E-2</v>
      </c>
      <c r="H78" s="13">
        <v>1.2781771568315984E-2</v>
      </c>
      <c r="I78" s="11">
        <v>18</v>
      </c>
    </row>
    <row r="79" spans="1:9" x14ac:dyDescent="0.3">
      <c r="A79" s="11">
        <v>90248</v>
      </c>
      <c r="B79" s="12">
        <v>36916</v>
      </c>
      <c r="C79" s="12">
        <v>451</v>
      </c>
      <c r="D79" s="40">
        <v>3598601</v>
      </c>
      <c r="E79" s="13">
        <v>1.2216924910607866E-2</v>
      </c>
      <c r="F79" s="21">
        <f t="shared" si="1"/>
        <v>0.94461330994607229</v>
      </c>
      <c r="G79" s="13">
        <v>1.0177301933443147E-2</v>
      </c>
      <c r="H79" s="13">
        <v>1.2103956944944774E-2</v>
      </c>
      <c r="I79" s="11">
        <v>17</v>
      </c>
    </row>
    <row r="80" spans="1:9" x14ac:dyDescent="0.3">
      <c r="A80" s="11">
        <v>90249</v>
      </c>
      <c r="B80" s="12">
        <v>88317</v>
      </c>
      <c r="C80" s="12">
        <v>1037</v>
      </c>
      <c r="D80" s="40">
        <v>8753237</v>
      </c>
      <c r="E80" s="13">
        <v>1.1741793765639684E-2</v>
      </c>
      <c r="F80" s="21">
        <f t="shared" si="1"/>
        <v>1</v>
      </c>
      <c r="G80" s="13">
        <v>1.2349892752579418E-2</v>
      </c>
      <c r="H80" s="13">
        <v>1.1741793765639684E-2</v>
      </c>
      <c r="I80" s="11">
        <v>17</v>
      </c>
    </row>
    <row r="81" spans="1:9" x14ac:dyDescent="0.3">
      <c r="A81" s="8">
        <v>90250</v>
      </c>
      <c r="B81" s="9">
        <v>254079</v>
      </c>
      <c r="C81" s="9">
        <v>3384</v>
      </c>
      <c r="D81" s="41">
        <v>27981250</v>
      </c>
      <c r="E81" s="10">
        <v>1.3318692217774786E-2</v>
      </c>
      <c r="F81" s="16">
        <f t="shared" si="1"/>
        <v>1</v>
      </c>
      <c r="G81" s="10">
        <v>1.2349892752579418E-2</v>
      </c>
      <c r="H81" s="10">
        <v>1.3318692217774786E-2</v>
      </c>
      <c r="I81" s="8">
        <v>19</v>
      </c>
    </row>
    <row r="82" spans="1:9" x14ac:dyDescent="0.3">
      <c r="A82" s="17">
        <v>90254</v>
      </c>
      <c r="B82" s="18">
        <v>79188</v>
      </c>
      <c r="C82" s="18">
        <v>716</v>
      </c>
      <c r="D82" s="39">
        <v>5744745</v>
      </c>
      <c r="E82" s="19">
        <v>9.0417740061625503E-3</v>
      </c>
      <c r="F82" s="20">
        <f t="shared" si="1"/>
        <v>1</v>
      </c>
      <c r="G82" s="19">
        <v>8.2380270426453493E-3</v>
      </c>
      <c r="H82" s="19">
        <v>9.0417740061625503E-3</v>
      </c>
      <c r="I82" s="17">
        <v>12</v>
      </c>
    </row>
    <row r="83" spans="1:9" x14ac:dyDescent="0.3">
      <c r="A83" s="11">
        <v>90255</v>
      </c>
      <c r="B83" s="12">
        <v>171209</v>
      </c>
      <c r="C83" s="12">
        <v>1961</v>
      </c>
      <c r="D83" s="40">
        <v>16451244</v>
      </c>
      <c r="E83" s="13">
        <v>1.1453837123048437E-2</v>
      </c>
      <c r="F83" s="21">
        <f t="shared" si="1"/>
        <v>1</v>
      </c>
      <c r="G83" s="13">
        <v>1.1248035951663354E-2</v>
      </c>
      <c r="H83" s="13">
        <v>1.1453837123048437E-2</v>
      </c>
      <c r="I83" s="11">
        <v>17</v>
      </c>
    </row>
    <row r="84" spans="1:9" x14ac:dyDescent="0.3">
      <c r="A84" s="11">
        <v>90260</v>
      </c>
      <c r="B84" s="12">
        <v>99315</v>
      </c>
      <c r="C84" s="12">
        <v>1142</v>
      </c>
      <c r="D84" s="40">
        <v>8812719</v>
      </c>
      <c r="E84" s="13">
        <v>1.1498766550873483E-2</v>
      </c>
      <c r="F84" s="21">
        <f t="shared" si="1"/>
        <v>1</v>
      </c>
      <c r="G84" s="13">
        <v>1.1248035951663354E-2</v>
      </c>
      <c r="H84" s="13">
        <v>1.1498766550873483E-2</v>
      </c>
      <c r="I84" s="11">
        <v>17</v>
      </c>
    </row>
    <row r="85" spans="1:9" x14ac:dyDescent="0.3">
      <c r="A85" s="11">
        <v>90262</v>
      </c>
      <c r="B85" s="12">
        <v>164645</v>
      </c>
      <c r="C85" s="12">
        <v>2021</v>
      </c>
      <c r="D85" s="40">
        <v>16571183</v>
      </c>
      <c r="E85" s="13">
        <v>1.2274894469920132E-2</v>
      </c>
      <c r="F85" s="21">
        <f t="shared" si="1"/>
        <v>1</v>
      </c>
      <c r="G85" s="13">
        <v>1.1248035951663354E-2</v>
      </c>
      <c r="H85" s="13">
        <v>1.2274894469920132E-2</v>
      </c>
      <c r="I85" s="11">
        <v>18</v>
      </c>
    </row>
    <row r="86" spans="1:9" x14ac:dyDescent="0.3">
      <c r="A86" s="8">
        <v>90265</v>
      </c>
      <c r="B86" s="9">
        <v>79309</v>
      </c>
      <c r="C86" s="9">
        <v>811</v>
      </c>
      <c r="D86" s="41">
        <v>8307032</v>
      </c>
      <c r="E86" s="10">
        <v>1.0225825568346593E-2</v>
      </c>
      <c r="F86" s="16">
        <f t="shared" si="1"/>
        <v>1</v>
      </c>
      <c r="G86" s="10">
        <v>9.3845476124171986E-3</v>
      </c>
      <c r="H86" s="10">
        <v>1.0225825568346593E-2</v>
      </c>
      <c r="I86" s="8">
        <v>14</v>
      </c>
    </row>
    <row r="87" spans="1:9" x14ac:dyDescent="0.3">
      <c r="A87" s="17">
        <v>90266</v>
      </c>
      <c r="B87" s="18">
        <v>145410</v>
      </c>
      <c r="C87" s="18">
        <v>1109</v>
      </c>
      <c r="D87" s="39">
        <v>10035835</v>
      </c>
      <c r="E87" s="19">
        <v>7.6267106801457948E-3</v>
      </c>
      <c r="F87" s="20">
        <f t="shared" si="1"/>
        <v>1</v>
      </c>
      <c r="G87" s="19">
        <v>7.1461682790632374E-3</v>
      </c>
      <c r="H87" s="19">
        <v>7.6267106801457948E-3</v>
      </c>
      <c r="I87" s="17">
        <v>8</v>
      </c>
    </row>
    <row r="88" spans="1:9" x14ac:dyDescent="0.3">
      <c r="A88" s="11">
        <v>90270</v>
      </c>
      <c r="B88" s="12">
        <v>57811</v>
      </c>
      <c r="C88" s="12">
        <v>657</v>
      </c>
      <c r="D88" s="40">
        <v>5538817</v>
      </c>
      <c r="E88" s="13">
        <v>1.1364619190119527E-2</v>
      </c>
      <c r="F88" s="21">
        <f t="shared" si="1"/>
        <v>1</v>
      </c>
      <c r="G88" s="13">
        <v>1.0177301933443147E-2</v>
      </c>
      <c r="H88" s="13">
        <v>1.1364619190119527E-2</v>
      </c>
      <c r="I88" s="11">
        <v>16</v>
      </c>
    </row>
    <row r="89" spans="1:9" x14ac:dyDescent="0.3">
      <c r="A89" s="11">
        <v>90272</v>
      </c>
      <c r="B89" s="12">
        <v>92367</v>
      </c>
      <c r="C89" s="12">
        <v>929</v>
      </c>
      <c r="D89" s="40">
        <v>9073545</v>
      </c>
      <c r="E89" s="13">
        <v>1.0057704591466649E-2</v>
      </c>
      <c r="F89" s="21">
        <f t="shared" si="1"/>
        <v>1</v>
      </c>
      <c r="G89" s="13">
        <v>1.0383483095582988E-2</v>
      </c>
      <c r="H89" s="13">
        <v>1.0057704591466649E-2</v>
      </c>
      <c r="I89" s="11">
        <v>14</v>
      </c>
    </row>
    <row r="90" spans="1:9" x14ac:dyDescent="0.3">
      <c r="A90" s="11">
        <v>90274</v>
      </c>
      <c r="B90" s="12">
        <v>119528</v>
      </c>
      <c r="C90" s="12">
        <v>1000</v>
      </c>
      <c r="D90" s="40">
        <v>9747362</v>
      </c>
      <c r="E90" s="13">
        <v>8.3662405461481827E-3</v>
      </c>
      <c r="F90" s="21">
        <f t="shared" si="1"/>
        <v>1</v>
      </c>
      <c r="G90" s="13">
        <v>8.2380270426453493E-3</v>
      </c>
      <c r="H90" s="13">
        <v>8.3662405461481827E-3</v>
      </c>
      <c r="I90" s="11">
        <v>9</v>
      </c>
    </row>
    <row r="91" spans="1:9" x14ac:dyDescent="0.3">
      <c r="A91" s="8">
        <v>90275</v>
      </c>
      <c r="B91" s="9">
        <v>175483</v>
      </c>
      <c r="C91" s="9">
        <v>1508</v>
      </c>
      <c r="D91" s="41">
        <v>13906245</v>
      </c>
      <c r="E91" s="10">
        <v>8.5934250041314539E-3</v>
      </c>
      <c r="F91" s="16">
        <f t="shared" si="1"/>
        <v>1</v>
      </c>
      <c r="G91" s="10">
        <v>8.2380270426453493E-3</v>
      </c>
      <c r="H91" s="10">
        <v>8.5934250041314539E-3</v>
      </c>
      <c r="I91" s="8">
        <v>10</v>
      </c>
    </row>
    <row r="92" spans="1:9" x14ac:dyDescent="0.3">
      <c r="A92" s="17">
        <v>90277</v>
      </c>
      <c r="B92" s="18">
        <v>145500</v>
      </c>
      <c r="C92" s="18">
        <v>1258</v>
      </c>
      <c r="D92" s="39">
        <v>11373966</v>
      </c>
      <c r="E92" s="19">
        <v>8.6460481099656355E-3</v>
      </c>
      <c r="F92" s="20">
        <f t="shared" si="1"/>
        <v>1</v>
      </c>
      <c r="G92" s="19">
        <v>8.2744989894364025E-3</v>
      </c>
      <c r="H92" s="19">
        <v>8.6460481099656355E-3</v>
      </c>
      <c r="I92" s="17">
        <v>11</v>
      </c>
    </row>
    <row r="93" spans="1:9" x14ac:dyDescent="0.3">
      <c r="A93" s="11">
        <v>90278</v>
      </c>
      <c r="B93" s="12">
        <v>154262</v>
      </c>
      <c r="C93" s="12">
        <v>1387</v>
      </c>
      <c r="D93" s="40">
        <v>11915819</v>
      </c>
      <c r="E93" s="13">
        <v>8.9911967950629442E-3</v>
      </c>
      <c r="F93" s="21">
        <f t="shared" si="1"/>
        <v>1</v>
      </c>
      <c r="G93" s="13">
        <v>8.6353417749876465E-3</v>
      </c>
      <c r="H93" s="13">
        <v>8.9911967950629442E-3</v>
      </c>
      <c r="I93" s="11">
        <v>12</v>
      </c>
    </row>
    <row r="94" spans="1:9" x14ac:dyDescent="0.3">
      <c r="A94" s="11">
        <v>90280</v>
      </c>
      <c r="B94" s="12">
        <v>250082</v>
      </c>
      <c r="C94" s="12">
        <v>2983</v>
      </c>
      <c r="D94" s="40">
        <v>24813597</v>
      </c>
      <c r="E94" s="13">
        <v>1.1928087587271374E-2</v>
      </c>
      <c r="F94" s="21">
        <f t="shared" si="1"/>
        <v>1</v>
      </c>
      <c r="G94" s="13">
        <v>1.1248035951663354E-2</v>
      </c>
      <c r="H94" s="13">
        <v>1.1928087587271374E-2</v>
      </c>
      <c r="I94" s="11">
        <v>17</v>
      </c>
    </row>
    <row r="95" spans="1:9" x14ac:dyDescent="0.3">
      <c r="A95" s="11">
        <v>90290</v>
      </c>
      <c r="B95" s="12">
        <v>26244</v>
      </c>
      <c r="C95" s="12">
        <v>310</v>
      </c>
      <c r="D95" s="40">
        <v>2890685</v>
      </c>
      <c r="E95" s="13">
        <v>1.1812223746380125E-2</v>
      </c>
      <c r="F95" s="21">
        <f t="shared" si="1"/>
        <v>0.79645594171838574</v>
      </c>
      <c r="G95" s="13">
        <v>1.2349892752579418E-2</v>
      </c>
      <c r="H95" s="13">
        <v>1.1921663077914172E-2</v>
      </c>
      <c r="I95" s="11">
        <v>17</v>
      </c>
    </row>
    <row r="96" spans="1:9" x14ac:dyDescent="0.3">
      <c r="A96" s="8">
        <v>90291</v>
      </c>
      <c r="B96" s="9">
        <v>95045</v>
      </c>
      <c r="C96" s="9">
        <v>1249</v>
      </c>
      <c r="D96" s="41">
        <v>10866371</v>
      </c>
      <c r="E96" s="10">
        <v>1.3141143668788468E-2</v>
      </c>
      <c r="F96" s="16">
        <f t="shared" si="1"/>
        <v>1</v>
      </c>
      <c r="G96" s="10">
        <v>1.2349892752579418E-2</v>
      </c>
      <c r="H96" s="10">
        <v>1.3141143668788468E-2</v>
      </c>
      <c r="I96" s="8">
        <v>18</v>
      </c>
    </row>
    <row r="97" spans="1:9" x14ac:dyDescent="0.3">
      <c r="A97" s="17">
        <v>90292</v>
      </c>
      <c r="B97" s="18">
        <v>82719</v>
      </c>
      <c r="C97" s="18">
        <v>1002</v>
      </c>
      <c r="D97" s="39">
        <v>8875837</v>
      </c>
      <c r="E97" s="19">
        <v>1.2113299242012113E-2</v>
      </c>
      <c r="F97" s="20">
        <f t="shared" si="1"/>
        <v>1</v>
      </c>
      <c r="G97" s="19">
        <v>1.2349892752579418E-2</v>
      </c>
      <c r="H97" s="19">
        <v>1.2113299242012113E-2</v>
      </c>
      <c r="I97" s="17">
        <v>18</v>
      </c>
    </row>
    <row r="98" spans="1:9" x14ac:dyDescent="0.3">
      <c r="A98" s="11">
        <v>90293</v>
      </c>
      <c r="B98" s="12">
        <v>48569</v>
      </c>
      <c r="C98" s="12">
        <v>460</v>
      </c>
      <c r="D98" s="40">
        <v>3890059</v>
      </c>
      <c r="E98" s="13">
        <v>9.4710617883835366E-3</v>
      </c>
      <c r="F98" s="21">
        <f t="shared" si="1"/>
        <v>1</v>
      </c>
      <c r="G98" s="13">
        <v>1.0177301933443147E-2</v>
      </c>
      <c r="H98" s="13">
        <v>9.4710617883835366E-3</v>
      </c>
      <c r="I98" s="11">
        <v>13</v>
      </c>
    </row>
    <row r="99" spans="1:9" x14ac:dyDescent="0.3">
      <c r="A99" s="11">
        <v>90301</v>
      </c>
      <c r="B99" s="12">
        <v>85209</v>
      </c>
      <c r="C99" s="12">
        <v>1155</v>
      </c>
      <c r="D99" s="40">
        <v>9466357</v>
      </c>
      <c r="E99" s="13">
        <v>1.3554906171883251E-2</v>
      </c>
      <c r="F99" s="21">
        <f t="shared" si="1"/>
        <v>1</v>
      </c>
      <c r="G99" s="13">
        <v>1.2349892752579418E-2</v>
      </c>
      <c r="H99" s="13">
        <v>1.3554906171883251E-2</v>
      </c>
      <c r="I99" s="11">
        <v>19</v>
      </c>
    </row>
    <row r="100" spans="1:9" x14ac:dyDescent="0.3">
      <c r="A100" s="11">
        <v>90302</v>
      </c>
      <c r="B100" s="12">
        <v>69684</v>
      </c>
      <c r="C100" s="12">
        <v>1114</v>
      </c>
      <c r="D100" s="40">
        <v>9228698</v>
      </c>
      <c r="E100" s="13">
        <v>1.5986453131278344E-2</v>
      </c>
      <c r="F100" s="21">
        <f t="shared" si="1"/>
        <v>1</v>
      </c>
      <c r="G100" s="13">
        <v>1.3696187383594891E-2</v>
      </c>
      <c r="H100" s="13">
        <v>1.5986453131278344E-2</v>
      </c>
      <c r="I100" s="11">
        <v>20</v>
      </c>
    </row>
    <row r="101" spans="1:9" x14ac:dyDescent="0.3">
      <c r="A101" s="8">
        <v>90303</v>
      </c>
      <c r="B101" s="9">
        <v>61309</v>
      </c>
      <c r="C101" s="9">
        <v>806</v>
      </c>
      <c r="D101" s="41">
        <v>6470515</v>
      </c>
      <c r="E101" s="10">
        <v>1.3146520086773557E-2</v>
      </c>
      <c r="F101" s="16">
        <f t="shared" si="1"/>
        <v>1</v>
      </c>
      <c r="G101" s="10">
        <v>1.1248035951663354E-2</v>
      </c>
      <c r="H101" s="10">
        <v>1.3146520086773557E-2</v>
      </c>
      <c r="I101" s="8">
        <v>18</v>
      </c>
    </row>
    <row r="102" spans="1:9" x14ac:dyDescent="0.3">
      <c r="A102" s="17">
        <v>90304</v>
      </c>
      <c r="B102" s="18">
        <v>66083</v>
      </c>
      <c r="C102" s="18">
        <v>742</v>
      </c>
      <c r="D102" s="39">
        <v>6812535</v>
      </c>
      <c r="E102" s="19">
        <v>1.1228303799766959E-2</v>
      </c>
      <c r="F102" s="20">
        <f t="shared" si="1"/>
        <v>1</v>
      </c>
      <c r="G102" s="19">
        <v>1.0383483095582988E-2</v>
      </c>
      <c r="H102" s="19">
        <v>1.1228303799766959E-2</v>
      </c>
      <c r="I102" s="17">
        <v>16</v>
      </c>
    </row>
    <row r="103" spans="1:9" x14ac:dyDescent="0.3">
      <c r="A103" s="11">
        <v>90305</v>
      </c>
      <c r="B103" s="12">
        <v>46102</v>
      </c>
      <c r="C103" s="12">
        <v>681</v>
      </c>
      <c r="D103" s="40">
        <v>5950688</v>
      </c>
      <c r="E103" s="13">
        <v>1.4771593423278816E-2</v>
      </c>
      <c r="F103" s="21">
        <f t="shared" si="1"/>
        <v>1</v>
      </c>
      <c r="G103" s="13">
        <v>1.2349892752579418E-2</v>
      </c>
      <c r="H103" s="13">
        <v>1.4771593423278816E-2</v>
      </c>
      <c r="I103" s="11">
        <v>19</v>
      </c>
    </row>
    <row r="104" spans="1:9" x14ac:dyDescent="0.3">
      <c r="A104" s="11">
        <v>90401</v>
      </c>
      <c r="B104" s="12">
        <v>20397</v>
      </c>
      <c r="C104" s="12">
        <v>243</v>
      </c>
      <c r="D104" s="40">
        <v>2334176</v>
      </c>
      <c r="E104" s="13">
        <v>1.1913516693631417E-2</v>
      </c>
      <c r="F104" s="21">
        <f t="shared" si="1"/>
        <v>0.70214998344076518</v>
      </c>
      <c r="G104" s="13">
        <v>1.2349892752579418E-2</v>
      </c>
      <c r="H104" s="13">
        <v>1.2043491310015133E-2</v>
      </c>
      <c r="I104" s="11">
        <v>17</v>
      </c>
    </row>
    <row r="105" spans="1:9" x14ac:dyDescent="0.3">
      <c r="A105" s="11">
        <v>90402</v>
      </c>
      <c r="B105" s="12">
        <v>48133</v>
      </c>
      <c r="C105" s="12">
        <v>481</v>
      </c>
      <c r="D105" s="40">
        <v>4651290</v>
      </c>
      <c r="E105" s="13">
        <v>9.993143996842084E-3</v>
      </c>
      <c r="F105" s="21">
        <f t="shared" si="1"/>
        <v>1</v>
      </c>
      <c r="G105" s="13">
        <v>1.1248035951663354E-2</v>
      </c>
      <c r="H105" s="13">
        <v>9.993143996842084E-3</v>
      </c>
      <c r="I105" s="11">
        <v>14</v>
      </c>
    </row>
    <row r="106" spans="1:9" x14ac:dyDescent="0.3">
      <c r="A106" s="8">
        <v>90403</v>
      </c>
      <c r="B106" s="9">
        <v>85932</v>
      </c>
      <c r="C106" s="9">
        <v>955</v>
      </c>
      <c r="D106" s="41">
        <v>8431294</v>
      </c>
      <c r="E106" s="10">
        <v>1.1113438532793372E-2</v>
      </c>
      <c r="F106" s="16">
        <f t="shared" si="1"/>
        <v>1</v>
      </c>
      <c r="G106" s="10">
        <v>1.1251472439985376E-2</v>
      </c>
      <c r="H106" s="10">
        <v>1.1113438532793372E-2</v>
      </c>
      <c r="I106" s="8">
        <v>16</v>
      </c>
    </row>
    <row r="107" spans="1:9" x14ac:dyDescent="0.3">
      <c r="A107" s="17">
        <v>90404</v>
      </c>
      <c r="B107" s="18">
        <v>63217</v>
      </c>
      <c r="C107" s="18">
        <v>789</v>
      </c>
      <c r="D107" s="39">
        <v>6499119</v>
      </c>
      <c r="E107" s="19">
        <v>1.2480820032586172E-2</v>
      </c>
      <c r="F107" s="20">
        <f t="shared" si="1"/>
        <v>1</v>
      </c>
      <c r="G107" s="19">
        <v>1.3696187383594891E-2</v>
      </c>
      <c r="H107" s="19">
        <v>1.2480820032586172E-2</v>
      </c>
      <c r="I107" s="17">
        <v>18</v>
      </c>
    </row>
    <row r="108" spans="1:9" x14ac:dyDescent="0.3">
      <c r="A108" s="11">
        <v>90405</v>
      </c>
      <c r="B108" s="12">
        <v>98102</v>
      </c>
      <c r="C108" s="12">
        <v>1159</v>
      </c>
      <c r="D108" s="40">
        <v>10442298</v>
      </c>
      <c r="E108" s="13">
        <v>1.1814234164441093E-2</v>
      </c>
      <c r="F108" s="21">
        <f t="shared" si="1"/>
        <v>1</v>
      </c>
      <c r="G108" s="13">
        <v>1.1251472439985376E-2</v>
      </c>
      <c r="H108" s="13">
        <v>1.1814234164441093E-2</v>
      </c>
      <c r="I108" s="11">
        <v>17</v>
      </c>
    </row>
    <row r="109" spans="1:9" x14ac:dyDescent="0.3">
      <c r="A109" s="11">
        <v>90501</v>
      </c>
      <c r="B109" s="12">
        <v>143383</v>
      </c>
      <c r="C109" s="12">
        <v>1483</v>
      </c>
      <c r="D109" s="40">
        <v>12901769</v>
      </c>
      <c r="E109" s="13">
        <v>1.0342927683198147E-2</v>
      </c>
      <c r="F109" s="21">
        <f t="shared" si="1"/>
        <v>1</v>
      </c>
      <c r="G109" s="13">
        <v>1.0177301933443147E-2</v>
      </c>
      <c r="H109" s="13">
        <v>1.0342927683198147E-2</v>
      </c>
      <c r="I109" s="11">
        <v>15</v>
      </c>
    </row>
    <row r="110" spans="1:9" x14ac:dyDescent="0.3">
      <c r="A110" s="11">
        <v>90502</v>
      </c>
      <c r="B110" s="12">
        <v>61603</v>
      </c>
      <c r="C110" s="12">
        <v>656</v>
      </c>
      <c r="D110" s="40">
        <v>5406759</v>
      </c>
      <c r="E110" s="13">
        <v>1.0648832037400776E-2</v>
      </c>
      <c r="F110" s="21">
        <f t="shared" si="1"/>
        <v>1</v>
      </c>
      <c r="G110" s="13">
        <v>1.1251472439985376E-2</v>
      </c>
      <c r="H110" s="13">
        <v>1.0648832037400776E-2</v>
      </c>
      <c r="I110" s="11">
        <v>15</v>
      </c>
    </row>
    <row r="111" spans="1:9" x14ac:dyDescent="0.3">
      <c r="A111" s="8">
        <v>90503</v>
      </c>
      <c r="B111" s="9">
        <v>163896</v>
      </c>
      <c r="C111" s="9">
        <v>1598</v>
      </c>
      <c r="D111" s="41">
        <v>13564062</v>
      </c>
      <c r="E111" s="10">
        <v>9.7500854200224529E-3</v>
      </c>
      <c r="F111" s="16">
        <f t="shared" si="1"/>
        <v>1</v>
      </c>
      <c r="G111" s="10">
        <v>8.9822927847809687E-3</v>
      </c>
      <c r="H111" s="10">
        <v>9.7500854200224529E-3</v>
      </c>
      <c r="I111" s="8">
        <v>13</v>
      </c>
    </row>
    <row r="112" spans="1:9" x14ac:dyDescent="0.3">
      <c r="A112" s="17">
        <v>90504</v>
      </c>
      <c r="B112" s="18">
        <v>123863</v>
      </c>
      <c r="C112" s="18">
        <v>1252</v>
      </c>
      <c r="D112" s="39">
        <v>10973951</v>
      </c>
      <c r="E112" s="19">
        <v>1.0107941838967247E-2</v>
      </c>
      <c r="F112" s="20">
        <f t="shared" si="1"/>
        <v>1</v>
      </c>
      <c r="G112" s="19">
        <v>9.3845476124171986E-3</v>
      </c>
      <c r="H112" s="19">
        <v>1.0107941838967247E-2</v>
      </c>
      <c r="I112" s="17">
        <v>14</v>
      </c>
    </row>
    <row r="113" spans="1:9" x14ac:dyDescent="0.3">
      <c r="A113" s="11">
        <v>90505</v>
      </c>
      <c r="B113" s="12">
        <v>143308</v>
      </c>
      <c r="C113" s="12">
        <v>1338</v>
      </c>
      <c r="D113" s="40">
        <v>11325875</v>
      </c>
      <c r="E113" s="13">
        <v>9.3365338990147092E-3</v>
      </c>
      <c r="F113" s="21">
        <f t="shared" si="1"/>
        <v>1</v>
      </c>
      <c r="G113" s="13">
        <v>9.3845476124171986E-3</v>
      </c>
      <c r="H113" s="13">
        <v>9.3365338990147092E-3</v>
      </c>
      <c r="I113" s="11">
        <v>12</v>
      </c>
    </row>
    <row r="114" spans="1:9" x14ac:dyDescent="0.3">
      <c r="A114" s="11">
        <v>90601</v>
      </c>
      <c r="B114" s="12">
        <v>109060</v>
      </c>
      <c r="C114" s="12">
        <v>1190</v>
      </c>
      <c r="D114" s="40">
        <v>9642608</v>
      </c>
      <c r="E114" s="13">
        <v>1.0911424903722721E-2</v>
      </c>
      <c r="F114" s="21">
        <f t="shared" si="1"/>
        <v>1</v>
      </c>
      <c r="G114" s="13">
        <v>1.1248035951663354E-2</v>
      </c>
      <c r="H114" s="13">
        <v>1.0911424903722721E-2</v>
      </c>
      <c r="I114" s="11">
        <v>16</v>
      </c>
    </row>
    <row r="115" spans="1:9" x14ac:dyDescent="0.3">
      <c r="A115" s="11">
        <v>90602</v>
      </c>
      <c r="B115" s="12">
        <v>68380</v>
      </c>
      <c r="C115" s="12">
        <v>840</v>
      </c>
      <c r="D115" s="40">
        <v>6898333</v>
      </c>
      <c r="E115" s="13">
        <v>1.2284293653114946E-2</v>
      </c>
      <c r="F115" s="21">
        <f t="shared" si="1"/>
        <v>1</v>
      </c>
      <c r="G115" s="13">
        <v>1.1251472439985376E-2</v>
      </c>
      <c r="H115" s="13">
        <v>1.2284293653114946E-2</v>
      </c>
      <c r="I115" s="11">
        <v>18</v>
      </c>
    </row>
    <row r="116" spans="1:9" x14ac:dyDescent="0.3">
      <c r="A116" s="8">
        <v>90603</v>
      </c>
      <c r="B116" s="9">
        <v>75847</v>
      </c>
      <c r="C116" s="9">
        <v>768</v>
      </c>
      <c r="D116" s="41">
        <v>6586168</v>
      </c>
      <c r="E116" s="10">
        <v>1.012564768547207E-2</v>
      </c>
      <c r="F116" s="16">
        <f t="shared" si="1"/>
        <v>1</v>
      </c>
      <c r="G116" s="10">
        <v>8.6353417749876465E-3</v>
      </c>
      <c r="H116" s="10">
        <v>1.012564768547207E-2</v>
      </c>
      <c r="I116" s="8">
        <v>14</v>
      </c>
    </row>
    <row r="117" spans="1:9" x14ac:dyDescent="0.3">
      <c r="A117" s="17">
        <v>90604</v>
      </c>
      <c r="B117" s="18">
        <v>129939</v>
      </c>
      <c r="C117" s="18">
        <v>1433</v>
      </c>
      <c r="D117" s="39">
        <v>11487135</v>
      </c>
      <c r="E117" s="19">
        <v>1.1028251718113884E-2</v>
      </c>
      <c r="F117" s="20">
        <f t="shared" si="1"/>
        <v>1</v>
      </c>
      <c r="G117" s="19">
        <v>1.1248035951663354E-2</v>
      </c>
      <c r="H117" s="19">
        <v>1.1028251718113884E-2</v>
      </c>
      <c r="I117" s="17">
        <v>16</v>
      </c>
    </row>
    <row r="118" spans="1:9" x14ac:dyDescent="0.3">
      <c r="A118" s="11">
        <v>90605</v>
      </c>
      <c r="B118" s="12">
        <v>131579</v>
      </c>
      <c r="C118" s="12">
        <v>1420</v>
      </c>
      <c r="D118" s="40">
        <v>11853313</v>
      </c>
      <c r="E118" s="13">
        <v>1.0791995683201727E-2</v>
      </c>
      <c r="F118" s="21">
        <f t="shared" si="1"/>
        <v>1</v>
      </c>
      <c r="G118" s="13">
        <v>1.0383483095582988E-2</v>
      </c>
      <c r="H118" s="13">
        <v>1.0791995683201727E-2</v>
      </c>
      <c r="I118" s="11">
        <v>15</v>
      </c>
    </row>
    <row r="119" spans="1:9" x14ac:dyDescent="0.3">
      <c r="A119" s="11">
        <v>90606</v>
      </c>
      <c r="B119" s="12">
        <v>99857</v>
      </c>
      <c r="C119" s="12">
        <v>1186</v>
      </c>
      <c r="D119" s="40">
        <v>9130580</v>
      </c>
      <c r="E119" s="13">
        <v>1.187698408724476E-2</v>
      </c>
      <c r="F119" s="21">
        <f t="shared" si="1"/>
        <v>1</v>
      </c>
      <c r="G119" s="13">
        <v>1.1248035951663354E-2</v>
      </c>
      <c r="H119" s="13">
        <v>1.187698408724476E-2</v>
      </c>
      <c r="I119" s="11">
        <v>17</v>
      </c>
    </row>
    <row r="120" spans="1:9" x14ac:dyDescent="0.3">
      <c r="A120" s="11">
        <v>90620</v>
      </c>
      <c r="B120" s="12">
        <v>161224</v>
      </c>
      <c r="C120" s="12">
        <v>1838</v>
      </c>
      <c r="D120" s="40">
        <v>15247107</v>
      </c>
      <c r="E120" s="13">
        <v>1.1400287798342679E-2</v>
      </c>
      <c r="F120" s="21">
        <f t="shared" si="1"/>
        <v>1</v>
      </c>
      <c r="G120" s="13">
        <v>1.1248035951663354E-2</v>
      </c>
      <c r="H120" s="13">
        <v>1.1400287798342679E-2</v>
      </c>
      <c r="I120" s="11">
        <v>17</v>
      </c>
    </row>
    <row r="121" spans="1:9" x14ac:dyDescent="0.3">
      <c r="A121" s="8">
        <v>90621</v>
      </c>
      <c r="B121" s="9">
        <v>102502</v>
      </c>
      <c r="C121" s="9">
        <v>1375</v>
      </c>
      <c r="D121" s="41">
        <v>11482146</v>
      </c>
      <c r="E121" s="10">
        <v>1.3414372402489707E-2</v>
      </c>
      <c r="F121" s="16">
        <f t="shared" si="1"/>
        <v>1</v>
      </c>
      <c r="G121" s="10">
        <v>1.3696187383594891E-2</v>
      </c>
      <c r="H121" s="10">
        <v>1.3414372402489707E-2</v>
      </c>
      <c r="I121" s="8">
        <v>19</v>
      </c>
    </row>
    <row r="122" spans="1:9" x14ac:dyDescent="0.3">
      <c r="A122" s="17">
        <v>90623</v>
      </c>
      <c r="B122" s="18">
        <v>60874</v>
      </c>
      <c r="C122" s="18">
        <v>684</v>
      </c>
      <c r="D122" s="39">
        <v>5768806</v>
      </c>
      <c r="E122" s="19">
        <v>1.1236324210664651E-2</v>
      </c>
      <c r="F122" s="20">
        <f t="shared" si="1"/>
        <v>1</v>
      </c>
      <c r="G122" s="19">
        <v>1.1251472439985376E-2</v>
      </c>
      <c r="H122" s="19">
        <v>1.1236324210664651E-2</v>
      </c>
      <c r="I122" s="17">
        <v>16</v>
      </c>
    </row>
    <row r="123" spans="1:9" x14ac:dyDescent="0.3">
      <c r="A123" s="11">
        <v>90630</v>
      </c>
      <c r="B123" s="12">
        <v>182480</v>
      </c>
      <c r="C123" s="12">
        <v>2052</v>
      </c>
      <c r="D123" s="40">
        <v>16507375</v>
      </c>
      <c r="E123" s="13">
        <v>1.1245067952652345E-2</v>
      </c>
      <c r="F123" s="21">
        <f t="shared" si="1"/>
        <v>1</v>
      </c>
      <c r="G123" s="13">
        <v>1.0177301933443147E-2</v>
      </c>
      <c r="H123" s="13">
        <v>1.1245067952652345E-2</v>
      </c>
      <c r="I123" s="11">
        <v>16</v>
      </c>
    </row>
    <row r="124" spans="1:9" x14ac:dyDescent="0.3">
      <c r="A124" s="11">
        <v>90631</v>
      </c>
      <c r="B124" s="12">
        <v>230363</v>
      </c>
      <c r="C124" s="12">
        <v>2502</v>
      </c>
      <c r="D124" s="40">
        <v>21052174</v>
      </c>
      <c r="E124" s="13">
        <v>1.0861119190147723E-2</v>
      </c>
      <c r="F124" s="21">
        <f t="shared" si="1"/>
        <v>1</v>
      </c>
      <c r="G124" s="13">
        <v>1.0177301933443147E-2</v>
      </c>
      <c r="H124" s="13">
        <v>1.0861119190147723E-2</v>
      </c>
      <c r="I124" s="11">
        <v>16</v>
      </c>
    </row>
    <row r="125" spans="1:9" x14ac:dyDescent="0.3">
      <c r="A125" s="11">
        <v>90638</v>
      </c>
      <c r="B125" s="12">
        <v>174225</v>
      </c>
      <c r="C125" s="12">
        <v>1792</v>
      </c>
      <c r="D125" s="40">
        <v>15131804</v>
      </c>
      <c r="E125" s="13">
        <v>1.028555029415985E-2</v>
      </c>
      <c r="F125" s="21">
        <f t="shared" si="1"/>
        <v>1</v>
      </c>
      <c r="G125" s="13">
        <v>1.0383483095582988E-2</v>
      </c>
      <c r="H125" s="13">
        <v>1.028555029415985E-2</v>
      </c>
      <c r="I125" s="11">
        <v>14</v>
      </c>
    </row>
    <row r="126" spans="1:9" x14ac:dyDescent="0.3">
      <c r="A126" s="8">
        <v>90639</v>
      </c>
      <c r="B126" s="9">
        <v>2204</v>
      </c>
      <c r="C126" s="9">
        <v>41</v>
      </c>
      <c r="D126" s="41">
        <v>264175</v>
      </c>
      <c r="E126" s="10">
        <v>1.8602540834845735E-2</v>
      </c>
      <c r="F126" s="16">
        <f t="shared" si="1"/>
        <v>0.23080889248811548</v>
      </c>
      <c r="G126" s="10">
        <v>1.0383483095582988E-2</v>
      </c>
      <c r="H126" s="10">
        <v>1.2280514709678097E-2</v>
      </c>
      <c r="I126" s="8">
        <v>18</v>
      </c>
    </row>
    <row r="127" spans="1:9" x14ac:dyDescent="0.3">
      <c r="A127" s="17">
        <v>90640</v>
      </c>
      <c r="B127" s="18">
        <v>185825</v>
      </c>
      <c r="C127" s="18">
        <v>2255</v>
      </c>
      <c r="D127" s="39">
        <v>18288422</v>
      </c>
      <c r="E127" s="19">
        <v>1.2135073321673618E-2</v>
      </c>
      <c r="F127" s="20">
        <f t="shared" si="1"/>
        <v>1</v>
      </c>
      <c r="G127" s="19">
        <v>1.1248035951663354E-2</v>
      </c>
      <c r="H127" s="19">
        <v>1.2135073321673618E-2</v>
      </c>
      <c r="I127" s="17">
        <v>18</v>
      </c>
    </row>
    <row r="128" spans="1:9" x14ac:dyDescent="0.3">
      <c r="A128" s="11">
        <v>90650</v>
      </c>
      <c r="B128" s="12">
        <v>316602</v>
      </c>
      <c r="C128" s="12">
        <v>3528</v>
      </c>
      <c r="D128" s="40">
        <v>29249003</v>
      </c>
      <c r="E128" s="13">
        <v>1.1143328216498948E-2</v>
      </c>
      <c r="F128" s="21">
        <f t="shared" si="1"/>
        <v>1</v>
      </c>
      <c r="G128" s="13">
        <v>1.1251472439985376E-2</v>
      </c>
      <c r="H128" s="13">
        <v>1.1143328216498948E-2</v>
      </c>
      <c r="I128" s="11">
        <v>16</v>
      </c>
    </row>
    <row r="129" spans="1:9" x14ac:dyDescent="0.3">
      <c r="A129" s="11">
        <v>90660</v>
      </c>
      <c r="B129" s="12">
        <v>197979</v>
      </c>
      <c r="C129" s="12">
        <v>2114</v>
      </c>
      <c r="D129" s="40">
        <v>17512705</v>
      </c>
      <c r="E129" s="13">
        <v>1.0677900181332363E-2</v>
      </c>
      <c r="F129" s="21">
        <f t="shared" si="1"/>
        <v>1</v>
      </c>
      <c r="G129" s="13">
        <v>1.0177301933443147E-2</v>
      </c>
      <c r="H129" s="13">
        <v>1.0677900181332363E-2</v>
      </c>
      <c r="I129" s="11">
        <v>15</v>
      </c>
    </row>
    <row r="130" spans="1:9" x14ac:dyDescent="0.3">
      <c r="A130" s="11">
        <v>90670</v>
      </c>
      <c r="B130" s="12">
        <v>51730</v>
      </c>
      <c r="C130" s="12">
        <v>531</v>
      </c>
      <c r="D130" s="40">
        <v>4725273</v>
      </c>
      <c r="E130" s="13">
        <v>1.0264836651846123E-2</v>
      </c>
      <c r="F130" s="21">
        <f t="shared" si="1"/>
        <v>1</v>
      </c>
      <c r="G130" s="13">
        <v>1.0383483095582988E-2</v>
      </c>
      <c r="H130" s="13">
        <v>1.0264836651846123E-2</v>
      </c>
      <c r="I130" s="11">
        <v>14</v>
      </c>
    </row>
    <row r="131" spans="1:9" x14ac:dyDescent="0.3">
      <c r="A131" s="8">
        <v>90680</v>
      </c>
      <c r="B131" s="9">
        <v>83623</v>
      </c>
      <c r="C131" s="9">
        <v>1081</v>
      </c>
      <c r="D131" s="41">
        <v>9191128</v>
      </c>
      <c r="E131" s="10">
        <v>1.2927065520251605E-2</v>
      </c>
      <c r="F131" s="16">
        <f t="shared" ref="F131:F194" si="2">IF(B131&gt;41372,1,SQRT(B131/41372))</f>
        <v>1</v>
      </c>
      <c r="G131" s="10">
        <v>1.3696187383594891E-2</v>
      </c>
      <c r="H131" s="10">
        <v>1.2927065520251605E-2</v>
      </c>
      <c r="I131" s="8">
        <v>18</v>
      </c>
    </row>
    <row r="132" spans="1:9" x14ac:dyDescent="0.3">
      <c r="A132" s="17">
        <v>90701</v>
      </c>
      <c r="B132" s="18">
        <v>51837</v>
      </c>
      <c r="C132" s="18">
        <v>620</v>
      </c>
      <c r="D132" s="39">
        <v>4940150</v>
      </c>
      <c r="E132" s="19">
        <v>1.1960568705750718E-2</v>
      </c>
      <c r="F132" s="20">
        <f t="shared" si="2"/>
        <v>1</v>
      </c>
      <c r="G132" s="19">
        <v>1.1251472439985376E-2</v>
      </c>
      <c r="H132" s="19">
        <v>1.1960568705750718E-2</v>
      </c>
      <c r="I132" s="17">
        <v>17</v>
      </c>
    </row>
    <row r="133" spans="1:9" x14ac:dyDescent="0.3">
      <c r="A133" s="11">
        <v>90703</v>
      </c>
      <c r="B133" s="12">
        <v>195647</v>
      </c>
      <c r="C133" s="12">
        <v>2207</v>
      </c>
      <c r="D133" s="40">
        <v>18450330</v>
      </c>
      <c r="E133" s="13">
        <v>1.1280520529320664E-2</v>
      </c>
      <c r="F133" s="21">
        <f t="shared" si="2"/>
        <v>1</v>
      </c>
      <c r="G133" s="13">
        <v>1.2349892752579418E-2</v>
      </c>
      <c r="H133" s="13">
        <v>1.1280520529320664E-2</v>
      </c>
      <c r="I133" s="11">
        <v>16</v>
      </c>
    </row>
    <row r="134" spans="1:9" x14ac:dyDescent="0.3">
      <c r="A134" s="11">
        <v>90704</v>
      </c>
      <c r="B134" s="12">
        <v>6394</v>
      </c>
      <c r="C134" s="12">
        <v>19</v>
      </c>
      <c r="D134" s="40">
        <v>238181</v>
      </c>
      <c r="E134" s="13">
        <v>2.9715358148263999E-3</v>
      </c>
      <c r="F134" s="21">
        <f t="shared" si="2"/>
        <v>0.39312716812513676</v>
      </c>
      <c r="G134" s="13">
        <v>5.7224742380302838E-3</v>
      </c>
      <c r="H134" s="13">
        <v>4.6410056060295123E-3</v>
      </c>
      <c r="I134" s="11">
        <v>1</v>
      </c>
    </row>
    <row r="135" spans="1:9" x14ac:dyDescent="0.3">
      <c r="A135" s="11">
        <v>90706</v>
      </c>
      <c r="B135" s="12">
        <v>218126</v>
      </c>
      <c r="C135" s="12">
        <v>2631</v>
      </c>
      <c r="D135" s="40">
        <v>22583031</v>
      </c>
      <c r="E135" s="13">
        <v>1.2061835819663864E-2</v>
      </c>
      <c r="F135" s="21">
        <f t="shared" si="2"/>
        <v>1</v>
      </c>
      <c r="G135" s="13">
        <v>1.1251472439985376E-2</v>
      </c>
      <c r="H135" s="13">
        <v>1.2061835819663864E-2</v>
      </c>
      <c r="I135" s="11">
        <v>17</v>
      </c>
    </row>
    <row r="136" spans="1:9" x14ac:dyDescent="0.3">
      <c r="A136" s="8">
        <v>90710</v>
      </c>
      <c r="B136" s="9">
        <v>82539</v>
      </c>
      <c r="C136" s="9">
        <v>906</v>
      </c>
      <c r="D136" s="41">
        <v>7579194</v>
      </c>
      <c r="E136" s="10">
        <v>1.0976629229818631E-2</v>
      </c>
      <c r="F136" s="16">
        <f t="shared" si="2"/>
        <v>1</v>
      </c>
      <c r="G136" s="10">
        <v>1.0383483095582988E-2</v>
      </c>
      <c r="H136" s="10">
        <v>1.0976629229818631E-2</v>
      </c>
      <c r="I136" s="8">
        <v>16</v>
      </c>
    </row>
    <row r="137" spans="1:9" x14ac:dyDescent="0.3">
      <c r="A137" s="17">
        <v>90712</v>
      </c>
      <c r="B137" s="18">
        <v>118462</v>
      </c>
      <c r="C137" s="18">
        <v>1150</v>
      </c>
      <c r="D137" s="39">
        <v>9400259</v>
      </c>
      <c r="E137" s="19">
        <v>9.7077543853725246E-3</v>
      </c>
      <c r="F137" s="20">
        <f t="shared" si="2"/>
        <v>1</v>
      </c>
      <c r="G137" s="19">
        <v>8.9822927847809687E-3</v>
      </c>
      <c r="H137" s="19">
        <v>9.7077543853725246E-3</v>
      </c>
      <c r="I137" s="17">
        <v>13</v>
      </c>
    </row>
    <row r="138" spans="1:9" x14ac:dyDescent="0.3">
      <c r="A138" s="11">
        <v>90713</v>
      </c>
      <c r="B138" s="12">
        <v>111162</v>
      </c>
      <c r="C138" s="12">
        <v>971</v>
      </c>
      <c r="D138" s="40">
        <v>8044913</v>
      </c>
      <c r="E138" s="13">
        <v>8.7349993702884078E-3</v>
      </c>
      <c r="F138" s="21">
        <f t="shared" si="2"/>
        <v>1</v>
      </c>
      <c r="G138" s="13">
        <v>8.2744989894364025E-3</v>
      </c>
      <c r="H138" s="13">
        <v>8.7349993702884078E-3</v>
      </c>
      <c r="I138" s="11">
        <v>11</v>
      </c>
    </row>
    <row r="139" spans="1:9" x14ac:dyDescent="0.3">
      <c r="A139" s="11">
        <v>90715</v>
      </c>
      <c r="B139" s="12">
        <v>62831</v>
      </c>
      <c r="C139" s="12">
        <v>737</v>
      </c>
      <c r="D139" s="40">
        <v>6556869</v>
      </c>
      <c r="E139" s="13">
        <v>1.1729878563129665E-2</v>
      </c>
      <c r="F139" s="21">
        <f t="shared" si="2"/>
        <v>1</v>
      </c>
      <c r="G139" s="13">
        <v>1.1251472439985376E-2</v>
      </c>
      <c r="H139" s="13">
        <v>1.1729878563129665E-2</v>
      </c>
      <c r="I139" s="11">
        <v>17</v>
      </c>
    </row>
    <row r="140" spans="1:9" x14ac:dyDescent="0.3">
      <c r="A140" s="11">
        <v>90716</v>
      </c>
      <c r="B140" s="12">
        <v>34328</v>
      </c>
      <c r="C140" s="12">
        <v>420</v>
      </c>
      <c r="D140" s="40">
        <v>3672523</v>
      </c>
      <c r="E140" s="13">
        <v>1.2234910277324634E-2</v>
      </c>
      <c r="F140" s="21">
        <f t="shared" si="2"/>
        <v>0.91090060968215802</v>
      </c>
      <c r="G140" s="13">
        <v>1.1251472439985376E-2</v>
      </c>
      <c r="H140" s="13">
        <v>1.2147286565602209E-2</v>
      </c>
      <c r="I140" s="11">
        <v>18</v>
      </c>
    </row>
    <row r="141" spans="1:9" x14ac:dyDescent="0.3">
      <c r="A141" s="8">
        <v>90717</v>
      </c>
      <c r="B141" s="9">
        <v>73722</v>
      </c>
      <c r="C141" s="9">
        <v>764</v>
      </c>
      <c r="D141" s="41">
        <v>6333309</v>
      </c>
      <c r="E141" s="10">
        <v>1.0363256558422181E-2</v>
      </c>
      <c r="F141" s="16">
        <f t="shared" si="2"/>
        <v>1</v>
      </c>
      <c r="G141" s="10">
        <v>8.9822927847809687E-3</v>
      </c>
      <c r="H141" s="10">
        <v>1.0363256558422181E-2</v>
      </c>
      <c r="I141" s="8">
        <v>15</v>
      </c>
    </row>
    <row r="142" spans="1:9" x14ac:dyDescent="0.3">
      <c r="A142" s="17">
        <v>90720</v>
      </c>
      <c r="B142" s="18">
        <v>84791</v>
      </c>
      <c r="C142" s="18">
        <v>751</v>
      </c>
      <c r="D142" s="39">
        <v>6185435</v>
      </c>
      <c r="E142" s="19">
        <v>8.8570720949157338E-3</v>
      </c>
      <c r="F142" s="20">
        <f t="shared" si="2"/>
        <v>1</v>
      </c>
      <c r="G142" s="19">
        <v>8.6353417749876465E-3</v>
      </c>
      <c r="H142" s="19">
        <v>8.8570720949157338E-3</v>
      </c>
      <c r="I142" s="17">
        <v>11</v>
      </c>
    </row>
    <row r="143" spans="1:9" x14ac:dyDescent="0.3">
      <c r="A143" s="11">
        <v>90723</v>
      </c>
      <c r="B143" s="12">
        <v>142554</v>
      </c>
      <c r="C143" s="12">
        <v>1804</v>
      </c>
      <c r="D143" s="40">
        <v>14717513</v>
      </c>
      <c r="E143" s="13">
        <v>1.2654853599337795E-2</v>
      </c>
      <c r="F143" s="21">
        <f t="shared" si="2"/>
        <v>1</v>
      </c>
      <c r="G143" s="13">
        <v>1.1248035951663354E-2</v>
      </c>
      <c r="H143" s="13">
        <v>1.2654853599337795E-2</v>
      </c>
      <c r="I143" s="11">
        <v>18</v>
      </c>
    </row>
    <row r="144" spans="1:9" x14ac:dyDescent="0.3">
      <c r="A144" s="11">
        <v>90731</v>
      </c>
      <c r="B144" s="12">
        <v>168913</v>
      </c>
      <c r="C144" s="12">
        <v>1880</v>
      </c>
      <c r="D144" s="40">
        <v>16605911</v>
      </c>
      <c r="E144" s="13">
        <v>1.112998999484942E-2</v>
      </c>
      <c r="F144" s="21">
        <f t="shared" si="2"/>
        <v>1</v>
      </c>
      <c r="G144" s="13">
        <v>1.0177301933443147E-2</v>
      </c>
      <c r="H144" s="13">
        <v>1.112998999484942E-2</v>
      </c>
      <c r="I144" s="11">
        <v>16</v>
      </c>
    </row>
    <row r="145" spans="1:9" x14ac:dyDescent="0.3">
      <c r="A145" s="11">
        <v>90732</v>
      </c>
      <c r="B145" s="12">
        <v>79862</v>
      </c>
      <c r="C145" s="12">
        <v>707</v>
      </c>
      <c r="D145" s="40">
        <v>6080846</v>
      </c>
      <c r="E145" s="13">
        <v>8.8527710300267959E-3</v>
      </c>
      <c r="F145" s="21">
        <f t="shared" si="2"/>
        <v>1</v>
      </c>
      <c r="G145" s="13">
        <v>8.2744989894364025E-3</v>
      </c>
      <c r="H145" s="13">
        <v>8.8527710300267959E-3</v>
      </c>
      <c r="I145" s="11">
        <v>11</v>
      </c>
    </row>
    <row r="146" spans="1:9" x14ac:dyDescent="0.3">
      <c r="A146" s="8">
        <v>90740</v>
      </c>
      <c r="B146" s="9">
        <v>96691</v>
      </c>
      <c r="C146" s="9">
        <v>814</v>
      </c>
      <c r="D146" s="41">
        <v>7048611</v>
      </c>
      <c r="E146" s="10">
        <v>8.4185704977712515E-3</v>
      </c>
      <c r="F146" s="16">
        <f t="shared" si="2"/>
        <v>1</v>
      </c>
      <c r="G146" s="10">
        <v>8.2380270426453493E-3</v>
      </c>
      <c r="H146" s="10">
        <v>8.4185704977712515E-3</v>
      </c>
      <c r="I146" s="8">
        <v>10</v>
      </c>
    </row>
    <row r="147" spans="1:9" x14ac:dyDescent="0.3">
      <c r="A147" s="17">
        <v>90742</v>
      </c>
      <c r="B147" s="18">
        <v>5023</v>
      </c>
      <c r="C147" s="18">
        <v>45</v>
      </c>
      <c r="D147" s="39">
        <v>401682</v>
      </c>
      <c r="E147" s="19">
        <v>8.9587895679872579E-3</v>
      </c>
      <c r="F147" s="20">
        <f t="shared" si="2"/>
        <v>0.34844026155923963</v>
      </c>
      <c r="G147" s="19">
        <v>1.0383483095582988E-2</v>
      </c>
      <c r="H147" s="19">
        <v>9.8870625101857759E-3</v>
      </c>
      <c r="I147" s="17">
        <v>14</v>
      </c>
    </row>
    <row r="148" spans="1:9" x14ac:dyDescent="0.3">
      <c r="A148" s="11">
        <v>90743</v>
      </c>
      <c r="B148" s="12">
        <v>2028</v>
      </c>
      <c r="C148" s="12">
        <v>22</v>
      </c>
      <c r="D148" s="40">
        <v>185180</v>
      </c>
      <c r="E148" s="13">
        <v>1.0848126232741617E-2</v>
      </c>
      <c r="F148" s="21">
        <f t="shared" si="2"/>
        <v>0.22140158076052704</v>
      </c>
      <c r="G148" s="13">
        <v>1.0177301933443147E-2</v>
      </c>
      <c r="H148" s="13">
        <v>1.0325823493720401E-2</v>
      </c>
      <c r="I148" s="11">
        <v>15</v>
      </c>
    </row>
    <row r="149" spans="1:9" x14ac:dyDescent="0.3">
      <c r="A149" s="11">
        <v>90744</v>
      </c>
      <c r="B149" s="12">
        <v>136885</v>
      </c>
      <c r="C149" s="12">
        <v>1308</v>
      </c>
      <c r="D149" s="40">
        <v>11299660</v>
      </c>
      <c r="E149" s="13">
        <v>9.5554662673046718E-3</v>
      </c>
      <c r="F149" s="21">
        <f t="shared" si="2"/>
        <v>1</v>
      </c>
      <c r="G149" s="13">
        <v>9.3845476124171986E-3</v>
      </c>
      <c r="H149" s="13">
        <v>9.5554662673046718E-3</v>
      </c>
      <c r="I149" s="11">
        <v>13</v>
      </c>
    </row>
    <row r="150" spans="1:9" x14ac:dyDescent="0.3">
      <c r="A150" s="11">
        <v>90745</v>
      </c>
      <c r="B150" s="12">
        <v>186698</v>
      </c>
      <c r="C150" s="12">
        <v>1758</v>
      </c>
      <c r="D150" s="40">
        <v>14899436</v>
      </c>
      <c r="E150" s="13">
        <v>9.4162765535785072E-3</v>
      </c>
      <c r="F150" s="21">
        <f t="shared" si="2"/>
        <v>1</v>
      </c>
      <c r="G150" s="13">
        <v>9.3845476124171986E-3</v>
      </c>
      <c r="H150" s="13">
        <v>9.4162765535785072E-3</v>
      </c>
      <c r="I150" s="11">
        <v>13</v>
      </c>
    </row>
    <row r="151" spans="1:9" x14ac:dyDescent="0.3">
      <c r="A151" s="8">
        <v>90746</v>
      </c>
      <c r="B151" s="9">
        <v>96500</v>
      </c>
      <c r="C151" s="9">
        <v>1128</v>
      </c>
      <c r="D151" s="41">
        <v>9297904</v>
      </c>
      <c r="E151" s="10">
        <v>1.1689119170984455E-2</v>
      </c>
      <c r="F151" s="16">
        <f t="shared" si="2"/>
        <v>1</v>
      </c>
      <c r="G151" s="10">
        <v>1.0177301933443147E-2</v>
      </c>
      <c r="H151" s="10">
        <v>1.1689119170984455E-2</v>
      </c>
      <c r="I151" s="8">
        <v>17</v>
      </c>
    </row>
    <row r="152" spans="1:9" x14ac:dyDescent="0.3">
      <c r="A152" s="17">
        <v>90755</v>
      </c>
      <c r="B152" s="18">
        <v>32810</v>
      </c>
      <c r="C152" s="18">
        <v>372</v>
      </c>
      <c r="D152" s="39">
        <v>3146737</v>
      </c>
      <c r="E152" s="19">
        <v>1.1338006705272782E-2</v>
      </c>
      <c r="F152" s="20">
        <f t="shared" si="2"/>
        <v>0.89053267124652902</v>
      </c>
      <c r="G152" s="19">
        <v>1.0383483095582988E-2</v>
      </c>
      <c r="H152" s="19">
        <v>1.123351755548792E-2</v>
      </c>
      <c r="I152" s="17">
        <v>16</v>
      </c>
    </row>
    <row r="153" spans="1:9" x14ac:dyDescent="0.3">
      <c r="A153" s="11">
        <v>90802</v>
      </c>
      <c r="B153" s="12">
        <v>91617</v>
      </c>
      <c r="C153" s="12">
        <v>1216</v>
      </c>
      <c r="D153" s="40">
        <v>10513139</v>
      </c>
      <c r="E153" s="13">
        <v>1.3272645906327428E-2</v>
      </c>
      <c r="F153" s="21">
        <f t="shared" si="2"/>
        <v>1</v>
      </c>
      <c r="G153" s="13">
        <v>1.2349892752579418E-2</v>
      </c>
      <c r="H153" s="13">
        <v>1.3272645906327428E-2</v>
      </c>
      <c r="I153" s="11">
        <v>19</v>
      </c>
    </row>
    <row r="154" spans="1:9" x14ac:dyDescent="0.3">
      <c r="A154" s="11">
        <v>90803</v>
      </c>
      <c r="B154" s="12">
        <v>125603</v>
      </c>
      <c r="C154" s="12">
        <v>1177</v>
      </c>
      <c r="D154" s="40">
        <v>9809905</v>
      </c>
      <c r="E154" s="13">
        <v>9.3707952835521448E-3</v>
      </c>
      <c r="F154" s="21">
        <f t="shared" si="2"/>
        <v>1</v>
      </c>
      <c r="G154" s="13">
        <v>8.2744989894364025E-3</v>
      </c>
      <c r="H154" s="13">
        <v>9.3707952835521448E-3</v>
      </c>
      <c r="I154" s="11">
        <v>12</v>
      </c>
    </row>
    <row r="155" spans="1:9" x14ac:dyDescent="0.3">
      <c r="A155" s="11">
        <v>90804</v>
      </c>
      <c r="B155" s="12">
        <v>94089</v>
      </c>
      <c r="C155" s="12">
        <v>1266</v>
      </c>
      <c r="D155" s="40">
        <v>10577402</v>
      </c>
      <c r="E155" s="13">
        <v>1.3455345470777667E-2</v>
      </c>
      <c r="F155" s="21">
        <f t="shared" si="2"/>
        <v>1</v>
      </c>
      <c r="G155" s="13">
        <v>1.2349892752579418E-2</v>
      </c>
      <c r="H155" s="13">
        <v>1.3455345470777667E-2</v>
      </c>
      <c r="I155" s="11">
        <v>19</v>
      </c>
    </row>
    <row r="156" spans="1:9" x14ac:dyDescent="0.3">
      <c r="A156" s="8">
        <v>90805</v>
      </c>
      <c r="B156" s="9">
        <v>237226</v>
      </c>
      <c r="C156" s="9">
        <v>2893</v>
      </c>
      <c r="D156" s="41">
        <v>23994798</v>
      </c>
      <c r="E156" s="10">
        <v>1.2195121951219513E-2</v>
      </c>
      <c r="F156" s="16">
        <f t="shared" si="2"/>
        <v>1</v>
      </c>
      <c r="G156" s="10">
        <v>1.2349892752579418E-2</v>
      </c>
      <c r="H156" s="10">
        <v>1.2195121951219513E-2</v>
      </c>
      <c r="I156" s="8">
        <v>18</v>
      </c>
    </row>
    <row r="157" spans="1:9" x14ac:dyDescent="0.3">
      <c r="A157" s="17">
        <v>90806</v>
      </c>
      <c r="B157" s="18">
        <v>104192</v>
      </c>
      <c r="C157" s="18">
        <v>1220</v>
      </c>
      <c r="D157" s="39">
        <v>10073722</v>
      </c>
      <c r="E157" s="19">
        <v>1.1709152334152335E-2</v>
      </c>
      <c r="F157" s="20">
        <f t="shared" si="2"/>
        <v>1</v>
      </c>
      <c r="G157" s="19">
        <v>1.2349892752579418E-2</v>
      </c>
      <c r="H157" s="19">
        <v>1.1709152334152335E-2</v>
      </c>
      <c r="I157" s="17">
        <v>17</v>
      </c>
    </row>
    <row r="158" spans="1:9" x14ac:dyDescent="0.3">
      <c r="A158" s="11">
        <v>90807</v>
      </c>
      <c r="B158" s="12">
        <v>111426</v>
      </c>
      <c r="C158" s="12">
        <v>1070</v>
      </c>
      <c r="D158" s="40">
        <v>8827859</v>
      </c>
      <c r="E158" s="13">
        <v>9.6027857053111489E-3</v>
      </c>
      <c r="F158" s="21">
        <f t="shared" si="2"/>
        <v>1</v>
      </c>
      <c r="G158" s="13">
        <v>1.0177301933443147E-2</v>
      </c>
      <c r="H158" s="13">
        <v>9.6027857053111489E-3</v>
      </c>
      <c r="I158" s="11">
        <v>13</v>
      </c>
    </row>
    <row r="159" spans="1:9" x14ac:dyDescent="0.3">
      <c r="A159" s="11">
        <v>90808</v>
      </c>
      <c r="B159" s="12">
        <v>153783</v>
      </c>
      <c r="C159" s="12">
        <v>1266</v>
      </c>
      <c r="D159" s="40">
        <v>11154351</v>
      </c>
      <c r="E159" s="13">
        <v>8.2323793917403101E-3</v>
      </c>
      <c r="F159" s="21">
        <f t="shared" si="2"/>
        <v>1</v>
      </c>
      <c r="G159" s="13">
        <v>8.2380270426453493E-3</v>
      </c>
      <c r="H159" s="13">
        <v>8.2323793917403101E-3</v>
      </c>
      <c r="I159" s="11">
        <v>9</v>
      </c>
    </row>
    <row r="160" spans="1:9" x14ac:dyDescent="0.3">
      <c r="A160" s="11">
        <v>90810</v>
      </c>
      <c r="B160" s="12">
        <v>102019</v>
      </c>
      <c r="C160" s="12">
        <v>1007</v>
      </c>
      <c r="D160" s="40">
        <v>8862543</v>
      </c>
      <c r="E160" s="13">
        <v>9.8707103578745143E-3</v>
      </c>
      <c r="F160" s="21">
        <f t="shared" si="2"/>
        <v>1</v>
      </c>
      <c r="G160" s="13">
        <v>9.3845476124171986E-3</v>
      </c>
      <c r="H160" s="13">
        <v>9.8707103578745143E-3</v>
      </c>
      <c r="I160" s="11">
        <v>14</v>
      </c>
    </row>
    <row r="161" spans="1:9" x14ac:dyDescent="0.3">
      <c r="A161" s="8">
        <v>90813</v>
      </c>
      <c r="B161" s="9">
        <v>98145</v>
      </c>
      <c r="C161" s="9">
        <v>1351</v>
      </c>
      <c r="D161" s="41">
        <v>11423569</v>
      </c>
      <c r="E161" s="10">
        <v>1.3765347190381578E-2</v>
      </c>
      <c r="F161" s="16">
        <f t="shared" si="2"/>
        <v>1</v>
      </c>
      <c r="G161" s="10">
        <v>1.743512111756151E-2</v>
      </c>
      <c r="H161" s="10">
        <v>1.3765347190381578E-2</v>
      </c>
      <c r="I161" s="8">
        <v>19</v>
      </c>
    </row>
    <row r="162" spans="1:9" x14ac:dyDescent="0.3">
      <c r="A162" s="17">
        <v>90814</v>
      </c>
      <c r="B162" s="18">
        <v>61513</v>
      </c>
      <c r="C162" s="18">
        <v>626</v>
      </c>
      <c r="D162" s="39">
        <v>5250040</v>
      </c>
      <c r="E162" s="19">
        <v>1.017671061401655E-2</v>
      </c>
      <c r="F162" s="20">
        <f t="shared" si="2"/>
        <v>1</v>
      </c>
      <c r="G162" s="19">
        <v>1.0177301933443147E-2</v>
      </c>
      <c r="H162" s="19">
        <v>1.017671061401655E-2</v>
      </c>
      <c r="I162" s="17">
        <v>14</v>
      </c>
    </row>
    <row r="163" spans="1:9" x14ac:dyDescent="0.3">
      <c r="A163" s="11">
        <v>90815</v>
      </c>
      <c r="B163" s="12">
        <v>144795</v>
      </c>
      <c r="C163" s="12">
        <v>1336</v>
      </c>
      <c r="D163" s="40">
        <v>11513005</v>
      </c>
      <c r="E163" s="13">
        <v>9.226837943299147E-3</v>
      </c>
      <c r="F163" s="21">
        <f t="shared" si="2"/>
        <v>1</v>
      </c>
      <c r="G163" s="13">
        <v>8.2380270426453493E-3</v>
      </c>
      <c r="H163" s="13">
        <v>9.226837943299147E-3</v>
      </c>
      <c r="I163" s="11">
        <v>12</v>
      </c>
    </row>
    <row r="164" spans="1:9" x14ac:dyDescent="0.3">
      <c r="A164" s="11">
        <v>90822</v>
      </c>
      <c r="B164" s="12">
        <v>52</v>
      </c>
      <c r="C164" s="12">
        <v>4</v>
      </c>
      <c r="D164" s="40">
        <v>23835</v>
      </c>
      <c r="E164" s="13">
        <v>7.6923076923076927E-2</v>
      </c>
      <c r="F164" s="21">
        <f t="shared" si="2"/>
        <v>3.5452626376711094E-2</v>
      </c>
      <c r="G164" s="13">
        <v>1.0383483095582988E-2</v>
      </c>
      <c r="H164" s="13">
        <v>1.2742486454807241E-2</v>
      </c>
      <c r="I164" s="11">
        <v>18</v>
      </c>
    </row>
    <row r="165" spans="1:9" x14ac:dyDescent="0.3">
      <c r="A165" s="11">
        <v>90840</v>
      </c>
      <c r="B165" s="12">
        <v>1181</v>
      </c>
      <c r="C165" s="12">
        <v>24</v>
      </c>
      <c r="D165" s="40">
        <v>180446</v>
      </c>
      <c r="E165" s="13">
        <v>2.0321761219305672E-2</v>
      </c>
      <c r="F165" s="21">
        <f t="shared" si="2"/>
        <v>0.16895524980944138</v>
      </c>
      <c r="G165" s="13">
        <v>1.1248035951663354E-2</v>
      </c>
      <c r="H165" s="13">
        <v>1.2781089470960103E-2</v>
      </c>
      <c r="I165" s="11">
        <v>18</v>
      </c>
    </row>
    <row r="166" spans="1:9" x14ac:dyDescent="0.3">
      <c r="A166" s="8">
        <v>91001</v>
      </c>
      <c r="B166" s="9">
        <v>133670</v>
      </c>
      <c r="C166" s="9">
        <v>1518</v>
      </c>
      <c r="D166" s="41">
        <v>13482972</v>
      </c>
      <c r="E166" s="10">
        <v>1.1356325278671356E-2</v>
      </c>
      <c r="F166" s="16">
        <f t="shared" si="2"/>
        <v>1</v>
      </c>
      <c r="G166" s="10">
        <v>1.1248035951663354E-2</v>
      </c>
      <c r="H166" s="10">
        <v>1.1356325278671356E-2</v>
      </c>
      <c r="I166" s="8">
        <v>16</v>
      </c>
    </row>
    <row r="167" spans="1:9" x14ac:dyDescent="0.3">
      <c r="A167" s="17">
        <v>91006</v>
      </c>
      <c r="B167" s="18">
        <v>127564</v>
      </c>
      <c r="C167" s="18">
        <v>1410</v>
      </c>
      <c r="D167" s="39">
        <v>12442426</v>
      </c>
      <c r="E167" s="19">
        <v>1.1053275218713743E-2</v>
      </c>
      <c r="F167" s="20">
        <f t="shared" si="2"/>
        <v>1</v>
      </c>
      <c r="G167" s="19">
        <v>1.1251472439985376E-2</v>
      </c>
      <c r="H167" s="19">
        <v>1.1053275218713743E-2</v>
      </c>
      <c r="I167" s="17">
        <v>16</v>
      </c>
    </row>
    <row r="168" spans="1:9" x14ac:dyDescent="0.3">
      <c r="A168" s="11">
        <v>91007</v>
      </c>
      <c r="B168" s="12">
        <v>114656</v>
      </c>
      <c r="C168" s="12">
        <v>1375</v>
      </c>
      <c r="D168" s="40">
        <v>11683750</v>
      </c>
      <c r="E168" s="13">
        <v>1.1992394641361988E-2</v>
      </c>
      <c r="F168" s="21">
        <f t="shared" si="2"/>
        <v>1</v>
      </c>
      <c r="G168" s="13">
        <v>1.2349892752579418E-2</v>
      </c>
      <c r="H168" s="13">
        <v>1.1992394641361988E-2</v>
      </c>
      <c r="I168" s="11">
        <v>17</v>
      </c>
    </row>
    <row r="169" spans="1:9" x14ac:dyDescent="0.3">
      <c r="A169" s="11">
        <v>91008</v>
      </c>
      <c r="B169" s="12">
        <v>3109</v>
      </c>
      <c r="C169" s="12">
        <v>24</v>
      </c>
      <c r="D169" s="40">
        <v>201958</v>
      </c>
      <c r="E169" s="13">
        <v>7.7195239626889674E-3</v>
      </c>
      <c r="F169" s="21">
        <f t="shared" si="2"/>
        <v>0.2741303389172377</v>
      </c>
      <c r="G169" s="13">
        <v>1.0383483095582988E-2</v>
      </c>
      <c r="H169" s="13">
        <v>9.6532110756210807E-3</v>
      </c>
      <c r="I169" s="11">
        <v>13</v>
      </c>
    </row>
    <row r="170" spans="1:9" x14ac:dyDescent="0.3">
      <c r="A170" s="11">
        <v>91010</v>
      </c>
      <c r="B170" s="12">
        <v>91482</v>
      </c>
      <c r="C170" s="12">
        <v>936</v>
      </c>
      <c r="D170" s="40">
        <v>7897469</v>
      </c>
      <c r="E170" s="13">
        <v>1.0231520954941956E-2</v>
      </c>
      <c r="F170" s="21">
        <f t="shared" si="2"/>
        <v>1</v>
      </c>
      <c r="G170" s="13">
        <v>1.0383483095582988E-2</v>
      </c>
      <c r="H170" s="13">
        <v>1.0231520954941956E-2</v>
      </c>
      <c r="I170" s="11">
        <v>14</v>
      </c>
    </row>
    <row r="171" spans="1:9" x14ac:dyDescent="0.3">
      <c r="A171" s="8">
        <v>91011</v>
      </c>
      <c r="B171" s="9">
        <v>89435</v>
      </c>
      <c r="C171" s="9">
        <v>962</v>
      </c>
      <c r="D171" s="41">
        <v>8943527</v>
      </c>
      <c r="E171" s="10">
        <v>1.0756415273662437E-2</v>
      </c>
      <c r="F171" s="16">
        <f t="shared" si="2"/>
        <v>1</v>
      </c>
      <c r="G171" s="10">
        <v>9.3845476124171986E-3</v>
      </c>
      <c r="H171" s="10">
        <v>1.0756415273662437E-2</v>
      </c>
      <c r="I171" s="8">
        <v>15</v>
      </c>
    </row>
    <row r="172" spans="1:9" x14ac:dyDescent="0.3">
      <c r="A172" s="17">
        <v>91016</v>
      </c>
      <c r="B172" s="18">
        <v>140522</v>
      </c>
      <c r="C172" s="18">
        <v>1367</v>
      </c>
      <c r="D172" s="39">
        <v>11639838</v>
      </c>
      <c r="E172" s="19">
        <v>9.7280141187856706E-3</v>
      </c>
      <c r="F172" s="20">
        <f t="shared" si="2"/>
        <v>1</v>
      </c>
      <c r="G172" s="19">
        <v>9.3845476124171986E-3</v>
      </c>
      <c r="H172" s="19">
        <v>9.7280141187856706E-3</v>
      </c>
      <c r="I172" s="17">
        <v>13</v>
      </c>
    </row>
    <row r="173" spans="1:9" x14ac:dyDescent="0.3">
      <c r="A173" s="11">
        <v>91020</v>
      </c>
      <c r="B173" s="12">
        <v>27748</v>
      </c>
      <c r="C173" s="12">
        <v>391</v>
      </c>
      <c r="D173" s="40">
        <v>3831005</v>
      </c>
      <c r="E173" s="13">
        <v>1.4091105665273173E-2</v>
      </c>
      <c r="F173" s="21">
        <f t="shared" si="2"/>
        <v>0.81895980129933854</v>
      </c>
      <c r="G173" s="13">
        <v>1.3696187383594891E-2</v>
      </c>
      <c r="H173" s="13">
        <v>1.4019609581087614E-2</v>
      </c>
      <c r="I173" s="11">
        <v>19</v>
      </c>
    </row>
    <row r="174" spans="1:9" x14ac:dyDescent="0.3">
      <c r="A174" s="11">
        <v>91023</v>
      </c>
      <c r="B174" s="12">
        <v>129</v>
      </c>
      <c r="C174" s="12">
        <v>1</v>
      </c>
      <c r="D174" s="40">
        <v>7119</v>
      </c>
      <c r="E174" s="13">
        <v>7.7519379844961239E-3</v>
      </c>
      <c r="F174" s="21">
        <f t="shared" si="2"/>
        <v>5.5839509808478488E-2</v>
      </c>
      <c r="G174" s="13">
        <v>1.3696187383594891E-2</v>
      </c>
      <c r="H174" s="13">
        <v>1.3364263410969872E-2</v>
      </c>
      <c r="I174" s="11">
        <v>19</v>
      </c>
    </row>
    <row r="175" spans="1:9" x14ac:dyDescent="0.3">
      <c r="A175" s="11">
        <v>91024</v>
      </c>
      <c r="B175" s="12">
        <v>45305</v>
      </c>
      <c r="C175" s="12">
        <v>399</v>
      </c>
      <c r="D175" s="40">
        <v>3565562</v>
      </c>
      <c r="E175" s="13">
        <v>8.8069749475775307E-3</v>
      </c>
      <c r="F175" s="21">
        <f t="shared" si="2"/>
        <v>1</v>
      </c>
      <c r="G175" s="13">
        <v>7.6815544901597038E-3</v>
      </c>
      <c r="H175" s="13">
        <v>8.8069749475775307E-3</v>
      </c>
      <c r="I175" s="11">
        <v>11</v>
      </c>
    </row>
    <row r="176" spans="1:9" x14ac:dyDescent="0.3">
      <c r="A176" s="8">
        <v>91030</v>
      </c>
      <c r="B176" s="9">
        <v>92337</v>
      </c>
      <c r="C176" s="9">
        <v>1052</v>
      </c>
      <c r="D176" s="41">
        <v>9153607</v>
      </c>
      <c r="E176" s="10">
        <v>1.1393049373490583E-2</v>
      </c>
      <c r="F176" s="16">
        <f t="shared" si="2"/>
        <v>1</v>
      </c>
      <c r="G176" s="10">
        <v>1.1251472439985376E-2</v>
      </c>
      <c r="H176" s="10">
        <v>1.1393049373490583E-2</v>
      </c>
      <c r="I176" s="8">
        <v>16</v>
      </c>
    </row>
    <row r="177" spans="1:9" x14ac:dyDescent="0.3">
      <c r="A177" s="17">
        <v>91040</v>
      </c>
      <c r="B177" s="18">
        <v>81746</v>
      </c>
      <c r="C177" s="18">
        <v>1098</v>
      </c>
      <c r="D177" s="39">
        <v>10907275</v>
      </c>
      <c r="E177" s="19">
        <v>1.3431849876446553E-2</v>
      </c>
      <c r="F177" s="20">
        <f t="shared" si="2"/>
        <v>1</v>
      </c>
      <c r="G177" s="19">
        <v>1.1248035951663354E-2</v>
      </c>
      <c r="H177" s="19">
        <v>1.3431849876446553E-2</v>
      </c>
      <c r="I177" s="17">
        <v>19</v>
      </c>
    </row>
    <row r="178" spans="1:9" x14ac:dyDescent="0.3">
      <c r="A178" s="11">
        <v>91042</v>
      </c>
      <c r="B178" s="12">
        <v>96368</v>
      </c>
      <c r="C178" s="12">
        <v>1613</v>
      </c>
      <c r="D178" s="40">
        <v>15239372</v>
      </c>
      <c r="E178" s="13">
        <v>1.6737921301676905E-2</v>
      </c>
      <c r="F178" s="21">
        <f t="shared" si="2"/>
        <v>1</v>
      </c>
      <c r="G178" s="13">
        <v>1.3696187383594891E-2</v>
      </c>
      <c r="H178" s="13">
        <v>1.6737921301676905E-2</v>
      </c>
      <c r="I178" s="11">
        <v>20</v>
      </c>
    </row>
    <row r="179" spans="1:9" x14ac:dyDescent="0.3">
      <c r="A179" s="11">
        <v>91046</v>
      </c>
      <c r="B179" s="12">
        <v>297</v>
      </c>
      <c r="C179" s="12">
        <v>3</v>
      </c>
      <c r="D179" s="40">
        <v>21401</v>
      </c>
      <c r="E179" s="13">
        <v>1.0101010101010102E-2</v>
      </c>
      <c r="F179" s="21">
        <f t="shared" si="2"/>
        <v>8.4727612081642742E-2</v>
      </c>
      <c r="G179" s="13">
        <v>1.3696187383594891E-2</v>
      </c>
      <c r="H179" s="13">
        <v>1.3391576597431313E-2</v>
      </c>
      <c r="I179" s="11">
        <v>19</v>
      </c>
    </row>
    <row r="180" spans="1:9" x14ac:dyDescent="0.3">
      <c r="A180" s="11">
        <v>91101</v>
      </c>
      <c r="B180" s="12">
        <v>53492</v>
      </c>
      <c r="C180" s="12">
        <v>651</v>
      </c>
      <c r="D180" s="40">
        <v>5476976</v>
      </c>
      <c r="E180" s="13">
        <v>1.2170044118746729E-2</v>
      </c>
      <c r="F180" s="21">
        <f t="shared" si="2"/>
        <v>1</v>
      </c>
      <c r="G180" s="13">
        <v>1.1251472439985376E-2</v>
      </c>
      <c r="H180" s="13">
        <v>1.2170044118746729E-2</v>
      </c>
      <c r="I180" s="11">
        <v>18</v>
      </c>
    </row>
    <row r="181" spans="1:9" x14ac:dyDescent="0.3">
      <c r="A181" s="8">
        <v>91103</v>
      </c>
      <c r="B181" s="9">
        <v>75084</v>
      </c>
      <c r="C181" s="9">
        <v>967</v>
      </c>
      <c r="D181" s="41">
        <v>8561189</v>
      </c>
      <c r="E181" s="10">
        <v>1.2878908955303393E-2</v>
      </c>
      <c r="F181" s="16">
        <f t="shared" si="2"/>
        <v>1</v>
      </c>
      <c r="G181" s="10">
        <v>1.2349892752579418E-2</v>
      </c>
      <c r="H181" s="10">
        <v>1.2878908955303393E-2</v>
      </c>
      <c r="I181" s="8">
        <v>18</v>
      </c>
    </row>
    <row r="182" spans="1:9" x14ac:dyDescent="0.3">
      <c r="A182" s="17">
        <v>91104</v>
      </c>
      <c r="B182" s="18">
        <v>112614</v>
      </c>
      <c r="C182" s="18">
        <v>1455</v>
      </c>
      <c r="D182" s="39">
        <v>12705945</v>
      </c>
      <c r="E182" s="19">
        <v>1.2920240822633065E-2</v>
      </c>
      <c r="F182" s="20">
        <f t="shared" si="2"/>
        <v>1</v>
      </c>
      <c r="G182" s="19">
        <v>1.2349892752579418E-2</v>
      </c>
      <c r="H182" s="19">
        <v>1.2920240822633065E-2</v>
      </c>
      <c r="I182" s="17">
        <v>18</v>
      </c>
    </row>
    <row r="183" spans="1:9" x14ac:dyDescent="0.3">
      <c r="A183" s="11">
        <v>91105</v>
      </c>
      <c r="B183" s="12">
        <v>46271</v>
      </c>
      <c r="C183" s="12">
        <v>431</v>
      </c>
      <c r="D183" s="40">
        <v>4442690</v>
      </c>
      <c r="E183" s="13">
        <v>9.3146895463681358E-3</v>
      </c>
      <c r="F183" s="21">
        <f t="shared" si="2"/>
        <v>1</v>
      </c>
      <c r="G183" s="13">
        <v>1.0177301933443147E-2</v>
      </c>
      <c r="H183" s="13">
        <v>9.3146895463681358E-3</v>
      </c>
      <c r="I183" s="11">
        <v>12</v>
      </c>
    </row>
    <row r="184" spans="1:9" x14ac:dyDescent="0.3">
      <c r="A184" s="11">
        <v>91106</v>
      </c>
      <c r="B184" s="12">
        <v>75416</v>
      </c>
      <c r="C184" s="12">
        <v>797</v>
      </c>
      <c r="D184" s="40">
        <v>7399892</v>
      </c>
      <c r="E184" s="13">
        <v>1.05680492203246E-2</v>
      </c>
      <c r="F184" s="21">
        <f t="shared" si="2"/>
        <v>1</v>
      </c>
      <c r="G184" s="13">
        <v>1.1251472439985376E-2</v>
      </c>
      <c r="H184" s="13">
        <v>1.05680492203246E-2</v>
      </c>
      <c r="I184" s="11">
        <v>15</v>
      </c>
    </row>
    <row r="185" spans="1:9" x14ac:dyDescent="0.3">
      <c r="A185" s="11">
        <v>91107</v>
      </c>
      <c r="B185" s="12">
        <v>121720</v>
      </c>
      <c r="C185" s="12">
        <v>1410</v>
      </c>
      <c r="D185" s="40">
        <v>13338630</v>
      </c>
      <c r="E185" s="13">
        <v>1.1583963194216234E-2</v>
      </c>
      <c r="F185" s="21">
        <f t="shared" si="2"/>
        <v>1</v>
      </c>
      <c r="G185" s="13">
        <v>1.1248035951663354E-2</v>
      </c>
      <c r="H185" s="13">
        <v>1.1583963194216234E-2</v>
      </c>
      <c r="I185" s="11">
        <v>17</v>
      </c>
    </row>
    <row r="186" spans="1:9" x14ac:dyDescent="0.3">
      <c r="A186" s="8">
        <v>91108</v>
      </c>
      <c r="B186" s="9">
        <v>56261</v>
      </c>
      <c r="C186" s="9">
        <v>571</v>
      </c>
      <c r="D186" s="41">
        <v>4880923</v>
      </c>
      <c r="E186" s="10">
        <v>1.0149126393060913E-2</v>
      </c>
      <c r="F186" s="16">
        <f t="shared" si="2"/>
        <v>1</v>
      </c>
      <c r="G186" s="10">
        <v>1.1248035951663354E-2</v>
      </c>
      <c r="H186" s="10">
        <v>1.0149126393060913E-2</v>
      </c>
      <c r="I186" s="8">
        <v>14</v>
      </c>
    </row>
    <row r="187" spans="1:9" x14ac:dyDescent="0.3">
      <c r="A187" s="17">
        <v>91123</v>
      </c>
      <c r="B187" s="18">
        <v>7</v>
      </c>
      <c r="C187" s="18">
        <v>0</v>
      </c>
      <c r="D187" s="39">
        <v>0</v>
      </c>
      <c r="E187" s="19">
        <v>0</v>
      </c>
      <c r="F187" s="20">
        <f t="shared" si="2"/>
        <v>1.3007557728435816E-2</v>
      </c>
      <c r="G187" s="19">
        <v>1.0177301933443147E-2</v>
      </c>
      <c r="H187" s="19">
        <v>1.0044920091024163E-2</v>
      </c>
      <c r="I187" s="17">
        <v>14</v>
      </c>
    </row>
    <row r="188" spans="1:9" x14ac:dyDescent="0.3">
      <c r="A188" s="11">
        <v>91201</v>
      </c>
      <c r="B188" s="12">
        <v>68298</v>
      </c>
      <c r="C188" s="12">
        <v>1391</v>
      </c>
      <c r="D188" s="40">
        <v>13446098</v>
      </c>
      <c r="E188" s="13">
        <v>2.0366628598201996E-2</v>
      </c>
      <c r="F188" s="21">
        <f t="shared" si="2"/>
        <v>1</v>
      </c>
      <c r="G188" s="13">
        <v>1.743512111756151E-2</v>
      </c>
      <c r="H188" s="13">
        <v>2.0366628598201996E-2</v>
      </c>
      <c r="I188" s="11">
        <v>20</v>
      </c>
    </row>
    <row r="189" spans="1:9" x14ac:dyDescent="0.3">
      <c r="A189" s="11">
        <v>91202</v>
      </c>
      <c r="B189" s="12">
        <v>75637</v>
      </c>
      <c r="C189" s="12">
        <v>1368</v>
      </c>
      <c r="D189" s="40">
        <v>12396638</v>
      </c>
      <c r="E189" s="13">
        <v>1.8086386292423019E-2</v>
      </c>
      <c r="F189" s="21">
        <f t="shared" si="2"/>
        <v>1</v>
      </c>
      <c r="G189" s="13">
        <v>1.743512111756151E-2</v>
      </c>
      <c r="H189" s="13">
        <v>1.8086386292423019E-2</v>
      </c>
      <c r="I189" s="11">
        <v>20</v>
      </c>
    </row>
    <row r="190" spans="1:9" x14ac:dyDescent="0.3">
      <c r="A190" s="11">
        <v>91203</v>
      </c>
      <c r="B190" s="12">
        <v>38067</v>
      </c>
      <c r="C190" s="12">
        <v>852</v>
      </c>
      <c r="D190" s="40">
        <v>8214302</v>
      </c>
      <c r="E190" s="13">
        <v>2.238159035384979E-2</v>
      </c>
      <c r="F190" s="21">
        <f t="shared" si="2"/>
        <v>0.95922627865351973</v>
      </c>
      <c r="G190" s="13">
        <v>1.743512111756151E-2</v>
      </c>
      <c r="H190" s="13">
        <v>2.2179904395560432E-2</v>
      </c>
      <c r="I190" s="11">
        <v>20</v>
      </c>
    </row>
    <row r="191" spans="1:9" x14ac:dyDescent="0.3">
      <c r="A191" s="8">
        <v>91204</v>
      </c>
      <c r="B191" s="9">
        <v>35248</v>
      </c>
      <c r="C191" s="9">
        <v>725</v>
      </c>
      <c r="D191" s="41">
        <v>7042583</v>
      </c>
      <c r="E191" s="10">
        <v>2.056854289605084E-2</v>
      </c>
      <c r="F191" s="16">
        <f t="shared" si="2"/>
        <v>0.92302610073366775</v>
      </c>
      <c r="G191" s="10">
        <v>1.743512111756151E-2</v>
      </c>
      <c r="H191" s="10">
        <v>2.0327351203714473E-2</v>
      </c>
      <c r="I191" s="8">
        <v>20</v>
      </c>
    </row>
    <row r="192" spans="1:9" x14ac:dyDescent="0.3">
      <c r="A192" s="17">
        <v>91205</v>
      </c>
      <c r="B192" s="18">
        <v>86034</v>
      </c>
      <c r="C192" s="18">
        <v>2181</v>
      </c>
      <c r="D192" s="39">
        <v>21428753</v>
      </c>
      <c r="E192" s="19">
        <v>2.5350442848176301E-2</v>
      </c>
      <c r="F192" s="20">
        <f t="shared" si="2"/>
        <v>1</v>
      </c>
      <c r="G192" s="19">
        <v>1.743512111756151E-2</v>
      </c>
      <c r="H192" s="19">
        <v>2.5350442848176301E-2</v>
      </c>
      <c r="I192" s="17">
        <v>20</v>
      </c>
    </row>
    <row r="193" spans="1:9" x14ac:dyDescent="0.3">
      <c r="A193" s="11">
        <v>91206</v>
      </c>
      <c r="B193" s="12">
        <v>103340</v>
      </c>
      <c r="C193" s="12">
        <v>1867</v>
      </c>
      <c r="D193" s="40">
        <v>16691618</v>
      </c>
      <c r="E193" s="13">
        <v>1.8066576349912909E-2</v>
      </c>
      <c r="F193" s="21">
        <f t="shared" si="2"/>
        <v>1</v>
      </c>
      <c r="G193" s="13">
        <v>1.743512111756151E-2</v>
      </c>
      <c r="H193" s="13">
        <v>1.8066576349912909E-2</v>
      </c>
      <c r="I193" s="11">
        <v>20</v>
      </c>
    </row>
    <row r="194" spans="1:9" x14ac:dyDescent="0.3">
      <c r="A194" s="11">
        <v>91207</v>
      </c>
      <c r="B194" s="12">
        <v>38841</v>
      </c>
      <c r="C194" s="12">
        <v>554</v>
      </c>
      <c r="D194" s="40">
        <v>4977369</v>
      </c>
      <c r="E194" s="13">
        <v>1.42632784943745E-2</v>
      </c>
      <c r="F194" s="21">
        <f t="shared" si="2"/>
        <v>0.96892897510260623</v>
      </c>
      <c r="G194" s="13">
        <v>1.3696187383594891E-2</v>
      </c>
      <c r="H194" s="13">
        <v>1.4245658392352378E-2</v>
      </c>
      <c r="I194" s="11">
        <v>19</v>
      </c>
    </row>
    <row r="195" spans="1:9" x14ac:dyDescent="0.3">
      <c r="A195" s="11">
        <v>91208</v>
      </c>
      <c r="B195" s="12">
        <v>69980</v>
      </c>
      <c r="C195" s="12">
        <v>1078</v>
      </c>
      <c r="D195" s="40">
        <v>10309227</v>
      </c>
      <c r="E195" s="13">
        <v>1.5404401257502143E-2</v>
      </c>
      <c r="F195" s="21">
        <f t="shared" ref="F195:F258" si="3">IF(B195&gt;41372,1,SQRT(B195/41372))</f>
        <v>1</v>
      </c>
      <c r="G195" s="13">
        <v>1.3696187383594891E-2</v>
      </c>
      <c r="H195" s="13">
        <v>1.5404401257502143E-2</v>
      </c>
      <c r="I195" s="11">
        <v>20</v>
      </c>
    </row>
    <row r="196" spans="1:9" x14ac:dyDescent="0.3">
      <c r="A196" s="8">
        <v>91214</v>
      </c>
      <c r="B196" s="9">
        <v>123162</v>
      </c>
      <c r="C196" s="9">
        <v>1767</v>
      </c>
      <c r="D196" s="41">
        <v>15832550</v>
      </c>
      <c r="E196" s="10">
        <v>1.4346957665513714E-2</v>
      </c>
      <c r="F196" s="16">
        <f t="shared" si="3"/>
        <v>1</v>
      </c>
      <c r="G196" s="10">
        <v>1.2349892752579418E-2</v>
      </c>
      <c r="H196" s="10">
        <v>1.4346957665513714E-2</v>
      </c>
      <c r="I196" s="8">
        <v>19</v>
      </c>
    </row>
    <row r="197" spans="1:9" x14ac:dyDescent="0.3">
      <c r="A197" s="17">
        <v>91301</v>
      </c>
      <c r="B197" s="18">
        <v>109009</v>
      </c>
      <c r="C197" s="18">
        <v>1134</v>
      </c>
      <c r="D197" s="39">
        <v>10930494</v>
      </c>
      <c r="E197" s="19">
        <v>1.0402810777091799E-2</v>
      </c>
      <c r="F197" s="20">
        <f t="shared" si="3"/>
        <v>1</v>
      </c>
      <c r="G197" s="19">
        <v>1.0177301933443147E-2</v>
      </c>
      <c r="H197" s="19">
        <v>1.0402810777091799E-2</v>
      </c>
      <c r="I197" s="17">
        <v>15</v>
      </c>
    </row>
    <row r="198" spans="1:9" x14ac:dyDescent="0.3">
      <c r="A198" s="11">
        <v>91302</v>
      </c>
      <c r="B198" s="12">
        <v>101789</v>
      </c>
      <c r="C198" s="12">
        <v>1272</v>
      </c>
      <c r="D198" s="40">
        <v>12358737</v>
      </c>
      <c r="E198" s="13">
        <v>1.2496438711452122E-2</v>
      </c>
      <c r="F198" s="21">
        <f t="shared" si="3"/>
        <v>1</v>
      </c>
      <c r="G198" s="13">
        <v>1.3696187383594891E-2</v>
      </c>
      <c r="H198" s="13">
        <v>1.2496438711452122E-2</v>
      </c>
      <c r="I198" s="11">
        <v>18</v>
      </c>
    </row>
    <row r="199" spans="1:9" x14ac:dyDescent="0.3">
      <c r="A199" s="11">
        <v>91303</v>
      </c>
      <c r="B199" s="12">
        <v>61290</v>
      </c>
      <c r="C199" s="12">
        <v>1068</v>
      </c>
      <c r="D199" s="40">
        <v>9468214</v>
      </c>
      <c r="E199" s="13">
        <v>1.7425354870288789E-2</v>
      </c>
      <c r="F199" s="21">
        <f t="shared" si="3"/>
        <v>1</v>
      </c>
      <c r="G199" s="13">
        <v>1.743512111756151E-2</v>
      </c>
      <c r="H199" s="13">
        <v>1.7425354870288789E-2</v>
      </c>
      <c r="I199" s="11">
        <v>20</v>
      </c>
    </row>
    <row r="200" spans="1:9" x14ac:dyDescent="0.3">
      <c r="A200" s="11">
        <v>91304</v>
      </c>
      <c r="B200" s="12">
        <v>143135</v>
      </c>
      <c r="C200" s="12">
        <v>2153</v>
      </c>
      <c r="D200" s="40">
        <v>20576147</v>
      </c>
      <c r="E200" s="13">
        <v>1.504174380829287E-2</v>
      </c>
      <c r="F200" s="21">
        <f t="shared" si="3"/>
        <v>1</v>
      </c>
      <c r="G200" s="13">
        <v>1.3696187383594891E-2</v>
      </c>
      <c r="H200" s="13">
        <v>1.504174380829287E-2</v>
      </c>
      <c r="I200" s="11">
        <v>19</v>
      </c>
    </row>
    <row r="201" spans="1:9" x14ac:dyDescent="0.3">
      <c r="A201" s="8">
        <v>91306</v>
      </c>
      <c r="B201" s="9">
        <v>130791</v>
      </c>
      <c r="C201" s="9">
        <v>2130</v>
      </c>
      <c r="D201" s="41">
        <v>19341946</v>
      </c>
      <c r="E201" s="10">
        <v>1.6285524233318808E-2</v>
      </c>
      <c r="F201" s="16">
        <f t="shared" si="3"/>
        <v>1</v>
      </c>
      <c r="G201" s="10">
        <v>1.743512111756151E-2</v>
      </c>
      <c r="H201" s="10">
        <v>1.6285524233318808E-2</v>
      </c>
      <c r="I201" s="8">
        <v>20</v>
      </c>
    </row>
    <row r="202" spans="1:9" x14ac:dyDescent="0.3">
      <c r="A202" s="17">
        <v>91307</v>
      </c>
      <c r="B202" s="18">
        <v>91615</v>
      </c>
      <c r="C202" s="18">
        <v>1285</v>
      </c>
      <c r="D202" s="39">
        <v>11722098</v>
      </c>
      <c r="E202" s="19">
        <v>1.4026087431097527E-2</v>
      </c>
      <c r="F202" s="20">
        <f t="shared" si="3"/>
        <v>1</v>
      </c>
      <c r="G202" s="19">
        <v>1.2349892752579418E-2</v>
      </c>
      <c r="H202" s="19">
        <v>1.4026087431097527E-2</v>
      </c>
      <c r="I202" s="17">
        <v>19</v>
      </c>
    </row>
    <row r="203" spans="1:9" x14ac:dyDescent="0.3">
      <c r="A203" s="11">
        <v>91311</v>
      </c>
      <c r="B203" s="12">
        <v>131155</v>
      </c>
      <c r="C203" s="12">
        <v>1712</v>
      </c>
      <c r="D203" s="40">
        <v>15937428</v>
      </c>
      <c r="E203" s="13">
        <v>1.3053257595974229E-2</v>
      </c>
      <c r="F203" s="21">
        <f t="shared" si="3"/>
        <v>1</v>
      </c>
      <c r="G203" s="13">
        <v>1.3696187383594891E-2</v>
      </c>
      <c r="H203" s="13">
        <v>1.3053257595974229E-2</v>
      </c>
      <c r="I203" s="11">
        <v>18</v>
      </c>
    </row>
    <row r="204" spans="1:9" x14ac:dyDescent="0.3">
      <c r="A204" s="11">
        <v>91316</v>
      </c>
      <c r="B204" s="12">
        <v>90946</v>
      </c>
      <c r="C204" s="12">
        <v>1522</v>
      </c>
      <c r="D204" s="40">
        <v>14420939</v>
      </c>
      <c r="E204" s="13">
        <v>1.6735205506564335E-2</v>
      </c>
      <c r="F204" s="21">
        <f t="shared" si="3"/>
        <v>1</v>
      </c>
      <c r="G204" s="13">
        <v>1.743512111756151E-2</v>
      </c>
      <c r="H204" s="13">
        <v>1.6735205506564335E-2</v>
      </c>
      <c r="I204" s="11">
        <v>20</v>
      </c>
    </row>
    <row r="205" spans="1:9" x14ac:dyDescent="0.3">
      <c r="A205" s="11">
        <v>91320</v>
      </c>
      <c r="B205" s="12">
        <v>177942</v>
      </c>
      <c r="C205" s="12">
        <v>1369</v>
      </c>
      <c r="D205" s="40">
        <v>13263189</v>
      </c>
      <c r="E205" s="13">
        <v>7.6935181126434457E-3</v>
      </c>
      <c r="F205" s="21">
        <f t="shared" si="3"/>
        <v>1</v>
      </c>
      <c r="G205" s="13">
        <v>7.1461682790632374E-3</v>
      </c>
      <c r="H205" s="13">
        <v>7.6935181126434457E-3</v>
      </c>
      <c r="I205" s="11">
        <v>8</v>
      </c>
    </row>
    <row r="206" spans="1:9" x14ac:dyDescent="0.3">
      <c r="A206" s="8">
        <v>91321</v>
      </c>
      <c r="B206" s="9">
        <v>109194</v>
      </c>
      <c r="C206" s="9">
        <v>1170</v>
      </c>
      <c r="D206" s="41">
        <v>10686705</v>
      </c>
      <c r="E206" s="10">
        <v>1.0714874443650751E-2</v>
      </c>
      <c r="F206" s="16">
        <f t="shared" si="3"/>
        <v>1</v>
      </c>
      <c r="G206" s="10">
        <v>1.1248035951663354E-2</v>
      </c>
      <c r="H206" s="10">
        <v>1.0714874443650751E-2</v>
      </c>
      <c r="I206" s="8">
        <v>15</v>
      </c>
    </row>
    <row r="207" spans="1:9" x14ac:dyDescent="0.3">
      <c r="A207" s="17">
        <v>91324</v>
      </c>
      <c r="B207" s="18">
        <v>84653</v>
      </c>
      <c r="C207" s="18">
        <v>1313</v>
      </c>
      <c r="D207" s="39">
        <v>12182970</v>
      </c>
      <c r="E207" s="19">
        <v>1.5510377659385963E-2</v>
      </c>
      <c r="F207" s="20">
        <f t="shared" si="3"/>
        <v>1</v>
      </c>
      <c r="G207" s="19">
        <v>1.3696187383594891E-2</v>
      </c>
      <c r="H207" s="19">
        <v>1.5510377659385963E-2</v>
      </c>
      <c r="I207" s="17">
        <v>20</v>
      </c>
    </row>
    <row r="208" spans="1:9" x14ac:dyDescent="0.3">
      <c r="A208" s="11">
        <v>91325</v>
      </c>
      <c r="B208" s="12">
        <v>102693</v>
      </c>
      <c r="C208" s="12">
        <v>1635</v>
      </c>
      <c r="D208" s="40">
        <v>15140444</v>
      </c>
      <c r="E208" s="13">
        <v>1.5921240980397884E-2</v>
      </c>
      <c r="F208" s="21">
        <f t="shared" si="3"/>
        <v>1</v>
      </c>
      <c r="G208" s="13">
        <v>1.743512111756151E-2</v>
      </c>
      <c r="H208" s="13">
        <v>1.5921240980397884E-2</v>
      </c>
      <c r="I208" s="11">
        <v>20</v>
      </c>
    </row>
    <row r="209" spans="1:9" x14ac:dyDescent="0.3">
      <c r="A209" s="11">
        <v>91326</v>
      </c>
      <c r="B209" s="12">
        <v>124323</v>
      </c>
      <c r="C209" s="12">
        <v>1672</v>
      </c>
      <c r="D209" s="40">
        <v>15872594</v>
      </c>
      <c r="E209" s="13">
        <v>1.3448838911544927E-2</v>
      </c>
      <c r="F209" s="21">
        <f t="shared" si="3"/>
        <v>1</v>
      </c>
      <c r="G209" s="13">
        <v>1.3696187383594891E-2</v>
      </c>
      <c r="H209" s="13">
        <v>1.3448838911544927E-2</v>
      </c>
      <c r="I209" s="11">
        <v>19</v>
      </c>
    </row>
    <row r="210" spans="1:9" x14ac:dyDescent="0.3">
      <c r="A210" s="11">
        <v>91330</v>
      </c>
      <c r="B210" s="12">
        <v>900</v>
      </c>
      <c r="C210" s="12">
        <v>23</v>
      </c>
      <c r="D210" s="40">
        <v>99595</v>
      </c>
      <c r="E210" s="13">
        <v>2.5555555555555557E-2</v>
      </c>
      <c r="F210" s="21">
        <f t="shared" si="3"/>
        <v>0.14749184105896035</v>
      </c>
      <c r="G210" s="13">
        <v>1.2349892752579418E-2</v>
      </c>
      <c r="H210" s="13">
        <v>1.4297620271794202E-2</v>
      </c>
      <c r="I210" s="11">
        <v>19</v>
      </c>
    </row>
    <row r="211" spans="1:9" x14ac:dyDescent="0.3">
      <c r="A211" s="8">
        <v>91331</v>
      </c>
      <c r="B211" s="9">
        <v>262227</v>
      </c>
      <c r="C211" s="9">
        <v>3722</v>
      </c>
      <c r="D211" s="41">
        <v>32822114</v>
      </c>
      <c r="E211" s="10">
        <v>1.4193809180595438E-2</v>
      </c>
      <c r="F211" s="16">
        <f t="shared" si="3"/>
        <v>1</v>
      </c>
      <c r="G211" s="10">
        <v>1.3696187383594891E-2</v>
      </c>
      <c r="H211" s="10">
        <v>1.4193809180595438E-2</v>
      </c>
      <c r="I211" s="8">
        <v>19</v>
      </c>
    </row>
    <row r="212" spans="1:9" x14ac:dyDescent="0.3">
      <c r="A212" s="17">
        <v>91335</v>
      </c>
      <c r="B212" s="18">
        <v>204279</v>
      </c>
      <c r="C212" s="18">
        <v>3474</v>
      </c>
      <c r="D212" s="39">
        <v>33239935</v>
      </c>
      <c r="E212" s="19">
        <v>1.7006153349096088E-2</v>
      </c>
      <c r="F212" s="20">
        <f t="shared" si="3"/>
        <v>1</v>
      </c>
      <c r="G212" s="19">
        <v>1.743512111756151E-2</v>
      </c>
      <c r="H212" s="19">
        <v>1.7006153349096088E-2</v>
      </c>
      <c r="I212" s="17">
        <v>20</v>
      </c>
    </row>
    <row r="213" spans="1:9" x14ac:dyDescent="0.3">
      <c r="A213" s="11">
        <v>91340</v>
      </c>
      <c r="B213" s="12">
        <v>92961</v>
      </c>
      <c r="C213" s="12">
        <v>1163</v>
      </c>
      <c r="D213" s="40">
        <v>11210884</v>
      </c>
      <c r="E213" s="13">
        <v>1.2510622734264907E-2</v>
      </c>
      <c r="F213" s="21">
        <f t="shared" si="3"/>
        <v>1</v>
      </c>
      <c r="G213" s="13">
        <v>1.3696187383594891E-2</v>
      </c>
      <c r="H213" s="13">
        <v>1.2510622734264907E-2</v>
      </c>
      <c r="I213" s="11">
        <v>18</v>
      </c>
    </row>
    <row r="214" spans="1:9" x14ac:dyDescent="0.3">
      <c r="A214" s="11">
        <v>91342</v>
      </c>
      <c r="B214" s="12">
        <v>269032</v>
      </c>
      <c r="C214" s="12">
        <v>3563</v>
      </c>
      <c r="D214" s="40">
        <v>32343756</v>
      </c>
      <c r="E214" s="13">
        <v>1.3243777691873087E-2</v>
      </c>
      <c r="F214" s="21">
        <f t="shared" si="3"/>
        <v>1</v>
      </c>
      <c r="G214" s="13">
        <v>1.2349892752579418E-2</v>
      </c>
      <c r="H214" s="13">
        <v>1.3243777691873087E-2</v>
      </c>
      <c r="I214" s="11">
        <v>19</v>
      </c>
    </row>
    <row r="215" spans="1:9" x14ac:dyDescent="0.3">
      <c r="A215" s="11">
        <v>91343</v>
      </c>
      <c r="B215" s="12">
        <v>156006</v>
      </c>
      <c r="C215" s="12">
        <v>2351</v>
      </c>
      <c r="D215" s="40">
        <v>21950381</v>
      </c>
      <c r="E215" s="13">
        <v>1.506993320769714E-2</v>
      </c>
      <c r="F215" s="21">
        <f t="shared" si="3"/>
        <v>1</v>
      </c>
      <c r="G215" s="13">
        <v>1.743512111756151E-2</v>
      </c>
      <c r="H215" s="13">
        <v>1.506993320769714E-2</v>
      </c>
      <c r="I215" s="11">
        <v>19</v>
      </c>
    </row>
    <row r="216" spans="1:9" x14ac:dyDescent="0.3">
      <c r="A216" s="8">
        <v>91344</v>
      </c>
      <c r="B216" s="9">
        <v>183449</v>
      </c>
      <c r="C216" s="9">
        <v>2599</v>
      </c>
      <c r="D216" s="41">
        <v>24274733</v>
      </c>
      <c r="E216" s="10">
        <v>1.4167425278960364E-2</v>
      </c>
      <c r="F216" s="16">
        <f t="shared" si="3"/>
        <v>1</v>
      </c>
      <c r="G216" s="10">
        <v>1.3696187383594891E-2</v>
      </c>
      <c r="H216" s="10">
        <v>1.4167425278960364E-2</v>
      </c>
      <c r="I216" s="8">
        <v>19</v>
      </c>
    </row>
    <row r="217" spans="1:9" x14ac:dyDescent="0.3">
      <c r="A217" s="17">
        <v>91345</v>
      </c>
      <c r="B217" s="18">
        <v>58942</v>
      </c>
      <c r="C217" s="18">
        <v>739</v>
      </c>
      <c r="D217" s="39">
        <v>7092473</v>
      </c>
      <c r="E217" s="19">
        <v>1.2537748973567235E-2</v>
      </c>
      <c r="F217" s="20">
        <f t="shared" si="3"/>
        <v>1</v>
      </c>
      <c r="G217" s="19">
        <v>1.3696187383594891E-2</v>
      </c>
      <c r="H217" s="19">
        <v>1.2537748973567235E-2</v>
      </c>
      <c r="I217" s="17">
        <v>18</v>
      </c>
    </row>
    <row r="218" spans="1:9" x14ac:dyDescent="0.3">
      <c r="A218" s="11">
        <v>91350</v>
      </c>
      <c r="B218" s="12">
        <v>133221</v>
      </c>
      <c r="C218" s="12">
        <v>1372</v>
      </c>
      <c r="D218" s="40">
        <v>12174581</v>
      </c>
      <c r="E218" s="13">
        <v>1.0298676635065042E-2</v>
      </c>
      <c r="F218" s="21">
        <f t="shared" si="3"/>
        <v>1</v>
      </c>
      <c r="G218" s="13">
        <v>1.0383483095582988E-2</v>
      </c>
      <c r="H218" s="13">
        <v>1.0298676635065042E-2</v>
      </c>
      <c r="I218" s="11">
        <v>15</v>
      </c>
    </row>
    <row r="219" spans="1:9" x14ac:dyDescent="0.3">
      <c r="A219" s="11">
        <v>91351</v>
      </c>
      <c r="B219" s="12">
        <v>122855</v>
      </c>
      <c r="C219" s="12">
        <v>1463</v>
      </c>
      <c r="D219" s="40">
        <v>12736190</v>
      </c>
      <c r="E219" s="13">
        <v>1.1908347238614628E-2</v>
      </c>
      <c r="F219" s="21">
        <f t="shared" si="3"/>
        <v>1</v>
      </c>
      <c r="G219" s="13">
        <v>1.1251472439985376E-2</v>
      </c>
      <c r="H219" s="13">
        <v>1.1908347238614628E-2</v>
      </c>
      <c r="I219" s="11">
        <v>17</v>
      </c>
    </row>
    <row r="220" spans="1:9" x14ac:dyDescent="0.3">
      <c r="A220" s="11">
        <v>91352</v>
      </c>
      <c r="B220" s="12">
        <v>136831</v>
      </c>
      <c r="C220" s="12">
        <v>2113</v>
      </c>
      <c r="D220" s="40">
        <v>19231888</v>
      </c>
      <c r="E220" s="13">
        <v>1.5442407056880386E-2</v>
      </c>
      <c r="F220" s="21">
        <f t="shared" si="3"/>
        <v>1</v>
      </c>
      <c r="G220" s="13">
        <v>1.3696187383594891E-2</v>
      </c>
      <c r="H220" s="13">
        <v>1.5442407056880386E-2</v>
      </c>
      <c r="I220" s="11">
        <v>20</v>
      </c>
    </row>
    <row r="221" spans="1:9" x14ac:dyDescent="0.3">
      <c r="A221" s="8">
        <v>91354</v>
      </c>
      <c r="B221" s="9">
        <v>99804</v>
      </c>
      <c r="C221" s="9">
        <v>975</v>
      </c>
      <c r="D221" s="41">
        <v>8694231</v>
      </c>
      <c r="E221" s="10">
        <v>9.7691475291571475E-3</v>
      </c>
      <c r="F221" s="16">
        <f t="shared" si="3"/>
        <v>1</v>
      </c>
      <c r="G221" s="10">
        <v>9.3845476124171986E-3</v>
      </c>
      <c r="H221" s="10">
        <v>9.7691475291571475E-3</v>
      </c>
      <c r="I221" s="8">
        <v>13</v>
      </c>
    </row>
    <row r="222" spans="1:9" x14ac:dyDescent="0.3">
      <c r="A222" s="17">
        <v>91355</v>
      </c>
      <c r="B222" s="18">
        <v>124183</v>
      </c>
      <c r="C222" s="18">
        <v>1247</v>
      </c>
      <c r="D222" s="39">
        <v>11034689</v>
      </c>
      <c r="E222" s="19">
        <v>1.0041632107454321E-2</v>
      </c>
      <c r="F222" s="20">
        <f t="shared" si="3"/>
        <v>1</v>
      </c>
      <c r="G222" s="19">
        <v>1.0177301933443147E-2</v>
      </c>
      <c r="H222" s="19">
        <v>1.0041632107454321E-2</v>
      </c>
      <c r="I222" s="17">
        <v>14</v>
      </c>
    </row>
    <row r="223" spans="1:9" x14ac:dyDescent="0.3">
      <c r="A223" s="11">
        <v>91356</v>
      </c>
      <c r="B223" s="12">
        <v>95346</v>
      </c>
      <c r="C223" s="12">
        <v>1540</v>
      </c>
      <c r="D223" s="40">
        <v>15191324</v>
      </c>
      <c r="E223" s="13">
        <v>1.6151700123759782E-2</v>
      </c>
      <c r="F223" s="21">
        <f t="shared" si="3"/>
        <v>1</v>
      </c>
      <c r="G223" s="13">
        <v>1.743512111756151E-2</v>
      </c>
      <c r="H223" s="13">
        <v>1.6151700123759782E-2</v>
      </c>
      <c r="I223" s="11">
        <v>20</v>
      </c>
    </row>
    <row r="224" spans="1:9" x14ac:dyDescent="0.3">
      <c r="A224" s="11">
        <v>91360</v>
      </c>
      <c r="B224" s="12">
        <v>171557</v>
      </c>
      <c r="C224" s="12">
        <v>1428</v>
      </c>
      <c r="D224" s="40">
        <v>13510197</v>
      </c>
      <c r="E224" s="13">
        <v>8.3237641133850557E-3</v>
      </c>
      <c r="F224" s="21">
        <f t="shared" si="3"/>
        <v>1</v>
      </c>
      <c r="G224" s="13">
        <v>7.6815544901597038E-3</v>
      </c>
      <c r="H224" s="13">
        <v>8.3237641133850557E-3</v>
      </c>
      <c r="I224" s="11">
        <v>9</v>
      </c>
    </row>
    <row r="225" spans="1:9" x14ac:dyDescent="0.3">
      <c r="A225" s="11">
        <v>91361</v>
      </c>
      <c r="B225" s="12">
        <v>92398</v>
      </c>
      <c r="C225" s="12">
        <v>788</v>
      </c>
      <c r="D225" s="40">
        <v>7467387</v>
      </c>
      <c r="E225" s="13">
        <v>8.5283231238771403E-3</v>
      </c>
      <c r="F225" s="21">
        <f t="shared" si="3"/>
        <v>1</v>
      </c>
      <c r="G225" s="13">
        <v>8.2380270426453493E-3</v>
      </c>
      <c r="H225" s="13">
        <v>8.5283231238771403E-3</v>
      </c>
      <c r="I225" s="11">
        <v>10</v>
      </c>
    </row>
    <row r="226" spans="1:9" x14ac:dyDescent="0.3">
      <c r="A226" s="8">
        <v>91362</v>
      </c>
      <c r="B226" s="9">
        <v>150221</v>
      </c>
      <c r="C226" s="9">
        <v>1327</v>
      </c>
      <c r="D226" s="41">
        <v>13015627</v>
      </c>
      <c r="E226" s="10">
        <v>8.8336517530837894E-3</v>
      </c>
      <c r="F226" s="16">
        <f t="shared" si="3"/>
        <v>1</v>
      </c>
      <c r="G226" s="10">
        <v>8.2744989894364025E-3</v>
      </c>
      <c r="H226" s="10">
        <v>8.8336517530837894E-3</v>
      </c>
      <c r="I226" s="8">
        <v>11</v>
      </c>
    </row>
    <row r="227" spans="1:9" x14ac:dyDescent="0.3">
      <c r="A227" s="17">
        <v>91364</v>
      </c>
      <c r="B227" s="18">
        <v>93912</v>
      </c>
      <c r="C227" s="18">
        <v>1266</v>
      </c>
      <c r="D227" s="39">
        <v>13015783</v>
      </c>
      <c r="E227" s="19">
        <v>1.3480705341170457E-2</v>
      </c>
      <c r="F227" s="20">
        <f t="shared" si="3"/>
        <v>1</v>
      </c>
      <c r="G227" s="19">
        <v>1.3696187383594891E-2</v>
      </c>
      <c r="H227" s="19">
        <v>1.3480705341170457E-2</v>
      </c>
      <c r="I227" s="17">
        <v>19</v>
      </c>
    </row>
    <row r="228" spans="1:9" x14ac:dyDescent="0.3">
      <c r="A228" s="11">
        <v>91367</v>
      </c>
      <c r="B228" s="12">
        <v>132767</v>
      </c>
      <c r="C228" s="12">
        <v>1834</v>
      </c>
      <c r="D228" s="40">
        <v>17472812</v>
      </c>
      <c r="E228" s="13">
        <v>1.3813673578524784E-2</v>
      </c>
      <c r="F228" s="21">
        <f t="shared" si="3"/>
        <v>1</v>
      </c>
      <c r="G228" s="13">
        <v>1.3696187383594891E-2</v>
      </c>
      <c r="H228" s="13">
        <v>1.3813673578524784E-2</v>
      </c>
      <c r="I228" s="11">
        <v>19</v>
      </c>
    </row>
    <row r="229" spans="1:9" x14ac:dyDescent="0.3">
      <c r="A229" s="11">
        <v>91377</v>
      </c>
      <c r="B229" s="12">
        <v>56321</v>
      </c>
      <c r="C229" s="12">
        <v>566</v>
      </c>
      <c r="D229" s="40">
        <v>5313625</v>
      </c>
      <c r="E229" s="13">
        <v>1.0049537472701124E-2</v>
      </c>
      <c r="F229" s="21">
        <f t="shared" si="3"/>
        <v>1</v>
      </c>
      <c r="G229" s="13">
        <v>1.0177301933443147E-2</v>
      </c>
      <c r="H229" s="13">
        <v>1.0049537472701124E-2</v>
      </c>
      <c r="I229" s="11">
        <v>14</v>
      </c>
    </row>
    <row r="230" spans="1:9" x14ac:dyDescent="0.3">
      <c r="A230" s="11">
        <v>91381</v>
      </c>
      <c r="B230" s="12">
        <v>70994</v>
      </c>
      <c r="C230" s="12">
        <v>764</v>
      </c>
      <c r="D230" s="40">
        <v>7087948</v>
      </c>
      <c r="E230" s="13">
        <v>1.0761472800518354E-2</v>
      </c>
      <c r="F230" s="21">
        <f t="shared" si="3"/>
        <v>1</v>
      </c>
      <c r="G230" s="13">
        <v>1.1248035951663354E-2</v>
      </c>
      <c r="H230" s="13">
        <v>1.0761472800518354E-2</v>
      </c>
      <c r="I230" s="11">
        <v>15</v>
      </c>
    </row>
    <row r="231" spans="1:9" x14ac:dyDescent="0.3">
      <c r="A231" s="8">
        <v>91383</v>
      </c>
      <c r="B231" s="9">
        <v>11</v>
      </c>
      <c r="C231" s="9">
        <v>0</v>
      </c>
      <c r="D231" s="41">
        <v>0</v>
      </c>
      <c r="E231" s="10">
        <v>0</v>
      </c>
      <c r="F231" s="16">
        <f t="shared" si="3"/>
        <v>1.6305836547710208E-2</v>
      </c>
      <c r="G231" s="10">
        <v>8.9822927847809687E-3</v>
      </c>
      <c r="H231" s="10">
        <v>8.8358289868086526E-3</v>
      </c>
      <c r="I231" s="8">
        <v>11</v>
      </c>
    </row>
    <row r="232" spans="1:9" x14ac:dyDescent="0.3">
      <c r="A232" s="17">
        <v>91384</v>
      </c>
      <c r="B232" s="18">
        <v>88052</v>
      </c>
      <c r="C232" s="18">
        <v>817</v>
      </c>
      <c r="D232" s="39">
        <v>7415322</v>
      </c>
      <c r="E232" s="19">
        <v>9.2786080952164621E-3</v>
      </c>
      <c r="F232" s="20">
        <f t="shared" si="3"/>
        <v>1</v>
      </c>
      <c r="G232" s="19">
        <v>9.3845476124171986E-3</v>
      </c>
      <c r="H232" s="19">
        <v>9.2786080952164621E-3</v>
      </c>
      <c r="I232" s="17">
        <v>12</v>
      </c>
    </row>
    <row r="233" spans="1:9" x14ac:dyDescent="0.3">
      <c r="A233" s="11">
        <v>91387</v>
      </c>
      <c r="B233" s="12">
        <v>129560</v>
      </c>
      <c r="C233" s="12">
        <v>1530</v>
      </c>
      <c r="D233" s="40">
        <v>14327711</v>
      </c>
      <c r="E233" s="13">
        <v>1.1809200370484718E-2</v>
      </c>
      <c r="F233" s="21">
        <f t="shared" si="3"/>
        <v>1</v>
      </c>
      <c r="G233" s="13">
        <v>1.2349892752579418E-2</v>
      </c>
      <c r="H233" s="13">
        <v>1.1809200370484718E-2</v>
      </c>
      <c r="I233" s="11">
        <v>17</v>
      </c>
    </row>
    <row r="234" spans="1:9" x14ac:dyDescent="0.3">
      <c r="A234" s="11">
        <v>91390</v>
      </c>
      <c r="B234" s="12">
        <v>73434</v>
      </c>
      <c r="C234" s="12">
        <v>724</v>
      </c>
      <c r="D234" s="40">
        <v>6777279</v>
      </c>
      <c r="E234" s="13">
        <v>9.8591932892120818E-3</v>
      </c>
      <c r="F234" s="21">
        <f t="shared" si="3"/>
        <v>1</v>
      </c>
      <c r="G234" s="13">
        <v>1.0383483095582988E-2</v>
      </c>
      <c r="H234" s="13">
        <v>9.8591932892120818E-3</v>
      </c>
      <c r="I234" s="11">
        <v>14</v>
      </c>
    </row>
    <row r="235" spans="1:9" x14ac:dyDescent="0.3">
      <c r="A235" s="11">
        <v>91401</v>
      </c>
      <c r="B235" s="12">
        <v>103469</v>
      </c>
      <c r="C235" s="12">
        <v>2027</v>
      </c>
      <c r="D235" s="40">
        <v>19303933</v>
      </c>
      <c r="E235" s="13">
        <v>1.9590408721452804E-2</v>
      </c>
      <c r="F235" s="21">
        <f t="shared" si="3"/>
        <v>1</v>
      </c>
      <c r="G235" s="13">
        <v>1.743512111756151E-2</v>
      </c>
      <c r="H235" s="13">
        <v>1.9590408721452804E-2</v>
      </c>
      <c r="I235" s="11">
        <v>20</v>
      </c>
    </row>
    <row r="236" spans="1:9" x14ac:dyDescent="0.3">
      <c r="A236" s="8">
        <v>91402</v>
      </c>
      <c r="B236" s="9">
        <v>145957</v>
      </c>
      <c r="C236" s="9">
        <v>2535</v>
      </c>
      <c r="D236" s="41">
        <v>23065854</v>
      </c>
      <c r="E236" s="10">
        <v>1.7368128969491015E-2</v>
      </c>
      <c r="F236" s="16">
        <f t="shared" si="3"/>
        <v>1</v>
      </c>
      <c r="G236" s="10">
        <v>1.743512111756151E-2</v>
      </c>
      <c r="H236" s="10">
        <v>1.7368128969491015E-2</v>
      </c>
      <c r="I236" s="8">
        <v>20</v>
      </c>
    </row>
    <row r="237" spans="1:9" x14ac:dyDescent="0.3">
      <c r="A237" s="17">
        <v>91403</v>
      </c>
      <c r="B237" s="18">
        <v>78789</v>
      </c>
      <c r="C237" s="18">
        <v>1175</v>
      </c>
      <c r="D237" s="39">
        <v>10081719</v>
      </c>
      <c r="E237" s="19">
        <v>1.4913249311452107E-2</v>
      </c>
      <c r="F237" s="20">
        <f t="shared" si="3"/>
        <v>1</v>
      </c>
      <c r="G237" s="19">
        <v>1.3696187383594891E-2</v>
      </c>
      <c r="H237" s="19">
        <v>1.4913249311452107E-2</v>
      </c>
      <c r="I237" s="17">
        <v>19</v>
      </c>
    </row>
    <row r="238" spans="1:9" x14ac:dyDescent="0.3">
      <c r="A238" s="11">
        <v>91405</v>
      </c>
      <c r="B238" s="12">
        <v>112194</v>
      </c>
      <c r="C238" s="12">
        <v>2313</v>
      </c>
      <c r="D238" s="40">
        <v>21598795</v>
      </c>
      <c r="E238" s="13">
        <v>2.061607572597465E-2</v>
      </c>
      <c r="F238" s="21">
        <f t="shared" si="3"/>
        <v>1</v>
      </c>
      <c r="G238" s="13">
        <v>1.743512111756151E-2</v>
      </c>
      <c r="H238" s="13">
        <v>2.061607572597465E-2</v>
      </c>
      <c r="I238" s="11">
        <v>20</v>
      </c>
    </row>
    <row r="239" spans="1:9" x14ac:dyDescent="0.3">
      <c r="A239" s="11">
        <v>91406</v>
      </c>
      <c r="B239" s="12">
        <v>141924</v>
      </c>
      <c r="C239" s="12">
        <v>2482</v>
      </c>
      <c r="D239" s="40">
        <v>22946906</v>
      </c>
      <c r="E239" s="13">
        <v>1.7488233138863052E-2</v>
      </c>
      <c r="F239" s="21">
        <f t="shared" si="3"/>
        <v>1</v>
      </c>
      <c r="G239" s="13">
        <v>1.743512111756151E-2</v>
      </c>
      <c r="H239" s="13">
        <v>1.7488233138863052E-2</v>
      </c>
      <c r="I239" s="11">
        <v>20</v>
      </c>
    </row>
    <row r="240" spans="1:9" x14ac:dyDescent="0.3">
      <c r="A240" s="11">
        <v>91411</v>
      </c>
      <c r="B240" s="12">
        <v>57110</v>
      </c>
      <c r="C240" s="12">
        <v>1020</v>
      </c>
      <c r="D240" s="40">
        <v>8906981</v>
      </c>
      <c r="E240" s="13">
        <v>1.7860269655051653E-2</v>
      </c>
      <c r="F240" s="21">
        <f t="shared" si="3"/>
        <v>1</v>
      </c>
      <c r="G240" s="13">
        <v>1.743512111756151E-2</v>
      </c>
      <c r="H240" s="13">
        <v>1.7860269655051653E-2</v>
      </c>
      <c r="I240" s="11">
        <v>20</v>
      </c>
    </row>
    <row r="241" spans="1:9" x14ac:dyDescent="0.3">
      <c r="A241" s="8">
        <v>91423</v>
      </c>
      <c r="B241" s="9">
        <v>102269</v>
      </c>
      <c r="C241" s="9">
        <v>1561</v>
      </c>
      <c r="D241" s="41">
        <v>14009838</v>
      </c>
      <c r="E241" s="10">
        <v>1.5263667386989215E-2</v>
      </c>
      <c r="F241" s="16">
        <f t="shared" si="3"/>
        <v>1</v>
      </c>
      <c r="G241" s="10">
        <v>1.743512111756151E-2</v>
      </c>
      <c r="H241" s="10">
        <v>1.5263667386989215E-2</v>
      </c>
      <c r="I241" s="8">
        <v>20</v>
      </c>
    </row>
    <row r="242" spans="1:9" x14ac:dyDescent="0.3">
      <c r="A242" s="17">
        <v>91436</v>
      </c>
      <c r="B242" s="18">
        <v>56829</v>
      </c>
      <c r="C242" s="18">
        <v>749</v>
      </c>
      <c r="D242" s="39">
        <v>7255642</v>
      </c>
      <c r="E242" s="19">
        <v>1.3179890548839501E-2</v>
      </c>
      <c r="F242" s="20">
        <f t="shared" si="3"/>
        <v>1</v>
      </c>
      <c r="G242" s="19">
        <v>1.3696187383594891E-2</v>
      </c>
      <c r="H242" s="19">
        <v>1.3179890548839501E-2</v>
      </c>
      <c r="I242" s="17">
        <v>18</v>
      </c>
    </row>
    <row r="243" spans="1:9" x14ac:dyDescent="0.3">
      <c r="A243" s="11">
        <v>91501</v>
      </c>
      <c r="B243" s="12">
        <v>71979</v>
      </c>
      <c r="C243" s="12">
        <v>1311</v>
      </c>
      <c r="D243" s="40">
        <v>12378694</v>
      </c>
      <c r="E243" s="13">
        <v>1.8213645646646938E-2</v>
      </c>
      <c r="F243" s="21">
        <f t="shared" si="3"/>
        <v>1</v>
      </c>
      <c r="G243" s="13">
        <v>1.743512111756151E-2</v>
      </c>
      <c r="H243" s="13">
        <v>1.8213645646646938E-2</v>
      </c>
      <c r="I243" s="11">
        <v>20</v>
      </c>
    </row>
    <row r="244" spans="1:9" x14ac:dyDescent="0.3">
      <c r="A244" s="11">
        <v>91502</v>
      </c>
      <c r="B244" s="12">
        <v>32606</v>
      </c>
      <c r="C244" s="12">
        <v>630</v>
      </c>
      <c r="D244" s="40">
        <v>5627403</v>
      </c>
      <c r="E244" s="13">
        <v>1.9321597252039503E-2</v>
      </c>
      <c r="F244" s="21">
        <f t="shared" si="3"/>
        <v>0.88775985910431532</v>
      </c>
      <c r="G244" s="13">
        <v>1.743512111756151E-2</v>
      </c>
      <c r="H244" s="13">
        <v>1.9109858904909346E-2</v>
      </c>
      <c r="I244" s="11">
        <v>20</v>
      </c>
    </row>
    <row r="245" spans="1:9" x14ac:dyDescent="0.3">
      <c r="A245" s="11">
        <v>91504</v>
      </c>
      <c r="B245" s="12">
        <v>90827</v>
      </c>
      <c r="C245" s="12">
        <v>1283</v>
      </c>
      <c r="D245" s="40">
        <v>11765715</v>
      </c>
      <c r="E245" s="13">
        <v>1.4125755557268213E-2</v>
      </c>
      <c r="F245" s="21">
        <f t="shared" si="3"/>
        <v>1</v>
      </c>
      <c r="G245" s="13">
        <v>1.2349892752579418E-2</v>
      </c>
      <c r="H245" s="13">
        <v>1.4125755557268213E-2</v>
      </c>
      <c r="I245" s="11">
        <v>19</v>
      </c>
    </row>
    <row r="246" spans="1:9" x14ac:dyDescent="0.3">
      <c r="A246" s="8">
        <v>91505</v>
      </c>
      <c r="B246" s="9">
        <v>116905</v>
      </c>
      <c r="C246" s="9">
        <v>1449</v>
      </c>
      <c r="D246" s="41">
        <v>12982223</v>
      </c>
      <c r="E246" s="10">
        <v>1.2394679440571404E-2</v>
      </c>
      <c r="F246" s="16">
        <f t="shared" si="3"/>
        <v>1</v>
      </c>
      <c r="G246" s="10">
        <v>1.1251472439985376E-2</v>
      </c>
      <c r="H246" s="10">
        <v>1.2394679440571404E-2</v>
      </c>
      <c r="I246" s="8">
        <v>18</v>
      </c>
    </row>
    <row r="247" spans="1:9" x14ac:dyDescent="0.3">
      <c r="A247" s="17">
        <v>91506</v>
      </c>
      <c r="B247" s="18">
        <v>71561</v>
      </c>
      <c r="C247" s="18">
        <v>962</v>
      </c>
      <c r="D247" s="39">
        <v>8328337</v>
      </c>
      <c r="E247" s="19">
        <v>1.3443076536102067E-2</v>
      </c>
      <c r="F247" s="20">
        <f t="shared" si="3"/>
        <v>1</v>
      </c>
      <c r="G247" s="19">
        <v>1.1248035951663354E-2</v>
      </c>
      <c r="H247" s="19">
        <v>1.3443076536102067E-2</v>
      </c>
      <c r="I247" s="17">
        <v>19</v>
      </c>
    </row>
    <row r="248" spans="1:9" x14ac:dyDescent="0.3">
      <c r="A248" s="11">
        <v>91601</v>
      </c>
      <c r="B248" s="12">
        <v>95311</v>
      </c>
      <c r="C248" s="12">
        <v>1734</v>
      </c>
      <c r="D248" s="40">
        <v>15555845</v>
      </c>
      <c r="E248" s="13">
        <v>1.8193073202463515E-2</v>
      </c>
      <c r="F248" s="21">
        <f t="shared" si="3"/>
        <v>1</v>
      </c>
      <c r="G248" s="13">
        <v>1.743512111756151E-2</v>
      </c>
      <c r="H248" s="13">
        <v>1.8193073202463515E-2</v>
      </c>
      <c r="I248" s="11">
        <v>20</v>
      </c>
    </row>
    <row r="249" spans="1:9" x14ac:dyDescent="0.3">
      <c r="A249" s="11">
        <v>91602</v>
      </c>
      <c r="B249" s="12">
        <v>61171</v>
      </c>
      <c r="C249" s="12">
        <v>831</v>
      </c>
      <c r="D249" s="40">
        <v>7573119</v>
      </c>
      <c r="E249" s="13">
        <v>1.3584868646907848E-2</v>
      </c>
      <c r="F249" s="21">
        <f t="shared" si="3"/>
        <v>1</v>
      </c>
      <c r="G249" s="13">
        <v>1.2349892752579418E-2</v>
      </c>
      <c r="H249" s="13">
        <v>1.3584868646907848E-2</v>
      </c>
      <c r="I249" s="11">
        <v>19</v>
      </c>
    </row>
    <row r="250" spans="1:9" x14ac:dyDescent="0.3">
      <c r="A250" s="11">
        <v>91604</v>
      </c>
      <c r="B250" s="12">
        <v>101327</v>
      </c>
      <c r="C250" s="12">
        <v>1452</v>
      </c>
      <c r="D250" s="40">
        <v>13250918</v>
      </c>
      <c r="E250" s="13">
        <v>1.4329842983607528E-2</v>
      </c>
      <c r="F250" s="21">
        <f t="shared" si="3"/>
        <v>1</v>
      </c>
      <c r="G250" s="13">
        <v>1.3696187383594891E-2</v>
      </c>
      <c r="H250" s="13">
        <v>1.4329842983607528E-2</v>
      </c>
      <c r="I250" s="11">
        <v>19</v>
      </c>
    </row>
    <row r="251" spans="1:9" x14ac:dyDescent="0.3">
      <c r="A251" s="8">
        <v>91605</v>
      </c>
      <c r="B251" s="9">
        <v>132339</v>
      </c>
      <c r="C251" s="9">
        <v>2618</v>
      </c>
      <c r="D251" s="41">
        <v>24584613</v>
      </c>
      <c r="E251" s="10">
        <v>1.9782528204081939E-2</v>
      </c>
      <c r="F251" s="16">
        <f t="shared" si="3"/>
        <v>1</v>
      </c>
      <c r="G251" s="10">
        <v>1.743512111756151E-2</v>
      </c>
      <c r="H251" s="10">
        <v>1.9782528204081939E-2</v>
      </c>
      <c r="I251" s="8">
        <v>20</v>
      </c>
    </row>
    <row r="252" spans="1:9" x14ac:dyDescent="0.3">
      <c r="A252" s="17">
        <v>91606</v>
      </c>
      <c r="B252" s="18">
        <v>108770</v>
      </c>
      <c r="C252" s="18">
        <v>2169</v>
      </c>
      <c r="D252" s="39">
        <v>20636342</v>
      </c>
      <c r="E252" s="19">
        <v>1.9941160246391469E-2</v>
      </c>
      <c r="F252" s="20">
        <f t="shared" si="3"/>
        <v>1</v>
      </c>
      <c r="G252" s="19">
        <v>1.743512111756151E-2</v>
      </c>
      <c r="H252" s="19">
        <v>1.9941160246391469E-2</v>
      </c>
      <c r="I252" s="17">
        <v>20</v>
      </c>
    </row>
    <row r="253" spans="1:9" x14ac:dyDescent="0.3">
      <c r="A253" s="11">
        <v>91607</v>
      </c>
      <c r="B253" s="12">
        <v>86625</v>
      </c>
      <c r="C253" s="12">
        <v>1549</v>
      </c>
      <c r="D253" s="40">
        <v>14676804</v>
      </c>
      <c r="E253" s="13">
        <v>1.788167388167388E-2</v>
      </c>
      <c r="F253" s="21">
        <f t="shared" si="3"/>
        <v>1</v>
      </c>
      <c r="G253" s="13">
        <v>1.743512111756151E-2</v>
      </c>
      <c r="H253" s="13">
        <v>1.788167388167388E-2</v>
      </c>
      <c r="I253" s="11">
        <v>20</v>
      </c>
    </row>
    <row r="254" spans="1:9" x14ac:dyDescent="0.3">
      <c r="A254" s="11">
        <v>91608</v>
      </c>
      <c r="B254" s="12">
        <v>127</v>
      </c>
      <c r="C254" s="12">
        <v>8</v>
      </c>
      <c r="D254" s="40">
        <v>62137</v>
      </c>
      <c r="E254" s="13">
        <v>6.2992125984251968E-2</v>
      </c>
      <c r="F254" s="21">
        <f t="shared" si="3"/>
        <v>5.5404954488927606E-2</v>
      </c>
      <c r="G254" s="13">
        <v>1.743512111756151E-2</v>
      </c>
      <c r="H254" s="13">
        <v>1.9959204898852348E-2</v>
      </c>
      <c r="I254" s="11">
        <v>20</v>
      </c>
    </row>
    <row r="255" spans="1:9" x14ac:dyDescent="0.3">
      <c r="A255" s="11">
        <v>91701</v>
      </c>
      <c r="B255" s="12">
        <v>154626</v>
      </c>
      <c r="C255" s="12">
        <v>1412</v>
      </c>
      <c r="D255" s="40">
        <v>11694044</v>
      </c>
      <c r="E255" s="13">
        <v>9.1317113551407907E-3</v>
      </c>
      <c r="F255" s="21">
        <f t="shared" si="3"/>
        <v>1</v>
      </c>
      <c r="G255" s="13">
        <v>1.0177301933443147E-2</v>
      </c>
      <c r="H255" s="13">
        <v>9.1317113551407907E-3</v>
      </c>
      <c r="I255" s="11">
        <v>12</v>
      </c>
    </row>
    <row r="256" spans="1:9" x14ac:dyDescent="0.3">
      <c r="A256" s="8">
        <v>91702</v>
      </c>
      <c r="B256" s="9">
        <v>169447</v>
      </c>
      <c r="C256" s="9">
        <v>1884</v>
      </c>
      <c r="D256" s="41">
        <v>15577028</v>
      </c>
      <c r="E256" s="10">
        <v>1.1118520835423466E-2</v>
      </c>
      <c r="F256" s="16">
        <f t="shared" si="3"/>
        <v>1</v>
      </c>
      <c r="G256" s="10">
        <v>1.0177301933443147E-2</v>
      </c>
      <c r="H256" s="10">
        <v>1.1118520835423466E-2</v>
      </c>
      <c r="I256" s="8">
        <v>16</v>
      </c>
    </row>
    <row r="257" spans="1:9" x14ac:dyDescent="0.3">
      <c r="A257" s="17">
        <v>91706</v>
      </c>
      <c r="B257" s="18">
        <v>213929</v>
      </c>
      <c r="C257" s="18">
        <v>2579</v>
      </c>
      <c r="D257" s="39">
        <v>20974726</v>
      </c>
      <c r="E257" s="19">
        <v>1.2055401558460984E-2</v>
      </c>
      <c r="F257" s="20">
        <f t="shared" si="3"/>
        <v>1</v>
      </c>
      <c r="G257" s="19">
        <v>1.2349892752579418E-2</v>
      </c>
      <c r="H257" s="19">
        <v>1.2055401558460984E-2</v>
      </c>
      <c r="I257" s="17">
        <v>17</v>
      </c>
    </row>
    <row r="258" spans="1:9" x14ac:dyDescent="0.3">
      <c r="A258" s="11">
        <v>91708</v>
      </c>
      <c r="B258" s="12">
        <v>9717</v>
      </c>
      <c r="C258" s="12">
        <v>95</v>
      </c>
      <c r="D258" s="40">
        <v>982919</v>
      </c>
      <c r="E258" s="13">
        <v>9.7766800452814655E-3</v>
      </c>
      <c r="F258" s="21">
        <f t="shared" si="3"/>
        <v>0.48463284403988649</v>
      </c>
      <c r="G258" s="13">
        <v>9.3845476124171986E-3</v>
      </c>
      <c r="H258" s="13">
        <v>9.5745878685964889E-3</v>
      </c>
      <c r="I258" s="11">
        <v>13</v>
      </c>
    </row>
    <row r="259" spans="1:9" x14ac:dyDescent="0.3">
      <c r="A259" s="11">
        <v>91709</v>
      </c>
      <c r="B259" s="12">
        <v>288728</v>
      </c>
      <c r="C259" s="12">
        <v>2763</v>
      </c>
      <c r="D259" s="40">
        <v>23520081</v>
      </c>
      <c r="E259" s="13">
        <v>9.569560278185698E-3</v>
      </c>
      <c r="F259" s="21">
        <f t="shared" ref="F259:F322" si="4">IF(B259&gt;41372,1,SQRT(B259/41372))</f>
        <v>1</v>
      </c>
      <c r="G259" s="13">
        <v>1.0383483095582988E-2</v>
      </c>
      <c r="H259" s="13">
        <v>9.569560278185698E-3</v>
      </c>
      <c r="I259" s="11">
        <v>13</v>
      </c>
    </row>
    <row r="260" spans="1:9" x14ac:dyDescent="0.3">
      <c r="A260" s="11">
        <v>91710</v>
      </c>
      <c r="B260" s="12">
        <v>251922</v>
      </c>
      <c r="C260" s="12">
        <v>2504</v>
      </c>
      <c r="D260" s="40">
        <v>20631840</v>
      </c>
      <c r="E260" s="13">
        <v>9.9395844745595856E-3</v>
      </c>
      <c r="F260" s="21">
        <f t="shared" si="4"/>
        <v>1</v>
      </c>
      <c r="G260" s="13">
        <v>1.0177301933443147E-2</v>
      </c>
      <c r="H260" s="13">
        <v>9.9395844745595856E-3</v>
      </c>
      <c r="I260" s="11">
        <v>14</v>
      </c>
    </row>
    <row r="261" spans="1:9" x14ac:dyDescent="0.3">
      <c r="A261" s="8">
        <v>91711</v>
      </c>
      <c r="B261" s="9">
        <v>122745</v>
      </c>
      <c r="C261" s="9">
        <v>1130</v>
      </c>
      <c r="D261" s="41">
        <v>10165786</v>
      </c>
      <c r="E261" s="10">
        <v>9.2060776406370937E-3</v>
      </c>
      <c r="F261" s="16">
        <f t="shared" si="4"/>
        <v>1</v>
      </c>
      <c r="G261" s="10">
        <v>8.2744989894364025E-3</v>
      </c>
      <c r="H261" s="10">
        <v>9.2060776406370937E-3</v>
      </c>
      <c r="I261" s="8">
        <v>12</v>
      </c>
    </row>
    <row r="262" spans="1:9" x14ac:dyDescent="0.3">
      <c r="A262" s="17">
        <v>91722</v>
      </c>
      <c r="B262" s="18">
        <v>118377</v>
      </c>
      <c r="C262" s="18">
        <v>1334</v>
      </c>
      <c r="D262" s="39">
        <v>11662370</v>
      </c>
      <c r="E262" s="19">
        <v>1.1269080987016058E-2</v>
      </c>
      <c r="F262" s="20">
        <f t="shared" si="4"/>
        <v>1</v>
      </c>
      <c r="G262" s="19">
        <v>1.1248035951663354E-2</v>
      </c>
      <c r="H262" s="19">
        <v>1.1269080987016058E-2</v>
      </c>
      <c r="I262" s="17">
        <v>16</v>
      </c>
    </row>
    <row r="263" spans="1:9" x14ac:dyDescent="0.3">
      <c r="A263" s="11">
        <v>91723</v>
      </c>
      <c r="B263" s="12">
        <v>56602</v>
      </c>
      <c r="C263" s="12">
        <v>584</v>
      </c>
      <c r="D263" s="40">
        <v>5000796</v>
      </c>
      <c r="E263" s="13">
        <v>1.0317656619907424E-2</v>
      </c>
      <c r="F263" s="21">
        <f t="shared" si="4"/>
        <v>1</v>
      </c>
      <c r="G263" s="13">
        <v>1.0383483095582988E-2</v>
      </c>
      <c r="H263" s="13">
        <v>1.0317656619907424E-2</v>
      </c>
      <c r="I263" s="11">
        <v>15</v>
      </c>
    </row>
    <row r="264" spans="1:9" x14ac:dyDescent="0.3">
      <c r="A264" s="11">
        <v>91724</v>
      </c>
      <c r="B264" s="12">
        <v>96797</v>
      </c>
      <c r="C264" s="12">
        <v>987</v>
      </c>
      <c r="D264" s="40">
        <v>8525369</v>
      </c>
      <c r="E264" s="13">
        <v>1.0196597001973201E-2</v>
      </c>
      <c r="F264" s="21">
        <f t="shared" si="4"/>
        <v>1</v>
      </c>
      <c r="G264" s="13">
        <v>1.0177301933443147E-2</v>
      </c>
      <c r="H264" s="13">
        <v>1.0196597001973201E-2</v>
      </c>
      <c r="I264" s="11">
        <v>14</v>
      </c>
    </row>
    <row r="265" spans="1:9" x14ac:dyDescent="0.3">
      <c r="A265" s="11">
        <v>91730</v>
      </c>
      <c r="B265" s="12">
        <v>209762</v>
      </c>
      <c r="C265" s="12">
        <v>2206</v>
      </c>
      <c r="D265" s="40">
        <v>19243763</v>
      </c>
      <c r="E265" s="13">
        <v>1.0516680809679541E-2</v>
      </c>
      <c r="F265" s="21">
        <f t="shared" si="4"/>
        <v>1</v>
      </c>
      <c r="G265" s="13">
        <v>1.1248035951663354E-2</v>
      </c>
      <c r="H265" s="13">
        <v>1.0516680809679541E-2</v>
      </c>
      <c r="I265" s="11">
        <v>15</v>
      </c>
    </row>
    <row r="266" spans="1:9" x14ac:dyDescent="0.3">
      <c r="A266" s="8">
        <v>91731</v>
      </c>
      <c r="B266" s="9">
        <v>72564</v>
      </c>
      <c r="C266" s="9">
        <v>1046</v>
      </c>
      <c r="D266" s="41">
        <v>8293705</v>
      </c>
      <c r="E266" s="10">
        <v>1.4414861363761645E-2</v>
      </c>
      <c r="F266" s="16">
        <f t="shared" si="4"/>
        <v>1</v>
      </c>
      <c r="G266" s="10">
        <v>1.3696187383594891E-2</v>
      </c>
      <c r="H266" s="10">
        <v>1.4414861363761645E-2</v>
      </c>
      <c r="I266" s="8">
        <v>19</v>
      </c>
    </row>
    <row r="267" spans="1:9" x14ac:dyDescent="0.3">
      <c r="A267" s="17">
        <v>91732</v>
      </c>
      <c r="B267" s="18">
        <v>166552</v>
      </c>
      <c r="C267" s="18">
        <v>2128</v>
      </c>
      <c r="D267" s="39">
        <v>17610314</v>
      </c>
      <c r="E267" s="19">
        <v>1.277679043181709E-2</v>
      </c>
      <c r="F267" s="20">
        <f t="shared" si="4"/>
        <v>1</v>
      </c>
      <c r="G267" s="19">
        <v>1.3696187383594891E-2</v>
      </c>
      <c r="H267" s="19">
        <v>1.277679043181709E-2</v>
      </c>
      <c r="I267" s="17">
        <v>18</v>
      </c>
    </row>
    <row r="268" spans="1:9" x14ac:dyDescent="0.3">
      <c r="A268" s="11">
        <v>91733</v>
      </c>
      <c r="B268" s="12">
        <v>109013</v>
      </c>
      <c r="C268" s="12">
        <v>1425</v>
      </c>
      <c r="D268" s="40">
        <v>11589501</v>
      </c>
      <c r="E268" s="13">
        <v>1.3071835469164229E-2</v>
      </c>
      <c r="F268" s="21">
        <f t="shared" si="4"/>
        <v>1</v>
      </c>
      <c r="G268" s="13">
        <v>1.3696187383594891E-2</v>
      </c>
      <c r="H268" s="13">
        <v>1.3071835469164229E-2</v>
      </c>
      <c r="I268" s="11">
        <v>18</v>
      </c>
    </row>
    <row r="269" spans="1:9" x14ac:dyDescent="0.3">
      <c r="A269" s="11">
        <v>91737</v>
      </c>
      <c r="B269" s="12">
        <v>95976</v>
      </c>
      <c r="C269" s="12">
        <v>819</v>
      </c>
      <c r="D269" s="40">
        <v>6690878</v>
      </c>
      <c r="E269" s="13">
        <v>8.5333833458364587E-3</v>
      </c>
      <c r="F269" s="21">
        <f t="shared" si="4"/>
        <v>1</v>
      </c>
      <c r="G269" s="13">
        <v>1.0177301933443147E-2</v>
      </c>
      <c r="H269" s="13">
        <v>8.5333833458364587E-3</v>
      </c>
      <c r="I269" s="11">
        <v>10</v>
      </c>
    </row>
    <row r="270" spans="1:9" x14ac:dyDescent="0.3">
      <c r="A270" s="11">
        <v>91739</v>
      </c>
      <c r="B270" s="12">
        <v>114083</v>
      </c>
      <c r="C270" s="12">
        <v>1071</v>
      </c>
      <c r="D270" s="40">
        <v>8580598</v>
      </c>
      <c r="E270" s="13">
        <v>9.3879017908014336E-3</v>
      </c>
      <c r="F270" s="21">
        <f t="shared" si="4"/>
        <v>1</v>
      </c>
      <c r="G270" s="13">
        <v>1.0177301933443147E-2</v>
      </c>
      <c r="H270" s="13">
        <v>9.3879017908014336E-3</v>
      </c>
      <c r="I270" s="11">
        <v>12</v>
      </c>
    </row>
    <row r="271" spans="1:9" x14ac:dyDescent="0.3">
      <c r="A271" s="8">
        <v>91740</v>
      </c>
      <c r="B271" s="9">
        <v>94018</v>
      </c>
      <c r="C271" s="9">
        <v>954</v>
      </c>
      <c r="D271" s="41">
        <v>8074856</v>
      </c>
      <c r="E271" s="10">
        <v>1.0146993128975303E-2</v>
      </c>
      <c r="F271" s="16">
        <f t="shared" si="4"/>
        <v>1</v>
      </c>
      <c r="G271" s="10">
        <v>8.9822927847809687E-3</v>
      </c>
      <c r="H271" s="10">
        <v>1.0146993128975303E-2</v>
      </c>
      <c r="I271" s="8">
        <v>14</v>
      </c>
    </row>
    <row r="272" spans="1:9" x14ac:dyDescent="0.3">
      <c r="A272" s="17">
        <v>91741</v>
      </c>
      <c r="B272" s="18">
        <v>103454</v>
      </c>
      <c r="C272" s="18">
        <v>870</v>
      </c>
      <c r="D272" s="39">
        <v>6760365</v>
      </c>
      <c r="E272" s="19">
        <v>8.4095346724147937E-3</v>
      </c>
      <c r="F272" s="20">
        <f t="shared" si="4"/>
        <v>1</v>
      </c>
      <c r="G272" s="19">
        <v>8.2380270426453493E-3</v>
      </c>
      <c r="H272" s="19">
        <v>8.4095346724147937E-3</v>
      </c>
      <c r="I272" s="17">
        <v>10</v>
      </c>
    </row>
    <row r="273" spans="1:9" x14ac:dyDescent="0.3">
      <c r="A273" s="11">
        <v>91743</v>
      </c>
      <c r="B273" s="12">
        <v>180</v>
      </c>
      <c r="C273" s="12">
        <v>4</v>
      </c>
      <c r="D273" s="40">
        <v>19645</v>
      </c>
      <c r="E273" s="13">
        <v>2.2222222222222223E-2</v>
      </c>
      <c r="F273" s="21">
        <f t="shared" si="4"/>
        <v>6.5960356546885965E-2</v>
      </c>
      <c r="G273" s="13">
        <v>1.0383483095582988E-2</v>
      </c>
      <c r="H273" s="13">
        <v>1.1164370549441683E-2</v>
      </c>
      <c r="I273" s="11">
        <v>16</v>
      </c>
    </row>
    <row r="274" spans="1:9" x14ac:dyDescent="0.3">
      <c r="A274" s="11">
        <v>91744</v>
      </c>
      <c r="B274" s="12">
        <v>243638</v>
      </c>
      <c r="C274" s="12">
        <v>2887</v>
      </c>
      <c r="D274" s="40">
        <v>22950809</v>
      </c>
      <c r="E274" s="13">
        <v>1.1849547279160065E-2</v>
      </c>
      <c r="F274" s="21">
        <f t="shared" si="4"/>
        <v>1</v>
      </c>
      <c r="G274" s="13">
        <v>1.1251472439985376E-2</v>
      </c>
      <c r="H274" s="13">
        <v>1.1849547279160065E-2</v>
      </c>
      <c r="I274" s="11">
        <v>17</v>
      </c>
    </row>
    <row r="275" spans="1:9" x14ac:dyDescent="0.3">
      <c r="A275" s="11">
        <v>91745</v>
      </c>
      <c r="B275" s="12">
        <v>198852</v>
      </c>
      <c r="C275" s="12">
        <v>2215</v>
      </c>
      <c r="D275" s="40">
        <v>18152748</v>
      </c>
      <c r="E275" s="13">
        <v>1.1138937501257216E-2</v>
      </c>
      <c r="F275" s="21">
        <f t="shared" si="4"/>
        <v>1</v>
      </c>
      <c r="G275" s="13">
        <v>1.2349892752579418E-2</v>
      </c>
      <c r="H275" s="13">
        <v>1.1138937501257216E-2</v>
      </c>
      <c r="I275" s="11">
        <v>16</v>
      </c>
    </row>
    <row r="276" spans="1:9" x14ac:dyDescent="0.3">
      <c r="A276" s="8">
        <v>91746</v>
      </c>
      <c r="B276" s="9">
        <v>91747</v>
      </c>
      <c r="C276" s="9">
        <v>1082</v>
      </c>
      <c r="D276" s="41">
        <v>8787701</v>
      </c>
      <c r="E276" s="10">
        <v>1.1793301143361636E-2</v>
      </c>
      <c r="F276" s="16">
        <f t="shared" si="4"/>
        <v>1</v>
      </c>
      <c r="G276" s="10">
        <v>1.2349892752579418E-2</v>
      </c>
      <c r="H276" s="10">
        <v>1.1793301143361636E-2</v>
      </c>
      <c r="I276" s="8">
        <v>17</v>
      </c>
    </row>
    <row r="277" spans="1:9" x14ac:dyDescent="0.3">
      <c r="A277" s="17">
        <v>91748</v>
      </c>
      <c r="B277" s="18">
        <v>151888</v>
      </c>
      <c r="C277" s="18">
        <v>1854</v>
      </c>
      <c r="D277" s="39">
        <v>15534384</v>
      </c>
      <c r="E277" s="19">
        <v>1.2206362582955863E-2</v>
      </c>
      <c r="F277" s="20">
        <f t="shared" si="4"/>
        <v>1</v>
      </c>
      <c r="G277" s="19">
        <v>1.3696187383594891E-2</v>
      </c>
      <c r="H277" s="19">
        <v>1.2206362582955863E-2</v>
      </c>
      <c r="I277" s="17">
        <v>18</v>
      </c>
    </row>
    <row r="278" spans="1:9" x14ac:dyDescent="0.3">
      <c r="A278" s="11">
        <v>91750</v>
      </c>
      <c r="B278" s="12">
        <v>130615</v>
      </c>
      <c r="C278" s="12">
        <v>1126</v>
      </c>
      <c r="D278" s="40">
        <v>9407535</v>
      </c>
      <c r="E278" s="13">
        <v>8.6207556559353832E-3</v>
      </c>
      <c r="F278" s="21">
        <f t="shared" si="4"/>
        <v>1</v>
      </c>
      <c r="G278" s="13">
        <v>8.2744989894364025E-3</v>
      </c>
      <c r="H278" s="13">
        <v>8.6207556559353832E-3</v>
      </c>
      <c r="I278" s="11">
        <v>10</v>
      </c>
    </row>
    <row r="279" spans="1:9" x14ac:dyDescent="0.3">
      <c r="A279" s="11">
        <v>91752</v>
      </c>
      <c r="B279" s="12">
        <v>92572</v>
      </c>
      <c r="C279" s="12">
        <v>863</v>
      </c>
      <c r="D279" s="40">
        <v>7042684</v>
      </c>
      <c r="E279" s="13">
        <v>9.3224733180659377E-3</v>
      </c>
      <c r="F279" s="21">
        <f t="shared" si="4"/>
        <v>1</v>
      </c>
      <c r="G279" s="13">
        <v>8.2380270426453493E-3</v>
      </c>
      <c r="H279" s="13">
        <v>9.3224733180659377E-3</v>
      </c>
      <c r="I279" s="11">
        <v>12</v>
      </c>
    </row>
    <row r="280" spans="1:9" x14ac:dyDescent="0.3">
      <c r="A280" s="11">
        <v>91754</v>
      </c>
      <c r="B280" s="12">
        <v>113609</v>
      </c>
      <c r="C280" s="12">
        <v>1475</v>
      </c>
      <c r="D280" s="40">
        <v>12598061</v>
      </c>
      <c r="E280" s="13">
        <v>1.2983126336821907E-2</v>
      </c>
      <c r="F280" s="21">
        <f t="shared" si="4"/>
        <v>1</v>
      </c>
      <c r="G280" s="13">
        <v>1.3696187383594891E-2</v>
      </c>
      <c r="H280" s="13">
        <v>1.2983126336821907E-2</v>
      </c>
      <c r="I280" s="11">
        <v>18</v>
      </c>
    </row>
    <row r="281" spans="1:9" x14ac:dyDescent="0.3">
      <c r="A281" s="8">
        <v>91755</v>
      </c>
      <c r="B281" s="9">
        <v>86119</v>
      </c>
      <c r="C281" s="9">
        <v>1246</v>
      </c>
      <c r="D281" s="41">
        <v>10233111</v>
      </c>
      <c r="E281" s="10">
        <v>1.446835193162949E-2</v>
      </c>
      <c r="F281" s="16">
        <f t="shared" si="4"/>
        <v>1</v>
      </c>
      <c r="G281" s="10">
        <v>1.743512111756151E-2</v>
      </c>
      <c r="H281" s="10">
        <v>1.446835193162949E-2</v>
      </c>
      <c r="I281" s="8">
        <v>19</v>
      </c>
    </row>
    <row r="282" spans="1:9" x14ac:dyDescent="0.3">
      <c r="A282" s="17">
        <v>91759</v>
      </c>
      <c r="B282" s="18">
        <v>2262</v>
      </c>
      <c r="C282" s="18">
        <v>16</v>
      </c>
      <c r="D282" s="39">
        <v>147912</v>
      </c>
      <c r="E282" s="19">
        <v>7.073386383731211E-3</v>
      </c>
      <c r="F282" s="20">
        <f t="shared" si="4"/>
        <v>0.233826130254491</v>
      </c>
      <c r="G282" s="19">
        <v>9.3845476124171986E-3</v>
      </c>
      <c r="H282" s="19">
        <v>8.8441377259193387E-3</v>
      </c>
      <c r="I282" s="17">
        <v>11</v>
      </c>
    </row>
    <row r="283" spans="1:9" x14ac:dyDescent="0.3">
      <c r="A283" s="11">
        <v>91761</v>
      </c>
      <c r="B283" s="12">
        <v>178629</v>
      </c>
      <c r="C283" s="12">
        <v>1735</v>
      </c>
      <c r="D283" s="40">
        <v>14304710</v>
      </c>
      <c r="E283" s="13">
        <v>9.7128685711726538E-3</v>
      </c>
      <c r="F283" s="21">
        <f t="shared" si="4"/>
        <v>1</v>
      </c>
      <c r="G283" s="13">
        <v>1.0383483095582988E-2</v>
      </c>
      <c r="H283" s="13">
        <v>9.7128685711726538E-3</v>
      </c>
      <c r="I283" s="11">
        <v>13</v>
      </c>
    </row>
    <row r="284" spans="1:9" x14ac:dyDescent="0.3">
      <c r="A284" s="11">
        <v>91762</v>
      </c>
      <c r="B284" s="12">
        <v>167191</v>
      </c>
      <c r="C284" s="12">
        <v>1761</v>
      </c>
      <c r="D284" s="40">
        <v>15315294</v>
      </c>
      <c r="E284" s="13">
        <v>1.0532863611079545E-2</v>
      </c>
      <c r="F284" s="21">
        <f t="shared" si="4"/>
        <v>1</v>
      </c>
      <c r="G284" s="13">
        <v>1.0177301933443147E-2</v>
      </c>
      <c r="H284" s="13">
        <v>1.0532863611079545E-2</v>
      </c>
      <c r="I284" s="11">
        <v>15</v>
      </c>
    </row>
    <row r="285" spans="1:9" x14ac:dyDescent="0.3">
      <c r="A285" s="11">
        <v>91763</v>
      </c>
      <c r="B285" s="12">
        <v>107730</v>
      </c>
      <c r="C285" s="12">
        <v>1094</v>
      </c>
      <c r="D285" s="40">
        <v>8871099</v>
      </c>
      <c r="E285" s="13">
        <v>1.0155017172561032E-2</v>
      </c>
      <c r="F285" s="21">
        <f t="shared" si="4"/>
        <v>1</v>
      </c>
      <c r="G285" s="13">
        <v>1.1248035951663354E-2</v>
      </c>
      <c r="H285" s="13">
        <v>1.0155017172561032E-2</v>
      </c>
      <c r="I285" s="11">
        <v>14</v>
      </c>
    </row>
    <row r="286" spans="1:9" x14ac:dyDescent="0.3">
      <c r="A286" s="8">
        <v>91764</v>
      </c>
      <c r="B286" s="9">
        <v>144557</v>
      </c>
      <c r="C286" s="9">
        <v>1676</v>
      </c>
      <c r="D286" s="41">
        <v>14326475</v>
      </c>
      <c r="E286" s="10">
        <v>1.159404248843017E-2</v>
      </c>
      <c r="F286" s="16">
        <f t="shared" si="4"/>
        <v>1</v>
      </c>
      <c r="G286" s="10">
        <v>1.0383483095582988E-2</v>
      </c>
      <c r="H286" s="10">
        <v>1.159404248843017E-2</v>
      </c>
      <c r="I286" s="8">
        <v>17</v>
      </c>
    </row>
    <row r="287" spans="1:9" x14ac:dyDescent="0.3">
      <c r="A287" s="17">
        <v>91765</v>
      </c>
      <c r="B287" s="18">
        <v>192718</v>
      </c>
      <c r="C287" s="18">
        <v>1987</v>
      </c>
      <c r="D287" s="39">
        <v>17210739</v>
      </c>
      <c r="E287" s="19">
        <v>1.0310401726875539E-2</v>
      </c>
      <c r="F287" s="20">
        <f t="shared" si="4"/>
        <v>1</v>
      </c>
      <c r="G287" s="19">
        <v>1.1251472439985376E-2</v>
      </c>
      <c r="H287" s="19">
        <v>1.0310401726875539E-2</v>
      </c>
      <c r="I287" s="17">
        <v>15</v>
      </c>
    </row>
    <row r="288" spans="1:9" x14ac:dyDescent="0.3">
      <c r="A288" s="11">
        <v>91766</v>
      </c>
      <c r="B288" s="12">
        <v>193170</v>
      </c>
      <c r="C288" s="12">
        <v>2187</v>
      </c>
      <c r="D288" s="40">
        <v>16728101</v>
      </c>
      <c r="E288" s="13">
        <v>1.1321633794067401E-2</v>
      </c>
      <c r="F288" s="21">
        <f t="shared" si="4"/>
        <v>1</v>
      </c>
      <c r="G288" s="13">
        <v>1.0383483095582988E-2</v>
      </c>
      <c r="H288" s="13">
        <v>1.1321633794067401E-2</v>
      </c>
      <c r="I288" s="11">
        <v>16</v>
      </c>
    </row>
    <row r="289" spans="1:9" x14ac:dyDescent="0.3">
      <c r="A289" s="11">
        <v>91767</v>
      </c>
      <c r="B289" s="12">
        <v>134128</v>
      </c>
      <c r="C289" s="12">
        <v>1510</v>
      </c>
      <c r="D289" s="40">
        <v>12019411</v>
      </c>
      <c r="E289" s="13">
        <v>1.1257902898723608E-2</v>
      </c>
      <c r="F289" s="21">
        <f t="shared" si="4"/>
        <v>1</v>
      </c>
      <c r="G289" s="13">
        <v>1.1251472439985376E-2</v>
      </c>
      <c r="H289" s="13">
        <v>1.1257902898723608E-2</v>
      </c>
      <c r="I289" s="11">
        <v>16</v>
      </c>
    </row>
    <row r="290" spans="1:9" x14ac:dyDescent="0.3">
      <c r="A290" s="11">
        <v>91768</v>
      </c>
      <c r="B290" s="12">
        <v>86559</v>
      </c>
      <c r="C290" s="12">
        <v>1081</v>
      </c>
      <c r="D290" s="40">
        <v>8568046</v>
      </c>
      <c r="E290" s="13">
        <v>1.2488591596483323E-2</v>
      </c>
      <c r="F290" s="21">
        <f t="shared" si="4"/>
        <v>1</v>
      </c>
      <c r="G290" s="13">
        <v>1.1248035951663354E-2</v>
      </c>
      <c r="H290" s="13">
        <v>1.2488591596483323E-2</v>
      </c>
      <c r="I290" s="11">
        <v>18</v>
      </c>
    </row>
    <row r="291" spans="1:9" x14ac:dyDescent="0.3">
      <c r="A291" s="8">
        <v>91770</v>
      </c>
      <c r="B291" s="9">
        <v>195840</v>
      </c>
      <c r="C291" s="9">
        <v>2904</v>
      </c>
      <c r="D291" s="41">
        <v>23809985</v>
      </c>
      <c r="E291" s="10">
        <v>1.4828431372549019E-2</v>
      </c>
      <c r="F291" s="16">
        <f t="shared" si="4"/>
        <v>1</v>
      </c>
      <c r="G291" s="10">
        <v>1.743512111756151E-2</v>
      </c>
      <c r="H291" s="10">
        <v>1.4828431372549019E-2</v>
      </c>
      <c r="I291" s="8">
        <v>19</v>
      </c>
    </row>
    <row r="292" spans="1:9" x14ac:dyDescent="0.3">
      <c r="A292" s="17">
        <v>91773</v>
      </c>
      <c r="B292" s="18">
        <v>131234</v>
      </c>
      <c r="C292" s="18">
        <v>1165</v>
      </c>
      <c r="D292" s="39">
        <v>10306299</v>
      </c>
      <c r="E292" s="19">
        <v>8.8772726580002136E-3</v>
      </c>
      <c r="F292" s="20">
        <f t="shared" si="4"/>
        <v>1</v>
      </c>
      <c r="G292" s="19">
        <v>8.9822927847809687E-3</v>
      </c>
      <c r="H292" s="19">
        <v>8.8772726580002136E-3</v>
      </c>
      <c r="I292" s="17">
        <v>11</v>
      </c>
    </row>
    <row r="293" spans="1:9" x14ac:dyDescent="0.3">
      <c r="A293" s="11">
        <v>91775</v>
      </c>
      <c r="B293" s="12">
        <v>87812</v>
      </c>
      <c r="C293" s="12">
        <v>1036</v>
      </c>
      <c r="D293" s="40">
        <v>8413690</v>
      </c>
      <c r="E293" s="13">
        <v>1.1797931945519974E-2</v>
      </c>
      <c r="F293" s="21">
        <f t="shared" si="4"/>
        <v>1</v>
      </c>
      <c r="G293" s="13">
        <v>1.2349892752579418E-2</v>
      </c>
      <c r="H293" s="13">
        <v>1.1797931945519974E-2</v>
      </c>
      <c r="I293" s="11">
        <v>17</v>
      </c>
    </row>
    <row r="294" spans="1:9" x14ac:dyDescent="0.3">
      <c r="A294" s="11">
        <v>91776</v>
      </c>
      <c r="B294" s="12">
        <v>114348</v>
      </c>
      <c r="C294" s="12">
        <v>1776</v>
      </c>
      <c r="D294" s="40">
        <v>14921360</v>
      </c>
      <c r="E294" s="13">
        <v>1.5531535313254276E-2</v>
      </c>
      <c r="F294" s="21">
        <f t="shared" si="4"/>
        <v>1</v>
      </c>
      <c r="G294" s="13">
        <v>1.743512111756151E-2</v>
      </c>
      <c r="H294" s="13">
        <v>1.5531535313254276E-2</v>
      </c>
      <c r="I294" s="11">
        <v>20</v>
      </c>
    </row>
    <row r="295" spans="1:9" x14ac:dyDescent="0.3">
      <c r="A295" s="11">
        <v>91780</v>
      </c>
      <c r="B295" s="12">
        <v>126625</v>
      </c>
      <c r="C295" s="12">
        <v>1525</v>
      </c>
      <c r="D295" s="40">
        <v>12821247</v>
      </c>
      <c r="E295" s="13">
        <v>1.2043435340572556E-2</v>
      </c>
      <c r="F295" s="21">
        <f t="shared" si="4"/>
        <v>1</v>
      </c>
      <c r="G295" s="13">
        <v>1.2349892752579418E-2</v>
      </c>
      <c r="H295" s="13">
        <v>1.2043435340572556E-2</v>
      </c>
      <c r="I295" s="11">
        <v>17</v>
      </c>
    </row>
    <row r="296" spans="1:9" x14ac:dyDescent="0.3">
      <c r="A296" s="8">
        <v>91784</v>
      </c>
      <c r="B296" s="9">
        <v>112713</v>
      </c>
      <c r="C296" s="9">
        <v>943</v>
      </c>
      <c r="D296" s="41">
        <v>8048050</v>
      </c>
      <c r="E296" s="10">
        <v>8.36638187254354E-3</v>
      </c>
      <c r="F296" s="16">
        <f t="shared" si="4"/>
        <v>1</v>
      </c>
      <c r="G296" s="10">
        <v>8.6353417749876465E-3</v>
      </c>
      <c r="H296" s="10">
        <v>8.36638187254354E-3</v>
      </c>
      <c r="I296" s="8">
        <v>9</v>
      </c>
    </row>
    <row r="297" spans="1:9" x14ac:dyDescent="0.3">
      <c r="A297" s="17">
        <v>91786</v>
      </c>
      <c r="B297" s="18">
        <v>162525</v>
      </c>
      <c r="C297" s="18">
        <v>1741</v>
      </c>
      <c r="D297" s="39">
        <v>14791839</v>
      </c>
      <c r="E297" s="19">
        <v>1.0712198123365636E-2</v>
      </c>
      <c r="F297" s="20">
        <f t="shared" si="4"/>
        <v>1</v>
      </c>
      <c r="G297" s="19">
        <v>1.0177301933443147E-2</v>
      </c>
      <c r="H297" s="19">
        <v>1.0712198123365636E-2</v>
      </c>
      <c r="I297" s="17">
        <v>15</v>
      </c>
    </row>
    <row r="298" spans="1:9" x14ac:dyDescent="0.3">
      <c r="A298" s="11">
        <v>91789</v>
      </c>
      <c r="B298" s="12">
        <v>169041</v>
      </c>
      <c r="C298" s="12">
        <v>1774</v>
      </c>
      <c r="D298" s="40">
        <v>15415946</v>
      </c>
      <c r="E298" s="13">
        <v>1.0494495418271308E-2</v>
      </c>
      <c r="F298" s="21">
        <f t="shared" si="4"/>
        <v>1</v>
      </c>
      <c r="G298" s="13">
        <v>1.2349892752579418E-2</v>
      </c>
      <c r="H298" s="13">
        <v>1.0494495418271308E-2</v>
      </c>
      <c r="I298" s="11">
        <v>15</v>
      </c>
    </row>
    <row r="299" spans="1:9" x14ac:dyDescent="0.3">
      <c r="A299" s="11">
        <v>91790</v>
      </c>
      <c r="B299" s="12">
        <v>150827</v>
      </c>
      <c r="C299" s="12">
        <v>1748</v>
      </c>
      <c r="D299" s="40">
        <v>14575719</v>
      </c>
      <c r="E299" s="13">
        <v>1.1589436904533007E-2</v>
      </c>
      <c r="F299" s="21">
        <f t="shared" si="4"/>
        <v>1</v>
      </c>
      <c r="G299" s="13">
        <v>1.1251472439985376E-2</v>
      </c>
      <c r="H299" s="13">
        <v>1.1589436904533007E-2</v>
      </c>
      <c r="I299" s="11">
        <v>17</v>
      </c>
    </row>
    <row r="300" spans="1:9" x14ac:dyDescent="0.3">
      <c r="A300" s="11">
        <v>91791</v>
      </c>
      <c r="B300" s="12">
        <v>115981</v>
      </c>
      <c r="C300" s="12">
        <v>1205</v>
      </c>
      <c r="D300" s="40">
        <v>10401615</v>
      </c>
      <c r="E300" s="13">
        <v>1.0389632784680249E-2</v>
      </c>
      <c r="F300" s="21">
        <f t="shared" si="4"/>
        <v>1</v>
      </c>
      <c r="G300" s="13">
        <v>1.1248035951663354E-2</v>
      </c>
      <c r="H300" s="13">
        <v>1.0389632784680249E-2</v>
      </c>
      <c r="I300" s="11">
        <v>15</v>
      </c>
    </row>
    <row r="301" spans="1:9" x14ac:dyDescent="0.3">
      <c r="A301" s="8">
        <v>91792</v>
      </c>
      <c r="B301" s="9">
        <v>97897</v>
      </c>
      <c r="C301" s="9">
        <v>1075</v>
      </c>
      <c r="D301" s="41">
        <v>8764576</v>
      </c>
      <c r="E301" s="10">
        <v>1.0980928935513857E-2</v>
      </c>
      <c r="F301" s="16">
        <f t="shared" si="4"/>
        <v>1</v>
      </c>
      <c r="G301" s="10">
        <v>1.2349892752579418E-2</v>
      </c>
      <c r="H301" s="10">
        <v>1.0980928935513857E-2</v>
      </c>
      <c r="I301" s="8">
        <v>16</v>
      </c>
    </row>
    <row r="302" spans="1:9" x14ac:dyDescent="0.3">
      <c r="A302" s="17">
        <v>91801</v>
      </c>
      <c r="B302" s="18">
        <v>160472</v>
      </c>
      <c r="C302" s="18">
        <v>2205</v>
      </c>
      <c r="D302" s="39">
        <v>18187142</v>
      </c>
      <c r="E302" s="19">
        <v>1.3740714891071339E-2</v>
      </c>
      <c r="F302" s="20">
        <f t="shared" si="4"/>
        <v>1</v>
      </c>
      <c r="G302" s="19">
        <v>1.743512111756151E-2</v>
      </c>
      <c r="H302" s="19">
        <v>1.3740714891071339E-2</v>
      </c>
      <c r="I302" s="17">
        <v>19</v>
      </c>
    </row>
    <row r="303" spans="1:9" x14ac:dyDescent="0.3">
      <c r="A303" s="11">
        <v>91803</v>
      </c>
      <c r="B303" s="12">
        <v>96101</v>
      </c>
      <c r="C303" s="12">
        <v>1310</v>
      </c>
      <c r="D303" s="40">
        <v>11213272</v>
      </c>
      <c r="E303" s="13">
        <v>1.3631491867930615E-2</v>
      </c>
      <c r="F303" s="21">
        <f t="shared" si="4"/>
        <v>1</v>
      </c>
      <c r="G303" s="13">
        <v>1.743512111756151E-2</v>
      </c>
      <c r="H303" s="13">
        <v>1.3631491867930615E-2</v>
      </c>
      <c r="I303" s="11">
        <v>19</v>
      </c>
    </row>
    <row r="304" spans="1:9" x14ac:dyDescent="0.3">
      <c r="A304" s="11">
        <v>91901</v>
      </c>
      <c r="B304" s="12">
        <v>73786</v>
      </c>
      <c r="C304" s="12">
        <v>454</v>
      </c>
      <c r="D304" s="40">
        <v>4267274</v>
      </c>
      <c r="E304" s="13">
        <v>6.1529287398693518E-3</v>
      </c>
      <c r="F304" s="21">
        <f t="shared" si="4"/>
        <v>1</v>
      </c>
      <c r="G304" s="13">
        <v>7.352216734493754E-3</v>
      </c>
      <c r="H304" s="13">
        <v>6.1529287398693518E-3</v>
      </c>
      <c r="I304" s="11">
        <v>3</v>
      </c>
    </row>
    <row r="305" spans="1:9" x14ac:dyDescent="0.3">
      <c r="A305" s="11">
        <v>91902</v>
      </c>
      <c r="B305" s="12">
        <v>79432</v>
      </c>
      <c r="C305" s="12">
        <v>574</v>
      </c>
      <c r="D305" s="40">
        <v>4855051</v>
      </c>
      <c r="E305" s="13">
        <v>7.2263067781246854E-3</v>
      </c>
      <c r="F305" s="21">
        <f t="shared" si="4"/>
        <v>1</v>
      </c>
      <c r="G305" s="13">
        <v>8.2380270426453493E-3</v>
      </c>
      <c r="H305" s="13">
        <v>7.2263067781246854E-3</v>
      </c>
      <c r="I305" s="11">
        <v>6</v>
      </c>
    </row>
    <row r="306" spans="1:9" x14ac:dyDescent="0.3">
      <c r="A306" s="8">
        <v>91905</v>
      </c>
      <c r="B306" s="9">
        <v>6901</v>
      </c>
      <c r="C306" s="9">
        <v>27</v>
      </c>
      <c r="D306" s="41">
        <v>345058</v>
      </c>
      <c r="E306" s="10">
        <v>3.9124764526880162E-3</v>
      </c>
      <c r="F306" s="16">
        <f t="shared" si="4"/>
        <v>0.40841600765506803</v>
      </c>
      <c r="G306" s="10">
        <v>7.352216734493754E-3</v>
      </c>
      <c r="H306" s="10">
        <v>5.9473717412283356E-3</v>
      </c>
      <c r="I306" s="8">
        <v>3</v>
      </c>
    </row>
    <row r="307" spans="1:9" x14ac:dyDescent="0.3">
      <c r="A307" s="17">
        <v>91906</v>
      </c>
      <c r="B307" s="18">
        <v>13885</v>
      </c>
      <c r="C307" s="18">
        <v>85</v>
      </c>
      <c r="D307" s="39">
        <v>935082</v>
      </c>
      <c r="E307" s="19">
        <v>6.1217140799423838E-3</v>
      </c>
      <c r="F307" s="20">
        <f t="shared" si="4"/>
        <v>0.57932155007184627</v>
      </c>
      <c r="G307" s="19">
        <v>7.1461682790632374E-3</v>
      </c>
      <c r="H307" s="19">
        <v>6.5526798844509331E-3</v>
      </c>
      <c r="I307" s="17">
        <v>4</v>
      </c>
    </row>
    <row r="308" spans="1:9" x14ac:dyDescent="0.3">
      <c r="A308" s="11">
        <v>91910</v>
      </c>
      <c r="B308" s="12">
        <v>259894</v>
      </c>
      <c r="C308" s="12">
        <v>2021</v>
      </c>
      <c r="D308" s="40">
        <v>16194891</v>
      </c>
      <c r="E308" s="13">
        <v>7.7762472392590822E-3</v>
      </c>
      <c r="F308" s="21">
        <f t="shared" si="4"/>
        <v>1</v>
      </c>
      <c r="G308" s="13">
        <v>8.2380270426453493E-3</v>
      </c>
      <c r="H308" s="13">
        <v>7.7762472392590822E-3</v>
      </c>
      <c r="I308" s="11">
        <v>8</v>
      </c>
    </row>
    <row r="309" spans="1:9" x14ac:dyDescent="0.3">
      <c r="A309" s="11">
        <v>91911</v>
      </c>
      <c r="B309" s="12">
        <v>273157</v>
      </c>
      <c r="C309" s="12">
        <v>2181</v>
      </c>
      <c r="D309" s="40">
        <v>17244738</v>
      </c>
      <c r="E309" s="13">
        <v>7.9844192167874157E-3</v>
      </c>
      <c r="F309" s="21">
        <f t="shared" si="4"/>
        <v>1</v>
      </c>
      <c r="G309" s="13">
        <v>8.6353417749876465E-3</v>
      </c>
      <c r="H309" s="13">
        <v>7.9844192167874157E-3</v>
      </c>
      <c r="I309" s="11">
        <v>9</v>
      </c>
    </row>
    <row r="310" spans="1:9" x14ac:dyDescent="0.3">
      <c r="A310" s="11">
        <v>91913</v>
      </c>
      <c r="B310" s="12">
        <v>138532</v>
      </c>
      <c r="C310" s="12">
        <v>982</v>
      </c>
      <c r="D310" s="40">
        <v>8045783</v>
      </c>
      <c r="E310" s="13">
        <v>7.0886149048595267E-3</v>
      </c>
      <c r="F310" s="21">
        <f t="shared" si="4"/>
        <v>1</v>
      </c>
      <c r="G310" s="13">
        <v>8.2380270426453493E-3</v>
      </c>
      <c r="H310" s="13">
        <v>7.0886149048595267E-3</v>
      </c>
      <c r="I310" s="11">
        <v>6</v>
      </c>
    </row>
    <row r="311" spans="1:9" x14ac:dyDescent="0.3">
      <c r="A311" s="8">
        <v>91914</v>
      </c>
      <c r="B311" s="9">
        <v>55590</v>
      </c>
      <c r="C311" s="9">
        <v>405</v>
      </c>
      <c r="D311" s="41">
        <v>3401634</v>
      </c>
      <c r="E311" s="10">
        <v>7.2854830005396653E-3</v>
      </c>
      <c r="F311" s="16">
        <f t="shared" si="4"/>
        <v>1</v>
      </c>
      <c r="G311" s="10">
        <v>6.8260231839633277E-3</v>
      </c>
      <c r="H311" s="10">
        <v>7.2854830005396653E-3</v>
      </c>
      <c r="I311" s="8">
        <v>6</v>
      </c>
    </row>
    <row r="312" spans="1:9" x14ac:dyDescent="0.3">
      <c r="A312" s="17">
        <v>91915</v>
      </c>
      <c r="B312" s="18">
        <v>84435</v>
      </c>
      <c r="C312" s="18">
        <v>627</v>
      </c>
      <c r="D312" s="39">
        <v>5379756</v>
      </c>
      <c r="E312" s="19">
        <v>7.4258305205187423E-3</v>
      </c>
      <c r="F312" s="20">
        <f t="shared" si="4"/>
        <v>1</v>
      </c>
      <c r="G312" s="19">
        <v>7.352216734493754E-3</v>
      </c>
      <c r="H312" s="19">
        <v>7.4258305205187423E-3</v>
      </c>
      <c r="I312" s="17">
        <v>7</v>
      </c>
    </row>
    <row r="313" spans="1:9" x14ac:dyDescent="0.3">
      <c r="A313" s="11">
        <v>91916</v>
      </c>
      <c r="B313" s="12">
        <v>8742</v>
      </c>
      <c r="C313" s="12">
        <v>46</v>
      </c>
      <c r="D313" s="40">
        <v>410759</v>
      </c>
      <c r="E313" s="13">
        <v>5.2619537863189203E-3</v>
      </c>
      <c r="F313" s="21">
        <f t="shared" si="4"/>
        <v>0.45967633186657963</v>
      </c>
      <c r="G313" s="13">
        <v>5.7224742380302838E-3</v>
      </c>
      <c r="H313" s="13">
        <v>5.5107838860380641E-3</v>
      </c>
      <c r="I313" s="11">
        <v>2</v>
      </c>
    </row>
    <row r="314" spans="1:9" x14ac:dyDescent="0.3">
      <c r="A314" s="11">
        <v>91917</v>
      </c>
      <c r="B314" s="12">
        <v>4350</v>
      </c>
      <c r="C314" s="12">
        <v>24</v>
      </c>
      <c r="D314" s="40">
        <v>201669</v>
      </c>
      <c r="E314" s="13">
        <v>5.5172413793103444E-3</v>
      </c>
      <c r="F314" s="21">
        <f t="shared" si="4"/>
        <v>0.32425850083688035</v>
      </c>
      <c r="G314" s="13">
        <v>8.9822927847809687E-3</v>
      </c>
      <c r="H314" s="13">
        <v>7.8587204107203393E-3</v>
      </c>
      <c r="I314" s="11">
        <v>8</v>
      </c>
    </row>
    <row r="315" spans="1:9" x14ac:dyDescent="0.3">
      <c r="A315" s="11">
        <v>91931</v>
      </c>
      <c r="B315" s="12">
        <v>2008</v>
      </c>
      <c r="C315" s="12">
        <v>10</v>
      </c>
      <c r="D315" s="40">
        <v>102427</v>
      </c>
      <c r="E315" s="13">
        <v>4.9800796812749003E-3</v>
      </c>
      <c r="F315" s="21">
        <f t="shared" si="4"/>
        <v>0.22030715200816772</v>
      </c>
      <c r="G315" s="13">
        <v>7.1461682790632374E-3</v>
      </c>
      <c r="H315" s="13">
        <v>6.6689634690871233E-3</v>
      </c>
      <c r="I315" s="11">
        <v>5</v>
      </c>
    </row>
    <row r="316" spans="1:9" x14ac:dyDescent="0.3">
      <c r="A316" s="8">
        <v>91932</v>
      </c>
      <c r="B316" s="9">
        <v>80949</v>
      </c>
      <c r="C316" s="9">
        <v>679</v>
      </c>
      <c r="D316" s="41">
        <v>5427557</v>
      </c>
      <c r="E316" s="10">
        <v>8.3879973810670923E-3</v>
      </c>
      <c r="F316" s="16">
        <f t="shared" si="4"/>
        <v>1</v>
      </c>
      <c r="G316" s="10">
        <v>8.6353417749876465E-3</v>
      </c>
      <c r="H316" s="10">
        <v>8.3879973810670923E-3</v>
      </c>
      <c r="I316" s="8">
        <v>9</v>
      </c>
    </row>
    <row r="317" spans="1:9" x14ac:dyDescent="0.3">
      <c r="A317" s="17">
        <v>91934</v>
      </c>
      <c r="B317" s="18">
        <v>2990</v>
      </c>
      <c r="C317" s="18">
        <v>21</v>
      </c>
      <c r="D317" s="39">
        <v>194679</v>
      </c>
      <c r="E317" s="19">
        <v>7.0234113712374585E-3</v>
      </c>
      <c r="F317" s="20">
        <f t="shared" si="4"/>
        <v>0.26883284997909684</v>
      </c>
      <c r="G317" s="19">
        <v>7.352216734493754E-3</v>
      </c>
      <c r="H317" s="19">
        <v>7.2638230516011522E-3</v>
      </c>
      <c r="I317" s="17">
        <v>6</v>
      </c>
    </row>
    <row r="318" spans="1:9" x14ac:dyDescent="0.3">
      <c r="A318" s="11">
        <v>91935</v>
      </c>
      <c r="B318" s="12">
        <v>43110</v>
      </c>
      <c r="C318" s="12">
        <v>294</v>
      </c>
      <c r="D318" s="40">
        <v>3010222</v>
      </c>
      <c r="E318" s="13">
        <v>6.8197633959638133E-3</v>
      </c>
      <c r="F318" s="21">
        <f t="shared" si="4"/>
        <v>1</v>
      </c>
      <c r="G318" s="13">
        <v>7.6815544901597038E-3</v>
      </c>
      <c r="H318" s="13">
        <v>6.8197633959638133E-3</v>
      </c>
      <c r="I318" s="11">
        <v>5</v>
      </c>
    </row>
    <row r="319" spans="1:9" x14ac:dyDescent="0.3">
      <c r="A319" s="11">
        <v>91941</v>
      </c>
      <c r="B319" s="12">
        <v>163171</v>
      </c>
      <c r="C319" s="12">
        <v>1150</v>
      </c>
      <c r="D319" s="40">
        <v>9396413</v>
      </c>
      <c r="E319" s="13">
        <v>7.0478209976037407E-3</v>
      </c>
      <c r="F319" s="21">
        <f t="shared" si="4"/>
        <v>1</v>
      </c>
      <c r="G319" s="13">
        <v>7.352216734493754E-3</v>
      </c>
      <c r="H319" s="13">
        <v>7.0478209976037407E-3</v>
      </c>
      <c r="I319" s="11">
        <v>6</v>
      </c>
    </row>
    <row r="320" spans="1:9" x14ac:dyDescent="0.3">
      <c r="A320" s="11">
        <v>91942</v>
      </c>
      <c r="B320" s="12">
        <v>98817</v>
      </c>
      <c r="C320" s="12">
        <v>715</v>
      </c>
      <c r="D320" s="40">
        <v>6349567</v>
      </c>
      <c r="E320" s="13">
        <v>7.2355971138569272E-3</v>
      </c>
      <c r="F320" s="21">
        <f t="shared" si="4"/>
        <v>1</v>
      </c>
      <c r="G320" s="13">
        <v>8.2380270426453493E-3</v>
      </c>
      <c r="H320" s="13">
        <v>7.2355971138569272E-3</v>
      </c>
      <c r="I320" s="11">
        <v>6</v>
      </c>
    </row>
    <row r="321" spans="1:9" x14ac:dyDescent="0.3">
      <c r="A321" s="8">
        <v>91945</v>
      </c>
      <c r="B321" s="9">
        <v>86423</v>
      </c>
      <c r="C321" s="9">
        <v>800</v>
      </c>
      <c r="D321" s="41">
        <v>6158336</v>
      </c>
      <c r="E321" s="10">
        <v>9.2567950661282296E-3</v>
      </c>
      <c r="F321" s="16">
        <f t="shared" si="4"/>
        <v>1</v>
      </c>
      <c r="G321" s="10">
        <v>8.9822927847809687E-3</v>
      </c>
      <c r="H321" s="10">
        <v>9.2567950661282296E-3</v>
      </c>
      <c r="I321" s="8">
        <v>12</v>
      </c>
    </row>
    <row r="322" spans="1:9" x14ac:dyDescent="0.3">
      <c r="A322" s="17">
        <v>91947</v>
      </c>
      <c r="B322" s="18">
        <v>10</v>
      </c>
      <c r="C322" s="18">
        <v>0</v>
      </c>
      <c r="D322" s="39">
        <v>0</v>
      </c>
      <c r="E322" s="19">
        <v>0</v>
      </c>
      <c r="F322" s="20">
        <f t="shared" si="4"/>
        <v>1.5547005134595187E-2</v>
      </c>
      <c r="G322" s="19">
        <v>9.3845476124171986E-3</v>
      </c>
      <c r="H322" s="19">
        <v>9.2386460025010962E-3</v>
      </c>
      <c r="I322" s="17">
        <v>12</v>
      </c>
    </row>
    <row r="323" spans="1:9" x14ac:dyDescent="0.3">
      <c r="A323" s="11">
        <v>91948</v>
      </c>
      <c r="B323" s="12">
        <v>513</v>
      </c>
      <c r="C323" s="12">
        <v>3</v>
      </c>
      <c r="D323" s="40">
        <v>32887</v>
      </c>
      <c r="E323" s="13">
        <v>5.8479532163742687E-3</v>
      </c>
      <c r="F323" s="21">
        <f t="shared" ref="F323:F386" si="5">IF(B323&gt;41372,1,SQRT(B323/41372))</f>
        <v>0.11135389805484189</v>
      </c>
      <c r="G323" s="13">
        <v>7.1461682790632374E-3</v>
      </c>
      <c r="H323" s="13">
        <v>7.0016069713193102E-3</v>
      </c>
      <c r="I323" s="11">
        <v>6</v>
      </c>
    </row>
    <row r="324" spans="1:9" x14ac:dyDescent="0.3">
      <c r="A324" s="11">
        <v>91950</v>
      </c>
      <c r="B324" s="12">
        <v>150140</v>
      </c>
      <c r="C324" s="12">
        <v>1403</v>
      </c>
      <c r="D324" s="40">
        <v>10628501</v>
      </c>
      <c r="E324" s="13">
        <v>9.3446116957506334E-3</v>
      </c>
      <c r="F324" s="21">
        <f t="shared" si="5"/>
        <v>1</v>
      </c>
      <c r="G324" s="13">
        <v>8.9822927847809687E-3</v>
      </c>
      <c r="H324" s="13">
        <v>9.3446116957506334E-3</v>
      </c>
      <c r="I324" s="11">
        <v>12</v>
      </c>
    </row>
    <row r="325" spans="1:9" x14ac:dyDescent="0.3">
      <c r="A325" s="11">
        <v>91962</v>
      </c>
      <c r="B325" s="12">
        <v>9263</v>
      </c>
      <c r="C325" s="12">
        <v>39</v>
      </c>
      <c r="D325" s="40">
        <v>391321</v>
      </c>
      <c r="E325" s="13">
        <v>4.2102990391881681E-3</v>
      </c>
      <c r="F325" s="21">
        <f t="shared" si="5"/>
        <v>0.47317585334127743</v>
      </c>
      <c r="G325" s="13">
        <v>6.0675397899194313E-3</v>
      </c>
      <c r="H325" s="13">
        <v>5.1887383128319704E-3</v>
      </c>
      <c r="I325" s="11">
        <v>1</v>
      </c>
    </row>
    <row r="326" spans="1:9" x14ac:dyDescent="0.3">
      <c r="A326" s="8">
        <v>91963</v>
      </c>
      <c r="B326" s="9">
        <v>5236</v>
      </c>
      <c r="C326" s="9">
        <v>24</v>
      </c>
      <c r="D326" s="41">
        <v>229045</v>
      </c>
      <c r="E326" s="10">
        <v>4.5836516424751722E-3</v>
      </c>
      <c r="F326" s="16">
        <f t="shared" si="5"/>
        <v>0.35575135337455227</v>
      </c>
      <c r="G326" s="10">
        <v>7.1461682790632374E-3</v>
      </c>
      <c r="H326" s="10">
        <v>6.2345495175522275E-3</v>
      </c>
      <c r="I326" s="8">
        <v>4</v>
      </c>
    </row>
    <row r="327" spans="1:9" x14ac:dyDescent="0.3">
      <c r="A327" s="17">
        <v>91977</v>
      </c>
      <c r="B327" s="18">
        <v>196515</v>
      </c>
      <c r="C327" s="18">
        <v>1743</v>
      </c>
      <c r="D327" s="39">
        <v>14330574</v>
      </c>
      <c r="E327" s="19">
        <v>8.8695519425998019E-3</v>
      </c>
      <c r="F327" s="20">
        <f t="shared" si="5"/>
        <v>1</v>
      </c>
      <c r="G327" s="19">
        <v>8.9822927847809687E-3</v>
      </c>
      <c r="H327" s="19">
        <v>8.8695519425998019E-3</v>
      </c>
      <c r="I327" s="17">
        <v>11</v>
      </c>
    </row>
    <row r="328" spans="1:9" x14ac:dyDescent="0.3">
      <c r="A328" s="11">
        <v>91978</v>
      </c>
      <c r="B328" s="12">
        <v>34611</v>
      </c>
      <c r="C328" s="12">
        <v>295</v>
      </c>
      <c r="D328" s="40">
        <v>2704857</v>
      </c>
      <c r="E328" s="13">
        <v>8.5233018404553464E-3</v>
      </c>
      <c r="F328" s="21">
        <f t="shared" si="5"/>
        <v>0.9146476348038447</v>
      </c>
      <c r="G328" s="13">
        <v>8.2744989894364025E-3</v>
      </c>
      <c r="H328" s="13">
        <v>8.5020659286533327E-3</v>
      </c>
      <c r="I328" s="11">
        <v>10</v>
      </c>
    </row>
    <row r="329" spans="1:9" x14ac:dyDescent="0.3">
      <c r="A329" s="11">
        <v>91980</v>
      </c>
      <c r="B329" s="12">
        <v>3714</v>
      </c>
      <c r="C329" s="12">
        <v>22</v>
      </c>
      <c r="D329" s="40">
        <v>223750</v>
      </c>
      <c r="E329" s="13">
        <v>5.9235325794291865E-3</v>
      </c>
      <c r="F329" s="21">
        <f t="shared" si="5"/>
        <v>0.29961785580721811</v>
      </c>
      <c r="G329" s="13">
        <v>7.1461682790632374E-3</v>
      </c>
      <c r="H329" s="13">
        <v>6.7798447923055252E-3</v>
      </c>
      <c r="I329" s="11">
        <v>5</v>
      </c>
    </row>
    <row r="330" spans="1:9" x14ac:dyDescent="0.3">
      <c r="A330" s="11">
        <v>92003</v>
      </c>
      <c r="B330" s="12">
        <v>20309</v>
      </c>
      <c r="C330" s="12">
        <v>166</v>
      </c>
      <c r="D330" s="40">
        <v>1645094</v>
      </c>
      <c r="E330" s="13">
        <v>8.1737160864641285E-3</v>
      </c>
      <c r="F330" s="21">
        <f t="shared" si="5"/>
        <v>0.70063368232029899</v>
      </c>
      <c r="G330" s="13">
        <v>7.352216734493754E-3</v>
      </c>
      <c r="H330" s="13">
        <v>7.9277868504884965E-3</v>
      </c>
      <c r="I330" s="11">
        <v>8</v>
      </c>
    </row>
    <row r="331" spans="1:9" x14ac:dyDescent="0.3">
      <c r="A331" s="8">
        <v>92004</v>
      </c>
      <c r="B331" s="9">
        <v>15252</v>
      </c>
      <c r="C331" s="9">
        <v>65</v>
      </c>
      <c r="D331" s="41">
        <v>593201</v>
      </c>
      <c r="E331" s="10">
        <v>4.2617361657487545E-3</v>
      </c>
      <c r="F331" s="16">
        <f t="shared" si="5"/>
        <v>0.607169769564331</v>
      </c>
      <c r="G331" s="10">
        <v>4.6707917681941217E-3</v>
      </c>
      <c r="H331" s="10">
        <v>4.4224255723183696E-3</v>
      </c>
      <c r="I331" s="8">
        <v>1</v>
      </c>
    </row>
    <row r="332" spans="1:9" x14ac:dyDescent="0.3">
      <c r="A332" s="17">
        <v>92007</v>
      </c>
      <c r="B332" s="18">
        <v>45581</v>
      </c>
      <c r="C332" s="18">
        <v>268</v>
      </c>
      <c r="D332" s="39">
        <v>2574808</v>
      </c>
      <c r="E332" s="19">
        <v>5.8796428336368219E-3</v>
      </c>
      <c r="F332" s="20">
        <f t="shared" si="5"/>
        <v>1</v>
      </c>
      <c r="G332" s="19">
        <v>6.2518206717838004E-3</v>
      </c>
      <c r="H332" s="19">
        <v>5.8796428336368219E-3</v>
      </c>
      <c r="I332" s="17">
        <v>2</v>
      </c>
    </row>
    <row r="333" spans="1:9" x14ac:dyDescent="0.3">
      <c r="A333" s="11">
        <v>92008</v>
      </c>
      <c r="B333" s="12">
        <v>119960</v>
      </c>
      <c r="C333" s="12">
        <v>797</v>
      </c>
      <c r="D333" s="40">
        <v>7155765</v>
      </c>
      <c r="E333" s="13">
        <v>6.6438812937645881E-3</v>
      </c>
      <c r="F333" s="21">
        <f t="shared" si="5"/>
        <v>1</v>
      </c>
      <c r="G333" s="13">
        <v>7.1461682790632374E-3</v>
      </c>
      <c r="H333" s="13">
        <v>6.6438812937645881E-3</v>
      </c>
      <c r="I333" s="11">
        <v>5</v>
      </c>
    </row>
    <row r="334" spans="1:9" x14ac:dyDescent="0.3">
      <c r="A334" s="11">
        <v>92009</v>
      </c>
      <c r="B334" s="12">
        <v>174270</v>
      </c>
      <c r="C334" s="12">
        <v>1197</v>
      </c>
      <c r="D334" s="40">
        <v>12141466</v>
      </c>
      <c r="E334" s="13">
        <v>6.8686520915820278E-3</v>
      </c>
      <c r="F334" s="21">
        <f t="shared" si="5"/>
        <v>1</v>
      </c>
      <c r="G334" s="13">
        <v>6.2518206717838004E-3</v>
      </c>
      <c r="H334" s="13">
        <v>6.8686520915820278E-3</v>
      </c>
      <c r="I334" s="11">
        <v>5</v>
      </c>
    </row>
    <row r="335" spans="1:9" x14ac:dyDescent="0.3">
      <c r="A335" s="11">
        <v>92010</v>
      </c>
      <c r="B335" s="12">
        <v>43175</v>
      </c>
      <c r="C335" s="12">
        <v>269</v>
      </c>
      <c r="D335" s="40">
        <v>2523816</v>
      </c>
      <c r="E335" s="13">
        <v>6.2304574406485238E-3</v>
      </c>
      <c r="F335" s="21">
        <f t="shared" si="5"/>
        <v>1</v>
      </c>
      <c r="G335" s="13">
        <v>7.1461682790632374E-3</v>
      </c>
      <c r="H335" s="13">
        <v>6.2304574406485238E-3</v>
      </c>
      <c r="I335" s="11">
        <v>3</v>
      </c>
    </row>
    <row r="336" spans="1:9" x14ac:dyDescent="0.3">
      <c r="A336" s="8">
        <v>92011</v>
      </c>
      <c r="B336" s="9">
        <v>68793</v>
      </c>
      <c r="C336" s="9">
        <v>418</v>
      </c>
      <c r="D336" s="41">
        <v>3839632</v>
      </c>
      <c r="E336" s="10">
        <v>6.0761996133327518E-3</v>
      </c>
      <c r="F336" s="16">
        <f t="shared" si="5"/>
        <v>1</v>
      </c>
      <c r="G336" s="10">
        <v>6.8260231839633277E-3</v>
      </c>
      <c r="H336" s="10">
        <v>6.0761996133327518E-3</v>
      </c>
      <c r="I336" s="8">
        <v>3</v>
      </c>
    </row>
    <row r="337" spans="1:9" x14ac:dyDescent="0.3">
      <c r="A337" s="17">
        <v>92014</v>
      </c>
      <c r="B337" s="18">
        <v>63459</v>
      </c>
      <c r="C337" s="18">
        <v>378</v>
      </c>
      <c r="D337" s="39">
        <v>3661879</v>
      </c>
      <c r="E337" s="19">
        <v>5.956601900439654E-3</v>
      </c>
      <c r="F337" s="20">
        <f t="shared" si="5"/>
        <v>1</v>
      </c>
      <c r="G337" s="19">
        <v>6.2518206717838004E-3</v>
      </c>
      <c r="H337" s="19">
        <v>5.956601900439654E-3</v>
      </c>
      <c r="I337" s="17">
        <v>3</v>
      </c>
    </row>
    <row r="338" spans="1:9" x14ac:dyDescent="0.3">
      <c r="A338" s="11">
        <v>92019</v>
      </c>
      <c r="B338" s="12">
        <v>163017</v>
      </c>
      <c r="C338" s="12">
        <v>1336</v>
      </c>
      <c r="D338" s="40">
        <v>11132349</v>
      </c>
      <c r="E338" s="13">
        <v>8.1954642767318748E-3</v>
      </c>
      <c r="F338" s="21">
        <f t="shared" si="5"/>
        <v>1</v>
      </c>
      <c r="G338" s="13">
        <v>8.2744989894364025E-3</v>
      </c>
      <c r="H338" s="13">
        <v>8.1954642767318748E-3</v>
      </c>
      <c r="I338" s="11">
        <v>9</v>
      </c>
    </row>
    <row r="339" spans="1:9" x14ac:dyDescent="0.3">
      <c r="A339" s="11">
        <v>92020</v>
      </c>
      <c r="B339" s="12">
        <v>175921</v>
      </c>
      <c r="C339" s="12">
        <v>1626</v>
      </c>
      <c r="D339" s="40">
        <v>13962083</v>
      </c>
      <c r="E339" s="13">
        <v>9.2427851137726596E-3</v>
      </c>
      <c r="F339" s="21">
        <f t="shared" si="5"/>
        <v>1</v>
      </c>
      <c r="G339" s="13">
        <v>8.6353417749876465E-3</v>
      </c>
      <c r="H339" s="13">
        <v>9.2427851137726596E-3</v>
      </c>
      <c r="I339" s="11">
        <v>12</v>
      </c>
    </row>
    <row r="340" spans="1:9" x14ac:dyDescent="0.3">
      <c r="A340" s="11">
        <v>92021</v>
      </c>
      <c r="B340" s="12">
        <v>212977</v>
      </c>
      <c r="C340" s="12">
        <v>1882</v>
      </c>
      <c r="D340" s="40">
        <v>16259658</v>
      </c>
      <c r="E340" s="13">
        <v>8.8366349418012267E-3</v>
      </c>
      <c r="F340" s="21">
        <f t="shared" si="5"/>
        <v>1</v>
      </c>
      <c r="G340" s="13">
        <v>8.2744989894364025E-3</v>
      </c>
      <c r="H340" s="13">
        <v>8.8366349418012267E-3</v>
      </c>
      <c r="I340" s="11">
        <v>11</v>
      </c>
    </row>
    <row r="341" spans="1:9" x14ac:dyDescent="0.3">
      <c r="A341" s="8">
        <v>92024</v>
      </c>
      <c r="B341" s="9">
        <v>204397</v>
      </c>
      <c r="C341" s="9">
        <v>1300</v>
      </c>
      <c r="D341" s="41">
        <v>12534418</v>
      </c>
      <c r="E341" s="10">
        <v>6.3601716267851285E-3</v>
      </c>
      <c r="F341" s="16">
        <f t="shared" si="5"/>
        <v>1</v>
      </c>
      <c r="G341" s="10">
        <v>6.8260231839633277E-3</v>
      </c>
      <c r="H341" s="10">
        <v>6.3601716267851285E-3</v>
      </c>
      <c r="I341" s="8">
        <v>4</v>
      </c>
    </row>
    <row r="342" spans="1:9" x14ac:dyDescent="0.3">
      <c r="A342" s="17">
        <v>92025</v>
      </c>
      <c r="B342" s="18">
        <v>145216</v>
      </c>
      <c r="C342" s="18">
        <v>1276</v>
      </c>
      <c r="D342" s="39">
        <v>10464495</v>
      </c>
      <c r="E342" s="19">
        <v>8.7869105332745705E-3</v>
      </c>
      <c r="F342" s="20">
        <f t="shared" si="5"/>
        <v>1</v>
      </c>
      <c r="G342" s="19">
        <v>8.2744989894364025E-3</v>
      </c>
      <c r="H342" s="19">
        <v>8.7869105332745705E-3</v>
      </c>
      <c r="I342" s="17">
        <v>11</v>
      </c>
    </row>
    <row r="343" spans="1:9" x14ac:dyDescent="0.3">
      <c r="A343" s="11">
        <v>92026</v>
      </c>
      <c r="B343" s="12">
        <v>172530</v>
      </c>
      <c r="C343" s="12">
        <v>1375</v>
      </c>
      <c r="D343" s="40">
        <v>12194938</v>
      </c>
      <c r="E343" s="13">
        <v>7.9696284704109423E-3</v>
      </c>
      <c r="F343" s="21">
        <f t="shared" si="5"/>
        <v>1</v>
      </c>
      <c r="G343" s="13">
        <v>7.6815544901597038E-3</v>
      </c>
      <c r="H343" s="13">
        <v>7.9696284704109423E-3</v>
      </c>
      <c r="I343" s="11">
        <v>9</v>
      </c>
    </row>
    <row r="344" spans="1:9" x14ac:dyDescent="0.3">
      <c r="A344" s="11">
        <v>92027</v>
      </c>
      <c r="B344" s="12">
        <v>171656</v>
      </c>
      <c r="C344" s="12">
        <v>1626</v>
      </c>
      <c r="D344" s="40">
        <v>13202222</v>
      </c>
      <c r="E344" s="13">
        <v>9.4724332385701642E-3</v>
      </c>
      <c r="F344" s="21">
        <f t="shared" si="5"/>
        <v>1</v>
      </c>
      <c r="G344" s="13">
        <v>8.6353417749876465E-3</v>
      </c>
      <c r="H344" s="13">
        <v>9.4724332385701642E-3</v>
      </c>
      <c r="I344" s="11">
        <v>13</v>
      </c>
    </row>
    <row r="345" spans="1:9" x14ac:dyDescent="0.3">
      <c r="A345" s="11">
        <v>92028</v>
      </c>
      <c r="B345" s="12">
        <v>184402</v>
      </c>
      <c r="C345" s="12">
        <v>1423</v>
      </c>
      <c r="D345" s="40">
        <v>12980989</v>
      </c>
      <c r="E345" s="13">
        <v>7.7168360429930262E-3</v>
      </c>
      <c r="F345" s="21">
        <f t="shared" si="5"/>
        <v>1</v>
      </c>
      <c r="G345" s="13">
        <v>7.1461682790632374E-3</v>
      </c>
      <c r="H345" s="13">
        <v>7.7168360429930262E-3</v>
      </c>
      <c r="I345" s="11">
        <v>8</v>
      </c>
    </row>
    <row r="346" spans="1:9" x14ac:dyDescent="0.3">
      <c r="A346" s="8">
        <v>92029</v>
      </c>
      <c r="B346" s="9">
        <v>78875</v>
      </c>
      <c r="C346" s="9">
        <v>535</v>
      </c>
      <c r="D346" s="41">
        <v>4346317</v>
      </c>
      <c r="E346" s="10">
        <v>6.7828843106180663E-3</v>
      </c>
      <c r="F346" s="16">
        <f t="shared" si="5"/>
        <v>1</v>
      </c>
      <c r="G346" s="10">
        <v>7.1461682790632374E-3</v>
      </c>
      <c r="H346" s="10">
        <v>6.7828843106180663E-3</v>
      </c>
      <c r="I346" s="8">
        <v>5</v>
      </c>
    </row>
    <row r="347" spans="1:9" x14ac:dyDescent="0.3">
      <c r="A347" s="17">
        <v>92036</v>
      </c>
      <c r="B347" s="18">
        <v>17962</v>
      </c>
      <c r="C347" s="18">
        <v>80</v>
      </c>
      <c r="D347" s="39">
        <v>672119</v>
      </c>
      <c r="E347" s="19">
        <v>4.4538470103551945E-3</v>
      </c>
      <c r="F347" s="20">
        <f t="shared" si="5"/>
        <v>0.65890694940814132</v>
      </c>
      <c r="G347" s="19">
        <v>5.7224742380302838E-3</v>
      </c>
      <c r="H347" s="19">
        <v>4.8865669415067824E-3</v>
      </c>
      <c r="I347" s="17">
        <v>1</v>
      </c>
    </row>
    <row r="348" spans="1:9" x14ac:dyDescent="0.3">
      <c r="A348" s="11">
        <v>92037</v>
      </c>
      <c r="B348" s="12">
        <v>161688</v>
      </c>
      <c r="C348" s="12">
        <v>1008</v>
      </c>
      <c r="D348" s="40">
        <v>9522649</v>
      </c>
      <c r="E348" s="13">
        <v>6.2342288852605017E-3</v>
      </c>
      <c r="F348" s="21">
        <f t="shared" si="5"/>
        <v>1</v>
      </c>
      <c r="G348" s="13">
        <v>6.8260231839633277E-3</v>
      </c>
      <c r="H348" s="13">
        <v>6.2342288852605017E-3</v>
      </c>
      <c r="I348" s="11">
        <v>4</v>
      </c>
    </row>
    <row r="349" spans="1:9" x14ac:dyDescent="0.3">
      <c r="A349" s="11">
        <v>92040</v>
      </c>
      <c r="B349" s="12">
        <v>159838</v>
      </c>
      <c r="C349" s="12">
        <v>1186</v>
      </c>
      <c r="D349" s="40">
        <v>10570268</v>
      </c>
      <c r="E349" s="13">
        <v>7.4200127629224589E-3</v>
      </c>
      <c r="F349" s="21">
        <f t="shared" si="5"/>
        <v>1</v>
      </c>
      <c r="G349" s="13">
        <v>8.2744989894364025E-3</v>
      </c>
      <c r="H349" s="13">
        <v>7.4200127629224589E-3</v>
      </c>
      <c r="I349" s="11">
        <v>7</v>
      </c>
    </row>
    <row r="350" spans="1:9" x14ac:dyDescent="0.3">
      <c r="A350" s="11">
        <v>92054</v>
      </c>
      <c r="B350" s="12">
        <v>185976</v>
      </c>
      <c r="C350" s="12">
        <v>1561</v>
      </c>
      <c r="D350" s="40">
        <v>13187467</v>
      </c>
      <c r="E350" s="13">
        <v>8.3935561577837998E-3</v>
      </c>
      <c r="F350" s="21">
        <f t="shared" si="5"/>
        <v>1</v>
      </c>
      <c r="G350" s="13">
        <v>7.6815544901597038E-3</v>
      </c>
      <c r="H350" s="13">
        <v>8.3935561577837998E-3</v>
      </c>
      <c r="I350" s="11">
        <v>9</v>
      </c>
    </row>
    <row r="351" spans="1:9" x14ac:dyDescent="0.3">
      <c r="A351" s="8">
        <v>92055</v>
      </c>
      <c r="B351" s="9">
        <v>21326</v>
      </c>
      <c r="C351" s="9">
        <v>477</v>
      </c>
      <c r="D351" s="41">
        <v>4297419</v>
      </c>
      <c r="E351" s="10">
        <v>2.236706367813936E-2</v>
      </c>
      <c r="F351" s="16">
        <f t="shared" si="5"/>
        <v>0.71796197642627857</v>
      </c>
      <c r="G351" s="10">
        <v>1.743512111756151E-2</v>
      </c>
      <c r="H351" s="10">
        <v>2.0976068345974864E-2</v>
      </c>
      <c r="I351" s="8">
        <v>20</v>
      </c>
    </row>
    <row r="352" spans="1:9" x14ac:dyDescent="0.3">
      <c r="A352" s="17">
        <v>92056</v>
      </c>
      <c r="B352" s="18">
        <v>196979</v>
      </c>
      <c r="C352" s="18">
        <v>1495</v>
      </c>
      <c r="D352" s="39">
        <v>13201362</v>
      </c>
      <c r="E352" s="19">
        <v>7.5896415353920972E-3</v>
      </c>
      <c r="F352" s="20">
        <f t="shared" si="5"/>
        <v>1</v>
      </c>
      <c r="G352" s="19">
        <v>8.2744989894364025E-3</v>
      </c>
      <c r="H352" s="19">
        <v>7.5896415353920972E-3</v>
      </c>
      <c r="I352" s="17">
        <v>7</v>
      </c>
    </row>
    <row r="353" spans="1:9" x14ac:dyDescent="0.3">
      <c r="A353" s="11">
        <v>92057</v>
      </c>
      <c r="B353" s="12">
        <v>187805</v>
      </c>
      <c r="C353" s="12">
        <v>1615</v>
      </c>
      <c r="D353" s="40">
        <v>13471233</v>
      </c>
      <c r="E353" s="13">
        <v>8.5993450653603469E-3</v>
      </c>
      <c r="F353" s="21">
        <f t="shared" si="5"/>
        <v>1</v>
      </c>
      <c r="G353" s="13">
        <v>8.9822927847809687E-3</v>
      </c>
      <c r="H353" s="13">
        <v>8.5993450653603469E-3</v>
      </c>
      <c r="I353" s="11">
        <v>10</v>
      </c>
    </row>
    <row r="354" spans="1:9" x14ac:dyDescent="0.3">
      <c r="A354" s="11">
        <v>92058</v>
      </c>
      <c r="B354" s="12">
        <v>60034</v>
      </c>
      <c r="C354" s="12">
        <v>458</v>
      </c>
      <c r="D354" s="40">
        <v>3907736</v>
      </c>
      <c r="E354" s="13">
        <v>7.6290102275377285E-3</v>
      </c>
      <c r="F354" s="21">
        <f t="shared" si="5"/>
        <v>1</v>
      </c>
      <c r="G354" s="13">
        <v>8.2744989894364025E-3</v>
      </c>
      <c r="H354" s="13">
        <v>7.6290102275377285E-3</v>
      </c>
      <c r="I354" s="11">
        <v>8</v>
      </c>
    </row>
    <row r="355" spans="1:9" x14ac:dyDescent="0.3">
      <c r="A355" s="11">
        <v>92059</v>
      </c>
      <c r="B355" s="12">
        <v>6364</v>
      </c>
      <c r="C355" s="12">
        <v>61</v>
      </c>
      <c r="D355" s="40">
        <v>571676</v>
      </c>
      <c r="E355" s="13">
        <v>9.585166561910748E-3</v>
      </c>
      <c r="F355" s="21">
        <f t="shared" si="5"/>
        <v>0.39220382738076914</v>
      </c>
      <c r="G355" s="13">
        <v>8.2744989894364025E-3</v>
      </c>
      <c r="H355" s="13">
        <v>8.7885478277847026E-3</v>
      </c>
      <c r="I355" s="11">
        <v>11</v>
      </c>
    </row>
    <row r="356" spans="1:9" x14ac:dyDescent="0.3">
      <c r="A356" s="8">
        <v>92060</v>
      </c>
      <c r="B356" s="9">
        <v>1762</v>
      </c>
      <c r="C356" s="9">
        <v>10</v>
      </c>
      <c r="D356" s="41">
        <v>121508</v>
      </c>
      <c r="E356" s="10">
        <v>5.6753688989784334E-3</v>
      </c>
      <c r="F356" s="16">
        <f t="shared" si="5"/>
        <v>0.20637148726758195</v>
      </c>
      <c r="G356" s="10">
        <v>6.2518206717838004E-3</v>
      </c>
      <c r="H356" s="10">
        <v>6.1328574620919223E-3</v>
      </c>
      <c r="I356" s="8">
        <v>3</v>
      </c>
    </row>
    <row r="357" spans="1:9" x14ac:dyDescent="0.3">
      <c r="A357" s="17">
        <v>92061</v>
      </c>
      <c r="B357" s="18">
        <v>10548</v>
      </c>
      <c r="C357" s="18">
        <v>78</v>
      </c>
      <c r="D357" s="39">
        <v>739195</v>
      </c>
      <c r="E357" s="19">
        <v>7.3947667804323096E-3</v>
      </c>
      <c r="F357" s="20">
        <f t="shared" si="5"/>
        <v>0.50493072995949662</v>
      </c>
      <c r="G357" s="19">
        <v>8.2744989894364025E-3</v>
      </c>
      <c r="H357" s="19">
        <v>7.8302951629750858E-3</v>
      </c>
      <c r="I357" s="17">
        <v>8</v>
      </c>
    </row>
    <row r="358" spans="1:9" x14ac:dyDescent="0.3">
      <c r="A358" s="11">
        <v>92064</v>
      </c>
      <c r="B358" s="12">
        <v>196362</v>
      </c>
      <c r="C358" s="12">
        <v>1313</v>
      </c>
      <c r="D358" s="40">
        <v>11549562</v>
      </c>
      <c r="E358" s="13">
        <v>6.6866297959890407E-3</v>
      </c>
      <c r="F358" s="21">
        <f t="shared" si="5"/>
        <v>1</v>
      </c>
      <c r="G358" s="13">
        <v>7.6815544901597038E-3</v>
      </c>
      <c r="H358" s="13">
        <v>6.6866297959890407E-3</v>
      </c>
      <c r="I358" s="11">
        <v>5</v>
      </c>
    </row>
    <row r="359" spans="1:9" x14ac:dyDescent="0.3">
      <c r="A359" s="11">
        <v>92065</v>
      </c>
      <c r="B359" s="12">
        <v>151774</v>
      </c>
      <c r="C359" s="12">
        <v>991</v>
      </c>
      <c r="D359" s="40">
        <v>9560757</v>
      </c>
      <c r="E359" s="13">
        <v>6.5294450959979969E-3</v>
      </c>
      <c r="F359" s="21">
        <f t="shared" si="5"/>
        <v>1</v>
      </c>
      <c r="G359" s="13">
        <v>7.352216734493754E-3</v>
      </c>
      <c r="H359" s="13">
        <v>6.5294450959979969E-3</v>
      </c>
      <c r="I359" s="11">
        <v>4</v>
      </c>
    </row>
    <row r="360" spans="1:9" x14ac:dyDescent="0.3">
      <c r="A360" s="11">
        <v>92066</v>
      </c>
      <c r="B360" s="12">
        <v>2033</v>
      </c>
      <c r="C360" s="12">
        <v>8</v>
      </c>
      <c r="D360" s="40">
        <v>88278</v>
      </c>
      <c r="E360" s="13">
        <v>3.9350713231677322E-3</v>
      </c>
      <c r="F360" s="21">
        <f t="shared" si="5"/>
        <v>0.22167434368367428</v>
      </c>
      <c r="G360" s="13">
        <v>6.2518206717838004E-3</v>
      </c>
      <c r="H360" s="13">
        <v>5.7382567804497532E-3</v>
      </c>
      <c r="I360" s="11">
        <v>2</v>
      </c>
    </row>
    <row r="361" spans="1:9" x14ac:dyDescent="0.3">
      <c r="A361" s="8">
        <v>92067</v>
      </c>
      <c r="B361" s="9">
        <v>36466</v>
      </c>
      <c r="C361" s="9">
        <v>162</v>
      </c>
      <c r="D361" s="41">
        <v>2070177</v>
      </c>
      <c r="E361" s="10">
        <v>4.4424943783250154E-3</v>
      </c>
      <c r="F361" s="16">
        <f t="shared" si="5"/>
        <v>0.93883831607886226</v>
      </c>
      <c r="G361" s="10">
        <v>5.7224742380302838E-3</v>
      </c>
      <c r="H361" s="10">
        <v>4.5207801019297314E-3</v>
      </c>
      <c r="I361" s="8">
        <v>1</v>
      </c>
    </row>
    <row r="362" spans="1:9" x14ac:dyDescent="0.3">
      <c r="A362" s="17">
        <v>92068</v>
      </c>
      <c r="B362" s="18">
        <v>280</v>
      </c>
      <c r="C362" s="18">
        <v>2</v>
      </c>
      <c r="D362" s="39">
        <v>1208</v>
      </c>
      <c r="E362" s="19">
        <v>7.1428571428571426E-3</v>
      </c>
      <c r="F362" s="20">
        <f t="shared" si="5"/>
        <v>8.2267018435966274E-2</v>
      </c>
      <c r="G362" s="19">
        <v>8.9822927847809687E-3</v>
      </c>
      <c r="H362" s="19">
        <v>8.8309678989150469E-3</v>
      </c>
      <c r="I362" s="17">
        <v>11</v>
      </c>
    </row>
    <row r="363" spans="1:9" x14ac:dyDescent="0.3">
      <c r="A363" s="11">
        <v>92069</v>
      </c>
      <c r="B363" s="12">
        <v>157978</v>
      </c>
      <c r="C363" s="12">
        <v>1237</v>
      </c>
      <c r="D363" s="40">
        <v>10026414</v>
      </c>
      <c r="E363" s="13">
        <v>7.8302042056488871E-3</v>
      </c>
      <c r="F363" s="21">
        <f t="shared" si="5"/>
        <v>1</v>
      </c>
      <c r="G363" s="13">
        <v>7.6815544901597038E-3</v>
      </c>
      <c r="H363" s="13">
        <v>7.8302042056488871E-3</v>
      </c>
      <c r="I363" s="11">
        <v>8</v>
      </c>
    </row>
    <row r="364" spans="1:9" x14ac:dyDescent="0.3">
      <c r="A364" s="11">
        <v>92070</v>
      </c>
      <c r="B364" s="12">
        <v>5311</v>
      </c>
      <c r="C364" s="12">
        <v>43</v>
      </c>
      <c r="D364" s="40">
        <v>384300</v>
      </c>
      <c r="E364" s="13">
        <v>8.096403690453776E-3</v>
      </c>
      <c r="F364" s="21">
        <f t="shared" si="5"/>
        <v>0.3582901696847669</v>
      </c>
      <c r="G364" s="13">
        <v>7.352216734493754E-3</v>
      </c>
      <c r="H364" s="13">
        <v>7.6188516052218599E-3</v>
      </c>
      <c r="I364" s="11">
        <v>8</v>
      </c>
    </row>
    <row r="365" spans="1:9" x14ac:dyDescent="0.3">
      <c r="A365" s="11">
        <v>92071</v>
      </c>
      <c r="B365" s="12">
        <v>200467</v>
      </c>
      <c r="C365" s="12">
        <v>1441</v>
      </c>
      <c r="D365" s="40">
        <v>12315649</v>
      </c>
      <c r="E365" s="13">
        <v>7.1882155167683455E-3</v>
      </c>
      <c r="F365" s="21">
        <f t="shared" si="5"/>
        <v>1</v>
      </c>
      <c r="G365" s="13">
        <v>7.6815544901597038E-3</v>
      </c>
      <c r="H365" s="13">
        <v>7.1882155167683455E-3</v>
      </c>
      <c r="I365" s="11">
        <v>6</v>
      </c>
    </row>
    <row r="366" spans="1:9" x14ac:dyDescent="0.3">
      <c r="A366" s="8">
        <v>92075</v>
      </c>
      <c r="B366" s="9">
        <v>51417</v>
      </c>
      <c r="C366" s="9">
        <v>333</v>
      </c>
      <c r="D366" s="41">
        <v>2995644</v>
      </c>
      <c r="E366" s="10">
        <v>6.4764572028706462E-3</v>
      </c>
      <c r="F366" s="16">
        <f t="shared" si="5"/>
        <v>1</v>
      </c>
      <c r="G366" s="10">
        <v>6.0675397899194313E-3</v>
      </c>
      <c r="H366" s="10">
        <v>6.4764572028706462E-3</v>
      </c>
      <c r="I366" s="8">
        <v>4</v>
      </c>
    </row>
    <row r="367" spans="1:9" x14ac:dyDescent="0.3">
      <c r="A367" s="17">
        <v>92078</v>
      </c>
      <c r="B367" s="18">
        <v>134813</v>
      </c>
      <c r="C367" s="18">
        <v>930</v>
      </c>
      <c r="D367" s="39">
        <v>7754419</v>
      </c>
      <c r="E367" s="19">
        <v>6.8984445120277718E-3</v>
      </c>
      <c r="F367" s="20">
        <f t="shared" si="5"/>
        <v>1</v>
      </c>
      <c r="G367" s="19">
        <v>8.2380270426453493E-3</v>
      </c>
      <c r="H367" s="19">
        <v>6.8984445120277718E-3</v>
      </c>
      <c r="I367" s="17">
        <v>5</v>
      </c>
    </row>
    <row r="368" spans="1:9" x14ac:dyDescent="0.3">
      <c r="A368" s="11">
        <v>92081</v>
      </c>
      <c r="B368" s="12">
        <v>86478</v>
      </c>
      <c r="C368" s="12">
        <v>683</v>
      </c>
      <c r="D368" s="40">
        <v>5833883</v>
      </c>
      <c r="E368" s="13">
        <v>7.8979624875690924E-3</v>
      </c>
      <c r="F368" s="21">
        <f t="shared" si="5"/>
        <v>1</v>
      </c>
      <c r="G368" s="13">
        <v>9.3845476124171986E-3</v>
      </c>
      <c r="H368" s="13">
        <v>7.8979624875690924E-3</v>
      </c>
      <c r="I368" s="11">
        <v>8</v>
      </c>
    </row>
    <row r="369" spans="1:9" x14ac:dyDescent="0.3">
      <c r="A369" s="11">
        <v>92082</v>
      </c>
      <c r="B369" s="12">
        <v>82232</v>
      </c>
      <c r="C369" s="12">
        <v>638</v>
      </c>
      <c r="D369" s="40">
        <v>5702408</v>
      </c>
      <c r="E369" s="13">
        <v>7.7585368226481179E-3</v>
      </c>
      <c r="F369" s="21">
        <f t="shared" si="5"/>
        <v>1</v>
      </c>
      <c r="G369" s="13">
        <v>7.6815544901597038E-3</v>
      </c>
      <c r="H369" s="13">
        <v>7.7585368226481179E-3</v>
      </c>
      <c r="I369" s="11">
        <v>8</v>
      </c>
    </row>
    <row r="370" spans="1:9" x14ac:dyDescent="0.3">
      <c r="A370" s="11">
        <v>92083</v>
      </c>
      <c r="B370" s="12">
        <v>118311</v>
      </c>
      <c r="C370" s="12">
        <v>1082</v>
      </c>
      <c r="D370" s="40">
        <v>8636883</v>
      </c>
      <c r="E370" s="13">
        <v>9.1453880028061641E-3</v>
      </c>
      <c r="F370" s="21">
        <f t="shared" si="5"/>
        <v>1</v>
      </c>
      <c r="G370" s="13">
        <v>8.2380270426453493E-3</v>
      </c>
      <c r="H370" s="13">
        <v>9.1453880028061641E-3</v>
      </c>
      <c r="I370" s="11">
        <v>12</v>
      </c>
    </row>
    <row r="371" spans="1:9" x14ac:dyDescent="0.3">
      <c r="A371" s="8">
        <v>92084</v>
      </c>
      <c r="B371" s="9">
        <v>159733</v>
      </c>
      <c r="C371" s="9">
        <v>1376</v>
      </c>
      <c r="D371" s="41">
        <v>11446295</v>
      </c>
      <c r="E371" s="10">
        <v>8.6143752386795471E-3</v>
      </c>
      <c r="F371" s="16">
        <f t="shared" si="5"/>
        <v>1</v>
      </c>
      <c r="G371" s="10">
        <v>8.2380270426453493E-3</v>
      </c>
      <c r="H371" s="10">
        <v>8.6143752386795471E-3</v>
      </c>
      <c r="I371" s="8">
        <v>10</v>
      </c>
    </row>
    <row r="372" spans="1:9" x14ac:dyDescent="0.3">
      <c r="A372" s="17">
        <v>92086</v>
      </c>
      <c r="B372" s="18">
        <v>6695</v>
      </c>
      <c r="C372" s="18">
        <v>41</v>
      </c>
      <c r="D372" s="39">
        <v>362085</v>
      </c>
      <c r="E372" s="19">
        <v>6.1239731142643762E-3</v>
      </c>
      <c r="F372" s="20">
        <f t="shared" si="5"/>
        <v>0.40227406368620006</v>
      </c>
      <c r="G372" s="19">
        <v>7.1461682790632374E-3</v>
      </c>
      <c r="H372" s="19">
        <v>6.7349656762392147E-3</v>
      </c>
      <c r="I372" s="17">
        <v>5</v>
      </c>
    </row>
    <row r="373" spans="1:9" x14ac:dyDescent="0.3">
      <c r="A373" s="11">
        <v>92091</v>
      </c>
      <c r="B373" s="12">
        <v>18586</v>
      </c>
      <c r="C373" s="12">
        <v>120</v>
      </c>
      <c r="D373" s="40">
        <v>1117519</v>
      </c>
      <c r="E373" s="13">
        <v>6.4564726137953301E-3</v>
      </c>
      <c r="F373" s="21">
        <f t="shared" si="5"/>
        <v>0.67025445360879388</v>
      </c>
      <c r="G373" s="13">
        <v>5.7224742380302838E-3</v>
      </c>
      <c r="H373" s="13">
        <v>6.2144399183284267E-3</v>
      </c>
      <c r="I373" s="11">
        <v>3</v>
      </c>
    </row>
    <row r="374" spans="1:9" x14ac:dyDescent="0.3">
      <c r="A374" s="11">
        <v>92101</v>
      </c>
      <c r="B374" s="12">
        <v>88548</v>
      </c>
      <c r="C374" s="12">
        <v>655</v>
      </c>
      <c r="D374" s="40">
        <v>5476441</v>
      </c>
      <c r="E374" s="13">
        <v>7.3971179473280033E-3</v>
      </c>
      <c r="F374" s="21">
        <f t="shared" si="5"/>
        <v>1</v>
      </c>
      <c r="G374" s="13">
        <v>8.9822927847809687E-3</v>
      </c>
      <c r="H374" s="13">
        <v>7.3971179473280033E-3</v>
      </c>
      <c r="I374" s="11">
        <v>7</v>
      </c>
    </row>
    <row r="375" spans="1:9" x14ac:dyDescent="0.3">
      <c r="A375" s="11">
        <v>92102</v>
      </c>
      <c r="B375" s="12">
        <v>110267</v>
      </c>
      <c r="C375" s="12">
        <v>997</v>
      </c>
      <c r="D375" s="40">
        <v>7775308</v>
      </c>
      <c r="E375" s="13">
        <v>9.0416897167783644E-3</v>
      </c>
      <c r="F375" s="21">
        <f t="shared" si="5"/>
        <v>1</v>
      </c>
      <c r="G375" s="13">
        <v>8.9822927847809687E-3</v>
      </c>
      <c r="H375" s="13">
        <v>9.0416897167783644E-3</v>
      </c>
      <c r="I375" s="11">
        <v>12</v>
      </c>
    </row>
    <row r="376" spans="1:9" x14ac:dyDescent="0.3">
      <c r="A376" s="8">
        <v>92103</v>
      </c>
      <c r="B376" s="9">
        <v>118420</v>
      </c>
      <c r="C376" s="9">
        <v>809</v>
      </c>
      <c r="D376" s="41">
        <v>7115232</v>
      </c>
      <c r="E376" s="10">
        <v>6.8316162810336091E-3</v>
      </c>
      <c r="F376" s="16">
        <f t="shared" si="5"/>
        <v>1</v>
      </c>
      <c r="G376" s="10">
        <v>7.352216734493754E-3</v>
      </c>
      <c r="H376" s="10">
        <v>6.8316162810336091E-3</v>
      </c>
      <c r="I376" s="8">
        <v>5</v>
      </c>
    </row>
    <row r="377" spans="1:9" x14ac:dyDescent="0.3">
      <c r="A377" s="17">
        <v>92104</v>
      </c>
      <c r="B377" s="18">
        <v>140939</v>
      </c>
      <c r="C377" s="18">
        <v>1211</v>
      </c>
      <c r="D377" s="39">
        <v>10112118</v>
      </c>
      <c r="E377" s="19">
        <v>8.5923697486146484E-3</v>
      </c>
      <c r="F377" s="20">
        <f t="shared" si="5"/>
        <v>1</v>
      </c>
      <c r="G377" s="19">
        <v>8.6353417749876465E-3</v>
      </c>
      <c r="H377" s="19">
        <v>8.5923697486146484E-3</v>
      </c>
      <c r="I377" s="17">
        <v>10</v>
      </c>
    </row>
    <row r="378" spans="1:9" x14ac:dyDescent="0.3">
      <c r="A378" s="11">
        <v>92105</v>
      </c>
      <c r="B378" s="12">
        <v>168713</v>
      </c>
      <c r="C378" s="12">
        <v>1980</v>
      </c>
      <c r="D378" s="40">
        <v>15253797</v>
      </c>
      <c r="E378" s="13">
        <v>1.1735906539507922E-2</v>
      </c>
      <c r="F378" s="21">
        <f t="shared" si="5"/>
        <v>1</v>
      </c>
      <c r="G378" s="13">
        <v>1.1248035951663354E-2</v>
      </c>
      <c r="H378" s="13">
        <v>1.1735906539507922E-2</v>
      </c>
      <c r="I378" s="11">
        <v>17</v>
      </c>
    </row>
    <row r="379" spans="1:9" x14ac:dyDescent="0.3">
      <c r="A379" s="11">
        <v>92106</v>
      </c>
      <c r="B379" s="12">
        <v>79315</v>
      </c>
      <c r="C379" s="12">
        <v>552</v>
      </c>
      <c r="D379" s="40">
        <v>5042017</v>
      </c>
      <c r="E379" s="13">
        <v>6.9595915022379121E-3</v>
      </c>
      <c r="F379" s="21">
        <f t="shared" si="5"/>
        <v>1</v>
      </c>
      <c r="G379" s="13">
        <v>6.2518206717838004E-3</v>
      </c>
      <c r="H379" s="13">
        <v>6.9595915022379121E-3</v>
      </c>
      <c r="I379" s="11">
        <v>5</v>
      </c>
    </row>
    <row r="380" spans="1:9" x14ac:dyDescent="0.3">
      <c r="A380" s="11">
        <v>92107</v>
      </c>
      <c r="B380" s="12">
        <v>106835</v>
      </c>
      <c r="C380" s="12">
        <v>753</v>
      </c>
      <c r="D380" s="40">
        <v>6409546</v>
      </c>
      <c r="E380" s="13">
        <v>7.0482519773482476E-3</v>
      </c>
      <c r="F380" s="21">
        <f t="shared" si="5"/>
        <v>1</v>
      </c>
      <c r="G380" s="13">
        <v>7.1461682790632374E-3</v>
      </c>
      <c r="H380" s="13">
        <v>7.0482519773482476E-3</v>
      </c>
      <c r="I380" s="11">
        <v>6</v>
      </c>
    </row>
    <row r="381" spans="1:9" x14ac:dyDescent="0.3">
      <c r="A381" s="8">
        <v>92108</v>
      </c>
      <c r="B381" s="9">
        <v>67338</v>
      </c>
      <c r="C381" s="9">
        <v>584</v>
      </c>
      <c r="D381" s="41">
        <v>5254811</v>
      </c>
      <c r="E381" s="10">
        <v>8.6726662508539009E-3</v>
      </c>
      <c r="F381" s="16">
        <f t="shared" si="5"/>
        <v>1</v>
      </c>
      <c r="G381" s="10">
        <v>8.6353417749876465E-3</v>
      </c>
      <c r="H381" s="10">
        <v>8.6726662508539009E-3</v>
      </c>
      <c r="I381" s="8">
        <v>11</v>
      </c>
    </row>
    <row r="382" spans="1:9" x14ac:dyDescent="0.3">
      <c r="A382" s="17">
        <v>92109</v>
      </c>
      <c r="B382" s="18">
        <v>169471</v>
      </c>
      <c r="C382" s="18">
        <v>1327</v>
      </c>
      <c r="D382" s="39">
        <v>11325171</v>
      </c>
      <c r="E382" s="19">
        <v>7.830248243062235E-3</v>
      </c>
      <c r="F382" s="20">
        <f t="shared" si="5"/>
        <v>1</v>
      </c>
      <c r="G382" s="19">
        <v>7.6815544901597038E-3</v>
      </c>
      <c r="H382" s="19">
        <v>7.830248243062235E-3</v>
      </c>
      <c r="I382" s="17">
        <v>8</v>
      </c>
    </row>
    <row r="383" spans="1:9" x14ac:dyDescent="0.3">
      <c r="A383" s="11">
        <v>92110</v>
      </c>
      <c r="B383" s="12">
        <v>90691</v>
      </c>
      <c r="C383" s="12">
        <v>655</v>
      </c>
      <c r="D383" s="40">
        <v>5751898</v>
      </c>
      <c r="E383" s="13">
        <v>7.2223263609398946E-3</v>
      </c>
      <c r="F383" s="21">
        <f t="shared" si="5"/>
        <v>1</v>
      </c>
      <c r="G383" s="13">
        <v>7.352216734493754E-3</v>
      </c>
      <c r="H383" s="13">
        <v>7.2223263609398946E-3</v>
      </c>
      <c r="I383" s="11">
        <v>6</v>
      </c>
    </row>
    <row r="384" spans="1:9" x14ac:dyDescent="0.3">
      <c r="A384" s="11">
        <v>92111</v>
      </c>
      <c r="B384" s="12">
        <v>158441</v>
      </c>
      <c r="C384" s="12">
        <v>1167</v>
      </c>
      <c r="D384" s="40">
        <v>10041664</v>
      </c>
      <c r="E384" s="13">
        <v>7.3655177637101509E-3</v>
      </c>
      <c r="F384" s="21">
        <f t="shared" si="5"/>
        <v>1</v>
      </c>
      <c r="G384" s="13">
        <v>8.2744989894364025E-3</v>
      </c>
      <c r="H384" s="13">
        <v>7.3655177637101509E-3</v>
      </c>
      <c r="I384" s="11">
        <v>7</v>
      </c>
    </row>
    <row r="385" spans="1:9" x14ac:dyDescent="0.3">
      <c r="A385" s="11">
        <v>92113</v>
      </c>
      <c r="B385" s="12">
        <v>111260</v>
      </c>
      <c r="C385" s="12">
        <v>1147</v>
      </c>
      <c r="D385" s="40">
        <v>8388948</v>
      </c>
      <c r="E385" s="13">
        <v>1.0309185691173827E-2</v>
      </c>
      <c r="F385" s="21">
        <f t="shared" si="5"/>
        <v>1</v>
      </c>
      <c r="G385" s="13">
        <v>8.9822927847809687E-3</v>
      </c>
      <c r="H385" s="13">
        <v>1.0309185691173827E-2</v>
      </c>
      <c r="I385" s="11">
        <v>15</v>
      </c>
    </row>
    <row r="386" spans="1:9" x14ac:dyDescent="0.3">
      <c r="A386" s="8">
        <v>92114</v>
      </c>
      <c r="B386" s="9">
        <v>214344</v>
      </c>
      <c r="C386" s="9">
        <v>2122</v>
      </c>
      <c r="D386" s="41">
        <v>17209783</v>
      </c>
      <c r="E386" s="10">
        <v>9.8999738737729995E-3</v>
      </c>
      <c r="F386" s="16">
        <f t="shared" si="5"/>
        <v>1</v>
      </c>
      <c r="G386" s="10">
        <v>1.0383483095582988E-2</v>
      </c>
      <c r="H386" s="10">
        <v>9.8999738737729995E-3</v>
      </c>
      <c r="I386" s="8">
        <v>14</v>
      </c>
    </row>
    <row r="387" spans="1:9" x14ac:dyDescent="0.3">
      <c r="A387" s="17">
        <v>92115</v>
      </c>
      <c r="B387" s="18">
        <v>161581</v>
      </c>
      <c r="C387" s="18">
        <v>1576</v>
      </c>
      <c r="D387" s="39">
        <v>12762469</v>
      </c>
      <c r="E387" s="19">
        <v>9.7536220223912468E-3</v>
      </c>
      <c r="F387" s="20">
        <f t="shared" ref="F387:F450" si="6">IF(B387&gt;41372,1,SQRT(B387/41372))</f>
        <v>1</v>
      </c>
      <c r="G387" s="19">
        <v>1.0383483095582988E-2</v>
      </c>
      <c r="H387" s="19">
        <v>9.7536220223912468E-3</v>
      </c>
      <c r="I387" s="17">
        <v>13</v>
      </c>
    </row>
    <row r="388" spans="1:9" x14ac:dyDescent="0.3">
      <c r="A388" s="11">
        <v>92116</v>
      </c>
      <c r="B388" s="12">
        <v>111533</v>
      </c>
      <c r="C388" s="12">
        <v>912</v>
      </c>
      <c r="D388" s="40">
        <v>7770198</v>
      </c>
      <c r="E388" s="13">
        <v>8.176952112827594E-3</v>
      </c>
      <c r="F388" s="21">
        <f t="shared" si="6"/>
        <v>1</v>
      </c>
      <c r="G388" s="13">
        <v>8.9822927847809687E-3</v>
      </c>
      <c r="H388" s="13">
        <v>8.176952112827594E-3</v>
      </c>
      <c r="I388" s="11">
        <v>9</v>
      </c>
    </row>
    <row r="389" spans="1:9" x14ac:dyDescent="0.3">
      <c r="A389" s="11">
        <v>92117</v>
      </c>
      <c r="B389" s="12">
        <v>201858</v>
      </c>
      <c r="C389" s="12">
        <v>1375</v>
      </c>
      <c r="D389" s="40">
        <v>11602573</v>
      </c>
      <c r="E389" s="13">
        <v>6.8117191292889059E-3</v>
      </c>
      <c r="F389" s="21">
        <f t="shared" si="6"/>
        <v>1</v>
      </c>
      <c r="G389" s="13">
        <v>7.1461682790632374E-3</v>
      </c>
      <c r="H389" s="13">
        <v>6.8117191292889059E-3</v>
      </c>
      <c r="I389" s="11">
        <v>5</v>
      </c>
    </row>
    <row r="390" spans="1:9" x14ac:dyDescent="0.3">
      <c r="A390" s="11">
        <v>92118</v>
      </c>
      <c r="B390" s="12">
        <v>75021</v>
      </c>
      <c r="C390" s="12">
        <v>398</v>
      </c>
      <c r="D390" s="40">
        <v>3831981</v>
      </c>
      <c r="E390" s="13">
        <v>5.3051812159262074E-3</v>
      </c>
      <c r="F390" s="21">
        <f t="shared" si="6"/>
        <v>1</v>
      </c>
      <c r="G390" s="13">
        <v>4.6707917681941217E-3</v>
      </c>
      <c r="H390" s="13">
        <v>5.3051812159262074E-3</v>
      </c>
      <c r="I390" s="11">
        <v>2</v>
      </c>
    </row>
    <row r="391" spans="1:9" x14ac:dyDescent="0.3">
      <c r="A391" s="8">
        <v>92119</v>
      </c>
      <c r="B391" s="9">
        <v>93087</v>
      </c>
      <c r="C391" s="9">
        <v>592</v>
      </c>
      <c r="D391" s="41">
        <v>4786621</v>
      </c>
      <c r="E391" s="10">
        <v>6.3596420552816182E-3</v>
      </c>
      <c r="F391" s="16">
        <f t="shared" si="6"/>
        <v>1</v>
      </c>
      <c r="G391" s="10">
        <v>7.1461682790632374E-3</v>
      </c>
      <c r="H391" s="10">
        <v>6.3596420552816182E-3</v>
      </c>
      <c r="I391" s="8">
        <v>4</v>
      </c>
    </row>
    <row r="392" spans="1:9" x14ac:dyDescent="0.3">
      <c r="A392" s="17">
        <v>92120</v>
      </c>
      <c r="B392" s="18">
        <v>109006</v>
      </c>
      <c r="C392" s="18">
        <v>747</v>
      </c>
      <c r="D392" s="39">
        <v>6465032</v>
      </c>
      <c r="E392" s="19">
        <v>6.8528337889657452E-3</v>
      </c>
      <c r="F392" s="20">
        <f t="shared" si="6"/>
        <v>1</v>
      </c>
      <c r="G392" s="19">
        <v>7.1461682790632374E-3</v>
      </c>
      <c r="H392" s="19">
        <v>6.8528337889657452E-3</v>
      </c>
      <c r="I392" s="17">
        <v>5</v>
      </c>
    </row>
    <row r="393" spans="1:9" x14ac:dyDescent="0.3">
      <c r="A393" s="11">
        <v>92121</v>
      </c>
      <c r="B393" s="12">
        <v>18060</v>
      </c>
      <c r="C393" s="12">
        <v>141</v>
      </c>
      <c r="D393" s="40">
        <v>1374899</v>
      </c>
      <c r="E393" s="13">
        <v>7.8073089700996679E-3</v>
      </c>
      <c r="F393" s="21">
        <f t="shared" si="6"/>
        <v>0.66070199015226461</v>
      </c>
      <c r="G393" s="13">
        <v>8.2380270426453493E-3</v>
      </c>
      <c r="H393" s="13">
        <v>7.9534507549198705E-3</v>
      </c>
      <c r="I393" s="11">
        <v>8</v>
      </c>
    </row>
    <row r="394" spans="1:9" x14ac:dyDescent="0.3">
      <c r="A394" s="11">
        <v>92122</v>
      </c>
      <c r="B394" s="12">
        <v>151648</v>
      </c>
      <c r="C394" s="12">
        <v>1155</v>
      </c>
      <c r="D394" s="40">
        <v>9900724</v>
      </c>
      <c r="E394" s="13">
        <v>7.6163220088626294E-3</v>
      </c>
      <c r="F394" s="21">
        <f t="shared" si="6"/>
        <v>1</v>
      </c>
      <c r="G394" s="13">
        <v>7.1461682790632374E-3</v>
      </c>
      <c r="H394" s="13">
        <v>7.6163220088626294E-3</v>
      </c>
      <c r="I394" s="11">
        <v>8</v>
      </c>
    </row>
    <row r="395" spans="1:9" x14ac:dyDescent="0.3">
      <c r="A395" s="11">
        <v>92123</v>
      </c>
      <c r="B395" s="12">
        <v>96574</v>
      </c>
      <c r="C395" s="12">
        <v>751</v>
      </c>
      <c r="D395" s="40">
        <v>6830004</v>
      </c>
      <c r="E395" s="13">
        <v>7.776420154492928E-3</v>
      </c>
      <c r="F395" s="21">
        <f t="shared" si="6"/>
        <v>1</v>
      </c>
      <c r="G395" s="13">
        <v>7.6815544901597038E-3</v>
      </c>
      <c r="H395" s="13">
        <v>7.776420154492928E-3</v>
      </c>
      <c r="I395" s="11">
        <v>8</v>
      </c>
    </row>
    <row r="396" spans="1:9" x14ac:dyDescent="0.3">
      <c r="A396" s="8">
        <v>92124</v>
      </c>
      <c r="B396" s="9">
        <v>106097</v>
      </c>
      <c r="C396" s="9">
        <v>693</v>
      </c>
      <c r="D396" s="41">
        <v>5809491</v>
      </c>
      <c r="E396" s="10">
        <v>6.5317586736665509E-3</v>
      </c>
      <c r="F396" s="16">
        <f t="shared" si="6"/>
        <v>1</v>
      </c>
      <c r="G396" s="10">
        <v>6.8260231839633277E-3</v>
      </c>
      <c r="H396" s="10">
        <v>6.5317586736665509E-3</v>
      </c>
      <c r="I396" s="8">
        <v>4</v>
      </c>
    </row>
    <row r="397" spans="1:9" x14ac:dyDescent="0.3">
      <c r="A397" s="17">
        <v>92126</v>
      </c>
      <c r="B397" s="18">
        <v>255720</v>
      </c>
      <c r="C397" s="18">
        <v>1915</v>
      </c>
      <c r="D397" s="39">
        <v>16552407</v>
      </c>
      <c r="E397" s="19">
        <v>7.4886594712967307E-3</v>
      </c>
      <c r="F397" s="20">
        <f t="shared" si="6"/>
        <v>1</v>
      </c>
      <c r="G397" s="19">
        <v>8.6353417749876465E-3</v>
      </c>
      <c r="H397" s="19">
        <v>7.4886594712967307E-3</v>
      </c>
      <c r="I397" s="17">
        <v>7</v>
      </c>
    </row>
    <row r="398" spans="1:9" x14ac:dyDescent="0.3">
      <c r="A398" s="11">
        <v>92127</v>
      </c>
      <c r="B398" s="12">
        <v>130119</v>
      </c>
      <c r="C398" s="12">
        <v>834</v>
      </c>
      <c r="D398" s="40">
        <v>7850483</v>
      </c>
      <c r="E398" s="13">
        <v>6.4095174417264193E-3</v>
      </c>
      <c r="F398" s="21">
        <f t="shared" si="6"/>
        <v>1</v>
      </c>
      <c r="G398" s="13">
        <v>8.2380270426453493E-3</v>
      </c>
      <c r="H398" s="13">
        <v>6.4095174417264193E-3</v>
      </c>
      <c r="I398" s="11">
        <v>4</v>
      </c>
    </row>
    <row r="399" spans="1:9" x14ac:dyDescent="0.3">
      <c r="A399" s="11">
        <v>92128</v>
      </c>
      <c r="B399" s="12">
        <v>182591</v>
      </c>
      <c r="C399" s="12">
        <v>1147</v>
      </c>
      <c r="D399" s="40">
        <v>10216868</v>
      </c>
      <c r="E399" s="13">
        <v>6.2817992124474921E-3</v>
      </c>
      <c r="F399" s="21">
        <f t="shared" si="6"/>
        <v>1</v>
      </c>
      <c r="G399" s="13">
        <v>6.8260231839633277E-3</v>
      </c>
      <c r="H399" s="13">
        <v>6.2817992124474921E-3</v>
      </c>
      <c r="I399" s="11">
        <v>4</v>
      </c>
    </row>
    <row r="400" spans="1:9" x14ac:dyDescent="0.3">
      <c r="A400" s="11">
        <v>92129</v>
      </c>
      <c r="B400" s="12">
        <v>199081</v>
      </c>
      <c r="C400" s="12">
        <v>1376</v>
      </c>
      <c r="D400" s="40">
        <v>11961067</v>
      </c>
      <c r="E400" s="13">
        <v>6.9117595350636175E-3</v>
      </c>
      <c r="F400" s="21">
        <f t="shared" si="6"/>
        <v>1</v>
      </c>
      <c r="G400" s="13">
        <v>8.2744989894364025E-3</v>
      </c>
      <c r="H400" s="13">
        <v>6.9117595350636175E-3</v>
      </c>
      <c r="I400" s="11">
        <v>5</v>
      </c>
    </row>
    <row r="401" spans="1:9" x14ac:dyDescent="0.3">
      <c r="A401" s="8">
        <v>92130</v>
      </c>
      <c r="B401" s="9">
        <v>179104</v>
      </c>
      <c r="C401" s="9">
        <v>1106</v>
      </c>
      <c r="D401" s="41">
        <v>9749142</v>
      </c>
      <c r="E401" s="10">
        <v>6.1751831338216906E-3</v>
      </c>
      <c r="F401" s="16">
        <f t="shared" si="6"/>
        <v>1</v>
      </c>
      <c r="G401" s="10">
        <v>6.2518206717838004E-3</v>
      </c>
      <c r="H401" s="10">
        <v>6.1751831338216906E-3</v>
      </c>
      <c r="I401" s="8">
        <v>3</v>
      </c>
    </row>
    <row r="402" spans="1:9" x14ac:dyDescent="0.3">
      <c r="A402" s="17">
        <v>92131</v>
      </c>
      <c r="B402" s="18">
        <v>135938</v>
      </c>
      <c r="C402" s="18">
        <v>780</v>
      </c>
      <c r="D402" s="39">
        <v>6873620</v>
      </c>
      <c r="E402" s="19">
        <v>5.7379099295266963E-3</v>
      </c>
      <c r="F402" s="20">
        <f t="shared" si="6"/>
        <v>1</v>
      </c>
      <c r="G402" s="19">
        <v>6.2518206717838004E-3</v>
      </c>
      <c r="H402" s="19">
        <v>5.7379099295266963E-3</v>
      </c>
      <c r="I402" s="17">
        <v>2</v>
      </c>
    </row>
    <row r="403" spans="1:9" x14ac:dyDescent="0.3">
      <c r="A403" s="11">
        <v>92134</v>
      </c>
      <c r="B403" s="12">
        <v>1052</v>
      </c>
      <c r="C403" s="12">
        <v>13</v>
      </c>
      <c r="D403" s="40">
        <v>159823</v>
      </c>
      <c r="E403" s="13">
        <v>1.2357414448669201E-2</v>
      </c>
      <c r="F403" s="21">
        <f t="shared" si="6"/>
        <v>0.15946104722633545</v>
      </c>
      <c r="G403" s="13">
        <v>1.0177301933443147E-2</v>
      </c>
      <c r="H403" s="13">
        <v>1.0524944958192334E-2</v>
      </c>
      <c r="I403" s="11">
        <v>15</v>
      </c>
    </row>
    <row r="404" spans="1:9" x14ac:dyDescent="0.3">
      <c r="A404" s="11">
        <v>92135</v>
      </c>
      <c r="B404" s="12">
        <v>3940</v>
      </c>
      <c r="C404" s="12">
        <v>119</v>
      </c>
      <c r="D404" s="40">
        <v>900442</v>
      </c>
      <c r="E404" s="13">
        <v>3.0203045685279189E-2</v>
      </c>
      <c r="F404" s="21">
        <f t="shared" si="6"/>
        <v>0.30859924052097221</v>
      </c>
      <c r="G404" s="13">
        <v>1.3696187383594891E-2</v>
      </c>
      <c r="H404" s="13">
        <v>1.8790191318881971E-2</v>
      </c>
      <c r="I404" s="11">
        <v>20</v>
      </c>
    </row>
    <row r="405" spans="1:9" x14ac:dyDescent="0.3">
      <c r="A405" s="11">
        <v>92136</v>
      </c>
      <c r="B405" s="12">
        <v>9210</v>
      </c>
      <c r="C405" s="12">
        <v>121</v>
      </c>
      <c r="D405" s="40">
        <v>1188940</v>
      </c>
      <c r="E405" s="13">
        <v>1.3137893593919652E-2</v>
      </c>
      <c r="F405" s="21">
        <f t="shared" si="6"/>
        <v>0.4718202290400168</v>
      </c>
      <c r="G405" s="13">
        <v>1.3696187383594891E-2</v>
      </c>
      <c r="H405" s="13">
        <v>1.3432773079878699E-2</v>
      </c>
      <c r="I405" s="11">
        <v>19</v>
      </c>
    </row>
    <row r="406" spans="1:9" x14ac:dyDescent="0.3">
      <c r="A406" s="8">
        <v>92139</v>
      </c>
      <c r="B406" s="9">
        <v>118229</v>
      </c>
      <c r="C406" s="9">
        <v>997</v>
      </c>
      <c r="D406" s="41">
        <v>7484492</v>
      </c>
      <c r="E406" s="10">
        <v>8.4327872180260336E-3</v>
      </c>
      <c r="F406" s="16">
        <f t="shared" si="6"/>
        <v>1</v>
      </c>
      <c r="G406" s="10">
        <v>9.3845476124171986E-3</v>
      </c>
      <c r="H406" s="10">
        <v>8.4327872180260336E-3</v>
      </c>
      <c r="I406" s="8">
        <v>10</v>
      </c>
    </row>
    <row r="407" spans="1:9" x14ac:dyDescent="0.3">
      <c r="A407" s="17">
        <v>92140</v>
      </c>
      <c r="B407" s="18">
        <v>1177</v>
      </c>
      <c r="C407" s="18">
        <v>20</v>
      </c>
      <c r="D407" s="39">
        <v>266306</v>
      </c>
      <c r="E407" s="19">
        <v>1.6992353440951572E-2</v>
      </c>
      <c r="F407" s="20">
        <f t="shared" si="6"/>
        <v>0.1686688847734184</v>
      </c>
      <c r="G407" s="19">
        <v>1.0177301933443147E-2</v>
      </c>
      <c r="H407" s="19">
        <v>1.1326789070887997E-2</v>
      </c>
      <c r="I407" s="17">
        <v>16</v>
      </c>
    </row>
    <row r="408" spans="1:9" x14ac:dyDescent="0.3">
      <c r="A408" s="11">
        <v>92145</v>
      </c>
      <c r="B408" s="12">
        <v>7585</v>
      </c>
      <c r="C408" s="12">
        <v>135</v>
      </c>
      <c r="D408" s="40">
        <v>1279924</v>
      </c>
      <c r="E408" s="13">
        <v>1.7798286090969017E-2</v>
      </c>
      <c r="F408" s="21">
        <f t="shared" si="6"/>
        <v>0.42817818268206448</v>
      </c>
      <c r="G408" s="13">
        <v>1.2349892752579418E-2</v>
      </c>
      <c r="H408" s="13">
        <v>1.4682775910748142E-2</v>
      </c>
      <c r="I408" s="11">
        <v>19</v>
      </c>
    </row>
    <row r="409" spans="1:9" x14ac:dyDescent="0.3">
      <c r="A409" s="11">
        <v>92152</v>
      </c>
      <c r="B409" s="12">
        <v>43</v>
      </c>
      <c r="C409" s="12">
        <v>0</v>
      </c>
      <c r="D409" s="40">
        <v>0</v>
      </c>
      <c r="E409" s="13">
        <v>0</v>
      </c>
      <c r="F409" s="21">
        <f t="shared" si="6"/>
        <v>3.2238956019341798E-2</v>
      </c>
      <c r="G409" s="13">
        <v>1.0177301933443147E-2</v>
      </c>
      <c r="H409" s="13">
        <v>9.8491963440153121E-3</v>
      </c>
      <c r="I409" s="11">
        <v>14</v>
      </c>
    </row>
    <row r="410" spans="1:9" x14ac:dyDescent="0.3">
      <c r="A410" s="11">
        <v>92154</v>
      </c>
      <c r="B410" s="12">
        <v>271527</v>
      </c>
      <c r="C410" s="12">
        <v>1939</v>
      </c>
      <c r="D410" s="40">
        <v>14967637</v>
      </c>
      <c r="E410" s="13">
        <v>7.1410946241073628E-3</v>
      </c>
      <c r="F410" s="21">
        <f t="shared" si="6"/>
        <v>1</v>
      </c>
      <c r="G410" s="13">
        <v>8.2744989894364025E-3</v>
      </c>
      <c r="H410" s="13">
        <v>7.1410946241073628E-3</v>
      </c>
      <c r="I410" s="11">
        <v>6</v>
      </c>
    </row>
    <row r="411" spans="1:9" x14ac:dyDescent="0.3">
      <c r="A411" s="8">
        <v>92155</v>
      </c>
      <c r="B411" s="9">
        <v>2590</v>
      </c>
      <c r="C411" s="9">
        <v>35</v>
      </c>
      <c r="D411" s="41">
        <v>288296</v>
      </c>
      <c r="E411" s="10">
        <v>1.3513513513513514E-2</v>
      </c>
      <c r="F411" s="16">
        <f t="shared" si="6"/>
        <v>0.25020536861082426</v>
      </c>
      <c r="G411" s="10">
        <v>1.1248035951663354E-2</v>
      </c>
      <c r="H411" s="10">
        <v>1.1814870600105623E-2</v>
      </c>
      <c r="I411" s="8">
        <v>17</v>
      </c>
    </row>
    <row r="412" spans="1:9" x14ac:dyDescent="0.3">
      <c r="A412" s="17">
        <v>92173</v>
      </c>
      <c r="B412" s="18">
        <v>114913</v>
      </c>
      <c r="C412" s="18">
        <v>670</v>
      </c>
      <c r="D412" s="39">
        <v>4946890</v>
      </c>
      <c r="E412" s="19">
        <v>5.8304978548989238E-3</v>
      </c>
      <c r="F412" s="20">
        <f t="shared" si="6"/>
        <v>1</v>
      </c>
      <c r="G412" s="19">
        <v>6.8260231839633277E-3</v>
      </c>
      <c r="H412" s="19">
        <v>5.8304978548989238E-3</v>
      </c>
      <c r="I412" s="17">
        <v>2</v>
      </c>
    </row>
    <row r="413" spans="1:9" x14ac:dyDescent="0.3">
      <c r="A413" s="11">
        <v>92201</v>
      </c>
      <c r="B413" s="12">
        <v>165591</v>
      </c>
      <c r="C413" s="12">
        <v>1036</v>
      </c>
      <c r="D413" s="40">
        <v>8781090</v>
      </c>
      <c r="E413" s="13">
        <v>6.2563786679227735E-3</v>
      </c>
      <c r="F413" s="21">
        <f t="shared" si="6"/>
        <v>1</v>
      </c>
      <c r="G413" s="13">
        <v>6.2518206717838004E-3</v>
      </c>
      <c r="H413" s="13">
        <v>6.2563786679227735E-3</v>
      </c>
      <c r="I413" s="11">
        <v>4</v>
      </c>
    </row>
    <row r="414" spans="1:9" x14ac:dyDescent="0.3">
      <c r="A414" s="11">
        <v>92203</v>
      </c>
      <c r="B414" s="12">
        <v>69044</v>
      </c>
      <c r="C414" s="12">
        <v>415</v>
      </c>
      <c r="D414" s="40">
        <v>3812076</v>
      </c>
      <c r="E414" s="13">
        <v>6.0106598690689997E-3</v>
      </c>
      <c r="F414" s="21">
        <f t="shared" si="6"/>
        <v>1</v>
      </c>
      <c r="G414" s="13">
        <v>6.0675397899194313E-3</v>
      </c>
      <c r="H414" s="13">
        <v>6.0106598690689997E-3</v>
      </c>
      <c r="I414" s="11">
        <v>3</v>
      </c>
    </row>
    <row r="415" spans="1:9" x14ac:dyDescent="0.3">
      <c r="A415" s="11">
        <v>92210</v>
      </c>
      <c r="B415" s="12">
        <v>21208</v>
      </c>
      <c r="C415" s="12">
        <v>100</v>
      </c>
      <c r="D415" s="40">
        <v>986070</v>
      </c>
      <c r="E415" s="13">
        <v>4.7152018106374951E-3</v>
      </c>
      <c r="F415" s="21">
        <f t="shared" si="6"/>
        <v>0.71597292479799657</v>
      </c>
      <c r="G415" s="13">
        <v>5.7224742380302838E-3</v>
      </c>
      <c r="H415" s="13">
        <v>5.0012944521214912E-3</v>
      </c>
      <c r="I415" s="11">
        <v>1</v>
      </c>
    </row>
    <row r="416" spans="1:9" x14ac:dyDescent="0.3">
      <c r="A416" s="8">
        <v>92211</v>
      </c>
      <c r="B416" s="9">
        <v>91626</v>
      </c>
      <c r="C416" s="9">
        <v>482</v>
      </c>
      <c r="D416" s="41">
        <v>4780588</v>
      </c>
      <c r="E416" s="10">
        <v>5.2605155741820009E-3</v>
      </c>
      <c r="F416" s="16">
        <f t="shared" si="6"/>
        <v>1</v>
      </c>
      <c r="G416" s="10">
        <v>4.6707917681941217E-3</v>
      </c>
      <c r="H416" s="10">
        <v>5.2605155741820009E-3</v>
      </c>
      <c r="I416" s="8">
        <v>1</v>
      </c>
    </row>
    <row r="417" spans="1:9" x14ac:dyDescent="0.3">
      <c r="A417" s="17">
        <v>92220</v>
      </c>
      <c r="B417" s="18">
        <v>102838</v>
      </c>
      <c r="C417" s="18">
        <v>641</v>
      </c>
      <c r="D417" s="39">
        <v>5649257</v>
      </c>
      <c r="E417" s="19">
        <v>6.2331044944475781E-3</v>
      </c>
      <c r="F417" s="20">
        <f t="shared" si="6"/>
        <v>1</v>
      </c>
      <c r="G417" s="19">
        <v>6.8260231839633277E-3</v>
      </c>
      <c r="H417" s="19">
        <v>6.2331044944475781E-3</v>
      </c>
      <c r="I417" s="17">
        <v>3</v>
      </c>
    </row>
    <row r="418" spans="1:9" x14ac:dyDescent="0.3">
      <c r="A418" s="11">
        <v>92222</v>
      </c>
      <c r="B418" s="12">
        <v>6212</v>
      </c>
      <c r="C418" s="12">
        <v>115</v>
      </c>
      <c r="D418" s="40">
        <v>933945</v>
      </c>
      <c r="E418" s="13">
        <v>1.8512556342562783E-2</v>
      </c>
      <c r="F418" s="21">
        <f t="shared" si="6"/>
        <v>0.38749175450397161</v>
      </c>
      <c r="G418" s="13">
        <v>5.7224742380302838E-3</v>
      </c>
      <c r="H418" s="13">
        <v>1.0678525592965431E-2</v>
      </c>
      <c r="I418" s="11">
        <v>15</v>
      </c>
    </row>
    <row r="419" spans="1:9" x14ac:dyDescent="0.3">
      <c r="A419" s="11">
        <v>92223</v>
      </c>
      <c r="B419" s="12">
        <v>140988</v>
      </c>
      <c r="C419" s="12">
        <v>1035</v>
      </c>
      <c r="D419" s="40">
        <v>9102335</v>
      </c>
      <c r="E419" s="13">
        <v>7.3410503021533744E-3</v>
      </c>
      <c r="F419" s="21">
        <f t="shared" si="6"/>
        <v>1</v>
      </c>
      <c r="G419" s="13">
        <v>5.7224742380302838E-3</v>
      </c>
      <c r="H419" s="13">
        <v>7.3410503021533744E-3</v>
      </c>
      <c r="I419" s="11">
        <v>7</v>
      </c>
    </row>
    <row r="420" spans="1:9" x14ac:dyDescent="0.3">
      <c r="A420" s="11">
        <v>92225</v>
      </c>
      <c r="B420" s="12">
        <v>52697</v>
      </c>
      <c r="C420" s="12">
        <v>231</v>
      </c>
      <c r="D420" s="40">
        <v>2335403</v>
      </c>
      <c r="E420" s="13">
        <v>4.3835512458014689E-3</v>
      </c>
      <c r="F420" s="21">
        <f t="shared" si="6"/>
        <v>1</v>
      </c>
      <c r="G420" s="13">
        <v>4.6707917681941217E-3</v>
      </c>
      <c r="H420" s="13">
        <v>4.3835512458014689E-3</v>
      </c>
      <c r="I420" s="11">
        <v>1</v>
      </c>
    </row>
    <row r="421" spans="1:9" x14ac:dyDescent="0.3">
      <c r="A421" s="8">
        <v>92227</v>
      </c>
      <c r="B421" s="9">
        <v>74797</v>
      </c>
      <c r="C421" s="9">
        <v>355</v>
      </c>
      <c r="D421" s="41">
        <v>3061219</v>
      </c>
      <c r="E421" s="10">
        <v>4.7461796596120166E-3</v>
      </c>
      <c r="F421" s="16">
        <f t="shared" si="6"/>
        <v>1</v>
      </c>
      <c r="G421" s="10">
        <v>5.7224742380302838E-3</v>
      </c>
      <c r="H421" s="10">
        <v>4.7461796596120166E-3</v>
      </c>
      <c r="I421" s="8">
        <v>1</v>
      </c>
    </row>
    <row r="422" spans="1:9" x14ac:dyDescent="0.3">
      <c r="A422" s="17">
        <v>92230</v>
      </c>
      <c r="B422" s="18">
        <v>6570</v>
      </c>
      <c r="C422" s="18">
        <v>59</v>
      </c>
      <c r="D422" s="39">
        <v>662414</v>
      </c>
      <c r="E422" s="19">
        <v>8.9802130898021301E-3</v>
      </c>
      <c r="F422" s="20">
        <f t="shared" si="6"/>
        <v>0.39850101029535645</v>
      </c>
      <c r="G422" s="19">
        <v>6.8260231839633277E-3</v>
      </c>
      <c r="H422" s="19">
        <v>7.6844700378081495E-3</v>
      </c>
      <c r="I422" s="17">
        <v>8</v>
      </c>
    </row>
    <row r="423" spans="1:9" x14ac:dyDescent="0.3">
      <c r="A423" s="11">
        <v>92231</v>
      </c>
      <c r="B423" s="12">
        <v>138747</v>
      </c>
      <c r="C423" s="12">
        <v>560</v>
      </c>
      <c r="D423" s="40">
        <v>5035725</v>
      </c>
      <c r="E423" s="13">
        <v>4.0361233035669242E-3</v>
      </c>
      <c r="F423" s="21">
        <f t="shared" si="6"/>
        <v>1</v>
      </c>
      <c r="G423" s="13">
        <v>4.6707917681941217E-3</v>
      </c>
      <c r="H423" s="13">
        <v>4.0361233035669242E-3</v>
      </c>
      <c r="I423" s="11">
        <v>1</v>
      </c>
    </row>
    <row r="424" spans="1:9" x14ac:dyDescent="0.3">
      <c r="A424" s="11">
        <v>92233</v>
      </c>
      <c r="B424" s="12">
        <v>17543</v>
      </c>
      <c r="C424" s="12">
        <v>99</v>
      </c>
      <c r="D424" s="40">
        <v>938339</v>
      </c>
      <c r="E424" s="13">
        <v>5.6432765205495072E-3</v>
      </c>
      <c r="F424" s="21">
        <f t="shared" si="6"/>
        <v>0.65117643187671725</v>
      </c>
      <c r="G424" s="13">
        <v>4.6707917681941217E-3</v>
      </c>
      <c r="H424" s="13">
        <v>5.3040509192874147E-3</v>
      </c>
      <c r="I424" s="11">
        <v>2</v>
      </c>
    </row>
    <row r="425" spans="1:9" x14ac:dyDescent="0.3">
      <c r="A425" s="11">
        <v>92234</v>
      </c>
      <c r="B425" s="12">
        <v>144030</v>
      </c>
      <c r="C425" s="12">
        <v>969</v>
      </c>
      <c r="D425" s="40">
        <v>8311092</v>
      </c>
      <c r="E425" s="13">
        <v>6.7277650489481356E-3</v>
      </c>
      <c r="F425" s="21">
        <f t="shared" si="6"/>
        <v>1</v>
      </c>
      <c r="G425" s="13">
        <v>7.1461682790632374E-3</v>
      </c>
      <c r="H425" s="13">
        <v>6.7277650489481356E-3</v>
      </c>
      <c r="I425" s="11">
        <v>5</v>
      </c>
    </row>
    <row r="426" spans="1:9" x14ac:dyDescent="0.3">
      <c r="A426" s="8">
        <v>92236</v>
      </c>
      <c r="B426" s="9">
        <v>89132</v>
      </c>
      <c r="C426" s="9">
        <v>594</v>
      </c>
      <c r="D426" s="41">
        <v>5208726</v>
      </c>
      <c r="E426" s="10">
        <v>6.6642732127630928E-3</v>
      </c>
      <c r="F426" s="16">
        <f t="shared" si="6"/>
        <v>1</v>
      </c>
      <c r="G426" s="10">
        <v>6.2518206717838004E-3</v>
      </c>
      <c r="H426" s="10">
        <v>6.6642732127630928E-3</v>
      </c>
      <c r="I426" s="8">
        <v>5</v>
      </c>
    </row>
    <row r="427" spans="1:9" x14ac:dyDescent="0.3">
      <c r="A427" s="17">
        <v>92239</v>
      </c>
      <c r="B427" s="18">
        <v>1011</v>
      </c>
      <c r="C427" s="18">
        <v>4</v>
      </c>
      <c r="D427" s="39">
        <v>46485</v>
      </c>
      <c r="E427" s="19">
        <v>3.956478733926805E-3</v>
      </c>
      <c r="F427" s="20">
        <f t="shared" si="6"/>
        <v>0.15632279798875642</v>
      </c>
      <c r="G427" s="19">
        <v>5.7224742380302838E-3</v>
      </c>
      <c r="H427" s="19">
        <v>5.4464088795932635E-3</v>
      </c>
      <c r="I427" s="17">
        <v>2</v>
      </c>
    </row>
    <row r="428" spans="1:9" x14ac:dyDescent="0.3">
      <c r="A428" s="11">
        <v>92240</v>
      </c>
      <c r="B428" s="12">
        <v>86003</v>
      </c>
      <c r="C428" s="12">
        <v>695</v>
      </c>
      <c r="D428" s="40">
        <v>6309497</v>
      </c>
      <c r="E428" s="13">
        <v>8.0811134495308301E-3</v>
      </c>
      <c r="F428" s="21">
        <f t="shared" si="6"/>
        <v>1</v>
      </c>
      <c r="G428" s="13">
        <v>7.352216734493754E-3</v>
      </c>
      <c r="H428" s="13">
        <v>8.0811134495308301E-3</v>
      </c>
      <c r="I428" s="11">
        <v>9</v>
      </c>
    </row>
    <row r="429" spans="1:9" x14ac:dyDescent="0.3">
      <c r="A429" s="11">
        <v>92241</v>
      </c>
      <c r="B429" s="12">
        <v>21489</v>
      </c>
      <c r="C429" s="12">
        <v>131</v>
      </c>
      <c r="D429" s="40">
        <v>1311083</v>
      </c>
      <c r="E429" s="13">
        <v>6.0961422122946625E-3</v>
      </c>
      <c r="F429" s="21">
        <f t="shared" si="6"/>
        <v>0.72070053580041615</v>
      </c>
      <c r="G429" s="13">
        <v>5.7224742380302838E-3</v>
      </c>
      <c r="H429" s="13">
        <v>5.9917769472940781E-3</v>
      </c>
      <c r="I429" s="11">
        <v>3</v>
      </c>
    </row>
    <row r="430" spans="1:9" x14ac:dyDescent="0.3">
      <c r="A430" s="11">
        <v>92242</v>
      </c>
      <c r="B430" s="12">
        <v>8097</v>
      </c>
      <c r="C430" s="12">
        <v>50</v>
      </c>
      <c r="D430" s="40">
        <v>421113</v>
      </c>
      <c r="E430" s="13">
        <v>6.1751265900950973E-3</v>
      </c>
      <c r="F430" s="21">
        <f t="shared" si="6"/>
        <v>0.44239357567674736</v>
      </c>
      <c r="G430" s="13">
        <v>4.6707917681941217E-3</v>
      </c>
      <c r="H430" s="13">
        <v>5.3362998290699369E-3</v>
      </c>
      <c r="I430" s="11">
        <v>2</v>
      </c>
    </row>
    <row r="431" spans="1:9" x14ac:dyDescent="0.3">
      <c r="A431" s="8">
        <v>92243</v>
      </c>
      <c r="B431" s="9">
        <v>148219</v>
      </c>
      <c r="C431" s="9">
        <v>773</v>
      </c>
      <c r="D431" s="41">
        <v>6763315</v>
      </c>
      <c r="E431" s="10">
        <v>5.2152558039117794E-3</v>
      </c>
      <c r="F431" s="16">
        <f t="shared" si="6"/>
        <v>1</v>
      </c>
      <c r="G431" s="10">
        <v>4.6707917681941217E-3</v>
      </c>
      <c r="H431" s="10">
        <v>5.2152558039117794E-3</v>
      </c>
      <c r="I431" s="8">
        <v>1</v>
      </c>
    </row>
    <row r="432" spans="1:9" x14ac:dyDescent="0.3">
      <c r="A432" s="17">
        <v>92249</v>
      </c>
      <c r="B432" s="18">
        <v>20079</v>
      </c>
      <c r="C432" s="18">
        <v>111</v>
      </c>
      <c r="D432" s="39">
        <v>965968</v>
      </c>
      <c r="E432" s="19">
        <v>5.528163753174959E-3</v>
      </c>
      <c r="F432" s="20">
        <f t="shared" si="6"/>
        <v>0.69665503753481439</v>
      </c>
      <c r="G432" s="19">
        <v>4.6707917681941217E-3</v>
      </c>
      <c r="H432" s="19">
        <v>5.2680842805722453E-3</v>
      </c>
      <c r="I432" s="17">
        <v>1</v>
      </c>
    </row>
    <row r="433" spans="1:9" x14ac:dyDescent="0.3">
      <c r="A433" s="11">
        <v>92250</v>
      </c>
      <c r="B433" s="12">
        <v>27805</v>
      </c>
      <c r="C433" s="12">
        <v>116</v>
      </c>
      <c r="D433" s="40">
        <v>802516</v>
      </c>
      <c r="E433" s="13">
        <v>4.1719115267038302E-3</v>
      </c>
      <c r="F433" s="21">
        <f t="shared" si="6"/>
        <v>0.81980052424085847</v>
      </c>
      <c r="G433" s="13">
        <v>4.6707917681941217E-3</v>
      </c>
      <c r="H433" s="13">
        <v>4.2618094846869747E-3</v>
      </c>
      <c r="I433" s="11">
        <v>1</v>
      </c>
    </row>
    <row r="434" spans="1:9" x14ac:dyDescent="0.3">
      <c r="A434" s="11">
        <v>92251</v>
      </c>
      <c r="B434" s="12">
        <v>55912</v>
      </c>
      <c r="C434" s="12">
        <v>291</v>
      </c>
      <c r="D434" s="40">
        <v>2982398</v>
      </c>
      <c r="E434" s="13">
        <v>5.2046072399484907E-3</v>
      </c>
      <c r="F434" s="21">
        <f t="shared" si="6"/>
        <v>1</v>
      </c>
      <c r="G434" s="13">
        <v>4.6707917681941217E-3</v>
      </c>
      <c r="H434" s="13">
        <v>5.2046072399484907E-3</v>
      </c>
      <c r="I434" s="11">
        <v>1</v>
      </c>
    </row>
    <row r="435" spans="1:9" x14ac:dyDescent="0.3">
      <c r="A435" s="11">
        <v>92252</v>
      </c>
      <c r="B435" s="12">
        <v>32674</v>
      </c>
      <c r="C435" s="12">
        <v>185</v>
      </c>
      <c r="D435" s="40">
        <v>1730915</v>
      </c>
      <c r="E435" s="13">
        <v>5.6619942461896312E-3</v>
      </c>
      <c r="F435" s="21">
        <f t="shared" si="6"/>
        <v>0.88868509110019889</v>
      </c>
      <c r="G435" s="13">
        <v>7.1461682790632374E-3</v>
      </c>
      <c r="H435" s="13">
        <v>5.8272049434504071E-3</v>
      </c>
      <c r="I435" s="11">
        <v>2</v>
      </c>
    </row>
    <row r="436" spans="1:9" x14ac:dyDescent="0.3">
      <c r="A436" s="8">
        <v>92253</v>
      </c>
      <c r="B436" s="9">
        <v>130273</v>
      </c>
      <c r="C436" s="9">
        <v>839</v>
      </c>
      <c r="D436" s="41">
        <v>7781140</v>
      </c>
      <c r="E436" s="10">
        <v>6.4403214787407985E-3</v>
      </c>
      <c r="F436" s="16">
        <f t="shared" si="6"/>
        <v>1</v>
      </c>
      <c r="G436" s="10">
        <v>6.0675397899194313E-3</v>
      </c>
      <c r="H436" s="10">
        <v>6.4403214787407985E-3</v>
      </c>
      <c r="I436" s="8">
        <v>4</v>
      </c>
    </row>
    <row r="437" spans="1:9" x14ac:dyDescent="0.3">
      <c r="A437" s="17">
        <v>92254</v>
      </c>
      <c r="B437" s="18">
        <v>27824</v>
      </c>
      <c r="C437" s="18">
        <v>165</v>
      </c>
      <c r="D437" s="39">
        <v>1382952</v>
      </c>
      <c r="E437" s="19">
        <v>5.9301322599194942E-3</v>
      </c>
      <c r="F437" s="20">
        <f t="shared" si="6"/>
        <v>0.82008057369140941</v>
      </c>
      <c r="G437" s="19">
        <v>6.8260231839633277E-3</v>
      </c>
      <c r="H437" s="19">
        <v>6.0913204410085334E-3</v>
      </c>
      <c r="I437" s="17">
        <v>3</v>
      </c>
    </row>
    <row r="438" spans="1:9" x14ac:dyDescent="0.3">
      <c r="A438" s="11">
        <v>92256</v>
      </c>
      <c r="B438" s="12">
        <v>14132</v>
      </c>
      <c r="C438" s="12">
        <v>115</v>
      </c>
      <c r="D438" s="40">
        <v>1094973</v>
      </c>
      <c r="E438" s="13">
        <v>8.1375601471836961E-3</v>
      </c>
      <c r="F438" s="21">
        <f t="shared" si="6"/>
        <v>0.58445160602348289</v>
      </c>
      <c r="G438" s="13">
        <v>6.0675397899194313E-3</v>
      </c>
      <c r="H438" s="13">
        <v>7.2773665122238349E-3</v>
      </c>
      <c r="I438" s="11">
        <v>6</v>
      </c>
    </row>
    <row r="439" spans="1:9" x14ac:dyDescent="0.3">
      <c r="A439" s="11">
        <v>92257</v>
      </c>
      <c r="B439" s="12">
        <v>8205</v>
      </c>
      <c r="C439" s="12">
        <v>52</v>
      </c>
      <c r="D439" s="40">
        <v>481647</v>
      </c>
      <c r="E439" s="13">
        <v>6.3375990249847653E-3</v>
      </c>
      <c r="F439" s="21">
        <f t="shared" si="6"/>
        <v>0.44533418573194378</v>
      </c>
      <c r="G439" s="13">
        <v>5.7224742380302838E-3</v>
      </c>
      <c r="H439" s="13">
        <v>5.9964103341521935E-3</v>
      </c>
      <c r="I439" s="11">
        <v>3</v>
      </c>
    </row>
    <row r="440" spans="1:9" x14ac:dyDescent="0.3">
      <c r="A440" s="11">
        <v>92258</v>
      </c>
      <c r="B440" s="12">
        <v>1790</v>
      </c>
      <c r="C440" s="12">
        <v>15</v>
      </c>
      <c r="D440" s="40">
        <v>142920</v>
      </c>
      <c r="E440" s="13">
        <v>8.3798882681564244E-3</v>
      </c>
      <c r="F440" s="21">
        <f t="shared" si="6"/>
        <v>0.20800475232375845</v>
      </c>
      <c r="G440" s="13">
        <v>5.7224742380302838E-3</v>
      </c>
      <c r="H440" s="13">
        <v>6.2752289851883518E-3</v>
      </c>
      <c r="I440" s="11">
        <v>4</v>
      </c>
    </row>
    <row r="441" spans="1:9" x14ac:dyDescent="0.3">
      <c r="A441" s="8">
        <v>92259</v>
      </c>
      <c r="B441" s="9">
        <v>2017</v>
      </c>
      <c r="C441" s="9">
        <v>11</v>
      </c>
      <c r="D441" s="41">
        <v>39577</v>
      </c>
      <c r="E441" s="10">
        <v>5.4536440257808624E-3</v>
      </c>
      <c r="F441" s="16">
        <f t="shared" si="6"/>
        <v>0.22080031625371269</v>
      </c>
      <c r="G441" s="10">
        <v>6.0675397899194313E-3</v>
      </c>
      <c r="H441" s="10">
        <v>5.9319914110508212E-3</v>
      </c>
      <c r="I441" s="8">
        <v>3</v>
      </c>
    </row>
    <row r="442" spans="1:9" x14ac:dyDescent="0.3">
      <c r="A442" s="17">
        <v>92260</v>
      </c>
      <c r="B442" s="18">
        <v>111480</v>
      </c>
      <c r="C442" s="18">
        <v>689</v>
      </c>
      <c r="D442" s="39">
        <v>6630301</v>
      </c>
      <c r="E442" s="19">
        <v>6.1804808037316111E-3</v>
      </c>
      <c r="F442" s="20">
        <f t="shared" si="6"/>
        <v>1</v>
      </c>
      <c r="G442" s="19">
        <v>6.0675397899194313E-3</v>
      </c>
      <c r="H442" s="19">
        <v>6.1804808037316111E-3</v>
      </c>
      <c r="I442" s="17">
        <v>3</v>
      </c>
    </row>
    <row r="443" spans="1:9" x14ac:dyDescent="0.3">
      <c r="A443" s="11">
        <v>92262</v>
      </c>
      <c r="B443" s="12">
        <v>89368</v>
      </c>
      <c r="C443" s="12">
        <v>698</v>
      </c>
      <c r="D443" s="40">
        <v>6994264</v>
      </c>
      <c r="E443" s="13">
        <v>7.8104019335780142E-3</v>
      </c>
      <c r="F443" s="21">
        <f t="shared" si="6"/>
        <v>1</v>
      </c>
      <c r="G443" s="13">
        <v>7.1461682790632374E-3</v>
      </c>
      <c r="H443" s="13">
        <v>7.8104019335780142E-3</v>
      </c>
      <c r="I443" s="11">
        <v>8</v>
      </c>
    </row>
    <row r="444" spans="1:9" x14ac:dyDescent="0.3">
      <c r="A444" s="11">
        <v>92264</v>
      </c>
      <c r="B444" s="12">
        <v>72110</v>
      </c>
      <c r="C444" s="12">
        <v>474</v>
      </c>
      <c r="D444" s="40">
        <v>5006159</v>
      </c>
      <c r="E444" s="13">
        <v>6.5732908057134932E-3</v>
      </c>
      <c r="F444" s="21">
        <f t="shared" si="6"/>
        <v>1</v>
      </c>
      <c r="G444" s="13">
        <v>6.8260231839633277E-3</v>
      </c>
      <c r="H444" s="13">
        <v>6.5732908057134932E-3</v>
      </c>
      <c r="I444" s="11">
        <v>5</v>
      </c>
    </row>
    <row r="445" spans="1:9" x14ac:dyDescent="0.3">
      <c r="A445" s="11">
        <v>92266</v>
      </c>
      <c r="B445" s="12">
        <v>1602</v>
      </c>
      <c r="C445" s="12">
        <v>5</v>
      </c>
      <c r="D445" s="40">
        <v>47309</v>
      </c>
      <c r="E445" s="13">
        <v>3.1210986267166041E-3</v>
      </c>
      <c r="F445" s="21">
        <f t="shared" si="6"/>
        <v>0.19677865956081639</v>
      </c>
      <c r="G445" s="13">
        <v>6.0675397899194313E-3</v>
      </c>
      <c r="H445" s="13">
        <v>5.4877430473495668E-3</v>
      </c>
      <c r="I445" s="11">
        <v>2</v>
      </c>
    </row>
    <row r="446" spans="1:9" x14ac:dyDescent="0.3">
      <c r="A446" s="8">
        <v>92267</v>
      </c>
      <c r="B446" s="9">
        <v>426</v>
      </c>
      <c r="C446" s="9">
        <v>2</v>
      </c>
      <c r="D446" s="41">
        <v>1347</v>
      </c>
      <c r="E446" s="10">
        <v>4.6948356807511738E-3</v>
      </c>
      <c r="F446" s="16">
        <f t="shared" si="6"/>
        <v>0.10147324329451828</v>
      </c>
      <c r="G446" s="10">
        <v>5.7224742380302838E-3</v>
      </c>
      <c r="H446" s="10">
        <v>5.6181964206886729E-3</v>
      </c>
      <c r="I446" s="8">
        <v>2</v>
      </c>
    </row>
    <row r="447" spans="1:9" x14ac:dyDescent="0.3">
      <c r="A447" s="17">
        <v>92268</v>
      </c>
      <c r="B447" s="18">
        <v>2922</v>
      </c>
      <c r="C447" s="18">
        <v>10</v>
      </c>
      <c r="D447" s="39">
        <v>85462</v>
      </c>
      <c r="E447" s="19">
        <v>3.4223134839151265E-3</v>
      </c>
      <c r="F447" s="20">
        <f t="shared" si="6"/>
        <v>0.26575830658895444</v>
      </c>
      <c r="G447" s="19">
        <v>5.7224742380302838E-3</v>
      </c>
      <c r="H447" s="19">
        <v>5.1111874111342678E-3</v>
      </c>
      <c r="I447" s="17">
        <v>1</v>
      </c>
    </row>
    <row r="448" spans="1:9" x14ac:dyDescent="0.3">
      <c r="A448" s="11">
        <v>92270</v>
      </c>
      <c r="B448" s="12">
        <v>70852</v>
      </c>
      <c r="C448" s="12">
        <v>400</v>
      </c>
      <c r="D448" s="40">
        <v>4071017</v>
      </c>
      <c r="E448" s="13">
        <v>5.6455710495116581E-3</v>
      </c>
      <c r="F448" s="21">
        <f t="shared" si="6"/>
        <v>1</v>
      </c>
      <c r="G448" s="13">
        <v>5.7224742380302838E-3</v>
      </c>
      <c r="H448" s="13">
        <v>5.6455710495116581E-3</v>
      </c>
      <c r="I448" s="11">
        <v>2</v>
      </c>
    </row>
    <row r="449" spans="1:9" x14ac:dyDescent="0.3">
      <c r="A449" s="11">
        <v>92273</v>
      </c>
      <c r="B449" s="12">
        <v>4837</v>
      </c>
      <c r="C449" s="12">
        <v>15</v>
      </c>
      <c r="D449" s="40">
        <v>109218</v>
      </c>
      <c r="E449" s="13">
        <v>3.1010957204879058E-3</v>
      </c>
      <c r="F449" s="21">
        <f t="shared" si="6"/>
        <v>0.34192809422228809</v>
      </c>
      <c r="G449" s="13">
        <v>5.7224742380302838E-3</v>
      </c>
      <c r="H449" s="13">
        <v>4.8261512772917719E-3</v>
      </c>
      <c r="I449" s="11">
        <v>1</v>
      </c>
    </row>
    <row r="450" spans="1:9" x14ac:dyDescent="0.3">
      <c r="A450" s="11">
        <v>92274</v>
      </c>
      <c r="B450" s="12">
        <v>42786</v>
      </c>
      <c r="C450" s="12">
        <v>249</v>
      </c>
      <c r="D450" s="40">
        <v>2122409</v>
      </c>
      <c r="E450" s="13">
        <v>5.8196606366568504E-3</v>
      </c>
      <c r="F450" s="21">
        <f t="shared" si="6"/>
        <v>1</v>
      </c>
      <c r="G450" s="13">
        <v>5.7224742380302838E-3</v>
      </c>
      <c r="H450" s="13">
        <v>5.8196606366568504E-3</v>
      </c>
      <c r="I450" s="11">
        <v>2</v>
      </c>
    </row>
    <row r="451" spans="1:9" x14ac:dyDescent="0.3">
      <c r="A451" s="8">
        <v>92275</v>
      </c>
      <c r="B451" s="9">
        <v>5827</v>
      </c>
      <c r="C451" s="9">
        <v>27</v>
      </c>
      <c r="D451" s="41">
        <v>287598</v>
      </c>
      <c r="E451" s="10">
        <v>4.6336021966706708E-3</v>
      </c>
      <c r="F451" s="16">
        <f t="shared" ref="F451:F514" si="7">IF(B451&gt;41372,1,SQRT(B451/41372))</f>
        <v>0.37529195183928965</v>
      </c>
      <c r="G451" s="10">
        <v>4.6707917681941217E-3</v>
      </c>
      <c r="H451" s="10">
        <v>4.6568348213090194E-3</v>
      </c>
      <c r="I451" s="8">
        <v>1</v>
      </c>
    </row>
    <row r="452" spans="1:9" x14ac:dyDescent="0.3">
      <c r="A452" s="17">
        <v>92276</v>
      </c>
      <c r="B452" s="18">
        <v>23522</v>
      </c>
      <c r="C452" s="18">
        <v>133</v>
      </c>
      <c r="D452" s="39">
        <v>1346260</v>
      </c>
      <c r="E452" s="19">
        <v>5.6542810985460417E-3</v>
      </c>
      <c r="F452" s="20">
        <f t="shared" si="7"/>
        <v>0.75402173506510706</v>
      </c>
      <c r="G452" s="19">
        <v>6.0675397899194313E-3</v>
      </c>
      <c r="H452" s="19">
        <v>5.7559337544193321E-3</v>
      </c>
      <c r="I452" s="17">
        <v>2</v>
      </c>
    </row>
    <row r="453" spans="1:9" x14ac:dyDescent="0.3">
      <c r="A453" s="11">
        <v>92277</v>
      </c>
      <c r="B453" s="12">
        <v>70336</v>
      </c>
      <c r="C453" s="12">
        <v>520</v>
      </c>
      <c r="D453" s="40">
        <v>5288679</v>
      </c>
      <c r="E453" s="13">
        <v>7.3930846223839858E-3</v>
      </c>
      <c r="F453" s="21">
        <f t="shared" si="7"/>
        <v>1</v>
      </c>
      <c r="G453" s="13">
        <v>5.7224742380302838E-3</v>
      </c>
      <c r="H453" s="13">
        <v>7.3930846223839858E-3</v>
      </c>
      <c r="I453" s="11">
        <v>7</v>
      </c>
    </row>
    <row r="454" spans="1:9" x14ac:dyDescent="0.3">
      <c r="A454" s="11">
        <v>92278</v>
      </c>
      <c r="B454" s="12">
        <v>6605</v>
      </c>
      <c r="C454" s="12">
        <v>113</v>
      </c>
      <c r="D454" s="40">
        <v>1030484</v>
      </c>
      <c r="E454" s="13">
        <v>1.7108251324753975E-2</v>
      </c>
      <c r="F454" s="21">
        <f t="shared" si="7"/>
        <v>0.39956105665681779</v>
      </c>
      <c r="G454" s="13">
        <v>1.0177301933443147E-2</v>
      </c>
      <c r="H454" s="13">
        <v>1.294663939587023E-2</v>
      </c>
      <c r="I454" s="11">
        <v>18</v>
      </c>
    </row>
    <row r="455" spans="1:9" x14ac:dyDescent="0.3">
      <c r="A455" s="11">
        <v>92280</v>
      </c>
      <c r="B455" s="12">
        <v>312</v>
      </c>
      <c r="C455" s="12">
        <v>1</v>
      </c>
      <c r="D455" s="40">
        <v>1515</v>
      </c>
      <c r="E455" s="13">
        <v>3.205128205128205E-3</v>
      </c>
      <c r="F455" s="21">
        <f t="shared" si="7"/>
        <v>8.6840844664478167E-2</v>
      </c>
      <c r="G455" s="13">
        <v>5.7224742380302838E-3</v>
      </c>
      <c r="H455" s="13">
        <v>5.5038657822202948E-3</v>
      </c>
      <c r="I455" s="11">
        <v>2</v>
      </c>
    </row>
    <row r="456" spans="1:9" x14ac:dyDescent="0.3">
      <c r="A456" s="8">
        <v>92281</v>
      </c>
      <c r="B456" s="9">
        <v>7360</v>
      </c>
      <c r="C456" s="9">
        <v>41</v>
      </c>
      <c r="D456" s="41">
        <v>312251</v>
      </c>
      <c r="E456" s="10">
        <v>5.5706521739130434E-3</v>
      </c>
      <c r="F456" s="16">
        <f t="shared" si="7"/>
        <v>0.42177967628866969</v>
      </c>
      <c r="G456" s="10">
        <v>5.7224742380302838E-3</v>
      </c>
      <c r="H456" s="10">
        <v>5.658438776973437E-3</v>
      </c>
      <c r="I456" s="8">
        <v>2</v>
      </c>
    </row>
    <row r="457" spans="1:9" x14ac:dyDescent="0.3">
      <c r="A457" s="17">
        <v>92282</v>
      </c>
      <c r="B457" s="18">
        <v>3641</v>
      </c>
      <c r="C457" s="18">
        <v>17</v>
      </c>
      <c r="D457" s="39">
        <v>165696</v>
      </c>
      <c r="E457" s="19">
        <v>4.6690469651194727E-3</v>
      </c>
      <c r="F457" s="20">
        <f t="shared" si="7"/>
        <v>0.29665869467678257</v>
      </c>
      <c r="G457" s="19">
        <v>6.2518206717838004E-3</v>
      </c>
      <c r="H457" s="19">
        <v>5.7822770899960277E-3</v>
      </c>
      <c r="I457" s="17">
        <v>2</v>
      </c>
    </row>
    <row r="458" spans="1:9" x14ac:dyDescent="0.3">
      <c r="A458" s="11">
        <v>92283</v>
      </c>
      <c r="B458" s="12">
        <v>4408</v>
      </c>
      <c r="C458" s="12">
        <v>32</v>
      </c>
      <c r="D458" s="40">
        <v>294447</v>
      </c>
      <c r="E458" s="13">
        <v>7.2595281306715061E-3</v>
      </c>
      <c r="F458" s="21">
        <f t="shared" si="7"/>
        <v>0.32641306607300646</v>
      </c>
      <c r="G458" s="13">
        <v>7.352216734493754E-3</v>
      </c>
      <c r="H458" s="13">
        <v>7.321961963130107E-3</v>
      </c>
      <c r="I458" s="11">
        <v>6</v>
      </c>
    </row>
    <row r="459" spans="1:9" x14ac:dyDescent="0.3">
      <c r="A459" s="11">
        <v>92284</v>
      </c>
      <c r="B459" s="12">
        <v>91088</v>
      </c>
      <c r="C459" s="12">
        <v>535</v>
      </c>
      <c r="D459" s="40">
        <v>4969674</v>
      </c>
      <c r="E459" s="13">
        <v>5.8734410679782186E-3</v>
      </c>
      <c r="F459" s="21">
        <f t="shared" si="7"/>
        <v>1</v>
      </c>
      <c r="G459" s="13">
        <v>6.2518206717838004E-3</v>
      </c>
      <c r="H459" s="13">
        <v>5.8734410679782186E-3</v>
      </c>
      <c r="I459" s="11">
        <v>2</v>
      </c>
    </row>
    <row r="460" spans="1:9" x14ac:dyDescent="0.3">
      <c r="A460" s="11">
        <v>92285</v>
      </c>
      <c r="B460" s="12">
        <v>10010</v>
      </c>
      <c r="C460" s="12">
        <v>43</v>
      </c>
      <c r="D460" s="40">
        <v>404643</v>
      </c>
      <c r="E460" s="13">
        <v>4.2957042957042961E-3</v>
      </c>
      <c r="F460" s="21">
        <f t="shared" si="7"/>
        <v>0.49188522850740724</v>
      </c>
      <c r="G460" s="13">
        <v>5.7224742380302838E-3</v>
      </c>
      <c r="H460" s="13">
        <v>5.0206671789217649E-3</v>
      </c>
      <c r="I460" s="11">
        <v>1</v>
      </c>
    </row>
    <row r="461" spans="1:9" x14ac:dyDescent="0.3">
      <c r="A461" s="8">
        <v>92301</v>
      </c>
      <c r="B461" s="9">
        <v>73128</v>
      </c>
      <c r="C461" s="9">
        <v>885</v>
      </c>
      <c r="D461" s="41">
        <v>7576972</v>
      </c>
      <c r="E461" s="10">
        <v>1.210206760748277E-2</v>
      </c>
      <c r="F461" s="16">
        <f t="shared" si="7"/>
        <v>1</v>
      </c>
      <c r="G461" s="10">
        <v>1.0177301933443147E-2</v>
      </c>
      <c r="H461" s="10">
        <v>1.210206760748277E-2</v>
      </c>
      <c r="I461" s="8">
        <v>17</v>
      </c>
    </row>
    <row r="462" spans="1:9" x14ac:dyDescent="0.3">
      <c r="A462" s="17">
        <v>92304</v>
      </c>
      <c r="B462" s="18">
        <v>330</v>
      </c>
      <c r="C462" s="18">
        <v>7</v>
      </c>
      <c r="D462" s="39">
        <v>54441</v>
      </c>
      <c r="E462" s="19">
        <v>2.1212121212121213E-2</v>
      </c>
      <c r="F462" s="20">
        <f t="shared" si="7"/>
        <v>8.9310744961730443E-2</v>
      </c>
      <c r="G462" s="19">
        <v>8.9822927847809687E-3</v>
      </c>
      <c r="H462" s="19">
        <v>1.0074547872380874E-2</v>
      </c>
      <c r="I462" s="17">
        <v>14</v>
      </c>
    </row>
    <row r="463" spans="1:9" x14ac:dyDescent="0.3">
      <c r="A463" s="11">
        <v>92305</v>
      </c>
      <c r="B463" s="12">
        <v>2890</v>
      </c>
      <c r="C463" s="12">
        <v>22</v>
      </c>
      <c r="D463" s="40">
        <v>196338</v>
      </c>
      <c r="E463" s="13">
        <v>7.6124567474048447E-3</v>
      </c>
      <c r="F463" s="21">
        <f t="shared" si="7"/>
        <v>0.26429908728811818</v>
      </c>
      <c r="G463" s="13">
        <v>7.1461682790632374E-3</v>
      </c>
      <c r="H463" s="13">
        <v>7.2694078956588998E-3</v>
      </c>
      <c r="I463" s="11">
        <v>6</v>
      </c>
    </row>
    <row r="464" spans="1:9" x14ac:dyDescent="0.3">
      <c r="A464" s="11">
        <v>92307</v>
      </c>
      <c r="B464" s="12">
        <v>138841</v>
      </c>
      <c r="C464" s="12">
        <v>1278</v>
      </c>
      <c r="D464" s="40">
        <v>12150934</v>
      </c>
      <c r="E464" s="13">
        <v>9.2047738060083116E-3</v>
      </c>
      <c r="F464" s="21">
        <f t="shared" si="7"/>
        <v>1</v>
      </c>
      <c r="G464" s="13">
        <v>8.2380270426453493E-3</v>
      </c>
      <c r="H464" s="13">
        <v>9.2047738060083116E-3</v>
      </c>
      <c r="I464" s="11">
        <v>12</v>
      </c>
    </row>
    <row r="465" spans="1:9" x14ac:dyDescent="0.3">
      <c r="A465" s="11">
        <v>92308</v>
      </c>
      <c r="B465" s="12">
        <v>133035</v>
      </c>
      <c r="C465" s="12">
        <v>1158</v>
      </c>
      <c r="D465" s="40">
        <v>11160842</v>
      </c>
      <c r="E465" s="13">
        <v>8.7044762656443789E-3</v>
      </c>
      <c r="F465" s="21">
        <f t="shared" si="7"/>
        <v>1</v>
      </c>
      <c r="G465" s="13">
        <v>8.6353417749876465E-3</v>
      </c>
      <c r="H465" s="13">
        <v>8.7044762656443789E-3</v>
      </c>
      <c r="I465" s="11">
        <v>11</v>
      </c>
    </row>
    <row r="466" spans="1:9" x14ac:dyDescent="0.3">
      <c r="A466" s="8">
        <v>92309</v>
      </c>
      <c r="B466" s="9">
        <v>1725</v>
      </c>
      <c r="C466" s="9">
        <v>17</v>
      </c>
      <c r="D466" s="41">
        <v>160436</v>
      </c>
      <c r="E466" s="10">
        <v>9.8550724637681154E-3</v>
      </c>
      <c r="F466" s="16">
        <f t="shared" si="7"/>
        <v>0.20419320775434663</v>
      </c>
      <c r="G466" s="10">
        <v>7.352216734493754E-3</v>
      </c>
      <c r="H466" s="10">
        <v>7.8632828744006292E-3</v>
      </c>
      <c r="I466" s="8">
        <v>8</v>
      </c>
    </row>
    <row r="467" spans="1:9" x14ac:dyDescent="0.3">
      <c r="A467" s="17">
        <v>92310</v>
      </c>
      <c r="B467" s="18">
        <v>20501</v>
      </c>
      <c r="C467" s="18">
        <v>108</v>
      </c>
      <c r="D467" s="39">
        <v>1073176</v>
      </c>
      <c r="E467" s="19">
        <v>5.2680357055753376E-3</v>
      </c>
      <c r="F467" s="20">
        <f t="shared" si="7"/>
        <v>0.7039377647774554</v>
      </c>
      <c r="G467" s="19">
        <v>6.0675397899194313E-3</v>
      </c>
      <c r="H467" s="19">
        <v>5.504738671855804E-3</v>
      </c>
      <c r="I467" s="17">
        <v>2</v>
      </c>
    </row>
    <row r="468" spans="1:9" x14ac:dyDescent="0.3">
      <c r="A468" s="11">
        <v>92311</v>
      </c>
      <c r="B468" s="12">
        <v>98376</v>
      </c>
      <c r="C468" s="12">
        <v>719</v>
      </c>
      <c r="D468" s="40">
        <v>6583862</v>
      </c>
      <c r="E468" s="13">
        <v>7.3086931771976903E-3</v>
      </c>
      <c r="F468" s="21">
        <f t="shared" si="7"/>
        <v>1</v>
      </c>
      <c r="G468" s="13">
        <v>5.7224742380302838E-3</v>
      </c>
      <c r="H468" s="13">
        <v>7.3086931771976903E-3</v>
      </c>
      <c r="I468" s="11">
        <v>6</v>
      </c>
    </row>
    <row r="469" spans="1:9" x14ac:dyDescent="0.3">
      <c r="A469" s="11">
        <v>92313</v>
      </c>
      <c r="B469" s="12">
        <v>43793</v>
      </c>
      <c r="C469" s="12">
        <v>340</v>
      </c>
      <c r="D469" s="40">
        <v>2949474</v>
      </c>
      <c r="E469" s="13">
        <v>7.7637978672390568E-3</v>
      </c>
      <c r="F469" s="21">
        <f t="shared" si="7"/>
        <v>1</v>
      </c>
      <c r="G469" s="13">
        <v>8.2380270426453493E-3</v>
      </c>
      <c r="H469" s="13">
        <v>7.7637978672390568E-3</v>
      </c>
      <c r="I469" s="11">
        <v>8</v>
      </c>
    </row>
    <row r="470" spans="1:9" x14ac:dyDescent="0.3">
      <c r="A470" s="11">
        <v>92314</v>
      </c>
      <c r="B470" s="12">
        <v>41726</v>
      </c>
      <c r="C470" s="12">
        <v>277</v>
      </c>
      <c r="D470" s="40">
        <v>2380251</v>
      </c>
      <c r="E470" s="13">
        <v>6.6385467094856928E-3</v>
      </c>
      <c r="F470" s="21">
        <f t="shared" si="7"/>
        <v>1</v>
      </c>
      <c r="G470" s="13">
        <v>7.1461682790632374E-3</v>
      </c>
      <c r="H470" s="13">
        <v>6.6385467094856928E-3</v>
      </c>
      <c r="I470" s="11">
        <v>5</v>
      </c>
    </row>
    <row r="471" spans="1:9" x14ac:dyDescent="0.3">
      <c r="A471" s="8">
        <v>92315</v>
      </c>
      <c r="B471" s="9">
        <v>27657</v>
      </c>
      <c r="C471" s="9">
        <v>165</v>
      </c>
      <c r="D471" s="41">
        <v>1497050</v>
      </c>
      <c r="E471" s="10">
        <v>5.9659399067143945E-3</v>
      </c>
      <c r="F471" s="16">
        <f t="shared" si="7"/>
        <v>0.81761580273958168</v>
      </c>
      <c r="G471" s="10">
        <v>7.6815544901597038E-3</v>
      </c>
      <c r="H471" s="10">
        <v>6.2788408953243346E-3</v>
      </c>
      <c r="I471" s="8">
        <v>4</v>
      </c>
    </row>
    <row r="472" spans="1:9" x14ac:dyDescent="0.3">
      <c r="A472" s="17">
        <v>92316</v>
      </c>
      <c r="B472" s="18">
        <v>88293</v>
      </c>
      <c r="C472" s="18">
        <v>937</v>
      </c>
      <c r="D472" s="39">
        <v>8106564</v>
      </c>
      <c r="E472" s="19">
        <v>1.0612392828423545E-2</v>
      </c>
      <c r="F472" s="20">
        <f t="shared" si="7"/>
        <v>1</v>
      </c>
      <c r="G472" s="19">
        <v>1.1248035951663354E-2</v>
      </c>
      <c r="H472" s="19">
        <v>1.0612392828423545E-2</v>
      </c>
      <c r="I472" s="17">
        <v>15</v>
      </c>
    </row>
    <row r="473" spans="1:9" x14ac:dyDescent="0.3">
      <c r="A473" s="11">
        <v>92317</v>
      </c>
      <c r="B473" s="12">
        <v>3428</v>
      </c>
      <c r="C473" s="12">
        <v>31</v>
      </c>
      <c r="D473" s="40">
        <v>223294</v>
      </c>
      <c r="E473" s="13">
        <v>9.0431738623103844E-3</v>
      </c>
      <c r="F473" s="21">
        <f t="shared" si="7"/>
        <v>0.28785060634811638</v>
      </c>
      <c r="G473" s="13">
        <v>8.2744989894364025E-3</v>
      </c>
      <c r="H473" s="13">
        <v>8.4957625176777397E-3</v>
      </c>
      <c r="I473" s="11">
        <v>10</v>
      </c>
    </row>
    <row r="474" spans="1:9" x14ac:dyDescent="0.3">
      <c r="A474" s="11">
        <v>92318</v>
      </c>
      <c r="B474" s="12">
        <v>671</v>
      </c>
      <c r="C474" s="12">
        <v>11</v>
      </c>
      <c r="D474" s="40">
        <v>76094</v>
      </c>
      <c r="E474" s="13">
        <v>1.6393442622950821E-2</v>
      </c>
      <c r="F474" s="21">
        <f t="shared" si="7"/>
        <v>0.12735265461214054</v>
      </c>
      <c r="G474" s="13">
        <v>1.1248035951663354E-2</v>
      </c>
      <c r="H474" s="13">
        <v>1.1903317150310832E-2</v>
      </c>
      <c r="I474" s="11">
        <v>17</v>
      </c>
    </row>
    <row r="475" spans="1:9" x14ac:dyDescent="0.3">
      <c r="A475" s="11">
        <v>92320</v>
      </c>
      <c r="B475" s="12">
        <v>31191</v>
      </c>
      <c r="C475" s="12">
        <v>175</v>
      </c>
      <c r="D475" s="40">
        <v>1334712</v>
      </c>
      <c r="E475" s="13">
        <v>5.6105927992048986E-3</v>
      </c>
      <c r="F475" s="21">
        <f t="shared" si="7"/>
        <v>0.86828318639267288</v>
      </c>
      <c r="G475" s="13">
        <v>4.6707917681941217E-3</v>
      </c>
      <c r="H475" s="13">
        <v>5.4868052019752776E-3</v>
      </c>
      <c r="I475" s="11">
        <v>2</v>
      </c>
    </row>
    <row r="476" spans="1:9" x14ac:dyDescent="0.3">
      <c r="A476" s="8">
        <v>92321</v>
      </c>
      <c r="B476" s="9">
        <v>2886</v>
      </c>
      <c r="C476" s="9">
        <v>23</v>
      </c>
      <c r="D476" s="41">
        <v>251838</v>
      </c>
      <c r="E476" s="10">
        <v>7.9695079695079694E-3</v>
      </c>
      <c r="F476" s="16">
        <f t="shared" si="7"/>
        <v>0.26411611801226798</v>
      </c>
      <c r="G476" s="10">
        <v>8.2380270426453493E-3</v>
      </c>
      <c r="H476" s="10">
        <v>8.1671068274360523E-3</v>
      </c>
      <c r="I476" s="8">
        <v>9</v>
      </c>
    </row>
    <row r="477" spans="1:9" x14ac:dyDescent="0.3">
      <c r="A477" s="17">
        <v>92322</v>
      </c>
      <c r="B477" s="18">
        <v>3914</v>
      </c>
      <c r="C477" s="18">
        <v>24</v>
      </c>
      <c r="D477" s="39">
        <v>194890</v>
      </c>
      <c r="E477" s="19">
        <v>6.1318344404701075E-3</v>
      </c>
      <c r="F477" s="20">
        <f t="shared" si="7"/>
        <v>0.30757933430517975</v>
      </c>
      <c r="G477" s="19">
        <v>7.1461682790632374E-3</v>
      </c>
      <c r="H477" s="19">
        <v>6.8341801522255443E-3</v>
      </c>
      <c r="I477" s="17">
        <v>5</v>
      </c>
    </row>
    <row r="478" spans="1:9" x14ac:dyDescent="0.3">
      <c r="A478" s="11">
        <v>92323</v>
      </c>
      <c r="B478" s="12">
        <v>213</v>
      </c>
      <c r="C478" s="12">
        <v>1</v>
      </c>
      <c r="D478" s="40">
        <v>30180</v>
      </c>
      <c r="E478" s="13">
        <v>4.6948356807511738E-3</v>
      </c>
      <c r="F478" s="21">
        <f t="shared" si="7"/>
        <v>7.1752418442546234E-2</v>
      </c>
      <c r="G478" s="13">
        <v>7.6815544901597038E-3</v>
      </c>
      <c r="H478" s="13">
        <v>7.4672501923768002E-3</v>
      </c>
      <c r="I478" s="11">
        <v>7</v>
      </c>
    </row>
    <row r="479" spans="1:9" x14ac:dyDescent="0.3">
      <c r="A479" s="11">
        <v>92324</v>
      </c>
      <c r="B479" s="12">
        <v>156715</v>
      </c>
      <c r="C479" s="12">
        <v>1514</v>
      </c>
      <c r="D479" s="40">
        <v>12382362</v>
      </c>
      <c r="E479" s="13">
        <v>9.6608493124461601E-3</v>
      </c>
      <c r="F479" s="21">
        <f t="shared" si="7"/>
        <v>1</v>
      </c>
      <c r="G479" s="13">
        <v>1.0383483095582988E-2</v>
      </c>
      <c r="H479" s="13">
        <v>9.6608493124461601E-3</v>
      </c>
      <c r="I479" s="11">
        <v>13</v>
      </c>
    </row>
    <row r="480" spans="1:9" x14ac:dyDescent="0.3">
      <c r="A480" s="11">
        <v>92325</v>
      </c>
      <c r="B480" s="12">
        <v>36701</v>
      </c>
      <c r="C480" s="12">
        <v>255</v>
      </c>
      <c r="D480" s="40">
        <v>2138244</v>
      </c>
      <c r="E480" s="13">
        <v>6.9480395629546877E-3</v>
      </c>
      <c r="F480" s="21">
        <f t="shared" si="7"/>
        <v>0.94185856363956744</v>
      </c>
      <c r="G480" s="13">
        <v>7.352216734493754E-3</v>
      </c>
      <c r="H480" s="13">
        <v>6.9715390042520663E-3</v>
      </c>
      <c r="I480" s="11">
        <v>5</v>
      </c>
    </row>
    <row r="481" spans="1:9" x14ac:dyDescent="0.3">
      <c r="A481" s="8">
        <v>92326</v>
      </c>
      <c r="B481" s="9">
        <v>926</v>
      </c>
      <c r="C481" s="9">
        <v>11</v>
      </c>
      <c r="D481" s="41">
        <v>91781</v>
      </c>
      <c r="E481" s="10">
        <v>1.1879049676025918E-2</v>
      </c>
      <c r="F481" s="16">
        <f t="shared" si="7"/>
        <v>0.14960711058457399</v>
      </c>
      <c r="G481" s="10">
        <v>8.2744989894364025E-3</v>
      </c>
      <c r="H481" s="10">
        <v>8.813765402612703E-3</v>
      </c>
      <c r="I481" s="8">
        <v>11</v>
      </c>
    </row>
    <row r="482" spans="1:9" x14ac:dyDescent="0.3">
      <c r="A482" s="17">
        <v>92327</v>
      </c>
      <c r="B482" s="18">
        <v>2154</v>
      </c>
      <c r="C482" s="18">
        <v>16</v>
      </c>
      <c r="D482" s="39">
        <v>158608</v>
      </c>
      <c r="E482" s="19">
        <v>7.4280408542246983E-3</v>
      </c>
      <c r="F482" s="20">
        <f t="shared" si="7"/>
        <v>0.22817580504583479</v>
      </c>
      <c r="G482" s="19">
        <v>7.352216734493754E-3</v>
      </c>
      <c r="H482" s="19">
        <v>7.3695179640552539E-3</v>
      </c>
      <c r="I482" s="17">
        <v>7</v>
      </c>
    </row>
    <row r="483" spans="1:9" x14ac:dyDescent="0.3">
      <c r="A483" s="11">
        <v>92328</v>
      </c>
      <c r="B483" s="12">
        <v>1259</v>
      </c>
      <c r="C483" s="12">
        <v>11</v>
      </c>
      <c r="D483" s="40">
        <v>96724</v>
      </c>
      <c r="E483" s="13">
        <v>8.737092930897538E-3</v>
      </c>
      <c r="F483" s="21">
        <f t="shared" si="7"/>
        <v>0.1744454342013019</v>
      </c>
      <c r="G483" s="13">
        <v>7.1461682790632374E-3</v>
      </c>
      <c r="H483" s="13">
        <v>7.4236978207340267E-3</v>
      </c>
      <c r="I483" s="11">
        <v>7</v>
      </c>
    </row>
    <row r="484" spans="1:9" x14ac:dyDescent="0.3">
      <c r="A484" s="11">
        <v>92332</v>
      </c>
      <c r="B484" s="12">
        <v>360</v>
      </c>
      <c r="C484" s="12">
        <v>4</v>
      </c>
      <c r="D484" s="40">
        <v>36709</v>
      </c>
      <c r="E484" s="13">
        <v>1.1111111111111112E-2</v>
      </c>
      <c r="F484" s="21">
        <f t="shared" si="7"/>
        <v>9.3282030807571109E-2</v>
      </c>
      <c r="G484" s="13">
        <v>8.2380270426453493E-3</v>
      </c>
      <c r="H484" s="13">
        <v>8.5060341592327129E-3</v>
      </c>
      <c r="I484" s="11">
        <v>10</v>
      </c>
    </row>
    <row r="485" spans="1:9" x14ac:dyDescent="0.3">
      <c r="A485" s="11">
        <v>92333</v>
      </c>
      <c r="B485" s="12">
        <v>2581</v>
      </c>
      <c r="C485" s="12">
        <v>17</v>
      </c>
      <c r="D485" s="40">
        <v>151782</v>
      </c>
      <c r="E485" s="13">
        <v>6.5865943432777997E-3</v>
      </c>
      <c r="F485" s="21">
        <f t="shared" si="7"/>
        <v>0.2497702705485359</v>
      </c>
      <c r="G485" s="13">
        <v>8.6353417749876465E-3</v>
      </c>
      <c r="H485" s="13">
        <v>8.1236255746838602E-3</v>
      </c>
      <c r="I485" s="11">
        <v>9</v>
      </c>
    </row>
    <row r="486" spans="1:9" x14ac:dyDescent="0.3">
      <c r="A486" s="8">
        <v>92335</v>
      </c>
      <c r="B486" s="9">
        <v>255743</v>
      </c>
      <c r="C486" s="9">
        <v>2919</v>
      </c>
      <c r="D486" s="41">
        <v>24578924</v>
      </c>
      <c r="E486" s="10">
        <v>1.1413802137301901E-2</v>
      </c>
      <c r="F486" s="16">
        <f t="shared" si="7"/>
        <v>1</v>
      </c>
      <c r="G486" s="10">
        <v>1.1248035951663354E-2</v>
      </c>
      <c r="H486" s="10">
        <v>1.1413802137301901E-2</v>
      </c>
      <c r="I486" s="8">
        <v>17</v>
      </c>
    </row>
    <row r="487" spans="1:9" x14ac:dyDescent="0.3">
      <c r="A487" s="17">
        <v>92336</v>
      </c>
      <c r="B487" s="18">
        <v>268411</v>
      </c>
      <c r="C487" s="18">
        <v>2901</v>
      </c>
      <c r="D487" s="39">
        <v>24617710</v>
      </c>
      <c r="E487" s="19">
        <v>1.0808051830960728E-2</v>
      </c>
      <c r="F487" s="20">
        <f t="shared" si="7"/>
        <v>1</v>
      </c>
      <c r="G487" s="19">
        <v>1.1251472439985376E-2</v>
      </c>
      <c r="H487" s="19">
        <v>1.0808051830960728E-2</v>
      </c>
      <c r="I487" s="17">
        <v>16</v>
      </c>
    </row>
    <row r="488" spans="1:9" x14ac:dyDescent="0.3">
      <c r="A488" s="11">
        <v>92337</v>
      </c>
      <c r="B488" s="12">
        <v>112652</v>
      </c>
      <c r="C488" s="12">
        <v>1173</v>
      </c>
      <c r="D488" s="40">
        <v>9676032</v>
      </c>
      <c r="E488" s="13">
        <v>1.041259808969215E-2</v>
      </c>
      <c r="F488" s="21">
        <f t="shared" si="7"/>
        <v>1</v>
      </c>
      <c r="G488" s="13">
        <v>1.1251472439985376E-2</v>
      </c>
      <c r="H488" s="13">
        <v>1.041259808969215E-2</v>
      </c>
      <c r="I488" s="11">
        <v>15</v>
      </c>
    </row>
    <row r="489" spans="1:9" x14ac:dyDescent="0.3">
      <c r="A489" s="11">
        <v>92338</v>
      </c>
      <c r="B489" s="12">
        <v>108</v>
      </c>
      <c r="C489" s="12">
        <v>0</v>
      </c>
      <c r="D489" s="40">
        <v>0</v>
      </c>
      <c r="E489" s="13">
        <v>0</v>
      </c>
      <c r="F489" s="21">
        <f t="shared" si="7"/>
        <v>5.1092672483198542E-2</v>
      </c>
      <c r="G489" s="13">
        <v>7.352216734493754E-3</v>
      </c>
      <c r="H489" s="13">
        <v>6.9765723328527726E-3</v>
      </c>
      <c r="I489" s="11">
        <v>5</v>
      </c>
    </row>
    <row r="490" spans="1:9" x14ac:dyDescent="0.3">
      <c r="A490" s="11">
        <v>92339</v>
      </c>
      <c r="B490" s="12">
        <v>4476</v>
      </c>
      <c r="C490" s="12">
        <v>27</v>
      </c>
      <c r="D490" s="40">
        <v>267168</v>
      </c>
      <c r="E490" s="13">
        <v>6.0321715817694367E-3</v>
      </c>
      <c r="F490" s="21">
        <f t="shared" si="7"/>
        <v>0.32892113554777197</v>
      </c>
      <c r="G490" s="13">
        <v>6.8260231839633277E-3</v>
      </c>
      <c r="H490" s="13">
        <v>6.5649086135132952E-3</v>
      </c>
      <c r="I490" s="11">
        <v>4</v>
      </c>
    </row>
    <row r="491" spans="1:9" x14ac:dyDescent="0.3">
      <c r="A491" s="8">
        <v>92341</v>
      </c>
      <c r="B491" s="9">
        <v>1809</v>
      </c>
      <c r="C491" s="9">
        <v>12</v>
      </c>
      <c r="D491" s="41">
        <v>84037</v>
      </c>
      <c r="E491" s="10">
        <v>6.6334991708126038E-3</v>
      </c>
      <c r="F491" s="16">
        <f t="shared" si="7"/>
        <v>0.20910577416636025</v>
      </c>
      <c r="G491" s="10">
        <v>7.6815544901597038E-3</v>
      </c>
      <c r="H491" s="10">
        <v>7.4624000712384571E-3</v>
      </c>
      <c r="I491" s="8">
        <v>7</v>
      </c>
    </row>
    <row r="492" spans="1:9" x14ac:dyDescent="0.3">
      <c r="A492" s="17">
        <v>92342</v>
      </c>
      <c r="B492" s="18">
        <v>24010</v>
      </c>
      <c r="C492" s="18">
        <v>157</v>
      </c>
      <c r="D492" s="39">
        <v>1492192</v>
      </c>
      <c r="E492" s="19">
        <v>6.5389421074552269E-3</v>
      </c>
      <c r="F492" s="20">
        <f t="shared" si="7"/>
        <v>0.76180325159516415</v>
      </c>
      <c r="G492" s="19">
        <v>6.2518206717838004E-3</v>
      </c>
      <c r="H492" s="19">
        <v>6.4705507150809643E-3</v>
      </c>
      <c r="I492" s="17">
        <v>4</v>
      </c>
    </row>
    <row r="493" spans="1:9" x14ac:dyDescent="0.3">
      <c r="A493" s="11">
        <v>92344</v>
      </c>
      <c r="B493" s="12">
        <v>52773</v>
      </c>
      <c r="C493" s="12">
        <v>485</v>
      </c>
      <c r="D493" s="40">
        <v>4296201</v>
      </c>
      <c r="E493" s="13">
        <v>9.1903056487218845E-3</v>
      </c>
      <c r="F493" s="21">
        <f t="shared" si="7"/>
        <v>1</v>
      </c>
      <c r="G493" s="13">
        <v>8.2380270426453493E-3</v>
      </c>
      <c r="H493" s="13">
        <v>9.1903056487218845E-3</v>
      </c>
      <c r="I493" s="11">
        <v>12</v>
      </c>
    </row>
    <row r="494" spans="1:9" x14ac:dyDescent="0.3">
      <c r="A494" s="11">
        <v>92345</v>
      </c>
      <c r="B494" s="12">
        <v>267818</v>
      </c>
      <c r="C494" s="12">
        <v>2624</v>
      </c>
      <c r="D494" s="40">
        <v>22218205</v>
      </c>
      <c r="E494" s="13">
        <v>9.7976984369982593E-3</v>
      </c>
      <c r="F494" s="21">
        <f t="shared" si="7"/>
        <v>1</v>
      </c>
      <c r="G494" s="13">
        <v>8.6353417749876465E-3</v>
      </c>
      <c r="H494" s="13">
        <v>9.7976984369982593E-3</v>
      </c>
      <c r="I494" s="11">
        <v>13</v>
      </c>
    </row>
    <row r="495" spans="1:9" x14ac:dyDescent="0.3">
      <c r="A495" s="11">
        <v>92346</v>
      </c>
      <c r="B495" s="12">
        <v>177693</v>
      </c>
      <c r="C495" s="12">
        <v>1532</v>
      </c>
      <c r="D495" s="40">
        <v>14288202</v>
      </c>
      <c r="E495" s="13">
        <v>8.6216114309511354E-3</v>
      </c>
      <c r="F495" s="21">
        <f t="shared" si="7"/>
        <v>1</v>
      </c>
      <c r="G495" s="13">
        <v>8.2380270426453493E-3</v>
      </c>
      <c r="H495" s="13">
        <v>8.6216114309511354E-3</v>
      </c>
      <c r="I495" s="11">
        <v>11</v>
      </c>
    </row>
    <row r="496" spans="1:9" x14ac:dyDescent="0.3">
      <c r="A496" s="8">
        <v>92347</v>
      </c>
      <c r="B496" s="9">
        <v>5538</v>
      </c>
      <c r="C496" s="9">
        <v>44</v>
      </c>
      <c r="D496" s="41">
        <v>470304</v>
      </c>
      <c r="E496" s="10">
        <v>7.945106536655833E-3</v>
      </c>
      <c r="F496" s="16">
        <f t="shared" si="7"/>
        <v>0.36586698178601806</v>
      </c>
      <c r="G496" s="10">
        <v>7.1461682790632374E-3</v>
      </c>
      <c r="H496" s="10">
        <v>7.4384734080020203E-3</v>
      </c>
      <c r="I496" s="8">
        <v>7</v>
      </c>
    </row>
    <row r="497" spans="1:9" x14ac:dyDescent="0.3">
      <c r="A497" s="17">
        <v>92350</v>
      </c>
      <c r="B497" s="18">
        <v>482</v>
      </c>
      <c r="C497" s="18">
        <v>6</v>
      </c>
      <c r="D497" s="39">
        <v>31538</v>
      </c>
      <c r="E497" s="19">
        <v>1.2448132780082987E-2</v>
      </c>
      <c r="F497" s="20">
        <f t="shared" si="7"/>
        <v>0.107936979618559</v>
      </c>
      <c r="G497" s="19">
        <v>8.6353417749876465E-3</v>
      </c>
      <c r="H497" s="19">
        <v>9.0468829199944478E-3</v>
      </c>
      <c r="I497" s="17">
        <v>12</v>
      </c>
    </row>
    <row r="498" spans="1:9" x14ac:dyDescent="0.3">
      <c r="A498" s="11">
        <v>92352</v>
      </c>
      <c r="B498" s="12">
        <v>35569</v>
      </c>
      <c r="C498" s="12">
        <v>221</v>
      </c>
      <c r="D498" s="40">
        <v>2049497</v>
      </c>
      <c r="E498" s="13">
        <v>6.2132756051617982E-3</v>
      </c>
      <c r="F498" s="21">
        <f t="shared" si="7"/>
        <v>0.92721952814283881</v>
      </c>
      <c r="G498" s="13">
        <v>7.352216734493754E-3</v>
      </c>
      <c r="H498" s="13">
        <v>6.2961682779721067E-3</v>
      </c>
      <c r="I498" s="11">
        <v>4</v>
      </c>
    </row>
    <row r="499" spans="1:9" x14ac:dyDescent="0.3">
      <c r="A499" s="11">
        <v>92354</v>
      </c>
      <c r="B499" s="12">
        <v>65763</v>
      </c>
      <c r="C499" s="12">
        <v>578</v>
      </c>
      <c r="D499" s="40">
        <v>5500727</v>
      </c>
      <c r="E499" s="13">
        <v>8.7891367486276472E-3</v>
      </c>
      <c r="F499" s="21">
        <f t="shared" si="7"/>
        <v>1</v>
      </c>
      <c r="G499" s="13">
        <v>8.9822927847809687E-3</v>
      </c>
      <c r="H499" s="13">
        <v>8.7891367486276472E-3</v>
      </c>
      <c r="I499" s="11">
        <v>11</v>
      </c>
    </row>
    <row r="500" spans="1:9" x14ac:dyDescent="0.3">
      <c r="A500" s="11">
        <v>92356</v>
      </c>
      <c r="B500" s="12">
        <v>22833</v>
      </c>
      <c r="C500" s="12">
        <v>177</v>
      </c>
      <c r="D500" s="40">
        <v>1854904</v>
      </c>
      <c r="E500" s="13">
        <v>7.7519379844961239E-3</v>
      </c>
      <c r="F500" s="21">
        <f t="shared" si="7"/>
        <v>0.74289635983107105</v>
      </c>
      <c r="G500" s="13">
        <v>7.6815544901597038E-3</v>
      </c>
      <c r="H500" s="13">
        <v>7.7338421318944211E-3</v>
      </c>
      <c r="I500" s="11">
        <v>8</v>
      </c>
    </row>
    <row r="501" spans="1:9" x14ac:dyDescent="0.3">
      <c r="A501" s="8">
        <v>92358</v>
      </c>
      <c r="B501" s="9">
        <v>3397</v>
      </c>
      <c r="C501" s="9">
        <v>26</v>
      </c>
      <c r="D501" s="41">
        <v>219384</v>
      </c>
      <c r="E501" s="10">
        <v>7.6538121872240213E-3</v>
      </c>
      <c r="F501" s="16">
        <f t="shared" si="7"/>
        <v>0.28654610891119658</v>
      </c>
      <c r="G501" s="10">
        <v>8.2744989894364025E-3</v>
      </c>
      <c r="H501" s="10">
        <v>8.096643601409912E-3</v>
      </c>
      <c r="I501" s="8">
        <v>9</v>
      </c>
    </row>
    <row r="502" spans="1:9" x14ac:dyDescent="0.3">
      <c r="A502" s="17">
        <v>92359</v>
      </c>
      <c r="B502" s="18">
        <v>28433</v>
      </c>
      <c r="C502" s="18">
        <v>204</v>
      </c>
      <c r="D502" s="39">
        <v>1937451</v>
      </c>
      <c r="E502" s="19">
        <v>7.1747617205359972E-3</v>
      </c>
      <c r="F502" s="20">
        <f t="shared" si="7"/>
        <v>0.82900678398739802</v>
      </c>
      <c r="G502" s="19">
        <v>7.1461682790632374E-3</v>
      </c>
      <c r="H502" s="19">
        <v>7.1698724360217013E-3</v>
      </c>
      <c r="I502" s="17">
        <v>6</v>
      </c>
    </row>
    <row r="503" spans="1:9" x14ac:dyDescent="0.3">
      <c r="A503" s="11">
        <v>92363</v>
      </c>
      <c r="B503" s="12">
        <v>14833</v>
      </c>
      <c r="C503" s="12">
        <v>77</v>
      </c>
      <c r="D503" s="40">
        <v>796362</v>
      </c>
      <c r="E503" s="13">
        <v>5.1911278905143934E-3</v>
      </c>
      <c r="F503" s="21">
        <f t="shared" si="7"/>
        <v>0.59877166476558741</v>
      </c>
      <c r="G503" s="13">
        <v>6.2518206717838004E-3</v>
      </c>
      <c r="H503" s="13">
        <v>5.6167078893382769E-3</v>
      </c>
      <c r="I503" s="11">
        <v>2</v>
      </c>
    </row>
    <row r="504" spans="1:9" x14ac:dyDescent="0.3">
      <c r="A504" s="11">
        <v>92364</v>
      </c>
      <c r="B504" s="12">
        <v>209</v>
      </c>
      <c r="C504" s="12">
        <v>1</v>
      </c>
      <c r="D504" s="40">
        <v>9218</v>
      </c>
      <c r="E504" s="13">
        <v>4.7846889952153108E-3</v>
      </c>
      <c r="F504" s="21">
        <f t="shared" si="7"/>
        <v>7.1075493701360931E-2</v>
      </c>
      <c r="G504" s="13">
        <v>7.6815544901597038E-3</v>
      </c>
      <c r="H504" s="13">
        <v>7.4756583449200938E-3</v>
      </c>
      <c r="I504" s="11">
        <v>7</v>
      </c>
    </row>
    <row r="505" spans="1:9" x14ac:dyDescent="0.3">
      <c r="A505" s="11">
        <v>92365</v>
      </c>
      <c r="B505" s="12">
        <v>9545</v>
      </c>
      <c r="C505" s="12">
        <v>59</v>
      </c>
      <c r="D505" s="40">
        <v>668331</v>
      </c>
      <c r="E505" s="13">
        <v>6.1812467260345732E-3</v>
      </c>
      <c r="F505" s="21">
        <f t="shared" si="7"/>
        <v>0.48032446573261361</v>
      </c>
      <c r="G505" s="13">
        <v>6.0675397899194313E-3</v>
      </c>
      <c r="H505" s="13">
        <v>6.1221560132590294E-3</v>
      </c>
      <c r="I505" s="11">
        <v>3</v>
      </c>
    </row>
    <row r="506" spans="1:9" x14ac:dyDescent="0.3">
      <c r="A506" s="8">
        <v>92366</v>
      </c>
      <c r="B506" s="9">
        <v>260</v>
      </c>
      <c r="C506" s="9">
        <v>1</v>
      </c>
      <c r="D506" s="41">
        <v>2450</v>
      </c>
      <c r="E506" s="10">
        <v>3.8461538461538464E-3</v>
      </c>
      <c r="F506" s="16">
        <f t="shared" si="7"/>
        <v>7.9274482559228074E-2</v>
      </c>
      <c r="G506" s="10">
        <v>7.6815544901597038E-3</v>
      </c>
      <c r="H506" s="10">
        <v>7.3775050886988091E-3</v>
      </c>
      <c r="I506" s="8">
        <v>7</v>
      </c>
    </row>
    <row r="507" spans="1:9" x14ac:dyDescent="0.3">
      <c r="A507" s="17">
        <v>92368</v>
      </c>
      <c r="B507" s="18">
        <v>2970</v>
      </c>
      <c r="C507" s="18">
        <v>27</v>
      </c>
      <c r="D507" s="39">
        <v>280236</v>
      </c>
      <c r="E507" s="19">
        <v>9.0909090909090905E-3</v>
      </c>
      <c r="F507" s="20">
        <f t="shared" si="7"/>
        <v>0.26793223488519136</v>
      </c>
      <c r="G507" s="19">
        <v>7.352216734493754E-3</v>
      </c>
      <c r="H507" s="19">
        <v>7.818068463325915E-3</v>
      </c>
      <c r="I507" s="17">
        <v>8</v>
      </c>
    </row>
    <row r="508" spans="1:9" x14ac:dyDescent="0.3">
      <c r="A508" s="11">
        <v>92369</v>
      </c>
      <c r="B508" s="12">
        <v>189</v>
      </c>
      <c r="C508" s="12">
        <v>4</v>
      </c>
      <c r="D508" s="40">
        <v>40506</v>
      </c>
      <c r="E508" s="13">
        <v>2.1164021164021163E-2</v>
      </c>
      <c r="F508" s="21">
        <f t="shared" si="7"/>
        <v>6.7589252604108141E-2</v>
      </c>
      <c r="G508" s="13">
        <v>8.9822927847809687E-3</v>
      </c>
      <c r="H508" s="13">
        <v>9.805646701360065E-3</v>
      </c>
      <c r="I508" s="11">
        <v>13</v>
      </c>
    </row>
    <row r="509" spans="1:9" x14ac:dyDescent="0.3">
      <c r="A509" s="11">
        <v>92371</v>
      </c>
      <c r="B509" s="12">
        <v>59072</v>
      </c>
      <c r="C509" s="12">
        <v>505</v>
      </c>
      <c r="D509" s="40">
        <v>4804965</v>
      </c>
      <c r="E509" s="13">
        <v>8.5488894907908997E-3</v>
      </c>
      <c r="F509" s="21">
        <f t="shared" si="7"/>
        <v>1</v>
      </c>
      <c r="G509" s="13">
        <v>8.2380270426453493E-3</v>
      </c>
      <c r="H509" s="13">
        <v>8.5488894907908997E-3</v>
      </c>
      <c r="I509" s="11">
        <v>10</v>
      </c>
    </row>
    <row r="510" spans="1:9" x14ac:dyDescent="0.3">
      <c r="A510" s="11">
        <v>92372</v>
      </c>
      <c r="B510" s="12">
        <v>22951</v>
      </c>
      <c r="C510" s="12">
        <v>197</v>
      </c>
      <c r="D510" s="40">
        <v>1831414</v>
      </c>
      <c r="E510" s="13">
        <v>8.5835039867543893E-3</v>
      </c>
      <c r="F510" s="21">
        <f t="shared" si="7"/>
        <v>0.74481351491523484</v>
      </c>
      <c r="G510" s="13">
        <v>7.352216734493754E-3</v>
      </c>
      <c r="H510" s="13">
        <v>8.2692961207203198E-3</v>
      </c>
      <c r="I510" s="11">
        <v>9</v>
      </c>
    </row>
    <row r="511" spans="1:9" x14ac:dyDescent="0.3">
      <c r="A511" s="8">
        <v>92373</v>
      </c>
      <c r="B511" s="9">
        <v>127106</v>
      </c>
      <c r="C511" s="9">
        <v>942</v>
      </c>
      <c r="D511" s="41">
        <v>7717763</v>
      </c>
      <c r="E511" s="10">
        <v>7.4111371611096247E-3</v>
      </c>
      <c r="F511" s="16">
        <f t="shared" si="7"/>
        <v>1</v>
      </c>
      <c r="G511" s="10">
        <v>6.8260231839633277E-3</v>
      </c>
      <c r="H511" s="10">
        <v>7.4111371611096247E-3</v>
      </c>
      <c r="I511" s="8">
        <v>7</v>
      </c>
    </row>
    <row r="512" spans="1:9" x14ac:dyDescent="0.3">
      <c r="A512" s="17">
        <v>92374</v>
      </c>
      <c r="B512" s="18">
        <v>130817</v>
      </c>
      <c r="C512" s="18">
        <v>1039</v>
      </c>
      <c r="D512" s="39">
        <v>8735404</v>
      </c>
      <c r="E512" s="19">
        <v>7.9423928082741537E-3</v>
      </c>
      <c r="F512" s="20">
        <f t="shared" si="7"/>
        <v>1</v>
      </c>
      <c r="G512" s="19">
        <v>7.352216734493754E-3</v>
      </c>
      <c r="H512" s="19">
        <v>7.9423928082741537E-3</v>
      </c>
      <c r="I512" s="17">
        <v>8</v>
      </c>
    </row>
    <row r="513" spans="1:9" x14ac:dyDescent="0.3">
      <c r="A513" s="11">
        <v>92376</v>
      </c>
      <c r="B513" s="12">
        <v>214238</v>
      </c>
      <c r="C513" s="12">
        <v>2400</v>
      </c>
      <c r="D513" s="40">
        <v>19948623</v>
      </c>
      <c r="E513" s="13">
        <v>1.1202494422091319E-2</v>
      </c>
      <c r="F513" s="21">
        <f t="shared" si="7"/>
        <v>1</v>
      </c>
      <c r="G513" s="13">
        <v>1.1251472439985376E-2</v>
      </c>
      <c r="H513" s="13">
        <v>1.1202494422091319E-2</v>
      </c>
      <c r="I513" s="11">
        <v>16</v>
      </c>
    </row>
    <row r="514" spans="1:9" x14ac:dyDescent="0.3">
      <c r="A514" s="11">
        <v>92377</v>
      </c>
      <c r="B514" s="12">
        <v>68135</v>
      </c>
      <c r="C514" s="12">
        <v>669</v>
      </c>
      <c r="D514" s="40">
        <v>5962042</v>
      </c>
      <c r="E514" s="13">
        <v>9.8187422029793799E-3</v>
      </c>
      <c r="F514" s="21">
        <f t="shared" si="7"/>
        <v>1</v>
      </c>
      <c r="G514" s="13">
        <v>1.1251472439985376E-2</v>
      </c>
      <c r="H514" s="13">
        <v>9.8187422029793799E-3</v>
      </c>
      <c r="I514" s="11">
        <v>14</v>
      </c>
    </row>
    <row r="515" spans="1:9" x14ac:dyDescent="0.3">
      <c r="A515" s="11">
        <v>92378</v>
      </c>
      <c r="B515" s="12">
        <v>1770</v>
      </c>
      <c r="C515" s="12">
        <v>12</v>
      </c>
      <c r="D515" s="40">
        <v>84609</v>
      </c>
      <c r="E515" s="13">
        <v>6.7796610169491523E-3</v>
      </c>
      <c r="F515" s="21">
        <f t="shared" ref="F515:F578" si="8">IF(B515&gt;41372,1,SQRT(B515/41372))</f>
        <v>0.20683945042461763</v>
      </c>
      <c r="G515" s="13">
        <v>8.2380270426453493E-3</v>
      </c>
      <c r="H515" s="13">
        <v>7.9363794153724139E-3</v>
      </c>
      <c r="I515" s="11">
        <v>8</v>
      </c>
    </row>
    <row r="516" spans="1:9" x14ac:dyDescent="0.3">
      <c r="A516" s="8">
        <v>92382</v>
      </c>
      <c r="B516" s="9">
        <v>21099</v>
      </c>
      <c r="C516" s="9">
        <v>154</v>
      </c>
      <c r="D516" s="41">
        <v>1509516</v>
      </c>
      <c r="E516" s="10">
        <v>7.2989241196265223E-3</v>
      </c>
      <c r="F516" s="16">
        <f t="shared" si="8"/>
        <v>0.71413065816099563</v>
      </c>
      <c r="G516" s="10">
        <v>6.8260231839633277E-3</v>
      </c>
      <c r="H516" s="10">
        <v>7.1637362403934347E-3</v>
      </c>
      <c r="I516" s="8">
        <v>6</v>
      </c>
    </row>
    <row r="517" spans="1:9" x14ac:dyDescent="0.3">
      <c r="A517" s="17">
        <v>92384</v>
      </c>
      <c r="B517" s="18">
        <v>201</v>
      </c>
      <c r="C517" s="18">
        <v>1</v>
      </c>
      <c r="D517" s="39">
        <v>6889</v>
      </c>
      <c r="E517" s="19">
        <v>4.9751243781094526E-3</v>
      </c>
      <c r="F517" s="20">
        <f t="shared" si="8"/>
        <v>6.9701924722120084E-2</v>
      </c>
      <c r="G517" s="19">
        <v>7.6815544901597038E-3</v>
      </c>
      <c r="H517" s="19">
        <v>7.4929111022238983E-3</v>
      </c>
      <c r="I517" s="17">
        <v>7</v>
      </c>
    </row>
    <row r="518" spans="1:9" x14ac:dyDescent="0.3">
      <c r="A518" s="11">
        <v>92385</v>
      </c>
      <c r="B518" s="12">
        <v>1084</v>
      </c>
      <c r="C518" s="12">
        <v>5</v>
      </c>
      <c r="D518" s="40">
        <v>67945</v>
      </c>
      <c r="E518" s="13">
        <v>4.6125461254612546E-3</v>
      </c>
      <c r="F518" s="21">
        <f t="shared" si="8"/>
        <v>0.16186814251796428</v>
      </c>
      <c r="G518" s="13">
        <v>7.6815544901597038E-3</v>
      </c>
      <c r="H518" s="13">
        <v>7.1847798067938709E-3</v>
      </c>
      <c r="I518" s="11">
        <v>6</v>
      </c>
    </row>
    <row r="519" spans="1:9" x14ac:dyDescent="0.3">
      <c r="A519" s="11">
        <v>92386</v>
      </c>
      <c r="B519" s="12">
        <v>6871</v>
      </c>
      <c r="C519" s="12">
        <v>46</v>
      </c>
      <c r="D519" s="40">
        <v>427099</v>
      </c>
      <c r="E519" s="13">
        <v>6.6948042497453064E-3</v>
      </c>
      <c r="F519" s="21">
        <f t="shared" si="8"/>
        <v>0.40752730853642088</v>
      </c>
      <c r="G519" s="13">
        <v>7.1461682790632374E-3</v>
      </c>
      <c r="H519" s="13">
        <v>6.9622251110251472E-3</v>
      </c>
      <c r="I519" s="11">
        <v>5</v>
      </c>
    </row>
    <row r="520" spans="1:9" x14ac:dyDescent="0.3">
      <c r="A520" s="11">
        <v>92389</v>
      </c>
      <c r="B520" s="12">
        <v>735</v>
      </c>
      <c r="C520" s="12">
        <v>1</v>
      </c>
      <c r="D520" s="40">
        <v>21330</v>
      </c>
      <c r="E520" s="13">
        <v>1.3605442176870747E-3</v>
      </c>
      <c r="F520" s="21">
        <f t="shared" si="8"/>
        <v>0.13328780362865908</v>
      </c>
      <c r="G520" s="13">
        <v>7.1461682790632374E-3</v>
      </c>
      <c r="H520" s="13">
        <v>6.3750151553012861E-3</v>
      </c>
      <c r="I520" s="11">
        <v>4</v>
      </c>
    </row>
    <row r="521" spans="1:9" x14ac:dyDescent="0.3">
      <c r="A521" s="8">
        <v>92391</v>
      </c>
      <c r="B521" s="9">
        <v>7167</v>
      </c>
      <c r="C521" s="9">
        <v>37</v>
      </c>
      <c r="D521" s="41">
        <v>277609</v>
      </c>
      <c r="E521" s="10">
        <v>5.1625505790428355E-3</v>
      </c>
      <c r="F521" s="16">
        <f t="shared" si="8"/>
        <v>0.41621281157015222</v>
      </c>
      <c r="G521" s="10">
        <v>8.2380270426453493E-3</v>
      </c>
      <c r="H521" s="10">
        <v>6.9579743368115184E-3</v>
      </c>
      <c r="I521" s="8">
        <v>5</v>
      </c>
    </row>
    <row r="522" spans="1:9" x14ac:dyDescent="0.3">
      <c r="A522" s="17">
        <v>92392</v>
      </c>
      <c r="B522" s="18">
        <v>187541</v>
      </c>
      <c r="C522" s="18">
        <v>2011</v>
      </c>
      <c r="D522" s="39">
        <v>17332961</v>
      </c>
      <c r="E522" s="19">
        <v>1.0722988573165334E-2</v>
      </c>
      <c r="F522" s="20">
        <f t="shared" si="8"/>
        <v>1</v>
      </c>
      <c r="G522" s="19">
        <v>8.9822927847809687E-3</v>
      </c>
      <c r="H522" s="19">
        <v>1.0722988573165334E-2</v>
      </c>
      <c r="I522" s="17">
        <v>15</v>
      </c>
    </row>
    <row r="523" spans="1:9" x14ac:dyDescent="0.3">
      <c r="A523" s="11">
        <v>92394</v>
      </c>
      <c r="B523" s="12">
        <v>78283</v>
      </c>
      <c r="C523" s="12">
        <v>881</v>
      </c>
      <c r="D523" s="40">
        <v>7635073</v>
      </c>
      <c r="E523" s="13">
        <v>1.1254039829848116E-2</v>
      </c>
      <c r="F523" s="21">
        <f t="shared" si="8"/>
        <v>1</v>
      </c>
      <c r="G523" s="13">
        <v>1.0177301933443147E-2</v>
      </c>
      <c r="H523" s="13">
        <v>1.1254039829848116E-2</v>
      </c>
      <c r="I523" s="11">
        <v>16</v>
      </c>
    </row>
    <row r="524" spans="1:9" x14ac:dyDescent="0.3">
      <c r="A524" s="11">
        <v>92395</v>
      </c>
      <c r="B524" s="12">
        <v>89589</v>
      </c>
      <c r="C524" s="12">
        <v>1009</v>
      </c>
      <c r="D524" s="40">
        <v>8777633</v>
      </c>
      <c r="E524" s="13">
        <v>1.1262543392604003E-2</v>
      </c>
      <c r="F524" s="21">
        <f t="shared" si="8"/>
        <v>1</v>
      </c>
      <c r="G524" s="13">
        <v>8.2380270426453493E-3</v>
      </c>
      <c r="H524" s="13">
        <v>1.1262543392604003E-2</v>
      </c>
      <c r="I524" s="11">
        <v>16</v>
      </c>
    </row>
    <row r="525" spans="1:9" x14ac:dyDescent="0.3">
      <c r="A525" s="11">
        <v>92397</v>
      </c>
      <c r="B525" s="12">
        <v>23083</v>
      </c>
      <c r="C525" s="12">
        <v>143</v>
      </c>
      <c r="D525" s="40">
        <v>1360051</v>
      </c>
      <c r="E525" s="13">
        <v>6.1950353073690597E-3</v>
      </c>
      <c r="F525" s="21">
        <f t="shared" si="8"/>
        <v>0.74695229811992303</v>
      </c>
      <c r="G525" s="13">
        <v>7.352216734493754E-3</v>
      </c>
      <c r="H525" s="13">
        <v>6.4878574081612718E-3</v>
      </c>
      <c r="I525" s="11">
        <v>4</v>
      </c>
    </row>
    <row r="526" spans="1:9" x14ac:dyDescent="0.3">
      <c r="A526" s="8">
        <v>92398</v>
      </c>
      <c r="B526" s="9">
        <v>5399</v>
      </c>
      <c r="C526" s="9">
        <v>29</v>
      </c>
      <c r="D526" s="41">
        <v>287415</v>
      </c>
      <c r="E526" s="10">
        <v>5.371365067605112E-3</v>
      </c>
      <c r="F526" s="16">
        <f t="shared" si="8"/>
        <v>0.36124629844041889</v>
      </c>
      <c r="G526" s="10">
        <v>6.0675397899194313E-3</v>
      </c>
      <c r="H526" s="10">
        <v>5.8160492484155973E-3</v>
      </c>
      <c r="I526" s="8">
        <v>2</v>
      </c>
    </row>
    <row r="527" spans="1:9" x14ac:dyDescent="0.3">
      <c r="A527" s="17">
        <v>92399</v>
      </c>
      <c r="B527" s="18">
        <v>191060</v>
      </c>
      <c r="C527" s="18">
        <v>1399</v>
      </c>
      <c r="D527" s="39">
        <v>12142608</v>
      </c>
      <c r="E527" s="19">
        <v>7.3223071286506857E-3</v>
      </c>
      <c r="F527" s="20">
        <f t="shared" si="8"/>
        <v>1</v>
      </c>
      <c r="G527" s="19">
        <v>7.352216734493754E-3</v>
      </c>
      <c r="H527" s="19">
        <v>7.3223071286506857E-3</v>
      </c>
      <c r="I527" s="17">
        <v>6</v>
      </c>
    </row>
    <row r="528" spans="1:9" x14ac:dyDescent="0.3">
      <c r="A528" s="11">
        <v>92401</v>
      </c>
      <c r="B528" s="12">
        <v>4262</v>
      </c>
      <c r="C528" s="12">
        <v>61</v>
      </c>
      <c r="D528" s="40">
        <v>676506</v>
      </c>
      <c r="E528" s="13">
        <v>1.4312529328953542E-2</v>
      </c>
      <c r="F528" s="21">
        <f t="shared" si="8"/>
        <v>0.32096188702214473</v>
      </c>
      <c r="G528" s="13">
        <v>1.1248035951663354E-2</v>
      </c>
      <c r="H528" s="13">
        <v>1.2231621528805279E-2</v>
      </c>
      <c r="I528" s="11">
        <v>18</v>
      </c>
    </row>
    <row r="529" spans="1:9" x14ac:dyDescent="0.3">
      <c r="A529" s="11">
        <v>92404</v>
      </c>
      <c r="B529" s="12">
        <v>139157</v>
      </c>
      <c r="C529" s="12">
        <v>1458</v>
      </c>
      <c r="D529" s="40">
        <v>12472450</v>
      </c>
      <c r="E529" s="13">
        <v>1.0477374476310929E-2</v>
      </c>
      <c r="F529" s="21">
        <f t="shared" si="8"/>
        <v>1</v>
      </c>
      <c r="G529" s="13">
        <v>1.0177301933443147E-2</v>
      </c>
      <c r="H529" s="13">
        <v>1.0477374476310929E-2</v>
      </c>
      <c r="I529" s="11">
        <v>15</v>
      </c>
    </row>
    <row r="530" spans="1:9" x14ac:dyDescent="0.3">
      <c r="A530" s="11">
        <v>92405</v>
      </c>
      <c r="B530" s="12">
        <v>69559</v>
      </c>
      <c r="C530" s="12">
        <v>755</v>
      </c>
      <c r="D530" s="40">
        <v>6028282</v>
      </c>
      <c r="E530" s="13">
        <v>1.0854095084748199E-2</v>
      </c>
      <c r="F530" s="21">
        <f t="shared" si="8"/>
        <v>1</v>
      </c>
      <c r="G530" s="13">
        <v>1.0177301933443147E-2</v>
      </c>
      <c r="H530" s="13">
        <v>1.0854095084748199E-2</v>
      </c>
      <c r="I530" s="11">
        <v>16</v>
      </c>
    </row>
    <row r="531" spans="1:9" x14ac:dyDescent="0.3">
      <c r="A531" s="8">
        <v>92407</v>
      </c>
      <c r="B531" s="9">
        <v>155930</v>
      </c>
      <c r="C531" s="9">
        <v>1548</v>
      </c>
      <c r="D531" s="41">
        <v>13261916</v>
      </c>
      <c r="E531" s="10">
        <v>9.9275315846854353E-3</v>
      </c>
      <c r="F531" s="16">
        <f t="shared" si="8"/>
        <v>1</v>
      </c>
      <c r="G531" s="10">
        <v>1.0177301933443147E-2</v>
      </c>
      <c r="H531" s="10">
        <v>9.9275315846854353E-3</v>
      </c>
      <c r="I531" s="8">
        <v>14</v>
      </c>
    </row>
    <row r="532" spans="1:9" x14ac:dyDescent="0.3">
      <c r="A532" s="17">
        <v>92408</v>
      </c>
      <c r="B532" s="18">
        <v>32731</v>
      </c>
      <c r="C532" s="18">
        <v>408</v>
      </c>
      <c r="D532" s="39">
        <v>3580900</v>
      </c>
      <c r="E532" s="19">
        <v>1.246524701353457E-2</v>
      </c>
      <c r="F532" s="20">
        <f t="shared" si="8"/>
        <v>0.88945991171334027</v>
      </c>
      <c r="G532" s="19">
        <v>1.0383483095582988E-2</v>
      </c>
      <c r="H532" s="19">
        <v>1.2235128646252218E-2</v>
      </c>
      <c r="I532" s="17">
        <v>18</v>
      </c>
    </row>
    <row r="533" spans="1:9" x14ac:dyDescent="0.3">
      <c r="A533" s="11">
        <v>92410</v>
      </c>
      <c r="B533" s="12">
        <v>97944</v>
      </c>
      <c r="C533" s="12">
        <v>1061</v>
      </c>
      <c r="D533" s="40">
        <v>8785924</v>
      </c>
      <c r="E533" s="13">
        <v>1.0832720738381115E-2</v>
      </c>
      <c r="F533" s="21">
        <f t="shared" si="8"/>
        <v>1</v>
      </c>
      <c r="G533" s="13">
        <v>1.1251472439985376E-2</v>
      </c>
      <c r="H533" s="13">
        <v>1.0832720738381115E-2</v>
      </c>
      <c r="I533" s="11">
        <v>16</v>
      </c>
    </row>
    <row r="534" spans="1:9" x14ac:dyDescent="0.3">
      <c r="A534" s="11">
        <v>92411</v>
      </c>
      <c r="B534" s="12">
        <v>56779</v>
      </c>
      <c r="C534" s="12">
        <v>619</v>
      </c>
      <c r="D534" s="40">
        <v>5346901</v>
      </c>
      <c r="E534" s="13">
        <v>1.0901917962627027E-2</v>
      </c>
      <c r="F534" s="21">
        <f t="shared" si="8"/>
        <v>1</v>
      </c>
      <c r="G534" s="13">
        <v>1.1251472439985376E-2</v>
      </c>
      <c r="H534" s="13">
        <v>1.0901917962627027E-2</v>
      </c>
      <c r="I534" s="11">
        <v>16</v>
      </c>
    </row>
    <row r="535" spans="1:9" x14ac:dyDescent="0.3">
      <c r="A535" s="11">
        <v>92501</v>
      </c>
      <c r="B535" s="12">
        <v>54495</v>
      </c>
      <c r="C535" s="12">
        <v>600</v>
      </c>
      <c r="D535" s="40">
        <v>4431181</v>
      </c>
      <c r="E535" s="13">
        <v>1.1010184420589045E-2</v>
      </c>
      <c r="F535" s="21">
        <f t="shared" si="8"/>
        <v>1</v>
      </c>
      <c r="G535" s="13">
        <v>9.3845476124171986E-3</v>
      </c>
      <c r="H535" s="13">
        <v>1.1010184420589045E-2</v>
      </c>
      <c r="I535" s="11">
        <v>16</v>
      </c>
    </row>
    <row r="536" spans="1:9" x14ac:dyDescent="0.3">
      <c r="A536" s="8">
        <v>92503</v>
      </c>
      <c r="B536" s="9">
        <v>245867</v>
      </c>
      <c r="C536" s="9">
        <v>2452</v>
      </c>
      <c r="D536" s="41">
        <v>20605437</v>
      </c>
      <c r="E536" s="10">
        <v>9.972871511833634E-3</v>
      </c>
      <c r="F536" s="16">
        <f t="shared" si="8"/>
        <v>1</v>
      </c>
      <c r="G536" s="10">
        <v>1.0177301933443147E-2</v>
      </c>
      <c r="H536" s="10">
        <v>9.972871511833634E-3</v>
      </c>
      <c r="I536" s="8">
        <v>14</v>
      </c>
    </row>
    <row r="537" spans="1:9" x14ac:dyDescent="0.3">
      <c r="A537" s="17">
        <v>92504</v>
      </c>
      <c r="B537" s="18">
        <v>164623</v>
      </c>
      <c r="C537" s="18">
        <v>1576</v>
      </c>
      <c r="D537" s="39">
        <v>13442276</v>
      </c>
      <c r="E537" s="19">
        <v>9.5733888946259033E-3</v>
      </c>
      <c r="F537" s="20">
        <f t="shared" si="8"/>
        <v>1</v>
      </c>
      <c r="G537" s="19">
        <v>9.3845476124171986E-3</v>
      </c>
      <c r="H537" s="19">
        <v>9.5733888946259033E-3</v>
      </c>
      <c r="I537" s="17">
        <v>13</v>
      </c>
    </row>
    <row r="538" spans="1:9" x14ac:dyDescent="0.3">
      <c r="A538" s="11">
        <v>92505</v>
      </c>
      <c r="B538" s="12">
        <v>135135</v>
      </c>
      <c r="C538" s="12">
        <v>1464</v>
      </c>
      <c r="D538" s="40">
        <v>12094451</v>
      </c>
      <c r="E538" s="13">
        <v>1.0833610833610834E-2</v>
      </c>
      <c r="F538" s="21">
        <f t="shared" si="8"/>
        <v>1</v>
      </c>
      <c r="G538" s="13">
        <v>9.3845476124171986E-3</v>
      </c>
      <c r="H538" s="13">
        <v>1.0833610833610834E-2</v>
      </c>
      <c r="I538" s="11">
        <v>16</v>
      </c>
    </row>
    <row r="539" spans="1:9" x14ac:dyDescent="0.3">
      <c r="A539" s="11">
        <v>92506</v>
      </c>
      <c r="B539" s="12">
        <v>169667</v>
      </c>
      <c r="C539" s="12">
        <v>1427</v>
      </c>
      <c r="D539" s="40">
        <v>12299802</v>
      </c>
      <c r="E539" s="13">
        <v>8.4105925135706996E-3</v>
      </c>
      <c r="F539" s="21">
        <f t="shared" si="8"/>
        <v>1</v>
      </c>
      <c r="G539" s="13">
        <v>7.6815544901597038E-3</v>
      </c>
      <c r="H539" s="13">
        <v>8.4105925135706996E-3</v>
      </c>
      <c r="I539" s="11">
        <v>10</v>
      </c>
    </row>
    <row r="540" spans="1:9" x14ac:dyDescent="0.3">
      <c r="A540" s="11">
        <v>92507</v>
      </c>
      <c r="B540" s="12">
        <v>134806</v>
      </c>
      <c r="C540" s="12">
        <v>1416</v>
      </c>
      <c r="D540" s="40">
        <v>11331138</v>
      </c>
      <c r="E540" s="13">
        <v>1.0503983502218003E-2</v>
      </c>
      <c r="F540" s="21">
        <f t="shared" si="8"/>
        <v>1</v>
      </c>
      <c r="G540" s="13">
        <v>1.0177301933443147E-2</v>
      </c>
      <c r="H540" s="13">
        <v>1.0503983502218003E-2</v>
      </c>
      <c r="I540" s="11">
        <v>15</v>
      </c>
    </row>
    <row r="541" spans="1:9" x14ac:dyDescent="0.3">
      <c r="A541" s="8">
        <v>92508</v>
      </c>
      <c r="B541" s="9">
        <v>116482</v>
      </c>
      <c r="C541" s="9">
        <v>1087</v>
      </c>
      <c r="D541" s="41">
        <v>9076509</v>
      </c>
      <c r="E541" s="10">
        <v>9.3319139437853058E-3</v>
      </c>
      <c r="F541" s="16">
        <f t="shared" si="8"/>
        <v>1</v>
      </c>
      <c r="G541" s="10">
        <v>9.3845476124171986E-3</v>
      </c>
      <c r="H541" s="10">
        <v>9.3319139437853058E-3</v>
      </c>
      <c r="I541" s="8">
        <v>12</v>
      </c>
    </row>
    <row r="542" spans="1:9" x14ac:dyDescent="0.3">
      <c r="A542" s="17">
        <v>92509</v>
      </c>
      <c r="B542" s="18">
        <v>224347</v>
      </c>
      <c r="C542" s="18">
        <v>2076</v>
      </c>
      <c r="D542" s="39">
        <v>17694870</v>
      </c>
      <c r="E542" s="19">
        <v>9.2535224451407872E-3</v>
      </c>
      <c r="F542" s="20">
        <f t="shared" si="8"/>
        <v>1</v>
      </c>
      <c r="G542" s="19">
        <v>9.3845476124171986E-3</v>
      </c>
      <c r="H542" s="19">
        <v>9.2535224451407872E-3</v>
      </c>
      <c r="I542" s="17">
        <v>12</v>
      </c>
    </row>
    <row r="543" spans="1:9" x14ac:dyDescent="0.3">
      <c r="A543" s="11">
        <v>92518</v>
      </c>
      <c r="B543" s="12">
        <v>3685</v>
      </c>
      <c r="C543" s="12">
        <v>26</v>
      </c>
      <c r="D543" s="40">
        <v>229133</v>
      </c>
      <c r="E543" s="13">
        <v>7.0556309362279513E-3</v>
      </c>
      <c r="F543" s="21">
        <f t="shared" si="8"/>
        <v>0.29844581141208038</v>
      </c>
      <c r="G543" s="13">
        <v>8.6353417749876465E-3</v>
      </c>
      <c r="H543" s="13">
        <v>8.1638836919175513E-3</v>
      </c>
      <c r="I543" s="11">
        <v>9</v>
      </c>
    </row>
    <row r="544" spans="1:9" x14ac:dyDescent="0.3">
      <c r="A544" s="11">
        <v>92530</v>
      </c>
      <c r="B544" s="12">
        <v>144905</v>
      </c>
      <c r="C544" s="12">
        <v>1408</v>
      </c>
      <c r="D544" s="40">
        <v>11915471</v>
      </c>
      <c r="E544" s="13">
        <v>9.7167109485525004E-3</v>
      </c>
      <c r="F544" s="21">
        <f t="shared" si="8"/>
        <v>1</v>
      </c>
      <c r="G544" s="13">
        <v>8.9822927847809687E-3</v>
      </c>
      <c r="H544" s="13">
        <v>9.7167109485525004E-3</v>
      </c>
      <c r="I544" s="11">
        <v>13</v>
      </c>
    </row>
    <row r="545" spans="1:9" x14ac:dyDescent="0.3">
      <c r="A545" s="11">
        <v>92532</v>
      </c>
      <c r="B545" s="12">
        <v>51641</v>
      </c>
      <c r="C545" s="12">
        <v>472</v>
      </c>
      <c r="D545" s="40">
        <v>4078326</v>
      </c>
      <c r="E545" s="13">
        <v>9.1400243992176763E-3</v>
      </c>
      <c r="F545" s="21">
        <f t="shared" si="8"/>
        <v>1</v>
      </c>
      <c r="G545" s="13">
        <v>8.9822927847809687E-3</v>
      </c>
      <c r="H545" s="13">
        <v>9.1400243992176763E-3</v>
      </c>
      <c r="I545" s="11">
        <v>12</v>
      </c>
    </row>
    <row r="546" spans="1:9" x14ac:dyDescent="0.3">
      <c r="A546" s="8">
        <v>92536</v>
      </c>
      <c r="B546" s="9">
        <v>14956</v>
      </c>
      <c r="C546" s="9">
        <v>109</v>
      </c>
      <c r="D546" s="41">
        <v>805036</v>
      </c>
      <c r="E546" s="10">
        <v>7.2880449317999467E-3</v>
      </c>
      <c r="F546" s="16">
        <f t="shared" si="8"/>
        <v>0.601249142835656</v>
      </c>
      <c r="G546" s="10">
        <v>6.2518206717838004E-3</v>
      </c>
      <c r="H546" s="10">
        <v>6.8748496199040211E-3</v>
      </c>
      <c r="I546" s="8">
        <v>5</v>
      </c>
    </row>
    <row r="547" spans="1:9" x14ac:dyDescent="0.3">
      <c r="A547" s="17">
        <v>92539</v>
      </c>
      <c r="B547" s="18">
        <v>17239</v>
      </c>
      <c r="C547" s="18">
        <v>102</v>
      </c>
      <c r="D547" s="39">
        <v>968797</v>
      </c>
      <c r="E547" s="19">
        <v>5.9168165206798535E-3</v>
      </c>
      <c r="F547" s="20">
        <f t="shared" si="8"/>
        <v>0.64550970606535196</v>
      </c>
      <c r="G547" s="19">
        <v>5.7224742380302838E-3</v>
      </c>
      <c r="H547" s="19">
        <v>5.8479240677794773E-3</v>
      </c>
      <c r="I547" s="17">
        <v>2</v>
      </c>
    </row>
    <row r="548" spans="1:9" x14ac:dyDescent="0.3">
      <c r="A548" s="11">
        <v>92543</v>
      </c>
      <c r="B548" s="12">
        <v>89123</v>
      </c>
      <c r="C548" s="12">
        <v>785</v>
      </c>
      <c r="D548" s="40">
        <v>6837210</v>
      </c>
      <c r="E548" s="13">
        <v>8.8080517935886365E-3</v>
      </c>
      <c r="F548" s="21">
        <f t="shared" si="8"/>
        <v>1</v>
      </c>
      <c r="G548" s="13">
        <v>7.6815544901597038E-3</v>
      </c>
      <c r="H548" s="13">
        <v>8.8080517935886365E-3</v>
      </c>
      <c r="I548" s="11">
        <v>11</v>
      </c>
    </row>
    <row r="549" spans="1:9" x14ac:dyDescent="0.3">
      <c r="A549" s="11">
        <v>92544</v>
      </c>
      <c r="B549" s="12">
        <v>149295</v>
      </c>
      <c r="C549" s="12">
        <v>1410</v>
      </c>
      <c r="D549" s="40">
        <v>11698270</v>
      </c>
      <c r="E549" s="13">
        <v>9.4443886265447603E-3</v>
      </c>
      <c r="F549" s="21">
        <f t="shared" si="8"/>
        <v>1</v>
      </c>
      <c r="G549" s="13">
        <v>7.1461682790632374E-3</v>
      </c>
      <c r="H549" s="13">
        <v>9.4443886265447603E-3</v>
      </c>
      <c r="I549" s="11">
        <v>13</v>
      </c>
    </row>
    <row r="550" spans="1:9" x14ac:dyDescent="0.3">
      <c r="A550" s="11">
        <v>92545</v>
      </c>
      <c r="B550" s="12">
        <v>121084</v>
      </c>
      <c r="C550" s="12">
        <v>1047</v>
      </c>
      <c r="D550" s="40">
        <v>9253052</v>
      </c>
      <c r="E550" s="13">
        <v>8.6468897624789407E-3</v>
      </c>
      <c r="F550" s="21">
        <f t="shared" si="8"/>
        <v>1</v>
      </c>
      <c r="G550" s="13">
        <v>7.352216734493754E-3</v>
      </c>
      <c r="H550" s="13">
        <v>8.6468897624789407E-3</v>
      </c>
      <c r="I550" s="11">
        <v>11</v>
      </c>
    </row>
    <row r="551" spans="1:9" x14ac:dyDescent="0.3">
      <c r="A551" s="8">
        <v>92548</v>
      </c>
      <c r="B551" s="9">
        <v>20066</v>
      </c>
      <c r="C551" s="9">
        <v>163</v>
      </c>
      <c r="D551" s="41">
        <v>1402590</v>
      </c>
      <c r="E551" s="10">
        <v>8.1231934615767967E-3</v>
      </c>
      <c r="F551" s="16">
        <f t="shared" si="8"/>
        <v>0.69642947894484042</v>
      </c>
      <c r="G551" s="10">
        <v>8.2380270426453493E-3</v>
      </c>
      <c r="H551" s="10">
        <v>8.1580535516164072E-3</v>
      </c>
      <c r="I551" s="8">
        <v>9</v>
      </c>
    </row>
    <row r="552" spans="1:9" x14ac:dyDescent="0.3">
      <c r="A552" s="17">
        <v>92549</v>
      </c>
      <c r="B552" s="18">
        <v>17744</v>
      </c>
      <c r="C552" s="18">
        <v>91</v>
      </c>
      <c r="D552" s="39">
        <v>990017</v>
      </c>
      <c r="E552" s="19">
        <v>5.1284941388638414E-3</v>
      </c>
      <c r="F552" s="20">
        <f t="shared" si="8"/>
        <v>0.65489625418203534</v>
      </c>
      <c r="G552" s="19">
        <v>6.0675397899194313E-3</v>
      </c>
      <c r="H552" s="19">
        <v>5.4525623105371943E-3</v>
      </c>
      <c r="I552" s="17">
        <v>2</v>
      </c>
    </row>
    <row r="553" spans="1:9" x14ac:dyDescent="0.3">
      <c r="A553" s="11">
        <v>92551</v>
      </c>
      <c r="B553" s="12">
        <v>81804</v>
      </c>
      <c r="C553" s="12">
        <v>930</v>
      </c>
      <c r="D553" s="40">
        <v>7610209</v>
      </c>
      <c r="E553" s="13">
        <v>1.1368637230453279E-2</v>
      </c>
      <c r="F553" s="21">
        <f t="shared" si="8"/>
        <v>1</v>
      </c>
      <c r="G553" s="13">
        <v>1.1248035951663354E-2</v>
      </c>
      <c r="H553" s="13">
        <v>1.1368637230453279E-2</v>
      </c>
      <c r="I553" s="11">
        <v>16</v>
      </c>
    </row>
    <row r="554" spans="1:9" x14ac:dyDescent="0.3">
      <c r="A554" s="11">
        <v>92553</v>
      </c>
      <c r="B554" s="12">
        <v>180090</v>
      </c>
      <c r="C554" s="12">
        <v>1953</v>
      </c>
      <c r="D554" s="40">
        <v>15396352</v>
      </c>
      <c r="E554" s="13">
        <v>1.0844577711144427E-2</v>
      </c>
      <c r="F554" s="21">
        <f t="shared" si="8"/>
        <v>1</v>
      </c>
      <c r="G554" s="13">
        <v>1.1248035951663354E-2</v>
      </c>
      <c r="H554" s="13">
        <v>1.0844577711144427E-2</v>
      </c>
      <c r="I554" s="11">
        <v>16</v>
      </c>
    </row>
    <row r="555" spans="1:9" x14ac:dyDescent="0.3">
      <c r="A555" s="11">
        <v>92555</v>
      </c>
      <c r="B555" s="12">
        <v>116194</v>
      </c>
      <c r="C555" s="12">
        <v>1214</v>
      </c>
      <c r="D555" s="40">
        <v>10113370</v>
      </c>
      <c r="E555" s="13">
        <v>1.0448043788835912E-2</v>
      </c>
      <c r="F555" s="21">
        <f t="shared" si="8"/>
        <v>1</v>
      </c>
      <c r="G555" s="13">
        <v>9.3845476124171986E-3</v>
      </c>
      <c r="H555" s="13">
        <v>1.0448043788835912E-2</v>
      </c>
      <c r="I555" s="11">
        <v>15</v>
      </c>
    </row>
    <row r="556" spans="1:9" x14ac:dyDescent="0.3">
      <c r="A556" s="8">
        <v>92557</v>
      </c>
      <c r="B556" s="9">
        <v>156991</v>
      </c>
      <c r="C556" s="9">
        <v>1587</v>
      </c>
      <c r="D556" s="41">
        <v>13373347</v>
      </c>
      <c r="E556" s="10">
        <v>1.0108859743552178E-2</v>
      </c>
      <c r="F556" s="16">
        <f t="shared" si="8"/>
        <v>1</v>
      </c>
      <c r="G556" s="10">
        <v>1.0383483095582988E-2</v>
      </c>
      <c r="H556" s="10">
        <v>1.0108859743552178E-2</v>
      </c>
      <c r="I556" s="8">
        <v>14</v>
      </c>
    </row>
    <row r="557" spans="1:9" x14ac:dyDescent="0.3">
      <c r="A557" s="17">
        <v>92561</v>
      </c>
      <c r="B557" s="18">
        <v>7287</v>
      </c>
      <c r="C557" s="18">
        <v>40</v>
      </c>
      <c r="D557" s="39">
        <v>373405</v>
      </c>
      <c r="E557" s="19">
        <v>5.4892273912446827E-3</v>
      </c>
      <c r="F557" s="20">
        <f t="shared" si="8"/>
        <v>0.41968275749545936</v>
      </c>
      <c r="G557" s="19">
        <v>6.2518206717838004E-3</v>
      </c>
      <c r="H557" s="19">
        <v>5.9317734209596348E-3</v>
      </c>
      <c r="I557" s="17">
        <v>3</v>
      </c>
    </row>
    <row r="558" spans="1:9" x14ac:dyDescent="0.3">
      <c r="A558" s="11">
        <v>92562</v>
      </c>
      <c r="B558" s="12">
        <v>211837</v>
      </c>
      <c r="C558" s="12">
        <v>1816</v>
      </c>
      <c r="D558" s="40">
        <v>15523463</v>
      </c>
      <c r="E558" s="13">
        <v>8.5726289552816547E-3</v>
      </c>
      <c r="F558" s="21">
        <f t="shared" si="8"/>
        <v>1</v>
      </c>
      <c r="G558" s="13">
        <v>7.352216734493754E-3</v>
      </c>
      <c r="H558" s="13">
        <v>8.5726289552816547E-3</v>
      </c>
      <c r="I558" s="11">
        <v>10</v>
      </c>
    </row>
    <row r="559" spans="1:9" x14ac:dyDescent="0.3">
      <c r="A559" s="11">
        <v>92563</v>
      </c>
      <c r="B559" s="12">
        <v>179191</v>
      </c>
      <c r="C559" s="12">
        <v>1624</v>
      </c>
      <c r="D559" s="40">
        <v>13994676</v>
      </c>
      <c r="E559" s="13">
        <v>9.0629551707396023E-3</v>
      </c>
      <c r="F559" s="21">
        <f t="shared" si="8"/>
        <v>1</v>
      </c>
      <c r="G559" s="13">
        <v>8.6353417749876465E-3</v>
      </c>
      <c r="H559" s="13">
        <v>9.0629551707396023E-3</v>
      </c>
      <c r="I559" s="11">
        <v>12</v>
      </c>
    </row>
    <row r="560" spans="1:9" x14ac:dyDescent="0.3">
      <c r="A560" s="11">
        <v>92567</v>
      </c>
      <c r="B560" s="12">
        <v>32044</v>
      </c>
      <c r="C560" s="12">
        <v>250</v>
      </c>
      <c r="D560" s="40">
        <v>2216640</v>
      </c>
      <c r="E560" s="13">
        <v>7.8017725627262512E-3</v>
      </c>
      <c r="F560" s="21">
        <f t="shared" si="8"/>
        <v>0.88007584952576423</v>
      </c>
      <c r="G560" s="13">
        <v>8.2744989894364025E-3</v>
      </c>
      <c r="H560" s="13">
        <v>7.8584638778561866E-3</v>
      </c>
      <c r="I560" s="11">
        <v>8</v>
      </c>
    </row>
    <row r="561" spans="1:9" x14ac:dyDescent="0.3">
      <c r="A561" s="8">
        <v>92570</v>
      </c>
      <c r="B561" s="9">
        <v>145288</v>
      </c>
      <c r="C561" s="9">
        <v>1433</v>
      </c>
      <c r="D561" s="41">
        <v>11945195</v>
      </c>
      <c r="E561" s="10">
        <v>9.8631683277352576E-3</v>
      </c>
      <c r="F561" s="16">
        <f t="shared" si="8"/>
        <v>1</v>
      </c>
      <c r="G561" s="10">
        <v>8.9822927847809687E-3</v>
      </c>
      <c r="H561" s="10">
        <v>9.8631683277352576E-3</v>
      </c>
      <c r="I561" s="8">
        <v>14</v>
      </c>
    </row>
    <row r="562" spans="1:9" x14ac:dyDescent="0.3">
      <c r="A562" s="17">
        <v>92571</v>
      </c>
      <c r="B562" s="18">
        <v>125094</v>
      </c>
      <c r="C562" s="18">
        <v>1374</v>
      </c>
      <c r="D562" s="39">
        <v>11198159</v>
      </c>
      <c r="E562" s="19">
        <v>1.0983740227349034E-2</v>
      </c>
      <c r="F562" s="20">
        <f t="shared" si="8"/>
        <v>1</v>
      </c>
      <c r="G562" s="19">
        <v>1.1248035951663354E-2</v>
      </c>
      <c r="H562" s="19">
        <v>1.0983740227349034E-2</v>
      </c>
      <c r="I562" s="17">
        <v>16</v>
      </c>
    </row>
    <row r="563" spans="1:9" x14ac:dyDescent="0.3">
      <c r="A563" s="11">
        <v>92582</v>
      </c>
      <c r="B563" s="12">
        <v>41798</v>
      </c>
      <c r="C563" s="12">
        <v>356</v>
      </c>
      <c r="D563" s="40">
        <v>3489362</v>
      </c>
      <c r="E563" s="13">
        <v>8.5171539308100865E-3</v>
      </c>
      <c r="F563" s="21">
        <f t="shared" si="8"/>
        <v>1</v>
      </c>
      <c r="G563" s="13">
        <v>8.2380270426453493E-3</v>
      </c>
      <c r="H563" s="13">
        <v>8.5171539308100865E-3</v>
      </c>
      <c r="I563" s="11">
        <v>10</v>
      </c>
    </row>
    <row r="564" spans="1:9" x14ac:dyDescent="0.3">
      <c r="A564" s="11">
        <v>92583</v>
      </c>
      <c r="B564" s="12">
        <v>82505</v>
      </c>
      <c r="C564" s="12">
        <v>740</v>
      </c>
      <c r="D564" s="40">
        <v>6285742</v>
      </c>
      <c r="E564" s="13">
        <v>8.9691533846433542E-3</v>
      </c>
      <c r="F564" s="21">
        <f t="shared" si="8"/>
        <v>1</v>
      </c>
      <c r="G564" s="13">
        <v>8.2380270426453493E-3</v>
      </c>
      <c r="H564" s="13">
        <v>8.9691533846433542E-3</v>
      </c>
      <c r="I564" s="11">
        <v>11</v>
      </c>
    </row>
    <row r="565" spans="1:9" x14ac:dyDescent="0.3">
      <c r="A565" s="11">
        <v>92584</v>
      </c>
      <c r="B565" s="12">
        <v>126014</v>
      </c>
      <c r="C565" s="12">
        <v>1210</v>
      </c>
      <c r="D565" s="40">
        <v>10777677</v>
      </c>
      <c r="E565" s="13">
        <v>9.6021077023187903E-3</v>
      </c>
      <c r="F565" s="21">
        <f t="shared" si="8"/>
        <v>1</v>
      </c>
      <c r="G565" s="13">
        <v>8.2380270426453493E-3</v>
      </c>
      <c r="H565" s="13">
        <v>9.6021077023187903E-3</v>
      </c>
      <c r="I565" s="11">
        <v>13</v>
      </c>
    </row>
    <row r="566" spans="1:9" x14ac:dyDescent="0.3">
      <c r="A566" s="8">
        <v>92585</v>
      </c>
      <c r="B566" s="9">
        <v>55928</v>
      </c>
      <c r="C566" s="9">
        <v>489</v>
      </c>
      <c r="D566" s="41">
        <v>4264161</v>
      </c>
      <c r="E566" s="10">
        <v>8.7433843513088257E-3</v>
      </c>
      <c r="F566" s="16">
        <f t="shared" si="8"/>
        <v>1</v>
      </c>
      <c r="G566" s="10">
        <v>8.2744989894364025E-3</v>
      </c>
      <c r="H566" s="10">
        <v>8.7433843513088257E-3</v>
      </c>
      <c r="I566" s="8">
        <v>11</v>
      </c>
    </row>
    <row r="567" spans="1:9" x14ac:dyDescent="0.3">
      <c r="A567" s="17">
        <v>92586</v>
      </c>
      <c r="B567" s="18">
        <v>74635</v>
      </c>
      <c r="C567" s="18">
        <v>582</v>
      </c>
      <c r="D567" s="39">
        <v>5689538</v>
      </c>
      <c r="E567" s="19">
        <v>7.7979500234474442E-3</v>
      </c>
      <c r="F567" s="20">
        <f t="shared" si="8"/>
        <v>1</v>
      </c>
      <c r="G567" s="19">
        <v>6.8260231839633277E-3</v>
      </c>
      <c r="H567" s="19">
        <v>7.7979500234474442E-3</v>
      </c>
      <c r="I567" s="17">
        <v>8</v>
      </c>
    </row>
    <row r="568" spans="1:9" x14ac:dyDescent="0.3">
      <c r="A568" s="11">
        <v>92587</v>
      </c>
      <c r="B568" s="12">
        <v>62927</v>
      </c>
      <c r="C568" s="12">
        <v>525</v>
      </c>
      <c r="D568" s="40">
        <v>4607661</v>
      </c>
      <c r="E568" s="13">
        <v>8.343000619765761E-3</v>
      </c>
      <c r="F568" s="21">
        <f t="shared" si="8"/>
        <v>1</v>
      </c>
      <c r="G568" s="13">
        <v>7.6815544901597038E-3</v>
      </c>
      <c r="H568" s="13">
        <v>8.343000619765761E-3</v>
      </c>
      <c r="I568" s="11">
        <v>9</v>
      </c>
    </row>
    <row r="569" spans="1:9" x14ac:dyDescent="0.3">
      <c r="A569" s="11">
        <v>92590</v>
      </c>
      <c r="B569" s="12">
        <v>15677</v>
      </c>
      <c r="C569" s="12">
        <v>121</v>
      </c>
      <c r="D569" s="40">
        <v>1150500</v>
      </c>
      <c r="E569" s="13">
        <v>7.7183134528289853E-3</v>
      </c>
      <c r="F569" s="21">
        <f t="shared" si="8"/>
        <v>0.61557109844488789</v>
      </c>
      <c r="G569" s="13">
        <v>8.2380270426453493E-3</v>
      </c>
      <c r="H569" s="13">
        <v>7.9181063772853534E-3</v>
      </c>
      <c r="I569" s="11">
        <v>8</v>
      </c>
    </row>
    <row r="570" spans="1:9" x14ac:dyDescent="0.3">
      <c r="A570" s="11">
        <v>92591</v>
      </c>
      <c r="B570" s="12">
        <v>128419</v>
      </c>
      <c r="C570" s="12">
        <v>1074</v>
      </c>
      <c r="D570" s="40">
        <v>8609612</v>
      </c>
      <c r="E570" s="13">
        <v>8.3632484289707914E-3</v>
      </c>
      <c r="F570" s="21">
        <f t="shared" si="8"/>
        <v>1</v>
      </c>
      <c r="G570" s="13">
        <v>7.6815544901597038E-3</v>
      </c>
      <c r="H570" s="13">
        <v>8.3632484289707914E-3</v>
      </c>
      <c r="I570" s="11">
        <v>9</v>
      </c>
    </row>
    <row r="571" spans="1:9" x14ac:dyDescent="0.3">
      <c r="A571" s="8">
        <v>92592</v>
      </c>
      <c r="B571" s="9">
        <v>246036</v>
      </c>
      <c r="C571" s="9">
        <v>2015</v>
      </c>
      <c r="D571" s="41">
        <v>18496525</v>
      </c>
      <c r="E571" s="10">
        <v>8.1898583947064649E-3</v>
      </c>
      <c r="F571" s="16">
        <f t="shared" si="8"/>
        <v>1</v>
      </c>
      <c r="G571" s="10">
        <v>7.1461682790632374E-3</v>
      </c>
      <c r="H571" s="10">
        <v>8.1898583947064649E-3</v>
      </c>
      <c r="I571" s="8">
        <v>9</v>
      </c>
    </row>
    <row r="572" spans="1:9" x14ac:dyDescent="0.3">
      <c r="A572" s="17">
        <v>92595</v>
      </c>
      <c r="B572" s="18">
        <v>104412</v>
      </c>
      <c r="C572" s="18">
        <v>879</v>
      </c>
      <c r="D572" s="39">
        <v>8056456</v>
      </c>
      <c r="E572" s="19">
        <v>8.418572577864613E-3</v>
      </c>
      <c r="F572" s="20">
        <f t="shared" si="8"/>
        <v>1</v>
      </c>
      <c r="G572" s="19">
        <v>7.352216734493754E-3</v>
      </c>
      <c r="H572" s="19">
        <v>8.418572577864613E-3</v>
      </c>
      <c r="I572" s="17">
        <v>10</v>
      </c>
    </row>
    <row r="573" spans="1:9" x14ac:dyDescent="0.3">
      <c r="A573" s="11">
        <v>92596</v>
      </c>
      <c r="B573" s="12">
        <v>68681</v>
      </c>
      <c r="C573" s="12">
        <v>610</v>
      </c>
      <c r="D573" s="40">
        <v>5704631</v>
      </c>
      <c r="E573" s="13">
        <v>8.8816412108152186E-3</v>
      </c>
      <c r="F573" s="21">
        <f t="shared" si="8"/>
        <v>1</v>
      </c>
      <c r="G573" s="13">
        <v>8.9822927847809687E-3</v>
      </c>
      <c r="H573" s="13">
        <v>8.8816412108152186E-3</v>
      </c>
      <c r="I573" s="11">
        <v>11</v>
      </c>
    </row>
    <row r="574" spans="1:9" x14ac:dyDescent="0.3">
      <c r="A574" s="11">
        <v>92602</v>
      </c>
      <c r="B574" s="12">
        <v>74528</v>
      </c>
      <c r="C574" s="12">
        <v>680</v>
      </c>
      <c r="D574" s="40">
        <v>5532087</v>
      </c>
      <c r="E574" s="13">
        <v>9.1240875912408752E-3</v>
      </c>
      <c r="F574" s="21">
        <f t="shared" si="8"/>
        <v>1</v>
      </c>
      <c r="G574" s="13">
        <v>9.3845476124171986E-3</v>
      </c>
      <c r="H574" s="13">
        <v>9.1240875912408752E-3</v>
      </c>
      <c r="I574" s="11">
        <v>12</v>
      </c>
    </row>
    <row r="575" spans="1:9" x14ac:dyDescent="0.3">
      <c r="A575" s="11">
        <v>92603</v>
      </c>
      <c r="B575" s="12">
        <v>70335</v>
      </c>
      <c r="C575" s="12">
        <v>595</v>
      </c>
      <c r="D575" s="40">
        <v>5069467</v>
      </c>
      <c r="E575" s="13">
        <v>8.4595151773654651E-3</v>
      </c>
      <c r="F575" s="21">
        <f t="shared" si="8"/>
        <v>1</v>
      </c>
      <c r="G575" s="13">
        <v>1.0177301933443147E-2</v>
      </c>
      <c r="H575" s="13">
        <v>8.4595151773654651E-3</v>
      </c>
      <c r="I575" s="11">
        <v>10</v>
      </c>
    </row>
    <row r="576" spans="1:9" x14ac:dyDescent="0.3">
      <c r="A576" s="8">
        <v>92604</v>
      </c>
      <c r="B576" s="9">
        <v>101785</v>
      </c>
      <c r="C576" s="9">
        <v>950</v>
      </c>
      <c r="D576" s="41">
        <v>7687439</v>
      </c>
      <c r="E576" s="10">
        <v>9.3333988308689879E-3</v>
      </c>
      <c r="F576" s="16">
        <f t="shared" si="8"/>
        <v>1</v>
      </c>
      <c r="G576" s="10">
        <v>1.0177301933443147E-2</v>
      </c>
      <c r="H576" s="10">
        <v>9.3333988308689879E-3</v>
      </c>
      <c r="I576" s="8">
        <v>12</v>
      </c>
    </row>
    <row r="577" spans="1:9" x14ac:dyDescent="0.3">
      <c r="A577" s="17">
        <v>92606</v>
      </c>
      <c r="B577" s="18">
        <v>70799</v>
      </c>
      <c r="C577" s="18">
        <v>668</v>
      </c>
      <c r="D577" s="39">
        <v>5323799</v>
      </c>
      <c r="E577" s="19">
        <v>9.4351615135806997E-3</v>
      </c>
      <c r="F577" s="20">
        <f t="shared" si="8"/>
        <v>1</v>
      </c>
      <c r="G577" s="19">
        <v>8.9822927847809687E-3</v>
      </c>
      <c r="H577" s="19">
        <v>9.4351615135806997E-3</v>
      </c>
      <c r="I577" s="17">
        <v>13</v>
      </c>
    </row>
    <row r="578" spans="1:9" x14ac:dyDescent="0.3">
      <c r="A578" s="11">
        <v>92610</v>
      </c>
      <c r="B578" s="12">
        <v>40708</v>
      </c>
      <c r="C578" s="12">
        <v>316</v>
      </c>
      <c r="D578" s="40">
        <v>2854926</v>
      </c>
      <c r="E578" s="13">
        <v>7.762601945563526E-3</v>
      </c>
      <c r="F578" s="21">
        <f t="shared" si="8"/>
        <v>0.99194278964126725</v>
      </c>
      <c r="G578" s="13">
        <v>6.8260231839633277E-3</v>
      </c>
      <c r="H578" s="13">
        <v>7.7550557334637917E-3</v>
      </c>
      <c r="I578" s="11">
        <v>8</v>
      </c>
    </row>
    <row r="579" spans="1:9" x14ac:dyDescent="0.3">
      <c r="A579" s="11">
        <v>92612</v>
      </c>
      <c r="B579" s="12">
        <v>92565</v>
      </c>
      <c r="C579" s="12">
        <v>925</v>
      </c>
      <c r="D579" s="40">
        <v>7909279</v>
      </c>
      <c r="E579" s="13">
        <v>9.9929779074164095E-3</v>
      </c>
      <c r="F579" s="21">
        <f t="shared" ref="F579:F642" si="9">IF(B579&gt;41372,1,SQRT(B579/41372))</f>
        <v>1</v>
      </c>
      <c r="G579" s="13">
        <v>9.3845476124171986E-3</v>
      </c>
      <c r="H579" s="13">
        <v>9.9929779074164095E-3</v>
      </c>
      <c r="I579" s="11">
        <v>14</v>
      </c>
    </row>
    <row r="580" spans="1:9" x14ac:dyDescent="0.3">
      <c r="A580" s="11">
        <v>92614</v>
      </c>
      <c r="B580" s="12">
        <v>87145</v>
      </c>
      <c r="C580" s="12">
        <v>834</v>
      </c>
      <c r="D580" s="40">
        <v>7126448</v>
      </c>
      <c r="E580" s="13">
        <v>9.570256469103219E-3</v>
      </c>
      <c r="F580" s="21">
        <f t="shared" si="9"/>
        <v>1</v>
      </c>
      <c r="G580" s="13">
        <v>9.3845476124171986E-3</v>
      </c>
      <c r="H580" s="13">
        <v>9.570256469103219E-3</v>
      </c>
      <c r="I580" s="11">
        <v>13</v>
      </c>
    </row>
    <row r="581" spans="1:9" x14ac:dyDescent="0.3">
      <c r="A581" s="8">
        <v>92617</v>
      </c>
      <c r="B581" s="9">
        <v>22132</v>
      </c>
      <c r="C581" s="9">
        <v>212</v>
      </c>
      <c r="D581" s="41">
        <v>1825074</v>
      </c>
      <c r="E581" s="10">
        <v>9.5788902945960607E-3</v>
      </c>
      <c r="F581" s="16">
        <f t="shared" si="9"/>
        <v>0.73140356487204217</v>
      </c>
      <c r="G581" s="10">
        <v>7.352216734493754E-3</v>
      </c>
      <c r="H581" s="10">
        <v>8.9808137141589028E-3</v>
      </c>
      <c r="I581" s="8">
        <v>11</v>
      </c>
    </row>
    <row r="582" spans="1:9" x14ac:dyDescent="0.3">
      <c r="A582" s="17">
        <v>92618</v>
      </c>
      <c r="B582" s="18">
        <v>54972</v>
      </c>
      <c r="C582" s="18">
        <v>485</v>
      </c>
      <c r="D582" s="39">
        <v>4223969</v>
      </c>
      <c r="E582" s="19">
        <v>8.8226733609837737E-3</v>
      </c>
      <c r="F582" s="20">
        <f t="shared" si="9"/>
        <v>1</v>
      </c>
      <c r="G582" s="19">
        <v>1.0177301933443147E-2</v>
      </c>
      <c r="H582" s="19">
        <v>8.8226733609837737E-3</v>
      </c>
      <c r="I582" s="17">
        <v>11</v>
      </c>
    </row>
    <row r="583" spans="1:9" x14ac:dyDescent="0.3">
      <c r="A583" s="11">
        <v>92620</v>
      </c>
      <c r="B583" s="12">
        <v>140383</v>
      </c>
      <c r="C583" s="12">
        <v>1238</v>
      </c>
      <c r="D583" s="40">
        <v>10623451</v>
      </c>
      <c r="E583" s="13">
        <v>8.8187316128021196E-3</v>
      </c>
      <c r="F583" s="21">
        <f t="shared" si="9"/>
        <v>1</v>
      </c>
      <c r="G583" s="13">
        <v>8.9822927847809687E-3</v>
      </c>
      <c r="H583" s="13">
        <v>8.8187316128021196E-3</v>
      </c>
      <c r="I583" s="11">
        <v>11</v>
      </c>
    </row>
    <row r="584" spans="1:9" x14ac:dyDescent="0.3">
      <c r="A584" s="11">
        <v>92624</v>
      </c>
      <c r="B584" s="12">
        <v>30774</v>
      </c>
      <c r="C584" s="12">
        <v>182</v>
      </c>
      <c r="D584" s="40">
        <v>1631000</v>
      </c>
      <c r="E584" s="13">
        <v>5.914083317085852E-3</v>
      </c>
      <c r="F584" s="21">
        <f t="shared" si="9"/>
        <v>0.86245951273047838</v>
      </c>
      <c r="G584" s="13">
        <v>6.2518206717838004E-3</v>
      </c>
      <c r="H584" s="13">
        <v>5.9605358774201265E-3</v>
      </c>
      <c r="I584" s="11">
        <v>3</v>
      </c>
    </row>
    <row r="585" spans="1:9" x14ac:dyDescent="0.3">
      <c r="A585" s="11">
        <v>92625</v>
      </c>
      <c r="B585" s="12">
        <v>57415</v>
      </c>
      <c r="C585" s="12">
        <v>393</v>
      </c>
      <c r="D585" s="40">
        <v>3399635</v>
      </c>
      <c r="E585" s="13">
        <v>6.8449011582339108E-3</v>
      </c>
      <c r="F585" s="21">
        <f t="shared" si="9"/>
        <v>1</v>
      </c>
      <c r="G585" s="13">
        <v>6.8260231839633277E-3</v>
      </c>
      <c r="H585" s="13">
        <v>6.8449011582339108E-3</v>
      </c>
      <c r="I585" s="11">
        <v>5</v>
      </c>
    </row>
    <row r="586" spans="1:9" x14ac:dyDescent="0.3">
      <c r="A586" s="8">
        <v>92626</v>
      </c>
      <c r="B586" s="9">
        <v>173536</v>
      </c>
      <c r="C586" s="9">
        <v>1623</v>
      </c>
      <c r="D586" s="41">
        <v>13599730</v>
      </c>
      <c r="E586" s="10">
        <v>9.3525262769684672E-3</v>
      </c>
      <c r="F586" s="16">
        <f t="shared" si="9"/>
        <v>1</v>
      </c>
      <c r="G586" s="10">
        <v>9.3845476124171986E-3</v>
      </c>
      <c r="H586" s="10">
        <v>9.3525262769684672E-3</v>
      </c>
      <c r="I586" s="8">
        <v>12</v>
      </c>
    </row>
    <row r="587" spans="1:9" x14ac:dyDescent="0.3">
      <c r="A587" s="17">
        <v>92627</v>
      </c>
      <c r="B587" s="18">
        <v>193068</v>
      </c>
      <c r="C587" s="18">
        <v>1768</v>
      </c>
      <c r="D587" s="39">
        <v>14734425</v>
      </c>
      <c r="E587" s="19">
        <v>9.1573953218555115E-3</v>
      </c>
      <c r="F587" s="20">
        <f t="shared" si="9"/>
        <v>1</v>
      </c>
      <c r="G587" s="19">
        <v>9.3845476124171986E-3</v>
      </c>
      <c r="H587" s="19">
        <v>9.1573953218555115E-3</v>
      </c>
      <c r="I587" s="17">
        <v>12</v>
      </c>
    </row>
    <row r="588" spans="1:9" x14ac:dyDescent="0.3">
      <c r="A588" s="11">
        <v>92629</v>
      </c>
      <c r="B588" s="12">
        <v>112939</v>
      </c>
      <c r="C588" s="12">
        <v>829</v>
      </c>
      <c r="D588" s="40">
        <v>7422973</v>
      </c>
      <c r="E588" s="13">
        <v>7.3402456193166219E-3</v>
      </c>
      <c r="F588" s="21">
        <f t="shared" si="9"/>
        <v>1</v>
      </c>
      <c r="G588" s="13">
        <v>7.352216734493754E-3</v>
      </c>
      <c r="H588" s="13">
        <v>7.3402456193166219E-3</v>
      </c>
      <c r="I588" s="11">
        <v>7</v>
      </c>
    </row>
    <row r="589" spans="1:9" x14ac:dyDescent="0.3">
      <c r="A589" s="11">
        <v>92630</v>
      </c>
      <c r="B589" s="12">
        <v>221908</v>
      </c>
      <c r="C589" s="12">
        <v>1887</v>
      </c>
      <c r="D589" s="40">
        <v>16101436</v>
      </c>
      <c r="E589" s="13">
        <v>8.5035239829118377E-3</v>
      </c>
      <c r="F589" s="21">
        <f t="shared" si="9"/>
        <v>1</v>
      </c>
      <c r="G589" s="13">
        <v>8.6353417749876465E-3</v>
      </c>
      <c r="H589" s="13">
        <v>8.5035239829118377E-3</v>
      </c>
      <c r="I589" s="11">
        <v>10</v>
      </c>
    </row>
    <row r="590" spans="1:9" x14ac:dyDescent="0.3">
      <c r="A590" s="11">
        <v>92637</v>
      </c>
      <c r="B590" s="12">
        <v>53000</v>
      </c>
      <c r="C590" s="12">
        <v>353</v>
      </c>
      <c r="D590" s="40">
        <v>3836237</v>
      </c>
      <c r="E590" s="13">
        <v>6.6603773584905657E-3</v>
      </c>
      <c r="F590" s="21">
        <f t="shared" si="9"/>
        <v>1</v>
      </c>
      <c r="G590" s="13">
        <v>8.2744989894364025E-3</v>
      </c>
      <c r="H590" s="13">
        <v>6.6603773584905657E-3</v>
      </c>
      <c r="I590" s="11">
        <v>5</v>
      </c>
    </row>
    <row r="591" spans="1:9" x14ac:dyDescent="0.3">
      <c r="A591" s="8">
        <v>92646</v>
      </c>
      <c r="B591" s="9">
        <v>225059</v>
      </c>
      <c r="C591" s="9">
        <v>1916</v>
      </c>
      <c r="D591" s="41">
        <v>16739341</v>
      </c>
      <c r="E591" s="10">
        <v>8.5133231730346263E-3</v>
      </c>
      <c r="F591" s="16">
        <f t="shared" si="9"/>
        <v>1</v>
      </c>
      <c r="G591" s="10">
        <v>8.9822927847809687E-3</v>
      </c>
      <c r="H591" s="10">
        <v>8.5133231730346263E-3</v>
      </c>
      <c r="I591" s="8">
        <v>10</v>
      </c>
    </row>
    <row r="592" spans="1:9" x14ac:dyDescent="0.3">
      <c r="A592" s="17">
        <v>92647</v>
      </c>
      <c r="B592" s="18">
        <v>197602</v>
      </c>
      <c r="C592" s="18">
        <v>1938</v>
      </c>
      <c r="D592" s="39">
        <v>17535534</v>
      </c>
      <c r="E592" s="19">
        <v>9.80759304055627E-3</v>
      </c>
      <c r="F592" s="20">
        <f t="shared" si="9"/>
        <v>1</v>
      </c>
      <c r="G592" s="19">
        <v>1.0177301933443147E-2</v>
      </c>
      <c r="H592" s="19">
        <v>9.80759304055627E-3</v>
      </c>
      <c r="I592" s="17">
        <v>14</v>
      </c>
    </row>
    <row r="593" spans="1:9" x14ac:dyDescent="0.3">
      <c r="A593" s="11">
        <v>92648</v>
      </c>
      <c r="B593" s="12">
        <v>177242</v>
      </c>
      <c r="C593" s="12">
        <v>1595</v>
      </c>
      <c r="D593" s="40">
        <v>14793590</v>
      </c>
      <c r="E593" s="13">
        <v>8.9989957233612798E-3</v>
      </c>
      <c r="F593" s="21">
        <f t="shared" si="9"/>
        <v>1</v>
      </c>
      <c r="G593" s="13">
        <v>8.6353417749876465E-3</v>
      </c>
      <c r="H593" s="13">
        <v>8.9989957233612798E-3</v>
      </c>
      <c r="I593" s="11">
        <v>12</v>
      </c>
    </row>
    <row r="594" spans="1:9" x14ac:dyDescent="0.3">
      <c r="A594" s="11">
        <v>92649</v>
      </c>
      <c r="B594" s="12">
        <v>138584</v>
      </c>
      <c r="C594" s="12">
        <v>1174</v>
      </c>
      <c r="D594" s="40">
        <v>10978883</v>
      </c>
      <c r="E594" s="13">
        <v>8.4713964093979105E-3</v>
      </c>
      <c r="F594" s="21">
        <f t="shared" si="9"/>
        <v>1</v>
      </c>
      <c r="G594" s="13">
        <v>8.2380270426453493E-3</v>
      </c>
      <c r="H594" s="13">
        <v>8.4713964093979105E-3</v>
      </c>
      <c r="I594" s="11">
        <v>10</v>
      </c>
    </row>
    <row r="595" spans="1:9" x14ac:dyDescent="0.3">
      <c r="A595" s="11">
        <v>92650</v>
      </c>
      <c r="B595" s="12">
        <v>101</v>
      </c>
      <c r="C595" s="12">
        <v>0</v>
      </c>
      <c r="D595" s="40">
        <v>0</v>
      </c>
      <c r="E595" s="13">
        <v>0</v>
      </c>
      <c r="F595" s="21">
        <f t="shared" si="9"/>
        <v>4.940915525908942E-2</v>
      </c>
      <c r="G595" s="13">
        <v>9.3845476124171986E-3</v>
      </c>
      <c r="H595" s="13">
        <v>8.9208650423989611E-3</v>
      </c>
      <c r="I595" s="11">
        <v>11</v>
      </c>
    </row>
    <row r="596" spans="1:9" x14ac:dyDescent="0.3">
      <c r="A596" s="8">
        <v>92651</v>
      </c>
      <c r="B596" s="9">
        <v>109453</v>
      </c>
      <c r="C596" s="9">
        <v>798</v>
      </c>
      <c r="D596" s="41">
        <v>7517173</v>
      </c>
      <c r="E596" s="10">
        <v>7.290800617616694E-3</v>
      </c>
      <c r="F596" s="16">
        <f t="shared" si="9"/>
        <v>1</v>
      </c>
      <c r="G596" s="10">
        <v>7.6815544901597038E-3</v>
      </c>
      <c r="H596" s="10">
        <v>7.290800617616694E-3</v>
      </c>
      <c r="I596" s="8">
        <v>6</v>
      </c>
    </row>
    <row r="597" spans="1:9" x14ac:dyDescent="0.3">
      <c r="A597" s="17">
        <v>92653</v>
      </c>
      <c r="B597" s="18">
        <v>124634</v>
      </c>
      <c r="C597" s="18">
        <v>1051</v>
      </c>
      <c r="D597" s="39">
        <v>8901275</v>
      </c>
      <c r="E597" s="19">
        <v>8.4326909190108636E-3</v>
      </c>
      <c r="F597" s="20">
        <f t="shared" si="9"/>
        <v>1</v>
      </c>
      <c r="G597" s="19">
        <v>8.2380270426453493E-3</v>
      </c>
      <c r="H597" s="19">
        <v>8.4326909190108636E-3</v>
      </c>
      <c r="I597" s="17">
        <v>10</v>
      </c>
    </row>
    <row r="598" spans="1:9" x14ac:dyDescent="0.3">
      <c r="A598" s="11">
        <v>92655</v>
      </c>
      <c r="B598" s="12">
        <v>25696</v>
      </c>
      <c r="C598" s="12">
        <v>391</v>
      </c>
      <c r="D598" s="40">
        <v>3428009</v>
      </c>
      <c r="E598" s="13">
        <v>1.5216376089663761E-2</v>
      </c>
      <c r="F598" s="21">
        <f t="shared" si="9"/>
        <v>0.78809669057560428</v>
      </c>
      <c r="G598" s="13">
        <v>1.743512111756151E-2</v>
      </c>
      <c r="H598" s="13">
        <v>1.5686535503844218E-2</v>
      </c>
      <c r="I598" s="11">
        <v>20</v>
      </c>
    </row>
    <row r="599" spans="1:9" x14ac:dyDescent="0.3">
      <c r="A599" s="11">
        <v>92656</v>
      </c>
      <c r="B599" s="12">
        <v>172864</v>
      </c>
      <c r="C599" s="12">
        <v>1415</v>
      </c>
      <c r="D599" s="40">
        <v>12501407</v>
      </c>
      <c r="E599" s="13">
        <v>8.185625694187338E-3</v>
      </c>
      <c r="F599" s="21">
        <f t="shared" si="9"/>
        <v>1</v>
      </c>
      <c r="G599" s="13">
        <v>8.2380270426453493E-3</v>
      </c>
      <c r="H599" s="13">
        <v>8.185625694187338E-3</v>
      </c>
      <c r="I599" s="11">
        <v>9</v>
      </c>
    </row>
    <row r="600" spans="1:9" x14ac:dyDescent="0.3">
      <c r="A600" s="11">
        <v>92657</v>
      </c>
      <c r="B600" s="12">
        <v>46035</v>
      </c>
      <c r="C600" s="12">
        <v>342</v>
      </c>
      <c r="D600" s="40">
        <v>3243553</v>
      </c>
      <c r="E600" s="13">
        <v>7.4291300097751711E-3</v>
      </c>
      <c r="F600" s="21">
        <f t="shared" si="9"/>
        <v>1</v>
      </c>
      <c r="G600" s="13">
        <v>7.6815544901597038E-3</v>
      </c>
      <c r="H600" s="13">
        <v>7.4291300097751711E-3</v>
      </c>
      <c r="I600" s="11">
        <v>7</v>
      </c>
    </row>
    <row r="601" spans="1:9" x14ac:dyDescent="0.3">
      <c r="A601" s="8">
        <v>92660</v>
      </c>
      <c r="B601" s="9">
        <v>140392</v>
      </c>
      <c r="C601" s="9">
        <v>1042</v>
      </c>
      <c r="D601" s="41">
        <v>9155245</v>
      </c>
      <c r="E601" s="10">
        <v>7.422075331927745E-3</v>
      </c>
      <c r="F601" s="16">
        <f t="shared" si="9"/>
        <v>1</v>
      </c>
      <c r="G601" s="10">
        <v>7.1461682790632374E-3</v>
      </c>
      <c r="H601" s="10">
        <v>7.422075331927745E-3</v>
      </c>
      <c r="I601" s="8">
        <v>7</v>
      </c>
    </row>
    <row r="602" spans="1:9" x14ac:dyDescent="0.3">
      <c r="A602" s="17">
        <v>92661</v>
      </c>
      <c r="B602" s="18">
        <v>15916</v>
      </c>
      <c r="C602" s="18">
        <v>150</v>
      </c>
      <c r="D602" s="39">
        <v>1214701</v>
      </c>
      <c r="E602" s="19">
        <v>9.4244785121889926E-3</v>
      </c>
      <c r="F602" s="20">
        <f t="shared" si="9"/>
        <v>0.62024562163025665</v>
      </c>
      <c r="G602" s="19">
        <v>8.9822927847809687E-3</v>
      </c>
      <c r="H602" s="19">
        <v>9.256556546153186E-3</v>
      </c>
      <c r="I602" s="17">
        <v>12</v>
      </c>
    </row>
    <row r="603" spans="1:9" x14ac:dyDescent="0.3">
      <c r="A603" s="11">
        <v>92662</v>
      </c>
      <c r="B603" s="12">
        <v>12744</v>
      </c>
      <c r="C603" s="12">
        <v>101</v>
      </c>
      <c r="D603" s="40">
        <v>680349</v>
      </c>
      <c r="E603" s="13">
        <v>7.9252981795354671E-3</v>
      </c>
      <c r="F603" s="21">
        <f t="shared" si="9"/>
        <v>0.55500848589377128</v>
      </c>
      <c r="G603" s="13">
        <v>7.6815544901597038E-3</v>
      </c>
      <c r="H603" s="13">
        <v>7.8168343061463079E-3</v>
      </c>
      <c r="I603" s="11">
        <v>8</v>
      </c>
    </row>
    <row r="604" spans="1:9" x14ac:dyDescent="0.3">
      <c r="A604" s="11">
        <v>92663</v>
      </c>
      <c r="B604" s="12">
        <v>86433</v>
      </c>
      <c r="C604" s="12">
        <v>751</v>
      </c>
      <c r="D604" s="40">
        <v>6658953</v>
      </c>
      <c r="E604" s="13">
        <v>8.6888109865444919E-3</v>
      </c>
      <c r="F604" s="21">
        <f t="shared" si="9"/>
        <v>1</v>
      </c>
      <c r="G604" s="13">
        <v>8.2380270426453493E-3</v>
      </c>
      <c r="H604" s="13">
        <v>8.6888109865444919E-3</v>
      </c>
      <c r="I604" s="11">
        <v>11</v>
      </c>
    </row>
    <row r="605" spans="1:9" x14ac:dyDescent="0.3">
      <c r="A605" s="11">
        <v>92672</v>
      </c>
      <c r="B605" s="12">
        <v>146468</v>
      </c>
      <c r="C605" s="12">
        <v>977</v>
      </c>
      <c r="D605" s="40">
        <v>8864049</v>
      </c>
      <c r="E605" s="13">
        <v>6.6703989950023211E-3</v>
      </c>
      <c r="F605" s="21">
        <f t="shared" si="9"/>
        <v>1</v>
      </c>
      <c r="G605" s="13">
        <v>6.2518206717838004E-3</v>
      </c>
      <c r="H605" s="13">
        <v>6.6703989950023211E-3</v>
      </c>
      <c r="I605" s="11">
        <v>5</v>
      </c>
    </row>
    <row r="606" spans="1:9" x14ac:dyDescent="0.3">
      <c r="A606" s="8">
        <v>92673</v>
      </c>
      <c r="B606" s="9">
        <v>111203</v>
      </c>
      <c r="C606" s="9">
        <v>781</v>
      </c>
      <c r="D606" s="41">
        <v>6902050</v>
      </c>
      <c r="E606" s="10">
        <v>7.0231918203645582E-3</v>
      </c>
      <c r="F606" s="16">
        <f t="shared" si="9"/>
        <v>1</v>
      </c>
      <c r="G606" s="10">
        <v>6.8260231839633277E-3</v>
      </c>
      <c r="H606" s="10">
        <v>7.0231918203645582E-3</v>
      </c>
      <c r="I606" s="8">
        <v>6</v>
      </c>
    </row>
    <row r="607" spans="1:9" x14ac:dyDescent="0.3">
      <c r="A607" s="17">
        <v>92675</v>
      </c>
      <c r="B607" s="18">
        <v>129684</v>
      </c>
      <c r="C607" s="18">
        <v>892</v>
      </c>
      <c r="D607" s="39">
        <v>7951346</v>
      </c>
      <c r="E607" s="19">
        <v>6.8782579192498685E-3</v>
      </c>
      <c r="F607" s="20">
        <f t="shared" si="9"/>
        <v>1</v>
      </c>
      <c r="G607" s="19">
        <v>6.8260231839633277E-3</v>
      </c>
      <c r="H607" s="19">
        <v>6.8782579192498685E-3</v>
      </c>
      <c r="I607" s="17">
        <v>5</v>
      </c>
    </row>
    <row r="608" spans="1:9" x14ac:dyDescent="0.3">
      <c r="A608" s="11">
        <v>92676</v>
      </c>
      <c r="B608" s="12">
        <v>9411</v>
      </c>
      <c r="C608" s="12">
        <v>78</v>
      </c>
      <c r="D608" s="40">
        <v>612862</v>
      </c>
      <c r="E608" s="13">
        <v>8.2881734140898954E-3</v>
      </c>
      <c r="F608" s="21">
        <f t="shared" si="9"/>
        <v>0.47694096787898393</v>
      </c>
      <c r="G608" s="13">
        <v>8.9822927847809687E-3</v>
      </c>
      <c r="H608" s="13">
        <v>8.6512388203000175E-3</v>
      </c>
      <c r="I608" s="11">
        <v>11</v>
      </c>
    </row>
    <row r="609" spans="1:9" x14ac:dyDescent="0.3">
      <c r="A609" s="11">
        <v>92677</v>
      </c>
      <c r="B609" s="12">
        <v>254993</v>
      </c>
      <c r="C609" s="12">
        <v>1942</v>
      </c>
      <c r="D609" s="40">
        <v>17690243</v>
      </c>
      <c r="E609" s="13">
        <v>7.6158953383034045E-3</v>
      </c>
      <c r="F609" s="21">
        <f t="shared" si="9"/>
        <v>1</v>
      </c>
      <c r="G609" s="13">
        <v>7.1461682790632374E-3</v>
      </c>
      <c r="H609" s="13">
        <v>7.6158953383034045E-3</v>
      </c>
      <c r="I609" s="11">
        <v>8</v>
      </c>
    </row>
    <row r="610" spans="1:9" x14ac:dyDescent="0.3">
      <c r="A610" s="11">
        <v>92678</v>
      </c>
      <c r="B610" s="12">
        <v>1581</v>
      </c>
      <c r="C610" s="12">
        <v>13</v>
      </c>
      <c r="D610" s="40">
        <v>119880</v>
      </c>
      <c r="E610" s="13">
        <v>8.2226438962681846E-3</v>
      </c>
      <c r="F610" s="21">
        <f t="shared" si="9"/>
        <v>0.19548465715849903</v>
      </c>
      <c r="G610" s="13">
        <v>8.2744989894364025E-3</v>
      </c>
      <c r="H610" s="13">
        <v>8.2643621143264918E-3</v>
      </c>
      <c r="I610" s="11">
        <v>9</v>
      </c>
    </row>
    <row r="611" spans="1:9" x14ac:dyDescent="0.3">
      <c r="A611" s="8">
        <v>92679</v>
      </c>
      <c r="B611" s="9">
        <v>129814</v>
      </c>
      <c r="C611" s="9">
        <v>982</v>
      </c>
      <c r="D611" s="41">
        <v>8654384</v>
      </c>
      <c r="E611" s="10">
        <v>7.5646694501363488E-3</v>
      </c>
      <c r="F611" s="16">
        <f t="shared" si="9"/>
        <v>1</v>
      </c>
      <c r="G611" s="10">
        <v>6.8260231839633277E-3</v>
      </c>
      <c r="H611" s="10">
        <v>7.5646694501363488E-3</v>
      </c>
      <c r="I611" s="8">
        <v>7</v>
      </c>
    </row>
    <row r="612" spans="1:9" x14ac:dyDescent="0.3">
      <c r="A612" s="17">
        <v>92683</v>
      </c>
      <c r="B612" s="18">
        <v>300176</v>
      </c>
      <c r="C612" s="18">
        <v>3876</v>
      </c>
      <c r="D612" s="39">
        <v>32852368</v>
      </c>
      <c r="E612" s="19">
        <v>1.2912424710836309E-2</v>
      </c>
      <c r="F612" s="20">
        <f t="shared" si="9"/>
        <v>1</v>
      </c>
      <c r="G612" s="19">
        <v>1.3696187383594891E-2</v>
      </c>
      <c r="H612" s="19">
        <v>1.2912424710836309E-2</v>
      </c>
      <c r="I612" s="17">
        <v>18</v>
      </c>
    </row>
    <row r="613" spans="1:9" x14ac:dyDescent="0.3">
      <c r="A613" s="11">
        <v>92688</v>
      </c>
      <c r="B613" s="12">
        <v>154438</v>
      </c>
      <c r="C613" s="12">
        <v>1163</v>
      </c>
      <c r="D613" s="40">
        <v>9920470</v>
      </c>
      <c r="E613" s="13">
        <v>7.5305300508942095E-3</v>
      </c>
      <c r="F613" s="21">
        <f t="shared" si="9"/>
        <v>1</v>
      </c>
      <c r="G613" s="13">
        <v>7.1461682790632374E-3</v>
      </c>
      <c r="H613" s="13">
        <v>7.5305300508942095E-3</v>
      </c>
      <c r="I613" s="11">
        <v>7</v>
      </c>
    </row>
    <row r="614" spans="1:9" x14ac:dyDescent="0.3">
      <c r="A614" s="11">
        <v>92691</v>
      </c>
      <c r="B614" s="12">
        <v>186115</v>
      </c>
      <c r="C614" s="12">
        <v>1455</v>
      </c>
      <c r="D614" s="40">
        <v>12006186</v>
      </c>
      <c r="E614" s="13">
        <v>7.8177470918518125E-3</v>
      </c>
      <c r="F614" s="21">
        <f t="shared" si="9"/>
        <v>1</v>
      </c>
      <c r="G614" s="13">
        <v>7.352216734493754E-3</v>
      </c>
      <c r="H614" s="13">
        <v>7.8177470918518125E-3</v>
      </c>
      <c r="I614" s="11">
        <v>8</v>
      </c>
    </row>
    <row r="615" spans="1:9" x14ac:dyDescent="0.3">
      <c r="A615" s="11">
        <v>92692</v>
      </c>
      <c r="B615" s="12">
        <v>185490</v>
      </c>
      <c r="C615" s="12">
        <v>1374</v>
      </c>
      <c r="D615" s="40">
        <v>12339137</v>
      </c>
      <c r="E615" s="13">
        <v>7.4074074074074077E-3</v>
      </c>
      <c r="F615" s="21">
        <f t="shared" si="9"/>
        <v>1</v>
      </c>
      <c r="G615" s="13">
        <v>7.352216734493754E-3</v>
      </c>
      <c r="H615" s="13">
        <v>7.4074074074074077E-3</v>
      </c>
      <c r="I615" s="11">
        <v>7</v>
      </c>
    </row>
    <row r="616" spans="1:9" x14ac:dyDescent="0.3">
      <c r="A616" s="8">
        <v>92694</v>
      </c>
      <c r="B616" s="9">
        <v>73843</v>
      </c>
      <c r="C616" s="9">
        <v>490</v>
      </c>
      <c r="D616" s="41">
        <v>4330756</v>
      </c>
      <c r="E616" s="10">
        <v>6.6357000663570011E-3</v>
      </c>
      <c r="F616" s="16">
        <f t="shared" si="9"/>
        <v>1</v>
      </c>
      <c r="G616" s="10">
        <v>8.2744989894364025E-3</v>
      </c>
      <c r="H616" s="10">
        <v>6.6357000663570011E-3</v>
      </c>
      <c r="I616" s="8">
        <v>5</v>
      </c>
    </row>
    <row r="617" spans="1:9" x14ac:dyDescent="0.3">
      <c r="A617" s="17">
        <v>92701</v>
      </c>
      <c r="B617" s="18">
        <v>102525</v>
      </c>
      <c r="C617" s="18">
        <v>1181</v>
      </c>
      <c r="D617" s="39">
        <v>9094725</v>
      </c>
      <c r="E617" s="19">
        <v>1.1519141672762741E-2</v>
      </c>
      <c r="F617" s="20">
        <f t="shared" si="9"/>
        <v>1</v>
      </c>
      <c r="G617" s="19">
        <v>1.1248035951663354E-2</v>
      </c>
      <c r="H617" s="19">
        <v>1.1519141672762741E-2</v>
      </c>
      <c r="I617" s="17">
        <v>17</v>
      </c>
    </row>
    <row r="618" spans="1:9" x14ac:dyDescent="0.3">
      <c r="A618" s="11">
        <v>92703</v>
      </c>
      <c r="B618" s="12">
        <v>154379</v>
      </c>
      <c r="C618" s="12">
        <v>1928</v>
      </c>
      <c r="D618" s="40">
        <v>15024413</v>
      </c>
      <c r="E618" s="13">
        <v>1.2488745230892802E-2</v>
      </c>
      <c r="F618" s="21">
        <f t="shared" si="9"/>
        <v>1</v>
      </c>
      <c r="G618" s="13">
        <v>1.3696187383594891E-2</v>
      </c>
      <c r="H618" s="13">
        <v>1.2488745230892802E-2</v>
      </c>
      <c r="I618" s="11">
        <v>18</v>
      </c>
    </row>
    <row r="619" spans="1:9" x14ac:dyDescent="0.3">
      <c r="A619" s="11">
        <v>92704</v>
      </c>
      <c r="B619" s="12">
        <v>229511</v>
      </c>
      <c r="C619" s="12">
        <v>2571</v>
      </c>
      <c r="D619" s="40">
        <v>21039794</v>
      </c>
      <c r="E619" s="13">
        <v>1.1202077460339592E-2</v>
      </c>
      <c r="F619" s="21">
        <f t="shared" si="9"/>
        <v>1</v>
      </c>
      <c r="G619" s="13">
        <v>1.2349892752579418E-2</v>
      </c>
      <c r="H619" s="13">
        <v>1.1202077460339592E-2</v>
      </c>
      <c r="I619" s="11">
        <v>16</v>
      </c>
    </row>
    <row r="620" spans="1:9" x14ac:dyDescent="0.3">
      <c r="A620" s="11">
        <v>92705</v>
      </c>
      <c r="B620" s="12">
        <v>158970</v>
      </c>
      <c r="C620" s="12">
        <v>1344</v>
      </c>
      <c r="D620" s="40">
        <v>12035299</v>
      </c>
      <c r="E620" s="13">
        <v>8.4544253632760896E-3</v>
      </c>
      <c r="F620" s="21">
        <f t="shared" si="9"/>
        <v>1</v>
      </c>
      <c r="G620" s="13">
        <v>8.2744989894364025E-3</v>
      </c>
      <c r="H620" s="13">
        <v>8.4544253632760896E-3</v>
      </c>
      <c r="I620" s="11">
        <v>10</v>
      </c>
    </row>
    <row r="621" spans="1:9" x14ac:dyDescent="0.3">
      <c r="A621" s="8">
        <v>92706</v>
      </c>
      <c r="B621" s="9">
        <v>95164</v>
      </c>
      <c r="C621" s="9">
        <v>948</v>
      </c>
      <c r="D621" s="41">
        <v>7523923</v>
      </c>
      <c r="E621" s="10">
        <v>9.9617502416880326E-3</v>
      </c>
      <c r="F621" s="16">
        <f t="shared" si="9"/>
        <v>1</v>
      </c>
      <c r="G621" s="10">
        <v>1.0383483095582988E-2</v>
      </c>
      <c r="H621" s="10">
        <v>9.9617502416880326E-3</v>
      </c>
      <c r="I621" s="8">
        <v>14</v>
      </c>
    </row>
    <row r="622" spans="1:9" x14ac:dyDescent="0.3">
      <c r="A622" s="17">
        <v>92707</v>
      </c>
      <c r="B622" s="18">
        <v>157569</v>
      </c>
      <c r="C622" s="18">
        <v>1617</v>
      </c>
      <c r="D622" s="39">
        <v>12840261</v>
      </c>
      <c r="E622" s="19">
        <v>1.0262170858481046E-2</v>
      </c>
      <c r="F622" s="20">
        <f t="shared" si="9"/>
        <v>1</v>
      </c>
      <c r="G622" s="19">
        <v>1.0383483095582988E-2</v>
      </c>
      <c r="H622" s="19">
        <v>1.0262170858481046E-2</v>
      </c>
      <c r="I622" s="17">
        <v>14</v>
      </c>
    </row>
    <row r="623" spans="1:9" x14ac:dyDescent="0.3">
      <c r="A623" s="11">
        <v>92708</v>
      </c>
      <c r="B623" s="12">
        <v>213047</v>
      </c>
      <c r="C623" s="12">
        <v>2197</v>
      </c>
      <c r="D623" s="40">
        <v>19980699</v>
      </c>
      <c r="E623" s="13">
        <v>1.0312278511314405E-2</v>
      </c>
      <c r="F623" s="21">
        <f t="shared" si="9"/>
        <v>1</v>
      </c>
      <c r="G623" s="13">
        <v>1.1248035951663354E-2</v>
      </c>
      <c r="H623" s="13">
        <v>1.0312278511314405E-2</v>
      </c>
      <c r="I623" s="11">
        <v>15</v>
      </c>
    </row>
    <row r="624" spans="1:9" x14ac:dyDescent="0.3">
      <c r="A624" s="11">
        <v>92709</v>
      </c>
      <c r="B624" s="12">
        <v>64</v>
      </c>
      <c r="C624" s="12">
        <v>0</v>
      </c>
      <c r="D624" s="40">
        <v>0</v>
      </c>
      <c r="E624" s="13">
        <v>0</v>
      </c>
      <c r="F624" s="21">
        <f t="shared" si="9"/>
        <v>3.9331157615722756E-2</v>
      </c>
      <c r="G624" s="13">
        <v>1.0177301933443147E-2</v>
      </c>
      <c r="H624" s="13">
        <v>9.7770168669960959E-3</v>
      </c>
      <c r="I624" s="11">
        <v>13</v>
      </c>
    </row>
    <row r="625" spans="1:9" x14ac:dyDescent="0.3">
      <c r="A625" s="11">
        <v>92710</v>
      </c>
      <c r="B625" s="12">
        <v>37</v>
      </c>
      <c r="C625" s="12">
        <v>0</v>
      </c>
      <c r="D625" s="40">
        <v>0</v>
      </c>
      <c r="E625" s="13">
        <v>0</v>
      </c>
      <c r="F625" s="21">
        <f t="shared" si="9"/>
        <v>2.9905261477271478E-2</v>
      </c>
      <c r="G625" s="13">
        <v>8.6353417749876465E-3</v>
      </c>
      <c r="H625" s="13">
        <v>8.3770996212610346E-3</v>
      </c>
      <c r="I625" s="11">
        <v>9</v>
      </c>
    </row>
    <row r="626" spans="1:9" x14ac:dyDescent="0.3">
      <c r="A626" s="8">
        <v>92780</v>
      </c>
      <c r="B626" s="9">
        <v>171325</v>
      </c>
      <c r="C626" s="9">
        <v>1615</v>
      </c>
      <c r="D626" s="41">
        <v>13499566</v>
      </c>
      <c r="E626" s="10">
        <v>9.4265285276521234E-3</v>
      </c>
      <c r="F626" s="16">
        <f t="shared" si="9"/>
        <v>1</v>
      </c>
      <c r="G626" s="10">
        <v>1.0177301933443147E-2</v>
      </c>
      <c r="H626" s="10">
        <v>9.4265285276521234E-3</v>
      </c>
      <c r="I626" s="8">
        <v>13</v>
      </c>
    </row>
    <row r="627" spans="1:9" x14ac:dyDescent="0.3">
      <c r="A627" s="17">
        <v>92782</v>
      </c>
      <c r="B627" s="18">
        <v>84678</v>
      </c>
      <c r="C627" s="18">
        <v>702</v>
      </c>
      <c r="D627" s="39">
        <v>5738058</v>
      </c>
      <c r="E627" s="19">
        <v>8.2902288670020554E-3</v>
      </c>
      <c r="F627" s="20">
        <f t="shared" si="9"/>
        <v>1</v>
      </c>
      <c r="G627" s="19">
        <v>8.2380270426453493E-3</v>
      </c>
      <c r="H627" s="19">
        <v>8.2902288670020554E-3</v>
      </c>
      <c r="I627" s="17">
        <v>9</v>
      </c>
    </row>
    <row r="628" spans="1:9" x14ac:dyDescent="0.3">
      <c r="A628" s="11">
        <v>92801</v>
      </c>
      <c r="B628" s="12">
        <v>162124</v>
      </c>
      <c r="C628" s="12">
        <v>1943</v>
      </c>
      <c r="D628" s="40">
        <v>15760310</v>
      </c>
      <c r="E628" s="13">
        <v>1.198465372184254E-2</v>
      </c>
      <c r="F628" s="21">
        <f t="shared" si="9"/>
        <v>1</v>
      </c>
      <c r="G628" s="13">
        <v>1.3696187383594891E-2</v>
      </c>
      <c r="H628" s="13">
        <v>1.198465372184254E-2</v>
      </c>
      <c r="I628" s="11">
        <v>17</v>
      </c>
    </row>
    <row r="629" spans="1:9" x14ac:dyDescent="0.3">
      <c r="A629" s="11">
        <v>92802</v>
      </c>
      <c r="B629" s="12">
        <v>106924</v>
      </c>
      <c r="C629" s="12">
        <v>1324</v>
      </c>
      <c r="D629" s="40">
        <v>10992761</v>
      </c>
      <c r="E629" s="13">
        <v>1.2382626912573417E-2</v>
      </c>
      <c r="F629" s="21">
        <f t="shared" si="9"/>
        <v>1</v>
      </c>
      <c r="G629" s="13">
        <v>1.2349892752579418E-2</v>
      </c>
      <c r="H629" s="13">
        <v>1.2382626912573417E-2</v>
      </c>
      <c r="I629" s="11">
        <v>18</v>
      </c>
    </row>
    <row r="630" spans="1:9" x14ac:dyDescent="0.3">
      <c r="A630" s="11">
        <v>92804</v>
      </c>
      <c r="B630" s="12">
        <v>235761</v>
      </c>
      <c r="C630" s="12">
        <v>3041</v>
      </c>
      <c r="D630" s="40">
        <v>24924194</v>
      </c>
      <c r="E630" s="13">
        <v>1.2898655842145224E-2</v>
      </c>
      <c r="F630" s="21">
        <f t="shared" si="9"/>
        <v>1</v>
      </c>
      <c r="G630" s="13">
        <v>1.2349892752579418E-2</v>
      </c>
      <c r="H630" s="13">
        <v>1.2898655842145224E-2</v>
      </c>
      <c r="I630" s="11">
        <v>18</v>
      </c>
    </row>
    <row r="631" spans="1:9" x14ac:dyDescent="0.3">
      <c r="A631" s="8">
        <v>92805</v>
      </c>
      <c r="B631" s="9">
        <v>173747</v>
      </c>
      <c r="C631" s="9">
        <v>1915</v>
      </c>
      <c r="D631" s="41">
        <v>15357353</v>
      </c>
      <c r="E631" s="10">
        <v>1.1021773037807847E-2</v>
      </c>
      <c r="F631" s="16">
        <f t="shared" si="9"/>
        <v>1</v>
      </c>
      <c r="G631" s="10">
        <v>1.1248035951663354E-2</v>
      </c>
      <c r="H631" s="10">
        <v>1.1021773037807847E-2</v>
      </c>
      <c r="I631" s="8">
        <v>16</v>
      </c>
    </row>
    <row r="632" spans="1:9" x14ac:dyDescent="0.3">
      <c r="A632" s="17">
        <v>92806</v>
      </c>
      <c r="B632" s="18">
        <v>122562</v>
      </c>
      <c r="C632" s="18">
        <v>1407</v>
      </c>
      <c r="D632" s="39">
        <v>11465851</v>
      </c>
      <c r="E632" s="19">
        <v>1.1479904048563177E-2</v>
      </c>
      <c r="F632" s="20">
        <f t="shared" si="9"/>
        <v>1</v>
      </c>
      <c r="G632" s="19">
        <v>1.0383483095582988E-2</v>
      </c>
      <c r="H632" s="19">
        <v>1.1479904048563177E-2</v>
      </c>
      <c r="I632" s="17">
        <v>17</v>
      </c>
    </row>
    <row r="633" spans="1:9" x14ac:dyDescent="0.3">
      <c r="A633" s="11">
        <v>92807</v>
      </c>
      <c r="B633" s="12">
        <v>147130</v>
      </c>
      <c r="C633" s="12">
        <v>1284</v>
      </c>
      <c r="D633" s="40">
        <v>10684055</v>
      </c>
      <c r="E633" s="13">
        <v>8.7269761435465228E-3</v>
      </c>
      <c r="F633" s="21">
        <f t="shared" si="9"/>
        <v>1</v>
      </c>
      <c r="G633" s="13">
        <v>9.3845476124171986E-3</v>
      </c>
      <c r="H633" s="13">
        <v>8.7269761435465228E-3</v>
      </c>
      <c r="I633" s="11">
        <v>11</v>
      </c>
    </row>
    <row r="634" spans="1:9" x14ac:dyDescent="0.3">
      <c r="A634" s="11">
        <v>92808</v>
      </c>
      <c r="B634" s="12">
        <v>79689</v>
      </c>
      <c r="C634" s="12">
        <v>711</v>
      </c>
      <c r="D634" s="40">
        <v>5391568</v>
      </c>
      <c r="E634" s="13">
        <v>8.9221849941648161E-3</v>
      </c>
      <c r="F634" s="21">
        <f t="shared" si="9"/>
        <v>1</v>
      </c>
      <c r="G634" s="13">
        <v>8.9822927847809687E-3</v>
      </c>
      <c r="H634" s="13">
        <v>8.9221849941648161E-3</v>
      </c>
      <c r="I634" s="11">
        <v>11</v>
      </c>
    </row>
    <row r="635" spans="1:9" x14ac:dyDescent="0.3">
      <c r="A635" s="11">
        <v>92811</v>
      </c>
      <c r="B635" s="12">
        <v>21</v>
      </c>
      <c r="C635" s="12">
        <v>2</v>
      </c>
      <c r="D635" s="40">
        <v>3125</v>
      </c>
      <c r="E635" s="13">
        <v>9.5238095238095233E-2</v>
      </c>
      <c r="F635" s="21">
        <f t="shared" si="9"/>
        <v>2.2529750868036047E-2</v>
      </c>
      <c r="G635" s="13">
        <v>1.0383483095582988E-2</v>
      </c>
      <c r="H635" s="13">
        <v>1.2295236367157616E-2</v>
      </c>
      <c r="I635" s="11">
        <v>18</v>
      </c>
    </row>
    <row r="636" spans="1:9" x14ac:dyDescent="0.3">
      <c r="A636" s="8">
        <v>92821</v>
      </c>
      <c r="B636" s="9">
        <v>137754</v>
      </c>
      <c r="C636" s="9">
        <v>1295</v>
      </c>
      <c r="D636" s="41">
        <v>10721478</v>
      </c>
      <c r="E636" s="10">
        <v>9.4008159472683192E-3</v>
      </c>
      <c r="F636" s="16">
        <f t="shared" si="9"/>
        <v>1</v>
      </c>
      <c r="G636" s="10">
        <v>8.6353417749876465E-3</v>
      </c>
      <c r="H636" s="10">
        <v>9.4008159472683192E-3</v>
      </c>
      <c r="I636" s="8">
        <v>13</v>
      </c>
    </row>
    <row r="637" spans="1:9" x14ac:dyDescent="0.3">
      <c r="A637" s="17">
        <v>92823</v>
      </c>
      <c r="B637" s="18">
        <v>14278</v>
      </c>
      <c r="C637" s="18">
        <v>131</v>
      </c>
      <c r="D637" s="39">
        <v>1110254</v>
      </c>
      <c r="E637" s="19">
        <v>9.1749544754167259E-3</v>
      </c>
      <c r="F637" s="20">
        <f t="shared" si="9"/>
        <v>0.5874628810110416</v>
      </c>
      <c r="G637" s="19">
        <v>8.9822927847809687E-3</v>
      </c>
      <c r="H637" s="19">
        <v>9.095474376622309E-3</v>
      </c>
      <c r="I637" s="17">
        <v>12</v>
      </c>
    </row>
    <row r="638" spans="1:9" x14ac:dyDescent="0.3">
      <c r="A638" s="11">
        <v>92831</v>
      </c>
      <c r="B638" s="12">
        <v>107399</v>
      </c>
      <c r="C638" s="12">
        <v>1117</v>
      </c>
      <c r="D638" s="40">
        <v>9495268</v>
      </c>
      <c r="E638" s="13">
        <v>1.0400469278112459E-2</v>
      </c>
      <c r="F638" s="21">
        <f t="shared" si="9"/>
        <v>1</v>
      </c>
      <c r="G638" s="13">
        <v>1.0177301933443147E-2</v>
      </c>
      <c r="H638" s="13">
        <v>1.0400469278112459E-2</v>
      </c>
      <c r="I638" s="11">
        <v>15</v>
      </c>
    </row>
    <row r="639" spans="1:9" x14ac:dyDescent="0.3">
      <c r="A639" s="11">
        <v>92832</v>
      </c>
      <c r="B639" s="12">
        <v>68509</v>
      </c>
      <c r="C639" s="12">
        <v>729</v>
      </c>
      <c r="D639" s="40">
        <v>6044860</v>
      </c>
      <c r="E639" s="13">
        <v>1.0640937687019224E-2</v>
      </c>
      <c r="F639" s="21">
        <f t="shared" si="9"/>
        <v>1</v>
      </c>
      <c r="G639" s="13">
        <v>1.0383483095582988E-2</v>
      </c>
      <c r="H639" s="13">
        <v>1.0640937687019224E-2</v>
      </c>
      <c r="I639" s="11">
        <v>15</v>
      </c>
    </row>
    <row r="640" spans="1:9" x14ac:dyDescent="0.3">
      <c r="A640" s="11">
        <v>92833</v>
      </c>
      <c r="B640" s="12">
        <v>173984</v>
      </c>
      <c r="C640" s="12">
        <v>2101</v>
      </c>
      <c r="D640" s="40">
        <v>17871723</v>
      </c>
      <c r="E640" s="13">
        <v>1.2075823064189811E-2</v>
      </c>
      <c r="F640" s="21">
        <f t="shared" si="9"/>
        <v>1</v>
      </c>
      <c r="G640" s="13">
        <v>1.2349892752579418E-2</v>
      </c>
      <c r="H640" s="13">
        <v>1.2075823064189811E-2</v>
      </c>
      <c r="I640" s="11">
        <v>17</v>
      </c>
    </row>
    <row r="641" spans="1:9" x14ac:dyDescent="0.3">
      <c r="A641" s="8">
        <v>92835</v>
      </c>
      <c r="B641" s="9">
        <v>94642</v>
      </c>
      <c r="C641" s="9">
        <v>891</v>
      </c>
      <c r="D641" s="41">
        <v>7805976</v>
      </c>
      <c r="E641" s="10">
        <v>9.4144248853574516E-3</v>
      </c>
      <c r="F641" s="16">
        <f t="shared" si="9"/>
        <v>1</v>
      </c>
      <c r="G641" s="10">
        <v>8.9822927847809687E-3</v>
      </c>
      <c r="H641" s="10">
        <v>9.4144248853574516E-3</v>
      </c>
      <c r="I641" s="8">
        <v>13</v>
      </c>
    </row>
    <row r="642" spans="1:9" x14ac:dyDescent="0.3">
      <c r="A642" s="17">
        <v>92840</v>
      </c>
      <c r="B642" s="18">
        <v>163868</v>
      </c>
      <c r="C642" s="18">
        <v>2023</v>
      </c>
      <c r="D642" s="39">
        <v>17294613</v>
      </c>
      <c r="E642" s="19">
        <v>1.2345302316498646E-2</v>
      </c>
      <c r="F642" s="20">
        <f t="shared" si="9"/>
        <v>1</v>
      </c>
      <c r="G642" s="19">
        <v>1.3696187383594891E-2</v>
      </c>
      <c r="H642" s="19">
        <v>1.2345302316498646E-2</v>
      </c>
      <c r="I642" s="17">
        <v>18</v>
      </c>
    </row>
    <row r="643" spans="1:9" x14ac:dyDescent="0.3">
      <c r="A643" s="11">
        <v>92841</v>
      </c>
      <c r="B643" s="12">
        <v>105103</v>
      </c>
      <c r="C643" s="12">
        <v>1453</v>
      </c>
      <c r="D643" s="40">
        <v>11823454</v>
      </c>
      <c r="E643" s="13">
        <v>1.3824534028524399E-2</v>
      </c>
      <c r="F643" s="21">
        <f t="shared" ref="F643:F706" si="10">IF(B643&gt;41372,1,SQRT(B643/41372))</f>
        <v>1</v>
      </c>
      <c r="G643" s="13">
        <v>1.3696187383594891E-2</v>
      </c>
      <c r="H643" s="13">
        <v>1.3824534028524399E-2</v>
      </c>
      <c r="I643" s="11">
        <v>19</v>
      </c>
    </row>
    <row r="644" spans="1:9" x14ac:dyDescent="0.3">
      <c r="A644" s="11">
        <v>92843</v>
      </c>
      <c r="B644" s="12">
        <v>129888</v>
      </c>
      <c r="C644" s="12">
        <v>1779</v>
      </c>
      <c r="D644" s="40">
        <v>14789679</v>
      </c>
      <c r="E644" s="13">
        <v>1.3696415373244642E-2</v>
      </c>
      <c r="F644" s="21">
        <f t="shared" si="10"/>
        <v>1</v>
      </c>
      <c r="G644" s="13">
        <v>1.743512111756151E-2</v>
      </c>
      <c r="H644" s="13">
        <v>1.3696415373244642E-2</v>
      </c>
      <c r="I644" s="11">
        <v>19</v>
      </c>
    </row>
    <row r="645" spans="1:9" x14ac:dyDescent="0.3">
      <c r="A645" s="11">
        <v>92844</v>
      </c>
      <c r="B645" s="12">
        <v>71234</v>
      </c>
      <c r="C645" s="12">
        <v>1102</v>
      </c>
      <c r="D645" s="40">
        <v>9310904</v>
      </c>
      <c r="E645" s="13">
        <v>1.5470140663166465E-2</v>
      </c>
      <c r="F645" s="21">
        <f t="shared" si="10"/>
        <v>1</v>
      </c>
      <c r="G645" s="13">
        <v>1.743512111756151E-2</v>
      </c>
      <c r="H645" s="13">
        <v>1.5470140663166465E-2</v>
      </c>
      <c r="I645" s="11">
        <v>20</v>
      </c>
    </row>
    <row r="646" spans="1:9" x14ac:dyDescent="0.3">
      <c r="A646" s="8">
        <v>92845</v>
      </c>
      <c r="B646" s="9">
        <v>65639</v>
      </c>
      <c r="C646" s="9">
        <v>554</v>
      </c>
      <c r="D646" s="41">
        <v>4512538</v>
      </c>
      <c r="E646" s="10">
        <v>8.4401042063407417E-3</v>
      </c>
      <c r="F646" s="16">
        <f t="shared" si="10"/>
        <v>1</v>
      </c>
      <c r="G646" s="10">
        <v>8.2744989894364025E-3</v>
      </c>
      <c r="H646" s="10">
        <v>8.4401042063407417E-3</v>
      </c>
      <c r="I646" s="8">
        <v>10</v>
      </c>
    </row>
    <row r="647" spans="1:9" x14ac:dyDescent="0.3">
      <c r="A647" s="17">
        <v>92860</v>
      </c>
      <c r="B647" s="18">
        <v>94308</v>
      </c>
      <c r="C647" s="18">
        <v>786</v>
      </c>
      <c r="D647" s="39">
        <v>6485295</v>
      </c>
      <c r="E647" s="19">
        <v>8.3343936887644732E-3</v>
      </c>
      <c r="F647" s="20">
        <f t="shared" si="10"/>
        <v>1</v>
      </c>
      <c r="G647" s="19">
        <v>8.2380270426453493E-3</v>
      </c>
      <c r="H647" s="19">
        <v>8.3343936887644732E-3</v>
      </c>
      <c r="I647" s="17">
        <v>9</v>
      </c>
    </row>
    <row r="648" spans="1:9" x14ac:dyDescent="0.3">
      <c r="A648" s="11">
        <v>92861</v>
      </c>
      <c r="B648" s="12">
        <v>27878</v>
      </c>
      <c r="C648" s="12">
        <v>209</v>
      </c>
      <c r="D648" s="40">
        <v>1781219</v>
      </c>
      <c r="E648" s="13">
        <v>7.4969510007891526E-3</v>
      </c>
      <c r="F648" s="21">
        <f t="shared" si="10"/>
        <v>0.82087598206840529</v>
      </c>
      <c r="G648" s="13">
        <v>8.2380270426453493E-3</v>
      </c>
      <c r="H648" s="13">
        <v>7.6296955189992773E-3</v>
      </c>
      <c r="I648" s="11">
        <v>8</v>
      </c>
    </row>
    <row r="649" spans="1:9" x14ac:dyDescent="0.3">
      <c r="A649" s="11">
        <v>92862</v>
      </c>
      <c r="B649" s="12">
        <v>90</v>
      </c>
      <c r="C649" s="12">
        <v>0</v>
      </c>
      <c r="D649" s="40">
        <v>0</v>
      </c>
      <c r="E649" s="13">
        <v>0</v>
      </c>
      <c r="F649" s="21">
        <f t="shared" si="10"/>
        <v>4.6641015403785555E-2</v>
      </c>
      <c r="G649" s="13">
        <v>1.2349892752579418E-2</v>
      </c>
      <c r="H649" s="13">
        <v>1.1773881214471262E-2</v>
      </c>
      <c r="I649" s="11">
        <v>17</v>
      </c>
    </row>
    <row r="650" spans="1:9" x14ac:dyDescent="0.3">
      <c r="A650" s="11">
        <v>92865</v>
      </c>
      <c r="B650" s="12">
        <v>67646</v>
      </c>
      <c r="C650" s="12">
        <v>558</v>
      </c>
      <c r="D650" s="40">
        <v>4511586</v>
      </c>
      <c r="E650" s="13">
        <v>8.2488247642137011E-3</v>
      </c>
      <c r="F650" s="21">
        <f t="shared" si="10"/>
        <v>1</v>
      </c>
      <c r="G650" s="13">
        <v>8.2380270426453493E-3</v>
      </c>
      <c r="H650" s="13">
        <v>8.2488247642137011E-3</v>
      </c>
      <c r="I650" s="11">
        <v>9</v>
      </c>
    </row>
    <row r="651" spans="1:9" x14ac:dyDescent="0.3">
      <c r="A651" s="8">
        <v>92866</v>
      </c>
      <c r="B651" s="9">
        <v>50277</v>
      </c>
      <c r="C651" s="9">
        <v>443</v>
      </c>
      <c r="D651" s="41">
        <v>3235459</v>
      </c>
      <c r="E651" s="10">
        <v>8.8111860293971396E-3</v>
      </c>
      <c r="F651" s="16">
        <f t="shared" si="10"/>
        <v>1</v>
      </c>
      <c r="G651" s="10">
        <v>8.9822927847809687E-3</v>
      </c>
      <c r="H651" s="10">
        <v>8.8111860293971396E-3</v>
      </c>
      <c r="I651" s="8">
        <v>11</v>
      </c>
    </row>
    <row r="652" spans="1:9" x14ac:dyDescent="0.3">
      <c r="A652" s="17">
        <v>92867</v>
      </c>
      <c r="B652" s="18">
        <v>149377</v>
      </c>
      <c r="C652" s="18">
        <v>1282</v>
      </c>
      <c r="D652" s="39">
        <v>10444508</v>
      </c>
      <c r="E652" s="19">
        <v>8.5823118686276997E-3</v>
      </c>
      <c r="F652" s="20">
        <f t="shared" si="10"/>
        <v>1</v>
      </c>
      <c r="G652" s="19">
        <v>8.9822927847809687E-3</v>
      </c>
      <c r="H652" s="19">
        <v>8.5823118686276997E-3</v>
      </c>
      <c r="I652" s="17">
        <v>10</v>
      </c>
    </row>
    <row r="653" spans="1:9" x14ac:dyDescent="0.3">
      <c r="A653" s="11">
        <v>92868</v>
      </c>
      <c r="B653" s="12">
        <v>65291</v>
      </c>
      <c r="C653" s="12">
        <v>685</v>
      </c>
      <c r="D653" s="40">
        <v>5234315</v>
      </c>
      <c r="E653" s="13">
        <v>1.0491491936101454E-2</v>
      </c>
      <c r="F653" s="21">
        <f t="shared" si="10"/>
        <v>1</v>
      </c>
      <c r="G653" s="13">
        <v>1.0383483095582988E-2</v>
      </c>
      <c r="H653" s="13">
        <v>1.0491491936101454E-2</v>
      </c>
      <c r="I653" s="11">
        <v>15</v>
      </c>
    </row>
    <row r="654" spans="1:9" x14ac:dyDescent="0.3">
      <c r="A654" s="11">
        <v>92869</v>
      </c>
      <c r="B654" s="12">
        <v>138151</v>
      </c>
      <c r="C654" s="12">
        <v>1190</v>
      </c>
      <c r="D654" s="40">
        <v>10289970</v>
      </c>
      <c r="E654" s="13">
        <v>8.6137632011349906E-3</v>
      </c>
      <c r="F654" s="21">
        <f t="shared" si="10"/>
        <v>1</v>
      </c>
      <c r="G654" s="13">
        <v>8.2744989894364025E-3</v>
      </c>
      <c r="H654" s="13">
        <v>8.6137632011349906E-3</v>
      </c>
      <c r="I654" s="11">
        <v>10</v>
      </c>
    </row>
    <row r="655" spans="1:9" x14ac:dyDescent="0.3">
      <c r="A655" s="11">
        <v>92870</v>
      </c>
      <c r="B655" s="12">
        <v>179095</v>
      </c>
      <c r="C655" s="12">
        <v>1575</v>
      </c>
      <c r="D655" s="40">
        <v>13321661</v>
      </c>
      <c r="E655" s="13">
        <v>8.7942153605628289E-3</v>
      </c>
      <c r="F655" s="21">
        <f t="shared" si="10"/>
        <v>1</v>
      </c>
      <c r="G655" s="13">
        <v>8.6353417749876465E-3</v>
      </c>
      <c r="H655" s="13">
        <v>8.7942153605628289E-3</v>
      </c>
      <c r="I655" s="11">
        <v>11</v>
      </c>
    </row>
    <row r="656" spans="1:9" x14ac:dyDescent="0.3">
      <c r="A656" s="8">
        <v>92879</v>
      </c>
      <c r="B656" s="9">
        <v>139850</v>
      </c>
      <c r="C656" s="9">
        <v>1369</v>
      </c>
      <c r="D656" s="41">
        <v>11537459</v>
      </c>
      <c r="E656" s="10">
        <v>9.7890597068287458E-3</v>
      </c>
      <c r="F656" s="16">
        <f t="shared" si="10"/>
        <v>1</v>
      </c>
      <c r="G656" s="10">
        <v>9.3845476124171986E-3</v>
      </c>
      <c r="H656" s="10">
        <v>9.7890597068287458E-3</v>
      </c>
      <c r="I656" s="8">
        <v>13</v>
      </c>
    </row>
    <row r="657" spans="1:9" x14ac:dyDescent="0.3">
      <c r="A657" s="17">
        <v>92880</v>
      </c>
      <c r="B657" s="18">
        <v>179000</v>
      </c>
      <c r="C657" s="18">
        <v>1846</v>
      </c>
      <c r="D657" s="39">
        <v>15304774</v>
      </c>
      <c r="E657" s="19">
        <v>1.0312849162011173E-2</v>
      </c>
      <c r="F657" s="20">
        <f t="shared" si="10"/>
        <v>1</v>
      </c>
      <c r="G657" s="19">
        <v>9.3845476124171986E-3</v>
      </c>
      <c r="H657" s="19">
        <v>1.0312849162011173E-2</v>
      </c>
      <c r="I657" s="17">
        <v>15</v>
      </c>
    </row>
    <row r="658" spans="1:9" x14ac:dyDescent="0.3">
      <c r="A658" s="11">
        <v>92881</v>
      </c>
      <c r="B658" s="12">
        <v>105747</v>
      </c>
      <c r="C658" s="12">
        <v>948</v>
      </c>
      <c r="D658" s="40">
        <v>7718602</v>
      </c>
      <c r="E658" s="13">
        <v>8.9647933274702822E-3</v>
      </c>
      <c r="F658" s="21">
        <f t="shared" si="10"/>
        <v>1</v>
      </c>
      <c r="G658" s="13">
        <v>9.3845476124171986E-3</v>
      </c>
      <c r="H658" s="13">
        <v>8.9647933274702822E-3</v>
      </c>
      <c r="I658" s="11">
        <v>11</v>
      </c>
    </row>
    <row r="659" spans="1:9" x14ac:dyDescent="0.3">
      <c r="A659" s="11">
        <v>92882</v>
      </c>
      <c r="B659" s="12">
        <v>212358</v>
      </c>
      <c r="C659" s="12">
        <v>2024</v>
      </c>
      <c r="D659" s="40">
        <v>16547859</v>
      </c>
      <c r="E659" s="13">
        <v>9.5310748829806266E-3</v>
      </c>
      <c r="F659" s="21">
        <f t="shared" si="10"/>
        <v>1</v>
      </c>
      <c r="G659" s="13">
        <v>8.6353417749876465E-3</v>
      </c>
      <c r="H659" s="13">
        <v>9.5310748829806266E-3</v>
      </c>
      <c r="I659" s="11">
        <v>13</v>
      </c>
    </row>
    <row r="660" spans="1:9" x14ac:dyDescent="0.3">
      <c r="A660" s="11">
        <v>92883</v>
      </c>
      <c r="B660" s="12">
        <v>97269</v>
      </c>
      <c r="C660" s="12">
        <v>870</v>
      </c>
      <c r="D660" s="40">
        <v>7296495</v>
      </c>
      <c r="E660" s="13">
        <v>8.9442679579310978E-3</v>
      </c>
      <c r="F660" s="21">
        <f t="shared" si="10"/>
        <v>1</v>
      </c>
      <c r="G660" s="13">
        <v>8.9822927847809687E-3</v>
      </c>
      <c r="H660" s="13">
        <v>8.9442679579310978E-3</v>
      </c>
      <c r="I660" s="11">
        <v>11</v>
      </c>
    </row>
    <row r="661" spans="1:9" x14ac:dyDescent="0.3">
      <c r="A661" s="8">
        <v>92886</v>
      </c>
      <c r="B661" s="9">
        <v>190281</v>
      </c>
      <c r="C661" s="9">
        <v>1577</v>
      </c>
      <c r="D661" s="41">
        <v>12879147</v>
      </c>
      <c r="E661" s="10">
        <v>8.2877428645003973E-3</v>
      </c>
      <c r="F661" s="16">
        <f t="shared" si="10"/>
        <v>1</v>
      </c>
      <c r="G661" s="10">
        <v>8.2380270426453493E-3</v>
      </c>
      <c r="H661" s="10">
        <v>8.2877428645003973E-3</v>
      </c>
      <c r="I661" s="8">
        <v>9</v>
      </c>
    </row>
    <row r="662" spans="1:9" x14ac:dyDescent="0.3">
      <c r="A662" s="17">
        <v>92887</v>
      </c>
      <c r="B662" s="18">
        <v>87146</v>
      </c>
      <c r="C662" s="18">
        <v>747</v>
      </c>
      <c r="D662" s="39">
        <v>6238254</v>
      </c>
      <c r="E662" s="19">
        <v>8.5718219998623009E-3</v>
      </c>
      <c r="F662" s="20">
        <f t="shared" si="10"/>
        <v>1</v>
      </c>
      <c r="G662" s="19">
        <v>8.6353417749876465E-3</v>
      </c>
      <c r="H662" s="19">
        <v>8.5718219998623009E-3</v>
      </c>
      <c r="I662" s="17">
        <v>10</v>
      </c>
    </row>
    <row r="663" spans="1:9" x14ac:dyDescent="0.3">
      <c r="A663" s="11">
        <v>93001</v>
      </c>
      <c r="B663" s="12">
        <v>116317</v>
      </c>
      <c r="C663" s="12">
        <v>898</v>
      </c>
      <c r="D663" s="40">
        <v>8001621</v>
      </c>
      <c r="E663" s="13">
        <v>7.7202816441276859E-3</v>
      </c>
      <c r="F663" s="21">
        <f t="shared" si="10"/>
        <v>1</v>
      </c>
      <c r="G663" s="13">
        <v>7.352216734493754E-3</v>
      </c>
      <c r="H663" s="13">
        <v>7.7202816441276859E-3</v>
      </c>
      <c r="I663" s="11">
        <v>8</v>
      </c>
    </row>
    <row r="664" spans="1:9" x14ac:dyDescent="0.3">
      <c r="A664" s="11">
        <v>93003</v>
      </c>
      <c r="B664" s="12">
        <v>189026</v>
      </c>
      <c r="C664" s="12">
        <v>1366</v>
      </c>
      <c r="D664" s="40">
        <v>12787610</v>
      </c>
      <c r="E664" s="13">
        <v>7.2265191031921534E-3</v>
      </c>
      <c r="F664" s="21">
        <f t="shared" si="10"/>
        <v>1</v>
      </c>
      <c r="G664" s="13">
        <v>6.8260231839633277E-3</v>
      </c>
      <c r="H664" s="13">
        <v>7.2265191031921534E-3</v>
      </c>
      <c r="I664" s="11">
        <v>6</v>
      </c>
    </row>
    <row r="665" spans="1:9" x14ac:dyDescent="0.3">
      <c r="A665" s="11">
        <v>93004</v>
      </c>
      <c r="B665" s="12">
        <v>109275</v>
      </c>
      <c r="C665" s="12">
        <v>828</v>
      </c>
      <c r="D665" s="40">
        <v>7621980</v>
      </c>
      <c r="E665" s="13">
        <v>7.5772134522992451E-3</v>
      </c>
      <c r="F665" s="21">
        <f t="shared" si="10"/>
        <v>1</v>
      </c>
      <c r="G665" s="13">
        <v>6.8260231839633277E-3</v>
      </c>
      <c r="H665" s="13">
        <v>7.5772134522992451E-3</v>
      </c>
      <c r="I665" s="11">
        <v>7</v>
      </c>
    </row>
    <row r="666" spans="1:9" x14ac:dyDescent="0.3">
      <c r="A666" s="8">
        <v>93010</v>
      </c>
      <c r="B666" s="9">
        <v>173317</v>
      </c>
      <c r="C666" s="9">
        <v>1167</v>
      </c>
      <c r="D666" s="41">
        <v>10918209</v>
      </c>
      <c r="E666" s="10">
        <v>6.7333267942556122E-3</v>
      </c>
      <c r="F666" s="16">
        <f t="shared" si="10"/>
        <v>1</v>
      </c>
      <c r="G666" s="10">
        <v>6.8260231839633277E-3</v>
      </c>
      <c r="H666" s="10">
        <v>6.7333267942556122E-3</v>
      </c>
      <c r="I666" s="8">
        <v>5</v>
      </c>
    </row>
    <row r="667" spans="1:9" x14ac:dyDescent="0.3">
      <c r="A667" s="17">
        <v>93012</v>
      </c>
      <c r="B667" s="18">
        <v>140444</v>
      </c>
      <c r="C667" s="18">
        <v>1043</v>
      </c>
      <c r="D667" s="39">
        <v>9211459</v>
      </c>
      <c r="E667" s="19">
        <v>7.4264475520492155E-3</v>
      </c>
      <c r="F667" s="20">
        <f t="shared" si="10"/>
        <v>1</v>
      </c>
      <c r="G667" s="19">
        <v>6.8260231839633277E-3</v>
      </c>
      <c r="H667" s="19">
        <v>7.4264475520492155E-3</v>
      </c>
      <c r="I667" s="17">
        <v>7</v>
      </c>
    </row>
    <row r="668" spans="1:9" x14ac:dyDescent="0.3">
      <c r="A668" s="11">
        <v>93013</v>
      </c>
      <c r="B668" s="12">
        <v>67778</v>
      </c>
      <c r="C668" s="12">
        <v>395</v>
      </c>
      <c r="D668" s="40">
        <v>3772134</v>
      </c>
      <c r="E668" s="13">
        <v>5.8278497447549352E-3</v>
      </c>
      <c r="F668" s="21">
        <f t="shared" si="10"/>
        <v>1</v>
      </c>
      <c r="G668" s="13">
        <v>6.2518206717838004E-3</v>
      </c>
      <c r="H668" s="13">
        <v>5.8278497447549352E-3</v>
      </c>
      <c r="I668" s="11">
        <v>2</v>
      </c>
    </row>
    <row r="669" spans="1:9" x14ac:dyDescent="0.3">
      <c r="A669" s="11">
        <v>93015</v>
      </c>
      <c r="B669" s="12">
        <v>57634</v>
      </c>
      <c r="C669" s="12">
        <v>432</v>
      </c>
      <c r="D669" s="40">
        <v>4049517</v>
      </c>
      <c r="E669" s="13">
        <v>7.4955755283339694E-3</v>
      </c>
      <c r="F669" s="21">
        <f t="shared" si="10"/>
        <v>1</v>
      </c>
      <c r="G669" s="13">
        <v>6.8260231839633277E-3</v>
      </c>
      <c r="H669" s="13">
        <v>7.4955755283339694E-3</v>
      </c>
      <c r="I669" s="11">
        <v>7</v>
      </c>
    </row>
    <row r="670" spans="1:9" x14ac:dyDescent="0.3">
      <c r="A670" s="11">
        <v>93021</v>
      </c>
      <c r="B670" s="12">
        <v>142406</v>
      </c>
      <c r="C670" s="12">
        <v>1172</v>
      </c>
      <c r="D670" s="40">
        <v>11521395</v>
      </c>
      <c r="E670" s="13">
        <v>8.2299903093970752E-3</v>
      </c>
      <c r="F670" s="21">
        <f t="shared" si="10"/>
        <v>1</v>
      </c>
      <c r="G670" s="13">
        <v>8.2744989894364025E-3</v>
      </c>
      <c r="H670" s="13">
        <v>8.2299903093970752E-3</v>
      </c>
      <c r="I670" s="11">
        <v>9</v>
      </c>
    </row>
    <row r="671" spans="1:9" x14ac:dyDescent="0.3">
      <c r="A671" s="8">
        <v>93022</v>
      </c>
      <c r="B671" s="9">
        <v>25969</v>
      </c>
      <c r="C671" s="9">
        <v>177</v>
      </c>
      <c r="D671" s="41">
        <v>1475915</v>
      </c>
      <c r="E671" s="10">
        <v>6.8158188609495941E-3</v>
      </c>
      <c r="F671" s="16">
        <f t="shared" si="10"/>
        <v>0.7922720867609212</v>
      </c>
      <c r="G671" s="10">
        <v>7.1461682790632374E-3</v>
      </c>
      <c r="H671" s="10">
        <v>6.8844416562140846E-3</v>
      </c>
      <c r="I671" s="8">
        <v>5</v>
      </c>
    </row>
    <row r="672" spans="1:9" x14ac:dyDescent="0.3">
      <c r="A672" s="17">
        <v>93023</v>
      </c>
      <c r="B672" s="18">
        <v>91185</v>
      </c>
      <c r="C672" s="18">
        <v>618</v>
      </c>
      <c r="D672" s="39">
        <v>5504452</v>
      </c>
      <c r="E672" s="19">
        <v>6.777430498437243E-3</v>
      </c>
      <c r="F672" s="20">
        <f t="shared" si="10"/>
        <v>1</v>
      </c>
      <c r="G672" s="19">
        <v>6.2518206717838004E-3</v>
      </c>
      <c r="H672" s="19">
        <v>6.777430498437243E-3</v>
      </c>
      <c r="I672" s="17">
        <v>5</v>
      </c>
    </row>
    <row r="673" spans="1:9" x14ac:dyDescent="0.3">
      <c r="A673" s="11">
        <v>93030</v>
      </c>
      <c r="B673" s="12">
        <v>174820</v>
      </c>
      <c r="C673" s="12">
        <v>1618</v>
      </c>
      <c r="D673" s="40">
        <v>13717526</v>
      </c>
      <c r="E673" s="13">
        <v>9.255233954925066E-3</v>
      </c>
      <c r="F673" s="21">
        <f t="shared" si="10"/>
        <v>1</v>
      </c>
      <c r="G673" s="13">
        <v>8.9822927847809687E-3</v>
      </c>
      <c r="H673" s="13">
        <v>9.255233954925066E-3</v>
      </c>
      <c r="I673" s="11">
        <v>12</v>
      </c>
    </row>
    <row r="674" spans="1:9" x14ac:dyDescent="0.3">
      <c r="A674" s="11">
        <v>93033</v>
      </c>
      <c r="B674" s="12">
        <v>224398</v>
      </c>
      <c r="C674" s="12">
        <v>1995</v>
      </c>
      <c r="D674" s="40">
        <v>17004889</v>
      </c>
      <c r="E674" s="13">
        <v>8.8904535691048947E-3</v>
      </c>
      <c r="F674" s="21">
        <f t="shared" si="10"/>
        <v>1</v>
      </c>
      <c r="G674" s="13">
        <v>1.0177301933443147E-2</v>
      </c>
      <c r="H674" s="13">
        <v>8.8904535691048947E-3</v>
      </c>
      <c r="I674" s="11">
        <v>11</v>
      </c>
    </row>
    <row r="675" spans="1:9" x14ac:dyDescent="0.3">
      <c r="A675" s="11">
        <v>93035</v>
      </c>
      <c r="B675" s="12">
        <v>106849</v>
      </c>
      <c r="C675" s="12">
        <v>858</v>
      </c>
      <c r="D675" s="40">
        <v>7575206</v>
      </c>
      <c r="E675" s="13">
        <v>8.0300236782749491E-3</v>
      </c>
      <c r="F675" s="21">
        <f t="shared" si="10"/>
        <v>1</v>
      </c>
      <c r="G675" s="13">
        <v>8.2744989894364025E-3</v>
      </c>
      <c r="H675" s="13">
        <v>8.0300236782749491E-3</v>
      </c>
      <c r="I675" s="11">
        <v>9</v>
      </c>
    </row>
    <row r="676" spans="1:9" x14ac:dyDescent="0.3">
      <c r="A676" s="8">
        <v>93036</v>
      </c>
      <c r="B676" s="9">
        <v>104680</v>
      </c>
      <c r="C676" s="9">
        <v>940</v>
      </c>
      <c r="D676" s="41">
        <v>8322370</v>
      </c>
      <c r="E676" s="10">
        <v>8.9797478028276652E-3</v>
      </c>
      <c r="F676" s="16">
        <f t="shared" si="10"/>
        <v>1</v>
      </c>
      <c r="G676" s="10">
        <v>1.1251472439985376E-2</v>
      </c>
      <c r="H676" s="10">
        <v>8.9797478028276652E-3</v>
      </c>
      <c r="I676" s="8">
        <v>11</v>
      </c>
    </row>
    <row r="677" spans="1:9" x14ac:dyDescent="0.3">
      <c r="A677" s="17">
        <v>93040</v>
      </c>
      <c r="B677" s="18">
        <v>5870</v>
      </c>
      <c r="C677" s="18">
        <v>43</v>
      </c>
      <c r="D677" s="39">
        <v>494555</v>
      </c>
      <c r="E677" s="19">
        <v>7.3253833049403746E-3</v>
      </c>
      <c r="F677" s="20">
        <f t="shared" si="10"/>
        <v>0.37667412892387603</v>
      </c>
      <c r="G677" s="19">
        <v>1.1251472439985376E-2</v>
      </c>
      <c r="H677" s="19">
        <v>9.7726162349648076E-3</v>
      </c>
      <c r="I677" s="17">
        <v>13</v>
      </c>
    </row>
    <row r="678" spans="1:9" x14ac:dyDescent="0.3">
      <c r="A678" s="11">
        <v>93041</v>
      </c>
      <c r="B678" s="12">
        <v>69406</v>
      </c>
      <c r="C678" s="12">
        <v>665</v>
      </c>
      <c r="D678" s="40">
        <v>5853621</v>
      </c>
      <c r="E678" s="13">
        <v>9.5813042100106622E-3</v>
      </c>
      <c r="F678" s="21">
        <f t="shared" si="10"/>
        <v>1</v>
      </c>
      <c r="G678" s="13">
        <v>8.2380270426453493E-3</v>
      </c>
      <c r="H678" s="13">
        <v>9.5813042100106622E-3</v>
      </c>
      <c r="I678" s="11">
        <v>13</v>
      </c>
    </row>
    <row r="679" spans="1:9" x14ac:dyDescent="0.3">
      <c r="A679" s="11">
        <v>93042</v>
      </c>
      <c r="B679" s="12">
        <v>2006</v>
      </c>
      <c r="C679" s="12">
        <v>16</v>
      </c>
      <c r="D679" s="40">
        <v>163830</v>
      </c>
      <c r="E679" s="13">
        <v>7.9760717846460612E-3</v>
      </c>
      <c r="F679" s="21">
        <f t="shared" si="10"/>
        <v>0.22019740995801676</v>
      </c>
      <c r="G679" s="13">
        <v>7.6815544901597038E-3</v>
      </c>
      <c r="H679" s="13">
        <v>7.7464064355934423E-3</v>
      </c>
      <c r="I679" s="11">
        <v>8</v>
      </c>
    </row>
    <row r="680" spans="1:9" x14ac:dyDescent="0.3">
      <c r="A680" s="11">
        <v>93060</v>
      </c>
      <c r="B680" s="12">
        <v>104972</v>
      </c>
      <c r="C680" s="12">
        <v>801</v>
      </c>
      <c r="D680" s="40">
        <v>6663288</v>
      </c>
      <c r="E680" s="13">
        <v>7.6306062569066035E-3</v>
      </c>
      <c r="F680" s="21">
        <f t="shared" si="10"/>
        <v>1</v>
      </c>
      <c r="G680" s="13">
        <v>6.8260231839633277E-3</v>
      </c>
      <c r="H680" s="13">
        <v>7.6306062569066035E-3</v>
      </c>
      <c r="I680" s="11">
        <v>8</v>
      </c>
    </row>
    <row r="681" spans="1:9" x14ac:dyDescent="0.3">
      <c r="A681" s="8">
        <v>93063</v>
      </c>
      <c r="B681" s="9">
        <v>222649</v>
      </c>
      <c r="C681" s="9">
        <v>2086</v>
      </c>
      <c r="D681" s="41">
        <v>19002966</v>
      </c>
      <c r="E681" s="10">
        <v>9.369006822397585E-3</v>
      </c>
      <c r="F681" s="16">
        <f t="shared" si="10"/>
        <v>1</v>
      </c>
      <c r="G681" s="10">
        <v>9.3845476124171986E-3</v>
      </c>
      <c r="H681" s="10">
        <v>9.369006822397585E-3</v>
      </c>
      <c r="I681" s="8">
        <v>12</v>
      </c>
    </row>
    <row r="682" spans="1:9" x14ac:dyDescent="0.3">
      <c r="A682" s="17">
        <v>93065</v>
      </c>
      <c r="B682" s="18">
        <v>295540</v>
      </c>
      <c r="C682" s="18">
        <v>2767</v>
      </c>
      <c r="D682" s="39">
        <v>25097232</v>
      </c>
      <c r="E682" s="19">
        <v>9.3625228395479466E-3</v>
      </c>
      <c r="F682" s="20">
        <f t="shared" si="10"/>
        <v>1</v>
      </c>
      <c r="G682" s="19">
        <v>9.3845476124171986E-3</v>
      </c>
      <c r="H682" s="19">
        <v>9.3625228395479466E-3</v>
      </c>
      <c r="I682" s="17">
        <v>12</v>
      </c>
    </row>
    <row r="683" spans="1:9" x14ac:dyDescent="0.3">
      <c r="A683" s="11">
        <v>93066</v>
      </c>
      <c r="B683" s="12">
        <v>14947</v>
      </c>
      <c r="C683" s="12">
        <v>114</v>
      </c>
      <c r="D683" s="40">
        <v>1145023</v>
      </c>
      <c r="E683" s="13">
        <v>7.6269485515488055E-3</v>
      </c>
      <c r="F683" s="21">
        <f t="shared" si="10"/>
        <v>0.60106821021313495</v>
      </c>
      <c r="G683" s="13">
        <v>7.1461682790632374E-3</v>
      </c>
      <c r="H683" s="13">
        <v>7.4351500169519205E-3</v>
      </c>
      <c r="I683" s="11">
        <v>7</v>
      </c>
    </row>
    <row r="684" spans="1:9" x14ac:dyDescent="0.3">
      <c r="A684" s="11">
        <v>93067</v>
      </c>
      <c r="B684" s="12">
        <v>5124</v>
      </c>
      <c r="C684" s="12">
        <v>20</v>
      </c>
      <c r="D684" s="40">
        <v>164385</v>
      </c>
      <c r="E684" s="13">
        <v>3.9032006245120999E-3</v>
      </c>
      <c r="F684" s="21">
        <f t="shared" si="10"/>
        <v>0.3519259588306724</v>
      </c>
      <c r="G684" s="13">
        <v>7.6815544901597038E-3</v>
      </c>
      <c r="H684" s="13">
        <v>6.3518536831900924E-3</v>
      </c>
      <c r="I684" s="11">
        <v>4</v>
      </c>
    </row>
    <row r="685" spans="1:9" x14ac:dyDescent="0.3">
      <c r="A685" s="11">
        <v>93101</v>
      </c>
      <c r="B685" s="12">
        <v>93932</v>
      </c>
      <c r="C685" s="12">
        <v>681</v>
      </c>
      <c r="D685" s="40">
        <v>6020549</v>
      </c>
      <c r="E685" s="13">
        <v>7.2499254780053653E-3</v>
      </c>
      <c r="F685" s="21">
        <f t="shared" si="10"/>
        <v>1</v>
      </c>
      <c r="G685" s="13">
        <v>7.1461682790632374E-3</v>
      </c>
      <c r="H685" s="13">
        <v>7.2499254780053653E-3</v>
      </c>
      <c r="I685" s="11">
        <v>6</v>
      </c>
    </row>
    <row r="686" spans="1:9" x14ac:dyDescent="0.3">
      <c r="A686" s="8">
        <v>93103</v>
      </c>
      <c r="B686" s="9">
        <v>67644</v>
      </c>
      <c r="C686" s="9">
        <v>469</v>
      </c>
      <c r="D686" s="41">
        <v>4159139</v>
      </c>
      <c r="E686" s="10">
        <v>6.9333569865767846E-3</v>
      </c>
      <c r="F686" s="16">
        <f t="shared" si="10"/>
        <v>1</v>
      </c>
      <c r="G686" s="10">
        <v>6.2518206717838004E-3</v>
      </c>
      <c r="H686" s="10">
        <v>6.9333569865767846E-3</v>
      </c>
      <c r="I686" s="8">
        <v>5</v>
      </c>
    </row>
    <row r="687" spans="1:9" x14ac:dyDescent="0.3">
      <c r="A687" s="17">
        <v>93105</v>
      </c>
      <c r="B687" s="18">
        <v>101774</v>
      </c>
      <c r="C687" s="18">
        <v>638</v>
      </c>
      <c r="D687" s="39">
        <v>6230491</v>
      </c>
      <c r="E687" s="19">
        <v>6.2687916363707826E-3</v>
      </c>
      <c r="F687" s="20">
        <f t="shared" si="10"/>
        <v>1</v>
      </c>
      <c r="G687" s="19">
        <v>5.7224742380302838E-3</v>
      </c>
      <c r="H687" s="19">
        <v>6.2687916363707826E-3</v>
      </c>
      <c r="I687" s="17">
        <v>4</v>
      </c>
    </row>
    <row r="688" spans="1:9" x14ac:dyDescent="0.3">
      <c r="A688" s="11">
        <v>93106</v>
      </c>
      <c r="B688" s="12">
        <v>2305</v>
      </c>
      <c r="C688" s="12">
        <v>42</v>
      </c>
      <c r="D688" s="40">
        <v>344256</v>
      </c>
      <c r="E688" s="13">
        <v>1.8221258134490239E-2</v>
      </c>
      <c r="F688" s="21">
        <f t="shared" si="10"/>
        <v>0.23603815258344837</v>
      </c>
      <c r="G688" s="13">
        <v>1.0177301933443147E-2</v>
      </c>
      <c r="H688" s="13">
        <v>1.2075982494600476E-2</v>
      </c>
      <c r="I688" s="11">
        <v>17</v>
      </c>
    </row>
    <row r="689" spans="1:9" x14ac:dyDescent="0.3">
      <c r="A689" s="11">
        <v>93108</v>
      </c>
      <c r="B689" s="12">
        <v>56689</v>
      </c>
      <c r="C689" s="12">
        <v>346</v>
      </c>
      <c r="D689" s="40">
        <v>3504143</v>
      </c>
      <c r="E689" s="13">
        <v>6.103476865000265E-3</v>
      </c>
      <c r="F689" s="21">
        <f t="shared" si="10"/>
        <v>1</v>
      </c>
      <c r="G689" s="13">
        <v>5.7224742380302838E-3</v>
      </c>
      <c r="H689" s="13">
        <v>6.103476865000265E-3</v>
      </c>
      <c r="I689" s="11">
        <v>3</v>
      </c>
    </row>
    <row r="690" spans="1:9" x14ac:dyDescent="0.3">
      <c r="A690" s="11">
        <v>93109</v>
      </c>
      <c r="B690" s="12">
        <v>46404</v>
      </c>
      <c r="C690" s="12">
        <v>295</v>
      </c>
      <c r="D690" s="40">
        <v>2946692</v>
      </c>
      <c r="E690" s="13">
        <v>6.3572105852943714E-3</v>
      </c>
      <c r="F690" s="21">
        <f t="shared" si="10"/>
        <v>1</v>
      </c>
      <c r="G690" s="13">
        <v>6.2518206717838004E-3</v>
      </c>
      <c r="H690" s="13">
        <v>6.3572105852943714E-3</v>
      </c>
      <c r="I690" s="11">
        <v>4</v>
      </c>
    </row>
    <row r="691" spans="1:9" x14ac:dyDescent="0.3">
      <c r="A691" s="8">
        <v>93110</v>
      </c>
      <c r="B691" s="9">
        <v>64801</v>
      </c>
      <c r="C691" s="9">
        <v>395</v>
      </c>
      <c r="D691" s="41">
        <v>3585587</v>
      </c>
      <c r="E691" s="10">
        <v>6.0955849446767798E-3</v>
      </c>
      <c r="F691" s="16">
        <f t="shared" si="10"/>
        <v>1</v>
      </c>
      <c r="G691" s="10">
        <v>5.7224742380302838E-3</v>
      </c>
      <c r="H691" s="10">
        <v>6.0955849446767798E-3</v>
      </c>
      <c r="I691" s="8">
        <v>3</v>
      </c>
    </row>
    <row r="692" spans="1:9" x14ac:dyDescent="0.3">
      <c r="A692" s="17">
        <v>93111</v>
      </c>
      <c r="B692" s="18">
        <v>75269</v>
      </c>
      <c r="C692" s="18">
        <v>409</v>
      </c>
      <c r="D692" s="39">
        <v>3507574</v>
      </c>
      <c r="E692" s="19">
        <v>5.4338439463789872E-3</v>
      </c>
      <c r="F692" s="20">
        <f t="shared" si="10"/>
        <v>1</v>
      </c>
      <c r="G692" s="19">
        <v>5.7224742380302838E-3</v>
      </c>
      <c r="H692" s="19">
        <v>5.4338439463789872E-3</v>
      </c>
      <c r="I692" s="17">
        <v>2</v>
      </c>
    </row>
    <row r="693" spans="1:9" x14ac:dyDescent="0.3">
      <c r="A693" s="11">
        <v>93117</v>
      </c>
      <c r="B693" s="12">
        <v>142498</v>
      </c>
      <c r="C693" s="12">
        <v>996</v>
      </c>
      <c r="D693" s="40">
        <v>8582504</v>
      </c>
      <c r="E693" s="13">
        <v>6.9895717834636273E-3</v>
      </c>
      <c r="F693" s="21">
        <f t="shared" si="10"/>
        <v>1</v>
      </c>
      <c r="G693" s="13">
        <v>7.352216734493754E-3</v>
      </c>
      <c r="H693" s="13">
        <v>6.9895717834636273E-3</v>
      </c>
      <c r="I693" s="11">
        <v>6</v>
      </c>
    </row>
    <row r="694" spans="1:9" x14ac:dyDescent="0.3">
      <c r="A694" s="11">
        <v>93201</v>
      </c>
      <c r="B694" s="12">
        <v>2329</v>
      </c>
      <c r="C694" s="12">
        <v>14</v>
      </c>
      <c r="D694" s="40">
        <v>145925</v>
      </c>
      <c r="E694" s="13">
        <v>6.0111635895234005E-3</v>
      </c>
      <c r="F694" s="21">
        <f t="shared" si="10"/>
        <v>0.23726380246421822</v>
      </c>
      <c r="G694" s="13">
        <v>7.352216734493754E-3</v>
      </c>
      <c r="H694" s="13">
        <v>7.0340333660114896E-3</v>
      </c>
      <c r="I694" s="11">
        <v>6</v>
      </c>
    </row>
    <row r="695" spans="1:9" x14ac:dyDescent="0.3">
      <c r="A695" s="11">
        <v>93202</v>
      </c>
      <c r="B695" s="12">
        <v>11318</v>
      </c>
      <c r="C695" s="12">
        <v>65</v>
      </c>
      <c r="D695" s="40">
        <v>576142</v>
      </c>
      <c r="E695" s="13">
        <v>5.7430641456087646E-3</v>
      </c>
      <c r="F695" s="21">
        <f t="shared" si="10"/>
        <v>0.52303600587710508</v>
      </c>
      <c r="G695" s="13">
        <v>7.1461682790632374E-3</v>
      </c>
      <c r="H695" s="13">
        <v>6.4122942972715535E-3</v>
      </c>
      <c r="I695" s="11">
        <v>4</v>
      </c>
    </row>
    <row r="696" spans="1:9" x14ac:dyDescent="0.3">
      <c r="A696" s="8">
        <v>93203</v>
      </c>
      <c r="B696" s="9">
        <v>43224</v>
      </c>
      <c r="C696" s="9">
        <v>313</v>
      </c>
      <c r="D696" s="41">
        <v>2947291</v>
      </c>
      <c r="E696" s="10">
        <v>7.2413473995928184E-3</v>
      </c>
      <c r="F696" s="16">
        <f t="shared" si="10"/>
        <v>1</v>
      </c>
      <c r="G696" s="10">
        <v>7.6815544901597038E-3</v>
      </c>
      <c r="H696" s="10">
        <v>7.2413473995928184E-3</v>
      </c>
      <c r="I696" s="8">
        <v>6</v>
      </c>
    </row>
    <row r="697" spans="1:9" x14ac:dyDescent="0.3">
      <c r="A697" s="17">
        <v>93204</v>
      </c>
      <c r="B697" s="18">
        <v>21056</v>
      </c>
      <c r="C697" s="18">
        <v>111</v>
      </c>
      <c r="D697" s="39">
        <v>1047582</v>
      </c>
      <c r="E697" s="19">
        <v>5.2716565349544076E-3</v>
      </c>
      <c r="F697" s="20">
        <f t="shared" si="10"/>
        <v>0.71340258384746535</v>
      </c>
      <c r="G697" s="19">
        <v>6.8260231839633277E-3</v>
      </c>
      <c r="H697" s="19">
        <v>5.7171340003140374E-3</v>
      </c>
      <c r="I697" s="17">
        <v>2</v>
      </c>
    </row>
    <row r="698" spans="1:9" x14ac:dyDescent="0.3">
      <c r="A698" s="11">
        <v>93205</v>
      </c>
      <c r="B698" s="12">
        <v>9599</v>
      </c>
      <c r="C698" s="12">
        <v>70</v>
      </c>
      <c r="D698" s="40">
        <v>504194</v>
      </c>
      <c r="E698" s="13">
        <v>7.2924262944056677E-3</v>
      </c>
      <c r="F698" s="21">
        <f t="shared" si="10"/>
        <v>0.48168124623246272</v>
      </c>
      <c r="G698" s="13">
        <v>5.7224742380302838E-3</v>
      </c>
      <c r="H698" s="13">
        <v>6.4786907010703967E-3</v>
      </c>
      <c r="I698" s="11">
        <v>4</v>
      </c>
    </row>
    <row r="699" spans="1:9" x14ac:dyDescent="0.3">
      <c r="A699" s="11">
        <v>93206</v>
      </c>
      <c r="B699" s="12">
        <v>5997</v>
      </c>
      <c r="C699" s="12">
        <v>44</v>
      </c>
      <c r="D699" s="40">
        <v>409284</v>
      </c>
      <c r="E699" s="13">
        <v>7.3370018342504588E-3</v>
      </c>
      <c r="F699" s="21">
        <f t="shared" si="10"/>
        <v>0.38072707860418981</v>
      </c>
      <c r="G699" s="13">
        <v>7.6815544901597038E-3</v>
      </c>
      <c r="H699" s="13">
        <v>7.5503739640500611E-3</v>
      </c>
      <c r="I699" s="11">
        <v>7</v>
      </c>
    </row>
    <row r="700" spans="1:9" x14ac:dyDescent="0.3">
      <c r="A700" s="11">
        <v>93207</v>
      </c>
      <c r="B700" s="12">
        <v>1517</v>
      </c>
      <c r="C700" s="12">
        <v>9</v>
      </c>
      <c r="D700" s="40">
        <v>65391</v>
      </c>
      <c r="E700" s="13">
        <v>5.9327620303230057E-3</v>
      </c>
      <c r="F700" s="21">
        <f t="shared" si="10"/>
        <v>0.19148710459188389</v>
      </c>
      <c r="G700" s="13">
        <v>6.2518206717838004E-3</v>
      </c>
      <c r="H700" s="13">
        <v>6.190725056335453E-3</v>
      </c>
      <c r="I700" s="11">
        <v>3</v>
      </c>
    </row>
    <row r="701" spans="1:9" x14ac:dyDescent="0.3">
      <c r="A701" s="8">
        <v>93208</v>
      </c>
      <c r="B701" s="9">
        <v>803</v>
      </c>
      <c r="C701" s="9">
        <v>1</v>
      </c>
      <c r="D701" s="41">
        <v>4869</v>
      </c>
      <c r="E701" s="10">
        <v>1.2453300124533001E-3</v>
      </c>
      <c r="F701" s="16">
        <f t="shared" si="10"/>
        <v>0.13931712853417152</v>
      </c>
      <c r="G701" s="10">
        <v>7.1461682790632374E-3</v>
      </c>
      <c r="H701" s="10">
        <v>6.3240804358145834E-3</v>
      </c>
      <c r="I701" s="8">
        <v>4</v>
      </c>
    </row>
    <row r="702" spans="1:9" x14ac:dyDescent="0.3">
      <c r="A702" s="17">
        <v>93210</v>
      </c>
      <c r="B702" s="18">
        <v>37833</v>
      </c>
      <c r="C702" s="18">
        <v>193</v>
      </c>
      <c r="D702" s="39">
        <v>2097881</v>
      </c>
      <c r="E702" s="19">
        <v>5.1013665318637167E-3</v>
      </c>
      <c r="F702" s="20">
        <f t="shared" si="10"/>
        <v>0.95627352490432871</v>
      </c>
      <c r="G702" s="19">
        <v>5.7224742380302838E-3</v>
      </c>
      <c r="H702" s="19">
        <v>5.128525382509139E-3</v>
      </c>
      <c r="I702" s="17">
        <v>1</v>
      </c>
    </row>
    <row r="703" spans="1:9" x14ac:dyDescent="0.3">
      <c r="A703" s="11">
        <v>93212</v>
      </c>
      <c r="B703" s="12">
        <v>35273</v>
      </c>
      <c r="C703" s="12">
        <v>208</v>
      </c>
      <c r="D703" s="40">
        <v>1643979</v>
      </c>
      <c r="E703" s="13">
        <v>5.8968616222039522E-3</v>
      </c>
      <c r="F703" s="21">
        <f t="shared" si="10"/>
        <v>0.92335337550541119</v>
      </c>
      <c r="G703" s="13">
        <v>7.1461682790632374E-3</v>
      </c>
      <c r="H703" s="13">
        <v>5.9926167604108359E-3</v>
      </c>
      <c r="I703" s="11">
        <v>3</v>
      </c>
    </row>
    <row r="704" spans="1:9" x14ac:dyDescent="0.3">
      <c r="A704" s="11">
        <v>93215</v>
      </c>
      <c r="B704" s="12">
        <v>111416</v>
      </c>
      <c r="C704" s="12">
        <v>723</v>
      </c>
      <c r="D704" s="40">
        <v>6066440</v>
      </c>
      <c r="E704" s="13">
        <v>6.489193652617218E-3</v>
      </c>
      <c r="F704" s="21">
        <f t="shared" si="10"/>
        <v>1</v>
      </c>
      <c r="G704" s="13">
        <v>6.8260231839633277E-3</v>
      </c>
      <c r="H704" s="13">
        <v>6.489193652617218E-3</v>
      </c>
      <c r="I704" s="11">
        <v>4</v>
      </c>
    </row>
    <row r="705" spans="1:9" x14ac:dyDescent="0.3">
      <c r="A705" s="11">
        <v>93218</v>
      </c>
      <c r="B705" s="12">
        <v>2406</v>
      </c>
      <c r="C705" s="12">
        <v>15</v>
      </c>
      <c r="D705" s="40">
        <v>190200</v>
      </c>
      <c r="E705" s="13">
        <v>6.2344139650872821E-3</v>
      </c>
      <c r="F705" s="21">
        <f t="shared" si="10"/>
        <v>0.24115404640690574</v>
      </c>
      <c r="G705" s="13">
        <v>7.6815544901597038E-3</v>
      </c>
      <c r="H705" s="13">
        <v>7.3325706968190756E-3</v>
      </c>
      <c r="I705" s="11">
        <v>7</v>
      </c>
    </row>
    <row r="706" spans="1:9" x14ac:dyDescent="0.3">
      <c r="A706" s="8">
        <v>93219</v>
      </c>
      <c r="B706" s="9">
        <v>22944</v>
      </c>
      <c r="C706" s="9">
        <v>103</v>
      </c>
      <c r="D706" s="41">
        <v>876083</v>
      </c>
      <c r="E706" s="10">
        <v>4.489191073919107E-3</v>
      </c>
      <c r="F706" s="16">
        <f t="shared" si="10"/>
        <v>0.74469992308467992</v>
      </c>
      <c r="G706" s="10">
        <v>8.2380270426453493E-3</v>
      </c>
      <c r="H706" s="10">
        <v>5.4462691850778351E-3</v>
      </c>
      <c r="I706" s="8">
        <v>2</v>
      </c>
    </row>
    <row r="707" spans="1:9" x14ac:dyDescent="0.3">
      <c r="A707" s="17">
        <v>93220</v>
      </c>
      <c r="B707" s="18">
        <v>497</v>
      </c>
      <c r="C707" s="18">
        <v>7</v>
      </c>
      <c r="D707" s="39">
        <v>36692</v>
      </c>
      <c r="E707" s="19">
        <v>1.4084507042253521E-2</v>
      </c>
      <c r="F707" s="20">
        <f t="shared" ref="F707:F770" si="11">IF(B707&gt;41372,1,SQRT(B707/41372))</f>
        <v>0.10960362960303785</v>
      </c>
      <c r="G707" s="19">
        <v>7.6815544901597038E-3</v>
      </c>
      <c r="H707" s="19">
        <v>8.3833413300452211E-3</v>
      </c>
      <c r="I707" s="17">
        <v>9</v>
      </c>
    </row>
    <row r="708" spans="1:9" x14ac:dyDescent="0.3">
      <c r="A708" s="11">
        <v>93221</v>
      </c>
      <c r="B708" s="12">
        <v>48535</v>
      </c>
      <c r="C708" s="12">
        <v>301</v>
      </c>
      <c r="D708" s="40">
        <v>2359722</v>
      </c>
      <c r="E708" s="13">
        <v>6.2017101061089932E-3</v>
      </c>
      <c r="F708" s="21">
        <f t="shared" si="11"/>
        <v>1</v>
      </c>
      <c r="G708" s="13">
        <v>7.352216734493754E-3</v>
      </c>
      <c r="H708" s="13">
        <v>6.2017101061089932E-3</v>
      </c>
      <c r="I708" s="11">
        <v>3</v>
      </c>
    </row>
    <row r="709" spans="1:9" x14ac:dyDescent="0.3">
      <c r="A709" s="11">
        <v>93222</v>
      </c>
      <c r="B709" s="12">
        <v>7648</v>
      </c>
      <c r="C709" s="12">
        <v>37</v>
      </c>
      <c r="D709" s="40">
        <v>348724</v>
      </c>
      <c r="E709" s="13">
        <v>4.8378661087866105E-3</v>
      </c>
      <c r="F709" s="21">
        <f t="shared" si="11"/>
        <v>0.42995270105843353</v>
      </c>
      <c r="G709" s="13">
        <v>7.352216734493754E-3</v>
      </c>
      <c r="H709" s="13">
        <v>6.2711648915630049E-3</v>
      </c>
      <c r="I709" s="11">
        <v>4</v>
      </c>
    </row>
    <row r="710" spans="1:9" x14ac:dyDescent="0.3">
      <c r="A710" s="11">
        <v>93223</v>
      </c>
      <c r="B710" s="12">
        <v>26450</v>
      </c>
      <c r="C710" s="12">
        <v>236</v>
      </c>
      <c r="D710" s="40">
        <v>1946982</v>
      </c>
      <c r="E710" s="13">
        <v>8.9224952741020786E-3</v>
      </c>
      <c r="F710" s="21">
        <f t="shared" si="11"/>
        <v>0.79957568753234143</v>
      </c>
      <c r="G710" s="13">
        <v>8.9822927847809687E-3</v>
      </c>
      <c r="H710" s="13">
        <v>8.9344801490671717E-3</v>
      </c>
      <c r="I710" s="11">
        <v>11</v>
      </c>
    </row>
    <row r="711" spans="1:9" x14ac:dyDescent="0.3">
      <c r="A711" s="8">
        <v>93224</v>
      </c>
      <c r="B711" s="9">
        <v>2081</v>
      </c>
      <c r="C711" s="9">
        <v>11</v>
      </c>
      <c r="D711" s="41">
        <v>115396</v>
      </c>
      <c r="E711" s="10">
        <v>5.2859202306583374E-3</v>
      </c>
      <c r="F711" s="16">
        <f t="shared" si="11"/>
        <v>0.22427598983647884</v>
      </c>
      <c r="G711" s="10">
        <v>5.7224742380302838E-3</v>
      </c>
      <c r="H711" s="10">
        <v>5.6245656559098601E-3</v>
      </c>
      <c r="I711" s="8">
        <v>2</v>
      </c>
    </row>
    <row r="712" spans="1:9" x14ac:dyDescent="0.3">
      <c r="A712" s="17">
        <v>93225</v>
      </c>
      <c r="B712" s="18">
        <v>28304</v>
      </c>
      <c r="C712" s="18">
        <v>207</v>
      </c>
      <c r="D712" s="39">
        <v>2217673</v>
      </c>
      <c r="E712" s="19">
        <v>7.3134539287733179E-3</v>
      </c>
      <c r="F712" s="20">
        <f t="shared" si="11"/>
        <v>0.82712405178514625</v>
      </c>
      <c r="G712" s="19">
        <v>6.0675397899194313E-3</v>
      </c>
      <c r="H712" s="19">
        <v>7.0980653406246593E-3</v>
      </c>
      <c r="I712" s="17">
        <v>6</v>
      </c>
    </row>
    <row r="713" spans="1:9" x14ac:dyDescent="0.3">
      <c r="A713" s="11">
        <v>93226</v>
      </c>
      <c r="B713" s="12">
        <v>1195</v>
      </c>
      <c r="C713" s="12">
        <v>4</v>
      </c>
      <c r="D713" s="40">
        <v>81966</v>
      </c>
      <c r="E713" s="13">
        <v>3.3472803347280333E-3</v>
      </c>
      <c r="F713" s="21">
        <f t="shared" si="11"/>
        <v>0.16995372768576725</v>
      </c>
      <c r="G713" s="13">
        <v>6.2518206717838004E-3</v>
      </c>
      <c r="H713" s="13">
        <v>5.7581832142874984E-3</v>
      </c>
      <c r="I713" s="11">
        <v>2</v>
      </c>
    </row>
    <row r="714" spans="1:9" x14ac:dyDescent="0.3">
      <c r="A714" s="11">
        <v>93227</v>
      </c>
      <c r="B714" s="12">
        <v>2245</v>
      </c>
      <c r="C714" s="12">
        <v>14</v>
      </c>
      <c r="D714" s="40">
        <v>71132</v>
      </c>
      <c r="E714" s="13">
        <v>6.2360801781737195E-3</v>
      </c>
      <c r="F714" s="21">
        <f t="shared" si="11"/>
        <v>0.23294581615276216</v>
      </c>
      <c r="G714" s="13">
        <v>7.6815544901597038E-3</v>
      </c>
      <c r="H714" s="13">
        <v>7.3448372968262761E-3</v>
      </c>
      <c r="I714" s="11">
        <v>7</v>
      </c>
    </row>
    <row r="715" spans="1:9" x14ac:dyDescent="0.3">
      <c r="A715" s="11">
        <v>93230</v>
      </c>
      <c r="B715" s="12">
        <v>192583</v>
      </c>
      <c r="C715" s="12">
        <v>1439</v>
      </c>
      <c r="D715" s="40">
        <v>12619217</v>
      </c>
      <c r="E715" s="13">
        <v>7.4721029374347683E-3</v>
      </c>
      <c r="F715" s="21">
        <f t="shared" si="11"/>
        <v>1</v>
      </c>
      <c r="G715" s="13">
        <v>6.8260231839633277E-3</v>
      </c>
      <c r="H715" s="13">
        <v>7.4721029374347683E-3</v>
      </c>
      <c r="I715" s="11">
        <v>7</v>
      </c>
    </row>
    <row r="716" spans="1:9" x14ac:dyDescent="0.3">
      <c r="A716" s="8">
        <v>93234</v>
      </c>
      <c r="B716" s="9">
        <v>12807</v>
      </c>
      <c r="C716" s="9">
        <v>60</v>
      </c>
      <c r="D716" s="41">
        <v>446798</v>
      </c>
      <c r="E716" s="10">
        <v>4.6849379245724994E-3</v>
      </c>
      <c r="F716" s="16">
        <f t="shared" si="11"/>
        <v>0.55637863765301399</v>
      </c>
      <c r="G716" s="10">
        <v>7.352216734493754E-3</v>
      </c>
      <c r="H716" s="10">
        <v>5.8681997839890136E-3</v>
      </c>
      <c r="I716" s="8">
        <v>2</v>
      </c>
    </row>
    <row r="717" spans="1:9" x14ac:dyDescent="0.3">
      <c r="A717" s="17">
        <v>93235</v>
      </c>
      <c r="B717" s="18">
        <v>12418</v>
      </c>
      <c r="C717" s="18">
        <v>96</v>
      </c>
      <c r="D717" s="39">
        <v>844150</v>
      </c>
      <c r="E717" s="19">
        <v>7.7307134804316313E-3</v>
      </c>
      <c r="F717" s="20">
        <f t="shared" si="11"/>
        <v>0.54786375495732453</v>
      </c>
      <c r="G717" s="19">
        <v>7.6815544901597038E-3</v>
      </c>
      <c r="H717" s="19">
        <v>7.7084869191599925E-3</v>
      </c>
      <c r="I717" s="17">
        <v>8</v>
      </c>
    </row>
    <row r="718" spans="1:9" x14ac:dyDescent="0.3">
      <c r="A718" s="11">
        <v>93237</v>
      </c>
      <c r="B718" s="12">
        <v>179</v>
      </c>
      <c r="C718" s="12">
        <v>0</v>
      </c>
      <c r="D718" s="40">
        <v>0</v>
      </c>
      <c r="E718" s="13">
        <v>0</v>
      </c>
      <c r="F718" s="21">
        <f t="shared" si="11"/>
        <v>6.5776878148227816E-2</v>
      </c>
      <c r="G718" s="13">
        <v>7.1461682790632374E-3</v>
      </c>
      <c r="H718" s="13">
        <v>6.6761156389445638E-3</v>
      </c>
      <c r="I718" s="11">
        <v>5</v>
      </c>
    </row>
    <row r="719" spans="1:9" x14ac:dyDescent="0.3">
      <c r="A719" s="11">
        <v>93238</v>
      </c>
      <c r="B719" s="12">
        <v>8941</v>
      </c>
      <c r="C719" s="12">
        <v>32</v>
      </c>
      <c r="D719" s="40">
        <v>275280</v>
      </c>
      <c r="E719" s="13">
        <v>3.5790180069343474E-3</v>
      </c>
      <c r="F719" s="21">
        <f t="shared" si="11"/>
        <v>0.46487885143825475</v>
      </c>
      <c r="G719" s="13">
        <v>4.6707917681941217E-3</v>
      </c>
      <c r="H719" s="13">
        <v>4.1632492360292542E-3</v>
      </c>
      <c r="I719" s="11">
        <v>1</v>
      </c>
    </row>
    <row r="720" spans="1:9" x14ac:dyDescent="0.3">
      <c r="A720" s="11">
        <v>93239</v>
      </c>
      <c r="B720" s="12">
        <v>3707</v>
      </c>
      <c r="C720" s="12">
        <v>19</v>
      </c>
      <c r="D720" s="40">
        <v>149281</v>
      </c>
      <c r="E720" s="13">
        <v>5.1254383598597249E-3</v>
      </c>
      <c r="F720" s="21">
        <f t="shared" si="11"/>
        <v>0.29933536870950672</v>
      </c>
      <c r="G720" s="13">
        <v>6.2518206717838004E-3</v>
      </c>
      <c r="H720" s="13">
        <v>5.9146546071361401E-3</v>
      </c>
      <c r="I720" s="11">
        <v>2</v>
      </c>
    </row>
    <row r="721" spans="1:9" x14ac:dyDescent="0.3">
      <c r="A721" s="8">
        <v>93240</v>
      </c>
      <c r="B721" s="9">
        <v>26454</v>
      </c>
      <c r="C721" s="9">
        <v>142</v>
      </c>
      <c r="D721" s="41">
        <v>2048688</v>
      </c>
      <c r="E721" s="10">
        <v>5.3678082709609134E-3</v>
      </c>
      <c r="F721" s="16">
        <f t="shared" si="11"/>
        <v>0.79963614465597943</v>
      </c>
      <c r="G721" s="10">
        <v>4.6707917681941217E-3</v>
      </c>
      <c r="H721" s="10">
        <v>5.2281513572281528E-3</v>
      </c>
      <c r="I721" s="8">
        <v>1</v>
      </c>
    </row>
    <row r="722" spans="1:9" x14ac:dyDescent="0.3">
      <c r="A722" s="17">
        <v>93241</v>
      </c>
      <c r="B722" s="18">
        <v>36084</v>
      </c>
      <c r="C722" s="18">
        <v>329</v>
      </c>
      <c r="D722" s="39">
        <v>2797744</v>
      </c>
      <c r="E722" s="19">
        <v>9.1176144551601817E-3</v>
      </c>
      <c r="F722" s="20">
        <f t="shared" si="11"/>
        <v>0.93390796433865353</v>
      </c>
      <c r="G722" s="19">
        <v>8.2380270426453493E-3</v>
      </c>
      <c r="H722" s="19">
        <v>9.0594807325249799E-3</v>
      </c>
      <c r="I722" s="17">
        <v>12</v>
      </c>
    </row>
    <row r="723" spans="1:9" x14ac:dyDescent="0.3">
      <c r="A723" s="11">
        <v>93242</v>
      </c>
      <c r="B723" s="12">
        <v>9427</v>
      </c>
      <c r="C723" s="12">
        <v>70</v>
      </c>
      <c r="D723" s="40">
        <v>693008</v>
      </c>
      <c r="E723" s="13">
        <v>7.4254800042431318E-3</v>
      </c>
      <c r="F723" s="21">
        <f t="shared" si="11"/>
        <v>0.4773462284664981</v>
      </c>
      <c r="G723" s="13">
        <v>6.2518206717838004E-3</v>
      </c>
      <c r="H723" s="13">
        <v>6.8120625276377701E-3</v>
      </c>
      <c r="I723" s="11">
        <v>5</v>
      </c>
    </row>
    <row r="724" spans="1:9" x14ac:dyDescent="0.3">
      <c r="A724" s="11">
        <v>93243</v>
      </c>
      <c r="B724" s="12">
        <v>6835</v>
      </c>
      <c r="C724" s="12">
        <v>52</v>
      </c>
      <c r="D724" s="40">
        <v>448849</v>
      </c>
      <c r="E724" s="13">
        <v>7.6079005120702264E-3</v>
      </c>
      <c r="F724" s="21">
        <f t="shared" si="11"/>
        <v>0.40645830471990696</v>
      </c>
      <c r="G724" s="13">
        <v>7.352216734493754E-3</v>
      </c>
      <c r="H724" s="13">
        <v>7.4561415292718689E-3</v>
      </c>
      <c r="I724" s="11">
        <v>7</v>
      </c>
    </row>
    <row r="725" spans="1:9" x14ac:dyDescent="0.3">
      <c r="A725" s="11">
        <v>93244</v>
      </c>
      <c r="B725" s="12">
        <v>1894</v>
      </c>
      <c r="C725" s="12">
        <v>7</v>
      </c>
      <c r="D725" s="40">
        <v>73655</v>
      </c>
      <c r="E725" s="13">
        <v>3.6958817317845828E-3</v>
      </c>
      <c r="F725" s="21">
        <f t="shared" si="11"/>
        <v>0.21396203967826033</v>
      </c>
      <c r="G725" s="13">
        <v>6.2518206717838004E-3</v>
      </c>
      <c r="H725" s="13">
        <v>5.704946762888477E-3</v>
      </c>
      <c r="I725" s="11">
        <v>2</v>
      </c>
    </row>
    <row r="726" spans="1:9" x14ac:dyDescent="0.3">
      <c r="A726" s="8">
        <v>93245</v>
      </c>
      <c r="B726" s="9">
        <v>108829</v>
      </c>
      <c r="C726" s="9">
        <v>685</v>
      </c>
      <c r="D726" s="41">
        <v>6643188</v>
      </c>
      <c r="E726" s="10">
        <v>6.2942781795293536E-3</v>
      </c>
      <c r="F726" s="16">
        <f t="shared" si="11"/>
        <v>1</v>
      </c>
      <c r="G726" s="10">
        <v>6.2518206717838004E-3</v>
      </c>
      <c r="H726" s="10">
        <v>6.2942781795293536E-3</v>
      </c>
      <c r="I726" s="8">
        <v>4</v>
      </c>
    </row>
    <row r="727" spans="1:9" x14ac:dyDescent="0.3">
      <c r="A727" s="17">
        <v>93247</v>
      </c>
      <c r="B727" s="18">
        <v>45374</v>
      </c>
      <c r="C727" s="18">
        <v>316</v>
      </c>
      <c r="D727" s="39">
        <v>2939509</v>
      </c>
      <c r="E727" s="19">
        <v>6.96434081191872E-3</v>
      </c>
      <c r="F727" s="20">
        <f t="shared" si="11"/>
        <v>1</v>
      </c>
      <c r="G727" s="19">
        <v>7.1461682790632374E-3</v>
      </c>
      <c r="H727" s="19">
        <v>6.96434081191872E-3</v>
      </c>
      <c r="I727" s="17">
        <v>5</v>
      </c>
    </row>
    <row r="728" spans="1:9" x14ac:dyDescent="0.3">
      <c r="A728" s="11">
        <v>93249</v>
      </c>
      <c r="B728" s="12">
        <v>5869</v>
      </c>
      <c r="C728" s="12">
        <v>22</v>
      </c>
      <c r="D728" s="40">
        <v>170779</v>
      </c>
      <c r="E728" s="13">
        <v>3.7485091156926223E-3</v>
      </c>
      <c r="F728" s="21">
        <f t="shared" si="11"/>
        <v>0.37664204287850722</v>
      </c>
      <c r="G728" s="13">
        <v>6.8260231839633277E-3</v>
      </c>
      <c r="H728" s="13">
        <v>5.6669019983025034E-3</v>
      </c>
      <c r="I728" s="11">
        <v>2</v>
      </c>
    </row>
    <row r="729" spans="1:9" x14ac:dyDescent="0.3">
      <c r="A729" s="11">
        <v>93250</v>
      </c>
      <c r="B729" s="12">
        <v>29365</v>
      </c>
      <c r="C729" s="12">
        <v>170</v>
      </c>
      <c r="D729" s="40">
        <v>1659437</v>
      </c>
      <c r="E729" s="13">
        <v>5.7892048356887448E-3</v>
      </c>
      <c r="F729" s="21">
        <f t="shared" si="11"/>
        <v>0.84248416071507637</v>
      </c>
      <c r="G729" s="13">
        <v>6.0675397899194313E-3</v>
      </c>
      <c r="H729" s="13">
        <v>5.8330469996067218E-3</v>
      </c>
      <c r="I729" s="11">
        <v>2</v>
      </c>
    </row>
    <row r="730" spans="1:9" x14ac:dyDescent="0.3">
      <c r="A730" s="11">
        <v>93251</v>
      </c>
      <c r="B730" s="12">
        <v>787</v>
      </c>
      <c r="C730" s="12">
        <v>1</v>
      </c>
      <c r="D730" s="40">
        <v>15750</v>
      </c>
      <c r="E730" s="13">
        <v>1.2706480304955528E-3</v>
      </c>
      <c r="F730" s="21">
        <f t="shared" si="11"/>
        <v>0.13792217846727428</v>
      </c>
      <c r="G730" s="13">
        <v>6.8260231839633277E-3</v>
      </c>
      <c r="H730" s="13">
        <v>6.0598137405940842E-3</v>
      </c>
      <c r="I730" s="11">
        <v>3</v>
      </c>
    </row>
    <row r="731" spans="1:9" x14ac:dyDescent="0.3">
      <c r="A731" s="8">
        <v>93252</v>
      </c>
      <c r="B731" s="9">
        <v>5753</v>
      </c>
      <c r="C731" s="9">
        <v>37</v>
      </c>
      <c r="D731" s="41">
        <v>306931</v>
      </c>
      <c r="E731" s="10">
        <v>6.4314270815226835E-3</v>
      </c>
      <c r="F731" s="16">
        <f t="shared" si="11"/>
        <v>0.37290132714606389</v>
      </c>
      <c r="G731" s="10">
        <v>6.8260231839633277E-3</v>
      </c>
      <c r="H731" s="10">
        <v>6.678877773676547E-3</v>
      </c>
      <c r="I731" s="8">
        <v>5</v>
      </c>
    </row>
    <row r="732" spans="1:9" x14ac:dyDescent="0.3">
      <c r="A732" s="17">
        <v>93254</v>
      </c>
      <c r="B732" s="18">
        <v>3354</v>
      </c>
      <c r="C732" s="18">
        <v>18</v>
      </c>
      <c r="D732" s="39">
        <v>89264</v>
      </c>
      <c r="E732" s="19">
        <v>5.3667262969588547E-3</v>
      </c>
      <c r="F732" s="20">
        <f t="shared" si="11"/>
        <v>0.28472675014288751</v>
      </c>
      <c r="G732" s="19">
        <v>6.2518206717838004E-3</v>
      </c>
      <c r="H732" s="19">
        <v>5.999810626870143E-3</v>
      </c>
      <c r="I732" s="17">
        <v>3</v>
      </c>
    </row>
    <row r="733" spans="1:9" x14ac:dyDescent="0.3">
      <c r="A733" s="11">
        <v>93255</v>
      </c>
      <c r="B733" s="12">
        <v>2907</v>
      </c>
      <c r="C733" s="12">
        <v>19</v>
      </c>
      <c r="D733" s="40">
        <v>182372</v>
      </c>
      <c r="E733" s="13">
        <v>6.5359477124183009E-3</v>
      </c>
      <c r="F733" s="21">
        <f t="shared" si="11"/>
        <v>0.26507529773263677</v>
      </c>
      <c r="G733" s="13">
        <v>5.7224742380302838E-3</v>
      </c>
      <c r="H733" s="13">
        <v>5.9381059614512901E-3</v>
      </c>
      <c r="I733" s="11">
        <v>3</v>
      </c>
    </row>
    <row r="734" spans="1:9" x14ac:dyDescent="0.3">
      <c r="A734" s="11">
        <v>93256</v>
      </c>
      <c r="B734" s="12">
        <v>12958</v>
      </c>
      <c r="C734" s="12">
        <v>86</v>
      </c>
      <c r="D734" s="40">
        <v>622465</v>
      </c>
      <c r="E734" s="13">
        <v>6.6368266707825278E-3</v>
      </c>
      <c r="F734" s="21">
        <f t="shared" si="11"/>
        <v>0.5596489970537929</v>
      </c>
      <c r="G734" s="13">
        <v>7.1461682790632374E-3</v>
      </c>
      <c r="H734" s="13">
        <v>6.8611157588311725E-3</v>
      </c>
      <c r="I734" s="11">
        <v>5</v>
      </c>
    </row>
    <row r="735" spans="1:9" x14ac:dyDescent="0.3">
      <c r="A735" s="11">
        <v>93257</v>
      </c>
      <c r="B735" s="12">
        <v>211733</v>
      </c>
      <c r="C735" s="12">
        <v>1480</v>
      </c>
      <c r="D735" s="40">
        <v>12450814</v>
      </c>
      <c r="E735" s="13">
        <v>6.9899354375557894E-3</v>
      </c>
      <c r="F735" s="21">
        <f t="shared" si="11"/>
        <v>1</v>
      </c>
      <c r="G735" s="13">
        <v>7.1461682790632374E-3</v>
      </c>
      <c r="H735" s="13">
        <v>6.9899354375557894E-3</v>
      </c>
      <c r="I735" s="11">
        <v>6</v>
      </c>
    </row>
    <row r="736" spans="1:9" x14ac:dyDescent="0.3">
      <c r="A736" s="8">
        <v>93260</v>
      </c>
      <c r="B736" s="9">
        <v>1183</v>
      </c>
      <c r="C736" s="9">
        <v>11</v>
      </c>
      <c r="D736" s="41">
        <v>70368</v>
      </c>
      <c r="E736" s="10">
        <v>9.2983939137785288E-3</v>
      </c>
      <c r="F736" s="16">
        <f t="shared" si="11"/>
        <v>0.16909825046966562</v>
      </c>
      <c r="G736" s="10">
        <v>6.0675397899194313E-3</v>
      </c>
      <c r="H736" s="10">
        <v>6.6138715697867086E-3</v>
      </c>
      <c r="I736" s="8">
        <v>5</v>
      </c>
    </row>
    <row r="737" spans="1:9" x14ac:dyDescent="0.3">
      <c r="A737" s="17">
        <v>93261</v>
      </c>
      <c r="B737" s="18">
        <v>5486</v>
      </c>
      <c r="C737" s="18">
        <v>42</v>
      </c>
      <c r="D737" s="39">
        <v>369675</v>
      </c>
      <c r="E737" s="19">
        <v>7.6558512577469921E-3</v>
      </c>
      <c r="F737" s="20">
        <f t="shared" si="11"/>
        <v>0.36414524525826752</v>
      </c>
      <c r="G737" s="19">
        <v>6.8260231839633277E-3</v>
      </c>
      <c r="H737" s="19">
        <v>7.1282011314134763E-3</v>
      </c>
      <c r="I737" s="17">
        <v>6</v>
      </c>
    </row>
    <row r="738" spans="1:9" x14ac:dyDescent="0.3">
      <c r="A738" s="11">
        <v>93262</v>
      </c>
      <c r="B738" s="12">
        <v>214</v>
      </c>
      <c r="C738" s="12">
        <v>1</v>
      </c>
      <c r="D738" s="40">
        <v>5500</v>
      </c>
      <c r="E738" s="13">
        <v>4.6728971962616819E-3</v>
      </c>
      <c r="F738" s="21">
        <f t="shared" si="11"/>
        <v>7.1920654121189434E-2</v>
      </c>
      <c r="G738" s="13">
        <v>6.0675397899194313E-3</v>
      </c>
      <c r="H738" s="13">
        <v>5.967236182318294E-3</v>
      </c>
      <c r="I738" s="11">
        <v>3</v>
      </c>
    </row>
    <row r="739" spans="1:9" x14ac:dyDescent="0.3">
      <c r="A739" s="11">
        <v>93263</v>
      </c>
      <c r="B739" s="12">
        <v>49194</v>
      </c>
      <c r="C739" s="12">
        <v>366</v>
      </c>
      <c r="D739" s="40">
        <v>3826386</v>
      </c>
      <c r="E739" s="13">
        <v>7.4399316989876814E-3</v>
      </c>
      <c r="F739" s="21">
        <f t="shared" si="11"/>
        <v>1</v>
      </c>
      <c r="G739" s="13">
        <v>6.0675397899194313E-3</v>
      </c>
      <c r="H739" s="13">
        <v>7.4399316989876814E-3</v>
      </c>
      <c r="I739" s="11">
        <v>7</v>
      </c>
    </row>
    <row r="740" spans="1:9" x14ac:dyDescent="0.3">
      <c r="A740" s="11">
        <v>93265</v>
      </c>
      <c r="B740" s="12">
        <v>17962</v>
      </c>
      <c r="C740" s="12">
        <v>101</v>
      </c>
      <c r="D740" s="40">
        <v>812323</v>
      </c>
      <c r="E740" s="13">
        <v>5.6229818505734329E-3</v>
      </c>
      <c r="F740" s="21">
        <f t="shared" si="11"/>
        <v>0.65890694940814132</v>
      </c>
      <c r="G740" s="13">
        <v>5.7224742380302838E-3</v>
      </c>
      <c r="H740" s="13">
        <v>5.6569180125217574E-3</v>
      </c>
      <c r="I740" s="11">
        <v>2</v>
      </c>
    </row>
    <row r="741" spans="1:9" x14ac:dyDescent="0.3">
      <c r="A741" s="8">
        <v>93266</v>
      </c>
      <c r="B741" s="9">
        <v>4287</v>
      </c>
      <c r="C741" s="9">
        <v>24</v>
      </c>
      <c r="D741" s="41">
        <v>218544</v>
      </c>
      <c r="E741" s="10">
        <v>5.598320503848845E-3</v>
      </c>
      <c r="F741" s="16">
        <f t="shared" si="11"/>
        <v>0.32190185824635098</v>
      </c>
      <c r="G741" s="10">
        <v>7.1461682790632374E-3</v>
      </c>
      <c r="H741" s="10">
        <v>6.6479132039392441E-3</v>
      </c>
      <c r="I741" s="8">
        <v>5</v>
      </c>
    </row>
    <row r="742" spans="1:9" x14ac:dyDescent="0.3">
      <c r="A742" s="17">
        <v>93267</v>
      </c>
      <c r="B742" s="18">
        <v>17424</v>
      </c>
      <c r="C742" s="18">
        <v>118</v>
      </c>
      <c r="D742" s="39">
        <v>1113598</v>
      </c>
      <c r="E742" s="19">
        <v>6.7722681359044992E-3</v>
      </c>
      <c r="F742" s="20">
        <f t="shared" si="11"/>
        <v>0.64896410065942545</v>
      </c>
      <c r="G742" s="19">
        <v>6.8260231839633277E-3</v>
      </c>
      <c r="H742" s="19">
        <v>6.7911380875439256E-3</v>
      </c>
      <c r="I742" s="17">
        <v>5</v>
      </c>
    </row>
    <row r="743" spans="1:9" x14ac:dyDescent="0.3">
      <c r="A743" s="11">
        <v>93268</v>
      </c>
      <c r="B743" s="12">
        <v>47566</v>
      </c>
      <c r="C743" s="12">
        <v>255</v>
      </c>
      <c r="D743" s="40">
        <v>2415721</v>
      </c>
      <c r="E743" s="13">
        <v>5.3609721229449609E-3</v>
      </c>
      <c r="F743" s="21">
        <f t="shared" si="11"/>
        <v>1</v>
      </c>
      <c r="G743" s="13">
        <v>5.7224742380302838E-3</v>
      </c>
      <c r="H743" s="13">
        <v>5.3609721229449609E-3</v>
      </c>
      <c r="I743" s="11">
        <v>2</v>
      </c>
    </row>
    <row r="744" spans="1:9" x14ac:dyDescent="0.3">
      <c r="A744" s="11">
        <v>93270</v>
      </c>
      <c r="B744" s="12">
        <v>17111</v>
      </c>
      <c r="C744" s="12">
        <v>98</v>
      </c>
      <c r="D744" s="40">
        <v>890962</v>
      </c>
      <c r="E744" s="13">
        <v>5.7273099175968673E-3</v>
      </c>
      <c r="F744" s="21">
        <f t="shared" si="11"/>
        <v>0.64310877828388513</v>
      </c>
      <c r="G744" s="13">
        <v>6.2518206717838004E-3</v>
      </c>
      <c r="H744" s="13">
        <v>5.9145032014618825E-3</v>
      </c>
      <c r="I744" s="11">
        <v>2</v>
      </c>
    </row>
    <row r="745" spans="1:9" x14ac:dyDescent="0.3">
      <c r="A745" s="11">
        <v>93271</v>
      </c>
      <c r="B745" s="12">
        <v>11082</v>
      </c>
      <c r="C745" s="12">
        <v>38</v>
      </c>
      <c r="D745" s="40">
        <v>385669</v>
      </c>
      <c r="E745" s="13">
        <v>3.4289839379173436E-3</v>
      </c>
      <c r="F745" s="21">
        <f t="shared" si="11"/>
        <v>0.51755417334189668</v>
      </c>
      <c r="G745" s="13">
        <v>4.6707917681941217E-3</v>
      </c>
      <c r="H745" s="13">
        <v>4.028088943145729E-3</v>
      </c>
      <c r="I745" s="11">
        <v>1</v>
      </c>
    </row>
    <row r="746" spans="1:9" x14ac:dyDescent="0.3">
      <c r="A746" s="8">
        <v>93272</v>
      </c>
      <c r="B746" s="9">
        <v>8075</v>
      </c>
      <c r="C746" s="9">
        <v>52</v>
      </c>
      <c r="D746" s="41">
        <v>458324</v>
      </c>
      <c r="E746" s="10">
        <v>6.4396284829721364E-3</v>
      </c>
      <c r="F746" s="16">
        <f t="shared" si="11"/>
        <v>0.44179216288772793</v>
      </c>
      <c r="G746" s="10">
        <v>8.2744989894364025E-3</v>
      </c>
      <c r="H746" s="10">
        <v>7.4638675797666539E-3</v>
      </c>
      <c r="I746" s="8">
        <v>7</v>
      </c>
    </row>
    <row r="747" spans="1:9" x14ac:dyDescent="0.3">
      <c r="A747" s="17">
        <v>93274</v>
      </c>
      <c r="B747" s="18">
        <v>183227</v>
      </c>
      <c r="C747" s="18">
        <v>1469</v>
      </c>
      <c r="D747" s="39">
        <v>11979823</v>
      </c>
      <c r="E747" s="19">
        <v>8.0173773515911963E-3</v>
      </c>
      <c r="F747" s="20">
        <f t="shared" si="11"/>
        <v>1</v>
      </c>
      <c r="G747" s="19">
        <v>8.6353417749876465E-3</v>
      </c>
      <c r="H747" s="19">
        <v>8.0173773515911963E-3</v>
      </c>
      <c r="I747" s="17">
        <v>9</v>
      </c>
    </row>
    <row r="748" spans="1:9" x14ac:dyDescent="0.3">
      <c r="A748" s="11">
        <v>93276</v>
      </c>
      <c r="B748" s="12">
        <v>561</v>
      </c>
      <c r="C748" s="12">
        <v>5</v>
      </c>
      <c r="D748" s="40">
        <v>53199</v>
      </c>
      <c r="E748" s="13">
        <v>8.9126559714795012E-3</v>
      </c>
      <c r="F748" s="21">
        <f t="shared" si="11"/>
        <v>0.11644696467299069</v>
      </c>
      <c r="G748" s="13">
        <v>6.8260231839633277E-3</v>
      </c>
      <c r="H748" s="13">
        <v>7.0690052384567281E-3</v>
      </c>
      <c r="I748" s="11">
        <v>6</v>
      </c>
    </row>
    <row r="749" spans="1:9" x14ac:dyDescent="0.3">
      <c r="A749" s="11">
        <v>93277</v>
      </c>
      <c r="B749" s="12">
        <v>158127</v>
      </c>
      <c r="C749" s="12">
        <v>1244</v>
      </c>
      <c r="D749" s="40">
        <v>10507288</v>
      </c>
      <c r="E749" s="13">
        <v>7.867094171140919E-3</v>
      </c>
      <c r="F749" s="21">
        <f t="shared" si="11"/>
        <v>1</v>
      </c>
      <c r="G749" s="13">
        <v>7.6815544901597038E-3</v>
      </c>
      <c r="H749" s="13">
        <v>7.867094171140919E-3</v>
      </c>
      <c r="I749" s="11">
        <v>8</v>
      </c>
    </row>
    <row r="750" spans="1:9" x14ac:dyDescent="0.3">
      <c r="A750" s="11">
        <v>93280</v>
      </c>
      <c r="B750" s="12">
        <v>52876</v>
      </c>
      <c r="C750" s="12">
        <v>383</v>
      </c>
      <c r="D750" s="40">
        <v>3246614</v>
      </c>
      <c r="E750" s="13">
        <v>7.2433618276722895E-3</v>
      </c>
      <c r="F750" s="21">
        <f t="shared" si="11"/>
        <v>1</v>
      </c>
      <c r="G750" s="13">
        <v>6.8260231839633277E-3</v>
      </c>
      <c r="H750" s="13">
        <v>7.2433618276722895E-3</v>
      </c>
      <c r="I750" s="11">
        <v>6</v>
      </c>
    </row>
    <row r="751" spans="1:9" x14ac:dyDescent="0.3">
      <c r="A751" s="8">
        <v>93282</v>
      </c>
      <c r="B751" s="9">
        <v>33</v>
      </c>
      <c r="C751" s="9">
        <v>0</v>
      </c>
      <c r="D751" s="41">
        <v>0</v>
      </c>
      <c r="E751" s="10">
        <v>0</v>
      </c>
      <c r="F751" s="16">
        <f t="shared" si="11"/>
        <v>2.8242537360547579E-2</v>
      </c>
      <c r="G751" s="10">
        <v>7.6815544901597038E-3</v>
      </c>
      <c r="H751" s="10">
        <v>7.4646079004842859E-3</v>
      </c>
      <c r="I751" s="8">
        <v>7</v>
      </c>
    </row>
    <row r="752" spans="1:9" x14ac:dyDescent="0.3">
      <c r="A752" s="17">
        <v>93283</v>
      </c>
      <c r="B752" s="18">
        <v>9508</v>
      </c>
      <c r="C752" s="18">
        <v>47</v>
      </c>
      <c r="D752" s="39">
        <v>612954</v>
      </c>
      <c r="E752" s="19">
        <v>4.9432057214976862E-3</v>
      </c>
      <c r="F752" s="20">
        <f t="shared" si="11"/>
        <v>0.47939260290214813</v>
      </c>
      <c r="G752" s="19">
        <v>4.6707917681941217E-3</v>
      </c>
      <c r="H752" s="19">
        <v>4.8013850023351816E-3</v>
      </c>
      <c r="I752" s="17">
        <v>1</v>
      </c>
    </row>
    <row r="753" spans="1:9" x14ac:dyDescent="0.3">
      <c r="A753" s="11">
        <v>93285</v>
      </c>
      <c r="B753" s="12">
        <v>12760</v>
      </c>
      <c r="C753" s="12">
        <v>63</v>
      </c>
      <c r="D753" s="40">
        <v>646037</v>
      </c>
      <c r="E753" s="13">
        <v>4.9373040752351098E-3</v>
      </c>
      <c r="F753" s="21">
        <f t="shared" si="11"/>
        <v>0.55535678118120124</v>
      </c>
      <c r="G753" s="13">
        <v>4.6707917681941217E-3</v>
      </c>
      <c r="H753" s="13">
        <v>4.8188011851775809E-3</v>
      </c>
      <c r="I753" s="11">
        <v>1</v>
      </c>
    </row>
    <row r="754" spans="1:9" x14ac:dyDescent="0.3">
      <c r="A754" s="11">
        <v>93286</v>
      </c>
      <c r="B754" s="12">
        <v>26783</v>
      </c>
      <c r="C754" s="12">
        <v>184</v>
      </c>
      <c r="D754" s="40">
        <v>1756555</v>
      </c>
      <c r="E754" s="13">
        <v>6.8700294963222937E-3</v>
      </c>
      <c r="F754" s="21">
        <f t="shared" si="11"/>
        <v>0.80459319041925292</v>
      </c>
      <c r="G754" s="13">
        <v>7.1461682790632374E-3</v>
      </c>
      <c r="H754" s="13">
        <v>6.9239888948592117E-3</v>
      </c>
      <c r="I754" s="11">
        <v>5</v>
      </c>
    </row>
    <row r="755" spans="1:9" x14ac:dyDescent="0.3">
      <c r="A755" s="11">
        <v>93287</v>
      </c>
      <c r="B755" s="12">
        <v>881</v>
      </c>
      <c r="C755" s="12">
        <v>8</v>
      </c>
      <c r="D755" s="40">
        <v>248550</v>
      </c>
      <c r="E755" s="13">
        <v>9.0805902383654935E-3</v>
      </c>
      <c r="F755" s="21">
        <f t="shared" si="11"/>
        <v>0.14592667809046045</v>
      </c>
      <c r="G755" s="13">
        <v>6.2518206717838004E-3</v>
      </c>
      <c r="H755" s="13">
        <v>6.6646136177184578E-3</v>
      </c>
      <c r="I755" s="11">
        <v>5</v>
      </c>
    </row>
    <row r="756" spans="1:9" x14ac:dyDescent="0.3">
      <c r="A756" s="8">
        <v>93291</v>
      </c>
      <c r="B756" s="9">
        <v>131973</v>
      </c>
      <c r="C756" s="9">
        <v>1145</v>
      </c>
      <c r="D756" s="41">
        <v>9621739</v>
      </c>
      <c r="E756" s="10">
        <v>8.6760170640964446E-3</v>
      </c>
      <c r="F756" s="16">
        <f t="shared" si="11"/>
        <v>1</v>
      </c>
      <c r="G756" s="10">
        <v>8.2744989894364025E-3</v>
      </c>
      <c r="H756" s="10">
        <v>8.6760170640964446E-3</v>
      </c>
      <c r="I756" s="8">
        <v>11</v>
      </c>
    </row>
    <row r="757" spans="1:9" x14ac:dyDescent="0.3">
      <c r="A757" s="17">
        <v>93292</v>
      </c>
      <c r="B757" s="18">
        <v>116062</v>
      </c>
      <c r="C757" s="18">
        <v>940</v>
      </c>
      <c r="D757" s="39">
        <v>7960058</v>
      </c>
      <c r="E757" s="19">
        <v>8.0991194361634301E-3</v>
      </c>
      <c r="F757" s="20">
        <f t="shared" si="11"/>
        <v>1</v>
      </c>
      <c r="G757" s="19">
        <v>8.2744989894364025E-3</v>
      </c>
      <c r="H757" s="19">
        <v>8.0991194361634301E-3</v>
      </c>
      <c r="I757" s="17">
        <v>9</v>
      </c>
    </row>
    <row r="758" spans="1:9" x14ac:dyDescent="0.3">
      <c r="A758" s="11">
        <v>93301</v>
      </c>
      <c r="B758" s="12">
        <v>31280</v>
      </c>
      <c r="C758" s="12">
        <v>297</v>
      </c>
      <c r="D758" s="40">
        <v>2677793</v>
      </c>
      <c r="E758" s="13">
        <v>9.4948849104859335E-3</v>
      </c>
      <c r="F758" s="21">
        <f t="shared" si="11"/>
        <v>0.86952107803850487</v>
      </c>
      <c r="G758" s="13">
        <v>8.9822927847809687E-3</v>
      </c>
      <c r="H758" s="13">
        <v>9.4280024425179975E-3</v>
      </c>
      <c r="I758" s="11">
        <v>13</v>
      </c>
    </row>
    <row r="759" spans="1:9" x14ac:dyDescent="0.3">
      <c r="A759" s="11">
        <v>93304</v>
      </c>
      <c r="B759" s="12">
        <v>117340</v>
      </c>
      <c r="C759" s="12">
        <v>1229</v>
      </c>
      <c r="D759" s="40">
        <v>10116137</v>
      </c>
      <c r="E759" s="13">
        <v>1.0473836713823079E-2</v>
      </c>
      <c r="F759" s="21">
        <f t="shared" si="11"/>
        <v>1</v>
      </c>
      <c r="G759" s="13">
        <v>8.9822927847809687E-3</v>
      </c>
      <c r="H759" s="13">
        <v>1.0473836713823079E-2</v>
      </c>
      <c r="I759" s="11">
        <v>15</v>
      </c>
    </row>
    <row r="760" spans="1:9" x14ac:dyDescent="0.3">
      <c r="A760" s="11">
        <v>93305</v>
      </c>
      <c r="B760" s="12">
        <v>75998</v>
      </c>
      <c r="C760" s="12">
        <v>679</v>
      </c>
      <c r="D760" s="40">
        <v>5211848</v>
      </c>
      <c r="E760" s="13">
        <v>8.9344456433064021E-3</v>
      </c>
      <c r="F760" s="21">
        <f t="shared" si="11"/>
        <v>1</v>
      </c>
      <c r="G760" s="13">
        <v>8.2744989894364025E-3</v>
      </c>
      <c r="H760" s="13">
        <v>8.9344456433064021E-3</v>
      </c>
      <c r="I760" s="11">
        <v>11</v>
      </c>
    </row>
    <row r="761" spans="1:9" x14ac:dyDescent="0.3">
      <c r="A761" s="8">
        <v>93306</v>
      </c>
      <c r="B761" s="9">
        <v>186483</v>
      </c>
      <c r="C761" s="9">
        <v>1601</v>
      </c>
      <c r="D761" s="41">
        <v>14147921</v>
      </c>
      <c r="E761" s="10">
        <v>8.585232970297561E-3</v>
      </c>
      <c r="F761" s="16">
        <f t="shared" si="11"/>
        <v>1</v>
      </c>
      <c r="G761" s="10">
        <v>8.2380270426453493E-3</v>
      </c>
      <c r="H761" s="10">
        <v>8.585232970297561E-3</v>
      </c>
      <c r="I761" s="8">
        <v>10</v>
      </c>
    </row>
    <row r="762" spans="1:9" x14ac:dyDescent="0.3">
      <c r="A762" s="17">
        <v>93307</v>
      </c>
      <c r="B762" s="18">
        <v>186333</v>
      </c>
      <c r="C762" s="18">
        <v>1821</v>
      </c>
      <c r="D762" s="39">
        <v>14856084</v>
      </c>
      <c r="E762" s="19">
        <v>9.7728260694562967E-3</v>
      </c>
      <c r="F762" s="20">
        <f t="shared" si="11"/>
        <v>1</v>
      </c>
      <c r="G762" s="19">
        <v>8.9822927847809687E-3</v>
      </c>
      <c r="H762" s="19">
        <v>9.7728260694562967E-3</v>
      </c>
      <c r="I762" s="17">
        <v>13</v>
      </c>
    </row>
    <row r="763" spans="1:9" x14ac:dyDescent="0.3">
      <c r="A763" s="11">
        <v>93308</v>
      </c>
      <c r="B763" s="12">
        <v>156988</v>
      </c>
      <c r="C763" s="12">
        <v>1243</v>
      </c>
      <c r="D763" s="40">
        <v>11307096</v>
      </c>
      <c r="E763" s="13">
        <v>7.9178026345962747E-3</v>
      </c>
      <c r="F763" s="21">
        <f t="shared" si="11"/>
        <v>1</v>
      </c>
      <c r="G763" s="13">
        <v>7.352216734493754E-3</v>
      </c>
      <c r="H763" s="13">
        <v>7.9178026345962747E-3</v>
      </c>
      <c r="I763" s="11">
        <v>8</v>
      </c>
    </row>
    <row r="764" spans="1:9" x14ac:dyDescent="0.3">
      <c r="A764" s="11">
        <v>93309</v>
      </c>
      <c r="B764" s="12">
        <v>178288</v>
      </c>
      <c r="C764" s="12">
        <v>1657</v>
      </c>
      <c r="D764" s="40">
        <v>14535375</v>
      </c>
      <c r="E764" s="13">
        <v>9.2939513595979538E-3</v>
      </c>
      <c r="F764" s="21">
        <f t="shared" si="11"/>
        <v>1</v>
      </c>
      <c r="G764" s="13">
        <v>8.2744989894364025E-3</v>
      </c>
      <c r="H764" s="13">
        <v>9.2939513595979538E-3</v>
      </c>
      <c r="I764" s="11">
        <v>12</v>
      </c>
    </row>
    <row r="765" spans="1:9" x14ac:dyDescent="0.3">
      <c r="A765" s="11">
        <v>93311</v>
      </c>
      <c r="B765" s="12">
        <v>135248</v>
      </c>
      <c r="C765" s="12">
        <v>1164</v>
      </c>
      <c r="D765" s="40">
        <v>11428763</v>
      </c>
      <c r="E765" s="13">
        <v>8.6064119247604397E-3</v>
      </c>
      <c r="F765" s="21">
        <f t="shared" si="11"/>
        <v>1</v>
      </c>
      <c r="G765" s="13">
        <v>8.2380270426453493E-3</v>
      </c>
      <c r="H765" s="13">
        <v>8.6064119247604397E-3</v>
      </c>
      <c r="I765" s="11">
        <v>10</v>
      </c>
    </row>
    <row r="766" spans="1:9" x14ac:dyDescent="0.3">
      <c r="A766" s="8">
        <v>93312</v>
      </c>
      <c r="B766" s="9">
        <v>200751</v>
      </c>
      <c r="C766" s="9">
        <v>1507</v>
      </c>
      <c r="D766" s="41">
        <v>13183206</v>
      </c>
      <c r="E766" s="10">
        <v>7.5068119212357599E-3</v>
      </c>
      <c r="F766" s="16">
        <f t="shared" si="11"/>
        <v>1</v>
      </c>
      <c r="G766" s="10">
        <v>7.352216734493754E-3</v>
      </c>
      <c r="H766" s="10">
        <v>7.5068119212357599E-3</v>
      </c>
      <c r="I766" s="8">
        <v>7</v>
      </c>
    </row>
    <row r="767" spans="1:9" x14ac:dyDescent="0.3">
      <c r="A767" s="17">
        <v>93313</v>
      </c>
      <c r="B767" s="18">
        <v>131136</v>
      </c>
      <c r="C767" s="18">
        <v>1184</v>
      </c>
      <c r="D767" s="39">
        <v>10555289</v>
      </c>
      <c r="E767" s="19">
        <v>9.0287945339189851E-3</v>
      </c>
      <c r="F767" s="20">
        <f t="shared" si="11"/>
        <v>1</v>
      </c>
      <c r="G767" s="19">
        <v>8.2744989894364025E-3</v>
      </c>
      <c r="H767" s="19">
        <v>9.0287945339189851E-3</v>
      </c>
      <c r="I767" s="17">
        <v>12</v>
      </c>
    </row>
    <row r="768" spans="1:9" x14ac:dyDescent="0.3">
      <c r="A768" s="11">
        <v>93314</v>
      </c>
      <c r="B768" s="12">
        <v>75421</v>
      </c>
      <c r="C768" s="12">
        <v>591</v>
      </c>
      <c r="D768" s="40">
        <v>5247339</v>
      </c>
      <c r="E768" s="13">
        <v>7.8360138422985635E-3</v>
      </c>
      <c r="F768" s="21">
        <f t="shared" si="11"/>
        <v>1</v>
      </c>
      <c r="G768" s="13">
        <v>7.352216734493754E-3</v>
      </c>
      <c r="H768" s="13">
        <v>7.8360138422985635E-3</v>
      </c>
      <c r="I768" s="11">
        <v>8</v>
      </c>
    </row>
    <row r="769" spans="1:9" x14ac:dyDescent="0.3">
      <c r="A769" s="11">
        <v>93401</v>
      </c>
      <c r="B769" s="12">
        <v>108302</v>
      </c>
      <c r="C769" s="12">
        <v>605</v>
      </c>
      <c r="D769" s="40">
        <v>5380911</v>
      </c>
      <c r="E769" s="13">
        <v>5.5862310945319566E-3</v>
      </c>
      <c r="F769" s="21">
        <f t="shared" si="11"/>
        <v>1</v>
      </c>
      <c r="G769" s="13">
        <v>5.7224742380302838E-3</v>
      </c>
      <c r="H769" s="13">
        <v>5.5862310945319566E-3</v>
      </c>
      <c r="I769" s="11">
        <v>2</v>
      </c>
    </row>
    <row r="770" spans="1:9" x14ac:dyDescent="0.3">
      <c r="A770" s="11">
        <v>93402</v>
      </c>
      <c r="B770" s="12">
        <v>63318</v>
      </c>
      <c r="C770" s="12">
        <v>287</v>
      </c>
      <c r="D770" s="40">
        <v>2383047</v>
      </c>
      <c r="E770" s="13">
        <v>4.5326763321646294E-3</v>
      </c>
      <c r="F770" s="21">
        <f t="shared" si="11"/>
        <v>1</v>
      </c>
      <c r="G770" s="13">
        <v>4.6707917681941217E-3</v>
      </c>
      <c r="H770" s="13">
        <v>4.5326763321646294E-3</v>
      </c>
      <c r="I770" s="11">
        <v>1</v>
      </c>
    </row>
    <row r="771" spans="1:9" x14ac:dyDescent="0.3">
      <c r="A771" s="8">
        <v>93405</v>
      </c>
      <c r="B771" s="9">
        <v>65996</v>
      </c>
      <c r="C771" s="9">
        <v>402</v>
      </c>
      <c r="D771" s="41">
        <v>3504406</v>
      </c>
      <c r="E771" s="10">
        <v>6.0912782592884417E-3</v>
      </c>
      <c r="F771" s="16">
        <f t="shared" ref="F771:F834" si="12">IF(B771&gt;41372,1,SQRT(B771/41372))</f>
        <v>1</v>
      </c>
      <c r="G771" s="10">
        <v>6.0675397899194313E-3</v>
      </c>
      <c r="H771" s="10">
        <v>6.0912782592884417E-3</v>
      </c>
      <c r="I771" s="8">
        <v>3</v>
      </c>
    </row>
    <row r="772" spans="1:9" x14ac:dyDescent="0.3">
      <c r="A772" s="17">
        <v>93410</v>
      </c>
      <c r="B772" s="18">
        <v>2869</v>
      </c>
      <c r="C772" s="18">
        <v>40</v>
      </c>
      <c r="D772" s="39">
        <v>332974</v>
      </c>
      <c r="E772" s="19">
        <v>1.3942140118508192E-2</v>
      </c>
      <c r="F772" s="20">
        <f t="shared" si="12"/>
        <v>0.26333708031182496</v>
      </c>
      <c r="G772" s="19">
        <v>6.2518206717838004E-3</v>
      </c>
      <c r="H772" s="19">
        <v>8.2769669415494497E-3</v>
      </c>
      <c r="I772" s="17">
        <v>9</v>
      </c>
    </row>
    <row r="773" spans="1:9" x14ac:dyDescent="0.3">
      <c r="A773" s="11">
        <v>93420</v>
      </c>
      <c r="B773" s="12">
        <v>129270</v>
      </c>
      <c r="C773" s="12">
        <v>603</v>
      </c>
      <c r="D773" s="40">
        <v>5590052</v>
      </c>
      <c r="E773" s="13">
        <v>4.6646553724762124E-3</v>
      </c>
      <c r="F773" s="21">
        <f t="shared" si="12"/>
        <v>1</v>
      </c>
      <c r="G773" s="13">
        <v>4.6707917681941217E-3</v>
      </c>
      <c r="H773" s="13">
        <v>4.6646553724762124E-3</v>
      </c>
      <c r="I773" s="11">
        <v>1</v>
      </c>
    </row>
    <row r="774" spans="1:9" x14ac:dyDescent="0.3">
      <c r="A774" s="11">
        <v>93422</v>
      </c>
      <c r="B774" s="12">
        <v>131021</v>
      </c>
      <c r="C774" s="12">
        <v>574</v>
      </c>
      <c r="D774" s="40">
        <v>4994733</v>
      </c>
      <c r="E774" s="13">
        <v>4.3809770952748031E-3</v>
      </c>
      <c r="F774" s="21">
        <f t="shared" si="12"/>
        <v>1</v>
      </c>
      <c r="G774" s="13">
        <v>4.6707917681941217E-3</v>
      </c>
      <c r="H774" s="13">
        <v>4.3809770952748031E-3</v>
      </c>
      <c r="I774" s="11">
        <v>1</v>
      </c>
    </row>
    <row r="775" spans="1:9" x14ac:dyDescent="0.3">
      <c r="A775" s="11">
        <v>93424</v>
      </c>
      <c r="B775" s="12">
        <v>5418</v>
      </c>
      <c r="C775" s="12">
        <v>24</v>
      </c>
      <c r="D775" s="40">
        <v>150637</v>
      </c>
      <c r="E775" s="13">
        <v>4.4296788482834993E-3</v>
      </c>
      <c r="F775" s="21">
        <f t="shared" si="12"/>
        <v>0.36188138379495144</v>
      </c>
      <c r="G775" s="13">
        <v>6.0675397899194313E-3</v>
      </c>
      <c r="H775" s="13">
        <v>5.4748284058965179E-3</v>
      </c>
      <c r="I775" s="11">
        <v>2</v>
      </c>
    </row>
    <row r="776" spans="1:9" x14ac:dyDescent="0.3">
      <c r="A776" s="8">
        <v>93426</v>
      </c>
      <c r="B776" s="9">
        <v>5467</v>
      </c>
      <c r="C776" s="9">
        <v>21</v>
      </c>
      <c r="D776" s="41">
        <v>236650</v>
      </c>
      <c r="E776" s="10">
        <v>3.8412291933418692E-3</v>
      </c>
      <c r="F776" s="16">
        <f t="shared" si="12"/>
        <v>0.36351411505436632</v>
      </c>
      <c r="G776" s="10">
        <v>4.6707917681941217E-3</v>
      </c>
      <c r="H776" s="10">
        <v>4.3692340629144831E-3</v>
      </c>
      <c r="I776" s="8">
        <v>1</v>
      </c>
    </row>
    <row r="777" spans="1:9" x14ac:dyDescent="0.3">
      <c r="A777" s="17">
        <v>93427</v>
      </c>
      <c r="B777" s="18">
        <v>24053</v>
      </c>
      <c r="C777" s="18">
        <v>129</v>
      </c>
      <c r="D777" s="39">
        <v>1119367</v>
      </c>
      <c r="E777" s="19">
        <v>5.3631563630316386E-3</v>
      </c>
      <c r="F777" s="20">
        <f t="shared" si="12"/>
        <v>0.76248511095376936</v>
      </c>
      <c r="G777" s="19">
        <v>5.7224742380302838E-3</v>
      </c>
      <c r="H777" s="19">
        <v>5.4484997082442695E-3</v>
      </c>
      <c r="I777" s="17">
        <v>2</v>
      </c>
    </row>
    <row r="778" spans="1:9" x14ac:dyDescent="0.3">
      <c r="A778" s="11">
        <v>93428</v>
      </c>
      <c r="B778" s="12">
        <v>31304</v>
      </c>
      <c r="C778" s="12">
        <v>104</v>
      </c>
      <c r="D778" s="40">
        <v>1026059</v>
      </c>
      <c r="E778" s="13">
        <v>3.3222591362126247E-3</v>
      </c>
      <c r="F778" s="21">
        <f t="shared" si="12"/>
        <v>0.86985458993904041</v>
      </c>
      <c r="G778" s="13">
        <v>4.6707917681941217E-3</v>
      </c>
      <c r="H778" s="13">
        <v>3.4977644685824415E-3</v>
      </c>
      <c r="I778" s="11">
        <v>1</v>
      </c>
    </row>
    <row r="779" spans="1:9" x14ac:dyDescent="0.3">
      <c r="A779" s="11">
        <v>93429</v>
      </c>
      <c r="B779" s="12">
        <v>631</v>
      </c>
      <c r="C779" s="12">
        <v>6</v>
      </c>
      <c r="D779" s="40">
        <v>74849</v>
      </c>
      <c r="E779" s="13">
        <v>9.5087163232963554E-3</v>
      </c>
      <c r="F779" s="21">
        <f t="shared" si="12"/>
        <v>0.12349842574761286</v>
      </c>
      <c r="G779" s="13">
        <v>6.2518206717838004E-3</v>
      </c>
      <c r="H779" s="13">
        <v>6.6540421575698476E-3</v>
      </c>
      <c r="I779" s="11">
        <v>5</v>
      </c>
    </row>
    <row r="780" spans="1:9" x14ac:dyDescent="0.3">
      <c r="A780" s="11">
        <v>93430</v>
      </c>
      <c r="B780" s="12">
        <v>14142</v>
      </c>
      <c r="C780" s="12">
        <v>63</v>
      </c>
      <c r="D780" s="40">
        <v>671753</v>
      </c>
      <c r="E780" s="13">
        <v>4.4548154433602036E-3</v>
      </c>
      <c r="F780" s="21">
        <f t="shared" si="12"/>
        <v>0.58465835250348008</v>
      </c>
      <c r="G780" s="13">
        <v>4.6707917681941217E-3</v>
      </c>
      <c r="H780" s="13">
        <v>4.5445194059369667E-3</v>
      </c>
      <c r="I780" s="11">
        <v>1</v>
      </c>
    </row>
    <row r="781" spans="1:9" x14ac:dyDescent="0.3">
      <c r="A781" s="8">
        <v>93432</v>
      </c>
      <c r="B781" s="9">
        <v>7894</v>
      </c>
      <c r="C781" s="9">
        <v>23</v>
      </c>
      <c r="D781" s="41">
        <v>207848</v>
      </c>
      <c r="E781" s="10">
        <v>2.9136052698251836E-3</v>
      </c>
      <c r="F781" s="16">
        <f t="shared" si="12"/>
        <v>0.4368127466276126</v>
      </c>
      <c r="G781" s="10">
        <v>4.6707917681941217E-3</v>
      </c>
      <c r="H781" s="10">
        <v>3.9032303075046291E-3</v>
      </c>
      <c r="I781" s="8">
        <v>1</v>
      </c>
    </row>
    <row r="782" spans="1:9" x14ac:dyDescent="0.3">
      <c r="A782" s="17">
        <v>93433</v>
      </c>
      <c r="B782" s="18">
        <v>48457</v>
      </c>
      <c r="C782" s="18">
        <v>250</v>
      </c>
      <c r="D782" s="39">
        <v>2702506</v>
      </c>
      <c r="E782" s="19">
        <v>5.1592133231524858E-3</v>
      </c>
      <c r="F782" s="20">
        <f t="shared" si="12"/>
        <v>1</v>
      </c>
      <c r="G782" s="19">
        <v>5.7224742380302838E-3</v>
      </c>
      <c r="H782" s="19">
        <v>5.1592133231524858E-3</v>
      </c>
      <c r="I782" s="17">
        <v>1</v>
      </c>
    </row>
    <row r="783" spans="1:9" x14ac:dyDescent="0.3">
      <c r="A783" s="11">
        <v>93434</v>
      </c>
      <c r="B783" s="12">
        <v>20701</v>
      </c>
      <c r="C783" s="12">
        <v>120</v>
      </c>
      <c r="D783" s="40">
        <v>987477</v>
      </c>
      <c r="E783" s="13">
        <v>5.7968214095937397E-3</v>
      </c>
      <c r="F783" s="21">
        <f t="shared" si="12"/>
        <v>0.70736310622832366</v>
      </c>
      <c r="G783" s="13">
        <v>6.0675397899194313E-3</v>
      </c>
      <c r="H783" s="13">
        <v>5.8760435954991492E-3</v>
      </c>
      <c r="I783" s="11">
        <v>2</v>
      </c>
    </row>
    <row r="784" spans="1:9" x14ac:dyDescent="0.3">
      <c r="A784" s="11">
        <v>93435</v>
      </c>
      <c r="B784" s="12">
        <v>358</v>
      </c>
      <c r="C784" s="12">
        <v>1</v>
      </c>
      <c r="D784" s="40">
        <v>30180</v>
      </c>
      <c r="E784" s="13">
        <v>2.7932960893854749E-3</v>
      </c>
      <c r="F784" s="21">
        <f t="shared" si="12"/>
        <v>9.3022553167786251E-2</v>
      </c>
      <c r="G784" s="13">
        <v>5.7224742380302838E-3</v>
      </c>
      <c r="H784" s="13">
        <v>5.4499946079600544E-3</v>
      </c>
      <c r="I784" s="11">
        <v>2</v>
      </c>
    </row>
    <row r="785" spans="1:9" x14ac:dyDescent="0.3">
      <c r="A785" s="11">
        <v>93436</v>
      </c>
      <c r="B785" s="12">
        <v>176980</v>
      </c>
      <c r="C785" s="12">
        <v>988</v>
      </c>
      <c r="D785" s="40">
        <v>8400457</v>
      </c>
      <c r="E785" s="13">
        <v>5.5825517007571475E-3</v>
      </c>
      <c r="F785" s="21">
        <f t="shared" si="12"/>
        <v>1</v>
      </c>
      <c r="G785" s="13">
        <v>5.7224742380302838E-3</v>
      </c>
      <c r="H785" s="13">
        <v>5.5825517007571475E-3</v>
      </c>
      <c r="I785" s="11">
        <v>2</v>
      </c>
    </row>
    <row r="786" spans="1:9" x14ac:dyDescent="0.3">
      <c r="A786" s="8">
        <v>93437</v>
      </c>
      <c r="B786" s="9">
        <v>11482</v>
      </c>
      <c r="C786" s="9">
        <v>44</v>
      </c>
      <c r="D786" s="41">
        <v>524139</v>
      </c>
      <c r="E786" s="10">
        <v>3.8320850026127853E-3</v>
      </c>
      <c r="F786" s="16">
        <f t="shared" si="12"/>
        <v>0.52681182322516185</v>
      </c>
      <c r="G786" s="10">
        <v>4.6707917681941217E-3</v>
      </c>
      <c r="H786" s="10">
        <v>4.2289511278669391E-3</v>
      </c>
      <c r="I786" s="8">
        <v>1</v>
      </c>
    </row>
    <row r="787" spans="1:9" x14ac:dyDescent="0.3">
      <c r="A787" s="17">
        <v>93440</v>
      </c>
      <c r="B787" s="18">
        <v>7328</v>
      </c>
      <c r="C787" s="18">
        <v>29</v>
      </c>
      <c r="D787" s="39">
        <v>200702</v>
      </c>
      <c r="E787" s="19">
        <v>3.9574235807860259E-3</v>
      </c>
      <c r="F787" s="20">
        <f t="shared" si="12"/>
        <v>0.42086176513254159</v>
      </c>
      <c r="G787" s="19">
        <v>5.7224742380302838E-3</v>
      </c>
      <c r="H787" s="19">
        <v>4.9796319028741131E-3</v>
      </c>
      <c r="I787" s="17">
        <v>1</v>
      </c>
    </row>
    <row r="788" spans="1:9" x14ac:dyDescent="0.3">
      <c r="A788" s="11">
        <v>93441</v>
      </c>
      <c r="B788" s="12">
        <v>7104</v>
      </c>
      <c r="C788" s="12">
        <v>30</v>
      </c>
      <c r="D788" s="40">
        <v>277977</v>
      </c>
      <c r="E788" s="13">
        <v>4.2229729729729732E-3</v>
      </c>
      <c r="F788" s="21">
        <f t="shared" si="12"/>
        <v>0.41437945833813206</v>
      </c>
      <c r="G788" s="13">
        <v>4.6707917681941217E-3</v>
      </c>
      <c r="H788" s="13">
        <v>4.4852248583967472E-3</v>
      </c>
      <c r="I788" s="11">
        <v>1</v>
      </c>
    </row>
    <row r="789" spans="1:9" x14ac:dyDescent="0.3">
      <c r="A789" s="11">
        <v>93442</v>
      </c>
      <c r="B789" s="12">
        <v>46877</v>
      </c>
      <c r="C789" s="12">
        <v>209</v>
      </c>
      <c r="D789" s="40">
        <v>2056903</v>
      </c>
      <c r="E789" s="13">
        <v>4.4584764383386313E-3</v>
      </c>
      <c r="F789" s="21">
        <f t="shared" si="12"/>
        <v>1</v>
      </c>
      <c r="G789" s="13">
        <v>4.6707917681941217E-3</v>
      </c>
      <c r="H789" s="13">
        <v>4.4584764383386313E-3</v>
      </c>
      <c r="I789" s="11">
        <v>1</v>
      </c>
    </row>
    <row r="790" spans="1:9" x14ac:dyDescent="0.3">
      <c r="A790" s="11">
        <v>93444</v>
      </c>
      <c r="B790" s="12">
        <v>78660</v>
      </c>
      <c r="C790" s="12">
        <v>449</v>
      </c>
      <c r="D790" s="40">
        <v>3534159</v>
      </c>
      <c r="E790" s="13">
        <v>5.7081108568522755E-3</v>
      </c>
      <c r="F790" s="21">
        <f t="shared" si="12"/>
        <v>1</v>
      </c>
      <c r="G790" s="13">
        <v>4.6707917681941217E-3</v>
      </c>
      <c r="H790" s="13">
        <v>5.7081108568522755E-3</v>
      </c>
      <c r="I790" s="11">
        <v>2</v>
      </c>
    </row>
    <row r="791" spans="1:9" x14ac:dyDescent="0.3">
      <c r="A791" s="8">
        <v>93445</v>
      </c>
      <c r="B791" s="9">
        <v>24468</v>
      </c>
      <c r="C791" s="9">
        <v>140</v>
      </c>
      <c r="D791" s="41">
        <v>1296570</v>
      </c>
      <c r="E791" s="10">
        <v>5.7217590322053294E-3</v>
      </c>
      <c r="F791" s="16">
        <f t="shared" si="12"/>
        <v>0.76903477374262463</v>
      </c>
      <c r="G791" s="10">
        <v>5.7224742380302838E-3</v>
      </c>
      <c r="H791" s="10">
        <v>5.7219242198805103E-3</v>
      </c>
      <c r="I791" s="8">
        <v>2</v>
      </c>
    </row>
    <row r="792" spans="1:9" x14ac:dyDescent="0.3">
      <c r="A792" s="17">
        <v>93446</v>
      </c>
      <c r="B792" s="18">
        <v>177915</v>
      </c>
      <c r="C792" s="18">
        <v>914</v>
      </c>
      <c r="D792" s="39">
        <v>7725647</v>
      </c>
      <c r="E792" s="19">
        <v>5.1372846584042944E-3</v>
      </c>
      <c r="F792" s="20">
        <f t="shared" si="12"/>
        <v>1</v>
      </c>
      <c r="G792" s="19">
        <v>4.6707917681941217E-3</v>
      </c>
      <c r="H792" s="19">
        <v>5.1372846584042944E-3</v>
      </c>
      <c r="I792" s="17">
        <v>1</v>
      </c>
    </row>
    <row r="793" spans="1:9" x14ac:dyDescent="0.3">
      <c r="A793" s="11">
        <v>93449</v>
      </c>
      <c r="B793" s="12">
        <v>37721</v>
      </c>
      <c r="C793" s="12">
        <v>175</v>
      </c>
      <c r="D793" s="40">
        <v>1617961</v>
      </c>
      <c r="E793" s="13">
        <v>4.6393255746136107E-3</v>
      </c>
      <c r="F793" s="21">
        <f t="shared" si="12"/>
        <v>0.95485700997794032</v>
      </c>
      <c r="G793" s="13">
        <v>4.6707917681941217E-3</v>
      </c>
      <c r="H793" s="13">
        <v>4.6407460526764477E-3</v>
      </c>
      <c r="I793" s="11">
        <v>1</v>
      </c>
    </row>
    <row r="794" spans="1:9" x14ac:dyDescent="0.3">
      <c r="A794" s="11">
        <v>93450</v>
      </c>
      <c r="B794" s="12">
        <v>1881</v>
      </c>
      <c r="C794" s="12">
        <v>6</v>
      </c>
      <c r="D794" s="40">
        <v>30454</v>
      </c>
      <c r="E794" s="13">
        <v>3.189792663476874E-3</v>
      </c>
      <c r="F794" s="21">
        <f t="shared" si="12"/>
        <v>0.21322648110408279</v>
      </c>
      <c r="G794" s="13">
        <v>4.6707917681941217E-3</v>
      </c>
      <c r="H794" s="13">
        <v>4.3550035405769657E-3</v>
      </c>
      <c r="I794" s="11">
        <v>1</v>
      </c>
    </row>
    <row r="795" spans="1:9" x14ac:dyDescent="0.3">
      <c r="A795" s="11">
        <v>93451</v>
      </c>
      <c r="B795" s="12">
        <v>15980</v>
      </c>
      <c r="C795" s="12">
        <v>85</v>
      </c>
      <c r="D795" s="40">
        <v>796702</v>
      </c>
      <c r="E795" s="13">
        <v>5.3191489361702126E-3</v>
      </c>
      <c r="F795" s="21">
        <f t="shared" si="12"/>
        <v>0.62149140871849251</v>
      </c>
      <c r="G795" s="13">
        <v>4.6707917681941217E-3</v>
      </c>
      <c r="H795" s="13">
        <v>5.0737401778723143E-3</v>
      </c>
      <c r="I795" s="11">
        <v>1</v>
      </c>
    </row>
    <row r="796" spans="1:9" x14ac:dyDescent="0.3">
      <c r="A796" s="8">
        <v>93452</v>
      </c>
      <c r="B796" s="9">
        <v>1996</v>
      </c>
      <c r="C796" s="9">
        <v>11</v>
      </c>
      <c r="D796" s="41">
        <v>85623</v>
      </c>
      <c r="E796" s="10">
        <v>5.5110220440881767E-3</v>
      </c>
      <c r="F796" s="16">
        <f t="shared" si="12"/>
        <v>0.2196478772571312</v>
      </c>
      <c r="G796" s="10">
        <v>4.6707917681941217E-3</v>
      </c>
      <c r="H796" s="10">
        <v>4.8553465647014245E-3</v>
      </c>
      <c r="I796" s="8">
        <v>1</v>
      </c>
    </row>
    <row r="797" spans="1:9" x14ac:dyDescent="0.3">
      <c r="A797" s="17">
        <v>93453</v>
      </c>
      <c r="B797" s="18">
        <v>14392</v>
      </c>
      <c r="C797" s="18">
        <v>75</v>
      </c>
      <c r="D797" s="39">
        <v>501196</v>
      </c>
      <c r="E797" s="19">
        <v>5.2112284602556973E-3</v>
      </c>
      <c r="F797" s="20">
        <f t="shared" si="12"/>
        <v>0.58980346164503117</v>
      </c>
      <c r="G797" s="19">
        <v>4.6707917681941217E-3</v>
      </c>
      <c r="H797" s="19">
        <v>4.9895431999720284E-3</v>
      </c>
      <c r="I797" s="17">
        <v>1</v>
      </c>
    </row>
    <row r="798" spans="1:9" x14ac:dyDescent="0.3">
      <c r="A798" s="11">
        <v>93454</v>
      </c>
      <c r="B798" s="12">
        <v>120151</v>
      </c>
      <c r="C798" s="12">
        <v>756</v>
      </c>
      <c r="D798" s="40">
        <v>5956025</v>
      </c>
      <c r="E798" s="13">
        <v>6.2920824629008497E-3</v>
      </c>
      <c r="F798" s="21">
        <f t="shared" si="12"/>
        <v>1</v>
      </c>
      <c r="G798" s="13">
        <v>5.7224742380302838E-3</v>
      </c>
      <c r="H798" s="13">
        <v>6.2920824629008497E-3</v>
      </c>
      <c r="I798" s="11">
        <v>4</v>
      </c>
    </row>
    <row r="799" spans="1:9" x14ac:dyDescent="0.3">
      <c r="A799" s="11">
        <v>93455</v>
      </c>
      <c r="B799" s="12">
        <v>166371</v>
      </c>
      <c r="C799" s="12">
        <v>1029</v>
      </c>
      <c r="D799" s="40">
        <v>8486424</v>
      </c>
      <c r="E799" s="13">
        <v>6.1849721405773843E-3</v>
      </c>
      <c r="F799" s="21">
        <f t="shared" si="12"/>
        <v>1</v>
      </c>
      <c r="G799" s="13">
        <v>4.6707917681941217E-3</v>
      </c>
      <c r="H799" s="13">
        <v>6.1849721405773843E-3</v>
      </c>
      <c r="I799" s="11">
        <v>3</v>
      </c>
    </row>
    <row r="800" spans="1:9" x14ac:dyDescent="0.3">
      <c r="A800" s="11">
        <v>93458</v>
      </c>
      <c r="B800" s="12">
        <v>128144</v>
      </c>
      <c r="C800" s="12">
        <v>755</v>
      </c>
      <c r="D800" s="40">
        <v>5757448</v>
      </c>
      <c r="E800" s="13">
        <v>5.8918092146335371E-3</v>
      </c>
      <c r="F800" s="21">
        <f t="shared" si="12"/>
        <v>1</v>
      </c>
      <c r="G800" s="13">
        <v>6.0675397899194313E-3</v>
      </c>
      <c r="H800" s="13">
        <v>5.8918092146335371E-3</v>
      </c>
      <c r="I800" s="11">
        <v>2</v>
      </c>
    </row>
    <row r="801" spans="1:9" x14ac:dyDescent="0.3">
      <c r="A801" s="8">
        <v>93460</v>
      </c>
      <c r="B801" s="9">
        <v>29864</v>
      </c>
      <c r="C801" s="9">
        <v>170</v>
      </c>
      <c r="D801" s="41">
        <v>1624988</v>
      </c>
      <c r="E801" s="10">
        <v>5.6924725421912672E-3</v>
      </c>
      <c r="F801" s="16">
        <f t="shared" si="12"/>
        <v>0.84961218126370897</v>
      </c>
      <c r="G801" s="10">
        <v>5.7224742380302838E-3</v>
      </c>
      <c r="H801" s="10">
        <v>5.6969844317868871E-3</v>
      </c>
      <c r="I801" s="8">
        <v>2</v>
      </c>
    </row>
    <row r="802" spans="1:9" x14ac:dyDescent="0.3">
      <c r="A802" s="17">
        <v>93461</v>
      </c>
      <c r="B802" s="18">
        <v>5081</v>
      </c>
      <c r="C802" s="18">
        <v>35</v>
      </c>
      <c r="D802" s="39">
        <v>291087</v>
      </c>
      <c r="E802" s="19">
        <v>6.8884077937413895E-3</v>
      </c>
      <c r="F802" s="20">
        <f t="shared" si="12"/>
        <v>0.3504461873293403</v>
      </c>
      <c r="G802" s="19">
        <v>5.7224742380302838E-3</v>
      </c>
      <c r="H802" s="19">
        <v>6.1310712073085818E-3</v>
      </c>
      <c r="I802" s="17">
        <v>3</v>
      </c>
    </row>
    <row r="803" spans="1:9" x14ac:dyDescent="0.3">
      <c r="A803" s="11">
        <v>93463</v>
      </c>
      <c r="B803" s="12">
        <v>34860</v>
      </c>
      <c r="C803" s="12">
        <v>162</v>
      </c>
      <c r="D803" s="40">
        <v>1649326</v>
      </c>
      <c r="E803" s="13">
        <v>4.6471600688468154E-3</v>
      </c>
      <c r="F803" s="21">
        <f t="shared" si="12"/>
        <v>0.91793183795518274</v>
      </c>
      <c r="G803" s="13">
        <v>4.6707917681941217E-3</v>
      </c>
      <c r="H803" s="13">
        <v>4.6490994789782445E-3</v>
      </c>
      <c r="I803" s="11">
        <v>1</v>
      </c>
    </row>
    <row r="804" spans="1:9" x14ac:dyDescent="0.3">
      <c r="A804" s="11">
        <v>93465</v>
      </c>
      <c r="B804" s="12">
        <v>41906</v>
      </c>
      <c r="C804" s="12">
        <v>179</v>
      </c>
      <c r="D804" s="40">
        <v>1608822</v>
      </c>
      <c r="E804" s="13">
        <v>4.2714647067245738E-3</v>
      </c>
      <c r="F804" s="21">
        <f t="shared" si="12"/>
        <v>1</v>
      </c>
      <c r="G804" s="13">
        <v>4.6707917681941217E-3</v>
      </c>
      <c r="H804" s="13">
        <v>4.2714647067245738E-3</v>
      </c>
      <c r="I804" s="11">
        <v>1</v>
      </c>
    </row>
    <row r="805" spans="1:9" x14ac:dyDescent="0.3">
      <c r="A805" s="11">
        <v>93501</v>
      </c>
      <c r="B805" s="12">
        <v>19571</v>
      </c>
      <c r="C805" s="12">
        <v>138</v>
      </c>
      <c r="D805" s="40">
        <v>1334032</v>
      </c>
      <c r="E805" s="13">
        <v>7.0512492974298705E-3</v>
      </c>
      <c r="F805" s="21">
        <f t="shared" si="12"/>
        <v>0.68778587176166472</v>
      </c>
      <c r="G805" s="13">
        <v>7.1461682790632374E-3</v>
      </c>
      <c r="H805" s="13">
        <v>7.0808843445338025E-3</v>
      </c>
      <c r="I805" s="11">
        <v>6</v>
      </c>
    </row>
    <row r="806" spans="1:9" x14ac:dyDescent="0.3">
      <c r="A806" s="8">
        <v>93505</v>
      </c>
      <c r="B806" s="9">
        <v>40862</v>
      </c>
      <c r="C806" s="9">
        <v>267</v>
      </c>
      <c r="D806" s="41">
        <v>2567396</v>
      </c>
      <c r="E806" s="10">
        <v>6.5341882433556852E-3</v>
      </c>
      <c r="F806" s="16">
        <f t="shared" si="12"/>
        <v>0.99381729819851117</v>
      </c>
      <c r="G806" s="10">
        <v>6.2518206717838004E-3</v>
      </c>
      <c r="H806" s="10">
        <v>6.5324424488622454E-3</v>
      </c>
      <c r="I806" s="8">
        <v>4</v>
      </c>
    </row>
    <row r="807" spans="1:9" x14ac:dyDescent="0.3">
      <c r="A807" s="17">
        <v>93510</v>
      </c>
      <c r="B807" s="18">
        <v>37784</v>
      </c>
      <c r="C807" s="18">
        <v>336</v>
      </c>
      <c r="D807" s="39">
        <v>3020163</v>
      </c>
      <c r="E807" s="19">
        <v>8.8926529748041497E-3</v>
      </c>
      <c r="F807" s="20">
        <f t="shared" si="12"/>
        <v>0.95565405797628444</v>
      </c>
      <c r="G807" s="19">
        <v>8.2380270426453493E-3</v>
      </c>
      <c r="H807" s="19">
        <v>8.8636229711694155E-3</v>
      </c>
      <c r="I807" s="17">
        <v>11</v>
      </c>
    </row>
    <row r="808" spans="1:9" x14ac:dyDescent="0.3">
      <c r="A808" s="11">
        <v>93512</v>
      </c>
      <c r="B808" s="12">
        <v>1399</v>
      </c>
      <c r="C808" s="12">
        <v>7</v>
      </c>
      <c r="D808" s="40">
        <v>35461</v>
      </c>
      <c r="E808" s="13">
        <v>5.003573981415297E-3</v>
      </c>
      <c r="F808" s="21">
        <f t="shared" si="12"/>
        <v>0.18388893570536688</v>
      </c>
      <c r="G808" s="13">
        <v>7.6815544901597038E-3</v>
      </c>
      <c r="H808" s="13">
        <v>7.1891035045669781E-3</v>
      </c>
      <c r="I808" s="11">
        <v>6</v>
      </c>
    </row>
    <row r="809" spans="1:9" x14ac:dyDescent="0.3">
      <c r="A809" s="11">
        <v>93513</v>
      </c>
      <c r="B809" s="12">
        <v>8951</v>
      </c>
      <c r="C809" s="12">
        <v>28</v>
      </c>
      <c r="D809" s="40">
        <v>249554</v>
      </c>
      <c r="E809" s="13">
        <v>3.128142107027148E-3</v>
      </c>
      <c r="F809" s="21">
        <f t="shared" si="12"/>
        <v>0.46513874906656189</v>
      </c>
      <c r="G809" s="13">
        <v>5.7224742380302838E-3</v>
      </c>
      <c r="H809" s="13">
        <v>4.5157498359522973E-3</v>
      </c>
      <c r="I809" s="11">
        <v>1</v>
      </c>
    </row>
    <row r="810" spans="1:9" x14ac:dyDescent="0.3">
      <c r="A810" s="11">
        <v>93514</v>
      </c>
      <c r="B810" s="12">
        <v>64250</v>
      </c>
      <c r="C810" s="12">
        <v>179</v>
      </c>
      <c r="D810" s="40">
        <v>1718493</v>
      </c>
      <c r="E810" s="13">
        <v>2.7859922178988328E-3</v>
      </c>
      <c r="F810" s="21">
        <f t="shared" si="12"/>
        <v>1</v>
      </c>
      <c r="G810" s="13">
        <v>4.6707917681941217E-3</v>
      </c>
      <c r="H810" s="13">
        <v>2.7859922178988328E-3</v>
      </c>
      <c r="I810" s="11">
        <v>1</v>
      </c>
    </row>
    <row r="811" spans="1:9" x14ac:dyDescent="0.3">
      <c r="A811" s="8">
        <v>93516</v>
      </c>
      <c r="B811" s="9">
        <v>8249</v>
      </c>
      <c r="C811" s="9">
        <v>51</v>
      </c>
      <c r="D811" s="41">
        <v>546774</v>
      </c>
      <c r="E811" s="10">
        <v>6.18256758394957E-3</v>
      </c>
      <c r="F811" s="16">
        <f t="shared" si="12"/>
        <v>0.44652666012637582</v>
      </c>
      <c r="G811" s="10">
        <v>6.2518206717838004E-3</v>
      </c>
      <c r="H811" s="10">
        <v>6.2208973217697441E-3</v>
      </c>
      <c r="I811" s="8">
        <v>3</v>
      </c>
    </row>
    <row r="812" spans="1:9" x14ac:dyDescent="0.3">
      <c r="A812" s="17">
        <v>93517</v>
      </c>
      <c r="B812" s="18">
        <v>3832</v>
      </c>
      <c r="C812" s="18">
        <v>19</v>
      </c>
      <c r="D812" s="39">
        <v>246654</v>
      </c>
      <c r="E812" s="19">
        <v>4.9582463465553239E-3</v>
      </c>
      <c r="F812" s="20">
        <f t="shared" si="12"/>
        <v>0.3043403194922511</v>
      </c>
      <c r="G812" s="19">
        <v>6.2518206717838004E-3</v>
      </c>
      <c r="H812" s="19">
        <v>5.8581338483567925E-3</v>
      </c>
      <c r="I812" s="17">
        <v>2</v>
      </c>
    </row>
    <row r="813" spans="1:9" x14ac:dyDescent="0.3">
      <c r="A813" s="11">
        <v>93518</v>
      </c>
      <c r="B813" s="12">
        <v>6088</v>
      </c>
      <c r="C813" s="12">
        <v>25</v>
      </c>
      <c r="D813" s="40">
        <v>233038</v>
      </c>
      <c r="E813" s="13">
        <v>4.1064388961892248E-3</v>
      </c>
      <c r="F813" s="21">
        <f t="shared" si="12"/>
        <v>0.3836048274425683</v>
      </c>
      <c r="G813" s="13">
        <v>7.352216734493754E-3</v>
      </c>
      <c r="H813" s="13">
        <v>6.1071206869140323E-3</v>
      </c>
      <c r="I813" s="11">
        <v>3</v>
      </c>
    </row>
    <row r="814" spans="1:9" x14ac:dyDescent="0.3">
      <c r="A814" s="11">
        <v>93519</v>
      </c>
      <c r="B814" s="12">
        <v>397</v>
      </c>
      <c r="C814" s="12">
        <v>1</v>
      </c>
      <c r="D814" s="40">
        <v>15885</v>
      </c>
      <c r="E814" s="13">
        <v>2.5188916876574307E-3</v>
      </c>
      <c r="F814" s="21">
        <f t="shared" si="12"/>
        <v>9.7958470463807387E-2</v>
      </c>
      <c r="G814" s="13">
        <v>7.6815544901597038E-3</v>
      </c>
      <c r="H814" s="13">
        <v>7.1758279385061878E-3</v>
      </c>
      <c r="I814" s="11">
        <v>6</v>
      </c>
    </row>
    <row r="815" spans="1:9" x14ac:dyDescent="0.3">
      <c r="A815" s="11">
        <v>93522</v>
      </c>
      <c r="B815" s="12">
        <v>475</v>
      </c>
      <c r="C815" s="12">
        <v>5</v>
      </c>
      <c r="D815" s="40">
        <v>34137</v>
      </c>
      <c r="E815" s="13">
        <v>1.0526315789473684E-2</v>
      </c>
      <c r="F815" s="21">
        <f t="shared" si="12"/>
        <v>0.10715033836212852</v>
      </c>
      <c r="G815" s="13">
        <v>8.2744989894364025E-3</v>
      </c>
      <c r="H815" s="13">
        <v>8.5157819214899226E-3</v>
      </c>
      <c r="I815" s="11">
        <v>10</v>
      </c>
    </row>
    <row r="816" spans="1:9" x14ac:dyDescent="0.3">
      <c r="A816" s="8">
        <v>93523</v>
      </c>
      <c r="B816" s="9">
        <v>11431</v>
      </c>
      <c r="C816" s="9">
        <v>52</v>
      </c>
      <c r="D816" s="41">
        <v>434506</v>
      </c>
      <c r="E816" s="10">
        <v>4.5490333304172865E-3</v>
      </c>
      <c r="F816" s="16">
        <f t="shared" si="12"/>
        <v>0.52564054191974008</v>
      </c>
      <c r="G816" s="10">
        <v>4.6707917681941217E-3</v>
      </c>
      <c r="H816" s="10">
        <v>4.6067905969778052E-3</v>
      </c>
      <c r="I816" s="8">
        <v>1</v>
      </c>
    </row>
    <row r="817" spans="1:9" x14ac:dyDescent="0.3">
      <c r="A817" s="17">
        <v>93526</v>
      </c>
      <c r="B817" s="18">
        <v>4344</v>
      </c>
      <c r="C817" s="18">
        <v>19</v>
      </c>
      <c r="D817" s="39">
        <v>179283</v>
      </c>
      <c r="E817" s="19">
        <v>4.3738489871086557E-3</v>
      </c>
      <c r="F817" s="20">
        <f t="shared" si="12"/>
        <v>0.32403479711874783</v>
      </c>
      <c r="G817" s="19">
        <v>6.2518206717838004E-3</v>
      </c>
      <c r="H817" s="19">
        <v>5.6432924979453371E-3</v>
      </c>
      <c r="I817" s="17">
        <v>2</v>
      </c>
    </row>
    <row r="818" spans="1:9" x14ac:dyDescent="0.3">
      <c r="A818" s="11">
        <v>93527</v>
      </c>
      <c r="B818" s="12">
        <v>11548</v>
      </c>
      <c r="C818" s="12">
        <v>37</v>
      </c>
      <c r="D818" s="40">
        <v>429693</v>
      </c>
      <c r="E818" s="13">
        <v>3.2040180117769309E-3</v>
      </c>
      <c r="F818" s="21">
        <f t="shared" si="12"/>
        <v>0.52832374442470698</v>
      </c>
      <c r="G818" s="13">
        <v>4.6707917681941217E-3</v>
      </c>
      <c r="H818" s="13">
        <v>3.8958603649798989E-3</v>
      </c>
      <c r="I818" s="11">
        <v>1</v>
      </c>
    </row>
    <row r="819" spans="1:9" x14ac:dyDescent="0.3">
      <c r="A819" s="11">
        <v>93528</v>
      </c>
      <c r="B819" s="12">
        <v>708</v>
      </c>
      <c r="C819" s="12">
        <v>3</v>
      </c>
      <c r="D819" s="40">
        <v>26069</v>
      </c>
      <c r="E819" s="13">
        <v>4.2372881355932203E-3</v>
      </c>
      <c r="F819" s="21">
        <f t="shared" si="12"/>
        <v>0.13081675466385465</v>
      </c>
      <c r="G819" s="13">
        <v>7.352216734493754E-3</v>
      </c>
      <c r="H819" s="13">
        <v>6.944731884175959E-3</v>
      </c>
      <c r="I819" s="11">
        <v>5</v>
      </c>
    </row>
    <row r="820" spans="1:9" x14ac:dyDescent="0.3">
      <c r="A820" s="11">
        <v>93529</v>
      </c>
      <c r="B820" s="12">
        <v>3282</v>
      </c>
      <c r="C820" s="12">
        <v>10</v>
      </c>
      <c r="D820" s="40">
        <v>97422</v>
      </c>
      <c r="E820" s="13">
        <v>3.0469226081657527E-3</v>
      </c>
      <c r="F820" s="21">
        <f t="shared" si="12"/>
        <v>0.28165406936988036</v>
      </c>
      <c r="G820" s="13">
        <v>6.2518206717838004E-3</v>
      </c>
      <c r="H820" s="13">
        <v>5.3491480902501274E-3</v>
      </c>
      <c r="I820" s="11">
        <v>2</v>
      </c>
    </row>
    <row r="821" spans="1:9" x14ac:dyDescent="0.3">
      <c r="A821" s="8">
        <v>93530</v>
      </c>
      <c r="B821" s="9">
        <v>468</v>
      </c>
      <c r="C821" s="9">
        <v>5</v>
      </c>
      <c r="D821" s="41">
        <v>6765</v>
      </c>
      <c r="E821" s="10">
        <v>1.0683760683760684E-2</v>
      </c>
      <c r="F821" s="16">
        <f t="shared" si="12"/>
        <v>0.10635787913013328</v>
      </c>
      <c r="G821" s="10">
        <v>7.352216734493754E-3</v>
      </c>
      <c r="H821" s="10">
        <v>7.7065526831666129E-3</v>
      </c>
      <c r="I821" s="8">
        <v>8</v>
      </c>
    </row>
    <row r="822" spans="1:9" x14ac:dyDescent="0.3">
      <c r="A822" s="17">
        <v>93531</v>
      </c>
      <c r="B822" s="18">
        <v>2901</v>
      </c>
      <c r="C822" s="18">
        <v>19</v>
      </c>
      <c r="D822" s="39">
        <v>115821</v>
      </c>
      <c r="E822" s="19">
        <v>6.5494657014822473E-3</v>
      </c>
      <c r="F822" s="20">
        <f t="shared" si="12"/>
        <v>0.26480160091444488</v>
      </c>
      <c r="G822" s="19">
        <v>7.352216734493754E-3</v>
      </c>
      <c r="H822" s="19">
        <v>7.1396469758165824E-3</v>
      </c>
      <c r="I822" s="17">
        <v>6</v>
      </c>
    </row>
    <row r="823" spans="1:9" x14ac:dyDescent="0.3">
      <c r="A823" s="11">
        <v>93532</v>
      </c>
      <c r="B823" s="12">
        <v>11652</v>
      </c>
      <c r="C823" s="12">
        <v>92</v>
      </c>
      <c r="D823" s="40">
        <v>1022994</v>
      </c>
      <c r="E823" s="13">
        <v>7.8956402334363195E-3</v>
      </c>
      <c r="F823" s="21">
        <f t="shared" si="12"/>
        <v>0.53069742448683166</v>
      </c>
      <c r="G823" s="13">
        <v>8.6353417749876465E-3</v>
      </c>
      <c r="H823" s="13">
        <v>8.242784071997418E-3</v>
      </c>
      <c r="I823" s="11">
        <v>9</v>
      </c>
    </row>
    <row r="824" spans="1:9" x14ac:dyDescent="0.3">
      <c r="A824" s="11">
        <v>93534</v>
      </c>
      <c r="B824" s="12">
        <v>101453</v>
      </c>
      <c r="C824" s="12">
        <v>1257</v>
      </c>
      <c r="D824" s="40">
        <v>11900548</v>
      </c>
      <c r="E824" s="13">
        <v>1.2389973682394804E-2</v>
      </c>
      <c r="F824" s="21">
        <f t="shared" si="12"/>
        <v>1</v>
      </c>
      <c r="G824" s="13">
        <v>1.1248035951663354E-2</v>
      </c>
      <c r="H824" s="13">
        <v>1.2389973682394804E-2</v>
      </c>
      <c r="I824" s="11">
        <v>18</v>
      </c>
    </row>
    <row r="825" spans="1:9" x14ac:dyDescent="0.3">
      <c r="A825" s="11">
        <v>93535</v>
      </c>
      <c r="B825" s="12">
        <v>189462</v>
      </c>
      <c r="C825" s="12">
        <v>2456</v>
      </c>
      <c r="D825" s="40">
        <v>22390271</v>
      </c>
      <c r="E825" s="13">
        <v>1.296302160855475E-2</v>
      </c>
      <c r="F825" s="21">
        <f t="shared" si="12"/>
        <v>1</v>
      </c>
      <c r="G825" s="13">
        <v>1.1248035951663354E-2</v>
      </c>
      <c r="H825" s="13">
        <v>1.296302160855475E-2</v>
      </c>
      <c r="I825" s="11">
        <v>18</v>
      </c>
    </row>
    <row r="826" spans="1:9" x14ac:dyDescent="0.3">
      <c r="A826" s="8">
        <v>93536</v>
      </c>
      <c r="B826" s="9">
        <v>226627</v>
      </c>
      <c r="C826" s="9">
        <v>2374</v>
      </c>
      <c r="D826" s="41">
        <v>23729225</v>
      </c>
      <c r="E826" s="10">
        <v>1.0475362600219744E-2</v>
      </c>
      <c r="F826" s="16">
        <f t="shared" si="12"/>
        <v>1</v>
      </c>
      <c r="G826" s="10">
        <v>1.0177301933443147E-2</v>
      </c>
      <c r="H826" s="10">
        <v>1.0475362600219744E-2</v>
      </c>
      <c r="I826" s="8">
        <v>15</v>
      </c>
    </row>
    <row r="827" spans="1:9" x14ac:dyDescent="0.3">
      <c r="A827" s="17">
        <v>93541</v>
      </c>
      <c r="B827" s="18">
        <v>2252</v>
      </c>
      <c r="C827" s="18">
        <v>4</v>
      </c>
      <c r="D827" s="39">
        <v>42565</v>
      </c>
      <c r="E827" s="19">
        <v>1.7761989342806395E-3</v>
      </c>
      <c r="F827" s="20">
        <f t="shared" si="12"/>
        <v>0.23330870069745591</v>
      </c>
      <c r="G827" s="19">
        <v>7.352216734493754E-3</v>
      </c>
      <c r="H827" s="19">
        <v>6.0512832664601458E-3</v>
      </c>
      <c r="I827" s="17">
        <v>3</v>
      </c>
    </row>
    <row r="828" spans="1:9" x14ac:dyDescent="0.3">
      <c r="A828" s="11">
        <v>93542</v>
      </c>
      <c r="B828" s="12">
        <v>97</v>
      </c>
      <c r="C828" s="12">
        <v>0</v>
      </c>
      <c r="D828" s="40">
        <v>0</v>
      </c>
      <c r="E828" s="13">
        <v>0</v>
      </c>
      <c r="F828" s="21">
        <f t="shared" si="12"/>
        <v>4.842087231716042E-2</v>
      </c>
      <c r="G828" s="13">
        <v>8.9822927847809687E-3</v>
      </c>
      <c r="H828" s="13">
        <v>8.5473623327337375E-3</v>
      </c>
      <c r="I828" s="11">
        <v>10</v>
      </c>
    </row>
    <row r="829" spans="1:9" x14ac:dyDescent="0.3">
      <c r="A829" s="11">
        <v>93543</v>
      </c>
      <c r="B829" s="12">
        <v>45314</v>
      </c>
      <c r="C829" s="12">
        <v>549</v>
      </c>
      <c r="D829" s="40">
        <v>5182515</v>
      </c>
      <c r="E829" s="13">
        <v>1.2115461005428785E-2</v>
      </c>
      <c r="F829" s="21">
        <f t="shared" si="12"/>
        <v>1</v>
      </c>
      <c r="G829" s="13">
        <v>1.1248035951663354E-2</v>
      </c>
      <c r="H829" s="13">
        <v>1.2115461005428785E-2</v>
      </c>
      <c r="I829" s="11">
        <v>18</v>
      </c>
    </row>
    <row r="830" spans="1:9" x14ac:dyDescent="0.3">
      <c r="A830" s="11">
        <v>93544</v>
      </c>
      <c r="B830" s="12">
        <v>5071</v>
      </c>
      <c r="C830" s="12">
        <v>40</v>
      </c>
      <c r="D830" s="40">
        <v>488972</v>
      </c>
      <c r="E830" s="13">
        <v>7.8879905344113582E-3</v>
      </c>
      <c r="F830" s="21">
        <f t="shared" si="12"/>
        <v>0.35010115801724501</v>
      </c>
      <c r="G830" s="13">
        <v>7.352216734493754E-3</v>
      </c>
      <c r="H830" s="13">
        <v>7.5397917622802065E-3</v>
      </c>
      <c r="I830" s="11">
        <v>7</v>
      </c>
    </row>
    <row r="831" spans="1:9" x14ac:dyDescent="0.3">
      <c r="A831" s="8">
        <v>93545</v>
      </c>
      <c r="B831" s="9">
        <v>9714</v>
      </c>
      <c r="C831" s="9">
        <v>42</v>
      </c>
      <c r="D831" s="41">
        <v>396928</v>
      </c>
      <c r="E831" s="10">
        <v>4.3236565781346508E-3</v>
      </c>
      <c r="F831" s="16">
        <f t="shared" si="12"/>
        <v>0.48455802615537424</v>
      </c>
      <c r="G831" s="10">
        <v>5.7224742380302838E-3</v>
      </c>
      <c r="H831" s="10">
        <v>5.0446659137999761E-3</v>
      </c>
      <c r="I831" s="8">
        <v>1</v>
      </c>
    </row>
    <row r="832" spans="1:9" x14ac:dyDescent="0.3">
      <c r="A832" s="17">
        <v>93546</v>
      </c>
      <c r="B832" s="18">
        <v>36736</v>
      </c>
      <c r="C832" s="18">
        <v>149</v>
      </c>
      <c r="D832" s="39">
        <v>1484403</v>
      </c>
      <c r="E832" s="19">
        <v>4.0559668989547035E-3</v>
      </c>
      <c r="F832" s="20">
        <f t="shared" si="12"/>
        <v>0.94230755950033751</v>
      </c>
      <c r="G832" s="19">
        <v>4.6707917681941217E-3</v>
      </c>
      <c r="H832" s="19">
        <v>4.0914376461410112E-3</v>
      </c>
      <c r="I832" s="17">
        <v>1</v>
      </c>
    </row>
    <row r="833" spans="1:9" x14ac:dyDescent="0.3">
      <c r="A833" s="11">
        <v>93549</v>
      </c>
      <c r="B833" s="12">
        <v>1844</v>
      </c>
      <c r="C833" s="12">
        <v>6</v>
      </c>
      <c r="D833" s="40">
        <v>39981</v>
      </c>
      <c r="E833" s="13">
        <v>3.2537960954446853E-3</v>
      </c>
      <c r="F833" s="21">
        <f t="shared" si="12"/>
        <v>0.21111894178402327</v>
      </c>
      <c r="G833" s="13">
        <v>8.2380270426453493E-3</v>
      </c>
      <c r="H833" s="13">
        <v>7.1857614794651661E-3</v>
      </c>
      <c r="I833" s="11">
        <v>6</v>
      </c>
    </row>
    <row r="834" spans="1:9" x14ac:dyDescent="0.3">
      <c r="A834" s="11">
        <v>93550</v>
      </c>
      <c r="B834" s="12">
        <v>201324</v>
      </c>
      <c r="C834" s="12">
        <v>2678</v>
      </c>
      <c r="D834" s="40">
        <v>24734840</v>
      </c>
      <c r="E834" s="13">
        <v>1.3301941149589717E-2</v>
      </c>
      <c r="F834" s="21">
        <f t="shared" si="12"/>
        <v>1</v>
      </c>
      <c r="G834" s="13">
        <v>1.2349892752579418E-2</v>
      </c>
      <c r="H834" s="13">
        <v>1.3301941149589717E-2</v>
      </c>
      <c r="I834" s="11">
        <v>19</v>
      </c>
    </row>
    <row r="835" spans="1:9" x14ac:dyDescent="0.3">
      <c r="A835" s="11">
        <v>93551</v>
      </c>
      <c r="B835" s="12">
        <v>192507</v>
      </c>
      <c r="C835" s="12">
        <v>2010</v>
      </c>
      <c r="D835" s="40">
        <v>19726596</v>
      </c>
      <c r="E835" s="13">
        <v>1.044117876233072E-2</v>
      </c>
      <c r="F835" s="21">
        <f t="shared" ref="F835:F898" si="13">IF(B835&gt;41372,1,SQRT(B835/41372))</f>
        <v>1</v>
      </c>
      <c r="G835" s="13">
        <v>1.0177301933443147E-2</v>
      </c>
      <c r="H835" s="13">
        <v>1.044117876233072E-2</v>
      </c>
      <c r="I835" s="11">
        <v>15</v>
      </c>
    </row>
    <row r="836" spans="1:9" x14ac:dyDescent="0.3">
      <c r="A836" s="8">
        <v>93552</v>
      </c>
      <c r="B836" s="9">
        <v>110749</v>
      </c>
      <c r="C836" s="9">
        <v>1469</v>
      </c>
      <c r="D836" s="41">
        <v>13498781</v>
      </c>
      <c r="E836" s="10">
        <v>1.3264228119441258E-2</v>
      </c>
      <c r="F836" s="16">
        <f t="shared" si="13"/>
        <v>1</v>
      </c>
      <c r="G836" s="10">
        <v>1.2349892752579418E-2</v>
      </c>
      <c r="H836" s="10">
        <v>1.3264228119441258E-2</v>
      </c>
      <c r="I836" s="8">
        <v>19</v>
      </c>
    </row>
    <row r="837" spans="1:9" x14ac:dyDescent="0.3">
      <c r="A837" s="17">
        <v>93553</v>
      </c>
      <c r="B837" s="18">
        <v>7821</v>
      </c>
      <c r="C837" s="18">
        <v>62</v>
      </c>
      <c r="D837" s="39">
        <v>611004</v>
      </c>
      <c r="E837" s="19">
        <v>7.9273750159826115E-3</v>
      </c>
      <c r="F837" s="20">
        <f t="shared" si="13"/>
        <v>0.4347883361190551</v>
      </c>
      <c r="G837" s="19">
        <v>8.2380270426453493E-3</v>
      </c>
      <c r="H837" s="19">
        <v>8.1029591648606458E-3</v>
      </c>
      <c r="I837" s="17">
        <v>9</v>
      </c>
    </row>
    <row r="838" spans="1:9" x14ac:dyDescent="0.3">
      <c r="A838" s="11">
        <v>93554</v>
      </c>
      <c r="B838" s="12">
        <v>738</v>
      </c>
      <c r="C838" s="12">
        <v>4</v>
      </c>
      <c r="D838" s="40">
        <v>67834</v>
      </c>
      <c r="E838" s="13">
        <v>5.4200542005420054E-3</v>
      </c>
      <c r="F838" s="21">
        <f t="shared" si="13"/>
        <v>0.13355954255218355</v>
      </c>
      <c r="G838" s="13">
        <v>8.2380270426453493E-3</v>
      </c>
      <c r="H838" s="13">
        <v>7.8616598789295489E-3</v>
      </c>
      <c r="I838" s="11">
        <v>8</v>
      </c>
    </row>
    <row r="839" spans="1:9" x14ac:dyDescent="0.3">
      <c r="A839" s="11">
        <v>93555</v>
      </c>
      <c r="B839" s="12">
        <v>131323</v>
      </c>
      <c r="C839" s="12">
        <v>547</v>
      </c>
      <c r="D839" s="40">
        <v>5987604</v>
      </c>
      <c r="E839" s="13">
        <v>4.1653023461236801E-3</v>
      </c>
      <c r="F839" s="21">
        <f t="shared" si="13"/>
        <v>1</v>
      </c>
      <c r="G839" s="13">
        <v>4.6707917681941217E-3</v>
      </c>
      <c r="H839" s="13">
        <v>4.1653023461236801E-3</v>
      </c>
      <c r="I839" s="11">
        <v>1</v>
      </c>
    </row>
    <row r="840" spans="1:9" x14ac:dyDescent="0.3">
      <c r="A840" s="11">
        <v>93558</v>
      </c>
      <c r="B840" s="12">
        <v>358</v>
      </c>
      <c r="C840" s="12">
        <v>3</v>
      </c>
      <c r="D840" s="40">
        <v>4872</v>
      </c>
      <c r="E840" s="13">
        <v>8.3798882681564244E-3</v>
      </c>
      <c r="F840" s="21">
        <f t="shared" si="13"/>
        <v>9.3022553167786251E-2</v>
      </c>
      <c r="G840" s="13">
        <v>8.2380270426453493E-3</v>
      </c>
      <c r="H840" s="13">
        <v>8.2512233360379009E-3</v>
      </c>
      <c r="I840" s="11">
        <v>9</v>
      </c>
    </row>
    <row r="841" spans="1:9" x14ac:dyDescent="0.3">
      <c r="A841" s="8">
        <v>93560</v>
      </c>
      <c r="B841" s="9">
        <v>74021</v>
      </c>
      <c r="C841" s="9">
        <v>643</v>
      </c>
      <c r="D841" s="41">
        <v>6571108</v>
      </c>
      <c r="E841" s="10">
        <v>8.686724037773064E-3</v>
      </c>
      <c r="F841" s="16">
        <f t="shared" si="13"/>
        <v>1</v>
      </c>
      <c r="G841" s="10">
        <v>7.1461682790632374E-3</v>
      </c>
      <c r="H841" s="10">
        <v>8.686724037773064E-3</v>
      </c>
      <c r="I841" s="8">
        <v>11</v>
      </c>
    </row>
    <row r="842" spans="1:9" x14ac:dyDescent="0.3">
      <c r="A842" s="17">
        <v>93561</v>
      </c>
      <c r="B842" s="18">
        <v>125298</v>
      </c>
      <c r="C842" s="18">
        <v>677</v>
      </c>
      <c r="D842" s="39">
        <v>6883536</v>
      </c>
      <c r="E842" s="19">
        <v>5.403118964388897E-3</v>
      </c>
      <c r="F842" s="20">
        <f t="shared" si="13"/>
        <v>1</v>
      </c>
      <c r="G842" s="19">
        <v>5.7224742380302838E-3</v>
      </c>
      <c r="H842" s="19">
        <v>5.403118964388897E-3</v>
      </c>
      <c r="I842" s="17">
        <v>2</v>
      </c>
    </row>
    <row r="843" spans="1:9" x14ac:dyDescent="0.3">
      <c r="A843" s="11">
        <v>93562</v>
      </c>
      <c r="B843" s="12">
        <v>6531</v>
      </c>
      <c r="C843" s="12">
        <v>32</v>
      </c>
      <c r="D843" s="40">
        <v>365182</v>
      </c>
      <c r="E843" s="13">
        <v>4.8997090797733888E-3</v>
      </c>
      <c r="F843" s="21">
        <f t="shared" si="13"/>
        <v>0.39731648426495575</v>
      </c>
      <c r="G843" s="13">
        <v>6.0675397899194313E-3</v>
      </c>
      <c r="H843" s="13">
        <v>5.6035413979475595E-3</v>
      </c>
      <c r="I843" s="11">
        <v>2</v>
      </c>
    </row>
    <row r="844" spans="1:9" x14ac:dyDescent="0.3">
      <c r="A844" s="11">
        <v>93563</v>
      </c>
      <c r="B844" s="12">
        <v>596</v>
      </c>
      <c r="C844" s="12">
        <v>7</v>
      </c>
      <c r="D844" s="40">
        <v>60102</v>
      </c>
      <c r="E844" s="13">
        <v>1.1744966442953021E-2</v>
      </c>
      <c r="F844" s="21">
        <f t="shared" si="13"/>
        <v>0.120024490716877</v>
      </c>
      <c r="G844" s="13">
        <v>8.2744989894364025E-3</v>
      </c>
      <c r="H844" s="13">
        <v>8.6910400780942313E-3</v>
      </c>
      <c r="I844" s="11">
        <v>11</v>
      </c>
    </row>
    <row r="845" spans="1:9" x14ac:dyDescent="0.3">
      <c r="A845" s="11">
        <v>93591</v>
      </c>
      <c r="B845" s="12">
        <v>22931</v>
      </c>
      <c r="C845" s="12">
        <v>275</v>
      </c>
      <c r="D845" s="40">
        <v>2457791</v>
      </c>
      <c r="E845" s="13">
        <v>1.1992499236840959E-2</v>
      </c>
      <c r="F845" s="21">
        <f t="shared" si="13"/>
        <v>0.74448892084642637</v>
      </c>
      <c r="G845" s="13">
        <v>1.0383483095582988E-2</v>
      </c>
      <c r="H845" s="13">
        <v>1.1581377786212614E-2</v>
      </c>
      <c r="I845" s="11">
        <v>17</v>
      </c>
    </row>
    <row r="846" spans="1:9" x14ac:dyDescent="0.3">
      <c r="A846" s="8">
        <v>93601</v>
      </c>
      <c r="B846" s="9">
        <v>9493</v>
      </c>
      <c r="C846" s="9">
        <v>58</v>
      </c>
      <c r="D846" s="41">
        <v>519359</v>
      </c>
      <c r="E846" s="10">
        <v>6.1097650900663646E-3</v>
      </c>
      <c r="F846" s="16">
        <f t="shared" si="13"/>
        <v>0.4790143042376856</v>
      </c>
      <c r="G846" s="10">
        <v>7.352216734493754E-3</v>
      </c>
      <c r="H846" s="10">
        <v>6.7570646244893996E-3</v>
      </c>
      <c r="I846" s="8">
        <v>5</v>
      </c>
    </row>
    <row r="847" spans="1:9" x14ac:dyDescent="0.3">
      <c r="A847" s="17">
        <v>93602</v>
      </c>
      <c r="B847" s="18">
        <v>15812</v>
      </c>
      <c r="C847" s="18">
        <v>88</v>
      </c>
      <c r="D847" s="39">
        <v>773286</v>
      </c>
      <c r="E847" s="19">
        <v>5.5653933721224388E-3</v>
      </c>
      <c r="F847" s="20">
        <f t="shared" si="13"/>
        <v>0.61821586336609813</v>
      </c>
      <c r="G847" s="19">
        <v>7.352216734493754E-3</v>
      </c>
      <c r="H847" s="19">
        <v>6.2475741868426565E-3</v>
      </c>
      <c r="I847" s="17">
        <v>4</v>
      </c>
    </row>
    <row r="848" spans="1:9" x14ac:dyDescent="0.3">
      <c r="A848" s="11">
        <v>93603</v>
      </c>
      <c r="B848" s="12">
        <v>1179</v>
      </c>
      <c r="C848" s="12">
        <v>9</v>
      </c>
      <c r="D848" s="40">
        <v>90594</v>
      </c>
      <c r="E848" s="13">
        <v>7.6335877862595417E-3</v>
      </c>
      <c r="F848" s="21">
        <f t="shared" si="13"/>
        <v>0.16881212801348047</v>
      </c>
      <c r="G848" s="13">
        <v>8.2380270426453493E-3</v>
      </c>
      <c r="H848" s="13">
        <v>8.1359903655199763E-3</v>
      </c>
      <c r="I848" s="11">
        <v>9</v>
      </c>
    </row>
    <row r="849" spans="1:9" x14ac:dyDescent="0.3">
      <c r="A849" s="11">
        <v>93604</v>
      </c>
      <c r="B849" s="12">
        <v>4120</v>
      </c>
      <c r="C849" s="12">
        <v>19</v>
      </c>
      <c r="D849" s="40">
        <v>182036</v>
      </c>
      <c r="E849" s="13">
        <v>4.6116504854368931E-3</v>
      </c>
      <c r="F849" s="21">
        <f t="shared" si="13"/>
        <v>0.315569738545877</v>
      </c>
      <c r="G849" s="13">
        <v>8.2744989894364025E-3</v>
      </c>
      <c r="H849" s="13">
        <v>7.1186148446961209E-3</v>
      </c>
      <c r="I849" s="11">
        <v>6</v>
      </c>
    </row>
    <row r="850" spans="1:9" x14ac:dyDescent="0.3">
      <c r="A850" s="11">
        <v>93605</v>
      </c>
      <c r="B850" s="12">
        <v>1198</v>
      </c>
      <c r="C850" s="12">
        <v>10</v>
      </c>
      <c r="D850" s="40">
        <v>76912</v>
      </c>
      <c r="E850" s="13">
        <v>8.3472454090150246E-3</v>
      </c>
      <c r="F850" s="21">
        <f t="shared" si="13"/>
        <v>0.1701669250027292</v>
      </c>
      <c r="G850" s="13">
        <v>8.6353417749876465E-3</v>
      </c>
      <c r="H850" s="13">
        <v>8.5863173022856232E-3</v>
      </c>
      <c r="I850" s="11">
        <v>10</v>
      </c>
    </row>
    <row r="851" spans="1:9" x14ac:dyDescent="0.3">
      <c r="A851" s="8">
        <v>93606</v>
      </c>
      <c r="B851" s="9">
        <v>3455</v>
      </c>
      <c r="C851" s="9">
        <v>35</v>
      </c>
      <c r="D851" s="41">
        <v>362577</v>
      </c>
      <c r="E851" s="10">
        <v>1.0130246020260492E-2</v>
      </c>
      <c r="F851" s="16">
        <f t="shared" si="13"/>
        <v>0.2889819836431799</v>
      </c>
      <c r="G851" s="10">
        <v>1.1251472439985376E-2</v>
      </c>
      <c r="H851" s="10">
        <v>1.0927458205100138E-2</v>
      </c>
      <c r="I851" s="8">
        <v>16</v>
      </c>
    </row>
    <row r="852" spans="1:9" x14ac:dyDescent="0.3">
      <c r="A852" s="17">
        <v>93607</v>
      </c>
      <c r="B852" s="18">
        <v>518</v>
      </c>
      <c r="C852" s="18">
        <v>5</v>
      </c>
      <c r="D852" s="39">
        <v>10323</v>
      </c>
      <c r="E852" s="19">
        <v>9.6525096525096523E-3</v>
      </c>
      <c r="F852" s="20">
        <f t="shared" si="13"/>
        <v>0.11189524250983902</v>
      </c>
      <c r="G852" s="19">
        <v>1.1248035951663354E-2</v>
      </c>
      <c r="H852" s="19">
        <v>1.1069504149488724E-2</v>
      </c>
      <c r="I852" s="17">
        <v>16</v>
      </c>
    </row>
    <row r="853" spans="1:9" x14ac:dyDescent="0.3">
      <c r="A853" s="11">
        <v>93608</v>
      </c>
      <c r="B853" s="12">
        <v>3174</v>
      </c>
      <c r="C853" s="12">
        <v>20</v>
      </c>
      <c r="D853" s="40">
        <v>246973</v>
      </c>
      <c r="E853" s="13">
        <v>6.3011972274732196E-3</v>
      </c>
      <c r="F853" s="21">
        <f t="shared" si="13"/>
        <v>0.27698114306056643</v>
      </c>
      <c r="G853" s="13">
        <v>8.2744989894364025E-3</v>
      </c>
      <c r="H853" s="13">
        <v>7.7279316118044105E-3</v>
      </c>
      <c r="I853" s="11">
        <v>8</v>
      </c>
    </row>
    <row r="854" spans="1:9" x14ac:dyDescent="0.3">
      <c r="A854" s="11">
        <v>93609</v>
      </c>
      <c r="B854" s="12">
        <v>16039</v>
      </c>
      <c r="C854" s="12">
        <v>111</v>
      </c>
      <c r="D854" s="40">
        <v>1129446</v>
      </c>
      <c r="E854" s="13">
        <v>6.9206309620300516E-3</v>
      </c>
      <c r="F854" s="21">
        <f t="shared" si="13"/>
        <v>0.62263766059078174</v>
      </c>
      <c r="G854" s="13">
        <v>8.6353417749876465E-3</v>
      </c>
      <c r="H854" s="13">
        <v>7.5676982458180121E-3</v>
      </c>
      <c r="I854" s="11">
        <v>7</v>
      </c>
    </row>
    <row r="855" spans="1:9" x14ac:dyDescent="0.3">
      <c r="A855" s="11">
        <v>93610</v>
      </c>
      <c r="B855" s="12">
        <v>46309</v>
      </c>
      <c r="C855" s="12">
        <v>345</v>
      </c>
      <c r="D855" s="40">
        <v>2946590</v>
      </c>
      <c r="E855" s="13">
        <v>7.4499557321470984E-3</v>
      </c>
      <c r="F855" s="21">
        <f t="shared" si="13"/>
        <v>1</v>
      </c>
      <c r="G855" s="13">
        <v>7.1461682790632374E-3</v>
      </c>
      <c r="H855" s="13">
        <v>7.4499557321470984E-3</v>
      </c>
      <c r="I855" s="11">
        <v>7</v>
      </c>
    </row>
    <row r="856" spans="1:9" x14ac:dyDescent="0.3">
      <c r="A856" s="8">
        <v>93611</v>
      </c>
      <c r="B856" s="9">
        <v>172233</v>
      </c>
      <c r="C856" s="9">
        <v>1434</v>
      </c>
      <c r="D856" s="41">
        <v>13012779</v>
      </c>
      <c r="E856" s="10">
        <v>8.3259305707965373E-3</v>
      </c>
      <c r="F856" s="16">
        <f t="shared" si="13"/>
        <v>1</v>
      </c>
      <c r="G856" s="10">
        <v>8.9822927847809687E-3</v>
      </c>
      <c r="H856" s="10">
        <v>8.3259305707965373E-3</v>
      </c>
      <c r="I856" s="8">
        <v>9</v>
      </c>
    </row>
    <row r="857" spans="1:9" x14ac:dyDescent="0.3">
      <c r="A857" s="17">
        <v>93612</v>
      </c>
      <c r="B857" s="18">
        <v>99879</v>
      </c>
      <c r="C857" s="18">
        <v>990</v>
      </c>
      <c r="D857" s="39">
        <v>8629059</v>
      </c>
      <c r="E857" s="19">
        <v>9.9119935121497003E-3</v>
      </c>
      <c r="F857" s="20">
        <f t="shared" si="13"/>
        <v>1</v>
      </c>
      <c r="G857" s="19">
        <v>1.0383483095582988E-2</v>
      </c>
      <c r="H857" s="19">
        <v>9.9119935121497003E-3</v>
      </c>
      <c r="I857" s="17">
        <v>14</v>
      </c>
    </row>
    <row r="858" spans="1:9" x14ac:dyDescent="0.3">
      <c r="A858" s="11">
        <v>93614</v>
      </c>
      <c r="B858" s="12">
        <v>50377</v>
      </c>
      <c r="C858" s="12">
        <v>307</v>
      </c>
      <c r="D858" s="40">
        <v>3008205</v>
      </c>
      <c r="E858" s="13">
        <v>6.0940508565416754E-3</v>
      </c>
      <c r="F858" s="21">
        <f t="shared" si="13"/>
        <v>1</v>
      </c>
      <c r="G858" s="13">
        <v>7.1461682790632374E-3</v>
      </c>
      <c r="H858" s="13">
        <v>6.0940508565416754E-3</v>
      </c>
      <c r="I858" s="11">
        <v>3</v>
      </c>
    </row>
    <row r="859" spans="1:9" x14ac:dyDescent="0.3">
      <c r="A859" s="11">
        <v>93615</v>
      </c>
      <c r="B859" s="12">
        <v>13379</v>
      </c>
      <c r="C859" s="12">
        <v>90</v>
      </c>
      <c r="D859" s="40">
        <v>783611</v>
      </c>
      <c r="E859" s="13">
        <v>6.7269601614470438E-3</v>
      </c>
      <c r="F859" s="21">
        <f t="shared" si="13"/>
        <v>0.56866770993586158</v>
      </c>
      <c r="G859" s="13">
        <v>9.3845476124171986E-3</v>
      </c>
      <c r="H859" s="13">
        <v>7.8732634427197169E-3</v>
      </c>
      <c r="I859" s="11">
        <v>8</v>
      </c>
    </row>
    <row r="860" spans="1:9" x14ac:dyDescent="0.3">
      <c r="A860" s="11">
        <v>93616</v>
      </c>
      <c r="B860" s="12">
        <v>7183</v>
      </c>
      <c r="C860" s="12">
        <v>56</v>
      </c>
      <c r="D860" s="40">
        <v>471473</v>
      </c>
      <c r="E860" s="13">
        <v>7.7961854378393427E-3</v>
      </c>
      <c r="F860" s="21">
        <f t="shared" si="13"/>
        <v>0.41667714060766425</v>
      </c>
      <c r="G860" s="13">
        <v>8.2744989894364025E-3</v>
      </c>
      <c r="H860" s="13">
        <v>8.0751966664430429E-3</v>
      </c>
      <c r="I860" s="11">
        <v>9</v>
      </c>
    </row>
    <row r="861" spans="1:9" x14ac:dyDescent="0.3">
      <c r="A861" s="8">
        <v>93618</v>
      </c>
      <c r="B861" s="9">
        <v>73516</v>
      </c>
      <c r="C861" s="9">
        <v>562</v>
      </c>
      <c r="D861" s="41">
        <v>4450854</v>
      </c>
      <c r="E861" s="10">
        <v>7.6445943740138201E-3</v>
      </c>
      <c r="F861" s="16">
        <f t="shared" si="13"/>
        <v>1</v>
      </c>
      <c r="G861" s="10">
        <v>7.6815544901597038E-3</v>
      </c>
      <c r="H861" s="10">
        <v>7.6445943740138201E-3</v>
      </c>
      <c r="I861" s="8">
        <v>8</v>
      </c>
    </row>
    <row r="862" spans="1:9" x14ac:dyDescent="0.3">
      <c r="A862" s="17">
        <v>93619</v>
      </c>
      <c r="B862" s="18">
        <v>92564</v>
      </c>
      <c r="C862" s="18">
        <v>681</v>
      </c>
      <c r="D862" s="39">
        <v>6332726</v>
      </c>
      <c r="E862" s="19">
        <v>7.3570718637915389E-3</v>
      </c>
      <c r="F862" s="20">
        <f t="shared" si="13"/>
        <v>1</v>
      </c>
      <c r="G862" s="19">
        <v>8.6353417749876465E-3</v>
      </c>
      <c r="H862" s="19">
        <v>7.3570718637915389E-3</v>
      </c>
      <c r="I862" s="17">
        <v>7</v>
      </c>
    </row>
    <row r="863" spans="1:9" x14ac:dyDescent="0.3">
      <c r="A863" s="11">
        <v>93620</v>
      </c>
      <c r="B863" s="12">
        <v>28287</v>
      </c>
      <c r="C863" s="12">
        <v>214</v>
      </c>
      <c r="D863" s="40">
        <v>2122041</v>
      </c>
      <c r="E863" s="13">
        <v>7.5653126878071197E-3</v>
      </c>
      <c r="F863" s="21">
        <f t="shared" si="13"/>
        <v>0.82687562009939775</v>
      </c>
      <c r="G863" s="13">
        <v>6.0675397899194313E-3</v>
      </c>
      <c r="H863" s="13">
        <v>7.3060116836283851E-3</v>
      </c>
      <c r="I863" s="11">
        <v>6</v>
      </c>
    </row>
    <row r="864" spans="1:9" x14ac:dyDescent="0.3">
      <c r="A864" s="11">
        <v>93621</v>
      </c>
      <c r="B864" s="12">
        <v>1646</v>
      </c>
      <c r="C864" s="12">
        <v>8</v>
      </c>
      <c r="D864" s="40">
        <v>96022</v>
      </c>
      <c r="E864" s="13">
        <v>4.8602673147023082E-3</v>
      </c>
      <c r="F864" s="21">
        <f t="shared" si="13"/>
        <v>0.19946268342884152</v>
      </c>
      <c r="G864" s="13">
        <v>7.352216734493754E-3</v>
      </c>
      <c r="H864" s="13">
        <v>6.8551658162532073E-3</v>
      </c>
      <c r="I864" s="11">
        <v>5</v>
      </c>
    </row>
    <row r="865" spans="1:9" x14ac:dyDescent="0.3">
      <c r="A865" s="11">
        <v>93622</v>
      </c>
      <c r="B865" s="12">
        <v>25519</v>
      </c>
      <c r="C865" s="12">
        <v>148</v>
      </c>
      <c r="D865" s="40">
        <v>1432139</v>
      </c>
      <c r="E865" s="13">
        <v>5.7996002978173127E-3</v>
      </c>
      <c r="F865" s="21">
        <f t="shared" si="13"/>
        <v>0.78537770395588891</v>
      </c>
      <c r="G865" s="13">
        <v>6.8260231839633277E-3</v>
      </c>
      <c r="H865" s="13">
        <v>6.0198935343541938E-3</v>
      </c>
      <c r="I865" s="11">
        <v>3</v>
      </c>
    </row>
    <row r="866" spans="1:9" x14ac:dyDescent="0.3">
      <c r="A866" s="8">
        <v>93623</v>
      </c>
      <c r="B866" s="9">
        <v>629</v>
      </c>
      <c r="C866" s="9">
        <v>2</v>
      </c>
      <c r="D866" s="41">
        <v>16989</v>
      </c>
      <c r="E866" s="10">
        <v>3.1796502384737681E-3</v>
      </c>
      <c r="F866" s="16">
        <f t="shared" si="13"/>
        <v>0.12330255183250514</v>
      </c>
      <c r="G866" s="10">
        <v>8.2380270426453493E-3</v>
      </c>
      <c r="H866" s="10">
        <v>7.614316274560641E-3</v>
      </c>
      <c r="I866" s="8">
        <v>7</v>
      </c>
    </row>
    <row r="867" spans="1:9" x14ac:dyDescent="0.3">
      <c r="A867" s="17">
        <v>93624</v>
      </c>
      <c r="B867" s="18">
        <v>2123</v>
      </c>
      <c r="C867" s="18">
        <v>18</v>
      </c>
      <c r="D867" s="39">
        <v>194238</v>
      </c>
      <c r="E867" s="19">
        <v>8.4785680640602924E-3</v>
      </c>
      <c r="F867" s="20">
        <f t="shared" si="13"/>
        <v>0.22652792094018764</v>
      </c>
      <c r="G867" s="19">
        <v>8.6353417749876465E-3</v>
      </c>
      <c r="H867" s="19">
        <v>8.5998281521931959E-3</v>
      </c>
      <c r="I867" s="17">
        <v>10</v>
      </c>
    </row>
    <row r="868" spans="1:9" x14ac:dyDescent="0.3">
      <c r="A868" s="11">
        <v>93625</v>
      </c>
      <c r="B868" s="12">
        <v>21407</v>
      </c>
      <c r="C868" s="12">
        <v>173</v>
      </c>
      <c r="D868" s="40">
        <v>1707862</v>
      </c>
      <c r="E868" s="13">
        <v>8.0814686784696603E-3</v>
      </c>
      <c r="F868" s="21">
        <f t="shared" si="13"/>
        <v>0.71932415883246603</v>
      </c>
      <c r="G868" s="13">
        <v>8.2744989894364025E-3</v>
      </c>
      <c r="H868" s="13">
        <v>8.1356476233710815E-3</v>
      </c>
      <c r="I868" s="11">
        <v>9</v>
      </c>
    </row>
    <row r="869" spans="1:9" x14ac:dyDescent="0.3">
      <c r="A869" s="11">
        <v>93626</v>
      </c>
      <c r="B869" s="12">
        <v>6540</v>
      </c>
      <c r="C869" s="12">
        <v>63</v>
      </c>
      <c r="D869" s="40">
        <v>708166</v>
      </c>
      <c r="E869" s="13">
        <v>9.6330275229357804E-3</v>
      </c>
      <c r="F869" s="21">
        <f t="shared" si="13"/>
        <v>0.39759014965219447</v>
      </c>
      <c r="G869" s="13">
        <v>8.2380270426453493E-3</v>
      </c>
      <c r="H869" s="13">
        <v>8.7926654923689042E-3</v>
      </c>
      <c r="I869" s="11">
        <v>11</v>
      </c>
    </row>
    <row r="870" spans="1:9" x14ac:dyDescent="0.3">
      <c r="A870" s="11">
        <v>93627</v>
      </c>
      <c r="B870" s="12">
        <v>475</v>
      </c>
      <c r="C870" s="12">
        <v>3</v>
      </c>
      <c r="D870" s="40">
        <v>4984</v>
      </c>
      <c r="E870" s="13">
        <v>6.3157894736842104E-3</v>
      </c>
      <c r="F870" s="21">
        <f t="shared" si="13"/>
        <v>0.10715033836212852</v>
      </c>
      <c r="G870" s="13">
        <v>1.1248035951663354E-2</v>
      </c>
      <c r="H870" s="13">
        <v>1.0719544072662473E-2</v>
      </c>
      <c r="I870" s="11">
        <v>15</v>
      </c>
    </row>
    <row r="871" spans="1:9" x14ac:dyDescent="0.3">
      <c r="A871" s="8">
        <v>93628</v>
      </c>
      <c r="B871" s="9">
        <v>868</v>
      </c>
      <c r="C871" s="9">
        <v>4</v>
      </c>
      <c r="D871" s="41">
        <v>30624</v>
      </c>
      <c r="E871" s="10">
        <v>4.608294930875576E-3</v>
      </c>
      <c r="F871" s="16">
        <f t="shared" si="13"/>
        <v>0.14484603273567837</v>
      </c>
      <c r="G871" s="10">
        <v>8.2744989894364025E-3</v>
      </c>
      <c r="H871" s="10">
        <v>7.7434638763544238E-3</v>
      </c>
      <c r="I871" s="8">
        <v>8</v>
      </c>
    </row>
    <row r="872" spans="1:9" x14ac:dyDescent="0.3">
      <c r="A872" s="17">
        <v>93630</v>
      </c>
      <c r="B872" s="18">
        <v>50050</v>
      </c>
      <c r="C872" s="18">
        <v>341</v>
      </c>
      <c r="D872" s="39">
        <v>3169036</v>
      </c>
      <c r="E872" s="19">
        <v>6.8131868131868136E-3</v>
      </c>
      <c r="F872" s="20">
        <f t="shared" si="13"/>
        <v>1</v>
      </c>
      <c r="G872" s="19">
        <v>8.6353417749876465E-3</v>
      </c>
      <c r="H872" s="19">
        <v>6.8131868131868136E-3</v>
      </c>
      <c r="I872" s="17">
        <v>5</v>
      </c>
    </row>
    <row r="873" spans="1:9" x14ac:dyDescent="0.3">
      <c r="A873" s="11">
        <v>93631</v>
      </c>
      <c r="B873" s="12">
        <v>52819</v>
      </c>
      <c r="C873" s="12">
        <v>364</v>
      </c>
      <c r="D873" s="40">
        <v>3727718</v>
      </c>
      <c r="E873" s="13">
        <v>6.8914595126753631E-3</v>
      </c>
      <c r="F873" s="21">
        <f t="shared" si="13"/>
        <v>1</v>
      </c>
      <c r="G873" s="13">
        <v>7.1461682790632374E-3</v>
      </c>
      <c r="H873" s="13">
        <v>6.8914595126753631E-3</v>
      </c>
      <c r="I873" s="11">
        <v>5</v>
      </c>
    </row>
    <row r="874" spans="1:9" x14ac:dyDescent="0.3">
      <c r="A874" s="11">
        <v>93633</v>
      </c>
      <c r="B874" s="12">
        <v>240</v>
      </c>
      <c r="C874" s="12">
        <v>2</v>
      </c>
      <c r="D874" s="40">
        <v>12988</v>
      </c>
      <c r="E874" s="13">
        <v>8.3333333333333332E-3</v>
      </c>
      <c r="F874" s="21">
        <f t="shared" si="13"/>
        <v>7.6164459216376615E-2</v>
      </c>
      <c r="G874" s="13">
        <v>8.9822927847809687E-3</v>
      </c>
      <c r="H874" s="13">
        <v>8.9328651391081034E-3</v>
      </c>
      <c r="I874" s="11">
        <v>11</v>
      </c>
    </row>
    <row r="875" spans="1:9" x14ac:dyDescent="0.3">
      <c r="A875" s="11">
        <v>93634</v>
      </c>
      <c r="B875" s="12">
        <v>301</v>
      </c>
      <c r="C875" s="12">
        <v>1</v>
      </c>
      <c r="D875" s="40">
        <v>8758</v>
      </c>
      <c r="E875" s="13">
        <v>3.3222591362126247E-3</v>
      </c>
      <c r="F875" s="21">
        <f t="shared" si="13"/>
        <v>8.5296260155527243E-2</v>
      </c>
      <c r="G875" s="13">
        <v>8.9822927847809687E-3</v>
      </c>
      <c r="H875" s="13">
        <v>8.4995130822036451E-3</v>
      </c>
      <c r="I875" s="11">
        <v>10</v>
      </c>
    </row>
    <row r="876" spans="1:9" x14ac:dyDescent="0.3">
      <c r="A876" s="8">
        <v>93635</v>
      </c>
      <c r="B876" s="9">
        <v>113924</v>
      </c>
      <c r="C876" s="9">
        <v>777</v>
      </c>
      <c r="D876" s="41">
        <v>6896056</v>
      </c>
      <c r="E876" s="10">
        <v>6.8203363645939399E-3</v>
      </c>
      <c r="F876" s="16">
        <f t="shared" si="13"/>
        <v>1</v>
      </c>
      <c r="G876" s="10">
        <v>7.352216734493754E-3</v>
      </c>
      <c r="H876" s="10">
        <v>6.8203363645939399E-3</v>
      </c>
      <c r="I876" s="8">
        <v>5</v>
      </c>
    </row>
    <row r="877" spans="1:9" x14ac:dyDescent="0.3">
      <c r="A877" s="17">
        <v>93636</v>
      </c>
      <c r="B877" s="18">
        <v>30844</v>
      </c>
      <c r="C877" s="18">
        <v>246</v>
      </c>
      <c r="D877" s="39">
        <v>2432887</v>
      </c>
      <c r="E877" s="19">
        <v>7.9756192452340811E-3</v>
      </c>
      <c r="F877" s="20">
        <f t="shared" si="13"/>
        <v>0.86343985122293265</v>
      </c>
      <c r="G877" s="19">
        <v>7.6815544901597038E-3</v>
      </c>
      <c r="H877" s="19">
        <v>7.9354617185310328E-3</v>
      </c>
      <c r="I877" s="17">
        <v>8</v>
      </c>
    </row>
    <row r="878" spans="1:9" x14ac:dyDescent="0.3">
      <c r="A878" s="11">
        <v>93637</v>
      </c>
      <c r="B878" s="12">
        <v>106258</v>
      </c>
      <c r="C878" s="12">
        <v>792</v>
      </c>
      <c r="D878" s="40">
        <v>6861358</v>
      </c>
      <c r="E878" s="13">
        <v>7.4535564381034841E-3</v>
      </c>
      <c r="F878" s="21">
        <f t="shared" si="13"/>
        <v>1</v>
      </c>
      <c r="G878" s="13">
        <v>7.6815544901597038E-3</v>
      </c>
      <c r="H878" s="13">
        <v>7.4535564381034841E-3</v>
      </c>
      <c r="I878" s="11">
        <v>7</v>
      </c>
    </row>
    <row r="879" spans="1:9" x14ac:dyDescent="0.3">
      <c r="A879" s="11">
        <v>93638</v>
      </c>
      <c r="B879" s="12">
        <v>128595</v>
      </c>
      <c r="C879" s="12">
        <v>953</v>
      </c>
      <c r="D879" s="40">
        <v>7361134</v>
      </c>
      <c r="E879" s="13">
        <v>7.4108635639021734E-3</v>
      </c>
      <c r="F879" s="21">
        <f t="shared" si="13"/>
        <v>1</v>
      </c>
      <c r="G879" s="13">
        <v>8.6353417749876465E-3</v>
      </c>
      <c r="H879" s="13">
        <v>7.4108635639021734E-3</v>
      </c>
      <c r="I879" s="11">
        <v>7</v>
      </c>
    </row>
    <row r="880" spans="1:9" x14ac:dyDescent="0.3">
      <c r="A880" s="11">
        <v>93640</v>
      </c>
      <c r="B880" s="12">
        <v>25159</v>
      </c>
      <c r="C880" s="12">
        <v>195</v>
      </c>
      <c r="D880" s="40">
        <v>1763724</v>
      </c>
      <c r="E880" s="13">
        <v>7.7507055129377158E-3</v>
      </c>
      <c r="F880" s="21">
        <f t="shared" si="13"/>
        <v>0.77981831255712331</v>
      </c>
      <c r="G880" s="13">
        <v>9.3845476124171986E-3</v>
      </c>
      <c r="H880" s="13">
        <v>8.1104476234163218E-3</v>
      </c>
      <c r="I880" s="11">
        <v>9</v>
      </c>
    </row>
    <row r="881" spans="1:9" x14ac:dyDescent="0.3">
      <c r="A881" s="8">
        <v>93641</v>
      </c>
      <c r="B881" s="9">
        <v>2058</v>
      </c>
      <c r="C881" s="9">
        <v>11</v>
      </c>
      <c r="D881" s="41">
        <v>78308</v>
      </c>
      <c r="E881" s="10">
        <v>5.3449951409135082E-3</v>
      </c>
      <c r="F881" s="16">
        <f t="shared" si="13"/>
        <v>0.22303315464124512</v>
      </c>
      <c r="G881" s="10">
        <v>8.6353417749876465E-3</v>
      </c>
      <c r="H881" s="10">
        <v>7.9014853853268882E-3</v>
      </c>
      <c r="I881" s="8">
        <v>8</v>
      </c>
    </row>
    <row r="882" spans="1:9" x14ac:dyDescent="0.3">
      <c r="A882" s="17">
        <v>93643</v>
      </c>
      <c r="B882" s="18">
        <v>14952</v>
      </c>
      <c r="C882" s="18">
        <v>81</v>
      </c>
      <c r="D882" s="39">
        <v>867147</v>
      </c>
      <c r="E882" s="19">
        <v>5.4173354735152484E-3</v>
      </c>
      <c r="F882" s="20">
        <f t="shared" si="13"/>
        <v>0.60116873505959123</v>
      </c>
      <c r="G882" s="19">
        <v>6.2518206717838004E-3</v>
      </c>
      <c r="H882" s="19">
        <v>5.7501542607147427E-3</v>
      </c>
      <c r="I882" s="17">
        <v>2</v>
      </c>
    </row>
    <row r="883" spans="1:9" x14ac:dyDescent="0.3">
      <c r="A883" s="11">
        <v>93644</v>
      </c>
      <c r="B883" s="12">
        <v>37846</v>
      </c>
      <c r="C883" s="12">
        <v>223</v>
      </c>
      <c r="D883" s="40">
        <v>2051630</v>
      </c>
      <c r="E883" s="13">
        <v>5.8923003752047775E-3</v>
      </c>
      <c r="F883" s="21">
        <f t="shared" si="13"/>
        <v>0.95643780593000483</v>
      </c>
      <c r="G883" s="13">
        <v>6.2518206717838004E-3</v>
      </c>
      <c r="H883" s="13">
        <v>5.9079618681364549E-3</v>
      </c>
      <c r="I883" s="11">
        <v>2</v>
      </c>
    </row>
    <row r="884" spans="1:9" x14ac:dyDescent="0.3">
      <c r="A884" s="11">
        <v>93645</v>
      </c>
      <c r="B884" s="12">
        <v>1872</v>
      </c>
      <c r="C884" s="12">
        <v>16</v>
      </c>
      <c r="D884" s="40">
        <v>132840</v>
      </c>
      <c r="E884" s="13">
        <v>8.5470085470085479E-3</v>
      </c>
      <c r="F884" s="21">
        <f t="shared" si="13"/>
        <v>0.21271575826026656</v>
      </c>
      <c r="G884" s="13">
        <v>8.6353417749876465E-3</v>
      </c>
      <c r="H884" s="13">
        <v>8.6165519054184955E-3</v>
      </c>
      <c r="I884" s="11">
        <v>10</v>
      </c>
    </row>
    <row r="885" spans="1:9" x14ac:dyDescent="0.3">
      <c r="A885" s="11">
        <v>93646</v>
      </c>
      <c r="B885" s="12">
        <v>21733</v>
      </c>
      <c r="C885" s="12">
        <v>161</v>
      </c>
      <c r="D885" s="40">
        <v>1486992</v>
      </c>
      <c r="E885" s="13">
        <v>7.4080890811208762E-3</v>
      </c>
      <c r="F885" s="21">
        <f t="shared" si="13"/>
        <v>0.72478063639848433</v>
      </c>
      <c r="G885" s="13">
        <v>6.8260231839633277E-3</v>
      </c>
      <c r="H885" s="13">
        <v>7.2478932753310306E-3</v>
      </c>
      <c r="I885" s="11">
        <v>6</v>
      </c>
    </row>
    <row r="886" spans="1:9" x14ac:dyDescent="0.3">
      <c r="A886" s="8">
        <v>93647</v>
      </c>
      <c r="B886" s="9">
        <v>27488</v>
      </c>
      <c r="C886" s="9">
        <v>231</v>
      </c>
      <c r="D886" s="41">
        <v>1967758</v>
      </c>
      <c r="E886" s="10">
        <v>8.4036670547147849E-3</v>
      </c>
      <c r="F886" s="16">
        <f t="shared" si="13"/>
        <v>0.81511392612273459</v>
      </c>
      <c r="G886" s="10">
        <v>7.6815544901597038E-3</v>
      </c>
      <c r="H886" s="10">
        <v>8.2701584977567522E-3</v>
      </c>
      <c r="I886" s="8">
        <v>9</v>
      </c>
    </row>
    <row r="887" spans="1:9" x14ac:dyDescent="0.3">
      <c r="A887" s="17">
        <v>93648</v>
      </c>
      <c r="B887" s="18">
        <v>33726</v>
      </c>
      <c r="C887" s="18">
        <v>236</v>
      </c>
      <c r="D887" s="39">
        <v>2304315</v>
      </c>
      <c r="E887" s="19">
        <v>6.9975686414042578E-3</v>
      </c>
      <c r="F887" s="20">
        <f t="shared" si="13"/>
        <v>0.90287818487672422</v>
      </c>
      <c r="G887" s="19">
        <v>1.0177301933443147E-2</v>
      </c>
      <c r="H887" s="19">
        <v>7.3063901103349836E-3</v>
      </c>
      <c r="I887" s="17">
        <v>6</v>
      </c>
    </row>
    <row r="888" spans="1:9" x14ac:dyDescent="0.3">
      <c r="A888" s="11">
        <v>93649</v>
      </c>
      <c r="B888" s="12">
        <v>348</v>
      </c>
      <c r="C888" s="12">
        <v>3</v>
      </c>
      <c r="D888" s="40">
        <v>26944</v>
      </c>
      <c r="E888" s="13">
        <v>8.6206896551724137E-3</v>
      </c>
      <c r="F888" s="21">
        <f t="shared" si="13"/>
        <v>9.171415391965676E-2</v>
      </c>
      <c r="G888" s="13">
        <v>8.2744989894364025E-3</v>
      </c>
      <c r="H888" s="13">
        <v>8.306249573439263E-3</v>
      </c>
      <c r="I888" s="11">
        <v>9</v>
      </c>
    </row>
    <row r="889" spans="1:9" x14ac:dyDescent="0.3">
      <c r="A889" s="11">
        <v>93650</v>
      </c>
      <c r="B889" s="12">
        <v>9463</v>
      </c>
      <c r="C889" s="12">
        <v>113</v>
      </c>
      <c r="D889" s="40">
        <v>874578</v>
      </c>
      <c r="E889" s="13">
        <v>1.1941244848356758E-2</v>
      </c>
      <c r="F889" s="21">
        <f t="shared" si="13"/>
        <v>0.47825680921273733</v>
      </c>
      <c r="G889" s="13">
        <v>1.1248035951663354E-2</v>
      </c>
      <c r="H889" s="13">
        <v>1.1579567826713825E-2</v>
      </c>
      <c r="I889" s="11">
        <v>17</v>
      </c>
    </row>
    <row r="890" spans="1:9" x14ac:dyDescent="0.3">
      <c r="A890" s="11">
        <v>93651</v>
      </c>
      <c r="B890" s="12">
        <v>7713</v>
      </c>
      <c r="C890" s="12">
        <v>38</v>
      </c>
      <c r="D890" s="40">
        <v>327808</v>
      </c>
      <c r="E890" s="13">
        <v>4.9267470504343316E-3</v>
      </c>
      <c r="F890" s="21">
        <f t="shared" si="13"/>
        <v>0.43177590952217454</v>
      </c>
      <c r="G890" s="13">
        <v>7.6815544901597038E-3</v>
      </c>
      <c r="H890" s="13">
        <v>6.4920950023138286E-3</v>
      </c>
      <c r="I890" s="11">
        <v>4</v>
      </c>
    </row>
    <row r="891" spans="1:9" x14ac:dyDescent="0.3">
      <c r="A891" s="8">
        <v>93652</v>
      </c>
      <c r="B891" s="9">
        <v>1550</v>
      </c>
      <c r="C891" s="9">
        <v>7</v>
      </c>
      <c r="D891" s="41">
        <v>23808</v>
      </c>
      <c r="E891" s="10">
        <v>4.5161290322580649E-3</v>
      </c>
      <c r="F891" s="16">
        <f t="shared" si="13"/>
        <v>0.19355865297512537</v>
      </c>
      <c r="G891" s="10">
        <v>8.6353417749876465E-3</v>
      </c>
      <c r="H891" s="10">
        <v>7.8380325051869357E-3</v>
      </c>
      <c r="I891" s="8">
        <v>8</v>
      </c>
    </row>
    <row r="892" spans="1:9" x14ac:dyDescent="0.3">
      <c r="A892" s="17">
        <v>93653</v>
      </c>
      <c r="B892" s="18">
        <v>4933</v>
      </c>
      <c r="C892" s="18">
        <v>27</v>
      </c>
      <c r="D892" s="39">
        <v>176684</v>
      </c>
      <c r="E892" s="19">
        <v>5.4733427934319885E-3</v>
      </c>
      <c r="F892" s="20">
        <f t="shared" si="13"/>
        <v>0.3453045489963536</v>
      </c>
      <c r="G892" s="19">
        <v>7.6815544901597038E-3</v>
      </c>
      <c r="H892" s="19">
        <v>6.9190489461326676E-3</v>
      </c>
      <c r="I892" s="17">
        <v>5</v>
      </c>
    </row>
    <row r="893" spans="1:9" x14ac:dyDescent="0.3">
      <c r="A893" s="11">
        <v>93654</v>
      </c>
      <c r="B893" s="12">
        <v>81875</v>
      </c>
      <c r="C893" s="12">
        <v>601</v>
      </c>
      <c r="D893" s="40">
        <v>5610248</v>
      </c>
      <c r="E893" s="13">
        <v>7.3404580152671758E-3</v>
      </c>
      <c r="F893" s="21">
        <f t="shared" si="13"/>
        <v>1</v>
      </c>
      <c r="G893" s="13">
        <v>7.352216734493754E-3</v>
      </c>
      <c r="H893" s="13">
        <v>7.3404580152671758E-3</v>
      </c>
      <c r="I893" s="11">
        <v>7</v>
      </c>
    </row>
    <row r="894" spans="1:9" x14ac:dyDescent="0.3">
      <c r="A894" s="11">
        <v>93656</v>
      </c>
      <c r="B894" s="12">
        <v>16599</v>
      </c>
      <c r="C894" s="12">
        <v>114</v>
      </c>
      <c r="D894" s="40">
        <v>985537</v>
      </c>
      <c r="E894" s="13">
        <v>6.8678836074462313E-3</v>
      </c>
      <c r="F894" s="21">
        <f t="shared" si="13"/>
        <v>0.63341406759768826</v>
      </c>
      <c r="G894" s="13">
        <v>7.1461682790632374E-3</v>
      </c>
      <c r="H894" s="13">
        <v>6.9698988532642218E-3</v>
      </c>
      <c r="I894" s="11">
        <v>5</v>
      </c>
    </row>
    <row r="895" spans="1:9" x14ac:dyDescent="0.3">
      <c r="A895" s="11">
        <v>93657</v>
      </c>
      <c r="B895" s="12">
        <v>106566</v>
      </c>
      <c r="C895" s="12">
        <v>791</v>
      </c>
      <c r="D895" s="40">
        <v>7239779</v>
      </c>
      <c r="E895" s="13">
        <v>7.422630107163636E-3</v>
      </c>
      <c r="F895" s="21">
        <f t="shared" si="13"/>
        <v>1</v>
      </c>
      <c r="G895" s="13">
        <v>8.9822927847809687E-3</v>
      </c>
      <c r="H895" s="13">
        <v>7.422630107163636E-3</v>
      </c>
      <c r="I895" s="11">
        <v>7</v>
      </c>
    </row>
    <row r="896" spans="1:9" x14ac:dyDescent="0.3">
      <c r="A896" s="8">
        <v>93660</v>
      </c>
      <c r="B896" s="9">
        <v>9923</v>
      </c>
      <c r="C896" s="9">
        <v>62</v>
      </c>
      <c r="D896" s="41">
        <v>660522</v>
      </c>
      <c r="E896" s="10">
        <v>6.248110450468608E-3</v>
      </c>
      <c r="F896" s="16">
        <f t="shared" si="13"/>
        <v>0.48974300047727543</v>
      </c>
      <c r="G896" s="10">
        <v>7.6815544901597038E-3</v>
      </c>
      <c r="H896" s="10">
        <v>6.9795353051451212E-3</v>
      </c>
      <c r="I896" s="8">
        <v>5</v>
      </c>
    </row>
    <row r="897" spans="1:9" x14ac:dyDescent="0.3">
      <c r="A897" s="17">
        <v>93661</v>
      </c>
      <c r="B897" s="18">
        <v>208</v>
      </c>
      <c r="C897" s="18">
        <v>0</v>
      </c>
      <c r="D897" s="39">
        <v>0</v>
      </c>
      <c r="E897" s="19">
        <v>0</v>
      </c>
      <c r="F897" s="20">
        <f t="shared" si="13"/>
        <v>7.0905252753422188E-2</v>
      </c>
      <c r="G897" s="19">
        <v>8.6353417749876465E-3</v>
      </c>
      <c r="H897" s="19">
        <v>8.0230506838199628E-3</v>
      </c>
      <c r="I897" s="17">
        <v>9</v>
      </c>
    </row>
    <row r="898" spans="1:9" x14ac:dyDescent="0.3">
      <c r="A898" s="11">
        <v>93662</v>
      </c>
      <c r="B898" s="12">
        <v>83572</v>
      </c>
      <c r="C898" s="12">
        <v>710</v>
      </c>
      <c r="D898" s="40">
        <v>6797144</v>
      </c>
      <c r="E898" s="13">
        <v>8.4956684056861145E-3</v>
      </c>
      <c r="F898" s="21">
        <f t="shared" si="13"/>
        <v>1</v>
      </c>
      <c r="G898" s="13">
        <v>8.9822927847809687E-3</v>
      </c>
      <c r="H898" s="13">
        <v>8.4956684056861145E-3</v>
      </c>
      <c r="I898" s="11">
        <v>10</v>
      </c>
    </row>
    <row r="899" spans="1:9" x14ac:dyDescent="0.3">
      <c r="A899" s="11">
        <v>93664</v>
      </c>
      <c r="B899" s="12">
        <v>4159</v>
      </c>
      <c r="C899" s="12">
        <v>12</v>
      </c>
      <c r="D899" s="40">
        <v>108624</v>
      </c>
      <c r="E899" s="13">
        <v>2.8853089685020438E-3</v>
      </c>
      <c r="F899" s="21">
        <f t="shared" ref="F899:F962" si="14">IF(B899&gt;41372,1,SQRT(B899/41372))</f>
        <v>0.31705981521420873</v>
      </c>
      <c r="G899" s="13">
        <v>8.2744989894364025E-3</v>
      </c>
      <c r="H899" s="13">
        <v>6.5658033972446966E-3</v>
      </c>
      <c r="I899" s="11">
        <v>4</v>
      </c>
    </row>
    <row r="900" spans="1:9" x14ac:dyDescent="0.3">
      <c r="A900" s="11">
        <v>93665</v>
      </c>
      <c r="B900" s="12">
        <v>1338</v>
      </c>
      <c r="C900" s="12">
        <v>3</v>
      </c>
      <c r="D900" s="40">
        <v>26096</v>
      </c>
      <c r="E900" s="13">
        <v>2.242152466367713E-3</v>
      </c>
      <c r="F900" s="21">
        <f t="shared" si="14"/>
        <v>0.17983523994494591</v>
      </c>
      <c r="G900" s="13">
        <v>1.0383483095582988E-2</v>
      </c>
      <c r="H900" s="13">
        <v>8.9193849484069214E-3</v>
      </c>
      <c r="I900" s="11">
        <v>11</v>
      </c>
    </row>
    <row r="901" spans="1:9" x14ac:dyDescent="0.3">
      <c r="A901" s="8">
        <v>93666</v>
      </c>
      <c r="B901" s="9">
        <v>1498</v>
      </c>
      <c r="C901" s="9">
        <v>12</v>
      </c>
      <c r="D901" s="41">
        <v>93400</v>
      </c>
      <c r="E901" s="10">
        <v>8.0106809078771702E-3</v>
      </c>
      <c r="F901" s="16">
        <f t="shared" si="14"/>
        <v>0.19028416493375988</v>
      </c>
      <c r="G901" s="10">
        <v>7.6815544901597038E-3</v>
      </c>
      <c r="H901" s="10">
        <v>7.7441820357127119E-3</v>
      </c>
      <c r="I901" s="8">
        <v>8</v>
      </c>
    </row>
    <row r="902" spans="1:9" x14ac:dyDescent="0.3">
      <c r="A902" s="17">
        <v>93667</v>
      </c>
      <c r="B902" s="18">
        <v>10580</v>
      </c>
      <c r="C902" s="18">
        <v>53</v>
      </c>
      <c r="D902" s="39">
        <v>500825</v>
      </c>
      <c r="E902" s="19">
        <v>5.0094517958412096E-3</v>
      </c>
      <c r="F902" s="20">
        <f t="shared" si="14"/>
        <v>0.50569606685945911</v>
      </c>
      <c r="G902" s="19">
        <v>7.1461682790632374E-3</v>
      </c>
      <c r="H902" s="19">
        <v>6.0656391575040821E-3</v>
      </c>
      <c r="I902" s="17">
        <v>3</v>
      </c>
    </row>
    <row r="903" spans="1:9" x14ac:dyDescent="0.3">
      <c r="A903" s="11">
        <v>93668</v>
      </c>
      <c r="B903" s="12">
        <v>3091</v>
      </c>
      <c r="C903" s="12">
        <v>19</v>
      </c>
      <c r="D903" s="40">
        <v>196459</v>
      </c>
      <c r="E903" s="13">
        <v>6.1468780329990294E-3</v>
      </c>
      <c r="F903" s="21">
        <f t="shared" si="14"/>
        <v>0.27333562858014027</v>
      </c>
      <c r="G903" s="13">
        <v>1.0177301933443147E-2</v>
      </c>
      <c r="H903" s="13">
        <v>9.0756434831708345E-3</v>
      </c>
      <c r="I903" s="11">
        <v>12</v>
      </c>
    </row>
    <row r="904" spans="1:9" x14ac:dyDescent="0.3">
      <c r="A904" s="11">
        <v>93669</v>
      </c>
      <c r="B904" s="12">
        <v>1475</v>
      </c>
      <c r="C904" s="12">
        <v>7</v>
      </c>
      <c r="D904" s="40">
        <v>39262</v>
      </c>
      <c r="E904" s="13">
        <v>4.7457627118644066E-3</v>
      </c>
      <c r="F904" s="21">
        <f t="shared" si="14"/>
        <v>0.18881772129922428</v>
      </c>
      <c r="G904" s="13">
        <v>8.6353417749876465E-3</v>
      </c>
      <c r="H904" s="13">
        <v>7.9009203194755455E-3</v>
      </c>
      <c r="I904" s="11">
        <v>8</v>
      </c>
    </row>
    <row r="905" spans="1:9" x14ac:dyDescent="0.3">
      <c r="A905" s="11">
        <v>93670</v>
      </c>
      <c r="B905" s="12">
        <v>312</v>
      </c>
      <c r="C905" s="12">
        <v>1</v>
      </c>
      <c r="D905" s="40">
        <v>2908</v>
      </c>
      <c r="E905" s="13">
        <v>3.205128205128205E-3</v>
      </c>
      <c r="F905" s="21">
        <f t="shared" si="14"/>
        <v>8.6840844664478167E-2</v>
      </c>
      <c r="G905" s="13">
        <v>7.352216734493754E-3</v>
      </c>
      <c r="H905" s="13">
        <v>6.9920800637052818E-3</v>
      </c>
      <c r="I905" s="11">
        <v>6</v>
      </c>
    </row>
    <row r="906" spans="1:9" x14ac:dyDescent="0.3">
      <c r="A906" s="8">
        <v>93673</v>
      </c>
      <c r="B906" s="9">
        <v>1796</v>
      </c>
      <c r="C906" s="9">
        <v>17</v>
      </c>
      <c r="D906" s="41">
        <v>127475</v>
      </c>
      <c r="E906" s="10">
        <v>9.4654788418708242E-3</v>
      </c>
      <c r="F906" s="16">
        <f t="shared" si="14"/>
        <v>0.20835307199669789</v>
      </c>
      <c r="G906" s="10">
        <v>7.1461682790632374E-3</v>
      </c>
      <c r="H906" s="10">
        <v>7.6294037597385879E-3</v>
      </c>
      <c r="I906" s="8">
        <v>8</v>
      </c>
    </row>
    <row r="907" spans="1:9" x14ac:dyDescent="0.3">
      <c r="A907" s="17">
        <v>93675</v>
      </c>
      <c r="B907" s="18">
        <v>14948</v>
      </c>
      <c r="C907" s="18">
        <v>79</v>
      </c>
      <c r="D907" s="39">
        <v>854987</v>
      </c>
      <c r="E907" s="19">
        <v>5.2849879582552847E-3</v>
      </c>
      <c r="F907" s="20">
        <f t="shared" si="14"/>
        <v>0.60108831652735273</v>
      </c>
      <c r="G907" s="19">
        <v>7.1461682790632374E-3</v>
      </c>
      <c r="H907" s="19">
        <v>6.0274345332749467E-3</v>
      </c>
      <c r="I907" s="17">
        <v>3</v>
      </c>
    </row>
    <row r="908" spans="1:9" x14ac:dyDescent="0.3">
      <c r="A908" s="11">
        <v>93701</v>
      </c>
      <c r="B908" s="12">
        <v>17398</v>
      </c>
      <c r="C908" s="12">
        <v>252</v>
      </c>
      <c r="D908" s="40">
        <v>1929222</v>
      </c>
      <c r="E908" s="13">
        <v>1.4484423496953672E-2</v>
      </c>
      <c r="F908" s="21">
        <f t="shared" si="14"/>
        <v>0.64847972951064059</v>
      </c>
      <c r="G908" s="13">
        <v>1.743512111756151E-2</v>
      </c>
      <c r="H908" s="13">
        <v>1.5521653522682049E-2</v>
      </c>
      <c r="I908" s="11">
        <v>20</v>
      </c>
    </row>
    <row r="909" spans="1:9" x14ac:dyDescent="0.3">
      <c r="A909" s="11">
        <v>93702</v>
      </c>
      <c r="B909" s="12">
        <v>91905</v>
      </c>
      <c r="C909" s="12">
        <v>1176</v>
      </c>
      <c r="D909" s="40">
        <v>9325152</v>
      </c>
      <c r="E909" s="13">
        <v>1.2795821772482455E-2</v>
      </c>
      <c r="F909" s="21">
        <f t="shared" si="14"/>
        <v>1</v>
      </c>
      <c r="G909" s="13">
        <v>1.3696187383594891E-2</v>
      </c>
      <c r="H909" s="13">
        <v>1.2795821772482455E-2</v>
      </c>
      <c r="I909" s="11">
        <v>18</v>
      </c>
    </row>
    <row r="910" spans="1:9" x14ac:dyDescent="0.3">
      <c r="A910" s="11">
        <v>93703</v>
      </c>
      <c r="B910" s="12">
        <v>67226</v>
      </c>
      <c r="C910" s="12">
        <v>831</v>
      </c>
      <c r="D910" s="40">
        <v>6732871</v>
      </c>
      <c r="E910" s="13">
        <v>1.2361288787076428E-2</v>
      </c>
      <c r="F910" s="21">
        <f t="shared" si="14"/>
        <v>1</v>
      </c>
      <c r="G910" s="13">
        <v>1.3696187383594891E-2</v>
      </c>
      <c r="H910" s="13">
        <v>1.2361288787076428E-2</v>
      </c>
      <c r="I910" s="11">
        <v>18</v>
      </c>
    </row>
    <row r="911" spans="1:9" x14ac:dyDescent="0.3">
      <c r="A911" s="8">
        <v>93704</v>
      </c>
      <c r="B911" s="9">
        <v>81334</v>
      </c>
      <c r="C911" s="9">
        <v>765</v>
      </c>
      <c r="D911" s="41">
        <v>6323403</v>
      </c>
      <c r="E911" s="10">
        <v>9.405660609339268E-3</v>
      </c>
      <c r="F911" s="16">
        <f t="shared" si="14"/>
        <v>1</v>
      </c>
      <c r="G911" s="10">
        <v>1.1248035951663354E-2</v>
      </c>
      <c r="H911" s="10">
        <v>9.405660609339268E-3</v>
      </c>
      <c r="I911" s="8">
        <v>13</v>
      </c>
    </row>
    <row r="912" spans="1:9" x14ac:dyDescent="0.3">
      <c r="A912" s="17">
        <v>93705</v>
      </c>
      <c r="B912" s="18">
        <v>85725</v>
      </c>
      <c r="C912" s="18">
        <v>977</v>
      </c>
      <c r="D912" s="39">
        <v>8033659</v>
      </c>
      <c r="E912" s="19">
        <v>1.1396908719743365E-2</v>
      </c>
      <c r="F912" s="20">
        <f t="shared" si="14"/>
        <v>1</v>
      </c>
      <c r="G912" s="19">
        <v>1.1251472439985376E-2</v>
      </c>
      <c r="H912" s="19">
        <v>1.1396908719743365E-2</v>
      </c>
      <c r="I912" s="17">
        <v>17</v>
      </c>
    </row>
    <row r="913" spans="1:9" x14ac:dyDescent="0.3">
      <c r="A913" s="11">
        <v>93706</v>
      </c>
      <c r="B913" s="12">
        <v>82273</v>
      </c>
      <c r="C913" s="12">
        <v>858</v>
      </c>
      <c r="D913" s="40">
        <v>7282301</v>
      </c>
      <c r="E913" s="13">
        <v>1.0428694711509244E-2</v>
      </c>
      <c r="F913" s="21">
        <f t="shared" si="14"/>
        <v>1</v>
      </c>
      <c r="G913" s="13">
        <v>1.1251472439985376E-2</v>
      </c>
      <c r="H913" s="13">
        <v>1.0428694711509244E-2</v>
      </c>
      <c r="I913" s="11">
        <v>15</v>
      </c>
    </row>
    <row r="914" spans="1:9" x14ac:dyDescent="0.3">
      <c r="A914" s="11">
        <v>93710</v>
      </c>
      <c r="B914" s="12">
        <v>78929</v>
      </c>
      <c r="C914" s="12">
        <v>837</v>
      </c>
      <c r="D914" s="40">
        <v>7191225</v>
      </c>
      <c r="E914" s="13">
        <v>1.0604467306059876E-2</v>
      </c>
      <c r="F914" s="21">
        <f t="shared" si="14"/>
        <v>1</v>
      </c>
      <c r="G914" s="13">
        <v>1.0383483095582988E-2</v>
      </c>
      <c r="H914" s="13">
        <v>1.0604467306059876E-2</v>
      </c>
      <c r="I914" s="11">
        <v>15</v>
      </c>
    </row>
    <row r="915" spans="1:9" x14ac:dyDescent="0.3">
      <c r="A915" s="11">
        <v>93711</v>
      </c>
      <c r="B915" s="12">
        <v>134875</v>
      </c>
      <c r="C915" s="12">
        <v>1136</v>
      </c>
      <c r="D915" s="40">
        <v>10422574</v>
      </c>
      <c r="E915" s="13">
        <v>8.4226135310472659E-3</v>
      </c>
      <c r="F915" s="21">
        <f t="shared" si="14"/>
        <v>1</v>
      </c>
      <c r="G915" s="13">
        <v>9.3845476124171986E-3</v>
      </c>
      <c r="H915" s="13">
        <v>8.4226135310472659E-3</v>
      </c>
      <c r="I915" s="11">
        <v>10</v>
      </c>
    </row>
    <row r="916" spans="1:9" x14ac:dyDescent="0.3">
      <c r="A916" s="8">
        <v>93720</v>
      </c>
      <c r="B916" s="9">
        <v>167648</v>
      </c>
      <c r="C916" s="9">
        <v>1480</v>
      </c>
      <c r="D916" s="41">
        <v>13125371</v>
      </c>
      <c r="E916" s="10">
        <v>8.8280206146211116E-3</v>
      </c>
      <c r="F916" s="16">
        <f t="shared" si="14"/>
        <v>1</v>
      </c>
      <c r="G916" s="10">
        <v>8.6353417749876465E-3</v>
      </c>
      <c r="H916" s="10">
        <v>8.8280206146211116E-3</v>
      </c>
      <c r="I916" s="8">
        <v>11</v>
      </c>
    </row>
    <row r="917" spans="1:9" x14ac:dyDescent="0.3">
      <c r="A917" s="17">
        <v>93721</v>
      </c>
      <c r="B917" s="18">
        <v>6576</v>
      </c>
      <c r="C917" s="18">
        <v>115</v>
      </c>
      <c r="D917" s="39">
        <v>972921</v>
      </c>
      <c r="E917" s="19">
        <v>1.7487834549878345E-2</v>
      </c>
      <c r="F917" s="20">
        <f t="shared" si="14"/>
        <v>0.3986829327016807</v>
      </c>
      <c r="G917" s="19">
        <v>1.1251472439985376E-2</v>
      </c>
      <c r="H917" s="19">
        <v>1.3737803575347145E-2</v>
      </c>
      <c r="I917" s="17">
        <v>19</v>
      </c>
    </row>
    <row r="918" spans="1:9" x14ac:dyDescent="0.3">
      <c r="A918" s="11">
        <v>93722</v>
      </c>
      <c r="B918" s="12">
        <v>216170</v>
      </c>
      <c r="C918" s="12">
        <v>2207</v>
      </c>
      <c r="D918" s="40">
        <v>19207174</v>
      </c>
      <c r="E918" s="13">
        <v>1.0209557292871351E-2</v>
      </c>
      <c r="F918" s="21">
        <f t="shared" si="14"/>
        <v>1</v>
      </c>
      <c r="G918" s="13">
        <v>1.1248035951663354E-2</v>
      </c>
      <c r="H918" s="13">
        <v>1.0209557292871351E-2</v>
      </c>
      <c r="I918" s="11">
        <v>14</v>
      </c>
    </row>
    <row r="919" spans="1:9" x14ac:dyDescent="0.3">
      <c r="A919" s="11">
        <v>93723</v>
      </c>
      <c r="B919" s="12">
        <v>17146</v>
      </c>
      <c r="C919" s="12">
        <v>149</v>
      </c>
      <c r="D919" s="40">
        <v>1258360</v>
      </c>
      <c r="E919" s="13">
        <v>8.6900734865274706E-3</v>
      </c>
      <c r="F919" s="21">
        <f t="shared" si="14"/>
        <v>0.64376617144432524</v>
      </c>
      <c r="G919" s="13">
        <v>8.6353417749876465E-3</v>
      </c>
      <c r="H919" s="13">
        <v>8.670576199382234E-3</v>
      </c>
      <c r="I919" s="11">
        <v>11</v>
      </c>
    </row>
    <row r="920" spans="1:9" x14ac:dyDescent="0.3">
      <c r="A920" s="11">
        <v>93725</v>
      </c>
      <c r="B920" s="12">
        <v>62243</v>
      </c>
      <c r="C920" s="12">
        <v>660</v>
      </c>
      <c r="D920" s="40">
        <v>5685090</v>
      </c>
      <c r="E920" s="13">
        <v>1.060360201147117E-2</v>
      </c>
      <c r="F920" s="21">
        <f t="shared" si="14"/>
        <v>1</v>
      </c>
      <c r="G920" s="13">
        <v>1.1251472439985376E-2</v>
      </c>
      <c r="H920" s="13">
        <v>1.060360201147117E-2</v>
      </c>
      <c r="I920" s="11">
        <v>15</v>
      </c>
    </row>
    <row r="921" spans="1:9" x14ac:dyDescent="0.3">
      <c r="A921" s="8">
        <v>93726</v>
      </c>
      <c r="B921" s="9">
        <v>95951</v>
      </c>
      <c r="C921" s="9">
        <v>980</v>
      </c>
      <c r="D921" s="41">
        <v>8498562</v>
      </c>
      <c r="E921" s="10">
        <v>1.0213546497691531E-2</v>
      </c>
      <c r="F921" s="16">
        <f t="shared" si="14"/>
        <v>1</v>
      </c>
      <c r="G921" s="10">
        <v>1.2349892752579418E-2</v>
      </c>
      <c r="H921" s="10">
        <v>1.0213546497691531E-2</v>
      </c>
      <c r="I921" s="8">
        <v>14</v>
      </c>
    </row>
    <row r="922" spans="1:9" x14ac:dyDescent="0.3">
      <c r="A922" s="17">
        <v>93727</v>
      </c>
      <c r="B922" s="18">
        <v>181223</v>
      </c>
      <c r="C922" s="18">
        <v>1908</v>
      </c>
      <c r="D922" s="39">
        <v>15708868</v>
      </c>
      <c r="E922" s="19">
        <v>1.0528464929948186E-2</v>
      </c>
      <c r="F922" s="20">
        <f t="shared" si="14"/>
        <v>1</v>
      </c>
      <c r="G922" s="19">
        <v>1.1251472439985376E-2</v>
      </c>
      <c r="H922" s="19">
        <v>1.0528464929948186E-2</v>
      </c>
      <c r="I922" s="17">
        <v>15</v>
      </c>
    </row>
    <row r="923" spans="1:9" x14ac:dyDescent="0.3">
      <c r="A923" s="11">
        <v>93728</v>
      </c>
      <c r="B923" s="12">
        <v>37668</v>
      </c>
      <c r="C923" s="12">
        <v>376</v>
      </c>
      <c r="D923" s="40">
        <v>3156200</v>
      </c>
      <c r="E923" s="13">
        <v>9.9819475416799402E-3</v>
      </c>
      <c r="F923" s="21">
        <f t="shared" si="14"/>
        <v>0.9541859618806704</v>
      </c>
      <c r="G923" s="13">
        <v>1.1251472439985376E-2</v>
      </c>
      <c r="H923" s="13">
        <v>1.0040109603764343E-2</v>
      </c>
      <c r="I923" s="11">
        <v>14</v>
      </c>
    </row>
    <row r="924" spans="1:9" x14ac:dyDescent="0.3">
      <c r="A924" s="11">
        <v>93730</v>
      </c>
      <c r="B924" s="12">
        <v>22534</v>
      </c>
      <c r="C924" s="12">
        <v>178</v>
      </c>
      <c r="D924" s="40">
        <v>1691769</v>
      </c>
      <c r="E924" s="13">
        <v>7.8991745806337096E-3</v>
      </c>
      <c r="F924" s="21">
        <f t="shared" si="14"/>
        <v>0.73801618635871924</v>
      </c>
      <c r="G924" s="13">
        <v>8.6353417749876465E-3</v>
      </c>
      <c r="H924" s="13">
        <v>8.0920384696881557E-3</v>
      </c>
      <c r="I924" s="11">
        <v>9</v>
      </c>
    </row>
    <row r="925" spans="1:9" x14ac:dyDescent="0.3">
      <c r="A925" s="11">
        <v>93737</v>
      </c>
      <c r="B925" s="12">
        <v>576</v>
      </c>
      <c r="C925" s="12">
        <v>3</v>
      </c>
      <c r="D925" s="40">
        <v>15383</v>
      </c>
      <c r="E925" s="13">
        <v>5.208333333333333E-3</v>
      </c>
      <c r="F925" s="21">
        <f t="shared" si="14"/>
        <v>0.11799347284716827</v>
      </c>
      <c r="G925" s="13">
        <v>1.0383483095582988E-2</v>
      </c>
      <c r="H925" s="13">
        <v>9.7728492026309538E-3</v>
      </c>
      <c r="I925" s="11">
        <v>13</v>
      </c>
    </row>
    <row r="926" spans="1:9" x14ac:dyDescent="0.3">
      <c r="A926" s="8">
        <v>93901</v>
      </c>
      <c r="B926" s="9">
        <v>87231</v>
      </c>
      <c r="C926" s="9">
        <v>524</v>
      </c>
      <c r="D926" s="41">
        <v>4344066</v>
      </c>
      <c r="E926" s="10">
        <v>6.0070387820843505E-3</v>
      </c>
      <c r="F926" s="16">
        <f t="shared" si="14"/>
        <v>1</v>
      </c>
      <c r="G926" s="10">
        <v>6.2518206717838004E-3</v>
      </c>
      <c r="H926" s="10">
        <v>6.0070387820843505E-3</v>
      </c>
      <c r="I926" s="8">
        <v>3</v>
      </c>
    </row>
    <row r="927" spans="1:9" x14ac:dyDescent="0.3">
      <c r="A927" s="17">
        <v>93905</v>
      </c>
      <c r="B927" s="18">
        <v>150781</v>
      </c>
      <c r="C927" s="18">
        <v>1057</v>
      </c>
      <c r="D927" s="39">
        <v>8732596</v>
      </c>
      <c r="E927" s="19">
        <v>7.0101670634894319E-3</v>
      </c>
      <c r="F927" s="20">
        <f t="shared" si="14"/>
        <v>1</v>
      </c>
      <c r="G927" s="19">
        <v>7.1461682790632374E-3</v>
      </c>
      <c r="H927" s="19">
        <v>7.0101670634894319E-3</v>
      </c>
      <c r="I927" s="17">
        <v>6</v>
      </c>
    </row>
    <row r="928" spans="1:9" x14ac:dyDescent="0.3">
      <c r="A928" s="11">
        <v>93906</v>
      </c>
      <c r="B928" s="12">
        <v>181634</v>
      </c>
      <c r="C928" s="12">
        <v>1384</v>
      </c>
      <c r="D928" s="40">
        <v>11519105</v>
      </c>
      <c r="E928" s="13">
        <v>7.6197187751191955E-3</v>
      </c>
      <c r="F928" s="21">
        <f t="shared" si="14"/>
        <v>1</v>
      </c>
      <c r="G928" s="13">
        <v>7.352216734493754E-3</v>
      </c>
      <c r="H928" s="13">
        <v>7.6197187751191955E-3</v>
      </c>
      <c r="I928" s="11">
        <v>8</v>
      </c>
    </row>
    <row r="929" spans="1:9" x14ac:dyDescent="0.3">
      <c r="A929" s="11">
        <v>93907</v>
      </c>
      <c r="B929" s="12">
        <v>87417</v>
      </c>
      <c r="C929" s="12">
        <v>533</v>
      </c>
      <c r="D929" s="40">
        <v>4851646</v>
      </c>
      <c r="E929" s="13">
        <v>6.0972122127275017E-3</v>
      </c>
      <c r="F929" s="21">
        <f t="shared" si="14"/>
        <v>1</v>
      </c>
      <c r="G929" s="13">
        <v>6.2518206717838004E-3</v>
      </c>
      <c r="H929" s="13">
        <v>6.0972122127275017E-3</v>
      </c>
      <c r="I929" s="11">
        <v>3</v>
      </c>
    </row>
    <row r="930" spans="1:9" x14ac:dyDescent="0.3">
      <c r="A930" s="11">
        <v>93908</v>
      </c>
      <c r="B930" s="12">
        <v>58305</v>
      </c>
      <c r="C930" s="12">
        <v>277</v>
      </c>
      <c r="D930" s="40">
        <v>2742535</v>
      </c>
      <c r="E930" s="13">
        <v>4.7508789983706371E-3</v>
      </c>
      <c r="F930" s="21">
        <f t="shared" si="14"/>
        <v>1</v>
      </c>
      <c r="G930" s="13">
        <v>5.7224742380302838E-3</v>
      </c>
      <c r="H930" s="13">
        <v>4.7508789983706371E-3</v>
      </c>
      <c r="I930" s="11">
        <v>1</v>
      </c>
    </row>
    <row r="931" spans="1:9" x14ac:dyDescent="0.3">
      <c r="A931" s="8">
        <v>93920</v>
      </c>
      <c r="B931" s="9">
        <v>6550</v>
      </c>
      <c r="C931" s="9">
        <v>36</v>
      </c>
      <c r="D931" s="41">
        <v>322255</v>
      </c>
      <c r="E931" s="10">
        <v>5.4961832061068703E-3</v>
      </c>
      <c r="F931" s="16">
        <f t="shared" si="14"/>
        <v>0.3978940015495453</v>
      </c>
      <c r="G931" s="10">
        <v>4.6707917681941217E-3</v>
      </c>
      <c r="H931" s="10">
        <v>4.9992100702699587E-3</v>
      </c>
      <c r="I931" s="8">
        <v>1</v>
      </c>
    </row>
    <row r="932" spans="1:9" x14ac:dyDescent="0.3">
      <c r="A932" s="17">
        <v>93921</v>
      </c>
      <c r="B932" s="18">
        <v>11472</v>
      </c>
      <c r="C932" s="18">
        <v>55</v>
      </c>
      <c r="D932" s="39">
        <v>551093</v>
      </c>
      <c r="E932" s="19">
        <v>4.7942817294281733E-3</v>
      </c>
      <c r="F932" s="20">
        <f t="shared" si="14"/>
        <v>0.52658236556227755</v>
      </c>
      <c r="G932" s="19">
        <v>4.6707917681941217E-3</v>
      </c>
      <c r="H932" s="19">
        <v>4.7358194041039426E-3</v>
      </c>
      <c r="I932" s="17">
        <v>1</v>
      </c>
    </row>
    <row r="933" spans="1:9" x14ac:dyDescent="0.3">
      <c r="A933" s="11">
        <v>93923</v>
      </c>
      <c r="B933" s="12">
        <v>59393</v>
      </c>
      <c r="C933" s="12">
        <v>255</v>
      </c>
      <c r="D933" s="40">
        <v>2880438</v>
      </c>
      <c r="E933" s="13">
        <v>4.2934352533126798E-3</v>
      </c>
      <c r="F933" s="21">
        <f t="shared" si="14"/>
        <v>1</v>
      </c>
      <c r="G933" s="13">
        <v>4.6707917681941217E-3</v>
      </c>
      <c r="H933" s="13">
        <v>4.2934352533126798E-3</v>
      </c>
      <c r="I933" s="11">
        <v>1</v>
      </c>
    </row>
    <row r="934" spans="1:9" x14ac:dyDescent="0.3">
      <c r="A934" s="11">
        <v>93924</v>
      </c>
      <c r="B934" s="12">
        <v>31499</v>
      </c>
      <c r="C934" s="12">
        <v>138</v>
      </c>
      <c r="D934" s="40">
        <v>1480313</v>
      </c>
      <c r="E934" s="13">
        <v>4.3810914632210545E-3</v>
      </c>
      <c r="F934" s="21">
        <f t="shared" si="14"/>
        <v>0.87255964857813084</v>
      </c>
      <c r="G934" s="13">
        <v>4.6707917681941217E-3</v>
      </c>
      <c r="H934" s="13">
        <v>4.4180109718938449E-3</v>
      </c>
      <c r="I934" s="11">
        <v>1</v>
      </c>
    </row>
    <row r="935" spans="1:9" x14ac:dyDescent="0.3">
      <c r="A935" s="11">
        <v>93925</v>
      </c>
      <c r="B935" s="12">
        <v>5448</v>
      </c>
      <c r="C935" s="12">
        <v>26</v>
      </c>
      <c r="D935" s="40">
        <v>229947</v>
      </c>
      <c r="E935" s="13">
        <v>4.7723935389133625E-3</v>
      </c>
      <c r="F935" s="21">
        <f t="shared" si="14"/>
        <v>0.36288188717999459</v>
      </c>
      <c r="G935" s="13">
        <v>6.0675397899194313E-3</v>
      </c>
      <c r="H935" s="13">
        <v>5.5975546741802544E-3</v>
      </c>
      <c r="I935" s="11">
        <v>2</v>
      </c>
    </row>
    <row r="936" spans="1:9" x14ac:dyDescent="0.3">
      <c r="A936" s="8">
        <v>93926</v>
      </c>
      <c r="B936" s="9">
        <v>27544</v>
      </c>
      <c r="C936" s="9">
        <v>155</v>
      </c>
      <c r="D936" s="41">
        <v>1180556</v>
      </c>
      <c r="E936" s="10">
        <v>5.6273598605866976E-3</v>
      </c>
      <c r="F936" s="16">
        <f t="shared" si="14"/>
        <v>0.81594380016254031</v>
      </c>
      <c r="G936" s="10">
        <v>6.2518206717838004E-3</v>
      </c>
      <c r="H936" s="10">
        <v>5.7422957444430538E-3</v>
      </c>
      <c r="I936" s="8">
        <v>2</v>
      </c>
    </row>
    <row r="937" spans="1:9" x14ac:dyDescent="0.3">
      <c r="A937" s="17">
        <v>93927</v>
      </c>
      <c r="B937" s="18">
        <v>44238</v>
      </c>
      <c r="C937" s="18">
        <v>184</v>
      </c>
      <c r="D937" s="39">
        <v>1834383</v>
      </c>
      <c r="E937" s="19">
        <v>4.1593200415932004E-3</v>
      </c>
      <c r="F937" s="20">
        <f t="shared" si="14"/>
        <v>1</v>
      </c>
      <c r="G937" s="19">
        <v>4.6707917681941217E-3</v>
      </c>
      <c r="H937" s="19">
        <v>4.1593200415932004E-3</v>
      </c>
      <c r="I937" s="17">
        <v>1</v>
      </c>
    </row>
    <row r="938" spans="1:9" x14ac:dyDescent="0.3">
      <c r="A938" s="11">
        <v>93928</v>
      </c>
      <c r="B938" s="12">
        <v>1013</v>
      </c>
      <c r="C938" s="12">
        <v>5</v>
      </c>
      <c r="D938" s="40">
        <v>24452</v>
      </c>
      <c r="E938" s="13">
        <v>4.9358341559723592E-3</v>
      </c>
      <c r="F938" s="21">
        <f t="shared" si="14"/>
        <v>0.1564773435509581</v>
      </c>
      <c r="G938" s="13">
        <v>4.6707917681941217E-3</v>
      </c>
      <c r="H938" s="13">
        <v>4.7122648969620635E-3</v>
      </c>
      <c r="I938" s="11">
        <v>1</v>
      </c>
    </row>
    <row r="939" spans="1:9" x14ac:dyDescent="0.3">
      <c r="A939" s="11">
        <v>93930</v>
      </c>
      <c r="B939" s="12">
        <v>43658</v>
      </c>
      <c r="C939" s="12">
        <v>164</v>
      </c>
      <c r="D939" s="40">
        <v>1500168</v>
      </c>
      <c r="E939" s="13">
        <v>3.7564707499198316E-3</v>
      </c>
      <c r="F939" s="21">
        <f t="shared" si="14"/>
        <v>1</v>
      </c>
      <c r="G939" s="13">
        <v>4.6707917681941217E-3</v>
      </c>
      <c r="H939" s="13">
        <v>3.7564707499198316E-3</v>
      </c>
      <c r="I939" s="11">
        <v>1</v>
      </c>
    </row>
    <row r="940" spans="1:9" x14ac:dyDescent="0.3">
      <c r="A940" s="11">
        <v>93932</v>
      </c>
      <c r="B940" s="12">
        <v>2440</v>
      </c>
      <c r="C940" s="12">
        <v>5</v>
      </c>
      <c r="D940" s="40">
        <v>61926</v>
      </c>
      <c r="E940" s="13">
        <v>2.0491803278688526E-3</v>
      </c>
      <c r="F940" s="21">
        <f t="shared" si="14"/>
        <v>0.24285198362758229</v>
      </c>
      <c r="G940" s="13">
        <v>4.6707917681941217E-3</v>
      </c>
      <c r="H940" s="13">
        <v>4.0341282296103669E-3</v>
      </c>
      <c r="I940" s="11">
        <v>1</v>
      </c>
    </row>
    <row r="941" spans="1:9" x14ac:dyDescent="0.3">
      <c r="A941" s="8">
        <v>93933</v>
      </c>
      <c r="B941" s="9">
        <v>74657</v>
      </c>
      <c r="C941" s="9">
        <v>452</v>
      </c>
      <c r="D941" s="41">
        <v>4243415</v>
      </c>
      <c r="E941" s="10">
        <v>6.0543552513495054E-3</v>
      </c>
      <c r="F941" s="16">
        <f t="shared" si="14"/>
        <v>1</v>
      </c>
      <c r="G941" s="10">
        <v>6.0675397899194313E-3</v>
      </c>
      <c r="H941" s="10">
        <v>6.0543552513495054E-3</v>
      </c>
      <c r="I941" s="8">
        <v>3</v>
      </c>
    </row>
    <row r="942" spans="1:9" x14ac:dyDescent="0.3">
      <c r="A942" s="17">
        <v>93940</v>
      </c>
      <c r="B942" s="18">
        <v>114962</v>
      </c>
      <c r="C942" s="18">
        <v>558</v>
      </c>
      <c r="D942" s="39">
        <v>5733007</v>
      </c>
      <c r="E942" s="19">
        <v>4.8537777700457547E-3</v>
      </c>
      <c r="F942" s="20">
        <f t="shared" si="14"/>
        <v>1</v>
      </c>
      <c r="G942" s="19">
        <v>5.7224742380302838E-3</v>
      </c>
      <c r="H942" s="19">
        <v>4.8537777700457547E-3</v>
      </c>
      <c r="I942" s="17">
        <v>1</v>
      </c>
    </row>
    <row r="943" spans="1:9" x14ac:dyDescent="0.3">
      <c r="A943" s="11">
        <v>93943</v>
      </c>
      <c r="B943" s="12">
        <v>958</v>
      </c>
      <c r="C943" s="12">
        <v>9</v>
      </c>
      <c r="D943" s="40">
        <v>75276</v>
      </c>
      <c r="E943" s="13">
        <v>9.3945720250521916E-3</v>
      </c>
      <c r="F943" s="21">
        <f t="shared" si="14"/>
        <v>0.15217015974612555</v>
      </c>
      <c r="G943" s="13">
        <v>5.7224742380302838E-3</v>
      </c>
      <c r="H943" s="13">
        <v>6.2812579448848008E-3</v>
      </c>
      <c r="I943" s="11">
        <v>4</v>
      </c>
    </row>
    <row r="944" spans="1:9" x14ac:dyDescent="0.3">
      <c r="A944" s="11">
        <v>93950</v>
      </c>
      <c r="B944" s="12">
        <v>60008</v>
      </c>
      <c r="C944" s="12">
        <v>295</v>
      </c>
      <c r="D944" s="40">
        <v>2683036</v>
      </c>
      <c r="E944" s="13">
        <v>4.916011198506866E-3</v>
      </c>
      <c r="F944" s="21">
        <f t="shared" si="14"/>
        <v>1</v>
      </c>
      <c r="G944" s="13">
        <v>5.7224742380302838E-3</v>
      </c>
      <c r="H944" s="13">
        <v>4.916011198506866E-3</v>
      </c>
      <c r="I944" s="11">
        <v>1</v>
      </c>
    </row>
    <row r="945" spans="1:9" x14ac:dyDescent="0.3">
      <c r="A945" s="11">
        <v>93953</v>
      </c>
      <c r="B945" s="12">
        <v>23033</v>
      </c>
      <c r="C945" s="12">
        <v>98</v>
      </c>
      <c r="D945" s="40">
        <v>1153499</v>
      </c>
      <c r="E945" s="13">
        <v>4.2547649025311508E-3</v>
      </c>
      <c r="F945" s="21">
        <f t="shared" si="14"/>
        <v>0.74614287426963932</v>
      </c>
      <c r="G945" s="13">
        <v>4.6707917681941217E-3</v>
      </c>
      <c r="H945" s="13">
        <v>4.3603762868749639E-3</v>
      </c>
      <c r="I945" s="11">
        <v>1</v>
      </c>
    </row>
    <row r="946" spans="1:9" x14ac:dyDescent="0.3">
      <c r="A946" s="8">
        <v>93954</v>
      </c>
      <c r="B946" s="9">
        <v>1023</v>
      </c>
      <c r="C946" s="9">
        <v>1</v>
      </c>
      <c r="D946" s="41">
        <v>12631</v>
      </c>
      <c r="E946" s="10">
        <v>9.7751710654936461E-4</v>
      </c>
      <c r="F946" s="16">
        <f t="shared" si="14"/>
        <v>0.1572477930319523</v>
      </c>
      <c r="G946" s="10">
        <v>4.6707917681941217E-3</v>
      </c>
      <c r="H946" s="10">
        <v>4.0900324785896535E-3</v>
      </c>
      <c r="I946" s="8">
        <v>1</v>
      </c>
    </row>
    <row r="947" spans="1:9" x14ac:dyDescent="0.3">
      <c r="A947" s="17">
        <v>93955</v>
      </c>
      <c r="B947" s="18">
        <v>103357</v>
      </c>
      <c r="C947" s="18">
        <v>664</v>
      </c>
      <c r="D947" s="39">
        <v>5952519</v>
      </c>
      <c r="E947" s="19">
        <v>6.4243350716448816E-3</v>
      </c>
      <c r="F947" s="20">
        <f t="shared" si="14"/>
        <v>1</v>
      </c>
      <c r="G947" s="19">
        <v>6.2518206717838004E-3</v>
      </c>
      <c r="H947" s="19">
        <v>6.4243350716448816E-3</v>
      </c>
      <c r="I947" s="17">
        <v>4</v>
      </c>
    </row>
    <row r="948" spans="1:9" x14ac:dyDescent="0.3">
      <c r="A948" s="11">
        <v>93960</v>
      </c>
      <c r="B948" s="12">
        <v>49050</v>
      </c>
      <c r="C948" s="12">
        <v>242</v>
      </c>
      <c r="D948" s="40">
        <v>2244239</v>
      </c>
      <c r="E948" s="13">
        <v>4.9337410805300715E-3</v>
      </c>
      <c r="F948" s="21">
        <f t="shared" si="14"/>
        <v>1</v>
      </c>
      <c r="G948" s="13">
        <v>4.6707917681941217E-3</v>
      </c>
      <c r="H948" s="13">
        <v>4.9337410805300715E-3</v>
      </c>
      <c r="I948" s="11">
        <v>1</v>
      </c>
    </row>
    <row r="949" spans="1:9" x14ac:dyDescent="0.3">
      <c r="A949" s="11">
        <v>93962</v>
      </c>
      <c r="B949" s="12">
        <v>2087</v>
      </c>
      <c r="C949" s="12">
        <v>6</v>
      </c>
      <c r="D949" s="40">
        <v>27401</v>
      </c>
      <c r="E949" s="13">
        <v>2.8749401054144704E-3</v>
      </c>
      <c r="F949" s="21">
        <f t="shared" si="14"/>
        <v>0.22459907666400911</v>
      </c>
      <c r="G949" s="13">
        <v>5.7224742380302838E-3</v>
      </c>
      <c r="H949" s="13">
        <v>5.0829207010755217E-3</v>
      </c>
      <c r="I949" s="11">
        <v>1</v>
      </c>
    </row>
    <row r="950" spans="1:9" x14ac:dyDescent="0.3">
      <c r="A950" s="11">
        <v>94002</v>
      </c>
      <c r="B950" s="12">
        <v>106413</v>
      </c>
      <c r="C950" s="12">
        <v>616</v>
      </c>
      <c r="D950" s="40">
        <v>5004395</v>
      </c>
      <c r="E950" s="13">
        <v>5.7887664101190645E-3</v>
      </c>
      <c r="F950" s="21">
        <f t="shared" si="14"/>
        <v>1</v>
      </c>
      <c r="G950" s="13">
        <v>5.7224742380302838E-3</v>
      </c>
      <c r="H950" s="13">
        <v>5.7887664101190645E-3</v>
      </c>
      <c r="I950" s="11">
        <v>2</v>
      </c>
    </row>
    <row r="951" spans="1:9" x14ac:dyDescent="0.3">
      <c r="A951" s="8">
        <v>94005</v>
      </c>
      <c r="B951" s="9">
        <v>17416</v>
      </c>
      <c r="C951" s="9">
        <v>89</v>
      </c>
      <c r="D951" s="41">
        <v>709944</v>
      </c>
      <c r="E951" s="10">
        <v>5.1102434542949016E-3</v>
      </c>
      <c r="F951" s="16">
        <f t="shared" si="14"/>
        <v>0.64881510189712199</v>
      </c>
      <c r="G951" s="10">
        <v>8.2744989894364025E-3</v>
      </c>
      <c r="H951" s="10">
        <v>6.2214822119750369E-3</v>
      </c>
      <c r="I951" s="8">
        <v>3</v>
      </c>
    </row>
    <row r="952" spans="1:9" x14ac:dyDescent="0.3">
      <c r="A952" s="17">
        <v>94010</v>
      </c>
      <c r="B952" s="18">
        <v>169949</v>
      </c>
      <c r="C952" s="18">
        <v>1043</v>
      </c>
      <c r="D952" s="39">
        <v>9518162</v>
      </c>
      <c r="E952" s="19">
        <v>6.1371352582245261E-3</v>
      </c>
      <c r="F952" s="20">
        <f t="shared" si="14"/>
        <v>1</v>
      </c>
      <c r="G952" s="19">
        <v>6.2518206717838004E-3</v>
      </c>
      <c r="H952" s="19">
        <v>6.1371352582245261E-3</v>
      </c>
      <c r="I952" s="17">
        <v>3</v>
      </c>
    </row>
    <row r="953" spans="1:9" x14ac:dyDescent="0.3">
      <c r="A953" s="11">
        <v>94014</v>
      </c>
      <c r="B953" s="12">
        <v>131105</v>
      </c>
      <c r="C953" s="12">
        <v>1316</v>
      </c>
      <c r="D953" s="40">
        <v>11154910</v>
      </c>
      <c r="E953" s="13">
        <v>1.003775599710156E-2</v>
      </c>
      <c r="F953" s="21">
        <f t="shared" si="14"/>
        <v>1</v>
      </c>
      <c r="G953" s="13">
        <v>1.0383483095582988E-2</v>
      </c>
      <c r="H953" s="13">
        <v>1.003775599710156E-2</v>
      </c>
      <c r="I953" s="11">
        <v>14</v>
      </c>
    </row>
    <row r="954" spans="1:9" x14ac:dyDescent="0.3">
      <c r="A954" s="11">
        <v>94015</v>
      </c>
      <c r="B954" s="12">
        <v>194718</v>
      </c>
      <c r="C954" s="12">
        <v>1669</v>
      </c>
      <c r="D954" s="40">
        <v>14549511</v>
      </c>
      <c r="E954" s="13">
        <v>8.5713698784909455E-3</v>
      </c>
      <c r="F954" s="21">
        <f t="shared" si="14"/>
        <v>1</v>
      </c>
      <c r="G954" s="13">
        <v>8.9822927847809687E-3</v>
      </c>
      <c r="H954" s="13">
        <v>8.5713698784909455E-3</v>
      </c>
      <c r="I954" s="11">
        <v>10</v>
      </c>
    </row>
    <row r="955" spans="1:9" x14ac:dyDescent="0.3">
      <c r="A955" s="11">
        <v>94018</v>
      </c>
      <c r="B955" s="12">
        <v>15116</v>
      </c>
      <c r="C955" s="12">
        <v>77</v>
      </c>
      <c r="D955" s="40">
        <v>557706</v>
      </c>
      <c r="E955" s="13">
        <v>5.0939401958189998E-3</v>
      </c>
      <c r="F955" s="21">
        <f t="shared" si="14"/>
        <v>0.60445668302955602</v>
      </c>
      <c r="G955" s="13">
        <v>6.0675397899194313E-3</v>
      </c>
      <c r="H955" s="13">
        <v>5.4790410086705621E-3</v>
      </c>
      <c r="I955" s="11">
        <v>2</v>
      </c>
    </row>
    <row r="956" spans="1:9" x14ac:dyDescent="0.3">
      <c r="A956" s="8">
        <v>94019</v>
      </c>
      <c r="B956" s="9">
        <v>62903</v>
      </c>
      <c r="C956" s="9">
        <v>355</v>
      </c>
      <c r="D956" s="41">
        <v>3401797</v>
      </c>
      <c r="E956" s="10">
        <v>5.6436100027025737E-3</v>
      </c>
      <c r="F956" s="16">
        <f t="shared" si="14"/>
        <v>1</v>
      </c>
      <c r="G956" s="10">
        <v>5.7224742380302838E-3</v>
      </c>
      <c r="H956" s="10">
        <v>5.6436100027025737E-3</v>
      </c>
      <c r="I956" s="8">
        <v>2</v>
      </c>
    </row>
    <row r="957" spans="1:9" x14ac:dyDescent="0.3">
      <c r="A957" s="17">
        <v>94020</v>
      </c>
      <c r="B957" s="18">
        <v>8151</v>
      </c>
      <c r="C957" s="18">
        <v>40</v>
      </c>
      <c r="D957" s="39">
        <v>424797</v>
      </c>
      <c r="E957" s="19">
        <v>4.9073733284259596E-3</v>
      </c>
      <c r="F957" s="20">
        <f t="shared" si="14"/>
        <v>0.443866315900177</v>
      </c>
      <c r="G957" s="19">
        <v>6.0675397899194313E-3</v>
      </c>
      <c r="H957" s="19">
        <v>5.5525809768253789E-3</v>
      </c>
      <c r="I957" s="17">
        <v>2</v>
      </c>
    </row>
    <row r="958" spans="1:9" x14ac:dyDescent="0.3">
      <c r="A958" s="11">
        <v>94021</v>
      </c>
      <c r="B958" s="12">
        <v>1005</v>
      </c>
      <c r="C958" s="12">
        <v>3</v>
      </c>
      <c r="D958" s="40">
        <v>23984</v>
      </c>
      <c r="E958" s="13">
        <v>2.9850746268656717E-3</v>
      </c>
      <c r="F958" s="21">
        <f t="shared" si="14"/>
        <v>0.15585824184123365</v>
      </c>
      <c r="G958" s="13">
        <v>5.7224742380302838E-3</v>
      </c>
      <c r="H958" s="13">
        <v>5.2958279474172908E-3</v>
      </c>
      <c r="I958" s="11">
        <v>2</v>
      </c>
    </row>
    <row r="959" spans="1:9" x14ac:dyDescent="0.3">
      <c r="A959" s="11">
        <v>94022</v>
      </c>
      <c r="B959" s="12">
        <v>88662</v>
      </c>
      <c r="C959" s="12">
        <v>454</v>
      </c>
      <c r="D959" s="40">
        <v>4175563</v>
      </c>
      <c r="E959" s="13">
        <v>5.120570255577361E-3</v>
      </c>
      <c r="F959" s="21">
        <f t="shared" si="14"/>
        <v>1</v>
      </c>
      <c r="G959" s="13">
        <v>4.6707917681941217E-3</v>
      </c>
      <c r="H959" s="13">
        <v>5.120570255577361E-3</v>
      </c>
      <c r="I959" s="11">
        <v>1</v>
      </c>
    </row>
    <row r="960" spans="1:9" x14ac:dyDescent="0.3">
      <c r="A960" s="11">
        <v>94024</v>
      </c>
      <c r="B960" s="12">
        <v>100112</v>
      </c>
      <c r="C960" s="12">
        <v>461</v>
      </c>
      <c r="D960" s="40">
        <v>3715454</v>
      </c>
      <c r="E960" s="13">
        <v>4.6048425763145278E-3</v>
      </c>
      <c r="F960" s="21">
        <f t="shared" si="14"/>
        <v>1</v>
      </c>
      <c r="G960" s="13">
        <v>4.6707917681941217E-3</v>
      </c>
      <c r="H960" s="13">
        <v>4.6048425763145278E-3</v>
      </c>
      <c r="I960" s="11">
        <v>1</v>
      </c>
    </row>
    <row r="961" spans="1:9" x14ac:dyDescent="0.3">
      <c r="A961" s="8">
        <v>94025</v>
      </c>
      <c r="B961" s="9">
        <v>150227</v>
      </c>
      <c r="C961" s="9">
        <v>874</v>
      </c>
      <c r="D961" s="41">
        <v>7562813</v>
      </c>
      <c r="E961" s="10">
        <v>5.817862301716735E-3</v>
      </c>
      <c r="F961" s="16">
        <f t="shared" si="14"/>
        <v>1</v>
      </c>
      <c r="G961" s="10">
        <v>5.7224742380302838E-3</v>
      </c>
      <c r="H961" s="10">
        <v>5.817862301716735E-3</v>
      </c>
      <c r="I961" s="8">
        <v>2</v>
      </c>
    </row>
    <row r="962" spans="1:9" x14ac:dyDescent="0.3">
      <c r="A962" s="17">
        <v>94027</v>
      </c>
      <c r="B962" s="18">
        <v>35682</v>
      </c>
      <c r="C962" s="18">
        <v>213</v>
      </c>
      <c r="D962" s="39">
        <v>2193722</v>
      </c>
      <c r="E962" s="19">
        <v>5.9693963342861943E-3</v>
      </c>
      <c r="F962" s="20">
        <f t="shared" si="14"/>
        <v>0.92869121307097102</v>
      </c>
      <c r="G962" s="19">
        <v>4.6707917681941217E-3</v>
      </c>
      <c r="H962" s="19">
        <v>5.876794417977671E-3</v>
      </c>
      <c r="I962" s="17">
        <v>2</v>
      </c>
    </row>
    <row r="963" spans="1:9" x14ac:dyDescent="0.3">
      <c r="A963" s="11">
        <v>94028</v>
      </c>
      <c r="B963" s="12">
        <v>32335</v>
      </c>
      <c r="C963" s="12">
        <v>161</v>
      </c>
      <c r="D963" s="40">
        <v>1766893</v>
      </c>
      <c r="E963" s="13">
        <v>4.9791247873820941E-3</v>
      </c>
      <c r="F963" s="21">
        <f t="shared" ref="F963:F1026" si="15">IF(B963&gt;41372,1,SQRT(B963/41372))</f>
        <v>0.88406291831880379</v>
      </c>
      <c r="G963" s="13">
        <v>4.6707917681941217E-3</v>
      </c>
      <c r="H963" s="13">
        <v>4.9433775569514889E-3</v>
      </c>
      <c r="I963" s="11">
        <v>1</v>
      </c>
    </row>
    <row r="964" spans="1:9" x14ac:dyDescent="0.3">
      <c r="A964" s="11">
        <v>94030</v>
      </c>
      <c r="B964" s="12">
        <v>86919</v>
      </c>
      <c r="C964" s="12">
        <v>536</v>
      </c>
      <c r="D964" s="40">
        <v>4857360</v>
      </c>
      <c r="E964" s="13">
        <v>6.1666609141844703E-3</v>
      </c>
      <c r="F964" s="21">
        <f t="shared" si="15"/>
        <v>1</v>
      </c>
      <c r="G964" s="13">
        <v>6.8260231839633277E-3</v>
      </c>
      <c r="H964" s="13">
        <v>6.1666609141844703E-3</v>
      </c>
      <c r="I964" s="11">
        <v>3</v>
      </c>
    </row>
    <row r="965" spans="1:9" x14ac:dyDescent="0.3">
      <c r="A965" s="11">
        <v>94037</v>
      </c>
      <c r="B965" s="12">
        <v>11910</v>
      </c>
      <c r="C965" s="12">
        <v>87</v>
      </c>
      <c r="D965" s="40">
        <v>773092</v>
      </c>
      <c r="E965" s="13">
        <v>7.3047858942065494E-3</v>
      </c>
      <c r="F965" s="21">
        <f t="shared" si="15"/>
        <v>0.53654063971730859</v>
      </c>
      <c r="G965" s="13">
        <v>6.2518206717838004E-3</v>
      </c>
      <c r="H965" s="13">
        <v>6.8167793058225802E-3</v>
      </c>
      <c r="I965" s="11">
        <v>5</v>
      </c>
    </row>
    <row r="966" spans="1:9" x14ac:dyDescent="0.3">
      <c r="A966" s="8">
        <v>94038</v>
      </c>
      <c r="B966" s="9">
        <v>12578</v>
      </c>
      <c r="C966" s="9">
        <v>98</v>
      </c>
      <c r="D966" s="41">
        <v>783529</v>
      </c>
      <c r="E966" s="10">
        <v>7.7913817777071079E-3</v>
      </c>
      <c r="F966" s="16">
        <f t="shared" si="15"/>
        <v>0.55138194012356023</v>
      </c>
      <c r="G966" s="10">
        <v>6.2518206717838004E-3</v>
      </c>
      <c r="H966" s="10">
        <v>7.1007068613065678E-3</v>
      </c>
      <c r="I966" s="8">
        <v>6</v>
      </c>
    </row>
    <row r="967" spans="1:9" x14ac:dyDescent="0.3">
      <c r="A967" s="17">
        <v>94040</v>
      </c>
      <c r="B967" s="18">
        <v>118426</v>
      </c>
      <c r="C967" s="18">
        <v>748</v>
      </c>
      <c r="D967" s="39">
        <v>6321207</v>
      </c>
      <c r="E967" s="19">
        <v>6.3161805684562511E-3</v>
      </c>
      <c r="F967" s="20">
        <f t="shared" si="15"/>
        <v>1</v>
      </c>
      <c r="G967" s="19">
        <v>6.0675397899194313E-3</v>
      </c>
      <c r="H967" s="19">
        <v>6.3161805684562511E-3</v>
      </c>
      <c r="I967" s="17">
        <v>4</v>
      </c>
    </row>
    <row r="968" spans="1:9" x14ac:dyDescent="0.3">
      <c r="A968" s="11">
        <v>94041</v>
      </c>
      <c r="B968" s="12">
        <v>51426</v>
      </c>
      <c r="C968" s="12">
        <v>335</v>
      </c>
      <c r="D968" s="40">
        <v>2726132</v>
      </c>
      <c r="E968" s="13">
        <v>6.5142145996188701E-3</v>
      </c>
      <c r="F968" s="21">
        <f t="shared" si="15"/>
        <v>1</v>
      </c>
      <c r="G968" s="13">
        <v>6.0675397899194313E-3</v>
      </c>
      <c r="H968" s="13">
        <v>6.5142145996188701E-3</v>
      </c>
      <c r="I968" s="11">
        <v>4</v>
      </c>
    </row>
    <row r="969" spans="1:9" x14ac:dyDescent="0.3">
      <c r="A969" s="11">
        <v>94043</v>
      </c>
      <c r="B969" s="12">
        <v>109953</v>
      </c>
      <c r="C969" s="12">
        <v>711</v>
      </c>
      <c r="D969" s="40">
        <v>5920034</v>
      </c>
      <c r="E969" s="13">
        <v>6.4663992796922323E-3</v>
      </c>
      <c r="F969" s="21">
        <f t="shared" si="15"/>
        <v>1</v>
      </c>
      <c r="G969" s="13">
        <v>6.0675397899194313E-3</v>
      </c>
      <c r="H969" s="13">
        <v>6.4663992796922323E-3</v>
      </c>
      <c r="I969" s="11">
        <v>4</v>
      </c>
    </row>
    <row r="970" spans="1:9" x14ac:dyDescent="0.3">
      <c r="A970" s="11">
        <v>94044</v>
      </c>
      <c r="B970" s="12">
        <v>153172</v>
      </c>
      <c r="C970" s="12">
        <v>1038</v>
      </c>
      <c r="D970" s="40">
        <v>8800196</v>
      </c>
      <c r="E970" s="13">
        <v>6.7766954795915706E-3</v>
      </c>
      <c r="F970" s="21">
        <f t="shared" si="15"/>
        <v>1</v>
      </c>
      <c r="G970" s="13">
        <v>6.8260231839633277E-3</v>
      </c>
      <c r="H970" s="13">
        <v>6.7766954795915706E-3</v>
      </c>
      <c r="I970" s="11">
        <v>5</v>
      </c>
    </row>
    <row r="971" spans="1:9" x14ac:dyDescent="0.3">
      <c r="A971" s="8">
        <v>94060</v>
      </c>
      <c r="B971" s="9">
        <v>5957</v>
      </c>
      <c r="C971" s="9">
        <v>25</v>
      </c>
      <c r="D971" s="41">
        <v>193229</v>
      </c>
      <c r="E971" s="10">
        <v>4.1967433271781094E-3</v>
      </c>
      <c r="F971" s="16">
        <f t="shared" si="15"/>
        <v>0.37945522912177715</v>
      </c>
      <c r="G971" s="10">
        <v>4.6707917681941217E-3</v>
      </c>
      <c r="H971" s="10">
        <v>4.4909116083935692E-3</v>
      </c>
      <c r="I971" s="8">
        <v>1</v>
      </c>
    </row>
    <row r="972" spans="1:9" x14ac:dyDescent="0.3">
      <c r="A972" s="17">
        <v>94061</v>
      </c>
      <c r="B972" s="18">
        <v>128645</v>
      </c>
      <c r="C972" s="18">
        <v>777</v>
      </c>
      <c r="D972" s="39">
        <v>6778369</v>
      </c>
      <c r="E972" s="19">
        <v>6.0398771813906489E-3</v>
      </c>
      <c r="F972" s="20">
        <f t="shared" si="15"/>
        <v>1</v>
      </c>
      <c r="G972" s="19">
        <v>6.0675397899194313E-3</v>
      </c>
      <c r="H972" s="19">
        <v>6.0398771813906489E-3</v>
      </c>
      <c r="I972" s="17">
        <v>3</v>
      </c>
    </row>
    <row r="973" spans="1:9" x14ac:dyDescent="0.3">
      <c r="A973" s="11">
        <v>94062</v>
      </c>
      <c r="B973" s="12">
        <v>120383</v>
      </c>
      <c r="C973" s="12">
        <v>640</v>
      </c>
      <c r="D973" s="40">
        <v>5987991</v>
      </c>
      <c r="E973" s="13">
        <v>5.3163652675211615E-3</v>
      </c>
      <c r="F973" s="21">
        <f t="shared" si="15"/>
        <v>1</v>
      </c>
      <c r="G973" s="13">
        <v>4.6707917681941217E-3</v>
      </c>
      <c r="H973" s="13">
        <v>5.3163652675211615E-3</v>
      </c>
      <c r="I973" s="11">
        <v>2</v>
      </c>
    </row>
    <row r="974" spans="1:9" x14ac:dyDescent="0.3">
      <c r="A974" s="11">
        <v>94063</v>
      </c>
      <c r="B974" s="12">
        <v>93253</v>
      </c>
      <c r="C974" s="12">
        <v>680</v>
      </c>
      <c r="D974" s="40">
        <v>5521588</v>
      </c>
      <c r="E974" s="13">
        <v>7.2919906062003364E-3</v>
      </c>
      <c r="F974" s="21">
        <f t="shared" si="15"/>
        <v>1</v>
      </c>
      <c r="G974" s="13">
        <v>7.352216734493754E-3</v>
      </c>
      <c r="H974" s="13">
        <v>7.2919906062003364E-3</v>
      </c>
      <c r="I974" s="11">
        <v>6</v>
      </c>
    </row>
    <row r="975" spans="1:9" x14ac:dyDescent="0.3">
      <c r="A975" s="11">
        <v>94065</v>
      </c>
      <c r="B975" s="12">
        <v>47702</v>
      </c>
      <c r="C975" s="12">
        <v>262</v>
      </c>
      <c r="D975" s="40">
        <v>2510296</v>
      </c>
      <c r="E975" s="13">
        <v>5.4924321831369754E-3</v>
      </c>
      <c r="F975" s="21">
        <f t="shared" si="15"/>
        <v>1</v>
      </c>
      <c r="G975" s="13">
        <v>4.6707917681941217E-3</v>
      </c>
      <c r="H975" s="13">
        <v>5.4924321831369754E-3</v>
      </c>
      <c r="I975" s="11">
        <v>2</v>
      </c>
    </row>
    <row r="976" spans="1:9" x14ac:dyDescent="0.3">
      <c r="A976" s="8">
        <v>94066</v>
      </c>
      <c r="B976" s="9">
        <v>151992</v>
      </c>
      <c r="C976" s="9">
        <v>1122</v>
      </c>
      <c r="D976" s="41">
        <v>9592677</v>
      </c>
      <c r="E976" s="10">
        <v>7.3819674719722093E-3</v>
      </c>
      <c r="F976" s="16">
        <f t="shared" si="15"/>
        <v>1</v>
      </c>
      <c r="G976" s="10">
        <v>7.352216734493754E-3</v>
      </c>
      <c r="H976" s="10">
        <v>7.3819674719722093E-3</v>
      </c>
      <c r="I976" s="8">
        <v>7</v>
      </c>
    </row>
    <row r="977" spans="1:9" x14ac:dyDescent="0.3">
      <c r="A977" s="17">
        <v>94070</v>
      </c>
      <c r="B977" s="18">
        <v>125678</v>
      </c>
      <c r="C977" s="18">
        <v>680</v>
      </c>
      <c r="D977" s="39">
        <v>6362368</v>
      </c>
      <c r="E977" s="19">
        <v>5.4106526201880998E-3</v>
      </c>
      <c r="F977" s="20">
        <f t="shared" si="15"/>
        <v>1</v>
      </c>
      <c r="G977" s="19">
        <v>4.6707917681941217E-3</v>
      </c>
      <c r="H977" s="19">
        <v>5.4106526201880998E-3</v>
      </c>
      <c r="I977" s="17">
        <v>2</v>
      </c>
    </row>
    <row r="978" spans="1:9" x14ac:dyDescent="0.3">
      <c r="A978" s="11">
        <v>94074</v>
      </c>
      <c r="B978" s="12">
        <v>1193</v>
      </c>
      <c r="C978" s="12">
        <v>11</v>
      </c>
      <c r="D978" s="40">
        <v>97557</v>
      </c>
      <c r="E978" s="13">
        <v>9.2204526404023462E-3</v>
      </c>
      <c r="F978" s="21">
        <f t="shared" si="15"/>
        <v>0.16981144743672877</v>
      </c>
      <c r="G978" s="13">
        <v>5.7224742380302838E-3</v>
      </c>
      <c r="H978" s="13">
        <v>6.3164710136394998E-3</v>
      </c>
      <c r="I978" s="11">
        <v>4</v>
      </c>
    </row>
    <row r="979" spans="1:9" x14ac:dyDescent="0.3">
      <c r="A979" s="11">
        <v>94080</v>
      </c>
      <c r="B979" s="12">
        <v>221057</v>
      </c>
      <c r="C979" s="12">
        <v>1665</v>
      </c>
      <c r="D979" s="40">
        <v>14320883</v>
      </c>
      <c r="E979" s="13">
        <v>7.5319940105945523E-3</v>
      </c>
      <c r="F979" s="21">
        <f t="shared" si="15"/>
        <v>1</v>
      </c>
      <c r="G979" s="13">
        <v>7.6815544901597038E-3</v>
      </c>
      <c r="H979" s="13">
        <v>7.5319940105945523E-3</v>
      </c>
      <c r="I979" s="11">
        <v>7</v>
      </c>
    </row>
    <row r="980" spans="1:9" x14ac:dyDescent="0.3">
      <c r="A980" s="11">
        <v>94085</v>
      </c>
      <c r="B980" s="12">
        <v>66108</v>
      </c>
      <c r="C980" s="12">
        <v>476</v>
      </c>
      <c r="D980" s="40">
        <v>4018435</v>
      </c>
      <c r="E980" s="13">
        <v>7.2003388394747984E-3</v>
      </c>
      <c r="F980" s="21">
        <f t="shared" si="15"/>
        <v>1</v>
      </c>
      <c r="G980" s="13">
        <v>6.8260231839633277E-3</v>
      </c>
      <c r="H980" s="13">
        <v>7.2003388394747984E-3</v>
      </c>
      <c r="I980" s="11">
        <v>6</v>
      </c>
    </row>
    <row r="981" spans="1:9" x14ac:dyDescent="0.3">
      <c r="A981" s="8">
        <v>94086</v>
      </c>
      <c r="B981" s="9">
        <v>163483</v>
      </c>
      <c r="C981" s="9">
        <v>1139</v>
      </c>
      <c r="D981" s="41">
        <v>8739002</v>
      </c>
      <c r="E981" s="10">
        <v>6.9670852626878632E-3</v>
      </c>
      <c r="F981" s="16">
        <f t="shared" si="15"/>
        <v>1</v>
      </c>
      <c r="G981" s="10">
        <v>6.2518206717838004E-3</v>
      </c>
      <c r="H981" s="10">
        <v>6.9670852626878632E-3</v>
      </c>
      <c r="I981" s="8">
        <v>5</v>
      </c>
    </row>
    <row r="982" spans="1:9" x14ac:dyDescent="0.3">
      <c r="A982" s="17">
        <v>94087</v>
      </c>
      <c r="B982" s="18">
        <v>205355</v>
      </c>
      <c r="C982" s="18">
        <v>1284</v>
      </c>
      <c r="D982" s="39">
        <v>11371042</v>
      </c>
      <c r="E982" s="19">
        <v>6.25258698351635E-3</v>
      </c>
      <c r="F982" s="20">
        <f t="shared" si="15"/>
        <v>1</v>
      </c>
      <c r="G982" s="19">
        <v>6.0675397899194313E-3</v>
      </c>
      <c r="H982" s="19">
        <v>6.25258698351635E-3</v>
      </c>
      <c r="I982" s="17">
        <v>4</v>
      </c>
    </row>
    <row r="983" spans="1:9" x14ac:dyDescent="0.3">
      <c r="A983" s="11">
        <v>94089</v>
      </c>
      <c r="B983" s="12">
        <v>70830</v>
      </c>
      <c r="C983" s="12">
        <v>535</v>
      </c>
      <c r="D983" s="40">
        <v>4204284</v>
      </c>
      <c r="E983" s="13">
        <v>7.5532966257235634E-3</v>
      </c>
      <c r="F983" s="21">
        <f t="shared" si="15"/>
        <v>1</v>
      </c>
      <c r="G983" s="13">
        <v>7.1461682790632374E-3</v>
      </c>
      <c r="H983" s="13">
        <v>7.5532966257235634E-3</v>
      </c>
      <c r="I983" s="11">
        <v>7</v>
      </c>
    </row>
    <row r="984" spans="1:9" x14ac:dyDescent="0.3">
      <c r="A984" s="11">
        <v>94102</v>
      </c>
      <c r="B984" s="12">
        <v>24042</v>
      </c>
      <c r="C984" s="12">
        <v>280</v>
      </c>
      <c r="D984" s="40">
        <v>2477096</v>
      </c>
      <c r="E984" s="13">
        <v>1.1646285666749854E-2</v>
      </c>
      <c r="F984" s="21">
        <f t="shared" si="15"/>
        <v>0.76231073986968156</v>
      </c>
      <c r="G984" s="13">
        <v>1.1251472439985376E-2</v>
      </c>
      <c r="H984" s="13">
        <v>1.1552442802990542E-2</v>
      </c>
      <c r="I984" s="11">
        <v>17</v>
      </c>
    </row>
    <row r="985" spans="1:9" x14ac:dyDescent="0.3">
      <c r="A985" s="11">
        <v>94103</v>
      </c>
      <c r="B985" s="12">
        <v>30346</v>
      </c>
      <c r="C985" s="12">
        <v>324</v>
      </c>
      <c r="D985" s="40">
        <v>2514981</v>
      </c>
      <c r="E985" s="13">
        <v>1.0676860212219074E-2</v>
      </c>
      <c r="F985" s="21">
        <f t="shared" si="15"/>
        <v>0.85644103715367048</v>
      </c>
      <c r="G985" s="13">
        <v>1.0383483095582988E-2</v>
      </c>
      <c r="H985" s="13">
        <v>1.0634743297631951E-2</v>
      </c>
      <c r="I985" s="11">
        <v>15</v>
      </c>
    </row>
    <row r="986" spans="1:9" x14ac:dyDescent="0.3">
      <c r="A986" s="8">
        <v>94104</v>
      </c>
      <c r="B986" s="9">
        <v>1476</v>
      </c>
      <c r="C986" s="9">
        <v>20</v>
      </c>
      <c r="D986" s="41">
        <v>150956</v>
      </c>
      <c r="E986" s="10">
        <v>1.3550135501355014E-2</v>
      </c>
      <c r="F986" s="16">
        <f t="shared" si="15"/>
        <v>0.18888171646164448</v>
      </c>
      <c r="G986" s="10">
        <v>8.2744989894364025E-3</v>
      </c>
      <c r="H986" s="10">
        <v>9.270970269235311E-3</v>
      </c>
      <c r="I986" s="8">
        <v>12</v>
      </c>
    </row>
    <row r="987" spans="1:9" x14ac:dyDescent="0.3">
      <c r="A987" s="17">
        <v>94105</v>
      </c>
      <c r="B987" s="18">
        <v>12689</v>
      </c>
      <c r="C987" s="18">
        <v>74</v>
      </c>
      <c r="D987" s="39">
        <v>652549</v>
      </c>
      <c r="E987" s="19">
        <v>5.8318228386791708E-3</v>
      </c>
      <c r="F987" s="20">
        <f t="shared" si="15"/>
        <v>0.55380955019437261</v>
      </c>
      <c r="G987" s="19">
        <v>7.352216734493754E-3</v>
      </c>
      <c r="H987" s="19">
        <v>6.5102080749344093E-3</v>
      </c>
      <c r="I987" s="17">
        <v>4</v>
      </c>
    </row>
    <row r="988" spans="1:9" x14ac:dyDescent="0.3">
      <c r="A988" s="11">
        <v>94107</v>
      </c>
      <c r="B988" s="12">
        <v>60439</v>
      </c>
      <c r="C988" s="12">
        <v>422</v>
      </c>
      <c r="D988" s="40">
        <v>3521748</v>
      </c>
      <c r="E988" s="13">
        <v>6.982246562649945E-3</v>
      </c>
      <c r="F988" s="21">
        <f t="shared" si="15"/>
        <v>1</v>
      </c>
      <c r="G988" s="13">
        <v>7.352216734493754E-3</v>
      </c>
      <c r="H988" s="13">
        <v>6.982246562649945E-3</v>
      </c>
      <c r="I988" s="11">
        <v>6</v>
      </c>
    </row>
    <row r="989" spans="1:9" x14ac:dyDescent="0.3">
      <c r="A989" s="11">
        <v>94108</v>
      </c>
      <c r="B989" s="12">
        <v>11033</v>
      </c>
      <c r="C989" s="12">
        <v>104</v>
      </c>
      <c r="D989" s="40">
        <v>883043</v>
      </c>
      <c r="E989" s="13">
        <v>9.4262666545817091E-3</v>
      </c>
      <c r="F989" s="21">
        <f t="shared" si="15"/>
        <v>0.51640870096969116</v>
      </c>
      <c r="G989" s="13">
        <v>8.2744989894364025E-3</v>
      </c>
      <c r="H989" s="13">
        <v>8.8692818332129844E-3</v>
      </c>
      <c r="I989" s="11">
        <v>11</v>
      </c>
    </row>
    <row r="990" spans="1:9" x14ac:dyDescent="0.3">
      <c r="A990" s="11">
        <v>94109</v>
      </c>
      <c r="B990" s="12">
        <v>80111</v>
      </c>
      <c r="C990" s="12">
        <v>659</v>
      </c>
      <c r="D990" s="40">
        <v>5648274</v>
      </c>
      <c r="E990" s="13">
        <v>8.2260863052514635E-3</v>
      </c>
      <c r="F990" s="21">
        <f t="shared" si="15"/>
        <v>1</v>
      </c>
      <c r="G990" s="13">
        <v>8.2744989894364025E-3</v>
      </c>
      <c r="H990" s="13">
        <v>8.2260863052514635E-3</v>
      </c>
      <c r="I990" s="11">
        <v>9</v>
      </c>
    </row>
    <row r="991" spans="1:9" x14ac:dyDescent="0.3">
      <c r="A991" s="8">
        <v>94110</v>
      </c>
      <c r="B991" s="9">
        <v>135317</v>
      </c>
      <c r="C991" s="9">
        <v>1184</v>
      </c>
      <c r="D991" s="41">
        <v>10934619</v>
      </c>
      <c r="E991" s="10">
        <v>8.7498244862064638E-3</v>
      </c>
      <c r="F991" s="16">
        <f t="shared" si="15"/>
        <v>1</v>
      </c>
      <c r="G991" s="10">
        <v>8.6353417749876465E-3</v>
      </c>
      <c r="H991" s="10">
        <v>8.7498244862064638E-3</v>
      </c>
      <c r="I991" s="8">
        <v>11</v>
      </c>
    </row>
    <row r="992" spans="1:9" x14ac:dyDescent="0.3">
      <c r="A992" s="17">
        <v>94111</v>
      </c>
      <c r="B992" s="18">
        <v>7184</v>
      </c>
      <c r="C992" s="18">
        <v>48</v>
      </c>
      <c r="D992" s="39">
        <v>531987</v>
      </c>
      <c r="E992" s="19">
        <v>6.6815144766146995E-3</v>
      </c>
      <c r="F992" s="20">
        <f t="shared" si="15"/>
        <v>0.41670614399339578</v>
      </c>
      <c r="G992" s="19">
        <v>8.9822927847809687E-3</v>
      </c>
      <c r="H992" s="19">
        <v>8.0235443278013543E-3</v>
      </c>
      <c r="I992" s="17">
        <v>9</v>
      </c>
    </row>
    <row r="993" spans="1:9" x14ac:dyDescent="0.3">
      <c r="A993" s="11">
        <v>94112</v>
      </c>
      <c r="B993" s="12">
        <v>173204</v>
      </c>
      <c r="C993" s="12">
        <v>1767</v>
      </c>
      <c r="D993" s="40">
        <v>15197716</v>
      </c>
      <c r="E993" s="13">
        <v>1.0201842913558579E-2</v>
      </c>
      <c r="F993" s="21">
        <f t="shared" si="15"/>
        <v>1</v>
      </c>
      <c r="G993" s="13">
        <v>1.0383483095582988E-2</v>
      </c>
      <c r="H993" s="13">
        <v>1.0201842913558579E-2</v>
      </c>
      <c r="I993" s="11">
        <v>14</v>
      </c>
    </row>
    <row r="994" spans="1:9" x14ac:dyDescent="0.3">
      <c r="A994" s="11">
        <v>94114</v>
      </c>
      <c r="B994" s="12">
        <v>86637</v>
      </c>
      <c r="C994" s="12">
        <v>612</v>
      </c>
      <c r="D994" s="40">
        <v>5280780</v>
      </c>
      <c r="E994" s="13">
        <v>7.0639565081893419E-3</v>
      </c>
      <c r="F994" s="21">
        <f t="shared" si="15"/>
        <v>1</v>
      </c>
      <c r="G994" s="13">
        <v>6.8260231839633277E-3</v>
      </c>
      <c r="H994" s="13">
        <v>7.0639565081893419E-3</v>
      </c>
      <c r="I994" s="11">
        <v>6</v>
      </c>
    </row>
    <row r="995" spans="1:9" x14ac:dyDescent="0.3">
      <c r="A995" s="11">
        <v>94115</v>
      </c>
      <c r="B995" s="12">
        <v>71032</v>
      </c>
      <c r="C995" s="12">
        <v>665</v>
      </c>
      <c r="D995" s="40">
        <v>5563222</v>
      </c>
      <c r="E995" s="13">
        <v>9.3619777001914626E-3</v>
      </c>
      <c r="F995" s="21">
        <f t="shared" si="15"/>
        <v>1</v>
      </c>
      <c r="G995" s="13">
        <v>8.9822927847809687E-3</v>
      </c>
      <c r="H995" s="13">
        <v>9.3619777001914626E-3</v>
      </c>
      <c r="I995" s="11">
        <v>12</v>
      </c>
    </row>
    <row r="996" spans="1:9" x14ac:dyDescent="0.3">
      <c r="A996" s="8">
        <v>94116</v>
      </c>
      <c r="B996" s="9">
        <v>123353</v>
      </c>
      <c r="C996" s="9">
        <v>1034</v>
      </c>
      <c r="D996" s="41">
        <v>9067677</v>
      </c>
      <c r="E996" s="10">
        <v>8.3824471232965547E-3</v>
      </c>
      <c r="F996" s="16">
        <f t="shared" si="15"/>
        <v>1</v>
      </c>
      <c r="G996" s="10">
        <v>8.9822927847809687E-3</v>
      </c>
      <c r="H996" s="10">
        <v>8.3824471232965547E-3</v>
      </c>
      <c r="I996" s="8">
        <v>9</v>
      </c>
    </row>
    <row r="997" spans="1:9" x14ac:dyDescent="0.3">
      <c r="A997" s="17">
        <v>94117</v>
      </c>
      <c r="B997" s="18">
        <v>78839</v>
      </c>
      <c r="C997" s="18">
        <v>613</v>
      </c>
      <c r="D997" s="39">
        <v>5175240</v>
      </c>
      <c r="E997" s="19">
        <v>7.7753396161798095E-3</v>
      </c>
      <c r="F997" s="20">
        <f t="shared" si="15"/>
        <v>1</v>
      </c>
      <c r="G997" s="19">
        <v>7.6815544901597038E-3</v>
      </c>
      <c r="H997" s="19">
        <v>7.7753396161798095E-3</v>
      </c>
      <c r="I997" s="17">
        <v>8</v>
      </c>
    </row>
    <row r="998" spans="1:9" x14ac:dyDescent="0.3">
      <c r="A998" s="11">
        <v>94118</v>
      </c>
      <c r="B998" s="12">
        <v>91290</v>
      </c>
      <c r="C998" s="12">
        <v>784</v>
      </c>
      <c r="D998" s="40">
        <v>7648185</v>
      </c>
      <c r="E998" s="13">
        <v>8.5880162120714216E-3</v>
      </c>
      <c r="F998" s="21">
        <f t="shared" si="15"/>
        <v>1</v>
      </c>
      <c r="G998" s="13">
        <v>8.9822927847809687E-3</v>
      </c>
      <c r="H998" s="13">
        <v>8.5880162120714216E-3</v>
      </c>
      <c r="I998" s="11">
        <v>10</v>
      </c>
    </row>
    <row r="999" spans="1:9" x14ac:dyDescent="0.3">
      <c r="A999" s="11">
        <v>94121</v>
      </c>
      <c r="B999" s="12">
        <v>103440</v>
      </c>
      <c r="C999" s="12">
        <v>950</v>
      </c>
      <c r="D999" s="40">
        <v>8835792</v>
      </c>
      <c r="E999" s="13">
        <v>9.1840680587780364E-3</v>
      </c>
      <c r="F999" s="21">
        <f t="shared" si="15"/>
        <v>1</v>
      </c>
      <c r="G999" s="13">
        <v>1.0177301933443147E-2</v>
      </c>
      <c r="H999" s="13">
        <v>9.1840680587780364E-3</v>
      </c>
      <c r="I999" s="11">
        <v>12</v>
      </c>
    </row>
    <row r="1000" spans="1:9" x14ac:dyDescent="0.3">
      <c r="A1000" s="11">
        <v>94122</v>
      </c>
      <c r="B1000" s="12">
        <v>145183</v>
      </c>
      <c r="C1000" s="12">
        <v>1294</v>
      </c>
      <c r="D1000" s="40">
        <v>11255955</v>
      </c>
      <c r="E1000" s="13">
        <v>8.9128892501188148E-3</v>
      </c>
      <c r="F1000" s="21">
        <f t="shared" si="15"/>
        <v>1</v>
      </c>
      <c r="G1000" s="13">
        <v>9.3845476124171986E-3</v>
      </c>
      <c r="H1000" s="13">
        <v>8.9128892501188148E-3</v>
      </c>
      <c r="I1000" s="11">
        <v>11</v>
      </c>
    </row>
    <row r="1001" spans="1:9" x14ac:dyDescent="0.3">
      <c r="A1001" s="8">
        <v>94123</v>
      </c>
      <c r="B1001" s="9">
        <v>67808</v>
      </c>
      <c r="C1001" s="9">
        <v>447</v>
      </c>
      <c r="D1001" s="41">
        <v>4134411</v>
      </c>
      <c r="E1001" s="10">
        <v>6.5921425200566302E-3</v>
      </c>
      <c r="F1001" s="16">
        <f t="shared" si="15"/>
        <v>1</v>
      </c>
      <c r="G1001" s="10">
        <v>6.2518206717838004E-3</v>
      </c>
      <c r="H1001" s="10">
        <v>6.5921425200566302E-3</v>
      </c>
      <c r="I1001" s="8">
        <v>5</v>
      </c>
    </row>
    <row r="1002" spans="1:9" x14ac:dyDescent="0.3">
      <c r="A1002" s="17">
        <v>94124</v>
      </c>
      <c r="B1002" s="18">
        <v>64779</v>
      </c>
      <c r="C1002" s="18">
        <v>811</v>
      </c>
      <c r="D1002" s="39">
        <v>6703322</v>
      </c>
      <c r="E1002" s="19">
        <v>1.2519489340681395E-2</v>
      </c>
      <c r="F1002" s="20">
        <f t="shared" si="15"/>
        <v>1</v>
      </c>
      <c r="G1002" s="19">
        <v>1.1251472439985376E-2</v>
      </c>
      <c r="H1002" s="19">
        <v>1.2519489340681395E-2</v>
      </c>
      <c r="I1002" s="17">
        <v>18</v>
      </c>
    </row>
    <row r="1003" spans="1:9" x14ac:dyDescent="0.3">
      <c r="A1003" s="11">
        <v>94127</v>
      </c>
      <c r="B1003" s="12">
        <v>64954</v>
      </c>
      <c r="C1003" s="12">
        <v>496</v>
      </c>
      <c r="D1003" s="40">
        <v>4348209</v>
      </c>
      <c r="E1003" s="13">
        <v>7.6361732918680909E-3</v>
      </c>
      <c r="F1003" s="21">
        <f t="shared" si="15"/>
        <v>1</v>
      </c>
      <c r="G1003" s="13">
        <v>7.1461682790632374E-3</v>
      </c>
      <c r="H1003" s="13">
        <v>7.6361732918680909E-3</v>
      </c>
      <c r="I1003" s="11">
        <v>8</v>
      </c>
    </row>
    <row r="1004" spans="1:9" x14ac:dyDescent="0.3">
      <c r="A1004" s="11">
        <v>94129</v>
      </c>
      <c r="B1004" s="12">
        <v>8369</v>
      </c>
      <c r="C1004" s="12">
        <v>88</v>
      </c>
      <c r="D1004" s="40">
        <v>728102</v>
      </c>
      <c r="E1004" s="13">
        <v>1.051499581789939E-2</v>
      </c>
      <c r="F1004" s="21">
        <f t="shared" si="15"/>
        <v>0.44976279373407213</v>
      </c>
      <c r="G1004" s="13">
        <v>8.9822927847809687E-3</v>
      </c>
      <c r="H1004" s="13">
        <v>9.6716455829209957E-3</v>
      </c>
      <c r="I1004" s="11">
        <v>13</v>
      </c>
    </row>
    <row r="1005" spans="1:9" x14ac:dyDescent="0.3">
      <c r="A1005" s="11">
        <v>94130</v>
      </c>
      <c r="B1005" s="12">
        <v>3786</v>
      </c>
      <c r="C1005" s="12">
        <v>51</v>
      </c>
      <c r="D1005" s="40">
        <v>344711</v>
      </c>
      <c r="E1005" s="13">
        <v>1.347068145800317E-2</v>
      </c>
      <c r="F1005" s="21">
        <f t="shared" si="15"/>
        <v>0.30250812711864761</v>
      </c>
      <c r="G1005" s="13">
        <v>1.0383483095582988E-2</v>
      </c>
      <c r="H1005" s="13">
        <v>1.1317385690242474E-2</v>
      </c>
      <c r="I1005" s="11">
        <v>16</v>
      </c>
    </row>
    <row r="1006" spans="1:9" x14ac:dyDescent="0.3">
      <c r="A1006" s="8">
        <v>94131</v>
      </c>
      <c r="B1006" s="9">
        <v>84470</v>
      </c>
      <c r="C1006" s="9">
        <v>584</v>
      </c>
      <c r="D1006" s="41">
        <v>5286625</v>
      </c>
      <c r="E1006" s="10">
        <v>6.9136971705931098E-3</v>
      </c>
      <c r="F1006" s="16">
        <f t="shared" si="15"/>
        <v>1</v>
      </c>
      <c r="G1006" s="10">
        <v>7.1461682790632374E-3</v>
      </c>
      <c r="H1006" s="10">
        <v>6.9136971705931098E-3</v>
      </c>
      <c r="I1006" s="8">
        <v>5</v>
      </c>
    </row>
    <row r="1007" spans="1:9" x14ac:dyDescent="0.3">
      <c r="A1007" s="17">
        <v>94132</v>
      </c>
      <c r="B1007" s="18">
        <v>62595</v>
      </c>
      <c r="C1007" s="18">
        <v>658</v>
      </c>
      <c r="D1007" s="39">
        <v>6215103</v>
      </c>
      <c r="E1007" s="19">
        <v>1.0512021726974997E-2</v>
      </c>
      <c r="F1007" s="20">
        <f t="shared" si="15"/>
        <v>1</v>
      </c>
      <c r="G1007" s="19">
        <v>1.0177301933443147E-2</v>
      </c>
      <c r="H1007" s="19">
        <v>1.0512021726974997E-2</v>
      </c>
      <c r="I1007" s="17">
        <v>15</v>
      </c>
    </row>
    <row r="1008" spans="1:9" x14ac:dyDescent="0.3">
      <c r="A1008" s="11">
        <v>94133</v>
      </c>
      <c r="B1008" s="12">
        <v>39551</v>
      </c>
      <c r="C1008" s="12">
        <v>284</v>
      </c>
      <c r="D1008" s="40">
        <v>2588354</v>
      </c>
      <c r="E1008" s="13">
        <v>7.180602260372683E-3</v>
      </c>
      <c r="F1008" s="21">
        <f t="shared" si="15"/>
        <v>0.97774471308614141</v>
      </c>
      <c r="G1008" s="13">
        <v>8.2744989894364025E-3</v>
      </c>
      <c r="H1008" s="13">
        <v>7.2049472459321277E-3</v>
      </c>
      <c r="I1008" s="11">
        <v>6</v>
      </c>
    </row>
    <row r="1009" spans="1:9" x14ac:dyDescent="0.3">
      <c r="A1009" s="11">
        <v>94134</v>
      </c>
      <c r="B1009" s="12">
        <v>87070</v>
      </c>
      <c r="C1009" s="12">
        <v>949</v>
      </c>
      <c r="D1009" s="40">
        <v>7834296</v>
      </c>
      <c r="E1009" s="13">
        <v>1.0899276444240267E-2</v>
      </c>
      <c r="F1009" s="21">
        <f t="shared" si="15"/>
        <v>1</v>
      </c>
      <c r="G1009" s="13">
        <v>1.0177301933443147E-2</v>
      </c>
      <c r="H1009" s="13">
        <v>1.0899276444240267E-2</v>
      </c>
      <c r="I1009" s="11">
        <v>16</v>
      </c>
    </row>
    <row r="1010" spans="1:9" x14ac:dyDescent="0.3">
      <c r="A1010" s="11">
        <v>94158</v>
      </c>
      <c r="B1010" s="12">
        <v>5447</v>
      </c>
      <c r="C1010" s="12">
        <v>43</v>
      </c>
      <c r="D1010" s="40">
        <v>302354</v>
      </c>
      <c r="E1010" s="13">
        <v>7.894253717642739E-3</v>
      </c>
      <c r="F1010" s="21">
        <f t="shared" si="15"/>
        <v>0.36284858151362365</v>
      </c>
      <c r="G1010" s="13">
        <v>8.9822927847809687E-3</v>
      </c>
      <c r="H1010" s="13">
        <v>8.5874993526384551E-3</v>
      </c>
      <c r="I1010" s="11">
        <v>10</v>
      </c>
    </row>
    <row r="1011" spans="1:9" x14ac:dyDescent="0.3">
      <c r="A1011" s="8">
        <v>94301</v>
      </c>
      <c r="B1011" s="9">
        <v>66161</v>
      </c>
      <c r="C1011" s="9">
        <v>357</v>
      </c>
      <c r="D1011" s="41">
        <v>3150900</v>
      </c>
      <c r="E1011" s="10">
        <v>5.3959281147503814E-3</v>
      </c>
      <c r="F1011" s="16">
        <f t="shared" si="15"/>
        <v>1</v>
      </c>
      <c r="G1011" s="10">
        <v>4.6707917681941217E-3</v>
      </c>
      <c r="H1011" s="10">
        <v>5.3959281147503814E-3</v>
      </c>
      <c r="I1011" s="8">
        <v>2</v>
      </c>
    </row>
    <row r="1012" spans="1:9" x14ac:dyDescent="0.3">
      <c r="A1012" s="17">
        <v>94303</v>
      </c>
      <c r="B1012" s="18">
        <v>139634</v>
      </c>
      <c r="C1012" s="18">
        <v>1057</v>
      </c>
      <c r="D1012" s="39">
        <v>8921887</v>
      </c>
      <c r="E1012" s="19">
        <v>7.5697895927925862E-3</v>
      </c>
      <c r="F1012" s="20">
        <f t="shared" si="15"/>
        <v>1</v>
      </c>
      <c r="G1012" s="19">
        <v>6.8260231839633277E-3</v>
      </c>
      <c r="H1012" s="19">
        <v>7.5697895927925862E-3</v>
      </c>
      <c r="I1012" s="17">
        <v>7</v>
      </c>
    </row>
    <row r="1013" spans="1:9" x14ac:dyDescent="0.3">
      <c r="A1013" s="11">
        <v>94304</v>
      </c>
      <c r="B1013" s="12">
        <v>11522</v>
      </c>
      <c r="C1013" s="12">
        <v>49</v>
      </c>
      <c r="D1013" s="40">
        <v>415109</v>
      </c>
      <c r="E1013" s="13">
        <v>4.2527339003645198E-3</v>
      </c>
      <c r="F1013" s="21">
        <f t="shared" si="15"/>
        <v>0.52772865619031883</v>
      </c>
      <c r="G1013" s="13">
        <v>5.7224742380302838E-3</v>
      </c>
      <c r="H1013" s="13">
        <v>4.9468501446852248E-3</v>
      </c>
      <c r="I1013" s="11">
        <v>1</v>
      </c>
    </row>
    <row r="1014" spans="1:9" x14ac:dyDescent="0.3">
      <c r="A1014" s="11">
        <v>94305</v>
      </c>
      <c r="B1014" s="12">
        <v>25717</v>
      </c>
      <c r="C1014" s="12">
        <v>164</v>
      </c>
      <c r="D1014" s="40">
        <v>1504448</v>
      </c>
      <c r="E1014" s="13">
        <v>6.3771046389547769E-3</v>
      </c>
      <c r="F1014" s="21">
        <f t="shared" si="15"/>
        <v>0.78841865995827076</v>
      </c>
      <c r="G1014" s="13">
        <v>6.0675397899194313E-3</v>
      </c>
      <c r="H1014" s="13">
        <v>6.3116064933660633E-3</v>
      </c>
      <c r="I1014" s="11">
        <v>4</v>
      </c>
    </row>
    <row r="1015" spans="1:9" x14ac:dyDescent="0.3">
      <c r="A1015" s="11">
        <v>94306</v>
      </c>
      <c r="B1015" s="12">
        <v>100633</v>
      </c>
      <c r="C1015" s="12">
        <v>557</v>
      </c>
      <c r="D1015" s="40">
        <v>4776616</v>
      </c>
      <c r="E1015" s="13">
        <v>5.5349636799061934E-3</v>
      </c>
      <c r="F1015" s="21">
        <f t="shared" si="15"/>
        <v>1</v>
      </c>
      <c r="G1015" s="13">
        <v>5.7224742380302838E-3</v>
      </c>
      <c r="H1015" s="13">
        <v>5.5349636799061934E-3</v>
      </c>
      <c r="I1015" s="11">
        <v>2</v>
      </c>
    </row>
    <row r="1016" spans="1:9" x14ac:dyDescent="0.3">
      <c r="A1016" s="8">
        <v>94401</v>
      </c>
      <c r="B1016" s="9">
        <v>109396</v>
      </c>
      <c r="C1016" s="9">
        <v>801</v>
      </c>
      <c r="D1016" s="41">
        <v>6751890</v>
      </c>
      <c r="E1016" s="10">
        <v>7.3220227430619038E-3</v>
      </c>
      <c r="F1016" s="16">
        <f t="shared" si="15"/>
        <v>1</v>
      </c>
      <c r="G1016" s="10">
        <v>7.1461682790632374E-3</v>
      </c>
      <c r="H1016" s="10">
        <v>7.3220227430619038E-3</v>
      </c>
      <c r="I1016" s="8">
        <v>6</v>
      </c>
    </row>
    <row r="1017" spans="1:9" x14ac:dyDescent="0.3">
      <c r="A1017" s="17">
        <v>94402</v>
      </c>
      <c r="B1017" s="18">
        <v>98769</v>
      </c>
      <c r="C1017" s="18">
        <v>618</v>
      </c>
      <c r="D1017" s="39">
        <v>5408026</v>
      </c>
      <c r="E1017" s="19">
        <v>6.2570239650092639E-3</v>
      </c>
      <c r="F1017" s="20">
        <f t="shared" si="15"/>
        <v>1</v>
      </c>
      <c r="G1017" s="19">
        <v>5.7224742380302838E-3</v>
      </c>
      <c r="H1017" s="19">
        <v>6.2570239650092639E-3</v>
      </c>
      <c r="I1017" s="17">
        <v>4</v>
      </c>
    </row>
    <row r="1018" spans="1:9" x14ac:dyDescent="0.3">
      <c r="A1018" s="11">
        <v>94403</v>
      </c>
      <c r="B1018" s="12">
        <v>152936</v>
      </c>
      <c r="C1018" s="12">
        <v>981</v>
      </c>
      <c r="D1018" s="40">
        <v>8268174</v>
      </c>
      <c r="E1018" s="13">
        <v>6.4144478736203377E-3</v>
      </c>
      <c r="F1018" s="21">
        <f t="shared" si="15"/>
        <v>1</v>
      </c>
      <c r="G1018" s="13">
        <v>6.2518206717838004E-3</v>
      </c>
      <c r="H1018" s="13">
        <v>6.4144478736203377E-3</v>
      </c>
      <c r="I1018" s="11">
        <v>4</v>
      </c>
    </row>
    <row r="1019" spans="1:9" x14ac:dyDescent="0.3">
      <c r="A1019" s="11">
        <v>94404</v>
      </c>
      <c r="B1019" s="12">
        <v>136023</v>
      </c>
      <c r="C1019" s="12">
        <v>804</v>
      </c>
      <c r="D1019" s="40">
        <v>7111157</v>
      </c>
      <c r="E1019" s="13">
        <v>5.9107650911978124E-3</v>
      </c>
      <c r="F1019" s="21">
        <f t="shared" si="15"/>
        <v>1</v>
      </c>
      <c r="G1019" s="13">
        <v>6.2518206717838004E-3</v>
      </c>
      <c r="H1019" s="13">
        <v>5.9107650911978124E-3</v>
      </c>
      <c r="I1019" s="11">
        <v>2</v>
      </c>
    </row>
    <row r="1020" spans="1:9" x14ac:dyDescent="0.3">
      <c r="A1020" s="11">
        <v>94501</v>
      </c>
      <c r="B1020" s="12">
        <v>198834</v>
      </c>
      <c r="C1020" s="12">
        <v>1678</v>
      </c>
      <c r="D1020" s="40">
        <v>14815639</v>
      </c>
      <c r="E1020" s="13">
        <v>8.4392005391432049E-3</v>
      </c>
      <c r="F1020" s="21">
        <f t="shared" si="15"/>
        <v>1</v>
      </c>
      <c r="G1020" s="13">
        <v>8.2744989894364025E-3</v>
      </c>
      <c r="H1020" s="13">
        <v>8.4392005391432049E-3</v>
      </c>
      <c r="I1020" s="11">
        <v>10</v>
      </c>
    </row>
    <row r="1021" spans="1:9" x14ac:dyDescent="0.3">
      <c r="A1021" s="8">
        <v>94502</v>
      </c>
      <c r="B1021" s="9">
        <v>54761</v>
      </c>
      <c r="C1021" s="9">
        <v>390</v>
      </c>
      <c r="D1021" s="41">
        <v>3539278</v>
      </c>
      <c r="E1021" s="10">
        <v>7.1218567958948884E-3</v>
      </c>
      <c r="F1021" s="16">
        <f t="shared" si="15"/>
        <v>1</v>
      </c>
      <c r="G1021" s="10">
        <v>6.0675397899194313E-3</v>
      </c>
      <c r="H1021" s="10">
        <v>7.1218567958948884E-3</v>
      </c>
      <c r="I1021" s="8">
        <v>6</v>
      </c>
    </row>
    <row r="1022" spans="1:9" x14ac:dyDescent="0.3">
      <c r="A1022" s="17">
        <v>94503</v>
      </c>
      <c r="B1022" s="18">
        <v>68172</v>
      </c>
      <c r="C1022" s="18">
        <v>548</v>
      </c>
      <c r="D1022" s="39">
        <v>4554161</v>
      </c>
      <c r="E1022" s="19">
        <v>8.0384908760194797E-3</v>
      </c>
      <c r="F1022" s="20">
        <f t="shared" si="15"/>
        <v>1</v>
      </c>
      <c r="G1022" s="19">
        <v>8.9822927847809687E-3</v>
      </c>
      <c r="H1022" s="19">
        <v>8.0384908760194797E-3</v>
      </c>
      <c r="I1022" s="17">
        <v>9</v>
      </c>
    </row>
    <row r="1023" spans="1:9" x14ac:dyDescent="0.3">
      <c r="A1023" s="11">
        <v>94505</v>
      </c>
      <c r="B1023" s="12">
        <v>28910</v>
      </c>
      <c r="C1023" s="12">
        <v>219</v>
      </c>
      <c r="D1023" s="40">
        <v>2256390</v>
      </c>
      <c r="E1023" s="13">
        <v>7.5752334832237976E-3</v>
      </c>
      <c r="F1023" s="21">
        <f t="shared" si="15"/>
        <v>0.83593168667181061</v>
      </c>
      <c r="G1023" s="13">
        <v>6.2518206717838004E-3</v>
      </c>
      <c r="H1023" s="13">
        <v>7.35810337541392E-3</v>
      </c>
      <c r="I1023" s="11">
        <v>7</v>
      </c>
    </row>
    <row r="1024" spans="1:9" x14ac:dyDescent="0.3">
      <c r="A1024" s="11">
        <v>94506</v>
      </c>
      <c r="B1024" s="12">
        <v>96606</v>
      </c>
      <c r="C1024" s="12">
        <v>573</v>
      </c>
      <c r="D1024" s="40">
        <v>5176641</v>
      </c>
      <c r="E1024" s="13">
        <v>5.931308614371778E-3</v>
      </c>
      <c r="F1024" s="21">
        <f t="shared" si="15"/>
        <v>1</v>
      </c>
      <c r="G1024" s="13">
        <v>6.0675397899194313E-3</v>
      </c>
      <c r="H1024" s="13">
        <v>5.931308614371778E-3</v>
      </c>
      <c r="I1024" s="11">
        <v>3</v>
      </c>
    </row>
    <row r="1025" spans="1:9" x14ac:dyDescent="0.3">
      <c r="A1025" s="11">
        <v>94507</v>
      </c>
      <c r="B1025" s="12">
        <v>70073</v>
      </c>
      <c r="C1025" s="12">
        <v>374</v>
      </c>
      <c r="D1025" s="40">
        <v>3087251</v>
      </c>
      <c r="E1025" s="13">
        <v>5.3372911106988425E-3</v>
      </c>
      <c r="F1025" s="21">
        <f t="shared" si="15"/>
        <v>1</v>
      </c>
      <c r="G1025" s="13">
        <v>4.6707917681941217E-3</v>
      </c>
      <c r="H1025" s="13">
        <v>5.3372911106988425E-3</v>
      </c>
      <c r="I1025" s="11">
        <v>2</v>
      </c>
    </row>
    <row r="1026" spans="1:9" x14ac:dyDescent="0.3">
      <c r="A1026" s="8">
        <v>94508</v>
      </c>
      <c r="B1026" s="9">
        <v>12406</v>
      </c>
      <c r="C1026" s="9">
        <v>59</v>
      </c>
      <c r="D1026" s="41">
        <v>535686</v>
      </c>
      <c r="E1026" s="10">
        <v>4.7557633403192004E-3</v>
      </c>
      <c r="F1026" s="16">
        <f t="shared" si="15"/>
        <v>0.54759897986898509</v>
      </c>
      <c r="G1026" s="10">
        <v>6.2518206717838004E-3</v>
      </c>
      <c r="H1026" s="10">
        <v>5.4325812032482695E-3</v>
      </c>
      <c r="I1026" s="8">
        <v>2</v>
      </c>
    </row>
    <row r="1027" spans="1:9" x14ac:dyDescent="0.3">
      <c r="A1027" s="17">
        <v>94509</v>
      </c>
      <c r="B1027" s="18">
        <v>198459</v>
      </c>
      <c r="C1027" s="18">
        <v>1868</v>
      </c>
      <c r="D1027" s="39">
        <v>14939383</v>
      </c>
      <c r="E1027" s="19">
        <v>9.4125234935175522E-3</v>
      </c>
      <c r="F1027" s="20">
        <f t="shared" ref="F1027:F1090" si="16">IF(B1027&gt;41372,1,SQRT(B1027/41372))</f>
        <v>1</v>
      </c>
      <c r="G1027" s="19">
        <v>8.6353417749876465E-3</v>
      </c>
      <c r="H1027" s="19">
        <v>9.4125234935175522E-3</v>
      </c>
      <c r="I1027" s="17">
        <v>13</v>
      </c>
    </row>
    <row r="1028" spans="1:9" x14ac:dyDescent="0.3">
      <c r="A1028" s="11">
        <v>94510</v>
      </c>
      <c r="B1028" s="12">
        <v>114534</v>
      </c>
      <c r="C1028" s="12">
        <v>677</v>
      </c>
      <c r="D1028" s="40">
        <v>5512648</v>
      </c>
      <c r="E1028" s="13">
        <v>5.9109085511725775E-3</v>
      </c>
      <c r="F1028" s="21">
        <f t="shared" si="16"/>
        <v>1</v>
      </c>
      <c r="G1028" s="13">
        <v>6.2518206717838004E-3</v>
      </c>
      <c r="H1028" s="13">
        <v>5.9109085511725775E-3</v>
      </c>
      <c r="I1028" s="11">
        <v>2</v>
      </c>
    </row>
    <row r="1029" spans="1:9" x14ac:dyDescent="0.3">
      <c r="A1029" s="11">
        <v>94511</v>
      </c>
      <c r="B1029" s="12">
        <v>8034</v>
      </c>
      <c r="C1029" s="12">
        <v>57</v>
      </c>
      <c r="D1029" s="40">
        <v>537657</v>
      </c>
      <c r="E1029" s="13">
        <v>7.0948469006721438E-3</v>
      </c>
      <c r="F1029" s="21">
        <f t="shared" si="16"/>
        <v>0.44066915796040307</v>
      </c>
      <c r="G1029" s="13">
        <v>7.6815544901597038E-3</v>
      </c>
      <c r="H1029" s="13">
        <v>7.4230105507312426E-3</v>
      </c>
      <c r="I1029" s="11">
        <v>7</v>
      </c>
    </row>
    <row r="1030" spans="1:9" x14ac:dyDescent="0.3">
      <c r="A1030" s="11">
        <v>94512</v>
      </c>
      <c r="B1030" s="12">
        <v>518</v>
      </c>
      <c r="C1030" s="12">
        <v>3</v>
      </c>
      <c r="D1030" s="40">
        <v>36996</v>
      </c>
      <c r="E1030" s="13">
        <v>5.7915057915057912E-3</v>
      </c>
      <c r="F1030" s="21">
        <f t="shared" si="16"/>
        <v>0.11189524250983902</v>
      </c>
      <c r="G1030" s="13">
        <v>8.2380270426453493E-3</v>
      </c>
      <c r="H1030" s="13">
        <v>7.964272953943613E-3</v>
      </c>
      <c r="I1030" s="11">
        <v>8</v>
      </c>
    </row>
    <row r="1031" spans="1:9" x14ac:dyDescent="0.3">
      <c r="A1031" s="8">
        <v>94513</v>
      </c>
      <c r="B1031" s="9">
        <v>187487</v>
      </c>
      <c r="C1031" s="9">
        <v>1419</v>
      </c>
      <c r="D1031" s="41">
        <v>12270058</v>
      </c>
      <c r="E1031" s="10">
        <v>7.5685247510494059E-3</v>
      </c>
      <c r="F1031" s="16">
        <f t="shared" si="16"/>
        <v>1</v>
      </c>
      <c r="G1031" s="10">
        <v>7.352216734493754E-3</v>
      </c>
      <c r="H1031" s="10">
        <v>7.5685247510494059E-3</v>
      </c>
      <c r="I1031" s="8">
        <v>7</v>
      </c>
    </row>
    <row r="1032" spans="1:9" x14ac:dyDescent="0.3">
      <c r="A1032" s="17">
        <v>94514</v>
      </c>
      <c r="B1032" s="18">
        <v>26649</v>
      </c>
      <c r="C1032" s="18">
        <v>196</v>
      </c>
      <c r="D1032" s="39">
        <v>1611758</v>
      </c>
      <c r="E1032" s="19">
        <v>7.3548726030995531E-3</v>
      </c>
      <c r="F1032" s="20">
        <f t="shared" si="16"/>
        <v>0.80257790682839847</v>
      </c>
      <c r="G1032" s="19">
        <v>6.2518206717838004E-3</v>
      </c>
      <c r="H1032" s="19">
        <v>7.1371057819422188E-3</v>
      </c>
      <c r="I1032" s="17">
        <v>6</v>
      </c>
    </row>
    <row r="1033" spans="1:9" x14ac:dyDescent="0.3">
      <c r="A1033" s="11">
        <v>94515</v>
      </c>
      <c r="B1033" s="12">
        <v>27267</v>
      </c>
      <c r="C1033" s="12">
        <v>161</v>
      </c>
      <c r="D1033" s="40">
        <v>1590660</v>
      </c>
      <c r="E1033" s="13">
        <v>5.9045732937250154E-3</v>
      </c>
      <c r="F1033" s="21">
        <f t="shared" si="16"/>
        <v>0.81183060764665704</v>
      </c>
      <c r="G1033" s="13">
        <v>5.7224742380302838E-3</v>
      </c>
      <c r="H1033" s="13">
        <v>5.8703078250668204E-3</v>
      </c>
      <c r="I1033" s="11">
        <v>2</v>
      </c>
    </row>
    <row r="1034" spans="1:9" x14ac:dyDescent="0.3">
      <c r="A1034" s="11">
        <v>94516</v>
      </c>
      <c r="B1034" s="12">
        <v>974</v>
      </c>
      <c r="C1034" s="12">
        <v>7</v>
      </c>
      <c r="D1034" s="40">
        <v>24683</v>
      </c>
      <c r="E1034" s="13">
        <v>7.1868583162217657E-3</v>
      </c>
      <c r="F1034" s="21">
        <f t="shared" si="16"/>
        <v>0.15343562984851195</v>
      </c>
      <c r="G1034" s="13">
        <v>7.352216734493754E-3</v>
      </c>
      <c r="H1034" s="13">
        <v>7.3268448614354376E-3</v>
      </c>
      <c r="I1034" s="11">
        <v>6</v>
      </c>
    </row>
    <row r="1035" spans="1:9" x14ac:dyDescent="0.3">
      <c r="A1035" s="11">
        <v>94517</v>
      </c>
      <c r="B1035" s="12">
        <v>53419</v>
      </c>
      <c r="C1035" s="12">
        <v>373</v>
      </c>
      <c r="D1035" s="40">
        <v>3419887</v>
      </c>
      <c r="E1035" s="13">
        <v>6.9825343042737601E-3</v>
      </c>
      <c r="F1035" s="21">
        <f t="shared" si="16"/>
        <v>1</v>
      </c>
      <c r="G1035" s="13">
        <v>7.1461682790632374E-3</v>
      </c>
      <c r="H1035" s="13">
        <v>6.9825343042737601E-3</v>
      </c>
      <c r="I1035" s="11">
        <v>6</v>
      </c>
    </row>
    <row r="1036" spans="1:9" x14ac:dyDescent="0.3">
      <c r="A1036" s="8">
        <v>94518</v>
      </c>
      <c r="B1036" s="9">
        <v>98508</v>
      </c>
      <c r="C1036" s="9">
        <v>722</v>
      </c>
      <c r="D1036" s="41">
        <v>5968439</v>
      </c>
      <c r="E1036" s="10">
        <v>7.3293539610996064E-3</v>
      </c>
      <c r="F1036" s="16">
        <f t="shared" si="16"/>
        <v>1</v>
      </c>
      <c r="G1036" s="10">
        <v>7.352216734493754E-3</v>
      </c>
      <c r="H1036" s="10">
        <v>7.3293539610996064E-3</v>
      </c>
      <c r="I1036" s="8">
        <v>7</v>
      </c>
    </row>
    <row r="1037" spans="1:9" x14ac:dyDescent="0.3">
      <c r="A1037" s="17">
        <v>94519</v>
      </c>
      <c r="B1037" s="18">
        <v>66974</v>
      </c>
      <c r="C1037" s="18">
        <v>508</v>
      </c>
      <c r="D1037" s="39">
        <v>3935657</v>
      </c>
      <c r="E1037" s="19">
        <v>7.5850329978797738E-3</v>
      </c>
      <c r="F1037" s="20">
        <f t="shared" si="16"/>
        <v>1</v>
      </c>
      <c r="G1037" s="19">
        <v>7.352216734493754E-3</v>
      </c>
      <c r="H1037" s="19">
        <v>7.5850329978797738E-3</v>
      </c>
      <c r="I1037" s="17">
        <v>7</v>
      </c>
    </row>
    <row r="1038" spans="1:9" x14ac:dyDescent="0.3">
      <c r="A1038" s="11">
        <v>94520</v>
      </c>
      <c r="B1038" s="12">
        <v>100946</v>
      </c>
      <c r="C1038" s="12">
        <v>895</v>
      </c>
      <c r="D1038" s="40">
        <v>7343453</v>
      </c>
      <c r="E1038" s="13">
        <v>8.8661264438412608E-3</v>
      </c>
      <c r="F1038" s="21">
        <f t="shared" si="16"/>
        <v>1</v>
      </c>
      <c r="G1038" s="13">
        <v>8.6353417749876465E-3</v>
      </c>
      <c r="H1038" s="13">
        <v>8.8661264438412608E-3</v>
      </c>
      <c r="I1038" s="11">
        <v>11</v>
      </c>
    </row>
    <row r="1039" spans="1:9" x14ac:dyDescent="0.3">
      <c r="A1039" s="11">
        <v>94521</v>
      </c>
      <c r="B1039" s="12">
        <v>159998</v>
      </c>
      <c r="C1039" s="12">
        <v>1167</v>
      </c>
      <c r="D1039" s="40">
        <v>10207710</v>
      </c>
      <c r="E1039" s="13">
        <v>7.2938411730146631E-3</v>
      </c>
      <c r="F1039" s="21">
        <f t="shared" si="16"/>
        <v>1</v>
      </c>
      <c r="G1039" s="13">
        <v>7.352216734493754E-3</v>
      </c>
      <c r="H1039" s="13">
        <v>7.2938411730146631E-3</v>
      </c>
      <c r="I1039" s="11">
        <v>6</v>
      </c>
    </row>
    <row r="1040" spans="1:9" x14ac:dyDescent="0.3">
      <c r="A1040" s="11">
        <v>94523</v>
      </c>
      <c r="B1040" s="12">
        <v>132092</v>
      </c>
      <c r="C1040" s="12">
        <v>868</v>
      </c>
      <c r="D1040" s="40">
        <v>7578966</v>
      </c>
      <c r="E1040" s="13">
        <v>6.5711776640523271E-3</v>
      </c>
      <c r="F1040" s="21">
        <f t="shared" si="16"/>
        <v>1</v>
      </c>
      <c r="G1040" s="13">
        <v>6.0675397899194313E-3</v>
      </c>
      <c r="H1040" s="13">
        <v>6.5711776640523271E-3</v>
      </c>
      <c r="I1040" s="11">
        <v>4</v>
      </c>
    </row>
    <row r="1041" spans="1:9" x14ac:dyDescent="0.3">
      <c r="A1041" s="8">
        <v>94525</v>
      </c>
      <c r="B1041" s="9">
        <v>12811</v>
      </c>
      <c r="C1041" s="9">
        <v>111</v>
      </c>
      <c r="D1041" s="41">
        <v>790198</v>
      </c>
      <c r="E1041" s="10">
        <v>8.6644290063226919E-3</v>
      </c>
      <c r="F1041" s="16">
        <f t="shared" si="16"/>
        <v>0.5564655175157629</v>
      </c>
      <c r="G1041" s="10">
        <v>8.2744989894364025E-3</v>
      </c>
      <c r="H1041" s="10">
        <v>8.4914815980779608E-3</v>
      </c>
      <c r="I1041" s="8">
        <v>10</v>
      </c>
    </row>
    <row r="1042" spans="1:9" x14ac:dyDescent="0.3">
      <c r="A1042" s="17">
        <v>94526</v>
      </c>
      <c r="B1042" s="18">
        <v>134419</v>
      </c>
      <c r="C1042" s="18">
        <v>703</v>
      </c>
      <c r="D1042" s="39">
        <v>6524593</v>
      </c>
      <c r="E1042" s="19">
        <v>5.2299154137435931E-3</v>
      </c>
      <c r="F1042" s="20">
        <f t="shared" si="16"/>
        <v>1</v>
      </c>
      <c r="G1042" s="19">
        <v>4.6707917681941217E-3</v>
      </c>
      <c r="H1042" s="19">
        <v>5.2299154137435931E-3</v>
      </c>
      <c r="I1042" s="17">
        <v>1</v>
      </c>
    </row>
    <row r="1043" spans="1:9" x14ac:dyDescent="0.3">
      <c r="A1043" s="11">
        <v>94528</v>
      </c>
      <c r="B1043" s="12">
        <v>5177</v>
      </c>
      <c r="C1043" s="12">
        <v>16</v>
      </c>
      <c r="D1043" s="40">
        <v>97192</v>
      </c>
      <c r="E1043" s="13">
        <v>3.0905930075333203E-3</v>
      </c>
      <c r="F1043" s="21">
        <f t="shared" si="16"/>
        <v>0.35374134639982407</v>
      </c>
      <c r="G1043" s="13">
        <v>6.0675397899194313E-3</v>
      </c>
      <c r="H1043" s="13">
        <v>5.0144706269575449E-3</v>
      </c>
      <c r="I1043" s="11">
        <v>1</v>
      </c>
    </row>
    <row r="1044" spans="1:9" x14ac:dyDescent="0.3">
      <c r="A1044" s="11">
        <v>94530</v>
      </c>
      <c r="B1044" s="12">
        <v>88556</v>
      </c>
      <c r="C1044" s="12">
        <v>646</v>
      </c>
      <c r="D1044" s="40">
        <v>5523756</v>
      </c>
      <c r="E1044" s="13">
        <v>7.2948190975202134E-3</v>
      </c>
      <c r="F1044" s="21">
        <f t="shared" si="16"/>
        <v>1</v>
      </c>
      <c r="G1044" s="13">
        <v>7.1461682790632374E-3</v>
      </c>
      <c r="H1044" s="13">
        <v>7.2948190975202134E-3</v>
      </c>
      <c r="I1044" s="11">
        <v>6</v>
      </c>
    </row>
    <row r="1045" spans="1:9" x14ac:dyDescent="0.3">
      <c r="A1045" s="11">
        <v>94531</v>
      </c>
      <c r="B1045" s="12">
        <v>130835</v>
      </c>
      <c r="C1045" s="12">
        <v>1278</v>
      </c>
      <c r="D1045" s="40">
        <v>10093135</v>
      </c>
      <c r="E1045" s="13">
        <v>9.7680284327588181E-3</v>
      </c>
      <c r="F1045" s="21">
        <f t="shared" si="16"/>
        <v>1</v>
      </c>
      <c r="G1045" s="13">
        <v>1.0177301933443147E-2</v>
      </c>
      <c r="H1045" s="13">
        <v>9.7680284327588181E-3</v>
      </c>
      <c r="I1045" s="11">
        <v>13</v>
      </c>
    </row>
    <row r="1046" spans="1:9" x14ac:dyDescent="0.3">
      <c r="A1046" s="8">
        <v>94533</v>
      </c>
      <c r="B1046" s="9">
        <v>223866</v>
      </c>
      <c r="C1046" s="9">
        <v>1894</v>
      </c>
      <c r="D1046" s="41">
        <v>16500884</v>
      </c>
      <c r="E1046" s="10">
        <v>8.4604182859389105E-3</v>
      </c>
      <c r="F1046" s="16">
        <f t="shared" si="16"/>
        <v>1</v>
      </c>
      <c r="G1046" s="10">
        <v>8.9822927847809687E-3</v>
      </c>
      <c r="H1046" s="10">
        <v>8.4604182859389105E-3</v>
      </c>
      <c r="I1046" s="8">
        <v>10</v>
      </c>
    </row>
    <row r="1047" spans="1:9" x14ac:dyDescent="0.3">
      <c r="A1047" s="17">
        <v>94534</v>
      </c>
      <c r="B1047" s="18">
        <v>139353</v>
      </c>
      <c r="C1047" s="18">
        <v>926</v>
      </c>
      <c r="D1047" s="39">
        <v>8344046</v>
      </c>
      <c r="E1047" s="19">
        <v>6.6449950844258828E-3</v>
      </c>
      <c r="F1047" s="20">
        <f t="shared" si="16"/>
        <v>1</v>
      </c>
      <c r="G1047" s="19">
        <v>7.1461682790632374E-3</v>
      </c>
      <c r="H1047" s="19">
        <v>6.6449950844258828E-3</v>
      </c>
      <c r="I1047" s="17">
        <v>5</v>
      </c>
    </row>
    <row r="1048" spans="1:9" x14ac:dyDescent="0.3">
      <c r="A1048" s="11">
        <v>94535</v>
      </c>
      <c r="B1048" s="12">
        <v>15605</v>
      </c>
      <c r="C1048" s="12">
        <v>95</v>
      </c>
      <c r="D1048" s="40">
        <v>733714</v>
      </c>
      <c r="E1048" s="13">
        <v>6.0877923742390259E-3</v>
      </c>
      <c r="F1048" s="21">
        <f t="shared" si="16"/>
        <v>0.61415590022919175</v>
      </c>
      <c r="G1048" s="13">
        <v>6.8260231839633277E-3</v>
      </c>
      <c r="H1048" s="13">
        <v>6.3726343764401745E-3</v>
      </c>
      <c r="I1048" s="11">
        <v>4</v>
      </c>
    </row>
    <row r="1049" spans="1:9" x14ac:dyDescent="0.3">
      <c r="A1049" s="11">
        <v>94536</v>
      </c>
      <c r="B1049" s="12">
        <v>239979</v>
      </c>
      <c r="C1049" s="12">
        <v>1853</v>
      </c>
      <c r="D1049" s="40">
        <v>15087350</v>
      </c>
      <c r="E1049" s="13">
        <v>7.7215089653678032E-3</v>
      </c>
      <c r="F1049" s="21">
        <f t="shared" si="16"/>
        <v>1</v>
      </c>
      <c r="G1049" s="13">
        <v>7.6815544901597038E-3</v>
      </c>
      <c r="H1049" s="13">
        <v>7.7215089653678032E-3</v>
      </c>
      <c r="I1049" s="11">
        <v>8</v>
      </c>
    </row>
    <row r="1050" spans="1:9" x14ac:dyDescent="0.3">
      <c r="A1050" s="11">
        <v>94538</v>
      </c>
      <c r="B1050" s="12">
        <v>204103</v>
      </c>
      <c r="C1050" s="12">
        <v>1591</v>
      </c>
      <c r="D1050" s="40">
        <v>12335650</v>
      </c>
      <c r="E1050" s="13">
        <v>7.7950838547204112E-3</v>
      </c>
      <c r="F1050" s="21">
        <f t="shared" si="16"/>
        <v>1</v>
      </c>
      <c r="G1050" s="13">
        <v>7.6815544901597038E-3</v>
      </c>
      <c r="H1050" s="13">
        <v>7.7950838547204112E-3</v>
      </c>
      <c r="I1050" s="11">
        <v>8</v>
      </c>
    </row>
    <row r="1051" spans="1:9" x14ac:dyDescent="0.3">
      <c r="A1051" s="8">
        <v>94539</v>
      </c>
      <c r="B1051" s="9">
        <v>195353</v>
      </c>
      <c r="C1051" s="9">
        <v>1287</v>
      </c>
      <c r="D1051" s="41">
        <v>10842766</v>
      </c>
      <c r="E1051" s="10">
        <v>6.5880738969967189E-3</v>
      </c>
      <c r="F1051" s="16">
        <f t="shared" si="16"/>
        <v>1</v>
      </c>
      <c r="G1051" s="10">
        <v>7.1461682790632374E-3</v>
      </c>
      <c r="H1051" s="10">
        <v>6.5880738969967189E-3</v>
      </c>
      <c r="I1051" s="8">
        <v>5</v>
      </c>
    </row>
    <row r="1052" spans="1:9" x14ac:dyDescent="0.3">
      <c r="A1052" s="17">
        <v>94541</v>
      </c>
      <c r="B1052" s="18">
        <v>178817</v>
      </c>
      <c r="C1052" s="18">
        <v>1695</v>
      </c>
      <c r="D1052" s="39">
        <v>13996416</v>
      </c>
      <c r="E1052" s="19">
        <v>9.4789645279811201E-3</v>
      </c>
      <c r="F1052" s="20">
        <f t="shared" si="16"/>
        <v>1</v>
      </c>
      <c r="G1052" s="19">
        <v>9.3845476124171986E-3</v>
      </c>
      <c r="H1052" s="19">
        <v>9.4789645279811201E-3</v>
      </c>
      <c r="I1052" s="17">
        <v>13</v>
      </c>
    </row>
    <row r="1053" spans="1:9" x14ac:dyDescent="0.3">
      <c r="A1053" s="11">
        <v>94542</v>
      </c>
      <c r="B1053" s="12">
        <v>46939</v>
      </c>
      <c r="C1053" s="12">
        <v>395</v>
      </c>
      <c r="D1053" s="40">
        <v>3698989</v>
      </c>
      <c r="E1053" s="13">
        <v>8.4151771448049591E-3</v>
      </c>
      <c r="F1053" s="21">
        <f t="shared" si="16"/>
        <v>1</v>
      </c>
      <c r="G1053" s="13">
        <v>7.6815544901597038E-3</v>
      </c>
      <c r="H1053" s="13">
        <v>8.4151771448049591E-3</v>
      </c>
      <c r="I1053" s="11">
        <v>10</v>
      </c>
    </row>
    <row r="1054" spans="1:9" x14ac:dyDescent="0.3">
      <c r="A1054" s="11">
        <v>94544</v>
      </c>
      <c r="B1054" s="12">
        <v>213490</v>
      </c>
      <c r="C1054" s="12">
        <v>2053</v>
      </c>
      <c r="D1054" s="40">
        <v>16227694</v>
      </c>
      <c r="E1054" s="13">
        <v>9.6163754742610887E-3</v>
      </c>
      <c r="F1054" s="21">
        <f t="shared" si="16"/>
        <v>1</v>
      </c>
      <c r="G1054" s="13">
        <v>9.3845476124171986E-3</v>
      </c>
      <c r="H1054" s="13">
        <v>9.6163754742610887E-3</v>
      </c>
      <c r="I1054" s="11">
        <v>13</v>
      </c>
    </row>
    <row r="1055" spans="1:9" x14ac:dyDescent="0.3">
      <c r="A1055" s="11">
        <v>94545</v>
      </c>
      <c r="B1055" s="12">
        <v>101101</v>
      </c>
      <c r="C1055" s="12">
        <v>869</v>
      </c>
      <c r="D1055" s="40">
        <v>7211080</v>
      </c>
      <c r="E1055" s="13">
        <v>8.5953650310085956E-3</v>
      </c>
      <c r="F1055" s="21">
        <f t="shared" si="16"/>
        <v>1</v>
      </c>
      <c r="G1055" s="13">
        <v>9.3845476124171986E-3</v>
      </c>
      <c r="H1055" s="13">
        <v>8.5953650310085956E-3</v>
      </c>
      <c r="I1055" s="11">
        <v>10</v>
      </c>
    </row>
    <row r="1056" spans="1:9" x14ac:dyDescent="0.3">
      <c r="A1056" s="8">
        <v>94546</v>
      </c>
      <c r="B1056" s="9">
        <v>166586</v>
      </c>
      <c r="C1056" s="9">
        <v>1244</v>
      </c>
      <c r="D1056" s="41">
        <v>9984604</v>
      </c>
      <c r="E1056" s="10">
        <v>7.4676143253334616E-3</v>
      </c>
      <c r="F1056" s="16">
        <f t="shared" si="16"/>
        <v>1</v>
      </c>
      <c r="G1056" s="10">
        <v>7.352216734493754E-3</v>
      </c>
      <c r="H1056" s="10">
        <v>7.4676143253334616E-3</v>
      </c>
      <c r="I1056" s="8">
        <v>7</v>
      </c>
    </row>
    <row r="1057" spans="1:9" x14ac:dyDescent="0.3">
      <c r="A1057" s="17">
        <v>94547</v>
      </c>
      <c r="B1057" s="18">
        <v>96168</v>
      </c>
      <c r="C1057" s="18">
        <v>774</v>
      </c>
      <c r="D1057" s="39">
        <v>6334651</v>
      </c>
      <c r="E1057" s="19">
        <v>8.0484152732717747E-3</v>
      </c>
      <c r="F1057" s="20">
        <f t="shared" si="16"/>
        <v>1</v>
      </c>
      <c r="G1057" s="19">
        <v>8.6353417749876465E-3</v>
      </c>
      <c r="H1057" s="19">
        <v>8.0484152732717747E-3</v>
      </c>
      <c r="I1057" s="17">
        <v>9</v>
      </c>
    </row>
    <row r="1058" spans="1:9" x14ac:dyDescent="0.3">
      <c r="A1058" s="11">
        <v>94548</v>
      </c>
      <c r="B1058" s="12">
        <v>2356</v>
      </c>
      <c r="C1058" s="12">
        <v>20</v>
      </c>
      <c r="D1058" s="40">
        <v>240204</v>
      </c>
      <c r="E1058" s="13">
        <v>8.4889643463497456E-3</v>
      </c>
      <c r="F1058" s="21">
        <f t="shared" si="16"/>
        <v>0.23863513415913512</v>
      </c>
      <c r="G1058" s="13">
        <v>7.1461682790632374E-3</v>
      </c>
      <c r="H1058" s="13">
        <v>7.4666065987285118E-3</v>
      </c>
      <c r="I1058" s="11">
        <v>7</v>
      </c>
    </row>
    <row r="1059" spans="1:9" x14ac:dyDescent="0.3">
      <c r="A1059" s="11">
        <v>94549</v>
      </c>
      <c r="B1059" s="12">
        <v>116574</v>
      </c>
      <c r="C1059" s="12">
        <v>638</v>
      </c>
      <c r="D1059" s="40">
        <v>5612861</v>
      </c>
      <c r="E1059" s="13">
        <v>5.4729184895431224E-3</v>
      </c>
      <c r="F1059" s="21">
        <f t="shared" si="16"/>
        <v>1</v>
      </c>
      <c r="G1059" s="13">
        <v>5.7224742380302838E-3</v>
      </c>
      <c r="H1059" s="13">
        <v>5.4729184895431224E-3</v>
      </c>
      <c r="I1059" s="11">
        <v>2</v>
      </c>
    </row>
    <row r="1060" spans="1:9" x14ac:dyDescent="0.3">
      <c r="A1060" s="11">
        <v>94550</v>
      </c>
      <c r="B1060" s="12">
        <v>221231</v>
      </c>
      <c r="C1060" s="12">
        <v>1291</v>
      </c>
      <c r="D1060" s="40">
        <v>11434865</v>
      </c>
      <c r="E1060" s="13">
        <v>5.8355293787941114E-3</v>
      </c>
      <c r="F1060" s="21">
        <f t="shared" si="16"/>
        <v>1</v>
      </c>
      <c r="G1060" s="13">
        <v>6.0675397899194313E-3</v>
      </c>
      <c r="H1060" s="13">
        <v>5.8355293787941114E-3</v>
      </c>
      <c r="I1060" s="11">
        <v>2</v>
      </c>
    </row>
    <row r="1061" spans="1:9" x14ac:dyDescent="0.3">
      <c r="A1061" s="8">
        <v>94551</v>
      </c>
      <c r="B1061" s="9">
        <v>113071</v>
      </c>
      <c r="C1061" s="9">
        <v>705</v>
      </c>
      <c r="D1061" s="41">
        <v>6000506</v>
      </c>
      <c r="E1061" s="10">
        <v>6.2350204738615559E-3</v>
      </c>
      <c r="F1061" s="16">
        <f t="shared" si="16"/>
        <v>1</v>
      </c>
      <c r="G1061" s="10">
        <v>5.7224742380302838E-3</v>
      </c>
      <c r="H1061" s="10">
        <v>6.2350204738615559E-3</v>
      </c>
      <c r="I1061" s="8">
        <v>4</v>
      </c>
    </row>
    <row r="1062" spans="1:9" x14ac:dyDescent="0.3">
      <c r="A1062" s="17">
        <v>94552</v>
      </c>
      <c r="B1062" s="18">
        <v>64159</v>
      </c>
      <c r="C1062" s="18">
        <v>404</v>
      </c>
      <c r="D1062" s="39">
        <v>3567366</v>
      </c>
      <c r="E1062" s="19">
        <v>6.2968562477594726E-3</v>
      </c>
      <c r="F1062" s="20">
        <f t="shared" si="16"/>
        <v>1</v>
      </c>
      <c r="G1062" s="19">
        <v>6.8260231839633277E-3</v>
      </c>
      <c r="H1062" s="19">
        <v>6.2968562477594726E-3</v>
      </c>
      <c r="I1062" s="17">
        <v>4</v>
      </c>
    </row>
    <row r="1063" spans="1:9" x14ac:dyDescent="0.3">
      <c r="A1063" s="11">
        <v>94553</v>
      </c>
      <c r="B1063" s="12">
        <v>186619</v>
      </c>
      <c r="C1063" s="12">
        <v>1235</v>
      </c>
      <c r="D1063" s="40">
        <v>10211994</v>
      </c>
      <c r="E1063" s="13">
        <v>6.6177613211945195E-3</v>
      </c>
      <c r="F1063" s="21">
        <f t="shared" si="16"/>
        <v>1</v>
      </c>
      <c r="G1063" s="13">
        <v>6.0675397899194313E-3</v>
      </c>
      <c r="H1063" s="13">
        <v>6.6177613211945195E-3</v>
      </c>
      <c r="I1063" s="11">
        <v>5</v>
      </c>
    </row>
    <row r="1064" spans="1:9" x14ac:dyDescent="0.3">
      <c r="A1064" s="11">
        <v>94555</v>
      </c>
      <c r="B1064" s="12">
        <v>118669</v>
      </c>
      <c r="C1064" s="12">
        <v>897</v>
      </c>
      <c r="D1064" s="40">
        <v>7253942</v>
      </c>
      <c r="E1064" s="13">
        <v>7.5588401351658818E-3</v>
      </c>
      <c r="F1064" s="21">
        <f t="shared" si="16"/>
        <v>1</v>
      </c>
      <c r="G1064" s="13">
        <v>8.2380270426453493E-3</v>
      </c>
      <c r="H1064" s="13">
        <v>7.5588401351658818E-3</v>
      </c>
      <c r="I1064" s="11">
        <v>7</v>
      </c>
    </row>
    <row r="1065" spans="1:9" x14ac:dyDescent="0.3">
      <c r="A1065" s="11">
        <v>94556</v>
      </c>
      <c r="B1065" s="12">
        <v>63453</v>
      </c>
      <c r="C1065" s="12">
        <v>343</v>
      </c>
      <c r="D1065" s="40">
        <v>3141523</v>
      </c>
      <c r="E1065" s="13">
        <v>5.4055757804989521E-3</v>
      </c>
      <c r="F1065" s="21">
        <f t="shared" si="16"/>
        <v>1</v>
      </c>
      <c r="G1065" s="13">
        <v>5.7224742380302838E-3</v>
      </c>
      <c r="H1065" s="13">
        <v>5.4055757804989521E-3</v>
      </c>
      <c r="I1065" s="11">
        <v>2</v>
      </c>
    </row>
    <row r="1066" spans="1:9" x14ac:dyDescent="0.3">
      <c r="A1066" s="8">
        <v>94558</v>
      </c>
      <c r="B1066" s="9">
        <v>259085</v>
      </c>
      <c r="C1066" s="9">
        <v>1574</v>
      </c>
      <c r="D1066" s="41">
        <v>14377271</v>
      </c>
      <c r="E1066" s="10">
        <v>6.0752262770905298E-3</v>
      </c>
      <c r="F1066" s="16">
        <f t="shared" si="16"/>
        <v>1</v>
      </c>
      <c r="G1066" s="10">
        <v>6.0675397899194313E-3</v>
      </c>
      <c r="H1066" s="10">
        <v>6.0752262770905298E-3</v>
      </c>
      <c r="I1066" s="8">
        <v>3</v>
      </c>
    </row>
    <row r="1067" spans="1:9" x14ac:dyDescent="0.3">
      <c r="A1067" s="17">
        <v>94559</v>
      </c>
      <c r="B1067" s="18">
        <v>88079</v>
      </c>
      <c r="C1067" s="18">
        <v>564</v>
      </c>
      <c r="D1067" s="39">
        <v>4955585</v>
      </c>
      <c r="E1067" s="19">
        <v>6.4033424539334007E-3</v>
      </c>
      <c r="F1067" s="20">
        <f t="shared" si="16"/>
        <v>1</v>
      </c>
      <c r="G1067" s="19">
        <v>6.8260231839633277E-3</v>
      </c>
      <c r="H1067" s="19">
        <v>6.4033424539334007E-3</v>
      </c>
      <c r="I1067" s="17">
        <v>4</v>
      </c>
    </row>
    <row r="1068" spans="1:9" x14ac:dyDescent="0.3">
      <c r="A1068" s="11">
        <v>94560</v>
      </c>
      <c r="B1068" s="12">
        <v>157604</v>
      </c>
      <c r="C1068" s="12">
        <v>1142</v>
      </c>
      <c r="D1068" s="40">
        <v>9333962</v>
      </c>
      <c r="E1068" s="13">
        <v>7.2460089845435395E-3</v>
      </c>
      <c r="F1068" s="21">
        <f t="shared" si="16"/>
        <v>1</v>
      </c>
      <c r="G1068" s="13">
        <v>7.6815544901597038E-3</v>
      </c>
      <c r="H1068" s="13">
        <v>7.2460089845435395E-3</v>
      </c>
      <c r="I1068" s="11">
        <v>6</v>
      </c>
    </row>
    <row r="1069" spans="1:9" x14ac:dyDescent="0.3">
      <c r="A1069" s="11">
        <v>94561</v>
      </c>
      <c r="B1069" s="12">
        <v>124040</v>
      </c>
      <c r="C1069" s="12">
        <v>1147</v>
      </c>
      <c r="D1069" s="40">
        <v>10123849</v>
      </c>
      <c r="E1069" s="13">
        <v>9.247017091260884E-3</v>
      </c>
      <c r="F1069" s="21">
        <f t="shared" si="16"/>
        <v>1</v>
      </c>
      <c r="G1069" s="13">
        <v>8.2744989894364025E-3</v>
      </c>
      <c r="H1069" s="13">
        <v>9.247017091260884E-3</v>
      </c>
      <c r="I1069" s="11">
        <v>12</v>
      </c>
    </row>
    <row r="1070" spans="1:9" x14ac:dyDescent="0.3">
      <c r="A1070" s="11">
        <v>94562</v>
      </c>
      <c r="B1070" s="12">
        <v>702</v>
      </c>
      <c r="C1070" s="12">
        <v>4</v>
      </c>
      <c r="D1070" s="40">
        <v>67225</v>
      </c>
      <c r="E1070" s="13">
        <v>5.6980056980056983E-3</v>
      </c>
      <c r="F1070" s="21">
        <f t="shared" si="16"/>
        <v>0.13026126699671725</v>
      </c>
      <c r="G1070" s="13">
        <v>8.2380270426453493E-3</v>
      </c>
      <c r="H1070" s="13">
        <v>7.9071606440938823E-3</v>
      </c>
      <c r="I1070" s="11">
        <v>8</v>
      </c>
    </row>
    <row r="1071" spans="1:9" x14ac:dyDescent="0.3">
      <c r="A1071" s="8">
        <v>94563</v>
      </c>
      <c r="B1071" s="9">
        <v>80917</v>
      </c>
      <c r="C1071" s="9">
        <v>411</v>
      </c>
      <c r="D1071" s="41">
        <v>3831500</v>
      </c>
      <c r="E1071" s="10">
        <v>5.0792787671317527E-3</v>
      </c>
      <c r="F1071" s="16">
        <f t="shared" si="16"/>
        <v>1</v>
      </c>
      <c r="G1071" s="10">
        <v>4.6707917681941217E-3</v>
      </c>
      <c r="H1071" s="10">
        <v>5.0792787671317527E-3</v>
      </c>
      <c r="I1071" s="8">
        <v>1</v>
      </c>
    </row>
    <row r="1072" spans="1:9" x14ac:dyDescent="0.3">
      <c r="A1072" s="17">
        <v>94564</v>
      </c>
      <c r="B1072" s="18">
        <v>73882</v>
      </c>
      <c r="C1072" s="18">
        <v>574</v>
      </c>
      <c r="D1072" s="39">
        <v>4892974</v>
      </c>
      <c r="E1072" s="19">
        <v>7.7691453940066596E-3</v>
      </c>
      <c r="F1072" s="20">
        <f t="shared" si="16"/>
        <v>1</v>
      </c>
      <c r="G1072" s="19">
        <v>7.6815544901597038E-3</v>
      </c>
      <c r="H1072" s="19">
        <v>7.7691453940066596E-3</v>
      </c>
      <c r="I1072" s="17">
        <v>8</v>
      </c>
    </row>
    <row r="1073" spans="1:9" x14ac:dyDescent="0.3">
      <c r="A1073" s="11">
        <v>94565</v>
      </c>
      <c r="B1073" s="12">
        <v>256483</v>
      </c>
      <c r="C1073" s="12">
        <v>2177</v>
      </c>
      <c r="D1073" s="40">
        <v>16745829</v>
      </c>
      <c r="E1073" s="13">
        <v>8.4878919850438425E-3</v>
      </c>
      <c r="F1073" s="21">
        <f t="shared" si="16"/>
        <v>1</v>
      </c>
      <c r="G1073" s="13">
        <v>8.9822927847809687E-3</v>
      </c>
      <c r="H1073" s="13">
        <v>8.4878919850438425E-3</v>
      </c>
      <c r="I1073" s="11">
        <v>10</v>
      </c>
    </row>
    <row r="1074" spans="1:9" x14ac:dyDescent="0.3">
      <c r="A1074" s="11">
        <v>94566</v>
      </c>
      <c r="B1074" s="12">
        <v>168552</v>
      </c>
      <c r="C1074" s="12">
        <v>1011</v>
      </c>
      <c r="D1074" s="40">
        <v>8328331</v>
      </c>
      <c r="E1074" s="13">
        <v>5.9981489391997718E-3</v>
      </c>
      <c r="F1074" s="21">
        <f t="shared" si="16"/>
        <v>1</v>
      </c>
      <c r="G1074" s="13">
        <v>5.7224742380302838E-3</v>
      </c>
      <c r="H1074" s="13">
        <v>5.9981489391997718E-3</v>
      </c>
      <c r="I1074" s="11">
        <v>3</v>
      </c>
    </row>
    <row r="1075" spans="1:9" x14ac:dyDescent="0.3">
      <c r="A1075" s="11">
        <v>94567</v>
      </c>
      <c r="B1075" s="12">
        <v>3276</v>
      </c>
      <c r="C1075" s="12">
        <v>25</v>
      </c>
      <c r="D1075" s="40">
        <v>233821</v>
      </c>
      <c r="E1075" s="13">
        <v>7.631257631257631E-3</v>
      </c>
      <c r="F1075" s="21">
        <f t="shared" si="16"/>
        <v>0.28139649815059942</v>
      </c>
      <c r="G1075" s="13">
        <v>6.2518206717838004E-3</v>
      </c>
      <c r="H1075" s="13">
        <v>6.6399894015992458E-3</v>
      </c>
      <c r="I1075" s="11">
        <v>5</v>
      </c>
    </row>
    <row r="1076" spans="1:9" x14ac:dyDescent="0.3">
      <c r="A1076" s="8">
        <v>94568</v>
      </c>
      <c r="B1076" s="9">
        <v>157254</v>
      </c>
      <c r="C1076" s="9">
        <v>968</v>
      </c>
      <c r="D1076" s="41">
        <v>8468447</v>
      </c>
      <c r="E1076" s="10">
        <v>6.1556462792679359E-3</v>
      </c>
      <c r="F1076" s="16">
        <f t="shared" si="16"/>
        <v>1</v>
      </c>
      <c r="G1076" s="10">
        <v>6.0675397899194313E-3</v>
      </c>
      <c r="H1076" s="10">
        <v>6.1556462792679359E-3</v>
      </c>
      <c r="I1076" s="8">
        <v>3</v>
      </c>
    </row>
    <row r="1077" spans="1:9" x14ac:dyDescent="0.3">
      <c r="A1077" s="17">
        <v>94569</v>
      </c>
      <c r="B1077" s="18">
        <v>894</v>
      </c>
      <c r="C1077" s="18">
        <v>8</v>
      </c>
      <c r="D1077" s="39">
        <v>43712</v>
      </c>
      <c r="E1077" s="19">
        <v>8.948545861297539E-3</v>
      </c>
      <c r="F1077" s="20">
        <f t="shared" si="16"/>
        <v>0.14699937944688249</v>
      </c>
      <c r="G1077" s="19">
        <v>7.6815544901597038E-3</v>
      </c>
      <c r="H1077" s="19">
        <v>7.8678014354815196E-3</v>
      </c>
      <c r="I1077" s="17">
        <v>8</v>
      </c>
    </row>
    <row r="1078" spans="1:9" x14ac:dyDescent="0.3">
      <c r="A1078" s="11">
        <v>94571</v>
      </c>
      <c r="B1078" s="12">
        <v>32497</v>
      </c>
      <c r="C1078" s="12">
        <v>160</v>
      </c>
      <c r="D1078" s="40">
        <v>1431936</v>
      </c>
      <c r="E1078" s="13">
        <v>4.9235314028987292E-3</v>
      </c>
      <c r="F1078" s="21">
        <f t="shared" si="16"/>
        <v>0.88627475159714042</v>
      </c>
      <c r="G1078" s="13">
        <v>6.8260231839633277E-3</v>
      </c>
      <c r="H1078" s="13">
        <v>5.1398927532846994E-3</v>
      </c>
      <c r="I1078" s="11">
        <v>1</v>
      </c>
    </row>
    <row r="1079" spans="1:9" x14ac:dyDescent="0.3">
      <c r="A1079" s="11">
        <v>94572</v>
      </c>
      <c r="B1079" s="12">
        <v>30701</v>
      </c>
      <c r="C1079" s="12">
        <v>249</v>
      </c>
      <c r="D1079" s="40">
        <v>2178847</v>
      </c>
      <c r="E1079" s="13">
        <v>8.1104850004885837E-3</v>
      </c>
      <c r="F1079" s="21">
        <f t="shared" si="16"/>
        <v>0.86143597133397665</v>
      </c>
      <c r="G1079" s="13">
        <v>8.2380270426453493E-3</v>
      </c>
      <c r="H1079" s="13">
        <v>8.1281577396741175E-3</v>
      </c>
      <c r="I1079" s="11">
        <v>9</v>
      </c>
    </row>
    <row r="1080" spans="1:9" x14ac:dyDescent="0.3">
      <c r="A1080" s="11">
        <v>94573</v>
      </c>
      <c r="B1080" s="12">
        <v>1226</v>
      </c>
      <c r="C1080" s="12">
        <v>9</v>
      </c>
      <c r="D1080" s="40">
        <v>75330</v>
      </c>
      <c r="E1080" s="13">
        <v>7.34094616639478E-3</v>
      </c>
      <c r="F1080" s="21">
        <f t="shared" si="16"/>
        <v>0.17214403445115031</v>
      </c>
      <c r="G1080" s="13">
        <v>6.8260231839633277E-3</v>
      </c>
      <c r="H1080" s="13">
        <v>6.9146641035906968E-3</v>
      </c>
      <c r="I1080" s="11">
        <v>5</v>
      </c>
    </row>
    <row r="1081" spans="1:9" x14ac:dyDescent="0.3">
      <c r="A1081" s="8">
        <v>94574</v>
      </c>
      <c r="B1081" s="9">
        <v>35310</v>
      </c>
      <c r="C1081" s="9">
        <v>191</v>
      </c>
      <c r="D1081" s="41">
        <v>1778986</v>
      </c>
      <c r="E1081" s="10">
        <v>5.4092325120362501E-3</v>
      </c>
      <c r="F1081" s="16">
        <f t="shared" si="16"/>
        <v>0.92383752939640895</v>
      </c>
      <c r="G1081" s="10">
        <v>4.6707917681941217E-3</v>
      </c>
      <c r="H1081" s="10">
        <v>5.3529910405908801E-3</v>
      </c>
      <c r="I1081" s="8">
        <v>2</v>
      </c>
    </row>
    <row r="1082" spans="1:9" x14ac:dyDescent="0.3">
      <c r="A1082" s="17">
        <v>94575</v>
      </c>
      <c r="B1082" s="18">
        <v>547</v>
      </c>
      <c r="C1082" s="18">
        <v>8</v>
      </c>
      <c r="D1082" s="39">
        <v>109254</v>
      </c>
      <c r="E1082" s="19">
        <v>1.4625228519195612E-2</v>
      </c>
      <c r="F1082" s="20">
        <f t="shared" si="16"/>
        <v>0.11498479232244392</v>
      </c>
      <c r="G1082" s="19">
        <v>7.6815544901597038E-3</v>
      </c>
      <c r="H1082" s="19">
        <v>8.4799714063431442E-3</v>
      </c>
      <c r="I1082" s="17">
        <v>10</v>
      </c>
    </row>
    <row r="1083" spans="1:9" x14ac:dyDescent="0.3">
      <c r="A1083" s="11">
        <v>94576</v>
      </c>
      <c r="B1083" s="12">
        <v>1309</v>
      </c>
      <c r="C1083" s="12">
        <v>12</v>
      </c>
      <c r="D1083" s="40">
        <v>108901</v>
      </c>
      <c r="E1083" s="13">
        <v>9.1673032849503445E-3</v>
      </c>
      <c r="F1083" s="21">
        <f t="shared" si="16"/>
        <v>0.17787567668727614</v>
      </c>
      <c r="G1083" s="13">
        <v>7.352216734493754E-3</v>
      </c>
      <c r="H1083" s="13">
        <v>7.6750764829021942E-3</v>
      </c>
      <c r="I1083" s="11">
        <v>8</v>
      </c>
    </row>
    <row r="1084" spans="1:9" x14ac:dyDescent="0.3">
      <c r="A1084" s="11">
        <v>94577</v>
      </c>
      <c r="B1084" s="12">
        <v>156806</v>
      </c>
      <c r="C1084" s="12">
        <v>1336</v>
      </c>
      <c r="D1084" s="40">
        <v>10853110</v>
      </c>
      <c r="E1084" s="13">
        <v>8.5200821397140424E-3</v>
      </c>
      <c r="F1084" s="21">
        <f t="shared" si="16"/>
        <v>1</v>
      </c>
      <c r="G1084" s="13">
        <v>8.6353417749876465E-3</v>
      </c>
      <c r="H1084" s="13">
        <v>8.5200821397140424E-3</v>
      </c>
      <c r="I1084" s="11">
        <v>10</v>
      </c>
    </row>
    <row r="1085" spans="1:9" x14ac:dyDescent="0.3">
      <c r="A1085" s="11">
        <v>94578</v>
      </c>
      <c r="B1085" s="12">
        <v>111363</v>
      </c>
      <c r="C1085" s="12">
        <v>980</v>
      </c>
      <c r="D1085" s="40">
        <v>7516570</v>
      </c>
      <c r="E1085" s="13">
        <v>8.8000502860016341E-3</v>
      </c>
      <c r="F1085" s="21">
        <f t="shared" si="16"/>
        <v>1</v>
      </c>
      <c r="G1085" s="13">
        <v>8.2744989894364025E-3</v>
      </c>
      <c r="H1085" s="13">
        <v>8.8000502860016341E-3</v>
      </c>
      <c r="I1085" s="11">
        <v>11</v>
      </c>
    </row>
    <row r="1086" spans="1:9" x14ac:dyDescent="0.3">
      <c r="A1086" s="8">
        <v>94579</v>
      </c>
      <c r="B1086" s="9">
        <v>79587</v>
      </c>
      <c r="C1086" s="9">
        <v>629</v>
      </c>
      <c r="D1086" s="41">
        <v>5126302</v>
      </c>
      <c r="E1086" s="10">
        <v>7.9033007903300794E-3</v>
      </c>
      <c r="F1086" s="16">
        <f t="shared" si="16"/>
        <v>1</v>
      </c>
      <c r="G1086" s="10">
        <v>8.2380270426453493E-3</v>
      </c>
      <c r="H1086" s="10">
        <v>7.9033007903300794E-3</v>
      </c>
      <c r="I1086" s="8">
        <v>8</v>
      </c>
    </row>
    <row r="1087" spans="1:9" x14ac:dyDescent="0.3">
      <c r="A1087" s="17">
        <v>94580</v>
      </c>
      <c r="B1087" s="18">
        <v>99744</v>
      </c>
      <c r="C1087" s="18">
        <v>755</v>
      </c>
      <c r="D1087" s="39">
        <v>5941639</v>
      </c>
      <c r="E1087" s="19">
        <v>7.5693776066730828E-3</v>
      </c>
      <c r="F1087" s="20">
        <f t="shared" si="16"/>
        <v>1</v>
      </c>
      <c r="G1087" s="19">
        <v>7.6815544901597038E-3</v>
      </c>
      <c r="H1087" s="19">
        <v>7.5693776066730828E-3</v>
      </c>
      <c r="I1087" s="17">
        <v>7</v>
      </c>
    </row>
    <row r="1088" spans="1:9" x14ac:dyDescent="0.3">
      <c r="A1088" s="11">
        <v>94582</v>
      </c>
      <c r="B1088" s="12">
        <v>106551</v>
      </c>
      <c r="C1088" s="12">
        <v>642</v>
      </c>
      <c r="D1088" s="40">
        <v>5274867</v>
      </c>
      <c r="E1088" s="13">
        <v>6.0252836669763771E-3</v>
      </c>
      <c r="F1088" s="21">
        <f t="shared" si="16"/>
        <v>1</v>
      </c>
      <c r="G1088" s="13">
        <v>5.7224742380302838E-3</v>
      </c>
      <c r="H1088" s="13">
        <v>6.0252836669763771E-3</v>
      </c>
      <c r="I1088" s="11">
        <v>3</v>
      </c>
    </row>
    <row r="1089" spans="1:9" x14ac:dyDescent="0.3">
      <c r="A1089" s="11">
        <v>94583</v>
      </c>
      <c r="B1089" s="12">
        <v>161691</v>
      </c>
      <c r="C1089" s="12">
        <v>939</v>
      </c>
      <c r="D1089" s="40">
        <v>8084056</v>
      </c>
      <c r="E1089" s="13">
        <v>5.8073733231905301E-3</v>
      </c>
      <c r="F1089" s="21">
        <f t="shared" si="16"/>
        <v>1</v>
      </c>
      <c r="G1089" s="13">
        <v>5.7224742380302838E-3</v>
      </c>
      <c r="H1089" s="13">
        <v>5.8073733231905301E-3</v>
      </c>
      <c r="I1089" s="11">
        <v>2</v>
      </c>
    </row>
    <row r="1090" spans="1:9" x14ac:dyDescent="0.3">
      <c r="A1090" s="11">
        <v>94585</v>
      </c>
      <c r="B1090" s="12">
        <v>102759</v>
      </c>
      <c r="C1090" s="12">
        <v>869</v>
      </c>
      <c r="D1090" s="40">
        <v>7786852</v>
      </c>
      <c r="E1090" s="13">
        <v>8.4566801934623723E-3</v>
      </c>
      <c r="F1090" s="21">
        <f t="shared" si="16"/>
        <v>1</v>
      </c>
      <c r="G1090" s="13">
        <v>9.3845476124171986E-3</v>
      </c>
      <c r="H1090" s="13">
        <v>8.4566801934623723E-3</v>
      </c>
      <c r="I1090" s="11">
        <v>10</v>
      </c>
    </row>
    <row r="1091" spans="1:9" x14ac:dyDescent="0.3">
      <c r="A1091" s="8">
        <v>94586</v>
      </c>
      <c r="B1091" s="9">
        <v>5653</v>
      </c>
      <c r="C1091" s="9">
        <v>49</v>
      </c>
      <c r="D1091" s="41">
        <v>505783</v>
      </c>
      <c r="E1091" s="10">
        <v>8.6679639129665659E-3</v>
      </c>
      <c r="F1091" s="16">
        <f t="shared" ref="F1091:F1154" si="17">IF(B1091&gt;41372,1,SQRT(B1091/41372))</f>
        <v>0.36964619043180258</v>
      </c>
      <c r="G1091" s="10">
        <v>6.8260231839633277E-3</v>
      </c>
      <c r="H1091" s="10">
        <v>7.5068895574405521E-3</v>
      </c>
      <c r="I1091" s="8">
        <v>7</v>
      </c>
    </row>
    <row r="1092" spans="1:9" x14ac:dyDescent="0.3">
      <c r="A1092" s="17">
        <v>94587</v>
      </c>
      <c r="B1092" s="18">
        <v>233217</v>
      </c>
      <c r="C1092" s="18">
        <v>1930</v>
      </c>
      <c r="D1092" s="39">
        <v>15495304</v>
      </c>
      <c r="E1092" s="19">
        <v>8.2755545264710552E-3</v>
      </c>
      <c r="F1092" s="20">
        <f t="shared" si="17"/>
        <v>1</v>
      </c>
      <c r="G1092" s="19">
        <v>8.6353417749876465E-3</v>
      </c>
      <c r="H1092" s="19">
        <v>8.2755545264710552E-3</v>
      </c>
      <c r="I1092" s="17">
        <v>9</v>
      </c>
    </row>
    <row r="1093" spans="1:9" x14ac:dyDescent="0.3">
      <c r="A1093" s="11">
        <v>94588</v>
      </c>
      <c r="B1093" s="12">
        <v>123534</v>
      </c>
      <c r="C1093" s="12">
        <v>773</v>
      </c>
      <c r="D1093" s="40">
        <v>6757827</v>
      </c>
      <c r="E1093" s="13">
        <v>6.2573866304013468E-3</v>
      </c>
      <c r="F1093" s="21">
        <f t="shared" si="17"/>
        <v>1</v>
      </c>
      <c r="G1093" s="13">
        <v>5.7224742380302838E-3</v>
      </c>
      <c r="H1093" s="13">
        <v>6.2573866304013468E-3</v>
      </c>
      <c r="I1093" s="11">
        <v>4</v>
      </c>
    </row>
    <row r="1094" spans="1:9" x14ac:dyDescent="0.3">
      <c r="A1094" s="11">
        <v>94589</v>
      </c>
      <c r="B1094" s="12">
        <v>96451</v>
      </c>
      <c r="C1094" s="12">
        <v>926</v>
      </c>
      <c r="D1094" s="40">
        <v>7127285</v>
      </c>
      <c r="E1094" s="13">
        <v>9.6007299043037401E-3</v>
      </c>
      <c r="F1094" s="21">
        <f t="shared" si="17"/>
        <v>1</v>
      </c>
      <c r="G1094" s="13">
        <v>1.0383483095582988E-2</v>
      </c>
      <c r="H1094" s="13">
        <v>9.6007299043037401E-3</v>
      </c>
      <c r="I1094" s="11">
        <v>13</v>
      </c>
    </row>
    <row r="1095" spans="1:9" x14ac:dyDescent="0.3">
      <c r="A1095" s="11">
        <v>94590</v>
      </c>
      <c r="B1095" s="12">
        <v>102871</v>
      </c>
      <c r="C1095" s="12">
        <v>1013</v>
      </c>
      <c r="D1095" s="40">
        <v>8143314</v>
      </c>
      <c r="E1095" s="13">
        <v>9.8472844630653929E-3</v>
      </c>
      <c r="F1095" s="21">
        <f t="shared" si="17"/>
        <v>1</v>
      </c>
      <c r="G1095" s="13">
        <v>1.0383483095582988E-2</v>
      </c>
      <c r="H1095" s="13">
        <v>9.8472844630653929E-3</v>
      </c>
      <c r="I1095" s="11">
        <v>14</v>
      </c>
    </row>
    <row r="1096" spans="1:9" x14ac:dyDescent="0.3">
      <c r="A1096" s="8">
        <v>94591</v>
      </c>
      <c r="B1096" s="9">
        <v>198620</v>
      </c>
      <c r="C1096" s="9">
        <v>1614</v>
      </c>
      <c r="D1096" s="41">
        <v>13225179</v>
      </c>
      <c r="E1096" s="10">
        <v>8.1260698821870904E-3</v>
      </c>
      <c r="F1096" s="16">
        <f t="shared" si="17"/>
        <v>1</v>
      </c>
      <c r="G1096" s="10">
        <v>8.9822927847809687E-3</v>
      </c>
      <c r="H1096" s="10">
        <v>8.1260698821870904E-3</v>
      </c>
      <c r="I1096" s="8">
        <v>9</v>
      </c>
    </row>
    <row r="1097" spans="1:9" x14ac:dyDescent="0.3">
      <c r="A1097" s="17">
        <v>94592</v>
      </c>
      <c r="B1097" s="18">
        <v>2852</v>
      </c>
      <c r="C1097" s="18">
        <v>23</v>
      </c>
      <c r="D1097" s="39">
        <v>243452</v>
      </c>
      <c r="E1097" s="19">
        <v>8.0645161290322578E-3</v>
      </c>
      <c r="F1097" s="20">
        <f t="shared" si="17"/>
        <v>0.26255573111330632</v>
      </c>
      <c r="G1097" s="19">
        <v>7.6815544901597038E-3</v>
      </c>
      <c r="H1097" s="19">
        <v>7.7821032632422373E-3</v>
      </c>
      <c r="I1097" s="17">
        <v>8</v>
      </c>
    </row>
    <row r="1098" spans="1:9" x14ac:dyDescent="0.3">
      <c r="A1098" s="11">
        <v>94595</v>
      </c>
      <c r="B1098" s="12">
        <v>72721</v>
      </c>
      <c r="C1098" s="12">
        <v>372</v>
      </c>
      <c r="D1098" s="40">
        <v>3735019</v>
      </c>
      <c r="E1098" s="13">
        <v>5.115441206804087E-3</v>
      </c>
      <c r="F1098" s="21">
        <f t="shared" si="17"/>
        <v>1</v>
      </c>
      <c r="G1098" s="13">
        <v>4.6707917681941217E-3</v>
      </c>
      <c r="H1098" s="13">
        <v>5.115441206804087E-3</v>
      </c>
      <c r="I1098" s="11">
        <v>1</v>
      </c>
    </row>
    <row r="1099" spans="1:9" x14ac:dyDescent="0.3">
      <c r="A1099" s="11">
        <v>94596</v>
      </c>
      <c r="B1099" s="12">
        <v>86186</v>
      </c>
      <c r="C1099" s="12">
        <v>523</v>
      </c>
      <c r="D1099" s="40">
        <v>4502193</v>
      </c>
      <c r="E1099" s="13">
        <v>6.068270948878008E-3</v>
      </c>
      <c r="F1099" s="21">
        <f t="shared" si="17"/>
        <v>1</v>
      </c>
      <c r="G1099" s="13">
        <v>6.0675397899194313E-3</v>
      </c>
      <c r="H1099" s="13">
        <v>6.068270948878008E-3</v>
      </c>
      <c r="I1099" s="11">
        <v>3</v>
      </c>
    </row>
    <row r="1100" spans="1:9" x14ac:dyDescent="0.3">
      <c r="A1100" s="11">
        <v>94597</v>
      </c>
      <c r="B1100" s="12">
        <v>63278</v>
      </c>
      <c r="C1100" s="12">
        <v>404</v>
      </c>
      <c r="D1100" s="40">
        <v>3520873</v>
      </c>
      <c r="E1100" s="13">
        <v>6.3845254274787445E-3</v>
      </c>
      <c r="F1100" s="21">
        <f t="shared" si="17"/>
        <v>1</v>
      </c>
      <c r="G1100" s="13">
        <v>6.2518206717838004E-3</v>
      </c>
      <c r="H1100" s="13">
        <v>6.3845254274787445E-3</v>
      </c>
      <c r="I1100" s="11">
        <v>4</v>
      </c>
    </row>
    <row r="1101" spans="1:9" x14ac:dyDescent="0.3">
      <c r="A1101" s="8">
        <v>94598</v>
      </c>
      <c r="B1101" s="9">
        <v>107179</v>
      </c>
      <c r="C1101" s="9">
        <v>672</v>
      </c>
      <c r="D1101" s="41">
        <v>5892370</v>
      </c>
      <c r="E1101" s="10">
        <v>6.2698849588072288E-3</v>
      </c>
      <c r="F1101" s="16">
        <f t="shared" si="17"/>
        <v>1</v>
      </c>
      <c r="G1101" s="10">
        <v>6.2518206717838004E-3</v>
      </c>
      <c r="H1101" s="10">
        <v>6.2698849588072288E-3</v>
      </c>
      <c r="I1101" s="8">
        <v>4</v>
      </c>
    </row>
    <row r="1102" spans="1:9" x14ac:dyDescent="0.3">
      <c r="A1102" s="17">
        <v>94599</v>
      </c>
      <c r="B1102" s="18">
        <v>11239</v>
      </c>
      <c r="C1102" s="18">
        <v>72</v>
      </c>
      <c r="D1102" s="39">
        <v>637007</v>
      </c>
      <c r="E1102" s="19">
        <v>6.406263902482427E-3</v>
      </c>
      <c r="F1102" s="20">
        <f t="shared" si="17"/>
        <v>0.5212074053882001</v>
      </c>
      <c r="G1102" s="19">
        <v>6.2518206717838004E-3</v>
      </c>
      <c r="H1102" s="19">
        <v>6.3323176273360031E-3</v>
      </c>
      <c r="I1102" s="17">
        <v>4</v>
      </c>
    </row>
    <row r="1103" spans="1:9" x14ac:dyDescent="0.3">
      <c r="A1103" s="11">
        <v>94601</v>
      </c>
      <c r="B1103" s="12">
        <v>90056</v>
      </c>
      <c r="C1103" s="12">
        <v>1073</v>
      </c>
      <c r="D1103" s="40">
        <v>8046125</v>
      </c>
      <c r="E1103" s="13">
        <v>1.1914808563560451E-2</v>
      </c>
      <c r="F1103" s="21">
        <f t="shared" si="17"/>
        <v>1</v>
      </c>
      <c r="G1103" s="13">
        <v>1.2349892752579418E-2</v>
      </c>
      <c r="H1103" s="13">
        <v>1.1914808563560451E-2</v>
      </c>
      <c r="I1103" s="11">
        <v>17</v>
      </c>
    </row>
    <row r="1104" spans="1:9" x14ac:dyDescent="0.3">
      <c r="A1104" s="11">
        <v>94602</v>
      </c>
      <c r="B1104" s="12">
        <v>89223</v>
      </c>
      <c r="C1104" s="12">
        <v>777</v>
      </c>
      <c r="D1104" s="40">
        <v>6675389</v>
      </c>
      <c r="E1104" s="13">
        <v>8.7085168622440395E-3</v>
      </c>
      <c r="F1104" s="21">
        <f t="shared" si="17"/>
        <v>1</v>
      </c>
      <c r="G1104" s="13">
        <v>8.2744989894364025E-3</v>
      </c>
      <c r="H1104" s="13">
        <v>8.7085168622440395E-3</v>
      </c>
      <c r="I1104" s="11">
        <v>11</v>
      </c>
    </row>
    <row r="1105" spans="1:9" x14ac:dyDescent="0.3">
      <c r="A1105" s="11">
        <v>94603</v>
      </c>
      <c r="B1105" s="12">
        <v>64230</v>
      </c>
      <c r="C1105" s="12">
        <v>742</v>
      </c>
      <c r="D1105" s="40">
        <v>5345920</v>
      </c>
      <c r="E1105" s="13">
        <v>1.1552234158492916E-2</v>
      </c>
      <c r="F1105" s="21">
        <f t="shared" si="17"/>
        <v>1</v>
      </c>
      <c r="G1105" s="13">
        <v>1.1248035951663354E-2</v>
      </c>
      <c r="H1105" s="13">
        <v>1.1552234158492916E-2</v>
      </c>
      <c r="I1105" s="11">
        <v>17</v>
      </c>
    </row>
    <row r="1106" spans="1:9" x14ac:dyDescent="0.3">
      <c r="A1106" s="8">
        <v>94605</v>
      </c>
      <c r="B1106" s="9">
        <v>110864</v>
      </c>
      <c r="C1106" s="9">
        <v>1098</v>
      </c>
      <c r="D1106" s="41">
        <v>8664578</v>
      </c>
      <c r="E1106" s="10">
        <v>9.9040265550584504E-3</v>
      </c>
      <c r="F1106" s="16">
        <f t="shared" si="17"/>
        <v>1</v>
      </c>
      <c r="G1106" s="10">
        <v>1.0383483095582988E-2</v>
      </c>
      <c r="H1106" s="10">
        <v>9.9040265550584504E-3</v>
      </c>
      <c r="I1106" s="8">
        <v>14</v>
      </c>
    </row>
    <row r="1107" spans="1:9" x14ac:dyDescent="0.3">
      <c r="A1107" s="17">
        <v>94606</v>
      </c>
      <c r="B1107" s="18">
        <v>69885</v>
      </c>
      <c r="C1107" s="18">
        <v>840</v>
      </c>
      <c r="D1107" s="39">
        <v>6586118</v>
      </c>
      <c r="E1107" s="19">
        <v>1.2019746726765401E-2</v>
      </c>
      <c r="F1107" s="20">
        <f t="shared" si="17"/>
        <v>1</v>
      </c>
      <c r="G1107" s="19">
        <v>1.3696187383594891E-2</v>
      </c>
      <c r="H1107" s="19">
        <v>1.2019746726765401E-2</v>
      </c>
      <c r="I1107" s="17">
        <v>17</v>
      </c>
    </row>
    <row r="1108" spans="1:9" x14ac:dyDescent="0.3">
      <c r="A1108" s="11">
        <v>94607</v>
      </c>
      <c r="B1108" s="12">
        <v>35640</v>
      </c>
      <c r="C1108" s="12">
        <v>388</v>
      </c>
      <c r="D1108" s="40">
        <v>3164071</v>
      </c>
      <c r="E1108" s="13">
        <v>1.0886644219977553E-2</v>
      </c>
      <c r="F1108" s="21">
        <f t="shared" si="17"/>
        <v>0.92814448761325952</v>
      </c>
      <c r="G1108" s="13">
        <v>1.1251472439985376E-2</v>
      </c>
      <c r="H1108" s="13">
        <v>1.0912859138659357E-2</v>
      </c>
      <c r="I1108" s="11">
        <v>16</v>
      </c>
    </row>
    <row r="1109" spans="1:9" x14ac:dyDescent="0.3">
      <c r="A1109" s="11">
        <v>94608</v>
      </c>
      <c r="B1109" s="12">
        <v>63367</v>
      </c>
      <c r="C1109" s="12">
        <v>641</v>
      </c>
      <c r="D1109" s="40">
        <v>5502695</v>
      </c>
      <c r="E1109" s="13">
        <v>1.0115675351523664E-2</v>
      </c>
      <c r="F1109" s="21">
        <f t="shared" si="17"/>
        <v>1</v>
      </c>
      <c r="G1109" s="13">
        <v>1.1248035951663354E-2</v>
      </c>
      <c r="H1109" s="13">
        <v>1.0115675351523664E-2</v>
      </c>
      <c r="I1109" s="11">
        <v>14</v>
      </c>
    </row>
    <row r="1110" spans="1:9" x14ac:dyDescent="0.3">
      <c r="A1110" s="11">
        <v>94609</v>
      </c>
      <c r="B1110" s="12">
        <v>45537</v>
      </c>
      <c r="C1110" s="12">
        <v>401</v>
      </c>
      <c r="D1110" s="40">
        <v>3161973</v>
      </c>
      <c r="E1110" s="13">
        <v>8.806025869073501E-3</v>
      </c>
      <c r="F1110" s="21">
        <f t="shared" si="17"/>
        <v>1</v>
      </c>
      <c r="G1110" s="13">
        <v>1.0177301933443147E-2</v>
      </c>
      <c r="H1110" s="13">
        <v>8.806025869073501E-3</v>
      </c>
      <c r="I1110" s="11">
        <v>11</v>
      </c>
    </row>
    <row r="1111" spans="1:9" x14ac:dyDescent="0.3">
      <c r="A1111" s="8">
        <v>94610</v>
      </c>
      <c r="B1111" s="9">
        <v>95584</v>
      </c>
      <c r="C1111" s="9">
        <v>756</v>
      </c>
      <c r="D1111" s="41">
        <v>6086906</v>
      </c>
      <c r="E1111" s="10">
        <v>7.909273518580515E-3</v>
      </c>
      <c r="F1111" s="16">
        <f t="shared" si="17"/>
        <v>1</v>
      </c>
      <c r="G1111" s="10">
        <v>8.2744989894364025E-3</v>
      </c>
      <c r="H1111" s="10">
        <v>7.909273518580515E-3</v>
      </c>
      <c r="I1111" s="8">
        <v>8</v>
      </c>
    </row>
    <row r="1112" spans="1:9" x14ac:dyDescent="0.3">
      <c r="A1112" s="17">
        <v>94611</v>
      </c>
      <c r="B1112" s="18">
        <v>138339</v>
      </c>
      <c r="C1112" s="18">
        <v>932</v>
      </c>
      <c r="D1112" s="39">
        <v>8263489</v>
      </c>
      <c r="E1112" s="19">
        <v>6.7370734210887746E-3</v>
      </c>
      <c r="F1112" s="20">
        <f t="shared" si="17"/>
        <v>1</v>
      </c>
      <c r="G1112" s="19">
        <v>6.8260231839633277E-3</v>
      </c>
      <c r="H1112" s="19">
        <v>6.7370734210887746E-3</v>
      </c>
      <c r="I1112" s="17">
        <v>5</v>
      </c>
    </row>
    <row r="1113" spans="1:9" x14ac:dyDescent="0.3">
      <c r="A1113" s="11">
        <v>94612</v>
      </c>
      <c r="B1113" s="12">
        <v>18193</v>
      </c>
      <c r="C1113" s="12">
        <v>245</v>
      </c>
      <c r="D1113" s="40">
        <v>2143122</v>
      </c>
      <c r="E1113" s="13">
        <v>1.3466717968449404E-2</v>
      </c>
      <c r="F1113" s="21">
        <f t="shared" si="17"/>
        <v>0.66313034495058087</v>
      </c>
      <c r="G1113" s="13">
        <v>1.2349892752579418E-2</v>
      </c>
      <c r="H1113" s="13">
        <v>1.3090493443228789E-2</v>
      </c>
      <c r="I1113" s="11">
        <v>18</v>
      </c>
    </row>
    <row r="1114" spans="1:9" x14ac:dyDescent="0.3">
      <c r="A1114" s="11">
        <v>94613</v>
      </c>
      <c r="B1114" s="12">
        <v>326</v>
      </c>
      <c r="C1114" s="12">
        <v>7</v>
      </c>
      <c r="D1114" s="40">
        <v>51824</v>
      </c>
      <c r="E1114" s="13">
        <v>2.1472392638036811E-2</v>
      </c>
      <c r="F1114" s="21">
        <f t="shared" si="17"/>
        <v>8.8767817468704324E-2</v>
      </c>
      <c r="G1114" s="13">
        <v>7.6815544901597038E-3</v>
      </c>
      <c r="H1114" s="13">
        <v>8.9057370936109024E-3</v>
      </c>
      <c r="I1114" s="11">
        <v>11</v>
      </c>
    </row>
    <row r="1115" spans="1:9" x14ac:dyDescent="0.3">
      <c r="A1115" s="11">
        <v>94618</v>
      </c>
      <c r="B1115" s="12">
        <v>57873</v>
      </c>
      <c r="C1115" s="12">
        <v>360</v>
      </c>
      <c r="D1115" s="40">
        <v>3061262</v>
      </c>
      <c r="E1115" s="13">
        <v>6.2205173396920844E-3</v>
      </c>
      <c r="F1115" s="21">
        <f t="shared" si="17"/>
        <v>1</v>
      </c>
      <c r="G1115" s="13">
        <v>6.2518206717838004E-3</v>
      </c>
      <c r="H1115" s="13">
        <v>6.2205173396920844E-3</v>
      </c>
      <c r="I1115" s="11">
        <v>3</v>
      </c>
    </row>
    <row r="1116" spans="1:9" x14ac:dyDescent="0.3">
      <c r="A1116" s="8">
        <v>94619</v>
      </c>
      <c r="B1116" s="9">
        <v>75146</v>
      </c>
      <c r="C1116" s="9">
        <v>669</v>
      </c>
      <c r="D1116" s="41">
        <v>5591371</v>
      </c>
      <c r="E1116" s="10">
        <v>8.9026694700982088E-3</v>
      </c>
      <c r="F1116" s="16">
        <f t="shared" si="17"/>
        <v>1</v>
      </c>
      <c r="G1116" s="10">
        <v>8.2744989894364025E-3</v>
      </c>
      <c r="H1116" s="10">
        <v>8.9026694700982088E-3</v>
      </c>
      <c r="I1116" s="8">
        <v>11</v>
      </c>
    </row>
    <row r="1117" spans="1:9" x14ac:dyDescent="0.3">
      <c r="A1117" s="17">
        <v>94621</v>
      </c>
      <c r="B1117" s="18">
        <v>54827</v>
      </c>
      <c r="C1117" s="18">
        <v>703</v>
      </c>
      <c r="D1117" s="39">
        <v>5153505</v>
      </c>
      <c r="E1117" s="19">
        <v>1.2822149670782644E-2</v>
      </c>
      <c r="F1117" s="20">
        <f t="shared" si="17"/>
        <v>1</v>
      </c>
      <c r="G1117" s="19">
        <v>1.1251472439985376E-2</v>
      </c>
      <c r="H1117" s="19">
        <v>1.2822149670782644E-2</v>
      </c>
      <c r="I1117" s="17">
        <v>18</v>
      </c>
    </row>
    <row r="1118" spans="1:9" x14ac:dyDescent="0.3">
      <c r="A1118" s="11">
        <v>94702</v>
      </c>
      <c r="B1118" s="12">
        <v>45574</v>
      </c>
      <c r="C1118" s="12">
        <v>359</v>
      </c>
      <c r="D1118" s="40">
        <v>2974262</v>
      </c>
      <c r="E1118" s="13">
        <v>7.8772984596480449E-3</v>
      </c>
      <c r="F1118" s="21">
        <f t="shared" si="17"/>
        <v>1</v>
      </c>
      <c r="G1118" s="13">
        <v>8.2744989894364025E-3</v>
      </c>
      <c r="H1118" s="13">
        <v>7.8772984596480449E-3</v>
      </c>
      <c r="I1118" s="11">
        <v>8</v>
      </c>
    </row>
    <row r="1119" spans="1:9" x14ac:dyDescent="0.3">
      <c r="A1119" s="11">
        <v>94703</v>
      </c>
      <c r="B1119" s="12">
        <v>48814</v>
      </c>
      <c r="C1119" s="12">
        <v>392</v>
      </c>
      <c r="D1119" s="40">
        <v>3054536</v>
      </c>
      <c r="E1119" s="13">
        <v>8.0304830581390593E-3</v>
      </c>
      <c r="F1119" s="21">
        <f t="shared" si="17"/>
        <v>1</v>
      </c>
      <c r="G1119" s="13">
        <v>8.6353417749876465E-3</v>
      </c>
      <c r="H1119" s="13">
        <v>8.0304830581390593E-3</v>
      </c>
      <c r="I1119" s="11">
        <v>9</v>
      </c>
    </row>
    <row r="1120" spans="1:9" x14ac:dyDescent="0.3">
      <c r="A1120" s="11">
        <v>94704</v>
      </c>
      <c r="B1120" s="12">
        <v>25276</v>
      </c>
      <c r="C1120" s="12">
        <v>252</v>
      </c>
      <c r="D1120" s="40">
        <v>2160723</v>
      </c>
      <c r="E1120" s="13">
        <v>9.9699319512581101E-3</v>
      </c>
      <c r="F1120" s="21">
        <f t="shared" si="17"/>
        <v>0.78162945198649225</v>
      </c>
      <c r="G1120" s="13">
        <v>8.9822927847809687E-3</v>
      </c>
      <c r="H1120" s="13">
        <v>9.7542606452348923E-3</v>
      </c>
      <c r="I1120" s="11">
        <v>13</v>
      </c>
    </row>
    <row r="1121" spans="1:9" x14ac:dyDescent="0.3">
      <c r="A1121" s="8">
        <v>94705</v>
      </c>
      <c r="B1121" s="9">
        <v>43965</v>
      </c>
      <c r="C1121" s="9">
        <v>344</v>
      </c>
      <c r="D1121" s="41">
        <v>2819495</v>
      </c>
      <c r="E1121" s="10">
        <v>7.8244057773228706E-3</v>
      </c>
      <c r="F1121" s="16">
        <f t="shared" si="17"/>
        <v>1</v>
      </c>
      <c r="G1121" s="10">
        <v>7.1461682790632374E-3</v>
      </c>
      <c r="H1121" s="10">
        <v>7.8244057773228706E-3</v>
      </c>
      <c r="I1121" s="8">
        <v>8</v>
      </c>
    </row>
    <row r="1122" spans="1:9" x14ac:dyDescent="0.3">
      <c r="A1122" s="17">
        <v>94706</v>
      </c>
      <c r="B1122" s="18">
        <v>58144</v>
      </c>
      <c r="C1122" s="18">
        <v>439</v>
      </c>
      <c r="D1122" s="39">
        <v>3452857</v>
      </c>
      <c r="E1122" s="19">
        <v>7.5502201430930104E-3</v>
      </c>
      <c r="F1122" s="20">
        <f t="shared" si="17"/>
        <v>1</v>
      </c>
      <c r="G1122" s="19">
        <v>6.8260231839633277E-3</v>
      </c>
      <c r="H1122" s="19">
        <v>7.5502201430930104E-3</v>
      </c>
      <c r="I1122" s="17">
        <v>7</v>
      </c>
    </row>
    <row r="1123" spans="1:9" x14ac:dyDescent="0.3">
      <c r="A1123" s="11">
        <v>94707</v>
      </c>
      <c r="B1123" s="12">
        <v>50312</v>
      </c>
      <c r="C1123" s="12">
        <v>333</v>
      </c>
      <c r="D1123" s="40">
        <v>3011264</v>
      </c>
      <c r="E1123" s="13">
        <v>6.618699316266497E-3</v>
      </c>
      <c r="F1123" s="21">
        <f t="shared" si="17"/>
        <v>1</v>
      </c>
      <c r="G1123" s="13">
        <v>6.2518206717838004E-3</v>
      </c>
      <c r="H1123" s="13">
        <v>6.618699316266497E-3</v>
      </c>
      <c r="I1123" s="11">
        <v>5</v>
      </c>
    </row>
    <row r="1124" spans="1:9" x14ac:dyDescent="0.3">
      <c r="A1124" s="11">
        <v>94708</v>
      </c>
      <c r="B1124" s="12">
        <v>45300</v>
      </c>
      <c r="C1124" s="12">
        <v>269</v>
      </c>
      <c r="D1124" s="40">
        <v>2361346</v>
      </c>
      <c r="E1124" s="13">
        <v>5.9381898454746139E-3</v>
      </c>
      <c r="F1124" s="21">
        <f t="shared" si="17"/>
        <v>1</v>
      </c>
      <c r="G1124" s="13">
        <v>5.7224742380302838E-3</v>
      </c>
      <c r="H1124" s="13">
        <v>5.9381898454746139E-3</v>
      </c>
      <c r="I1124" s="11">
        <v>3</v>
      </c>
    </row>
    <row r="1125" spans="1:9" x14ac:dyDescent="0.3">
      <c r="A1125" s="11">
        <v>94709</v>
      </c>
      <c r="B1125" s="12">
        <v>25649</v>
      </c>
      <c r="C1125" s="12">
        <v>172</v>
      </c>
      <c r="D1125" s="40">
        <v>1412128</v>
      </c>
      <c r="E1125" s="13">
        <v>6.7059144606027524E-3</v>
      </c>
      <c r="F1125" s="21">
        <f t="shared" si="17"/>
        <v>0.78737561536000122</v>
      </c>
      <c r="G1125" s="13">
        <v>7.6815544901597038E-3</v>
      </c>
      <c r="H1125" s="13">
        <v>6.9133593215174498E-3</v>
      </c>
      <c r="I1125" s="11">
        <v>5</v>
      </c>
    </row>
    <row r="1126" spans="1:9" x14ac:dyDescent="0.3">
      <c r="A1126" s="8">
        <v>94710</v>
      </c>
      <c r="B1126" s="9">
        <v>18474</v>
      </c>
      <c r="C1126" s="9">
        <v>174</v>
      </c>
      <c r="D1126" s="41">
        <v>1409079</v>
      </c>
      <c r="E1126" s="10">
        <v>9.4186424163689511E-3</v>
      </c>
      <c r="F1126" s="16">
        <f t="shared" si="17"/>
        <v>0.66823191157971906</v>
      </c>
      <c r="G1126" s="10">
        <v>9.3845476124171986E-3</v>
      </c>
      <c r="H1126" s="10">
        <v>9.4073308484368141E-3</v>
      </c>
      <c r="I1126" s="8">
        <v>13</v>
      </c>
    </row>
    <row r="1127" spans="1:9" x14ac:dyDescent="0.3">
      <c r="A1127" s="17">
        <v>94720</v>
      </c>
      <c r="B1127" s="18">
        <v>710</v>
      </c>
      <c r="C1127" s="18">
        <v>4</v>
      </c>
      <c r="D1127" s="39">
        <v>12574</v>
      </c>
      <c r="E1127" s="19">
        <v>5.6338028169014088E-3</v>
      </c>
      <c r="F1127" s="20">
        <f t="shared" si="17"/>
        <v>0.13100139378844092</v>
      </c>
      <c r="G1127" s="19">
        <v>6.8260231839633277E-3</v>
      </c>
      <c r="H1127" s="19">
        <v>6.6698406541752502E-3</v>
      </c>
      <c r="I1127" s="17">
        <v>5</v>
      </c>
    </row>
    <row r="1128" spans="1:9" x14ac:dyDescent="0.3">
      <c r="A1128" s="11">
        <v>94801</v>
      </c>
      <c r="B1128" s="12">
        <v>65925</v>
      </c>
      <c r="C1128" s="12">
        <v>614</v>
      </c>
      <c r="D1128" s="40">
        <v>5055712</v>
      </c>
      <c r="E1128" s="13">
        <v>9.3136139552521813E-3</v>
      </c>
      <c r="F1128" s="21">
        <f t="shared" si="17"/>
        <v>1</v>
      </c>
      <c r="G1128" s="13">
        <v>1.0383483095582988E-2</v>
      </c>
      <c r="H1128" s="13">
        <v>9.3136139552521813E-3</v>
      </c>
      <c r="I1128" s="11">
        <v>12</v>
      </c>
    </row>
    <row r="1129" spans="1:9" x14ac:dyDescent="0.3">
      <c r="A1129" s="11">
        <v>94803</v>
      </c>
      <c r="B1129" s="12">
        <v>97388</v>
      </c>
      <c r="C1129" s="12">
        <v>760</v>
      </c>
      <c r="D1129" s="40">
        <v>6393138</v>
      </c>
      <c r="E1129" s="13">
        <v>7.8038362015854113E-3</v>
      </c>
      <c r="F1129" s="21">
        <f t="shared" si="17"/>
        <v>1</v>
      </c>
      <c r="G1129" s="13">
        <v>8.6353417749876465E-3</v>
      </c>
      <c r="H1129" s="13">
        <v>7.8038362015854113E-3</v>
      </c>
      <c r="I1129" s="11">
        <v>8</v>
      </c>
    </row>
    <row r="1130" spans="1:9" x14ac:dyDescent="0.3">
      <c r="A1130" s="11">
        <v>94804</v>
      </c>
      <c r="B1130" s="12">
        <v>105751</v>
      </c>
      <c r="C1130" s="12">
        <v>1003</v>
      </c>
      <c r="D1130" s="40">
        <v>8279042</v>
      </c>
      <c r="E1130" s="13">
        <v>9.4845438813817365E-3</v>
      </c>
      <c r="F1130" s="21">
        <f t="shared" si="17"/>
        <v>1</v>
      </c>
      <c r="G1130" s="13">
        <v>1.0177301933443147E-2</v>
      </c>
      <c r="H1130" s="13">
        <v>9.4845438813817365E-3</v>
      </c>
      <c r="I1130" s="11">
        <v>13</v>
      </c>
    </row>
    <row r="1131" spans="1:9" x14ac:dyDescent="0.3">
      <c r="A1131" s="8">
        <v>94805</v>
      </c>
      <c r="B1131" s="9">
        <v>45820</v>
      </c>
      <c r="C1131" s="9">
        <v>379</v>
      </c>
      <c r="D1131" s="41">
        <v>2884403</v>
      </c>
      <c r="E1131" s="10">
        <v>8.271497162811E-3</v>
      </c>
      <c r="F1131" s="16">
        <f t="shared" si="17"/>
        <v>1</v>
      </c>
      <c r="G1131" s="10">
        <v>8.2744989894364025E-3</v>
      </c>
      <c r="H1131" s="10">
        <v>8.271497162811E-3</v>
      </c>
      <c r="I1131" s="8">
        <v>9</v>
      </c>
    </row>
    <row r="1132" spans="1:9" x14ac:dyDescent="0.3">
      <c r="A1132" s="17">
        <v>94806</v>
      </c>
      <c r="B1132" s="18">
        <v>168738</v>
      </c>
      <c r="C1132" s="18">
        <v>1630</v>
      </c>
      <c r="D1132" s="39">
        <v>13187149</v>
      </c>
      <c r="E1132" s="19">
        <v>9.6599461887660158E-3</v>
      </c>
      <c r="F1132" s="20">
        <f t="shared" si="17"/>
        <v>1</v>
      </c>
      <c r="G1132" s="19">
        <v>1.1248035951663354E-2</v>
      </c>
      <c r="H1132" s="19">
        <v>9.6599461887660158E-3</v>
      </c>
      <c r="I1132" s="17">
        <v>13</v>
      </c>
    </row>
    <row r="1133" spans="1:9" x14ac:dyDescent="0.3">
      <c r="A1133" s="11">
        <v>94901</v>
      </c>
      <c r="B1133" s="12">
        <v>139983</v>
      </c>
      <c r="C1133" s="12">
        <v>927</v>
      </c>
      <c r="D1133" s="40">
        <v>8267640</v>
      </c>
      <c r="E1133" s="13">
        <v>6.6222326996849615E-3</v>
      </c>
      <c r="F1133" s="21">
        <f t="shared" si="17"/>
        <v>1</v>
      </c>
      <c r="G1133" s="13">
        <v>7.1461682790632374E-3</v>
      </c>
      <c r="H1133" s="13">
        <v>6.6222326996849615E-3</v>
      </c>
      <c r="I1133" s="11">
        <v>5</v>
      </c>
    </row>
    <row r="1134" spans="1:9" x14ac:dyDescent="0.3">
      <c r="A1134" s="11">
        <v>94903</v>
      </c>
      <c r="B1134" s="12">
        <v>113066</v>
      </c>
      <c r="C1134" s="12">
        <v>683</v>
      </c>
      <c r="D1134" s="40">
        <v>6359025</v>
      </c>
      <c r="E1134" s="13">
        <v>6.0407195797145029E-3</v>
      </c>
      <c r="F1134" s="21">
        <f t="shared" si="17"/>
        <v>1</v>
      </c>
      <c r="G1134" s="13">
        <v>6.0675397899194313E-3</v>
      </c>
      <c r="H1134" s="13">
        <v>6.0407195797145029E-3</v>
      </c>
      <c r="I1134" s="11">
        <v>3</v>
      </c>
    </row>
    <row r="1135" spans="1:9" x14ac:dyDescent="0.3">
      <c r="A1135" s="11">
        <v>94904</v>
      </c>
      <c r="B1135" s="12">
        <v>49359</v>
      </c>
      <c r="C1135" s="12">
        <v>297</v>
      </c>
      <c r="D1135" s="40">
        <v>3184049</v>
      </c>
      <c r="E1135" s="13">
        <v>6.0171397313559839E-3</v>
      </c>
      <c r="F1135" s="21">
        <f t="shared" si="17"/>
        <v>1</v>
      </c>
      <c r="G1135" s="13">
        <v>5.7224742380302838E-3</v>
      </c>
      <c r="H1135" s="13">
        <v>6.0171397313559839E-3</v>
      </c>
      <c r="I1135" s="11">
        <v>3</v>
      </c>
    </row>
    <row r="1136" spans="1:9" x14ac:dyDescent="0.3">
      <c r="A1136" s="8">
        <v>94920</v>
      </c>
      <c r="B1136" s="9">
        <v>55039</v>
      </c>
      <c r="C1136" s="9">
        <v>312</v>
      </c>
      <c r="D1136" s="41">
        <v>3100807</v>
      </c>
      <c r="E1136" s="10">
        <v>5.6687076436708513E-3</v>
      </c>
      <c r="F1136" s="16">
        <f t="shared" si="17"/>
        <v>1</v>
      </c>
      <c r="G1136" s="10">
        <v>6.0675397899194313E-3</v>
      </c>
      <c r="H1136" s="10">
        <v>5.6687076436708513E-3</v>
      </c>
      <c r="I1136" s="8">
        <v>2</v>
      </c>
    </row>
    <row r="1137" spans="1:9" x14ac:dyDescent="0.3">
      <c r="A1137" s="17">
        <v>94922</v>
      </c>
      <c r="B1137" s="18">
        <v>2266</v>
      </c>
      <c r="C1137" s="18">
        <v>16</v>
      </c>
      <c r="D1137" s="39">
        <v>191229</v>
      </c>
      <c r="E1137" s="19">
        <v>7.0609002647837602E-3</v>
      </c>
      <c r="F1137" s="20">
        <f t="shared" si="17"/>
        <v>0.2340327817577107</v>
      </c>
      <c r="G1137" s="19">
        <v>5.7224742380302838E-3</v>
      </c>
      <c r="H1137" s="19">
        <v>6.0357098042483192E-3</v>
      </c>
      <c r="I1137" s="17">
        <v>3</v>
      </c>
    </row>
    <row r="1138" spans="1:9" x14ac:dyDescent="0.3">
      <c r="A1138" s="11">
        <v>94923</v>
      </c>
      <c r="B1138" s="12">
        <v>6695</v>
      </c>
      <c r="C1138" s="12">
        <v>30</v>
      </c>
      <c r="D1138" s="40">
        <v>222206</v>
      </c>
      <c r="E1138" s="13">
        <v>4.4809559372666168E-3</v>
      </c>
      <c r="F1138" s="21">
        <f t="shared" si="17"/>
        <v>0.40227406368620006</v>
      </c>
      <c r="G1138" s="13">
        <v>5.7224742380302838E-3</v>
      </c>
      <c r="H1138" s="13">
        <v>5.2230436260412971E-3</v>
      </c>
      <c r="I1138" s="11">
        <v>1</v>
      </c>
    </row>
    <row r="1139" spans="1:9" x14ac:dyDescent="0.3">
      <c r="A1139" s="11">
        <v>94924</v>
      </c>
      <c r="B1139" s="12">
        <v>6602</v>
      </c>
      <c r="C1139" s="12">
        <v>30</v>
      </c>
      <c r="D1139" s="40">
        <v>343394</v>
      </c>
      <c r="E1139" s="13">
        <v>4.5440775522568918E-3</v>
      </c>
      <c r="F1139" s="21">
        <f t="shared" si="17"/>
        <v>0.3994703057626639</v>
      </c>
      <c r="G1139" s="13">
        <v>5.7224742380302838E-3</v>
      </c>
      <c r="H1139" s="13">
        <v>5.2517397536546769E-3</v>
      </c>
      <c r="I1139" s="11">
        <v>1</v>
      </c>
    </row>
    <row r="1140" spans="1:9" x14ac:dyDescent="0.3">
      <c r="A1140" s="11">
        <v>94925</v>
      </c>
      <c r="B1140" s="12">
        <v>37298</v>
      </c>
      <c r="C1140" s="12">
        <v>195</v>
      </c>
      <c r="D1140" s="40">
        <v>1567845</v>
      </c>
      <c r="E1140" s="13">
        <v>5.2281623679553864E-3</v>
      </c>
      <c r="F1140" s="21">
        <f t="shared" si="17"/>
        <v>0.94948807428524373</v>
      </c>
      <c r="G1140" s="13">
        <v>5.7224742380302838E-3</v>
      </c>
      <c r="H1140" s="13">
        <v>5.2531310124165316E-3</v>
      </c>
      <c r="I1140" s="11">
        <v>1</v>
      </c>
    </row>
    <row r="1141" spans="1:9" x14ac:dyDescent="0.3">
      <c r="A1141" s="8">
        <v>94928</v>
      </c>
      <c r="B1141" s="9">
        <v>145358</v>
      </c>
      <c r="C1141" s="9">
        <v>996</v>
      </c>
      <c r="D1141" s="41">
        <v>8377451</v>
      </c>
      <c r="E1141" s="10">
        <v>6.8520480468911241E-3</v>
      </c>
      <c r="F1141" s="16">
        <f t="shared" si="17"/>
        <v>1</v>
      </c>
      <c r="G1141" s="10">
        <v>7.352216734493754E-3</v>
      </c>
      <c r="H1141" s="10">
        <v>6.8520480468911241E-3</v>
      </c>
      <c r="I1141" s="8">
        <v>5</v>
      </c>
    </row>
    <row r="1142" spans="1:9" x14ac:dyDescent="0.3">
      <c r="A1142" s="17">
        <v>94929</v>
      </c>
      <c r="B1142" s="18">
        <v>1185</v>
      </c>
      <c r="C1142" s="18">
        <v>5</v>
      </c>
      <c r="D1142" s="39">
        <v>56798</v>
      </c>
      <c r="E1142" s="19">
        <v>4.2194092827004216E-3</v>
      </c>
      <c r="F1142" s="20">
        <f t="shared" si="17"/>
        <v>0.16924113030121488</v>
      </c>
      <c r="G1142" s="19">
        <v>6.0675397899194313E-3</v>
      </c>
      <c r="H1142" s="19">
        <v>5.7547600939335279E-3</v>
      </c>
      <c r="I1142" s="17">
        <v>2</v>
      </c>
    </row>
    <row r="1143" spans="1:9" x14ac:dyDescent="0.3">
      <c r="A1143" s="11">
        <v>94930</v>
      </c>
      <c r="B1143" s="12">
        <v>35079</v>
      </c>
      <c r="C1143" s="12">
        <v>244</v>
      </c>
      <c r="D1143" s="40">
        <v>2269896</v>
      </c>
      <c r="E1143" s="13">
        <v>6.9557284985318855E-3</v>
      </c>
      <c r="F1143" s="21">
        <f t="shared" si="17"/>
        <v>0.92081067234547587</v>
      </c>
      <c r="G1143" s="13">
        <v>7.352216734493754E-3</v>
      </c>
      <c r="H1143" s="13">
        <v>6.9871261353606339E-3</v>
      </c>
      <c r="I1143" s="11">
        <v>6</v>
      </c>
    </row>
    <row r="1144" spans="1:9" x14ac:dyDescent="0.3">
      <c r="A1144" s="11">
        <v>94931</v>
      </c>
      <c r="B1144" s="12">
        <v>33838</v>
      </c>
      <c r="C1144" s="12">
        <v>224</v>
      </c>
      <c r="D1144" s="40">
        <v>1844287</v>
      </c>
      <c r="E1144" s="13">
        <v>6.6197765825403388E-3</v>
      </c>
      <c r="F1144" s="21">
        <f t="shared" si="17"/>
        <v>0.90437611736225421</v>
      </c>
      <c r="G1144" s="13">
        <v>7.1461682790632374E-3</v>
      </c>
      <c r="H1144" s="13">
        <v>6.6701122003501286E-3</v>
      </c>
      <c r="I1144" s="11">
        <v>5</v>
      </c>
    </row>
    <row r="1145" spans="1:9" x14ac:dyDescent="0.3">
      <c r="A1145" s="11">
        <v>94933</v>
      </c>
      <c r="B1145" s="12">
        <v>4041</v>
      </c>
      <c r="C1145" s="12">
        <v>21</v>
      </c>
      <c r="D1145" s="40">
        <v>216151</v>
      </c>
      <c r="E1145" s="13">
        <v>5.196733481811433E-3</v>
      </c>
      <c r="F1145" s="21">
        <f t="shared" si="17"/>
        <v>0.31252960799504687</v>
      </c>
      <c r="G1145" s="13">
        <v>6.2518206717838004E-3</v>
      </c>
      <c r="H1145" s="13">
        <v>5.9220746859011417E-3</v>
      </c>
      <c r="I1145" s="11">
        <v>2</v>
      </c>
    </row>
    <row r="1146" spans="1:9" x14ac:dyDescent="0.3">
      <c r="A1146" s="8">
        <v>94937</v>
      </c>
      <c r="B1146" s="9">
        <v>5454</v>
      </c>
      <c r="C1146" s="9">
        <v>27</v>
      </c>
      <c r="D1146" s="41">
        <v>254859</v>
      </c>
      <c r="E1146" s="10">
        <v>4.9504950495049506E-3</v>
      </c>
      <c r="F1146" s="16">
        <f t="shared" si="17"/>
        <v>0.36308165702016315</v>
      </c>
      <c r="G1146" s="10">
        <v>5.7224742380302838E-3</v>
      </c>
      <c r="H1146" s="10">
        <v>5.4421827550754243E-3</v>
      </c>
      <c r="I1146" s="8">
        <v>2</v>
      </c>
    </row>
    <row r="1147" spans="1:9" x14ac:dyDescent="0.3">
      <c r="A1147" s="17">
        <v>94938</v>
      </c>
      <c r="B1147" s="18">
        <v>2960</v>
      </c>
      <c r="C1147" s="18">
        <v>23</v>
      </c>
      <c r="D1147" s="39">
        <v>263119</v>
      </c>
      <c r="E1147" s="19">
        <v>7.7702702702702707E-3</v>
      </c>
      <c r="F1147" s="20">
        <f t="shared" si="17"/>
        <v>0.26748079019233928</v>
      </c>
      <c r="G1147" s="19">
        <v>6.2518206717838004E-3</v>
      </c>
      <c r="H1147" s="19">
        <v>6.6579767702542019E-3</v>
      </c>
      <c r="I1147" s="17">
        <v>5</v>
      </c>
    </row>
    <row r="1148" spans="1:9" x14ac:dyDescent="0.3">
      <c r="A1148" s="11">
        <v>94939</v>
      </c>
      <c r="B1148" s="12">
        <v>28431</v>
      </c>
      <c r="C1148" s="12">
        <v>165</v>
      </c>
      <c r="D1148" s="40">
        <v>1518700</v>
      </c>
      <c r="E1148" s="13">
        <v>5.8035243220428403E-3</v>
      </c>
      <c r="F1148" s="21">
        <f t="shared" si="17"/>
        <v>0.8289776269739717</v>
      </c>
      <c r="G1148" s="13">
        <v>4.6707917681941217E-3</v>
      </c>
      <c r="H1148" s="13">
        <v>5.6098017126797999E-3</v>
      </c>
      <c r="I1148" s="11">
        <v>2</v>
      </c>
    </row>
    <row r="1149" spans="1:9" x14ac:dyDescent="0.3">
      <c r="A1149" s="11">
        <v>94940</v>
      </c>
      <c r="B1149" s="12">
        <v>1100</v>
      </c>
      <c r="C1149" s="12">
        <v>12</v>
      </c>
      <c r="D1149" s="40">
        <v>146579</v>
      </c>
      <c r="E1149" s="13">
        <v>1.090909090909091E-2</v>
      </c>
      <c r="F1149" s="21">
        <f t="shared" si="17"/>
        <v>0.16305836547710209</v>
      </c>
      <c r="G1149" s="13">
        <v>5.7224742380302838E-3</v>
      </c>
      <c r="H1149" s="13">
        <v>6.5681954747697181E-3</v>
      </c>
      <c r="I1149" s="11">
        <v>4</v>
      </c>
    </row>
    <row r="1150" spans="1:9" x14ac:dyDescent="0.3">
      <c r="A1150" s="11">
        <v>94941</v>
      </c>
      <c r="B1150" s="12">
        <v>124617</v>
      </c>
      <c r="C1150" s="12">
        <v>751</v>
      </c>
      <c r="D1150" s="40">
        <v>7401754</v>
      </c>
      <c r="E1150" s="13">
        <v>6.0264650890327967E-3</v>
      </c>
      <c r="F1150" s="21">
        <f t="shared" si="17"/>
        <v>1</v>
      </c>
      <c r="G1150" s="13">
        <v>6.2518206717838004E-3</v>
      </c>
      <c r="H1150" s="13">
        <v>6.0264650890327967E-3</v>
      </c>
      <c r="I1150" s="11">
        <v>3</v>
      </c>
    </row>
    <row r="1151" spans="1:9" x14ac:dyDescent="0.3">
      <c r="A1151" s="8">
        <v>94945</v>
      </c>
      <c r="B1151" s="9">
        <v>71146</v>
      </c>
      <c r="C1151" s="9">
        <v>375</v>
      </c>
      <c r="D1151" s="41">
        <v>3333350</v>
      </c>
      <c r="E1151" s="10">
        <v>5.2708514884884606E-3</v>
      </c>
      <c r="F1151" s="16">
        <f t="shared" si="17"/>
        <v>1</v>
      </c>
      <c r="G1151" s="10">
        <v>5.7224742380302838E-3</v>
      </c>
      <c r="H1151" s="10">
        <v>5.2708514884884606E-3</v>
      </c>
      <c r="I1151" s="8">
        <v>2</v>
      </c>
    </row>
    <row r="1152" spans="1:9" x14ac:dyDescent="0.3">
      <c r="A1152" s="17">
        <v>94946</v>
      </c>
      <c r="B1152" s="18">
        <v>3348</v>
      </c>
      <c r="C1152" s="18">
        <v>18</v>
      </c>
      <c r="D1152" s="39">
        <v>170389</v>
      </c>
      <c r="E1152" s="19">
        <v>5.3763440860215058E-3</v>
      </c>
      <c r="F1152" s="20">
        <f t="shared" si="17"/>
        <v>0.28447196105369899</v>
      </c>
      <c r="G1152" s="19">
        <v>6.2518206717838004E-3</v>
      </c>
      <c r="H1152" s="19">
        <v>6.0027721305754038E-3</v>
      </c>
      <c r="I1152" s="17">
        <v>3</v>
      </c>
    </row>
    <row r="1153" spans="1:9" x14ac:dyDescent="0.3">
      <c r="A1153" s="11">
        <v>94947</v>
      </c>
      <c r="B1153" s="12">
        <v>100189</v>
      </c>
      <c r="C1153" s="12">
        <v>593</v>
      </c>
      <c r="D1153" s="40">
        <v>5610674</v>
      </c>
      <c r="E1153" s="13">
        <v>5.9188134425934985E-3</v>
      </c>
      <c r="F1153" s="21">
        <f t="shared" si="17"/>
        <v>1</v>
      </c>
      <c r="G1153" s="13">
        <v>6.0675397899194313E-3</v>
      </c>
      <c r="H1153" s="13">
        <v>5.9188134425934985E-3</v>
      </c>
      <c r="I1153" s="11">
        <v>2</v>
      </c>
    </row>
    <row r="1154" spans="1:9" x14ac:dyDescent="0.3">
      <c r="A1154" s="11">
        <v>94949</v>
      </c>
      <c r="B1154" s="12">
        <v>65999</v>
      </c>
      <c r="C1154" s="12">
        <v>387</v>
      </c>
      <c r="D1154" s="40">
        <v>3683273</v>
      </c>
      <c r="E1154" s="13">
        <v>5.8637252079576964E-3</v>
      </c>
      <c r="F1154" s="21">
        <f t="shared" si="17"/>
        <v>1</v>
      </c>
      <c r="G1154" s="13">
        <v>5.7224742380302838E-3</v>
      </c>
      <c r="H1154" s="13">
        <v>5.8637252079576964E-3</v>
      </c>
      <c r="I1154" s="11">
        <v>2</v>
      </c>
    </row>
    <row r="1155" spans="1:9" x14ac:dyDescent="0.3">
      <c r="A1155" s="11">
        <v>94950</v>
      </c>
      <c r="B1155" s="12">
        <v>496</v>
      </c>
      <c r="C1155" s="12">
        <v>5</v>
      </c>
      <c r="D1155" s="40">
        <v>20009</v>
      </c>
      <c r="E1155" s="13">
        <v>1.0080645161290322E-2</v>
      </c>
      <c r="F1155" s="21">
        <f t="shared" ref="F1155:F1218" si="18">IF(B1155&gt;41372,1,SQRT(B1155/41372))</f>
        <v>0.10949330886083589</v>
      </c>
      <c r="G1155" s="13">
        <v>5.7224742380302838E-3</v>
      </c>
      <c r="H1155" s="13">
        <v>6.1996647929991096E-3</v>
      </c>
      <c r="I1155" s="11">
        <v>3</v>
      </c>
    </row>
    <row r="1156" spans="1:9" x14ac:dyDescent="0.3">
      <c r="A1156" s="8">
        <v>94951</v>
      </c>
      <c r="B1156" s="9">
        <v>18979</v>
      </c>
      <c r="C1156" s="9">
        <v>92</v>
      </c>
      <c r="D1156" s="41">
        <v>834542</v>
      </c>
      <c r="E1156" s="10">
        <v>4.8474629854049212E-3</v>
      </c>
      <c r="F1156" s="16">
        <f t="shared" si="18"/>
        <v>0.67730363262761961</v>
      </c>
      <c r="G1156" s="10">
        <v>6.8260231839633277E-3</v>
      </c>
      <c r="H1156" s="10">
        <v>5.4859371741072943E-3</v>
      </c>
      <c r="I1156" s="8">
        <v>2</v>
      </c>
    </row>
    <row r="1157" spans="1:9" x14ac:dyDescent="0.3">
      <c r="A1157" s="17">
        <v>94952</v>
      </c>
      <c r="B1157" s="18">
        <v>131447</v>
      </c>
      <c r="C1157" s="18">
        <v>782</v>
      </c>
      <c r="D1157" s="39">
        <v>6991919</v>
      </c>
      <c r="E1157" s="19">
        <v>5.9491658234877938E-3</v>
      </c>
      <c r="F1157" s="20">
        <f t="shared" si="18"/>
        <v>1</v>
      </c>
      <c r="G1157" s="19">
        <v>6.0675397899194313E-3</v>
      </c>
      <c r="H1157" s="19">
        <v>5.9491658234877938E-3</v>
      </c>
      <c r="I1157" s="17">
        <v>3</v>
      </c>
    </row>
    <row r="1158" spans="1:9" x14ac:dyDescent="0.3">
      <c r="A1158" s="11">
        <v>94954</v>
      </c>
      <c r="B1158" s="12">
        <v>142958</v>
      </c>
      <c r="C1158" s="12">
        <v>893</v>
      </c>
      <c r="D1158" s="40">
        <v>8186280</v>
      </c>
      <c r="E1158" s="13">
        <v>6.246589907525287E-3</v>
      </c>
      <c r="F1158" s="21">
        <f t="shared" si="18"/>
        <v>1</v>
      </c>
      <c r="G1158" s="13">
        <v>6.0675397899194313E-3</v>
      </c>
      <c r="H1158" s="13">
        <v>6.246589907525287E-3</v>
      </c>
      <c r="I1158" s="11">
        <v>4</v>
      </c>
    </row>
    <row r="1159" spans="1:9" x14ac:dyDescent="0.3">
      <c r="A1159" s="11">
        <v>94956</v>
      </c>
      <c r="B1159" s="12">
        <v>6399</v>
      </c>
      <c r="C1159" s="12">
        <v>29</v>
      </c>
      <c r="D1159" s="40">
        <v>235232</v>
      </c>
      <c r="E1159" s="13">
        <v>4.5319581184560089E-3</v>
      </c>
      <c r="F1159" s="21">
        <f t="shared" si="18"/>
        <v>0.39328084748995484</v>
      </c>
      <c r="G1159" s="13">
        <v>5.7224742380302838E-3</v>
      </c>
      <c r="H1159" s="13">
        <v>5.2542670495736611E-3</v>
      </c>
      <c r="I1159" s="11">
        <v>1</v>
      </c>
    </row>
    <row r="1160" spans="1:9" x14ac:dyDescent="0.3">
      <c r="A1160" s="11">
        <v>94957</v>
      </c>
      <c r="B1160" s="12">
        <v>8781</v>
      </c>
      <c r="C1160" s="12">
        <v>61</v>
      </c>
      <c r="D1160" s="40">
        <v>501928</v>
      </c>
      <c r="E1160" s="13">
        <v>6.9468169912310675E-3</v>
      </c>
      <c r="F1160" s="21">
        <f t="shared" si="18"/>
        <v>0.46070054983260961</v>
      </c>
      <c r="G1160" s="13">
        <v>6.2518206717838004E-3</v>
      </c>
      <c r="H1160" s="13">
        <v>6.5720058582847971E-3</v>
      </c>
      <c r="I1160" s="11">
        <v>4</v>
      </c>
    </row>
    <row r="1161" spans="1:9" x14ac:dyDescent="0.3">
      <c r="A1161" s="8">
        <v>94960</v>
      </c>
      <c r="B1161" s="9">
        <v>60492</v>
      </c>
      <c r="C1161" s="9">
        <v>338</v>
      </c>
      <c r="D1161" s="41">
        <v>3159484</v>
      </c>
      <c r="E1161" s="10">
        <v>5.5875157045559747E-3</v>
      </c>
      <c r="F1161" s="16">
        <f t="shared" si="18"/>
        <v>1</v>
      </c>
      <c r="G1161" s="10">
        <v>6.0675397899194313E-3</v>
      </c>
      <c r="H1161" s="10">
        <v>5.5875157045559747E-3</v>
      </c>
      <c r="I1161" s="8">
        <v>2</v>
      </c>
    </row>
    <row r="1162" spans="1:9" x14ac:dyDescent="0.3">
      <c r="A1162" s="17">
        <v>94963</v>
      </c>
      <c r="B1162" s="18">
        <v>2856</v>
      </c>
      <c r="C1162" s="18">
        <v>15</v>
      </c>
      <c r="D1162" s="39">
        <v>156601</v>
      </c>
      <c r="E1162" s="19">
        <v>5.2521008403361349E-3</v>
      </c>
      <c r="F1162" s="20">
        <f t="shared" si="18"/>
        <v>0.26273978702873468</v>
      </c>
      <c r="G1162" s="19">
        <v>6.2518206717838004E-3</v>
      </c>
      <c r="H1162" s="19">
        <v>5.9891544961808386E-3</v>
      </c>
      <c r="I1162" s="17">
        <v>3</v>
      </c>
    </row>
    <row r="1163" spans="1:9" x14ac:dyDescent="0.3">
      <c r="A1163" s="11">
        <v>94964</v>
      </c>
      <c r="B1163" s="12">
        <v>1047</v>
      </c>
      <c r="C1163" s="12">
        <v>4</v>
      </c>
      <c r="D1163" s="40">
        <v>51693</v>
      </c>
      <c r="E1163" s="13">
        <v>3.8204393505253103E-3</v>
      </c>
      <c r="F1163" s="21">
        <f t="shared" si="18"/>
        <v>0.1590816485273899</v>
      </c>
      <c r="G1163" s="13">
        <v>8.2380270426453493E-3</v>
      </c>
      <c r="H1163" s="13">
        <v>7.5352699100685854E-3</v>
      </c>
      <c r="I1163" s="11">
        <v>7</v>
      </c>
    </row>
    <row r="1164" spans="1:9" x14ac:dyDescent="0.3">
      <c r="A1164" s="11">
        <v>94965</v>
      </c>
      <c r="B1164" s="12">
        <v>46632</v>
      </c>
      <c r="C1164" s="12">
        <v>317</v>
      </c>
      <c r="D1164" s="40">
        <v>2685284</v>
      </c>
      <c r="E1164" s="13">
        <v>6.7979070166409332E-3</v>
      </c>
      <c r="F1164" s="21">
        <f t="shared" si="18"/>
        <v>1</v>
      </c>
      <c r="G1164" s="13">
        <v>6.0675397899194313E-3</v>
      </c>
      <c r="H1164" s="13">
        <v>6.7979070166409332E-3</v>
      </c>
      <c r="I1164" s="11">
        <v>5</v>
      </c>
    </row>
    <row r="1165" spans="1:9" x14ac:dyDescent="0.3">
      <c r="A1165" s="11">
        <v>94970</v>
      </c>
      <c r="B1165" s="12">
        <v>3383</v>
      </c>
      <c r="C1165" s="12">
        <v>12</v>
      </c>
      <c r="D1165" s="40">
        <v>76020</v>
      </c>
      <c r="E1165" s="13">
        <v>3.5471475022169673E-3</v>
      </c>
      <c r="F1165" s="21">
        <f t="shared" si="18"/>
        <v>0.28595503040868187</v>
      </c>
      <c r="G1165" s="13">
        <v>5.7224742380302838E-3</v>
      </c>
      <c r="H1165" s="13">
        <v>5.1004286151419683E-3</v>
      </c>
      <c r="I1165" s="11">
        <v>1</v>
      </c>
    </row>
    <row r="1166" spans="1:9" x14ac:dyDescent="0.3">
      <c r="A1166" s="8">
        <v>94971</v>
      </c>
      <c r="B1166" s="9">
        <v>1551</v>
      </c>
      <c r="C1166" s="9">
        <v>8</v>
      </c>
      <c r="D1166" s="41">
        <v>83663</v>
      </c>
      <c r="E1166" s="10">
        <v>5.1579626047711154E-3</v>
      </c>
      <c r="F1166" s="16">
        <f t="shared" si="18"/>
        <v>0.19362108118283639</v>
      </c>
      <c r="G1166" s="10">
        <v>5.7224742380302838E-3</v>
      </c>
      <c r="H1166" s="10">
        <v>5.6131728852583549E-3</v>
      </c>
      <c r="I1166" s="8">
        <v>2</v>
      </c>
    </row>
    <row r="1167" spans="1:9" x14ac:dyDescent="0.3">
      <c r="A1167" s="17">
        <v>94972</v>
      </c>
      <c r="B1167" s="18">
        <v>1394</v>
      </c>
      <c r="C1167" s="18">
        <v>8</v>
      </c>
      <c r="D1167" s="39">
        <v>105237</v>
      </c>
      <c r="E1167" s="19">
        <v>5.7388809182209472E-3</v>
      </c>
      <c r="F1167" s="20">
        <f t="shared" si="18"/>
        <v>0.18356003375060975</v>
      </c>
      <c r="G1167" s="19">
        <v>5.7224742380302838E-3</v>
      </c>
      <c r="H1167" s="19">
        <v>5.7254858487998175E-3</v>
      </c>
      <c r="I1167" s="17">
        <v>2</v>
      </c>
    </row>
    <row r="1168" spans="1:9" x14ac:dyDescent="0.3">
      <c r="A1168" s="11">
        <v>94973</v>
      </c>
      <c r="B1168" s="12">
        <v>6462</v>
      </c>
      <c r="C1168" s="12">
        <v>49</v>
      </c>
      <c r="D1168" s="40">
        <v>505461</v>
      </c>
      <c r="E1168" s="13">
        <v>7.5827917053543793E-3</v>
      </c>
      <c r="F1168" s="21">
        <f t="shared" si="18"/>
        <v>0.39521208739731684</v>
      </c>
      <c r="G1168" s="13">
        <v>6.2518206717838004E-3</v>
      </c>
      <c r="H1168" s="13">
        <v>6.7778365122265934E-3</v>
      </c>
      <c r="I1168" s="11">
        <v>5</v>
      </c>
    </row>
    <row r="1169" spans="1:9" x14ac:dyDescent="0.3">
      <c r="A1169" s="11">
        <v>95002</v>
      </c>
      <c r="B1169" s="12">
        <v>6586</v>
      </c>
      <c r="C1169" s="12">
        <v>52</v>
      </c>
      <c r="D1169" s="40">
        <v>463456</v>
      </c>
      <c r="E1169" s="13">
        <v>7.895535985423625E-3</v>
      </c>
      <c r="F1169" s="21">
        <f t="shared" si="18"/>
        <v>0.39898595237961448</v>
      </c>
      <c r="G1169" s="13">
        <v>8.2380270426453493E-3</v>
      </c>
      <c r="H1169" s="13">
        <v>8.1013779219982398E-3</v>
      </c>
      <c r="I1169" s="11">
        <v>9</v>
      </c>
    </row>
    <row r="1170" spans="1:9" x14ac:dyDescent="0.3">
      <c r="A1170" s="11">
        <v>95003</v>
      </c>
      <c r="B1170" s="12">
        <v>105464</v>
      </c>
      <c r="C1170" s="12">
        <v>550</v>
      </c>
      <c r="D1170" s="40">
        <v>4940589</v>
      </c>
      <c r="E1170" s="13">
        <v>5.2150496852006369E-3</v>
      </c>
      <c r="F1170" s="21">
        <f t="shared" si="18"/>
        <v>1</v>
      </c>
      <c r="G1170" s="13">
        <v>5.7224742380302838E-3</v>
      </c>
      <c r="H1170" s="13">
        <v>5.2150496852006369E-3</v>
      </c>
      <c r="I1170" s="11">
        <v>1</v>
      </c>
    </row>
    <row r="1171" spans="1:9" x14ac:dyDescent="0.3">
      <c r="A1171" s="8">
        <v>95004</v>
      </c>
      <c r="B1171" s="9">
        <v>18585</v>
      </c>
      <c r="C1171" s="9">
        <v>111</v>
      </c>
      <c r="D1171" s="41">
        <v>1078331</v>
      </c>
      <c r="E1171" s="10">
        <v>5.9725585149313963E-3</v>
      </c>
      <c r="F1171" s="16">
        <f t="shared" si="18"/>
        <v>0.67023642220156721</v>
      </c>
      <c r="G1171" s="10">
        <v>6.0675397899194313E-3</v>
      </c>
      <c r="H1171" s="10">
        <v>6.0038798799953077E-3</v>
      </c>
      <c r="I1171" s="8">
        <v>3</v>
      </c>
    </row>
    <row r="1172" spans="1:9" x14ac:dyDescent="0.3">
      <c r="A1172" s="17">
        <v>95005</v>
      </c>
      <c r="B1172" s="18">
        <v>29193</v>
      </c>
      <c r="C1172" s="18">
        <v>211</v>
      </c>
      <c r="D1172" s="39">
        <v>1900669</v>
      </c>
      <c r="E1172" s="19">
        <v>7.2277600794711065E-3</v>
      </c>
      <c r="F1172" s="20">
        <f t="shared" si="18"/>
        <v>0.84001319032198429</v>
      </c>
      <c r="G1172" s="19">
        <v>6.8260231839633277E-3</v>
      </c>
      <c r="H1172" s="19">
        <v>7.1634874752288672E-3</v>
      </c>
      <c r="I1172" s="17">
        <v>6</v>
      </c>
    </row>
    <row r="1173" spans="1:9" x14ac:dyDescent="0.3">
      <c r="A1173" s="11">
        <v>95006</v>
      </c>
      <c r="B1173" s="12">
        <v>43176</v>
      </c>
      <c r="C1173" s="12">
        <v>258</v>
      </c>
      <c r="D1173" s="40">
        <v>2370386</v>
      </c>
      <c r="E1173" s="13">
        <v>5.9755419677598662E-3</v>
      </c>
      <c r="F1173" s="21">
        <f t="shared" si="18"/>
        <v>1</v>
      </c>
      <c r="G1173" s="13">
        <v>5.7224742380302838E-3</v>
      </c>
      <c r="H1173" s="13">
        <v>5.9755419677598662E-3</v>
      </c>
      <c r="I1173" s="11">
        <v>3</v>
      </c>
    </row>
    <row r="1174" spans="1:9" x14ac:dyDescent="0.3">
      <c r="A1174" s="11">
        <v>95007</v>
      </c>
      <c r="B1174" s="12">
        <v>3265</v>
      </c>
      <c r="C1174" s="12">
        <v>32</v>
      </c>
      <c r="D1174" s="40">
        <v>322095</v>
      </c>
      <c r="E1174" s="13">
        <v>9.8009188361408879E-3</v>
      </c>
      <c r="F1174" s="21">
        <f t="shared" si="18"/>
        <v>0.28092367088926423</v>
      </c>
      <c r="G1174" s="13">
        <v>6.2518206717838004E-3</v>
      </c>
      <c r="H1174" s="13">
        <v>7.2488463564613428E-3</v>
      </c>
      <c r="I1174" s="11">
        <v>6</v>
      </c>
    </row>
    <row r="1175" spans="1:9" x14ac:dyDescent="0.3">
      <c r="A1175" s="11">
        <v>95008</v>
      </c>
      <c r="B1175" s="12">
        <v>175406</v>
      </c>
      <c r="C1175" s="12">
        <v>1239</v>
      </c>
      <c r="D1175" s="40">
        <v>10420138</v>
      </c>
      <c r="E1175" s="13">
        <v>7.0636124191874854E-3</v>
      </c>
      <c r="F1175" s="21">
        <f t="shared" si="18"/>
        <v>1</v>
      </c>
      <c r="G1175" s="13">
        <v>6.8260231839633277E-3</v>
      </c>
      <c r="H1175" s="13">
        <v>7.0636124191874854E-3</v>
      </c>
      <c r="I1175" s="11">
        <v>6</v>
      </c>
    </row>
    <row r="1176" spans="1:9" x14ac:dyDescent="0.3">
      <c r="A1176" s="8">
        <v>95010</v>
      </c>
      <c r="B1176" s="9">
        <v>35554</v>
      </c>
      <c r="C1176" s="9">
        <v>174</v>
      </c>
      <c r="D1176" s="41">
        <v>1490651</v>
      </c>
      <c r="E1176" s="10">
        <v>4.8939641109298528E-3</v>
      </c>
      <c r="F1176" s="16">
        <f t="shared" si="18"/>
        <v>0.92702399608448427</v>
      </c>
      <c r="G1176" s="10">
        <v>6.0675397899194313E-3</v>
      </c>
      <c r="H1176" s="10">
        <v>4.9796069742749499E-3</v>
      </c>
      <c r="I1176" s="8">
        <v>1</v>
      </c>
    </row>
    <row r="1177" spans="1:9" x14ac:dyDescent="0.3">
      <c r="A1177" s="17">
        <v>95012</v>
      </c>
      <c r="B1177" s="18">
        <v>33141</v>
      </c>
      <c r="C1177" s="18">
        <v>198</v>
      </c>
      <c r="D1177" s="39">
        <v>1808847</v>
      </c>
      <c r="E1177" s="19">
        <v>5.9744727075224041E-3</v>
      </c>
      <c r="F1177" s="20">
        <f t="shared" si="18"/>
        <v>0.89501341814520485</v>
      </c>
      <c r="G1177" s="19">
        <v>6.8260231839633277E-3</v>
      </c>
      <c r="H1177" s="19">
        <v>6.0638740813207586E-3</v>
      </c>
      <c r="I1177" s="17">
        <v>3</v>
      </c>
    </row>
    <row r="1178" spans="1:9" x14ac:dyDescent="0.3">
      <c r="A1178" s="11">
        <v>95013</v>
      </c>
      <c r="B1178" s="12">
        <v>394</v>
      </c>
      <c r="C1178" s="12">
        <v>5</v>
      </c>
      <c r="D1178" s="40">
        <v>21387</v>
      </c>
      <c r="E1178" s="13">
        <v>1.2690355329949238E-2</v>
      </c>
      <c r="F1178" s="21">
        <f t="shared" si="18"/>
        <v>9.7587648424439899E-2</v>
      </c>
      <c r="G1178" s="13">
        <v>6.2518206717838004E-3</v>
      </c>
      <c r="H1178" s="13">
        <v>6.8801421283734209E-3</v>
      </c>
      <c r="I1178" s="11">
        <v>5</v>
      </c>
    </row>
    <row r="1179" spans="1:9" x14ac:dyDescent="0.3">
      <c r="A1179" s="11">
        <v>95014</v>
      </c>
      <c r="B1179" s="12">
        <v>223904</v>
      </c>
      <c r="C1179" s="12">
        <v>1470</v>
      </c>
      <c r="D1179" s="40">
        <v>12601284</v>
      </c>
      <c r="E1179" s="13">
        <v>6.5653137058739458E-3</v>
      </c>
      <c r="F1179" s="21">
        <f t="shared" si="18"/>
        <v>1</v>
      </c>
      <c r="G1179" s="13">
        <v>6.0675397899194313E-3</v>
      </c>
      <c r="H1179" s="13">
        <v>6.5653137058739458E-3</v>
      </c>
      <c r="I1179" s="11">
        <v>4</v>
      </c>
    </row>
    <row r="1180" spans="1:9" x14ac:dyDescent="0.3">
      <c r="A1180" s="11">
        <v>95017</v>
      </c>
      <c r="B1180" s="12">
        <v>3423</v>
      </c>
      <c r="C1180" s="12">
        <v>20</v>
      </c>
      <c r="D1180" s="40">
        <v>211022</v>
      </c>
      <c r="E1180" s="13">
        <v>5.8428279287174997E-3</v>
      </c>
      <c r="F1180" s="21">
        <f t="shared" si="18"/>
        <v>0.28764060368913613</v>
      </c>
      <c r="G1180" s="13">
        <v>6.8260231839633277E-3</v>
      </c>
      <c r="H1180" s="13">
        <v>6.5432163072001231E-3</v>
      </c>
      <c r="I1180" s="11">
        <v>4</v>
      </c>
    </row>
    <row r="1181" spans="1:9" x14ac:dyDescent="0.3">
      <c r="A1181" s="8">
        <v>95018</v>
      </c>
      <c r="B1181" s="9">
        <v>33561</v>
      </c>
      <c r="C1181" s="9">
        <v>201</v>
      </c>
      <c r="D1181" s="41">
        <v>1626613</v>
      </c>
      <c r="E1181" s="10">
        <v>5.9890944846697058E-3</v>
      </c>
      <c r="F1181" s="16">
        <f t="shared" si="18"/>
        <v>0.90066687079268037</v>
      </c>
      <c r="G1181" s="10">
        <v>5.7224742380302838E-3</v>
      </c>
      <c r="H1181" s="10">
        <v>5.9626102612609843E-3</v>
      </c>
      <c r="I1181" s="8">
        <v>3</v>
      </c>
    </row>
    <row r="1182" spans="1:9" x14ac:dyDescent="0.3">
      <c r="A1182" s="17">
        <v>95019</v>
      </c>
      <c r="B1182" s="18">
        <v>20632</v>
      </c>
      <c r="C1182" s="18">
        <v>139</v>
      </c>
      <c r="D1182" s="39">
        <v>1251506</v>
      </c>
      <c r="E1182" s="19">
        <v>6.7371074059713069E-3</v>
      </c>
      <c r="F1182" s="20">
        <f t="shared" si="18"/>
        <v>0.70618324067430427</v>
      </c>
      <c r="G1182" s="19">
        <v>6.0675397899194313E-3</v>
      </c>
      <c r="H1182" s="19">
        <v>6.5403772188735131E-3</v>
      </c>
      <c r="I1182" s="17">
        <v>4</v>
      </c>
    </row>
    <row r="1183" spans="1:9" x14ac:dyDescent="0.3">
      <c r="A1183" s="11">
        <v>95020</v>
      </c>
      <c r="B1183" s="12">
        <v>194315</v>
      </c>
      <c r="C1183" s="12">
        <v>1180</v>
      </c>
      <c r="D1183" s="40">
        <v>10002233</v>
      </c>
      <c r="E1183" s="13">
        <v>6.0726140544991383E-3</v>
      </c>
      <c r="F1183" s="21">
        <f t="shared" si="18"/>
        <v>1</v>
      </c>
      <c r="G1183" s="13">
        <v>6.8260231839633277E-3</v>
      </c>
      <c r="H1183" s="13">
        <v>6.0726140544991383E-3</v>
      </c>
      <c r="I1183" s="11">
        <v>3</v>
      </c>
    </row>
    <row r="1184" spans="1:9" x14ac:dyDescent="0.3">
      <c r="A1184" s="11">
        <v>95023</v>
      </c>
      <c r="B1184" s="12">
        <v>171080</v>
      </c>
      <c r="C1184" s="12">
        <v>999</v>
      </c>
      <c r="D1184" s="40">
        <v>9009807</v>
      </c>
      <c r="E1184" s="13">
        <v>5.8393733925648818E-3</v>
      </c>
      <c r="F1184" s="21">
        <f t="shared" si="18"/>
        <v>1</v>
      </c>
      <c r="G1184" s="13">
        <v>6.0675397899194313E-3</v>
      </c>
      <c r="H1184" s="13">
        <v>5.8393733925648818E-3</v>
      </c>
      <c r="I1184" s="11">
        <v>2</v>
      </c>
    </row>
    <row r="1185" spans="1:9" x14ac:dyDescent="0.3">
      <c r="A1185" s="11">
        <v>95026</v>
      </c>
      <c r="B1185" s="12">
        <v>67</v>
      </c>
      <c r="C1185" s="12">
        <v>0</v>
      </c>
      <c r="D1185" s="40">
        <v>0</v>
      </c>
      <c r="E1185" s="13">
        <v>0</v>
      </c>
      <c r="F1185" s="21">
        <f t="shared" si="18"/>
        <v>4.0242425001351056E-2</v>
      </c>
      <c r="G1185" s="13">
        <v>6.8260231839633277E-3</v>
      </c>
      <c r="H1185" s="13">
        <v>6.5513274579251995E-3</v>
      </c>
      <c r="I1185" s="11">
        <v>4</v>
      </c>
    </row>
    <row r="1186" spans="1:9" x14ac:dyDescent="0.3">
      <c r="A1186" s="8">
        <v>95030</v>
      </c>
      <c r="B1186" s="9">
        <v>63070</v>
      </c>
      <c r="C1186" s="9">
        <v>352</v>
      </c>
      <c r="D1186" s="41">
        <v>2911565</v>
      </c>
      <c r="E1186" s="10">
        <v>5.5811003646741714E-3</v>
      </c>
      <c r="F1186" s="16">
        <f t="shared" si="18"/>
        <v>1</v>
      </c>
      <c r="G1186" s="10">
        <v>5.7224742380302838E-3</v>
      </c>
      <c r="H1186" s="10">
        <v>5.5811003646741714E-3</v>
      </c>
      <c r="I1186" s="8">
        <v>2</v>
      </c>
    </row>
    <row r="1187" spans="1:9" x14ac:dyDescent="0.3">
      <c r="A1187" s="17">
        <v>95032</v>
      </c>
      <c r="B1187" s="18">
        <v>105990</v>
      </c>
      <c r="C1187" s="18">
        <v>659</v>
      </c>
      <c r="D1187" s="39">
        <v>5577593</v>
      </c>
      <c r="E1187" s="19">
        <v>6.2175676950655722E-3</v>
      </c>
      <c r="F1187" s="20">
        <f t="shared" si="18"/>
        <v>1</v>
      </c>
      <c r="G1187" s="19">
        <v>5.7224742380302838E-3</v>
      </c>
      <c r="H1187" s="19">
        <v>6.2175676950655722E-3</v>
      </c>
      <c r="I1187" s="17">
        <v>3</v>
      </c>
    </row>
    <row r="1188" spans="1:9" x14ac:dyDescent="0.3">
      <c r="A1188" s="11">
        <v>95033</v>
      </c>
      <c r="B1188" s="12">
        <v>45858</v>
      </c>
      <c r="C1188" s="12">
        <v>270</v>
      </c>
      <c r="D1188" s="40">
        <v>2573478</v>
      </c>
      <c r="E1188" s="13">
        <v>5.8877404160669897E-3</v>
      </c>
      <c r="F1188" s="21">
        <f t="shared" si="18"/>
        <v>1</v>
      </c>
      <c r="G1188" s="13">
        <v>5.7224742380302838E-3</v>
      </c>
      <c r="H1188" s="13">
        <v>5.8877404160669897E-3</v>
      </c>
      <c r="I1188" s="11">
        <v>2</v>
      </c>
    </row>
    <row r="1189" spans="1:9" x14ac:dyDescent="0.3">
      <c r="A1189" s="11">
        <v>95035</v>
      </c>
      <c r="B1189" s="12">
        <v>236288</v>
      </c>
      <c r="C1189" s="12">
        <v>1736</v>
      </c>
      <c r="D1189" s="40">
        <v>13474968</v>
      </c>
      <c r="E1189" s="13">
        <v>7.3469664138678227E-3</v>
      </c>
      <c r="F1189" s="21">
        <f t="shared" si="18"/>
        <v>1</v>
      </c>
      <c r="G1189" s="13">
        <v>8.2380270426453493E-3</v>
      </c>
      <c r="H1189" s="13">
        <v>7.3469664138678227E-3</v>
      </c>
      <c r="I1189" s="11">
        <v>7</v>
      </c>
    </row>
    <row r="1190" spans="1:9" x14ac:dyDescent="0.3">
      <c r="A1190" s="11">
        <v>95037</v>
      </c>
      <c r="B1190" s="12">
        <v>178498</v>
      </c>
      <c r="C1190" s="12">
        <v>1116</v>
      </c>
      <c r="D1190" s="40">
        <v>9737275</v>
      </c>
      <c r="E1190" s="13">
        <v>6.252170892671066E-3</v>
      </c>
      <c r="F1190" s="21">
        <f t="shared" si="18"/>
        <v>1</v>
      </c>
      <c r="G1190" s="13">
        <v>6.2518206717838004E-3</v>
      </c>
      <c r="H1190" s="13">
        <v>6.252170892671066E-3</v>
      </c>
      <c r="I1190" s="11">
        <v>4</v>
      </c>
    </row>
    <row r="1191" spans="1:9" x14ac:dyDescent="0.3">
      <c r="A1191" s="8">
        <v>95039</v>
      </c>
      <c r="B1191" s="9">
        <v>5154</v>
      </c>
      <c r="C1191" s="9">
        <v>26</v>
      </c>
      <c r="D1191" s="41">
        <v>313128</v>
      </c>
      <c r="E1191" s="10">
        <v>5.0446255335661622E-3</v>
      </c>
      <c r="F1191" s="16">
        <f t="shared" si="18"/>
        <v>0.35295468350038012</v>
      </c>
      <c r="G1191" s="10">
        <v>7.1461682790632374E-3</v>
      </c>
      <c r="H1191" s="10">
        <v>6.4044189244637983E-3</v>
      </c>
      <c r="I1191" s="8">
        <v>4</v>
      </c>
    </row>
    <row r="1192" spans="1:9" x14ac:dyDescent="0.3">
      <c r="A1192" s="17">
        <v>95041</v>
      </c>
      <c r="B1192" s="18">
        <v>2371</v>
      </c>
      <c r="C1192" s="18">
        <v>15</v>
      </c>
      <c r="D1192" s="39">
        <v>67020</v>
      </c>
      <c r="E1192" s="19">
        <v>6.3264445381695485E-3</v>
      </c>
      <c r="F1192" s="20">
        <f t="shared" si="18"/>
        <v>0.23939359078331882</v>
      </c>
      <c r="G1192" s="19">
        <v>6.2518206717838004E-3</v>
      </c>
      <c r="H1192" s="19">
        <v>6.2696851471160196E-3</v>
      </c>
      <c r="I1192" s="17">
        <v>4</v>
      </c>
    </row>
    <row r="1193" spans="1:9" x14ac:dyDescent="0.3">
      <c r="A1193" s="11">
        <v>95042</v>
      </c>
      <c r="B1193" s="12">
        <v>87</v>
      </c>
      <c r="C1193" s="12">
        <v>1</v>
      </c>
      <c r="D1193" s="40">
        <v>456</v>
      </c>
      <c r="E1193" s="13">
        <v>1.1494252873563218E-2</v>
      </c>
      <c r="F1193" s="21">
        <f t="shared" si="18"/>
        <v>4.585707695982838E-2</v>
      </c>
      <c r="G1193" s="13">
        <v>5.7224742380302838E-3</v>
      </c>
      <c r="H1193" s="13">
        <v>5.9871511351150108E-3</v>
      </c>
      <c r="I1193" s="11">
        <v>3</v>
      </c>
    </row>
    <row r="1194" spans="1:9" x14ac:dyDescent="0.3">
      <c r="A1194" s="11">
        <v>95043</v>
      </c>
      <c r="B1194" s="12">
        <v>2633</v>
      </c>
      <c r="C1194" s="12">
        <v>13</v>
      </c>
      <c r="D1194" s="40">
        <v>141023</v>
      </c>
      <c r="E1194" s="13">
        <v>4.9373338397265473E-3</v>
      </c>
      <c r="F1194" s="21">
        <f t="shared" si="18"/>
        <v>0.25227381308192787</v>
      </c>
      <c r="G1194" s="13">
        <v>5.7224742380302838E-3</v>
      </c>
      <c r="H1194" s="13">
        <v>5.5244038759455364E-3</v>
      </c>
      <c r="I1194" s="11">
        <v>2</v>
      </c>
    </row>
    <row r="1195" spans="1:9" x14ac:dyDescent="0.3">
      <c r="A1195" s="11">
        <v>95044</v>
      </c>
      <c r="B1195" s="12">
        <v>261</v>
      </c>
      <c r="C1195" s="12">
        <v>1</v>
      </c>
      <c r="D1195" s="40">
        <v>16198</v>
      </c>
      <c r="E1195" s="13">
        <v>3.8314176245210726E-3</v>
      </c>
      <c r="F1195" s="21">
        <f t="shared" si="18"/>
        <v>7.9426787181018907E-2</v>
      </c>
      <c r="G1195" s="13">
        <v>6.0675397899194313E-3</v>
      </c>
      <c r="H1195" s="13">
        <v>5.8899317905775767E-3</v>
      </c>
      <c r="I1195" s="11">
        <v>2</v>
      </c>
    </row>
    <row r="1196" spans="1:9" x14ac:dyDescent="0.3">
      <c r="A1196" s="8">
        <v>95045</v>
      </c>
      <c r="B1196" s="9">
        <v>15645</v>
      </c>
      <c r="C1196" s="9">
        <v>87</v>
      </c>
      <c r="D1196" s="41">
        <v>732424</v>
      </c>
      <c r="E1196" s="10">
        <v>5.5608820709491854E-3</v>
      </c>
      <c r="F1196" s="16">
        <f t="shared" si="18"/>
        <v>0.6149425235426067</v>
      </c>
      <c r="G1196" s="10">
        <v>4.6707917681941217E-3</v>
      </c>
      <c r="H1196" s="10">
        <v>5.2181461451511237E-3</v>
      </c>
      <c r="I1196" s="8">
        <v>1</v>
      </c>
    </row>
    <row r="1197" spans="1:9" x14ac:dyDescent="0.3">
      <c r="A1197" s="17">
        <v>95046</v>
      </c>
      <c r="B1197" s="18">
        <v>27630</v>
      </c>
      <c r="C1197" s="18">
        <v>152</v>
      </c>
      <c r="D1197" s="39">
        <v>1411552</v>
      </c>
      <c r="E1197" s="19">
        <v>5.501266739051755E-3</v>
      </c>
      <c r="F1197" s="20">
        <f t="shared" si="18"/>
        <v>0.8172166087360937</v>
      </c>
      <c r="G1197" s="19">
        <v>5.7224742380302838E-3</v>
      </c>
      <c r="H1197" s="19">
        <v>5.5416997958880575E-3</v>
      </c>
      <c r="I1197" s="17">
        <v>2</v>
      </c>
    </row>
    <row r="1198" spans="1:9" x14ac:dyDescent="0.3">
      <c r="A1198" s="11">
        <v>95050</v>
      </c>
      <c r="B1198" s="12">
        <v>121941</v>
      </c>
      <c r="C1198" s="12">
        <v>911</v>
      </c>
      <c r="D1198" s="40">
        <v>7410011</v>
      </c>
      <c r="E1198" s="13">
        <v>7.4708260552234281E-3</v>
      </c>
      <c r="F1198" s="21">
        <f t="shared" si="18"/>
        <v>1</v>
      </c>
      <c r="G1198" s="13">
        <v>7.1461682790632374E-3</v>
      </c>
      <c r="H1198" s="13">
        <v>7.4708260552234281E-3</v>
      </c>
      <c r="I1198" s="11">
        <v>7</v>
      </c>
    </row>
    <row r="1199" spans="1:9" x14ac:dyDescent="0.3">
      <c r="A1199" s="11">
        <v>95051</v>
      </c>
      <c r="B1199" s="12">
        <v>200825</v>
      </c>
      <c r="C1199" s="12">
        <v>1549</v>
      </c>
      <c r="D1199" s="40">
        <v>12541814</v>
      </c>
      <c r="E1199" s="13">
        <v>7.7131831196315202E-3</v>
      </c>
      <c r="F1199" s="21">
        <f t="shared" si="18"/>
        <v>1</v>
      </c>
      <c r="G1199" s="13">
        <v>6.8260231839633277E-3</v>
      </c>
      <c r="H1199" s="13">
        <v>7.7131831196315202E-3</v>
      </c>
      <c r="I1199" s="11">
        <v>8</v>
      </c>
    </row>
    <row r="1200" spans="1:9" x14ac:dyDescent="0.3">
      <c r="A1200" s="11">
        <v>95053</v>
      </c>
      <c r="B1200" s="12">
        <v>1290</v>
      </c>
      <c r="C1200" s="12">
        <v>12</v>
      </c>
      <c r="D1200" s="40">
        <v>83583</v>
      </c>
      <c r="E1200" s="13">
        <v>9.3023255813953487E-3</v>
      </c>
      <c r="F1200" s="21">
        <f t="shared" si="18"/>
        <v>0.17658003442210463</v>
      </c>
      <c r="G1200" s="13">
        <v>6.8260231839633277E-3</v>
      </c>
      <c r="H1200" s="13">
        <v>7.2632887465414134E-3</v>
      </c>
      <c r="I1200" s="11">
        <v>6</v>
      </c>
    </row>
    <row r="1201" spans="1:9" x14ac:dyDescent="0.3">
      <c r="A1201" s="8">
        <v>95054</v>
      </c>
      <c r="B1201" s="9">
        <v>77581</v>
      </c>
      <c r="C1201" s="9">
        <v>553</v>
      </c>
      <c r="D1201" s="41">
        <v>4797918</v>
      </c>
      <c r="E1201" s="10">
        <v>7.1280339258323559E-3</v>
      </c>
      <c r="F1201" s="16">
        <f t="shared" si="18"/>
        <v>1</v>
      </c>
      <c r="G1201" s="10">
        <v>7.352216734493754E-3</v>
      </c>
      <c r="H1201" s="10">
        <v>7.1280339258323559E-3</v>
      </c>
      <c r="I1201" s="8">
        <v>6</v>
      </c>
    </row>
    <row r="1202" spans="1:9" x14ac:dyDescent="0.3">
      <c r="A1202" s="17">
        <v>95060</v>
      </c>
      <c r="B1202" s="18">
        <v>157787</v>
      </c>
      <c r="C1202" s="18">
        <v>945</v>
      </c>
      <c r="D1202" s="39">
        <v>8067087</v>
      </c>
      <c r="E1202" s="19">
        <v>5.9890865533915975E-3</v>
      </c>
      <c r="F1202" s="20">
        <f t="shared" si="18"/>
        <v>1</v>
      </c>
      <c r="G1202" s="19">
        <v>5.7224742380302838E-3</v>
      </c>
      <c r="H1202" s="19">
        <v>5.9890865533915975E-3</v>
      </c>
      <c r="I1202" s="17">
        <v>3</v>
      </c>
    </row>
    <row r="1203" spans="1:9" x14ac:dyDescent="0.3">
      <c r="A1203" s="11">
        <v>95062</v>
      </c>
      <c r="B1203" s="12">
        <v>134994</v>
      </c>
      <c r="C1203" s="12">
        <v>801</v>
      </c>
      <c r="D1203" s="40">
        <v>7015205</v>
      </c>
      <c r="E1203" s="13">
        <v>5.9335970487577223E-3</v>
      </c>
      <c r="F1203" s="21">
        <f t="shared" si="18"/>
        <v>1</v>
      </c>
      <c r="G1203" s="13">
        <v>6.2518206717838004E-3</v>
      </c>
      <c r="H1203" s="13">
        <v>5.9335970487577223E-3</v>
      </c>
      <c r="I1203" s="11">
        <v>3</v>
      </c>
    </row>
    <row r="1204" spans="1:9" x14ac:dyDescent="0.3">
      <c r="A1204" s="11">
        <v>95064</v>
      </c>
      <c r="B1204" s="12">
        <v>6491</v>
      </c>
      <c r="C1204" s="12">
        <v>81</v>
      </c>
      <c r="D1204" s="40">
        <v>691753</v>
      </c>
      <c r="E1204" s="13">
        <v>1.2478816823293791E-2</v>
      </c>
      <c r="F1204" s="21">
        <f t="shared" si="18"/>
        <v>0.39609790607126955</v>
      </c>
      <c r="G1204" s="13">
        <v>8.2744989894364025E-3</v>
      </c>
      <c r="H1204" s="13">
        <v>9.9398204798854112E-3</v>
      </c>
      <c r="I1204" s="11">
        <v>14</v>
      </c>
    </row>
    <row r="1205" spans="1:9" x14ac:dyDescent="0.3">
      <c r="A1205" s="11">
        <v>95065</v>
      </c>
      <c r="B1205" s="12">
        <v>33349</v>
      </c>
      <c r="C1205" s="12">
        <v>167</v>
      </c>
      <c r="D1205" s="40">
        <v>1418741</v>
      </c>
      <c r="E1205" s="13">
        <v>5.0076464061890912E-3</v>
      </c>
      <c r="F1205" s="21">
        <f t="shared" si="18"/>
        <v>0.89781767276434798</v>
      </c>
      <c r="G1205" s="13">
        <v>5.7224742380302838E-3</v>
      </c>
      <c r="H1205" s="13">
        <v>5.0806891776194393E-3</v>
      </c>
      <c r="I1205" s="11">
        <v>1</v>
      </c>
    </row>
    <row r="1206" spans="1:9" x14ac:dyDescent="0.3">
      <c r="A1206" s="8">
        <v>95066</v>
      </c>
      <c r="B1206" s="9">
        <v>62942</v>
      </c>
      <c r="C1206" s="9">
        <v>316</v>
      </c>
      <c r="D1206" s="41">
        <v>2586521</v>
      </c>
      <c r="E1206" s="10">
        <v>5.020495058943154E-3</v>
      </c>
      <c r="F1206" s="16">
        <f t="shared" si="18"/>
        <v>1</v>
      </c>
      <c r="G1206" s="10">
        <v>4.6707917681941217E-3</v>
      </c>
      <c r="H1206" s="10">
        <v>5.020495058943154E-3</v>
      </c>
      <c r="I1206" s="8">
        <v>1</v>
      </c>
    </row>
    <row r="1207" spans="1:9" x14ac:dyDescent="0.3">
      <c r="A1207" s="17">
        <v>95070</v>
      </c>
      <c r="B1207" s="18">
        <v>145593</v>
      </c>
      <c r="C1207" s="18">
        <v>908</v>
      </c>
      <c r="D1207" s="39">
        <v>7647492</v>
      </c>
      <c r="E1207" s="19">
        <v>6.2365635710508061E-3</v>
      </c>
      <c r="F1207" s="20">
        <f t="shared" si="18"/>
        <v>1</v>
      </c>
      <c r="G1207" s="19">
        <v>4.6707917681941217E-3</v>
      </c>
      <c r="H1207" s="19">
        <v>6.2365635710508061E-3</v>
      </c>
      <c r="I1207" s="17">
        <v>4</v>
      </c>
    </row>
    <row r="1208" spans="1:9" x14ac:dyDescent="0.3">
      <c r="A1208" s="11">
        <v>95073</v>
      </c>
      <c r="B1208" s="12">
        <v>46301</v>
      </c>
      <c r="C1208" s="12">
        <v>270</v>
      </c>
      <c r="D1208" s="40">
        <v>2304904</v>
      </c>
      <c r="E1208" s="13">
        <v>5.8314075289950537E-3</v>
      </c>
      <c r="F1208" s="21">
        <f t="shared" si="18"/>
        <v>1</v>
      </c>
      <c r="G1208" s="13">
        <v>6.0675397899194313E-3</v>
      </c>
      <c r="H1208" s="13">
        <v>5.8314075289950537E-3</v>
      </c>
      <c r="I1208" s="11">
        <v>2</v>
      </c>
    </row>
    <row r="1209" spans="1:9" x14ac:dyDescent="0.3">
      <c r="A1209" s="11">
        <v>95075</v>
      </c>
      <c r="B1209" s="12">
        <v>2524</v>
      </c>
      <c r="C1209" s="12">
        <v>9</v>
      </c>
      <c r="D1209" s="40">
        <v>81301</v>
      </c>
      <c r="E1209" s="13">
        <v>3.5657686212361333E-3</v>
      </c>
      <c r="F1209" s="21">
        <f t="shared" si="18"/>
        <v>0.24699685149522571</v>
      </c>
      <c r="G1209" s="13">
        <v>6.2518206717838004E-3</v>
      </c>
      <c r="H1209" s="13">
        <v>5.5883742723462316E-3</v>
      </c>
      <c r="I1209" s="11">
        <v>2</v>
      </c>
    </row>
    <row r="1210" spans="1:9" x14ac:dyDescent="0.3">
      <c r="A1210" s="11">
        <v>95076</v>
      </c>
      <c r="B1210" s="12">
        <v>273182</v>
      </c>
      <c r="C1210" s="12">
        <v>1663</v>
      </c>
      <c r="D1210" s="40">
        <v>14274833</v>
      </c>
      <c r="E1210" s="13">
        <v>6.0875167470770403E-3</v>
      </c>
      <c r="F1210" s="21">
        <f t="shared" si="18"/>
        <v>1</v>
      </c>
      <c r="G1210" s="13">
        <v>6.0675397899194313E-3</v>
      </c>
      <c r="H1210" s="13">
        <v>6.0875167470770403E-3</v>
      </c>
      <c r="I1210" s="11">
        <v>3</v>
      </c>
    </row>
    <row r="1211" spans="1:9" x14ac:dyDescent="0.3">
      <c r="A1211" s="8">
        <v>95110</v>
      </c>
      <c r="B1211" s="9">
        <v>47195</v>
      </c>
      <c r="C1211" s="9">
        <v>412</v>
      </c>
      <c r="D1211" s="41">
        <v>3100250</v>
      </c>
      <c r="E1211" s="10">
        <v>8.72973831973726E-3</v>
      </c>
      <c r="F1211" s="16">
        <f t="shared" si="18"/>
        <v>1</v>
      </c>
      <c r="G1211" s="10">
        <v>8.2744989894364025E-3</v>
      </c>
      <c r="H1211" s="10">
        <v>8.72973831973726E-3</v>
      </c>
      <c r="I1211" s="8">
        <v>11</v>
      </c>
    </row>
    <row r="1212" spans="1:9" x14ac:dyDescent="0.3">
      <c r="A1212" s="17">
        <v>95111</v>
      </c>
      <c r="B1212" s="18">
        <v>163880</v>
      </c>
      <c r="C1212" s="18">
        <v>1610</v>
      </c>
      <c r="D1212" s="39">
        <v>12384894</v>
      </c>
      <c r="E1212" s="19">
        <v>9.8242616548694164E-3</v>
      </c>
      <c r="F1212" s="20">
        <f t="shared" si="18"/>
        <v>1</v>
      </c>
      <c r="G1212" s="19">
        <v>1.0383483095582988E-2</v>
      </c>
      <c r="H1212" s="19">
        <v>9.8242616548694164E-3</v>
      </c>
      <c r="I1212" s="17">
        <v>14</v>
      </c>
    </row>
    <row r="1213" spans="1:9" x14ac:dyDescent="0.3">
      <c r="A1213" s="11">
        <v>95112</v>
      </c>
      <c r="B1213" s="12">
        <v>128335</v>
      </c>
      <c r="C1213" s="12">
        <v>1216</v>
      </c>
      <c r="D1213" s="40">
        <v>9800701</v>
      </c>
      <c r="E1213" s="13">
        <v>9.4752016207581714E-3</v>
      </c>
      <c r="F1213" s="21">
        <f t="shared" si="18"/>
        <v>1</v>
      </c>
      <c r="G1213" s="13">
        <v>8.6353417749876465E-3</v>
      </c>
      <c r="H1213" s="13">
        <v>9.4752016207581714E-3</v>
      </c>
      <c r="I1213" s="11">
        <v>13</v>
      </c>
    </row>
    <row r="1214" spans="1:9" x14ac:dyDescent="0.3">
      <c r="A1214" s="11">
        <v>95113</v>
      </c>
      <c r="B1214" s="12">
        <v>3235</v>
      </c>
      <c r="C1214" s="12">
        <v>31</v>
      </c>
      <c r="D1214" s="40">
        <v>271971</v>
      </c>
      <c r="E1214" s="13">
        <v>9.5826893353941275E-3</v>
      </c>
      <c r="F1214" s="21">
        <f t="shared" si="18"/>
        <v>0.27963007842493315</v>
      </c>
      <c r="G1214" s="13">
        <v>8.9822927847809687E-3</v>
      </c>
      <c r="H1214" s="13">
        <v>9.1501817193149863E-3</v>
      </c>
      <c r="I1214" s="11">
        <v>12</v>
      </c>
    </row>
    <row r="1215" spans="1:9" x14ac:dyDescent="0.3">
      <c r="A1215" s="11">
        <v>95116</v>
      </c>
      <c r="B1215" s="12">
        <v>124091</v>
      </c>
      <c r="C1215" s="12">
        <v>1253</v>
      </c>
      <c r="D1215" s="40">
        <v>9911146</v>
      </c>
      <c r="E1215" s="13">
        <v>1.0097428500052382E-2</v>
      </c>
      <c r="F1215" s="21">
        <f t="shared" si="18"/>
        <v>1</v>
      </c>
      <c r="G1215" s="13">
        <v>1.0177301933443147E-2</v>
      </c>
      <c r="H1215" s="13">
        <v>1.0097428500052382E-2</v>
      </c>
      <c r="I1215" s="11">
        <v>14</v>
      </c>
    </row>
    <row r="1216" spans="1:9" x14ac:dyDescent="0.3">
      <c r="A1216" s="8">
        <v>95117</v>
      </c>
      <c r="B1216" s="9">
        <v>91840</v>
      </c>
      <c r="C1216" s="9">
        <v>708</v>
      </c>
      <c r="D1216" s="41">
        <v>5670631</v>
      </c>
      <c r="E1216" s="10">
        <v>7.7090592334494775E-3</v>
      </c>
      <c r="F1216" s="16">
        <f t="shared" si="18"/>
        <v>1</v>
      </c>
      <c r="G1216" s="10">
        <v>7.6815544901597038E-3</v>
      </c>
      <c r="H1216" s="10">
        <v>7.7090592334494775E-3</v>
      </c>
      <c r="I1216" s="8">
        <v>8</v>
      </c>
    </row>
    <row r="1217" spans="1:9" x14ac:dyDescent="0.3">
      <c r="A1217" s="17">
        <v>95118</v>
      </c>
      <c r="B1217" s="18">
        <v>118745</v>
      </c>
      <c r="C1217" s="18">
        <v>869</v>
      </c>
      <c r="D1217" s="39">
        <v>7508912</v>
      </c>
      <c r="E1217" s="19">
        <v>7.3182028716998609E-3</v>
      </c>
      <c r="F1217" s="20">
        <f t="shared" si="18"/>
        <v>1</v>
      </c>
      <c r="G1217" s="19">
        <v>6.8260231839633277E-3</v>
      </c>
      <c r="H1217" s="19">
        <v>7.3182028716998609E-3</v>
      </c>
      <c r="I1217" s="17">
        <v>6</v>
      </c>
    </row>
    <row r="1218" spans="1:9" x14ac:dyDescent="0.3">
      <c r="A1218" s="11">
        <v>95119</v>
      </c>
      <c r="B1218" s="12">
        <v>37633</v>
      </c>
      <c r="C1218" s="12">
        <v>261</v>
      </c>
      <c r="D1218" s="40">
        <v>2295020</v>
      </c>
      <c r="E1218" s="13">
        <v>6.9354024393484441E-3</v>
      </c>
      <c r="F1218" s="21">
        <f t="shared" si="18"/>
        <v>0.95374255806262898</v>
      </c>
      <c r="G1218" s="13">
        <v>7.352216734493754E-3</v>
      </c>
      <c r="H1218" s="13">
        <v>6.9546832024047949E-3</v>
      </c>
      <c r="I1218" s="11">
        <v>5</v>
      </c>
    </row>
    <row r="1219" spans="1:9" x14ac:dyDescent="0.3">
      <c r="A1219" s="11">
        <v>95120</v>
      </c>
      <c r="B1219" s="12">
        <v>160854</v>
      </c>
      <c r="C1219" s="12">
        <v>978</v>
      </c>
      <c r="D1219" s="40">
        <v>8333314</v>
      </c>
      <c r="E1219" s="13">
        <v>6.0800477451602077E-3</v>
      </c>
      <c r="F1219" s="21">
        <f t="shared" ref="F1219:F1282" si="19">IF(B1219&gt;41372,1,SQRT(B1219/41372))</f>
        <v>1</v>
      </c>
      <c r="G1219" s="13">
        <v>6.0675397899194313E-3</v>
      </c>
      <c r="H1219" s="13">
        <v>6.0800477451602077E-3</v>
      </c>
      <c r="I1219" s="11">
        <v>3</v>
      </c>
    </row>
    <row r="1220" spans="1:9" x14ac:dyDescent="0.3">
      <c r="A1220" s="11">
        <v>95121</v>
      </c>
      <c r="B1220" s="12">
        <v>124967</v>
      </c>
      <c r="C1220" s="12">
        <v>1162</v>
      </c>
      <c r="D1220" s="40">
        <v>9570305</v>
      </c>
      <c r="E1220" s="13">
        <v>9.2984547920651056E-3</v>
      </c>
      <c r="F1220" s="21">
        <f t="shared" si="19"/>
        <v>1</v>
      </c>
      <c r="G1220" s="13">
        <v>1.0383483095582988E-2</v>
      </c>
      <c r="H1220" s="13">
        <v>9.2984547920651056E-3</v>
      </c>
      <c r="I1220" s="11">
        <v>12</v>
      </c>
    </row>
    <row r="1221" spans="1:9" x14ac:dyDescent="0.3">
      <c r="A1221" s="8">
        <v>95122</v>
      </c>
      <c r="B1221" s="9">
        <v>147161</v>
      </c>
      <c r="C1221" s="9">
        <v>1455</v>
      </c>
      <c r="D1221" s="41">
        <v>11065943</v>
      </c>
      <c r="E1221" s="10">
        <v>9.8871304217829446E-3</v>
      </c>
      <c r="F1221" s="16">
        <f t="shared" si="19"/>
        <v>1</v>
      </c>
      <c r="G1221" s="10">
        <v>1.0383483095582988E-2</v>
      </c>
      <c r="H1221" s="10">
        <v>9.8871304217829446E-3</v>
      </c>
      <c r="I1221" s="8">
        <v>14</v>
      </c>
    </row>
    <row r="1222" spans="1:9" x14ac:dyDescent="0.3">
      <c r="A1222" s="17">
        <v>95123</v>
      </c>
      <c r="B1222" s="18">
        <v>224137</v>
      </c>
      <c r="C1222" s="18">
        <v>1756</v>
      </c>
      <c r="D1222" s="39">
        <v>14148990</v>
      </c>
      <c r="E1222" s="19">
        <v>7.8344940817446466E-3</v>
      </c>
      <c r="F1222" s="20">
        <f t="shared" si="19"/>
        <v>1</v>
      </c>
      <c r="G1222" s="19">
        <v>7.6815544901597038E-3</v>
      </c>
      <c r="H1222" s="19">
        <v>7.8344940817446466E-3</v>
      </c>
      <c r="I1222" s="17">
        <v>8</v>
      </c>
    </row>
    <row r="1223" spans="1:9" x14ac:dyDescent="0.3">
      <c r="A1223" s="11">
        <v>95124</v>
      </c>
      <c r="B1223" s="12">
        <v>184166</v>
      </c>
      <c r="C1223" s="12">
        <v>1149</v>
      </c>
      <c r="D1223" s="40">
        <v>9588449</v>
      </c>
      <c r="E1223" s="13">
        <v>6.2389366115352457E-3</v>
      </c>
      <c r="F1223" s="21">
        <f t="shared" si="19"/>
        <v>1</v>
      </c>
      <c r="G1223" s="13">
        <v>6.2518206717838004E-3</v>
      </c>
      <c r="H1223" s="13">
        <v>6.2389366115352457E-3</v>
      </c>
      <c r="I1223" s="11">
        <v>4</v>
      </c>
    </row>
    <row r="1224" spans="1:9" x14ac:dyDescent="0.3">
      <c r="A1224" s="11">
        <v>95125</v>
      </c>
      <c r="B1224" s="12">
        <v>190949</v>
      </c>
      <c r="C1224" s="12">
        <v>1248</v>
      </c>
      <c r="D1224" s="40">
        <v>10547538</v>
      </c>
      <c r="E1224" s="13">
        <v>6.5357765686125616E-3</v>
      </c>
      <c r="F1224" s="21">
        <f t="shared" si="19"/>
        <v>1</v>
      </c>
      <c r="G1224" s="13">
        <v>6.2518206717838004E-3</v>
      </c>
      <c r="H1224" s="13">
        <v>6.5357765686125616E-3</v>
      </c>
      <c r="I1224" s="11">
        <v>4</v>
      </c>
    </row>
    <row r="1225" spans="1:9" x14ac:dyDescent="0.3">
      <c r="A1225" s="11">
        <v>95126</v>
      </c>
      <c r="B1225" s="12">
        <v>96800</v>
      </c>
      <c r="C1225" s="12">
        <v>730</v>
      </c>
      <c r="D1225" s="40">
        <v>6163451</v>
      </c>
      <c r="E1225" s="13">
        <v>7.5413223140495872E-3</v>
      </c>
      <c r="F1225" s="21">
        <f t="shared" si="19"/>
        <v>1</v>
      </c>
      <c r="G1225" s="13">
        <v>7.1461682790632374E-3</v>
      </c>
      <c r="H1225" s="13">
        <v>7.5413223140495872E-3</v>
      </c>
      <c r="I1225" s="11">
        <v>7</v>
      </c>
    </row>
    <row r="1226" spans="1:9" x14ac:dyDescent="0.3">
      <c r="A1226" s="8">
        <v>95127</v>
      </c>
      <c r="B1226" s="9">
        <v>194915</v>
      </c>
      <c r="C1226" s="9">
        <v>1773</v>
      </c>
      <c r="D1226" s="41">
        <v>13722287</v>
      </c>
      <c r="E1226" s="10">
        <v>9.0962727342687837E-3</v>
      </c>
      <c r="F1226" s="16">
        <f t="shared" si="19"/>
        <v>1</v>
      </c>
      <c r="G1226" s="10">
        <v>8.9822927847809687E-3</v>
      </c>
      <c r="H1226" s="10">
        <v>9.0962727342687837E-3</v>
      </c>
      <c r="I1226" s="8">
        <v>12</v>
      </c>
    </row>
    <row r="1227" spans="1:9" x14ac:dyDescent="0.3">
      <c r="A1227" s="17">
        <v>95128</v>
      </c>
      <c r="B1227" s="18">
        <v>112284</v>
      </c>
      <c r="C1227" s="18">
        <v>868</v>
      </c>
      <c r="D1227" s="39">
        <v>7320877</v>
      </c>
      <c r="E1227" s="19">
        <v>7.730397919561113E-3</v>
      </c>
      <c r="F1227" s="20">
        <f t="shared" si="19"/>
        <v>1</v>
      </c>
      <c r="G1227" s="19">
        <v>7.1461682790632374E-3</v>
      </c>
      <c r="H1227" s="19">
        <v>7.730397919561113E-3</v>
      </c>
      <c r="I1227" s="17">
        <v>8</v>
      </c>
    </row>
    <row r="1228" spans="1:9" x14ac:dyDescent="0.3">
      <c r="A1228" s="11">
        <v>95129</v>
      </c>
      <c r="B1228" s="12">
        <v>142794</v>
      </c>
      <c r="C1228" s="12">
        <v>1000</v>
      </c>
      <c r="D1228" s="40">
        <v>8104568</v>
      </c>
      <c r="E1228" s="13">
        <v>7.0030953681527236E-3</v>
      </c>
      <c r="F1228" s="21">
        <f t="shared" si="19"/>
        <v>1</v>
      </c>
      <c r="G1228" s="13">
        <v>6.8260231839633277E-3</v>
      </c>
      <c r="H1228" s="13">
        <v>7.0030953681527236E-3</v>
      </c>
      <c r="I1228" s="11">
        <v>6</v>
      </c>
    </row>
    <row r="1229" spans="1:9" x14ac:dyDescent="0.3">
      <c r="A1229" s="11">
        <v>95130</v>
      </c>
      <c r="B1229" s="12">
        <v>49510</v>
      </c>
      <c r="C1229" s="12">
        <v>363</v>
      </c>
      <c r="D1229" s="40">
        <v>3054430</v>
      </c>
      <c r="E1229" s="13">
        <v>7.3318521510805897E-3</v>
      </c>
      <c r="F1229" s="21">
        <f t="shared" si="19"/>
        <v>1</v>
      </c>
      <c r="G1229" s="13">
        <v>6.2518206717838004E-3</v>
      </c>
      <c r="H1229" s="13">
        <v>7.3318521510805897E-3</v>
      </c>
      <c r="I1229" s="11">
        <v>7</v>
      </c>
    </row>
    <row r="1230" spans="1:9" x14ac:dyDescent="0.3">
      <c r="A1230" s="11">
        <v>95131</v>
      </c>
      <c r="B1230" s="12">
        <v>96850</v>
      </c>
      <c r="C1230" s="12">
        <v>754</v>
      </c>
      <c r="D1230" s="40">
        <v>5979011</v>
      </c>
      <c r="E1230" s="13">
        <v>7.785234899328859E-3</v>
      </c>
      <c r="F1230" s="21">
        <f t="shared" si="19"/>
        <v>1</v>
      </c>
      <c r="G1230" s="13">
        <v>8.6353417749876465E-3</v>
      </c>
      <c r="H1230" s="13">
        <v>7.785234899328859E-3</v>
      </c>
      <c r="I1230" s="11">
        <v>8</v>
      </c>
    </row>
    <row r="1231" spans="1:9" x14ac:dyDescent="0.3">
      <c r="A1231" s="8">
        <v>95132</v>
      </c>
      <c r="B1231" s="9">
        <v>150558</v>
      </c>
      <c r="C1231" s="9">
        <v>1235</v>
      </c>
      <c r="D1231" s="41">
        <v>9898827</v>
      </c>
      <c r="E1231" s="10">
        <v>8.2028188472216684E-3</v>
      </c>
      <c r="F1231" s="16">
        <f t="shared" si="19"/>
        <v>1</v>
      </c>
      <c r="G1231" s="10">
        <v>8.2744989894364025E-3</v>
      </c>
      <c r="H1231" s="10">
        <v>8.2028188472216684E-3</v>
      </c>
      <c r="I1231" s="8">
        <v>9</v>
      </c>
    </row>
    <row r="1232" spans="1:9" x14ac:dyDescent="0.3">
      <c r="A1232" s="17">
        <v>95133</v>
      </c>
      <c r="B1232" s="18">
        <v>79353</v>
      </c>
      <c r="C1232" s="18">
        <v>684</v>
      </c>
      <c r="D1232" s="39">
        <v>5518862</v>
      </c>
      <c r="E1232" s="19">
        <v>8.6197119201542483E-3</v>
      </c>
      <c r="F1232" s="20">
        <f t="shared" si="19"/>
        <v>1</v>
      </c>
      <c r="G1232" s="19">
        <v>9.3845476124171986E-3</v>
      </c>
      <c r="H1232" s="19">
        <v>8.6197119201542483E-3</v>
      </c>
      <c r="I1232" s="17">
        <v>10</v>
      </c>
    </row>
    <row r="1233" spans="1:9" x14ac:dyDescent="0.3">
      <c r="A1233" s="11">
        <v>95134</v>
      </c>
      <c r="B1233" s="12">
        <v>49522</v>
      </c>
      <c r="C1233" s="12">
        <v>345</v>
      </c>
      <c r="D1233" s="40">
        <v>2874704</v>
      </c>
      <c r="E1233" s="13">
        <v>6.9666007027179835E-3</v>
      </c>
      <c r="F1233" s="21">
        <f t="shared" si="19"/>
        <v>1</v>
      </c>
      <c r="G1233" s="13">
        <v>6.8260231839633277E-3</v>
      </c>
      <c r="H1233" s="13">
        <v>6.9666007027179835E-3</v>
      </c>
      <c r="I1233" s="11">
        <v>5</v>
      </c>
    </row>
    <row r="1234" spans="1:9" x14ac:dyDescent="0.3">
      <c r="A1234" s="11">
        <v>95135</v>
      </c>
      <c r="B1234" s="12">
        <v>76849</v>
      </c>
      <c r="C1234" s="12">
        <v>612</v>
      </c>
      <c r="D1234" s="40">
        <v>5170752</v>
      </c>
      <c r="E1234" s="13">
        <v>7.9636690132597696E-3</v>
      </c>
      <c r="F1234" s="21">
        <f t="shared" si="19"/>
        <v>1</v>
      </c>
      <c r="G1234" s="13">
        <v>6.8260231839633277E-3</v>
      </c>
      <c r="H1234" s="13">
        <v>7.9636690132597696E-3</v>
      </c>
      <c r="I1234" s="11">
        <v>8</v>
      </c>
    </row>
    <row r="1235" spans="1:9" x14ac:dyDescent="0.3">
      <c r="A1235" s="11">
        <v>95136</v>
      </c>
      <c r="B1235" s="12">
        <v>153317</v>
      </c>
      <c r="C1235" s="12">
        <v>1287</v>
      </c>
      <c r="D1235" s="40">
        <v>10374806</v>
      </c>
      <c r="E1235" s="13">
        <v>8.3943724440212111E-3</v>
      </c>
      <c r="F1235" s="21">
        <f t="shared" si="19"/>
        <v>1</v>
      </c>
      <c r="G1235" s="13">
        <v>8.2744989894364025E-3</v>
      </c>
      <c r="H1235" s="13">
        <v>8.3943724440212111E-3</v>
      </c>
      <c r="I1235" s="11">
        <v>10</v>
      </c>
    </row>
    <row r="1236" spans="1:9" x14ac:dyDescent="0.3">
      <c r="A1236" s="8">
        <v>95138</v>
      </c>
      <c r="B1236" s="9">
        <v>68725</v>
      </c>
      <c r="C1236" s="9">
        <v>523</v>
      </c>
      <c r="D1236" s="41">
        <v>4437737</v>
      </c>
      <c r="E1236" s="10">
        <v>7.6100400145507454E-3</v>
      </c>
      <c r="F1236" s="16">
        <f t="shared" si="19"/>
        <v>1</v>
      </c>
      <c r="G1236" s="10">
        <v>7.352216734493754E-3</v>
      </c>
      <c r="H1236" s="10">
        <v>7.6100400145507454E-3</v>
      </c>
      <c r="I1236" s="8">
        <v>7</v>
      </c>
    </row>
    <row r="1237" spans="1:9" x14ac:dyDescent="0.3">
      <c r="A1237" s="17">
        <v>95139</v>
      </c>
      <c r="B1237" s="18">
        <v>26394</v>
      </c>
      <c r="C1237" s="18">
        <v>160</v>
      </c>
      <c r="D1237" s="39">
        <v>1375271</v>
      </c>
      <c r="E1237" s="19">
        <v>6.0619837841933769E-3</v>
      </c>
      <c r="F1237" s="20">
        <f t="shared" si="19"/>
        <v>0.79872880731093432</v>
      </c>
      <c r="G1237" s="19">
        <v>7.6815544901597038E-3</v>
      </c>
      <c r="H1237" s="19">
        <v>6.3879567118274912E-3</v>
      </c>
      <c r="I1237" s="17">
        <v>4</v>
      </c>
    </row>
    <row r="1238" spans="1:9" x14ac:dyDescent="0.3">
      <c r="A1238" s="11">
        <v>95140</v>
      </c>
      <c r="B1238" s="12">
        <v>1855</v>
      </c>
      <c r="C1238" s="12">
        <v>17</v>
      </c>
      <c r="D1238" s="40">
        <v>129258</v>
      </c>
      <c r="E1238" s="13">
        <v>9.1644204851752016E-3</v>
      </c>
      <c r="F1238" s="21">
        <f t="shared" si="19"/>
        <v>0.21174769865461687</v>
      </c>
      <c r="G1238" s="13">
        <v>6.8260231839633277E-3</v>
      </c>
      <c r="H1238" s="13">
        <v>7.3211734310351089E-3</v>
      </c>
      <c r="I1238" s="11">
        <v>6</v>
      </c>
    </row>
    <row r="1239" spans="1:9" x14ac:dyDescent="0.3">
      <c r="A1239" s="11">
        <v>95141</v>
      </c>
      <c r="B1239" s="12">
        <v>230</v>
      </c>
      <c r="C1239" s="12">
        <v>3</v>
      </c>
      <c r="D1239" s="40">
        <v>31225</v>
      </c>
      <c r="E1239" s="13">
        <v>1.3043478260869565E-2</v>
      </c>
      <c r="F1239" s="21">
        <f t="shared" si="19"/>
        <v>7.4560817317596298E-2</v>
      </c>
      <c r="G1239" s="13">
        <v>6.8260231839633277E-3</v>
      </c>
      <c r="H1239" s="13">
        <v>7.2896017161328949E-3</v>
      </c>
      <c r="I1239" s="11">
        <v>6</v>
      </c>
    </row>
    <row r="1240" spans="1:9" x14ac:dyDescent="0.3">
      <c r="A1240" s="11">
        <v>95148</v>
      </c>
      <c r="B1240" s="12">
        <v>161945</v>
      </c>
      <c r="C1240" s="12">
        <v>1512</v>
      </c>
      <c r="D1240" s="40">
        <v>12074704</v>
      </c>
      <c r="E1240" s="13">
        <v>9.3365031337799866E-3</v>
      </c>
      <c r="F1240" s="21">
        <f t="shared" si="19"/>
        <v>1</v>
      </c>
      <c r="G1240" s="13">
        <v>1.0383483095582988E-2</v>
      </c>
      <c r="H1240" s="13">
        <v>9.3365031337799866E-3</v>
      </c>
      <c r="I1240" s="11">
        <v>12</v>
      </c>
    </row>
    <row r="1241" spans="1:9" x14ac:dyDescent="0.3">
      <c r="A1241" s="8">
        <v>95192</v>
      </c>
      <c r="B1241" s="9">
        <v>519</v>
      </c>
      <c r="C1241" s="9">
        <v>8</v>
      </c>
      <c r="D1241" s="41">
        <v>42414</v>
      </c>
      <c r="E1241" s="10">
        <v>1.5414258188824663E-2</v>
      </c>
      <c r="F1241" s="16">
        <f t="shared" si="19"/>
        <v>0.11200319742400749</v>
      </c>
      <c r="G1241" s="10">
        <v>8.9822927847809687E-3</v>
      </c>
      <c r="H1241" s="10">
        <v>9.7026934757544619E-3</v>
      </c>
      <c r="I1241" s="8">
        <v>13</v>
      </c>
    </row>
    <row r="1242" spans="1:9" x14ac:dyDescent="0.3">
      <c r="A1242" s="17">
        <v>95202</v>
      </c>
      <c r="B1242" s="18">
        <v>8364</v>
      </c>
      <c r="C1242" s="18">
        <v>115</v>
      </c>
      <c r="D1242" s="39">
        <v>963153</v>
      </c>
      <c r="E1242" s="19">
        <v>1.3749402199904353E-2</v>
      </c>
      <c r="F1242" s="20">
        <f t="shared" si="19"/>
        <v>0.44962841985705254</v>
      </c>
      <c r="G1242" s="19">
        <v>1.3696187383594891E-2</v>
      </c>
      <c r="H1242" s="19">
        <v>1.3720114277365096E-2</v>
      </c>
      <c r="I1242" s="17">
        <v>19</v>
      </c>
    </row>
    <row r="1243" spans="1:9" x14ac:dyDescent="0.3">
      <c r="A1243" s="11">
        <v>95203</v>
      </c>
      <c r="B1243" s="12">
        <v>35883</v>
      </c>
      <c r="C1243" s="12">
        <v>361</v>
      </c>
      <c r="D1243" s="40">
        <v>3280654</v>
      </c>
      <c r="E1243" s="13">
        <v>1.0060474319315553E-2</v>
      </c>
      <c r="F1243" s="21">
        <f t="shared" si="19"/>
        <v>0.93130324145532728</v>
      </c>
      <c r="G1243" s="13">
        <v>1.0177301933443147E-2</v>
      </c>
      <c r="H1243" s="13">
        <v>1.0068499997714626E-2</v>
      </c>
      <c r="I1243" s="11">
        <v>14</v>
      </c>
    </row>
    <row r="1244" spans="1:9" x14ac:dyDescent="0.3">
      <c r="A1244" s="11">
        <v>95204</v>
      </c>
      <c r="B1244" s="12">
        <v>84549</v>
      </c>
      <c r="C1244" s="12">
        <v>826</v>
      </c>
      <c r="D1244" s="40">
        <v>6834852</v>
      </c>
      <c r="E1244" s="13">
        <v>9.7694827851305156E-3</v>
      </c>
      <c r="F1244" s="21">
        <f t="shared" si="19"/>
        <v>1</v>
      </c>
      <c r="G1244" s="13">
        <v>1.0383483095582988E-2</v>
      </c>
      <c r="H1244" s="13">
        <v>9.7694827851305156E-3</v>
      </c>
      <c r="I1244" s="11">
        <v>13</v>
      </c>
    </row>
    <row r="1245" spans="1:9" x14ac:dyDescent="0.3">
      <c r="A1245" s="11">
        <v>95205</v>
      </c>
      <c r="B1245" s="12">
        <v>85711</v>
      </c>
      <c r="C1245" s="12">
        <v>888</v>
      </c>
      <c r="D1245" s="40">
        <v>7151284</v>
      </c>
      <c r="E1245" s="13">
        <v>1.0360397148557361E-2</v>
      </c>
      <c r="F1245" s="21">
        <f t="shared" si="19"/>
        <v>1</v>
      </c>
      <c r="G1245" s="13">
        <v>1.1251472439985376E-2</v>
      </c>
      <c r="H1245" s="13">
        <v>1.0360397148557361E-2</v>
      </c>
      <c r="I1245" s="11">
        <v>15</v>
      </c>
    </row>
    <row r="1246" spans="1:9" x14ac:dyDescent="0.3">
      <c r="A1246" s="8">
        <v>95206</v>
      </c>
      <c r="B1246" s="9">
        <v>155506</v>
      </c>
      <c r="C1246" s="9">
        <v>1701</v>
      </c>
      <c r="D1246" s="41">
        <v>13911030</v>
      </c>
      <c r="E1246" s="10">
        <v>1.0938484688693684E-2</v>
      </c>
      <c r="F1246" s="16">
        <f t="shared" si="19"/>
        <v>1</v>
      </c>
      <c r="G1246" s="10">
        <v>1.1248035951663354E-2</v>
      </c>
      <c r="H1246" s="10">
        <v>1.0938484688693684E-2</v>
      </c>
      <c r="I1246" s="8">
        <v>16</v>
      </c>
    </row>
    <row r="1247" spans="1:9" x14ac:dyDescent="0.3">
      <c r="A1247" s="17">
        <v>95207</v>
      </c>
      <c r="B1247" s="18">
        <v>123439</v>
      </c>
      <c r="C1247" s="18">
        <v>1381</v>
      </c>
      <c r="D1247" s="39">
        <v>11015206</v>
      </c>
      <c r="E1247" s="19">
        <v>1.1187712149320718E-2</v>
      </c>
      <c r="F1247" s="20">
        <f t="shared" si="19"/>
        <v>1</v>
      </c>
      <c r="G1247" s="19">
        <v>1.1251472439985376E-2</v>
      </c>
      <c r="H1247" s="19">
        <v>1.1187712149320718E-2</v>
      </c>
      <c r="I1247" s="17">
        <v>16</v>
      </c>
    </row>
    <row r="1248" spans="1:9" x14ac:dyDescent="0.3">
      <c r="A1248" s="11">
        <v>95209</v>
      </c>
      <c r="B1248" s="12">
        <v>123713</v>
      </c>
      <c r="C1248" s="12">
        <v>1275</v>
      </c>
      <c r="D1248" s="40">
        <v>11147080</v>
      </c>
      <c r="E1248" s="13">
        <v>1.0306111726334338E-2</v>
      </c>
      <c r="F1248" s="21">
        <f t="shared" si="19"/>
        <v>1</v>
      </c>
      <c r="G1248" s="13">
        <v>1.1248035951663354E-2</v>
      </c>
      <c r="H1248" s="13">
        <v>1.0306111726334338E-2</v>
      </c>
      <c r="I1248" s="11">
        <v>15</v>
      </c>
    </row>
    <row r="1249" spans="1:9" x14ac:dyDescent="0.3">
      <c r="A1249" s="11">
        <v>95210</v>
      </c>
      <c r="B1249" s="12">
        <v>96048</v>
      </c>
      <c r="C1249" s="12">
        <v>1030</v>
      </c>
      <c r="D1249" s="40">
        <v>8718791</v>
      </c>
      <c r="E1249" s="13">
        <v>1.0723804764284525E-2</v>
      </c>
      <c r="F1249" s="21">
        <f t="shared" si="19"/>
        <v>1</v>
      </c>
      <c r="G1249" s="13">
        <v>1.3696187383594891E-2</v>
      </c>
      <c r="H1249" s="13">
        <v>1.0723804764284525E-2</v>
      </c>
      <c r="I1249" s="11">
        <v>15</v>
      </c>
    </row>
    <row r="1250" spans="1:9" x14ac:dyDescent="0.3">
      <c r="A1250" s="11">
        <v>95211</v>
      </c>
      <c r="B1250" s="12">
        <v>1797</v>
      </c>
      <c r="C1250" s="12">
        <v>25</v>
      </c>
      <c r="D1250" s="40">
        <v>166413</v>
      </c>
      <c r="E1250" s="13">
        <v>1.3912075681691708E-2</v>
      </c>
      <c r="F1250" s="21">
        <f t="shared" si="19"/>
        <v>0.20841106867756976</v>
      </c>
      <c r="G1250" s="13">
        <v>9.3845476124171986E-3</v>
      </c>
      <c r="H1250" s="13">
        <v>1.0328134575802393E-2</v>
      </c>
      <c r="I1250" s="11">
        <v>15</v>
      </c>
    </row>
    <row r="1251" spans="1:9" x14ac:dyDescent="0.3">
      <c r="A1251" s="8">
        <v>95212</v>
      </c>
      <c r="B1251" s="9">
        <v>78665</v>
      </c>
      <c r="C1251" s="9">
        <v>819</v>
      </c>
      <c r="D1251" s="41">
        <v>6808688</v>
      </c>
      <c r="E1251" s="10">
        <v>1.0411237526218775E-2</v>
      </c>
      <c r="F1251" s="16">
        <f t="shared" si="19"/>
        <v>1</v>
      </c>
      <c r="G1251" s="10">
        <v>9.3845476124171986E-3</v>
      </c>
      <c r="H1251" s="10">
        <v>1.0411237526218775E-2</v>
      </c>
      <c r="I1251" s="8">
        <v>15</v>
      </c>
    </row>
    <row r="1252" spans="1:9" x14ac:dyDescent="0.3">
      <c r="A1252" s="17">
        <v>95215</v>
      </c>
      <c r="B1252" s="18">
        <v>67088</v>
      </c>
      <c r="C1252" s="18">
        <v>528</v>
      </c>
      <c r="D1252" s="39">
        <v>4168824</v>
      </c>
      <c r="E1252" s="19">
        <v>7.8702599570713086E-3</v>
      </c>
      <c r="F1252" s="20">
        <f t="shared" si="19"/>
        <v>1</v>
      </c>
      <c r="G1252" s="19">
        <v>9.3845476124171986E-3</v>
      </c>
      <c r="H1252" s="19">
        <v>7.8702599570713086E-3</v>
      </c>
      <c r="I1252" s="17">
        <v>8</v>
      </c>
    </row>
    <row r="1253" spans="1:9" x14ac:dyDescent="0.3">
      <c r="A1253" s="11">
        <v>95219</v>
      </c>
      <c r="B1253" s="12">
        <v>92709</v>
      </c>
      <c r="C1253" s="12">
        <v>842</v>
      </c>
      <c r="D1253" s="40">
        <v>7338944</v>
      </c>
      <c r="E1253" s="13">
        <v>9.0821818809392833E-3</v>
      </c>
      <c r="F1253" s="21">
        <f t="shared" si="19"/>
        <v>1</v>
      </c>
      <c r="G1253" s="13">
        <v>8.6353417749876465E-3</v>
      </c>
      <c r="H1253" s="13">
        <v>9.0821818809392833E-3</v>
      </c>
      <c r="I1253" s="11">
        <v>12</v>
      </c>
    </row>
    <row r="1254" spans="1:9" x14ac:dyDescent="0.3">
      <c r="A1254" s="11">
        <v>95220</v>
      </c>
      <c r="B1254" s="12">
        <v>28100</v>
      </c>
      <c r="C1254" s="12">
        <v>196</v>
      </c>
      <c r="D1254" s="40">
        <v>1853935</v>
      </c>
      <c r="E1254" s="13">
        <v>6.9750889679715301E-3</v>
      </c>
      <c r="F1254" s="21">
        <f t="shared" si="19"/>
        <v>0.82413792894206284</v>
      </c>
      <c r="G1254" s="13">
        <v>7.1461682790632374E-3</v>
      </c>
      <c r="H1254" s="13">
        <v>7.0051753299352829E-3</v>
      </c>
      <c r="I1254" s="11">
        <v>6</v>
      </c>
    </row>
    <row r="1255" spans="1:9" x14ac:dyDescent="0.3">
      <c r="A1255" s="11">
        <v>95221</v>
      </c>
      <c r="B1255" s="12">
        <v>3193</v>
      </c>
      <c r="C1255" s="12">
        <v>13</v>
      </c>
      <c r="D1255" s="40">
        <v>144460</v>
      </c>
      <c r="E1255" s="13">
        <v>4.0714062010648294E-3</v>
      </c>
      <c r="F1255" s="21">
        <f t="shared" si="19"/>
        <v>0.27780892968294363</v>
      </c>
      <c r="G1255" s="13">
        <v>7.352216734493754E-3</v>
      </c>
      <c r="H1255" s="13">
        <v>6.4407782717093376E-3</v>
      </c>
      <c r="I1255" s="11">
        <v>4</v>
      </c>
    </row>
    <row r="1256" spans="1:9" x14ac:dyDescent="0.3">
      <c r="A1256" s="8">
        <v>95222</v>
      </c>
      <c r="B1256" s="9">
        <v>20674</v>
      </c>
      <c r="C1256" s="9">
        <v>122</v>
      </c>
      <c r="D1256" s="41">
        <v>1151701</v>
      </c>
      <c r="E1256" s="10">
        <v>5.9011318564380381E-3</v>
      </c>
      <c r="F1256" s="16">
        <f t="shared" si="19"/>
        <v>0.70690165423318529</v>
      </c>
      <c r="G1256" s="10">
        <v>5.7224742380302838E-3</v>
      </c>
      <c r="H1256" s="10">
        <v>5.8487676040240863E-3</v>
      </c>
      <c r="I1256" s="8">
        <v>2</v>
      </c>
    </row>
    <row r="1257" spans="1:9" x14ac:dyDescent="0.3">
      <c r="A1257" s="17">
        <v>95223</v>
      </c>
      <c r="B1257" s="18">
        <v>22678</v>
      </c>
      <c r="C1257" s="18">
        <v>98</v>
      </c>
      <c r="D1257" s="39">
        <v>1131546</v>
      </c>
      <c r="E1257" s="19">
        <v>4.3213687274010057E-3</v>
      </c>
      <c r="F1257" s="20">
        <f t="shared" si="19"/>
        <v>0.74037051956172706</v>
      </c>
      <c r="G1257" s="19">
        <v>4.6707917681941217E-3</v>
      </c>
      <c r="H1257" s="19">
        <v>4.4120892499352835E-3</v>
      </c>
      <c r="I1257" s="17">
        <v>1</v>
      </c>
    </row>
    <row r="1258" spans="1:9" x14ac:dyDescent="0.3">
      <c r="A1258" s="11">
        <v>95224</v>
      </c>
      <c r="B1258" s="12">
        <v>2689</v>
      </c>
      <c r="C1258" s="12">
        <v>8</v>
      </c>
      <c r="D1258" s="40">
        <v>116148</v>
      </c>
      <c r="E1258" s="13">
        <v>2.9750836742283376E-3</v>
      </c>
      <c r="F1258" s="21">
        <f t="shared" si="19"/>
        <v>0.25494244297755564</v>
      </c>
      <c r="G1258" s="13">
        <v>7.6815544901597038E-3</v>
      </c>
      <c r="H1258" s="13">
        <v>6.4816753225435918E-3</v>
      </c>
      <c r="I1258" s="11">
        <v>4</v>
      </c>
    </row>
    <row r="1259" spans="1:9" x14ac:dyDescent="0.3">
      <c r="A1259" s="11">
        <v>95225</v>
      </c>
      <c r="B1259" s="12">
        <v>3992</v>
      </c>
      <c r="C1259" s="12">
        <v>18</v>
      </c>
      <c r="D1259" s="40">
        <v>259546</v>
      </c>
      <c r="E1259" s="13">
        <v>4.5090180360721445E-3</v>
      </c>
      <c r="F1259" s="21">
        <f t="shared" si="19"/>
        <v>0.31062900696349582</v>
      </c>
      <c r="G1259" s="13">
        <v>7.1461682790632374E-3</v>
      </c>
      <c r="H1259" s="13">
        <v>6.3269929178693726E-3</v>
      </c>
      <c r="I1259" s="11">
        <v>4</v>
      </c>
    </row>
    <row r="1260" spans="1:9" x14ac:dyDescent="0.3">
      <c r="A1260" s="11">
        <v>95227</v>
      </c>
      <c r="B1260" s="12">
        <v>3723</v>
      </c>
      <c r="C1260" s="12">
        <v>21</v>
      </c>
      <c r="D1260" s="40">
        <v>245770</v>
      </c>
      <c r="E1260" s="13">
        <v>5.6406124093473006E-3</v>
      </c>
      <c r="F1260" s="21">
        <f t="shared" si="19"/>
        <v>0.29998066262728429</v>
      </c>
      <c r="G1260" s="13">
        <v>7.352216734493754E-3</v>
      </c>
      <c r="H1260" s="13">
        <v>6.838768534880595E-3</v>
      </c>
      <c r="I1260" s="11">
        <v>5</v>
      </c>
    </row>
    <row r="1261" spans="1:9" x14ac:dyDescent="0.3">
      <c r="A1261" s="8">
        <v>95228</v>
      </c>
      <c r="B1261" s="9">
        <v>18799</v>
      </c>
      <c r="C1261" s="9">
        <v>110</v>
      </c>
      <c r="D1261" s="41">
        <v>1208154</v>
      </c>
      <c r="E1261" s="10">
        <v>5.8513750731421883E-3</v>
      </c>
      <c r="F1261" s="16">
        <f t="shared" si="19"/>
        <v>0.67408415063312177</v>
      </c>
      <c r="G1261" s="10">
        <v>6.0675397899194313E-3</v>
      </c>
      <c r="H1261" s="10">
        <v>5.9218265804137932E-3</v>
      </c>
      <c r="I1261" s="8">
        <v>2</v>
      </c>
    </row>
    <row r="1262" spans="1:9" x14ac:dyDescent="0.3">
      <c r="A1262" s="17">
        <v>95229</v>
      </c>
      <c r="B1262" s="18">
        <v>994</v>
      </c>
      <c r="C1262" s="18">
        <v>3</v>
      </c>
      <c r="D1262" s="39">
        <v>14539</v>
      </c>
      <c r="E1262" s="19">
        <v>3.0181086519114686E-3</v>
      </c>
      <c r="F1262" s="20">
        <f t="shared" si="19"/>
        <v>0.15500293946993338</v>
      </c>
      <c r="G1262" s="19">
        <v>7.1461682790632374E-3</v>
      </c>
      <c r="H1262" s="19">
        <v>6.5063069025475557E-3</v>
      </c>
      <c r="I1262" s="17">
        <v>4</v>
      </c>
    </row>
    <row r="1263" spans="1:9" x14ac:dyDescent="0.3">
      <c r="A1263" s="11">
        <v>95230</v>
      </c>
      <c r="B1263" s="12">
        <v>2590</v>
      </c>
      <c r="C1263" s="12">
        <v>25</v>
      </c>
      <c r="D1263" s="40">
        <v>225793</v>
      </c>
      <c r="E1263" s="13">
        <v>9.6525096525096523E-3</v>
      </c>
      <c r="F1263" s="21">
        <f t="shared" si="19"/>
        <v>0.25020536861082426</v>
      </c>
      <c r="G1263" s="13">
        <v>8.2744989894364025E-3</v>
      </c>
      <c r="H1263" s="13">
        <v>8.6192846553402903E-3</v>
      </c>
      <c r="I1263" s="11">
        <v>10</v>
      </c>
    </row>
    <row r="1264" spans="1:9" x14ac:dyDescent="0.3">
      <c r="A1264" s="11">
        <v>95231</v>
      </c>
      <c r="B1264" s="12">
        <v>10414</v>
      </c>
      <c r="C1264" s="12">
        <v>94</v>
      </c>
      <c r="D1264" s="40">
        <v>799009</v>
      </c>
      <c r="E1264" s="13">
        <v>9.0263107355483003E-3</v>
      </c>
      <c r="F1264" s="21">
        <f t="shared" si="19"/>
        <v>0.50171320145821496</v>
      </c>
      <c r="G1264" s="13">
        <v>8.2380270426453493E-3</v>
      </c>
      <c r="H1264" s="13">
        <v>8.6335193778689923E-3</v>
      </c>
      <c r="I1264" s="11">
        <v>11</v>
      </c>
    </row>
    <row r="1265" spans="1:9" x14ac:dyDescent="0.3">
      <c r="A1265" s="11">
        <v>95232</v>
      </c>
      <c r="B1265" s="12">
        <v>1963</v>
      </c>
      <c r="C1265" s="12">
        <v>7</v>
      </c>
      <c r="D1265" s="40">
        <v>60822</v>
      </c>
      <c r="E1265" s="13">
        <v>3.5659704533876719E-3</v>
      </c>
      <c r="F1265" s="21">
        <f t="shared" si="19"/>
        <v>0.21782458324762574</v>
      </c>
      <c r="G1265" s="13">
        <v>7.1461682790632374E-3</v>
      </c>
      <c r="H1265" s="13">
        <v>6.3663131797414016E-3</v>
      </c>
      <c r="I1265" s="11">
        <v>4</v>
      </c>
    </row>
    <row r="1266" spans="1:9" x14ac:dyDescent="0.3">
      <c r="A1266" s="8">
        <v>95233</v>
      </c>
      <c r="B1266" s="9">
        <v>2008</v>
      </c>
      <c r="C1266" s="9">
        <v>7</v>
      </c>
      <c r="D1266" s="41">
        <v>61518</v>
      </c>
      <c r="E1266" s="10">
        <v>3.4860557768924302E-3</v>
      </c>
      <c r="F1266" s="16">
        <f t="shared" si="19"/>
        <v>0.22030715200816772</v>
      </c>
      <c r="G1266" s="10">
        <v>7.1461682790632374E-3</v>
      </c>
      <c r="H1266" s="10">
        <v>6.3398193176804974E-3</v>
      </c>
      <c r="I1266" s="8">
        <v>4</v>
      </c>
    </row>
    <row r="1267" spans="1:9" x14ac:dyDescent="0.3">
      <c r="A1267" s="17">
        <v>95234</v>
      </c>
      <c r="B1267" s="18">
        <v>476</v>
      </c>
      <c r="C1267" s="18">
        <v>4</v>
      </c>
      <c r="D1267" s="39">
        <v>37238</v>
      </c>
      <c r="E1267" s="19">
        <v>8.4033613445378148E-3</v>
      </c>
      <c r="F1267" s="20">
        <f t="shared" si="19"/>
        <v>0.1072630688913204</v>
      </c>
      <c r="G1267" s="19">
        <v>8.9822927847809687E-3</v>
      </c>
      <c r="H1267" s="19">
        <v>8.9201948218228157E-3</v>
      </c>
      <c r="I1267" s="17">
        <v>11</v>
      </c>
    </row>
    <row r="1268" spans="1:9" x14ac:dyDescent="0.3">
      <c r="A1268" s="11">
        <v>95236</v>
      </c>
      <c r="B1268" s="12">
        <v>16569</v>
      </c>
      <c r="C1268" s="12">
        <v>135</v>
      </c>
      <c r="D1268" s="40">
        <v>1158832</v>
      </c>
      <c r="E1268" s="13">
        <v>8.1477457903313417E-3</v>
      </c>
      <c r="F1268" s="21">
        <f t="shared" si="19"/>
        <v>0.6328414121442143</v>
      </c>
      <c r="G1268" s="13">
        <v>7.352216734493754E-3</v>
      </c>
      <c r="H1268" s="13">
        <v>7.8556604655917669E-3</v>
      </c>
      <c r="I1268" s="11">
        <v>8</v>
      </c>
    </row>
    <row r="1269" spans="1:9" x14ac:dyDescent="0.3">
      <c r="A1269" s="11">
        <v>95237</v>
      </c>
      <c r="B1269" s="12">
        <v>12356</v>
      </c>
      <c r="C1269" s="12">
        <v>97</v>
      </c>
      <c r="D1269" s="40">
        <v>938205</v>
      </c>
      <c r="E1269" s="13">
        <v>7.8504370346390417E-3</v>
      </c>
      <c r="F1269" s="21">
        <f t="shared" si="19"/>
        <v>0.54649436951379238</v>
      </c>
      <c r="G1269" s="13">
        <v>7.6815544901597038E-3</v>
      </c>
      <c r="H1269" s="13">
        <v>7.7738478498268239E-3</v>
      </c>
      <c r="I1269" s="11">
        <v>8</v>
      </c>
    </row>
    <row r="1270" spans="1:9" x14ac:dyDescent="0.3">
      <c r="A1270" s="11">
        <v>95240</v>
      </c>
      <c r="B1270" s="12">
        <v>136206</v>
      </c>
      <c r="C1270" s="12">
        <v>1023</v>
      </c>
      <c r="D1270" s="40">
        <v>9375410</v>
      </c>
      <c r="E1270" s="13">
        <v>7.5106823487952074E-3</v>
      </c>
      <c r="F1270" s="21">
        <f t="shared" si="19"/>
        <v>1</v>
      </c>
      <c r="G1270" s="13">
        <v>8.2744989894364025E-3</v>
      </c>
      <c r="H1270" s="13">
        <v>7.5106823487952074E-3</v>
      </c>
      <c r="I1270" s="11">
        <v>7</v>
      </c>
    </row>
    <row r="1271" spans="1:9" x14ac:dyDescent="0.3">
      <c r="A1271" s="8">
        <v>95242</v>
      </c>
      <c r="B1271" s="9">
        <v>96179</v>
      </c>
      <c r="C1271" s="9">
        <v>686</v>
      </c>
      <c r="D1271" s="41">
        <v>6434970</v>
      </c>
      <c r="E1271" s="10">
        <v>7.1325341290718351E-3</v>
      </c>
      <c r="F1271" s="16">
        <f t="shared" si="19"/>
        <v>1</v>
      </c>
      <c r="G1271" s="10">
        <v>7.352216734493754E-3</v>
      </c>
      <c r="H1271" s="10">
        <v>7.1325341290718351E-3</v>
      </c>
      <c r="I1271" s="8">
        <v>6</v>
      </c>
    </row>
    <row r="1272" spans="1:9" x14ac:dyDescent="0.3">
      <c r="A1272" s="17">
        <v>95245</v>
      </c>
      <c r="B1272" s="18">
        <v>9717</v>
      </c>
      <c r="C1272" s="18">
        <v>55</v>
      </c>
      <c r="D1272" s="39">
        <v>524185</v>
      </c>
      <c r="E1272" s="19">
        <v>5.6601831841103225E-3</v>
      </c>
      <c r="F1272" s="20">
        <f t="shared" si="19"/>
        <v>0.48463284403988649</v>
      </c>
      <c r="G1272" s="19">
        <v>5.7224742380302838E-3</v>
      </c>
      <c r="H1272" s="19">
        <v>5.6922859474108113E-3</v>
      </c>
      <c r="I1272" s="17">
        <v>2</v>
      </c>
    </row>
    <row r="1273" spans="1:9" x14ac:dyDescent="0.3">
      <c r="A1273" s="11">
        <v>95246</v>
      </c>
      <c r="B1273" s="12">
        <v>10330</v>
      </c>
      <c r="C1273" s="12">
        <v>38</v>
      </c>
      <c r="D1273" s="40">
        <v>296564</v>
      </c>
      <c r="E1273" s="13">
        <v>3.6786060019361085E-3</v>
      </c>
      <c r="F1273" s="21">
        <f t="shared" si="19"/>
        <v>0.49968567902307182</v>
      </c>
      <c r="G1273" s="13">
        <v>6.0675397899194313E-3</v>
      </c>
      <c r="H1273" s="13">
        <v>4.8738237879298258E-3</v>
      </c>
      <c r="I1273" s="11">
        <v>1</v>
      </c>
    </row>
    <row r="1274" spans="1:9" x14ac:dyDescent="0.3">
      <c r="A1274" s="11">
        <v>95247</v>
      </c>
      <c r="B1274" s="12">
        <v>20125</v>
      </c>
      <c r="C1274" s="12">
        <v>75</v>
      </c>
      <c r="D1274" s="40">
        <v>753564</v>
      </c>
      <c r="E1274" s="13">
        <v>3.7267080745341614E-3</v>
      </c>
      <c r="F1274" s="21">
        <f t="shared" si="19"/>
        <v>0.69745258220071649</v>
      </c>
      <c r="G1274" s="13">
        <v>4.6707917681941217E-3</v>
      </c>
      <c r="H1274" s="13">
        <v>4.0123381582373926E-3</v>
      </c>
      <c r="I1274" s="11">
        <v>1</v>
      </c>
    </row>
    <row r="1275" spans="1:9" x14ac:dyDescent="0.3">
      <c r="A1275" s="11">
        <v>95248</v>
      </c>
      <c r="B1275" s="12">
        <v>2553</v>
      </c>
      <c r="C1275" s="12">
        <v>13</v>
      </c>
      <c r="D1275" s="40">
        <v>158599</v>
      </c>
      <c r="E1275" s="13">
        <v>5.0920485703094395E-3</v>
      </c>
      <c r="F1275" s="21">
        <f t="shared" si="19"/>
        <v>0.24841175861390791</v>
      </c>
      <c r="G1275" s="13">
        <v>6.2518206717838004E-3</v>
      </c>
      <c r="H1275" s="13">
        <v>5.963719644465207E-3</v>
      </c>
      <c r="I1275" s="11">
        <v>3</v>
      </c>
    </row>
    <row r="1276" spans="1:9" x14ac:dyDescent="0.3">
      <c r="A1276" s="8">
        <v>95249</v>
      </c>
      <c r="B1276" s="9">
        <v>16093</v>
      </c>
      <c r="C1276" s="9">
        <v>95</v>
      </c>
      <c r="D1276" s="41">
        <v>1049308</v>
      </c>
      <c r="E1276" s="10">
        <v>5.9031877213695395E-3</v>
      </c>
      <c r="F1276" s="16">
        <f t="shared" si="19"/>
        <v>0.62368492604575521</v>
      </c>
      <c r="G1276" s="10">
        <v>6.8260231839633277E-3</v>
      </c>
      <c r="H1276" s="10">
        <v>6.2504646167231203E-3</v>
      </c>
      <c r="I1276" s="8">
        <v>4</v>
      </c>
    </row>
    <row r="1277" spans="1:9" x14ac:dyDescent="0.3">
      <c r="A1277" s="17">
        <v>95251</v>
      </c>
      <c r="B1277" s="18">
        <v>3865</v>
      </c>
      <c r="C1277" s="18">
        <v>31</v>
      </c>
      <c r="D1277" s="39">
        <v>180722</v>
      </c>
      <c r="E1277" s="19">
        <v>8.0206985769728338E-3</v>
      </c>
      <c r="F1277" s="20">
        <f t="shared" si="19"/>
        <v>0.30564795269264833</v>
      </c>
      <c r="G1277" s="19">
        <v>6.8260231839633277E-3</v>
      </c>
      <c r="H1277" s="19">
        <v>7.1911732719689685E-3</v>
      </c>
      <c r="I1277" s="17">
        <v>6</v>
      </c>
    </row>
    <row r="1278" spans="1:9" x14ac:dyDescent="0.3">
      <c r="A1278" s="11">
        <v>95252</v>
      </c>
      <c r="B1278" s="12">
        <v>59669</v>
      </c>
      <c r="C1278" s="12">
        <v>365</v>
      </c>
      <c r="D1278" s="40">
        <v>3695174</v>
      </c>
      <c r="E1278" s="13">
        <v>6.1170792203656841E-3</v>
      </c>
      <c r="F1278" s="21">
        <f t="shared" si="19"/>
        <v>1</v>
      </c>
      <c r="G1278" s="13">
        <v>6.2518206717838004E-3</v>
      </c>
      <c r="H1278" s="13">
        <v>6.1170792203656841E-3</v>
      </c>
      <c r="I1278" s="11">
        <v>3</v>
      </c>
    </row>
    <row r="1279" spans="1:9" x14ac:dyDescent="0.3">
      <c r="A1279" s="11">
        <v>95253</v>
      </c>
      <c r="B1279" s="12">
        <v>895</v>
      </c>
      <c r="C1279" s="12">
        <v>9</v>
      </c>
      <c r="D1279" s="40">
        <v>109979</v>
      </c>
      <c r="E1279" s="13">
        <v>1.0055865921787709E-2</v>
      </c>
      <c r="F1279" s="21">
        <f t="shared" si="19"/>
        <v>0.1470815708871579</v>
      </c>
      <c r="G1279" s="13">
        <v>8.2744989894364025E-3</v>
      </c>
      <c r="H1279" s="13">
        <v>8.5365052361730705E-3</v>
      </c>
      <c r="I1279" s="11">
        <v>10</v>
      </c>
    </row>
    <row r="1280" spans="1:9" x14ac:dyDescent="0.3">
      <c r="A1280" s="11">
        <v>95254</v>
      </c>
      <c r="B1280" s="12">
        <v>3625</v>
      </c>
      <c r="C1280" s="12">
        <v>25</v>
      </c>
      <c r="D1280" s="40">
        <v>258498</v>
      </c>
      <c r="E1280" s="13">
        <v>6.8965517241379309E-3</v>
      </c>
      <c r="F1280" s="21">
        <f t="shared" si="19"/>
        <v>0.29600615895194526</v>
      </c>
      <c r="G1280" s="13">
        <v>7.1461682790632374E-3</v>
      </c>
      <c r="H1280" s="13">
        <v>7.0722802414289803E-3</v>
      </c>
      <c r="I1280" s="11">
        <v>6</v>
      </c>
    </row>
    <row r="1281" spans="1:9" x14ac:dyDescent="0.3">
      <c r="A1281" s="8">
        <v>95255</v>
      </c>
      <c r="B1281" s="9">
        <v>9496</v>
      </c>
      <c r="C1281" s="9">
        <v>44</v>
      </c>
      <c r="D1281" s="41">
        <v>471291</v>
      </c>
      <c r="E1281" s="10">
        <v>4.6335299073294017E-3</v>
      </c>
      <c r="F1281" s="16">
        <f t="shared" si="19"/>
        <v>0.47908998786753054</v>
      </c>
      <c r="G1281" s="10">
        <v>5.7224742380302838E-3</v>
      </c>
      <c r="H1281" s="10">
        <v>5.2007719118463821E-3</v>
      </c>
      <c r="I1281" s="8">
        <v>1</v>
      </c>
    </row>
    <row r="1282" spans="1:9" x14ac:dyDescent="0.3">
      <c r="A1282" s="17">
        <v>95257</v>
      </c>
      <c r="B1282" s="18">
        <v>2672</v>
      </c>
      <c r="C1282" s="18">
        <v>17</v>
      </c>
      <c r="D1282" s="39">
        <v>182582</v>
      </c>
      <c r="E1282" s="19">
        <v>6.3622754491017963E-3</v>
      </c>
      <c r="F1282" s="20">
        <f t="shared" si="19"/>
        <v>0.25413528543799363</v>
      </c>
      <c r="G1282" s="19">
        <v>7.1461682790632374E-3</v>
      </c>
      <c r="H1282" s="19">
        <v>6.9469534509681895E-3</v>
      </c>
      <c r="I1282" s="17">
        <v>5</v>
      </c>
    </row>
    <row r="1283" spans="1:9" x14ac:dyDescent="0.3">
      <c r="A1283" s="11">
        <v>95258</v>
      </c>
      <c r="B1283" s="12">
        <v>15906</v>
      </c>
      <c r="C1283" s="12">
        <v>142</v>
      </c>
      <c r="D1283" s="40">
        <v>1242251</v>
      </c>
      <c r="E1283" s="13">
        <v>8.9274487614736577E-3</v>
      </c>
      <c r="F1283" s="21">
        <f t="shared" ref="F1283:F1346" si="20">IF(B1283&gt;41372,1,SQRT(B1283/41372))</f>
        <v>0.62005074129691051</v>
      </c>
      <c r="G1283" s="13">
        <v>7.352216734493754E-3</v>
      </c>
      <c r="H1283" s="13">
        <v>8.3289405205372782E-3</v>
      </c>
      <c r="I1283" s="11">
        <v>9</v>
      </c>
    </row>
    <row r="1284" spans="1:9" x14ac:dyDescent="0.3">
      <c r="A1284" s="11">
        <v>95301</v>
      </c>
      <c r="B1284" s="12">
        <v>106969</v>
      </c>
      <c r="C1284" s="12">
        <v>863</v>
      </c>
      <c r="D1284" s="40">
        <v>7492012</v>
      </c>
      <c r="E1284" s="13">
        <v>8.0677579485645377E-3</v>
      </c>
      <c r="F1284" s="21">
        <f t="shared" si="20"/>
        <v>1</v>
      </c>
      <c r="G1284" s="13">
        <v>7.6815544901597038E-3</v>
      </c>
      <c r="H1284" s="13">
        <v>8.0677579485645377E-3</v>
      </c>
      <c r="I1284" s="11">
        <v>9</v>
      </c>
    </row>
    <row r="1285" spans="1:9" x14ac:dyDescent="0.3">
      <c r="A1285" s="11">
        <v>95303</v>
      </c>
      <c r="B1285" s="12">
        <v>2685</v>
      </c>
      <c r="C1285" s="12">
        <v>20</v>
      </c>
      <c r="D1285" s="40">
        <v>285508</v>
      </c>
      <c r="E1285" s="13">
        <v>7.4487895716945996E-3</v>
      </c>
      <c r="F1285" s="21">
        <f t="shared" si="20"/>
        <v>0.25475275363360089</v>
      </c>
      <c r="G1285" s="13">
        <v>8.9822927847809687E-3</v>
      </c>
      <c r="H1285" s="13">
        <v>8.5916286185412413E-3</v>
      </c>
      <c r="I1285" s="11">
        <v>10</v>
      </c>
    </row>
    <row r="1286" spans="1:9" x14ac:dyDescent="0.3">
      <c r="A1286" s="8">
        <v>95304</v>
      </c>
      <c r="B1286" s="9">
        <v>43365</v>
      </c>
      <c r="C1286" s="9">
        <v>305</v>
      </c>
      <c r="D1286" s="41">
        <v>2958786</v>
      </c>
      <c r="E1286" s="10">
        <v>7.0333218032975903E-3</v>
      </c>
      <c r="F1286" s="16">
        <f t="shared" si="20"/>
        <v>1</v>
      </c>
      <c r="G1286" s="10">
        <v>7.6815544901597038E-3</v>
      </c>
      <c r="H1286" s="10">
        <v>7.0333218032975903E-3</v>
      </c>
      <c r="I1286" s="8">
        <v>6</v>
      </c>
    </row>
    <row r="1287" spans="1:9" x14ac:dyDescent="0.3">
      <c r="A1287" s="17">
        <v>95305</v>
      </c>
      <c r="B1287" s="18">
        <v>1257</v>
      </c>
      <c r="C1287" s="18">
        <v>4</v>
      </c>
      <c r="D1287" s="39">
        <v>63671</v>
      </c>
      <c r="E1287" s="19">
        <v>3.1821797931583136E-3</v>
      </c>
      <c r="F1287" s="20">
        <f t="shared" si="20"/>
        <v>0.17430682040571369</v>
      </c>
      <c r="G1287" s="19">
        <v>7.6815544901597038E-3</v>
      </c>
      <c r="H1287" s="19">
        <v>6.8972827929114702E-3</v>
      </c>
      <c r="I1287" s="17">
        <v>5</v>
      </c>
    </row>
    <row r="1288" spans="1:9" x14ac:dyDescent="0.3">
      <c r="A1288" s="11">
        <v>95306</v>
      </c>
      <c r="B1288" s="12">
        <v>4761</v>
      </c>
      <c r="C1288" s="12">
        <v>14</v>
      </c>
      <c r="D1288" s="40">
        <v>159835</v>
      </c>
      <c r="E1288" s="13">
        <v>2.9405587061541692E-3</v>
      </c>
      <c r="F1288" s="21">
        <f t="shared" si="20"/>
        <v>0.33923123443560876</v>
      </c>
      <c r="G1288" s="13">
        <v>7.1461682790632374E-3</v>
      </c>
      <c r="H1288" s="13">
        <v>5.7194941520910805E-3</v>
      </c>
      <c r="I1288" s="11">
        <v>2</v>
      </c>
    </row>
    <row r="1289" spans="1:9" x14ac:dyDescent="0.3">
      <c r="A1289" s="11">
        <v>95307</v>
      </c>
      <c r="B1289" s="12">
        <v>122281</v>
      </c>
      <c r="C1289" s="12">
        <v>1294</v>
      </c>
      <c r="D1289" s="40">
        <v>11054195</v>
      </c>
      <c r="E1289" s="13">
        <v>1.0582183658949468E-2</v>
      </c>
      <c r="F1289" s="21">
        <f t="shared" si="20"/>
        <v>1</v>
      </c>
      <c r="G1289" s="13">
        <v>1.1248035951663354E-2</v>
      </c>
      <c r="H1289" s="13">
        <v>1.0582183658949468E-2</v>
      </c>
      <c r="I1289" s="11">
        <v>15</v>
      </c>
    </row>
    <row r="1290" spans="1:9" x14ac:dyDescent="0.3">
      <c r="A1290" s="11">
        <v>95309</v>
      </c>
      <c r="B1290" s="12">
        <v>1068</v>
      </c>
      <c r="C1290" s="12">
        <v>2</v>
      </c>
      <c r="D1290" s="40">
        <v>9219</v>
      </c>
      <c r="E1290" s="13">
        <v>1.8726591760299626E-3</v>
      </c>
      <c r="F1290" s="21">
        <f t="shared" si="20"/>
        <v>0.16066910273094759</v>
      </c>
      <c r="G1290" s="13">
        <v>7.6815544901597038E-3</v>
      </c>
      <c r="H1290" s="13">
        <v>6.7482444921804722E-3</v>
      </c>
      <c r="I1290" s="11">
        <v>5</v>
      </c>
    </row>
    <row r="1291" spans="1:9" x14ac:dyDescent="0.3">
      <c r="A1291" s="8">
        <v>95310</v>
      </c>
      <c r="B1291" s="9">
        <v>9992</v>
      </c>
      <c r="C1291" s="9">
        <v>57</v>
      </c>
      <c r="D1291" s="41">
        <v>569494</v>
      </c>
      <c r="E1291" s="10">
        <v>5.7045636509207368E-3</v>
      </c>
      <c r="F1291" s="16">
        <f t="shared" si="20"/>
        <v>0.49144277506155787</v>
      </c>
      <c r="G1291" s="10">
        <v>7.352216734493754E-3</v>
      </c>
      <c r="H1291" s="10">
        <v>6.5424895307638975E-3</v>
      </c>
      <c r="I1291" s="8">
        <v>4</v>
      </c>
    </row>
    <row r="1292" spans="1:9" x14ac:dyDescent="0.3">
      <c r="A1292" s="17">
        <v>95311</v>
      </c>
      <c r="B1292" s="18">
        <v>11367</v>
      </c>
      <c r="C1292" s="18">
        <v>49</v>
      </c>
      <c r="D1292" s="39">
        <v>501531</v>
      </c>
      <c r="E1292" s="19">
        <v>4.310724025688396E-3</v>
      </c>
      <c r="F1292" s="20">
        <f t="shared" si="20"/>
        <v>0.52416699567054503</v>
      </c>
      <c r="G1292" s="19">
        <v>6.2518206717838004E-3</v>
      </c>
      <c r="H1292" s="19">
        <v>5.234361874493801E-3</v>
      </c>
      <c r="I1292" s="17">
        <v>1</v>
      </c>
    </row>
    <row r="1293" spans="1:9" x14ac:dyDescent="0.3">
      <c r="A1293" s="11">
        <v>95312</v>
      </c>
      <c r="B1293" s="12">
        <v>981</v>
      </c>
      <c r="C1293" s="12">
        <v>4</v>
      </c>
      <c r="D1293" s="40">
        <v>34954</v>
      </c>
      <c r="E1293" s="13">
        <v>4.0774719673802246E-3</v>
      </c>
      <c r="F1293" s="21">
        <f t="shared" si="20"/>
        <v>0.15398600282190639</v>
      </c>
      <c r="G1293" s="13">
        <v>8.2744989894364025E-3</v>
      </c>
      <c r="H1293" s="13">
        <v>7.6282155745744425E-3</v>
      </c>
      <c r="I1293" s="11">
        <v>8</v>
      </c>
    </row>
    <row r="1294" spans="1:9" x14ac:dyDescent="0.3">
      <c r="A1294" s="11">
        <v>95313</v>
      </c>
      <c r="B1294" s="12">
        <v>4539</v>
      </c>
      <c r="C1294" s="12">
        <v>26</v>
      </c>
      <c r="D1294" s="40">
        <v>234478</v>
      </c>
      <c r="E1294" s="13">
        <v>5.7281339502092974E-3</v>
      </c>
      <c r="F1294" s="21">
        <f t="shared" si="20"/>
        <v>0.33122784066645589</v>
      </c>
      <c r="G1294" s="13">
        <v>8.6353417749876465E-3</v>
      </c>
      <c r="H1294" s="13">
        <v>7.6723936048176894E-3</v>
      </c>
      <c r="I1294" s="11">
        <v>8</v>
      </c>
    </row>
    <row r="1295" spans="1:9" x14ac:dyDescent="0.3">
      <c r="A1295" s="11">
        <v>95315</v>
      </c>
      <c r="B1295" s="12">
        <v>37436</v>
      </c>
      <c r="C1295" s="12">
        <v>248</v>
      </c>
      <c r="D1295" s="40">
        <v>2264686</v>
      </c>
      <c r="E1295" s="13">
        <v>6.6246393845496316E-3</v>
      </c>
      <c r="F1295" s="21">
        <f t="shared" si="20"/>
        <v>0.95124297237737376</v>
      </c>
      <c r="G1295" s="13">
        <v>8.2380270426453493E-3</v>
      </c>
      <c r="H1295" s="13">
        <v>6.7033033711614088E-3</v>
      </c>
      <c r="I1295" s="11">
        <v>5</v>
      </c>
    </row>
    <row r="1296" spans="1:9" x14ac:dyDescent="0.3">
      <c r="A1296" s="8">
        <v>95316</v>
      </c>
      <c r="B1296" s="9">
        <v>23669</v>
      </c>
      <c r="C1296" s="9">
        <v>178</v>
      </c>
      <c r="D1296" s="41">
        <v>1651392</v>
      </c>
      <c r="E1296" s="10">
        <v>7.5203853141239596E-3</v>
      </c>
      <c r="F1296" s="16">
        <f t="shared" si="20"/>
        <v>0.75637418297415804</v>
      </c>
      <c r="G1296" s="10">
        <v>8.2380270426453493E-3</v>
      </c>
      <c r="H1296" s="10">
        <v>7.6952213665668207E-3</v>
      </c>
      <c r="I1296" s="8">
        <v>8</v>
      </c>
    </row>
    <row r="1297" spans="1:9" x14ac:dyDescent="0.3">
      <c r="A1297" s="17">
        <v>95317</v>
      </c>
      <c r="B1297" s="18">
        <v>2410</v>
      </c>
      <c r="C1297" s="18">
        <v>22</v>
      </c>
      <c r="D1297" s="39">
        <v>128099</v>
      </c>
      <c r="E1297" s="19">
        <v>9.1286307053941914E-3</v>
      </c>
      <c r="F1297" s="20">
        <f t="shared" si="20"/>
        <v>0.24135442371310725</v>
      </c>
      <c r="G1297" s="19">
        <v>7.6815544901597038E-3</v>
      </c>
      <c r="H1297" s="19">
        <v>8.030812736156568E-3</v>
      </c>
      <c r="I1297" s="17">
        <v>9</v>
      </c>
    </row>
    <row r="1298" spans="1:9" x14ac:dyDescent="0.3">
      <c r="A1298" s="11">
        <v>95318</v>
      </c>
      <c r="B1298" s="12">
        <v>2305</v>
      </c>
      <c r="C1298" s="12">
        <v>3</v>
      </c>
      <c r="D1298" s="40">
        <v>45189</v>
      </c>
      <c r="E1298" s="13">
        <v>1.3015184381778742E-3</v>
      </c>
      <c r="F1298" s="21">
        <f t="shared" si="20"/>
        <v>0.23603815258344837</v>
      </c>
      <c r="G1298" s="13">
        <v>7.352216734493754E-3</v>
      </c>
      <c r="H1298" s="13">
        <v>5.9240210867915356E-3</v>
      </c>
      <c r="I1298" s="11">
        <v>2</v>
      </c>
    </row>
    <row r="1299" spans="1:9" x14ac:dyDescent="0.3">
      <c r="A1299" s="11">
        <v>95319</v>
      </c>
      <c r="B1299" s="12">
        <v>5426</v>
      </c>
      <c r="C1299" s="12">
        <v>53</v>
      </c>
      <c r="D1299" s="40">
        <v>372191</v>
      </c>
      <c r="E1299" s="13">
        <v>9.7677847401400671E-3</v>
      </c>
      <c r="F1299" s="21">
        <f t="shared" si="20"/>
        <v>0.36214845496325543</v>
      </c>
      <c r="G1299" s="13">
        <v>1.0177301933443147E-2</v>
      </c>
      <c r="H1299" s="13">
        <v>1.0028995914607548E-2</v>
      </c>
      <c r="I1299" s="11">
        <v>14</v>
      </c>
    </row>
    <row r="1300" spans="1:9" x14ac:dyDescent="0.3">
      <c r="A1300" s="11">
        <v>95320</v>
      </c>
      <c r="B1300" s="12">
        <v>47078</v>
      </c>
      <c r="C1300" s="12">
        <v>340</v>
      </c>
      <c r="D1300" s="40">
        <v>3159867</v>
      </c>
      <c r="E1300" s="13">
        <v>7.2220570117677045E-3</v>
      </c>
      <c r="F1300" s="21">
        <f t="shared" si="20"/>
        <v>1</v>
      </c>
      <c r="G1300" s="13">
        <v>8.2380270426453493E-3</v>
      </c>
      <c r="H1300" s="13">
        <v>7.2220570117677045E-3</v>
      </c>
      <c r="I1300" s="11">
        <v>6</v>
      </c>
    </row>
    <row r="1301" spans="1:9" x14ac:dyDescent="0.3">
      <c r="A1301" s="8">
        <v>95321</v>
      </c>
      <c r="B1301" s="9">
        <v>20039</v>
      </c>
      <c r="C1301" s="9">
        <v>91</v>
      </c>
      <c r="D1301" s="41">
        <v>958157</v>
      </c>
      <c r="E1301" s="10">
        <v>4.5411447677029789E-3</v>
      </c>
      <c r="F1301" s="16">
        <f t="shared" si="20"/>
        <v>0.69596077752127172</v>
      </c>
      <c r="G1301" s="10">
        <v>4.6707917681941217E-3</v>
      </c>
      <c r="H1301" s="10">
        <v>4.5805625409290045E-3</v>
      </c>
      <c r="I1301" s="8">
        <v>1</v>
      </c>
    </row>
    <row r="1302" spans="1:9" x14ac:dyDescent="0.3">
      <c r="A1302" s="17">
        <v>95322</v>
      </c>
      <c r="B1302" s="18">
        <v>28803</v>
      </c>
      <c r="C1302" s="18">
        <v>179</v>
      </c>
      <c r="D1302" s="39">
        <v>1608571</v>
      </c>
      <c r="E1302" s="19">
        <v>6.2146304204423151E-3</v>
      </c>
      <c r="F1302" s="20">
        <f t="shared" si="20"/>
        <v>0.83438330192865695</v>
      </c>
      <c r="G1302" s="19">
        <v>6.8260231839633277E-3</v>
      </c>
      <c r="H1302" s="19">
        <v>6.3158872711613781E-3</v>
      </c>
      <c r="I1302" s="17">
        <v>4</v>
      </c>
    </row>
    <row r="1303" spans="1:9" x14ac:dyDescent="0.3">
      <c r="A1303" s="11">
        <v>95323</v>
      </c>
      <c r="B1303" s="12">
        <v>4696</v>
      </c>
      <c r="C1303" s="12">
        <v>41</v>
      </c>
      <c r="D1303" s="40">
        <v>373857</v>
      </c>
      <c r="E1303" s="13">
        <v>8.7308347529812605E-3</v>
      </c>
      <c r="F1303" s="21">
        <f t="shared" si="20"/>
        <v>0.3369075830557226</v>
      </c>
      <c r="G1303" s="13">
        <v>9.3845476124171986E-3</v>
      </c>
      <c r="H1303" s="13">
        <v>9.1643067929321909E-3</v>
      </c>
      <c r="I1303" s="11">
        <v>12</v>
      </c>
    </row>
    <row r="1304" spans="1:9" x14ac:dyDescent="0.3">
      <c r="A1304" s="11">
        <v>95324</v>
      </c>
      <c r="B1304" s="12">
        <v>24730</v>
      </c>
      <c r="C1304" s="12">
        <v>203</v>
      </c>
      <c r="D1304" s="40">
        <v>1858859</v>
      </c>
      <c r="E1304" s="13">
        <v>8.2086534573392635E-3</v>
      </c>
      <c r="F1304" s="21">
        <f t="shared" si="20"/>
        <v>0.77314116995807058</v>
      </c>
      <c r="G1304" s="13">
        <v>8.2380270426453493E-3</v>
      </c>
      <c r="H1304" s="13">
        <v>8.2153171145359395E-3</v>
      </c>
      <c r="I1304" s="11">
        <v>9</v>
      </c>
    </row>
    <row r="1305" spans="1:9" x14ac:dyDescent="0.3">
      <c r="A1305" s="11">
        <v>95325</v>
      </c>
      <c r="B1305" s="12">
        <v>537</v>
      </c>
      <c r="C1305" s="12">
        <v>2</v>
      </c>
      <c r="D1305" s="40">
        <v>16883</v>
      </c>
      <c r="E1305" s="13">
        <v>3.7243947858472998E-3</v>
      </c>
      <c r="F1305" s="21">
        <f t="shared" si="20"/>
        <v>0.11392889491599763</v>
      </c>
      <c r="G1305" s="13">
        <v>8.2744989894364025E-3</v>
      </c>
      <c r="H1305" s="13">
        <v>7.7561106457688603E-3</v>
      </c>
      <c r="I1305" s="11">
        <v>8</v>
      </c>
    </row>
    <row r="1306" spans="1:9" x14ac:dyDescent="0.3">
      <c r="A1306" s="8">
        <v>95326</v>
      </c>
      <c r="B1306" s="9">
        <v>31889</v>
      </c>
      <c r="C1306" s="9">
        <v>280</v>
      </c>
      <c r="D1306" s="41">
        <v>2624381</v>
      </c>
      <c r="E1306" s="10">
        <v>8.7804572109504847E-3</v>
      </c>
      <c r="F1306" s="16">
        <f t="shared" si="20"/>
        <v>0.87794476233094587</v>
      </c>
      <c r="G1306" s="10">
        <v>8.2380270426453493E-3</v>
      </c>
      <c r="H1306" s="10">
        <v>8.7142507678391358E-3</v>
      </c>
      <c r="I1306" s="8">
        <v>11</v>
      </c>
    </row>
    <row r="1307" spans="1:9" x14ac:dyDescent="0.3">
      <c r="A1307" s="17">
        <v>95327</v>
      </c>
      <c r="B1307" s="18">
        <v>23805</v>
      </c>
      <c r="C1307" s="18">
        <v>149</v>
      </c>
      <c r="D1307" s="39">
        <v>1245411</v>
      </c>
      <c r="E1307" s="19">
        <v>6.2591892459567316E-3</v>
      </c>
      <c r="F1307" s="20">
        <f t="shared" si="20"/>
        <v>0.75854410028918873</v>
      </c>
      <c r="G1307" s="19">
        <v>6.2518206717838004E-3</v>
      </c>
      <c r="H1307" s="19">
        <v>6.2574100602502212E-3</v>
      </c>
      <c r="I1307" s="17">
        <v>4</v>
      </c>
    </row>
    <row r="1308" spans="1:9" x14ac:dyDescent="0.3">
      <c r="A1308" s="11">
        <v>95328</v>
      </c>
      <c r="B1308" s="12">
        <v>9351</v>
      </c>
      <c r="C1308" s="12">
        <v>78</v>
      </c>
      <c r="D1308" s="40">
        <v>672148</v>
      </c>
      <c r="E1308" s="13">
        <v>8.3413538658966956E-3</v>
      </c>
      <c r="F1308" s="21">
        <f t="shared" si="20"/>
        <v>0.47541816396664022</v>
      </c>
      <c r="G1308" s="13">
        <v>1.1251472439985376E-2</v>
      </c>
      <c r="H1308" s="13">
        <v>9.8679492105669189E-3</v>
      </c>
      <c r="I1308" s="11">
        <v>14</v>
      </c>
    </row>
    <row r="1309" spans="1:9" x14ac:dyDescent="0.3">
      <c r="A1309" s="11">
        <v>95329</v>
      </c>
      <c r="B1309" s="12">
        <v>10956</v>
      </c>
      <c r="C1309" s="12">
        <v>76</v>
      </c>
      <c r="D1309" s="40">
        <v>681510</v>
      </c>
      <c r="E1309" s="13">
        <v>6.9368382621394671E-3</v>
      </c>
      <c r="F1309" s="21">
        <f t="shared" si="20"/>
        <v>0.51460352145954014</v>
      </c>
      <c r="G1309" s="13">
        <v>7.1461682790632374E-3</v>
      </c>
      <c r="H1309" s="13">
        <v>7.0384463152070795E-3</v>
      </c>
      <c r="I1309" s="11">
        <v>6</v>
      </c>
    </row>
    <row r="1310" spans="1:9" x14ac:dyDescent="0.3">
      <c r="A1310" s="11">
        <v>95330</v>
      </c>
      <c r="B1310" s="12">
        <v>53083</v>
      </c>
      <c r="C1310" s="12">
        <v>451</v>
      </c>
      <c r="D1310" s="40">
        <v>3888614</v>
      </c>
      <c r="E1310" s="13">
        <v>8.4961287041048928E-3</v>
      </c>
      <c r="F1310" s="21">
        <f t="shared" si="20"/>
        <v>1</v>
      </c>
      <c r="G1310" s="13">
        <v>9.3845476124171986E-3</v>
      </c>
      <c r="H1310" s="13">
        <v>8.4961287041048928E-3</v>
      </c>
      <c r="I1310" s="11">
        <v>10</v>
      </c>
    </row>
    <row r="1311" spans="1:9" x14ac:dyDescent="0.3">
      <c r="A1311" s="8">
        <v>95333</v>
      </c>
      <c r="B1311" s="9">
        <v>8774</v>
      </c>
      <c r="C1311" s="9">
        <v>58</v>
      </c>
      <c r="D1311" s="41">
        <v>487097</v>
      </c>
      <c r="E1311" s="10">
        <v>6.6104399361750629E-3</v>
      </c>
      <c r="F1311" s="16">
        <f t="shared" si="20"/>
        <v>0.46051688357541271</v>
      </c>
      <c r="G1311" s="10">
        <v>7.352216734493754E-3</v>
      </c>
      <c r="H1311" s="10">
        <v>7.0106159950234824E-3</v>
      </c>
      <c r="I1311" s="8">
        <v>6</v>
      </c>
    </row>
    <row r="1312" spans="1:9" x14ac:dyDescent="0.3">
      <c r="A1312" s="17">
        <v>95334</v>
      </c>
      <c r="B1312" s="18">
        <v>42896</v>
      </c>
      <c r="C1312" s="18">
        <v>300</v>
      </c>
      <c r="D1312" s="39">
        <v>2704456</v>
      </c>
      <c r="E1312" s="19">
        <v>6.9936590824319286E-3</v>
      </c>
      <c r="F1312" s="20">
        <f t="shared" si="20"/>
        <v>1</v>
      </c>
      <c r="G1312" s="19">
        <v>8.2744989894364025E-3</v>
      </c>
      <c r="H1312" s="19">
        <v>6.9936590824319286E-3</v>
      </c>
      <c r="I1312" s="17">
        <v>6</v>
      </c>
    </row>
    <row r="1313" spans="1:9" x14ac:dyDescent="0.3">
      <c r="A1313" s="11">
        <v>95335</v>
      </c>
      <c r="B1313" s="12">
        <v>2244</v>
      </c>
      <c r="C1313" s="12">
        <v>12</v>
      </c>
      <c r="D1313" s="40">
        <v>122610</v>
      </c>
      <c r="E1313" s="13">
        <v>5.3475935828877002E-3</v>
      </c>
      <c r="F1313" s="21">
        <f t="shared" si="20"/>
        <v>0.23289392934598138</v>
      </c>
      <c r="G1313" s="13">
        <v>8.2380270426453493E-3</v>
      </c>
      <c r="H1313" s="13">
        <v>7.5648626366892902E-3</v>
      </c>
      <c r="I1313" s="11">
        <v>7</v>
      </c>
    </row>
    <row r="1314" spans="1:9" x14ac:dyDescent="0.3">
      <c r="A1314" s="11">
        <v>95336</v>
      </c>
      <c r="B1314" s="12">
        <v>143954</v>
      </c>
      <c r="C1314" s="12">
        <v>1177</v>
      </c>
      <c r="D1314" s="40">
        <v>10375028</v>
      </c>
      <c r="E1314" s="13">
        <v>8.1762229601122574E-3</v>
      </c>
      <c r="F1314" s="21">
        <f t="shared" si="20"/>
        <v>1</v>
      </c>
      <c r="G1314" s="13">
        <v>8.2380270426453493E-3</v>
      </c>
      <c r="H1314" s="13">
        <v>8.1762229601122574E-3</v>
      </c>
      <c r="I1314" s="11">
        <v>9</v>
      </c>
    </row>
    <row r="1315" spans="1:9" x14ac:dyDescent="0.3">
      <c r="A1315" s="11">
        <v>95337</v>
      </c>
      <c r="B1315" s="12">
        <v>98524</v>
      </c>
      <c r="C1315" s="12">
        <v>856</v>
      </c>
      <c r="D1315" s="40">
        <v>7353071</v>
      </c>
      <c r="E1315" s="13">
        <v>8.6882383987657835E-3</v>
      </c>
      <c r="F1315" s="21">
        <f t="shared" si="20"/>
        <v>1</v>
      </c>
      <c r="G1315" s="13">
        <v>8.2380270426453493E-3</v>
      </c>
      <c r="H1315" s="13">
        <v>8.6882383987657835E-3</v>
      </c>
      <c r="I1315" s="11">
        <v>11</v>
      </c>
    </row>
    <row r="1316" spans="1:9" x14ac:dyDescent="0.3">
      <c r="A1316" s="8">
        <v>95338</v>
      </c>
      <c r="B1316" s="9">
        <v>52804</v>
      </c>
      <c r="C1316" s="9">
        <v>203</v>
      </c>
      <c r="D1316" s="41">
        <v>1867476</v>
      </c>
      <c r="E1316" s="10">
        <v>3.8444057268388759E-3</v>
      </c>
      <c r="F1316" s="16">
        <f t="shared" si="20"/>
        <v>1</v>
      </c>
      <c r="G1316" s="10">
        <v>4.6707917681941217E-3</v>
      </c>
      <c r="H1316" s="10">
        <v>3.8444057268388759E-3</v>
      </c>
      <c r="I1316" s="8">
        <v>1</v>
      </c>
    </row>
    <row r="1317" spans="1:9" x14ac:dyDescent="0.3">
      <c r="A1317" s="17">
        <v>95340</v>
      </c>
      <c r="B1317" s="18">
        <v>147709</v>
      </c>
      <c r="C1317" s="18">
        <v>1311</v>
      </c>
      <c r="D1317" s="39">
        <v>10712405</v>
      </c>
      <c r="E1317" s="19">
        <v>8.8755593768829258E-3</v>
      </c>
      <c r="F1317" s="20">
        <f t="shared" si="20"/>
        <v>1</v>
      </c>
      <c r="G1317" s="19">
        <v>9.3845476124171986E-3</v>
      </c>
      <c r="H1317" s="19">
        <v>8.8755593768829258E-3</v>
      </c>
      <c r="I1317" s="17">
        <v>11</v>
      </c>
    </row>
    <row r="1318" spans="1:9" x14ac:dyDescent="0.3">
      <c r="A1318" s="11">
        <v>95341</v>
      </c>
      <c r="B1318" s="12">
        <v>29552</v>
      </c>
      <c r="C1318" s="12">
        <v>316</v>
      </c>
      <c r="D1318" s="40">
        <v>3128217</v>
      </c>
      <c r="E1318" s="13">
        <v>1.0693015701136978E-2</v>
      </c>
      <c r="F1318" s="21">
        <f t="shared" si="20"/>
        <v>0.84516242595706859</v>
      </c>
      <c r="G1318" s="13">
        <v>9.3845476124171986E-3</v>
      </c>
      <c r="H1318" s="13">
        <v>1.0490415676567015E-2</v>
      </c>
      <c r="I1318" s="11">
        <v>15</v>
      </c>
    </row>
    <row r="1319" spans="1:9" x14ac:dyDescent="0.3">
      <c r="A1319" s="11">
        <v>95345</v>
      </c>
      <c r="B1319" s="12">
        <v>3647</v>
      </c>
      <c r="C1319" s="12">
        <v>18</v>
      </c>
      <c r="D1319" s="40">
        <v>197751</v>
      </c>
      <c r="E1319" s="13">
        <v>4.935563476830271E-3</v>
      </c>
      <c r="F1319" s="21">
        <f t="shared" si="20"/>
        <v>0.2969030258325529</v>
      </c>
      <c r="G1319" s="13">
        <v>6.2518206717838004E-3</v>
      </c>
      <c r="H1319" s="13">
        <v>5.8610199278282286E-3</v>
      </c>
      <c r="I1319" s="11">
        <v>2</v>
      </c>
    </row>
    <row r="1320" spans="1:9" x14ac:dyDescent="0.3">
      <c r="A1320" s="11">
        <v>95346</v>
      </c>
      <c r="B1320" s="12">
        <v>6146</v>
      </c>
      <c r="C1320" s="12">
        <v>40</v>
      </c>
      <c r="D1320" s="40">
        <v>496632</v>
      </c>
      <c r="E1320" s="13">
        <v>6.5082980800520666E-3</v>
      </c>
      <c r="F1320" s="21">
        <f t="shared" si="20"/>
        <v>0.38542778568162717</v>
      </c>
      <c r="G1320" s="13">
        <v>6.8260231839633277E-3</v>
      </c>
      <c r="H1320" s="13">
        <v>6.7035631007073444E-3</v>
      </c>
      <c r="I1320" s="11">
        <v>5</v>
      </c>
    </row>
    <row r="1321" spans="1:9" x14ac:dyDescent="0.3">
      <c r="A1321" s="8">
        <v>95347</v>
      </c>
      <c r="B1321" s="9">
        <v>507</v>
      </c>
      <c r="C1321" s="9">
        <v>2</v>
      </c>
      <c r="D1321" s="41">
        <v>30259</v>
      </c>
      <c r="E1321" s="10">
        <v>3.9447731755424065E-3</v>
      </c>
      <c r="F1321" s="16">
        <f t="shared" si="20"/>
        <v>0.11070079038026352</v>
      </c>
      <c r="G1321" s="10">
        <v>7.352216734493754E-3</v>
      </c>
      <c r="H1321" s="10">
        <v>6.975010039341702E-3</v>
      </c>
      <c r="I1321" s="8">
        <v>5</v>
      </c>
    </row>
    <row r="1322" spans="1:9" x14ac:dyDescent="0.3">
      <c r="A1322" s="17">
        <v>95348</v>
      </c>
      <c r="B1322" s="18">
        <v>74711</v>
      </c>
      <c r="C1322" s="18">
        <v>717</v>
      </c>
      <c r="D1322" s="39">
        <v>5684962</v>
      </c>
      <c r="E1322" s="19">
        <v>9.5969803643372459E-3</v>
      </c>
      <c r="F1322" s="20">
        <f t="shared" si="20"/>
        <v>1</v>
      </c>
      <c r="G1322" s="19">
        <v>9.3845476124171986E-3</v>
      </c>
      <c r="H1322" s="19">
        <v>9.5969803643372459E-3</v>
      </c>
      <c r="I1322" s="17">
        <v>13</v>
      </c>
    </row>
    <row r="1323" spans="1:9" x14ac:dyDescent="0.3">
      <c r="A1323" s="11">
        <v>95350</v>
      </c>
      <c r="B1323" s="12">
        <v>150243</v>
      </c>
      <c r="C1323" s="12">
        <v>1563</v>
      </c>
      <c r="D1323" s="40">
        <v>13228496</v>
      </c>
      <c r="E1323" s="13">
        <v>1.0403146902018729E-2</v>
      </c>
      <c r="F1323" s="21">
        <f t="shared" si="20"/>
        <v>1</v>
      </c>
      <c r="G1323" s="13">
        <v>1.1251472439985376E-2</v>
      </c>
      <c r="H1323" s="13">
        <v>1.0403146902018729E-2</v>
      </c>
      <c r="I1323" s="11">
        <v>15</v>
      </c>
    </row>
    <row r="1324" spans="1:9" x14ac:dyDescent="0.3">
      <c r="A1324" s="11">
        <v>95351</v>
      </c>
      <c r="B1324" s="12">
        <v>107688</v>
      </c>
      <c r="C1324" s="12">
        <v>1221</v>
      </c>
      <c r="D1324" s="40">
        <v>10147934</v>
      </c>
      <c r="E1324" s="13">
        <v>1.1338310675284154E-2</v>
      </c>
      <c r="F1324" s="21">
        <f t="shared" si="20"/>
        <v>1</v>
      </c>
      <c r="G1324" s="13">
        <v>1.2349892752579418E-2</v>
      </c>
      <c r="H1324" s="13">
        <v>1.1338310675284154E-2</v>
      </c>
      <c r="I1324" s="11">
        <v>16</v>
      </c>
    </row>
    <row r="1325" spans="1:9" x14ac:dyDescent="0.3">
      <c r="A1325" s="11">
        <v>95354</v>
      </c>
      <c r="B1325" s="12">
        <v>65288</v>
      </c>
      <c r="C1325" s="12">
        <v>745</v>
      </c>
      <c r="D1325" s="40">
        <v>6121193</v>
      </c>
      <c r="E1325" s="13">
        <v>1.1410979046685456E-2</v>
      </c>
      <c r="F1325" s="21">
        <f t="shared" si="20"/>
        <v>1</v>
      </c>
      <c r="G1325" s="13">
        <v>1.2349892752579418E-2</v>
      </c>
      <c r="H1325" s="13">
        <v>1.1410979046685456E-2</v>
      </c>
      <c r="I1325" s="11">
        <v>17</v>
      </c>
    </row>
    <row r="1326" spans="1:9" x14ac:dyDescent="0.3">
      <c r="A1326" s="8">
        <v>95355</v>
      </c>
      <c r="B1326" s="9">
        <v>181019</v>
      </c>
      <c r="C1326" s="9">
        <v>1851</v>
      </c>
      <c r="D1326" s="41">
        <v>15998093</v>
      </c>
      <c r="E1326" s="10">
        <v>1.0225445947662953E-2</v>
      </c>
      <c r="F1326" s="16">
        <f t="shared" si="20"/>
        <v>1</v>
      </c>
      <c r="G1326" s="10">
        <v>1.1251472439985376E-2</v>
      </c>
      <c r="H1326" s="10">
        <v>1.0225445947662953E-2</v>
      </c>
      <c r="I1326" s="8">
        <v>14</v>
      </c>
    </row>
    <row r="1327" spans="1:9" x14ac:dyDescent="0.3">
      <c r="A1327" s="17">
        <v>95356</v>
      </c>
      <c r="B1327" s="18">
        <v>104187</v>
      </c>
      <c r="C1327" s="18">
        <v>1045</v>
      </c>
      <c r="D1327" s="39">
        <v>9344605</v>
      </c>
      <c r="E1327" s="19">
        <v>1.0030042135775097E-2</v>
      </c>
      <c r="F1327" s="20">
        <f t="shared" si="20"/>
        <v>1</v>
      </c>
      <c r="G1327" s="19">
        <v>1.0383483095582988E-2</v>
      </c>
      <c r="H1327" s="19">
        <v>1.0030042135775097E-2</v>
      </c>
      <c r="I1327" s="17">
        <v>14</v>
      </c>
    </row>
    <row r="1328" spans="1:9" x14ac:dyDescent="0.3">
      <c r="A1328" s="11">
        <v>95357</v>
      </c>
      <c r="B1328" s="12">
        <v>38735</v>
      </c>
      <c r="C1328" s="12">
        <v>359</v>
      </c>
      <c r="D1328" s="40">
        <v>3242602</v>
      </c>
      <c r="E1328" s="13">
        <v>9.2681037821092035E-3</v>
      </c>
      <c r="F1328" s="21">
        <f t="shared" si="20"/>
        <v>0.96760593191941646</v>
      </c>
      <c r="G1328" s="13">
        <v>1.1251472439985376E-2</v>
      </c>
      <c r="H1328" s="13">
        <v>9.332353161441341E-3</v>
      </c>
      <c r="I1328" s="11">
        <v>12</v>
      </c>
    </row>
    <row r="1329" spans="1:9" x14ac:dyDescent="0.3">
      <c r="A1329" s="11">
        <v>95358</v>
      </c>
      <c r="B1329" s="12">
        <v>86443</v>
      </c>
      <c r="C1329" s="12">
        <v>889</v>
      </c>
      <c r="D1329" s="40">
        <v>7462478</v>
      </c>
      <c r="E1329" s="13">
        <v>1.0284233541177423E-2</v>
      </c>
      <c r="F1329" s="21">
        <f t="shared" si="20"/>
        <v>1</v>
      </c>
      <c r="G1329" s="13">
        <v>1.1248035951663354E-2</v>
      </c>
      <c r="H1329" s="13">
        <v>1.0284233541177423E-2</v>
      </c>
      <c r="I1329" s="11">
        <v>14</v>
      </c>
    </row>
    <row r="1330" spans="1:9" x14ac:dyDescent="0.3">
      <c r="A1330" s="11">
        <v>95360</v>
      </c>
      <c r="B1330" s="12">
        <v>35110</v>
      </c>
      <c r="C1330" s="12">
        <v>264</v>
      </c>
      <c r="D1330" s="40">
        <v>2368304</v>
      </c>
      <c r="E1330" s="13">
        <v>7.5192252919396184E-3</v>
      </c>
      <c r="F1330" s="21">
        <f t="shared" si="20"/>
        <v>0.92121745171710578</v>
      </c>
      <c r="G1330" s="13">
        <v>7.1461682790632374E-3</v>
      </c>
      <c r="H1330" s="13">
        <v>7.4898349098104127E-3</v>
      </c>
      <c r="I1330" s="11">
        <v>7</v>
      </c>
    </row>
    <row r="1331" spans="1:9" x14ac:dyDescent="0.3">
      <c r="A1331" s="8">
        <v>95361</v>
      </c>
      <c r="B1331" s="9">
        <v>113806</v>
      </c>
      <c r="C1331" s="9">
        <v>895</v>
      </c>
      <c r="D1331" s="41">
        <v>8647778</v>
      </c>
      <c r="E1331" s="10">
        <v>7.8642602323251848E-3</v>
      </c>
      <c r="F1331" s="16">
        <f t="shared" si="20"/>
        <v>1</v>
      </c>
      <c r="G1331" s="10">
        <v>8.6353417749876465E-3</v>
      </c>
      <c r="H1331" s="10">
        <v>7.8642602323251848E-3</v>
      </c>
      <c r="I1331" s="8">
        <v>8</v>
      </c>
    </row>
    <row r="1332" spans="1:9" x14ac:dyDescent="0.3">
      <c r="A1332" s="17">
        <v>95363</v>
      </c>
      <c r="B1332" s="18">
        <v>72416</v>
      </c>
      <c r="C1332" s="18">
        <v>586</v>
      </c>
      <c r="D1332" s="39">
        <v>5195710</v>
      </c>
      <c r="E1332" s="19">
        <v>8.0921343349536021E-3</v>
      </c>
      <c r="F1332" s="20">
        <f t="shared" si="20"/>
        <v>1</v>
      </c>
      <c r="G1332" s="19">
        <v>7.6815544901597038E-3</v>
      </c>
      <c r="H1332" s="19">
        <v>8.0921343349536021E-3</v>
      </c>
      <c r="I1332" s="17">
        <v>9</v>
      </c>
    </row>
    <row r="1333" spans="1:9" x14ac:dyDescent="0.3">
      <c r="A1333" s="11">
        <v>95364</v>
      </c>
      <c r="B1333" s="12">
        <v>755</v>
      </c>
      <c r="C1333" s="12">
        <v>2</v>
      </c>
      <c r="D1333" s="40">
        <v>33478</v>
      </c>
      <c r="E1333" s="13">
        <v>2.6490066225165563E-3</v>
      </c>
      <c r="F1333" s="21">
        <f t="shared" si="20"/>
        <v>0.13508907185062102</v>
      </c>
      <c r="G1333" s="13">
        <v>7.6815544901597038E-3</v>
      </c>
      <c r="H1333" s="13">
        <v>7.0017122696759693E-3</v>
      </c>
      <c r="I1333" s="11">
        <v>6</v>
      </c>
    </row>
    <row r="1334" spans="1:9" x14ac:dyDescent="0.3">
      <c r="A1334" s="11">
        <v>95365</v>
      </c>
      <c r="B1334" s="12">
        <v>12316</v>
      </c>
      <c r="C1334" s="12">
        <v>75</v>
      </c>
      <c r="D1334" s="40">
        <v>665008</v>
      </c>
      <c r="E1334" s="13">
        <v>6.089639493341994E-3</v>
      </c>
      <c r="F1334" s="21">
        <f t="shared" si="20"/>
        <v>0.54560907107163914</v>
      </c>
      <c r="G1334" s="13">
        <v>1.0383483095582988E-2</v>
      </c>
      <c r="H1334" s="13">
        <v>8.0407230764373786E-3</v>
      </c>
      <c r="I1334" s="11">
        <v>9</v>
      </c>
    </row>
    <row r="1335" spans="1:9" x14ac:dyDescent="0.3">
      <c r="A1335" s="11">
        <v>95366</v>
      </c>
      <c r="B1335" s="12">
        <v>60985</v>
      </c>
      <c r="C1335" s="12">
        <v>421</v>
      </c>
      <c r="D1335" s="40">
        <v>4416927</v>
      </c>
      <c r="E1335" s="13">
        <v>6.9033368861195375E-3</v>
      </c>
      <c r="F1335" s="21">
        <f t="shared" si="20"/>
        <v>1</v>
      </c>
      <c r="G1335" s="13">
        <v>7.352216734493754E-3</v>
      </c>
      <c r="H1335" s="13">
        <v>6.9033368861195375E-3</v>
      </c>
      <c r="I1335" s="11">
        <v>5</v>
      </c>
    </row>
    <row r="1336" spans="1:9" x14ac:dyDescent="0.3">
      <c r="A1336" s="8">
        <v>95367</v>
      </c>
      <c r="B1336" s="9">
        <v>71878</v>
      </c>
      <c r="C1336" s="9">
        <v>675</v>
      </c>
      <c r="D1336" s="41">
        <v>6253282</v>
      </c>
      <c r="E1336" s="10">
        <v>9.3909123793093855E-3</v>
      </c>
      <c r="F1336" s="16">
        <f t="shared" si="20"/>
        <v>1</v>
      </c>
      <c r="G1336" s="10">
        <v>1.0383483095582988E-2</v>
      </c>
      <c r="H1336" s="10">
        <v>9.3909123793093855E-3</v>
      </c>
      <c r="I1336" s="8">
        <v>12</v>
      </c>
    </row>
    <row r="1337" spans="1:9" x14ac:dyDescent="0.3">
      <c r="A1337" s="17">
        <v>95368</v>
      </c>
      <c r="B1337" s="18">
        <v>44237</v>
      </c>
      <c r="C1337" s="18">
        <v>371</v>
      </c>
      <c r="D1337" s="39">
        <v>3357585</v>
      </c>
      <c r="E1337" s="19">
        <v>8.3866446639690763E-3</v>
      </c>
      <c r="F1337" s="20">
        <f t="shared" si="20"/>
        <v>1</v>
      </c>
      <c r="G1337" s="19">
        <v>8.9822927847809687E-3</v>
      </c>
      <c r="H1337" s="19">
        <v>8.3866446639690763E-3</v>
      </c>
      <c r="I1337" s="17">
        <v>9</v>
      </c>
    </row>
    <row r="1338" spans="1:9" x14ac:dyDescent="0.3">
      <c r="A1338" s="11">
        <v>95369</v>
      </c>
      <c r="B1338" s="12">
        <v>3294</v>
      </c>
      <c r="C1338" s="12">
        <v>30</v>
      </c>
      <c r="D1338" s="40">
        <v>281175</v>
      </c>
      <c r="E1338" s="13">
        <v>9.1074681238615673E-3</v>
      </c>
      <c r="F1338" s="21">
        <f t="shared" si="20"/>
        <v>0.28216850645491875</v>
      </c>
      <c r="G1338" s="13">
        <v>7.6815544901597038E-3</v>
      </c>
      <c r="H1338" s="13">
        <v>8.0839024105150651E-3</v>
      </c>
      <c r="I1338" s="11">
        <v>9</v>
      </c>
    </row>
    <row r="1339" spans="1:9" x14ac:dyDescent="0.3">
      <c r="A1339" s="11">
        <v>95370</v>
      </c>
      <c r="B1339" s="12">
        <v>117473</v>
      </c>
      <c r="C1339" s="12">
        <v>663</v>
      </c>
      <c r="D1339" s="40">
        <v>5970171</v>
      </c>
      <c r="E1339" s="13">
        <v>5.6438500761877199E-3</v>
      </c>
      <c r="F1339" s="21">
        <f t="shared" si="20"/>
        <v>1</v>
      </c>
      <c r="G1339" s="13">
        <v>5.7224742380302838E-3</v>
      </c>
      <c r="H1339" s="13">
        <v>5.6438500761877199E-3</v>
      </c>
      <c r="I1339" s="11">
        <v>2</v>
      </c>
    </row>
    <row r="1340" spans="1:9" x14ac:dyDescent="0.3">
      <c r="A1340" s="11">
        <v>95372</v>
      </c>
      <c r="B1340" s="12">
        <v>8444</v>
      </c>
      <c r="C1340" s="12">
        <v>45</v>
      </c>
      <c r="D1340" s="40">
        <v>391075</v>
      </c>
      <c r="E1340" s="13">
        <v>5.3292278540975841E-3</v>
      </c>
      <c r="F1340" s="21">
        <f t="shared" si="20"/>
        <v>0.4517736057943082</v>
      </c>
      <c r="G1340" s="13">
        <v>7.1461682790632374E-3</v>
      </c>
      <c r="H1340" s="13">
        <v>6.325322551763061E-3</v>
      </c>
      <c r="I1340" s="11">
        <v>4</v>
      </c>
    </row>
    <row r="1341" spans="1:9" x14ac:dyDescent="0.3">
      <c r="A1341" s="8">
        <v>95373</v>
      </c>
      <c r="B1341" s="9">
        <v>174</v>
      </c>
      <c r="C1341" s="9">
        <v>0</v>
      </c>
      <c r="D1341" s="41">
        <v>0</v>
      </c>
      <c r="E1341" s="10">
        <v>0</v>
      </c>
      <c r="F1341" s="16">
        <f t="shared" si="20"/>
        <v>6.485170016737607E-2</v>
      </c>
      <c r="G1341" s="10">
        <v>7.6815544901597038E-3</v>
      </c>
      <c r="H1341" s="10">
        <v>7.1833926215445053E-3</v>
      </c>
      <c r="I1341" s="8">
        <v>6</v>
      </c>
    </row>
    <row r="1342" spans="1:9" x14ac:dyDescent="0.3">
      <c r="A1342" s="17">
        <v>95374</v>
      </c>
      <c r="B1342" s="18">
        <v>6097</v>
      </c>
      <c r="C1342" s="18">
        <v>56</v>
      </c>
      <c r="D1342" s="39">
        <v>505376</v>
      </c>
      <c r="E1342" s="19">
        <v>9.1848450057405284E-3</v>
      </c>
      <c r="F1342" s="20">
        <f t="shared" si="20"/>
        <v>0.3838882676887016</v>
      </c>
      <c r="G1342" s="19">
        <v>7.6815544901597038E-3</v>
      </c>
      <c r="H1342" s="19">
        <v>8.2586500820188806E-3</v>
      </c>
      <c r="I1342" s="17">
        <v>9</v>
      </c>
    </row>
    <row r="1343" spans="1:9" x14ac:dyDescent="0.3">
      <c r="A1343" s="11">
        <v>95375</v>
      </c>
      <c r="B1343" s="12">
        <v>726</v>
      </c>
      <c r="C1343" s="12">
        <v>2</v>
      </c>
      <c r="D1343" s="40">
        <v>29741</v>
      </c>
      <c r="E1343" s="13">
        <v>2.7548209366391185E-3</v>
      </c>
      <c r="F1343" s="21">
        <f t="shared" si="20"/>
        <v>0.13246924233331439</v>
      </c>
      <c r="G1343" s="13">
        <v>7.352216734493754E-3</v>
      </c>
      <c r="H1343" s="13">
        <v>6.7432031964455878E-3</v>
      </c>
      <c r="I1343" s="11">
        <v>5</v>
      </c>
    </row>
    <row r="1344" spans="1:9" x14ac:dyDescent="0.3">
      <c r="A1344" s="11">
        <v>95376</v>
      </c>
      <c r="B1344" s="12">
        <v>165984</v>
      </c>
      <c r="C1344" s="12">
        <v>1352</v>
      </c>
      <c r="D1344" s="40">
        <v>12072458</v>
      </c>
      <c r="E1344" s="13">
        <v>8.1453634085213028E-3</v>
      </c>
      <c r="F1344" s="21">
        <f t="shared" si="20"/>
        <v>1</v>
      </c>
      <c r="G1344" s="13">
        <v>8.2380270426453493E-3</v>
      </c>
      <c r="H1344" s="13">
        <v>8.1453634085213028E-3</v>
      </c>
      <c r="I1344" s="11">
        <v>9</v>
      </c>
    </row>
    <row r="1345" spans="1:9" x14ac:dyDescent="0.3">
      <c r="A1345" s="11">
        <v>95377</v>
      </c>
      <c r="B1345" s="12">
        <v>98945</v>
      </c>
      <c r="C1345" s="12">
        <v>858</v>
      </c>
      <c r="D1345" s="40">
        <v>7637906</v>
      </c>
      <c r="E1345" s="13">
        <v>8.6714841578654812E-3</v>
      </c>
      <c r="F1345" s="21">
        <f t="shared" si="20"/>
        <v>1</v>
      </c>
      <c r="G1345" s="13">
        <v>7.352216734493754E-3</v>
      </c>
      <c r="H1345" s="13">
        <v>8.6714841578654812E-3</v>
      </c>
      <c r="I1345" s="11">
        <v>11</v>
      </c>
    </row>
    <row r="1346" spans="1:9" x14ac:dyDescent="0.3">
      <c r="A1346" s="8">
        <v>95379</v>
      </c>
      <c r="B1346" s="9">
        <v>16407</v>
      </c>
      <c r="C1346" s="9">
        <v>90</v>
      </c>
      <c r="D1346" s="41">
        <v>798530</v>
      </c>
      <c r="E1346" s="10">
        <v>5.485463521667581E-3</v>
      </c>
      <c r="F1346" s="16">
        <f t="shared" si="20"/>
        <v>0.62974007427864254</v>
      </c>
      <c r="G1346" s="10">
        <v>6.2518206717838004E-3</v>
      </c>
      <c r="H1346" s="10">
        <v>5.7692148631456434E-3</v>
      </c>
      <c r="I1346" s="8">
        <v>2</v>
      </c>
    </row>
    <row r="1347" spans="1:9" x14ac:dyDescent="0.3">
      <c r="A1347" s="17">
        <v>95380</v>
      </c>
      <c r="B1347" s="18">
        <v>118029</v>
      </c>
      <c r="C1347" s="18">
        <v>1066</v>
      </c>
      <c r="D1347" s="39">
        <v>10007859</v>
      </c>
      <c r="E1347" s="19">
        <v>9.0316786552457444E-3</v>
      </c>
      <c r="F1347" s="20">
        <f t="shared" ref="F1347:F1410" si="21">IF(B1347&gt;41372,1,SQRT(B1347/41372))</f>
        <v>1</v>
      </c>
      <c r="G1347" s="19">
        <v>9.3845476124171986E-3</v>
      </c>
      <c r="H1347" s="19">
        <v>9.0316786552457444E-3</v>
      </c>
      <c r="I1347" s="17">
        <v>12</v>
      </c>
    </row>
    <row r="1348" spans="1:9" x14ac:dyDescent="0.3">
      <c r="A1348" s="11">
        <v>95382</v>
      </c>
      <c r="B1348" s="12">
        <v>112463</v>
      </c>
      <c r="C1348" s="12">
        <v>983</v>
      </c>
      <c r="D1348" s="40">
        <v>8208573</v>
      </c>
      <c r="E1348" s="13">
        <v>8.7406524812605035E-3</v>
      </c>
      <c r="F1348" s="21">
        <f t="shared" si="21"/>
        <v>1</v>
      </c>
      <c r="G1348" s="13">
        <v>8.2744989894364025E-3</v>
      </c>
      <c r="H1348" s="13">
        <v>8.7406524812605035E-3</v>
      </c>
      <c r="I1348" s="11">
        <v>11</v>
      </c>
    </row>
    <row r="1349" spans="1:9" x14ac:dyDescent="0.3">
      <c r="A1349" s="11">
        <v>95383</v>
      </c>
      <c r="B1349" s="12">
        <v>20781</v>
      </c>
      <c r="C1349" s="12">
        <v>89</v>
      </c>
      <c r="D1349" s="40">
        <v>796887</v>
      </c>
      <c r="E1349" s="13">
        <v>4.2827582888215199E-3</v>
      </c>
      <c r="F1349" s="21">
        <f t="shared" si="21"/>
        <v>0.70872860743885857</v>
      </c>
      <c r="G1349" s="13">
        <v>5.7224742380302838E-3</v>
      </c>
      <c r="H1349" s="13">
        <v>4.7021063582400428E-3</v>
      </c>
      <c r="I1349" s="11">
        <v>1</v>
      </c>
    </row>
    <row r="1350" spans="1:9" x14ac:dyDescent="0.3">
      <c r="A1350" s="11">
        <v>95385</v>
      </c>
      <c r="B1350" s="12">
        <v>1115</v>
      </c>
      <c r="C1350" s="12">
        <v>6</v>
      </c>
      <c r="D1350" s="40">
        <v>37911</v>
      </c>
      <c r="E1350" s="13">
        <v>5.3811659192825115E-3</v>
      </c>
      <c r="F1350" s="21">
        <f t="shared" si="21"/>
        <v>0.16416636258700165</v>
      </c>
      <c r="G1350" s="13">
        <v>7.6815544901597038E-3</v>
      </c>
      <c r="H1350" s="13">
        <v>7.3039080659420838E-3</v>
      </c>
      <c r="I1350" s="11">
        <v>6</v>
      </c>
    </row>
    <row r="1351" spans="1:9" x14ac:dyDescent="0.3">
      <c r="A1351" s="8">
        <v>95386</v>
      </c>
      <c r="B1351" s="9">
        <v>31072</v>
      </c>
      <c r="C1351" s="9">
        <v>281</v>
      </c>
      <c r="D1351" s="41">
        <v>2391515</v>
      </c>
      <c r="E1351" s="10">
        <v>9.0435118434603508E-3</v>
      </c>
      <c r="F1351" s="16">
        <f t="shared" si="21"/>
        <v>0.86662526520129624</v>
      </c>
      <c r="G1351" s="10">
        <v>1.0177301933443147E-2</v>
      </c>
      <c r="H1351" s="10">
        <v>9.194730796029206E-3</v>
      </c>
      <c r="I1351" s="8">
        <v>12</v>
      </c>
    </row>
    <row r="1352" spans="1:9" x14ac:dyDescent="0.3">
      <c r="A1352" s="17">
        <v>95387</v>
      </c>
      <c r="B1352" s="18">
        <v>2111</v>
      </c>
      <c r="C1352" s="18">
        <v>17</v>
      </c>
      <c r="D1352" s="39">
        <v>192301</v>
      </c>
      <c r="E1352" s="19">
        <v>8.0530554239696822E-3</v>
      </c>
      <c r="F1352" s="20">
        <f t="shared" si="21"/>
        <v>0.2258868028971541</v>
      </c>
      <c r="G1352" s="19">
        <v>1.1248035951663354E-2</v>
      </c>
      <c r="H1352" s="19">
        <v>1.0526332014943969E-2</v>
      </c>
      <c r="I1352" s="17">
        <v>15</v>
      </c>
    </row>
    <row r="1353" spans="1:9" x14ac:dyDescent="0.3">
      <c r="A1353" s="11">
        <v>95388</v>
      </c>
      <c r="B1353" s="12">
        <v>34895</v>
      </c>
      <c r="C1353" s="12">
        <v>249</v>
      </c>
      <c r="D1353" s="40">
        <v>2296274</v>
      </c>
      <c r="E1353" s="13">
        <v>7.1356927926637054E-3</v>
      </c>
      <c r="F1353" s="21">
        <f t="shared" si="21"/>
        <v>0.91839253150386246</v>
      </c>
      <c r="G1353" s="13">
        <v>8.9822927847809687E-3</v>
      </c>
      <c r="H1353" s="13">
        <v>7.2863891433453832E-3</v>
      </c>
      <c r="I1353" s="11">
        <v>6</v>
      </c>
    </row>
    <row r="1354" spans="1:9" x14ac:dyDescent="0.3">
      <c r="A1354" s="11">
        <v>95389</v>
      </c>
      <c r="B1354" s="12">
        <v>5463</v>
      </c>
      <c r="C1354" s="12">
        <v>24</v>
      </c>
      <c r="D1354" s="40">
        <v>245134</v>
      </c>
      <c r="E1354" s="13">
        <v>4.3931905546403076E-3</v>
      </c>
      <c r="F1354" s="21">
        <f t="shared" si="21"/>
        <v>0.36338110586035843</v>
      </c>
      <c r="G1354" s="13">
        <v>6.2518206717838004E-3</v>
      </c>
      <c r="H1354" s="13">
        <v>5.5764296044308308E-3</v>
      </c>
      <c r="I1354" s="11">
        <v>2</v>
      </c>
    </row>
    <row r="1355" spans="1:9" x14ac:dyDescent="0.3">
      <c r="A1355" s="11">
        <v>95391</v>
      </c>
      <c r="B1355" s="12">
        <v>26999</v>
      </c>
      <c r="C1355" s="12">
        <v>190</v>
      </c>
      <c r="D1355" s="40">
        <v>1638817</v>
      </c>
      <c r="E1355" s="13">
        <v>7.0372976776917661E-3</v>
      </c>
      <c r="F1355" s="21">
        <f t="shared" si="21"/>
        <v>0.80783112370840415</v>
      </c>
      <c r="G1355" s="13">
        <v>8.6353417749876465E-3</v>
      </c>
      <c r="H1355" s="13">
        <v>7.3443920161335328E-3</v>
      </c>
      <c r="I1355" s="11">
        <v>7</v>
      </c>
    </row>
    <row r="1356" spans="1:9" x14ac:dyDescent="0.3">
      <c r="A1356" s="8">
        <v>95401</v>
      </c>
      <c r="B1356" s="9">
        <v>120020</v>
      </c>
      <c r="C1356" s="9">
        <v>957</v>
      </c>
      <c r="D1356" s="41">
        <v>7550432</v>
      </c>
      <c r="E1356" s="10">
        <v>7.9736710548241954E-3</v>
      </c>
      <c r="F1356" s="16">
        <f t="shared" si="21"/>
        <v>1</v>
      </c>
      <c r="G1356" s="10">
        <v>7.6815544901597038E-3</v>
      </c>
      <c r="H1356" s="10">
        <v>7.9736710548241954E-3</v>
      </c>
      <c r="I1356" s="8">
        <v>9</v>
      </c>
    </row>
    <row r="1357" spans="1:9" x14ac:dyDescent="0.3">
      <c r="A1357" s="17">
        <v>95403</v>
      </c>
      <c r="B1357" s="18">
        <v>149534</v>
      </c>
      <c r="C1357" s="18">
        <v>1051</v>
      </c>
      <c r="D1357" s="39">
        <v>8717722</v>
      </c>
      <c r="E1357" s="19">
        <v>7.0285018791712926E-3</v>
      </c>
      <c r="F1357" s="20">
        <f t="shared" si="21"/>
        <v>1</v>
      </c>
      <c r="G1357" s="19">
        <v>7.352216734493754E-3</v>
      </c>
      <c r="H1357" s="19">
        <v>7.0285018791712926E-3</v>
      </c>
      <c r="I1357" s="17">
        <v>6</v>
      </c>
    </row>
    <row r="1358" spans="1:9" x14ac:dyDescent="0.3">
      <c r="A1358" s="11">
        <v>95404</v>
      </c>
      <c r="B1358" s="12">
        <v>143192</v>
      </c>
      <c r="C1358" s="12">
        <v>991</v>
      </c>
      <c r="D1358" s="40">
        <v>8151674</v>
      </c>
      <c r="E1358" s="13">
        <v>6.9207776970780493E-3</v>
      </c>
      <c r="F1358" s="21">
        <f t="shared" si="21"/>
        <v>1</v>
      </c>
      <c r="G1358" s="13">
        <v>6.8260231839633277E-3</v>
      </c>
      <c r="H1358" s="13">
        <v>6.9207776970780493E-3</v>
      </c>
      <c r="I1358" s="11">
        <v>5</v>
      </c>
    </row>
    <row r="1359" spans="1:9" x14ac:dyDescent="0.3">
      <c r="A1359" s="11">
        <v>95405</v>
      </c>
      <c r="B1359" s="12">
        <v>81542</v>
      </c>
      <c r="C1359" s="12">
        <v>555</v>
      </c>
      <c r="D1359" s="40">
        <v>4727272</v>
      </c>
      <c r="E1359" s="13">
        <v>6.8063084054842899E-3</v>
      </c>
      <c r="F1359" s="21">
        <f t="shared" si="21"/>
        <v>1</v>
      </c>
      <c r="G1359" s="13">
        <v>7.1461682790632374E-3</v>
      </c>
      <c r="H1359" s="13">
        <v>6.8063084054842899E-3</v>
      </c>
      <c r="I1359" s="11">
        <v>5</v>
      </c>
    </row>
    <row r="1360" spans="1:9" x14ac:dyDescent="0.3">
      <c r="A1360" s="11">
        <v>95407</v>
      </c>
      <c r="B1360" s="12">
        <v>112549</v>
      </c>
      <c r="C1360" s="12">
        <v>892</v>
      </c>
      <c r="D1360" s="40">
        <v>6910327</v>
      </c>
      <c r="E1360" s="13">
        <v>7.9254369208078251E-3</v>
      </c>
      <c r="F1360" s="21">
        <f t="shared" si="21"/>
        <v>1</v>
      </c>
      <c r="G1360" s="13">
        <v>8.2380270426453493E-3</v>
      </c>
      <c r="H1360" s="13">
        <v>7.9254369208078251E-3</v>
      </c>
      <c r="I1360" s="11">
        <v>8</v>
      </c>
    </row>
    <row r="1361" spans="1:9" x14ac:dyDescent="0.3">
      <c r="A1361" s="8">
        <v>95409</v>
      </c>
      <c r="B1361" s="9">
        <v>102349</v>
      </c>
      <c r="C1361" s="9">
        <v>655</v>
      </c>
      <c r="D1361" s="41">
        <v>5406398</v>
      </c>
      <c r="E1361" s="10">
        <v>6.3996717114969369E-3</v>
      </c>
      <c r="F1361" s="16">
        <f t="shared" si="21"/>
        <v>1</v>
      </c>
      <c r="G1361" s="10">
        <v>6.8260231839633277E-3</v>
      </c>
      <c r="H1361" s="10">
        <v>6.3996717114969369E-3</v>
      </c>
      <c r="I1361" s="8">
        <v>4</v>
      </c>
    </row>
    <row r="1362" spans="1:9" x14ac:dyDescent="0.3">
      <c r="A1362" s="17">
        <v>95410</v>
      </c>
      <c r="B1362" s="18">
        <v>5111</v>
      </c>
      <c r="C1362" s="18">
        <v>16</v>
      </c>
      <c r="D1362" s="39">
        <v>221754</v>
      </c>
      <c r="E1362" s="19">
        <v>3.1305028370181959E-3</v>
      </c>
      <c r="F1362" s="20">
        <f t="shared" si="21"/>
        <v>0.35147924308504547</v>
      </c>
      <c r="G1362" s="19">
        <v>4.6707917681941217E-3</v>
      </c>
      <c r="H1362" s="19">
        <v>4.1294121805321334E-3</v>
      </c>
      <c r="I1362" s="17">
        <v>1</v>
      </c>
    </row>
    <row r="1363" spans="1:9" x14ac:dyDescent="0.3">
      <c r="A1363" s="11">
        <v>95412</v>
      </c>
      <c r="B1363" s="12">
        <v>1520</v>
      </c>
      <c r="C1363" s="12">
        <v>6</v>
      </c>
      <c r="D1363" s="40">
        <v>35795</v>
      </c>
      <c r="E1363" s="13">
        <v>3.9473684210526317E-3</v>
      </c>
      <c r="F1363" s="21">
        <f t="shared" si="21"/>
        <v>0.19167635231185828</v>
      </c>
      <c r="G1363" s="13">
        <v>4.6707917681941217E-3</v>
      </c>
      <c r="H1363" s="13">
        <v>4.532128619836805E-3</v>
      </c>
      <c r="I1363" s="11">
        <v>1</v>
      </c>
    </row>
    <row r="1364" spans="1:9" x14ac:dyDescent="0.3">
      <c r="A1364" s="11">
        <v>95415</v>
      </c>
      <c r="B1364" s="12">
        <v>6521</v>
      </c>
      <c r="C1364" s="12">
        <v>20</v>
      </c>
      <c r="D1364" s="40">
        <v>191021</v>
      </c>
      <c r="E1364" s="13">
        <v>3.0670142616163166E-3</v>
      </c>
      <c r="F1364" s="21">
        <f t="shared" si="21"/>
        <v>0.39701219036700836</v>
      </c>
      <c r="G1364" s="13">
        <v>4.6707917681941217E-3</v>
      </c>
      <c r="H1364" s="13">
        <v>4.0340725474463284E-3</v>
      </c>
      <c r="I1364" s="11">
        <v>1</v>
      </c>
    </row>
    <row r="1365" spans="1:9" x14ac:dyDescent="0.3">
      <c r="A1365" s="11">
        <v>95416</v>
      </c>
      <c r="B1365" s="12">
        <v>1875</v>
      </c>
      <c r="C1365" s="12">
        <v>19</v>
      </c>
      <c r="D1365" s="40">
        <v>157218</v>
      </c>
      <c r="E1365" s="13">
        <v>1.0133333333333333E-2</v>
      </c>
      <c r="F1365" s="21">
        <f t="shared" si="21"/>
        <v>0.21288613534666062</v>
      </c>
      <c r="G1365" s="13">
        <v>6.2518206717838004E-3</v>
      </c>
      <c r="H1365" s="13">
        <v>7.0781409016002113E-3</v>
      </c>
      <c r="I1365" s="11">
        <v>6</v>
      </c>
    </row>
    <row r="1366" spans="1:9" x14ac:dyDescent="0.3">
      <c r="A1366" s="8">
        <v>95417</v>
      </c>
      <c r="B1366" s="9">
        <v>1063</v>
      </c>
      <c r="C1366" s="9">
        <v>2</v>
      </c>
      <c r="D1366" s="41">
        <v>18491</v>
      </c>
      <c r="E1366" s="10">
        <v>1.8814675446848542E-3</v>
      </c>
      <c r="F1366" s="16">
        <f t="shared" si="21"/>
        <v>0.16029256342089057</v>
      </c>
      <c r="G1366" s="10">
        <v>4.6707917681941217E-3</v>
      </c>
      <c r="H1366" s="10">
        <v>4.2236838381958354E-3</v>
      </c>
      <c r="I1366" s="8">
        <v>1</v>
      </c>
    </row>
    <row r="1367" spans="1:9" x14ac:dyDescent="0.3">
      <c r="A1367" s="17">
        <v>95418</v>
      </c>
      <c r="B1367" s="18">
        <v>598</v>
      </c>
      <c r="C1367" s="18">
        <v>5</v>
      </c>
      <c r="D1367" s="39">
        <v>31913</v>
      </c>
      <c r="E1367" s="19">
        <v>8.3612040133779261E-3</v>
      </c>
      <c r="F1367" s="20">
        <f t="shared" si="21"/>
        <v>0.12022570542765269</v>
      </c>
      <c r="G1367" s="19">
        <v>5.7224742380302838E-3</v>
      </c>
      <c r="H1367" s="19">
        <v>6.0397173867044063E-3</v>
      </c>
      <c r="I1367" s="17">
        <v>3</v>
      </c>
    </row>
    <row r="1368" spans="1:9" x14ac:dyDescent="0.3">
      <c r="A1368" s="11">
        <v>95419</v>
      </c>
      <c r="B1368" s="12">
        <v>1900</v>
      </c>
      <c r="C1368" s="12">
        <v>7</v>
      </c>
      <c r="D1368" s="40">
        <v>37943</v>
      </c>
      <c r="E1368" s="13">
        <v>3.6842105263157894E-3</v>
      </c>
      <c r="F1368" s="21">
        <f t="shared" si="21"/>
        <v>0.21430067672425704</v>
      </c>
      <c r="G1368" s="13">
        <v>7.352216734493754E-3</v>
      </c>
      <c r="H1368" s="13">
        <v>6.5661605218524403E-3</v>
      </c>
      <c r="I1368" s="11">
        <v>4</v>
      </c>
    </row>
    <row r="1369" spans="1:9" x14ac:dyDescent="0.3">
      <c r="A1369" s="11">
        <v>95420</v>
      </c>
      <c r="B1369" s="12">
        <v>1608</v>
      </c>
      <c r="C1369" s="12">
        <v>6</v>
      </c>
      <c r="D1369" s="40">
        <v>33515</v>
      </c>
      <c r="E1369" s="13">
        <v>3.7313432835820895E-3</v>
      </c>
      <c r="F1369" s="21">
        <f t="shared" si="21"/>
        <v>0.19714681453106148</v>
      </c>
      <c r="G1369" s="13">
        <v>4.6707917681941217E-3</v>
      </c>
      <c r="H1369" s="13">
        <v>4.4855824920368263E-3</v>
      </c>
      <c r="I1369" s="11">
        <v>1</v>
      </c>
    </row>
    <row r="1370" spans="1:9" x14ac:dyDescent="0.3">
      <c r="A1370" s="11">
        <v>95421</v>
      </c>
      <c r="B1370" s="12">
        <v>8007</v>
      </c>
      <c r="C1370" s="12">
        <v>34</v>
      </c>
      <c r="D1370" s="40">
        <v>304252</v>
      </c>
      <c r="E1370" s="13">
        <v>4.246284501061571E-3</v>
      </c>
      <c r="F1370" s="21">
        <f t="shared" si="21"/>
        <v>0.439928052620155</v>
      </c>
      <c r="G1370" s="13">
        <v>4.6707917681941217E-3</v>
      </c>
      <c r="H1370" s="13">
        <v>4.4840391128413946E-3</v>
      </c>
      <c r="I1370" s="11">
        <v>1</v>
      </c>
    </row>
    <row r="1371" spans="1:9" x14ac:dyDescent="0.3">
      <c r="A1371" s="8">
        <v>95422</v>
      </c>
      <c r="B1371" s="9">
        <v>47766</v>
      </c>
      <c r="C1371" s="9">
        <v>294</v>
      </c>
      <c r="D1371" s="41">
        <v>2773909</v>
      </c>
      <c r="E1371" s="10">
        <v>6.1550056525562112E-3</v>
      </c>
      <c r="F1371" s="16">
        <f t="shared" si="21"/>
        <v>1</v>
      </c>
      <c r="G1371" s="10">
        <v>6.8260231839633277E-3</v>
      </c>
      <c r="H1371" s="10">
        <v>6.1550056525562112E-3</v>
      </c>
      <c r="I1371" s="8">
        <v>3</v>
      </c>
    </row>
    <row r="1372" spans="1:9" x14ac:dyDescent="0.3">
      <c r="A1372" s="17">
        <v>95423</v>
      </c>
      <c r="B1372" s="18">
        <v>17470</v>
      </c>
      <c r="C1372" s="18">
        <v>91</v>
      </c>
      <c r="D1372" s="39">
        <v>934368</v>
      </c>
      <c r="E1372" s="19">
        <v>5.2089295935890097E-3</v>
      </c>
      <c r="F1372" s="20">
        <f t="shared" si="21"/>
        <v>0.64982018054267177</v>
      </c>
      <c r="G1372" s="19">
        <v>5.7224742380302838E-3</v>
      </c>
      <c r="H1372" s="19">
        <v>5.3887625644627336E-3</v>
      </c>
      <c r="I1372" s="17">
        <v>2</v>
      </c>
    </row>
    <row r="1373" spans="1:9" x14ac:dyDescent="0.3">
      <c r="A1373" s="11">
        <v>95424</v>
      </c>
      <c r="B1373" s="12">
        <v>1997</v>
      </c>
      <c r="C1373" s="12">
        <v>8</v>
      </c>
      <c r="D1373" s="40">
        <v>48868</v>
      </c>
      <c r="E1373" s="13">
        <v>4.00600901352028E-3</v>
      </c>
      <c r="F1373" s="21">
        <f t="shared" si="21"/>
        <v>0.21970289238066321</v>
      </c>
      <c r="G1373" s="13">
        <v>4.6707917681941217E-3</v>
      </c>
      <c r="H1373" s="13">
        <v>4.5247370741874939E-3</v>
      </c>
      <c r="I1373" s="11">
        <v>1</v>
      </c>
    </row>
    <row r="1374" spans="1:9" x14ac:dyDescent="0.3">
      <c r="A1374" s="11">
        <v>95425</v>
      </c>
      <c r="B1374" s="12">
        <v>43898</v>
      </c>
      <c r="C1374" s="12">
        <v>178</v>
      </c>
      <c r="D1374" s="40">
        <v>1402032</v>
      </c>
      <c r="E1374" s="13">
        <v>4.0548544352817899E-3</v>
      </c>
      <c r="F1374" s="21">
        <f t="shared" si="21"/>
        <v>1</v>
      </c>
      <c r="G1374" s="13">
        <v>4.6707917681941217E-3</v>
      </c>
      <c r="H1374" s="13">
        <v>4.0548544352817899E-3</v>
      </c>
      <c r="I1374" s="11">
        <v>1</v>
      </c>
    </row>
    <row r="1375" spans="1:9" x14ac:dyDescent="0.3">
      <c r="A1375" s="11">
        <v>95426</v>
      </c>
      <c r="B1375" s="12">
        <v>10452</v>
      </c>
      <c r="C1375" s="12">
        <v>52</v>
      </c>
      <c r="D1375" s="40">
        <v>668295</v>
      </c>
      <c r="E1375" s="13">
        <v>4.9751243781094526E-3</v>
      </c>
      <c r="F1375" s="21">
        <f t="shared" si="21"/>
        <v>0.50262772716827009</v>
      </c>
      <c r="G1375" s="13">
        <v>6.0675397899194313E-3</v>
      </c>
      <c r="H1375" s="13">
        <v>5.5184615143577913E-3</v>
      </c>
      <c r="I1375" s="11">
        <v>2</v>
      </c>
    </row>
    <row r="1376" spans="1:9" x14ac:dyDescent="0.3">
      <c r="A1376" s="8">
        <v>95427</v>
      </c>
      <c r="B1376" s="9">
        <v>2203</v>
      </c>
      <c r="C1376" s="9">
        <v>6</v>
      </c>
      <c r="D1376" s="41">
        <v>82593</v>
      </c>
      <c r="E1376" s="10">
        <v>2.7235587834770767E-3</v>
      </c>
      <c r="F1376" s="16">
        <f t="shared" si="21"/>
        <v>0.23075652518341694</v>
      </c>
      <c r="G1376" s="10">
        <v>6.0675397899194313E-3</v>
      </c>
      <c r="H1376" s="10">
        <v>5.2958943525934481E-3</v>
      </c>
      <c r="I1376" s="8">
        <v>2</v>
      </c>
    </row>
    <row r="1377" spans="1:9" x14ac:dyDescent="0.3">
      <c r="A1377" s="17">
        <v>95428</v>
      </c>
      <c r="B1377" s="18">
        <v>9252</v>
      </c>
      <c r="C1377" s="18">
        <v>21</v>
      </c>
      <c r="D1377" s="39">
        <v>177909</v>
      </c>
      <c r="E1377" s="19">
        <v>2.2697795071335929E-3</v>
      </c>
      <c r="F1377" s="20">
        <f t="shared" si="21"/>
        <v>0.47289481693049396</v>
      </c>
      <c r="G1377" s="19">
        <v>4.6707917681941217E-3</v>
      </c>
      <c r="H1377" s="19">
        <v>3.5353655145520316E-3</v>
      </c>
      <c r="I1377" s="17">
        <v>1</v>
      </c>
    </row>
    <row r="1378" spans="1:9" x14ac:dyDescent="0.3">
      <c r="A1378" s="11">
        <v>95429</v>
      </c>
      <c r="B1378" s="12">
        <v>425</v>
      </c>
      <c r="C1378" s="12">
        <v>4</v>
      </c>
      <c r="D1378" s="40">
        <v>42507</v>
      </c>
      <c r="E1378" s="13">
        <v>9.4117647058823521E-3</v>
      </c>
      <c r="F1378" s="21">
        <f t="shared" si="21"/>
        <v>0.10135407326715086</v>
      </c>
      <c r="G1378" s="13">
        <v>5.7224742380302838E-3</v>
      </c>
      <c r="H1378" s="13">
        <v>6.0963988544127639E-3</v>
      </c>
      <c r="I1378" s="11">
        <v>3</v>
      </c>
    </row>
    <row r="1379" spans="1:9" x14ac:dyDescent="0.3">
      <c r="A1379" s="11">
        <v>95430</v>
      </c>
      <c r="B1379" s="12">
        <v>845</v>
      </c>
      <c r="C1379" s="12">
        <v>5</v>
      </c>
      <c r="D1379" s="40">
        <v>24534</v>
      </c>
      <c r="E1379" s="13">
        <v>5.9171597633136093E-3</v>
      </c>
      <c r="F1379" s="21">
        <f t="shared" si="21"/>
        <v>0.14291410585158629</v>
      </c>
      <c r="G1379" s="13">
        <v>7.6815544901597038E-3</v>
      </c>
      <c r="H1379" s="13">
        <v>7.4293975954032405E-3</v>
      </c>
      <c r="I1379" s="11">
        <v>7</v>
      </c>
    </row>
    <row r="1380" spans="1:9" x14ac:dyDescent="0.3">
      <c r="A1380" s="11">
        <v>95431</v>
      </c>
      <c r="B1380" s="12">
        <v>283</v>
      </c>
      <c r="C1380" s="12">
        <v>5</v>
      </c>
      <c r="D1380" s="40">
        <v>15137</v>
      </c>
      <c r="E1380" s="13">
        <v>1.7667844522968199E-2</v>
      </c>
      <c r="F1380" s="21">
        <f t="shared" si="21"/>
        <v>8.270656039843606E-2</v>
      </c>
      <c r="G1380" s="13">
        <v>6.0675397899194313E-3</v>
      </c>
      <c r="H1380" s="13">
        <v>7.026961093963593E-3</v>
      </c>
      <c r="I1380" s="11">
        <v>6</v>
      </c>
    </row>
    <row r="1381" spans="1:9" x14ac:dyDescent="0.3">
      <c r="A1381" s="8">
        <v>95432</v>
      </c>
      <c r="B1381" s="9">
        <v>2053</v>
      </c>
      <c r="C1381" s="9">
        <v>9</v>
      </c>
      <c r="D1381" s="41">
        <v>88258</v>
      </c>
      <c r="E1381" s="10">
        <v>4.3838285435947397E-3</v>
      </c>
      <c r="F1381" s="16">
        <f t="shared" si="21"/>
        <v>0.22276205553212602</v>
      </c>
      <c r="G1381" s="10">
        <v>4.6707917681941217E-3</v>
      </c>
      <c r="H1381" s="10">
        <v>4.6068672504202364E-3</v>
      </c>
      <c r="I1381" s="8">
        <v>1</v>
      </c>
    </row>
    <row r="1382" spans="1:9" x14ac:dyDescent="0.3">
      <c r="A1382" s="17">
        <v>95433</v>
      </c>
      <c r="B1382" s="18">
        <v>823</v>
      </c>
      <c r="C1382" s="18">
        <v>5</v>
      </c>
      <c r="D1382" s="39">
        <v>25691</v>
      </c>
      <c r="E1382" s="19">
        <v>6.0753341433778859E-3</v>
      </c>
      <c r="F1382" s="20">
        <f t="shared" si="21"/>
        <v>0.14104141604619944</v>
      </c>
      <c r="G1382" s="19">
        <v>5.7224742380302838E-3</v>
      </c>
      <c r="H1382" s="19">
        <v>5.7722420987464376E-3</v>
      </c>
      <c r="I1382" s="17">
        <v>2</v>
      </c>
    </row>
    <row r="1383" spans="1:9" x14ac:dyDescent="0.3">
      <c r="A1383" s="11">
        <v>95435</v>
      </c>
      <c r="B1383" s="12">
        <v>1174</v>
      </c>
      <c r="C1383" s="12">
        <v>11</v>
      </c>
      <c r="D1383" s="40">
        <v>66685</v>
      </c>
      <c r="E1383" s="13">
        <v>9.3696763202725727E-3</v>
      </c>
      <c r="F1383" s="21">
        <f t="shared" si="21"/>
        <v>0.1684537915278613</v>
      </c>
      <c r="G1383" s="13">
        <v>5.7224742380302838E-3</v>
      </c>
      <c r="H1383" s="13">
        <v>6.3368592572523082E-3</v>
      </c>
      <c r="I1383" s="11">
        <v>4</v>
      </c>
    </row>
    <row r="1384" spans="1:9" x14ac:dyDescent="0.3">
      <c r="A1384" s="11">
        <v>95436</v>
      </c>
      <c r="B1384" s="12">
        <v>25896</v>
      </c>
      <c r="C1384" s="12">
        <v>164</v>
      </c>
      <c r="D1384" s="40">
        <v>1463784</v>
      </c>
      <c r="E1384" s="13">
        <v>6.3330244053135618E-3</v>
      </c>
      <c r="F1384" s="21">
        <f t="shared" si="21"/>
        <v>0.79115774727251598</v>
      </c>
      <c r="G1384" s="13">
        <v>6.8260231839633277E-3</v>
      </c>
      <c r="H1384" s="13">
        <v>6.4359833808386767E-3</v>
      </c>
      <c r="I1384" s="11">
        <v>4</v>
      </c>
    </row>
    <row r="1385" spans="1:9" x14ac:dyDescent="0.3">
      <c r="A1385" s="11">
        <v>95437</v>
      </c>
      <c r="B1385" s="12">
        <v>57893</v>
      </c>
      <c r="C1385" s="12">
        <v>238</v>
      </c>
      <c r="D1385" s="40">
        <v>1872490</v>
      </c>
      <c r="E1385" s="13">
        <v>4.1110324218817471E-3</v>
      </c>
      <c r="F1385" s="21">
        <f t="shared" si="21"/>
        <v>1</v>
      </c>
      <c r="G1385" s="13">
        <v>4.6707917681941217E-3</v>
      </c>
      <c r="H1385" s="13">
        <v>4.1110324218817471E-3</v>
      </c>
      <c r="I1385" s="11">
        <v>1</v>
      </c>
    </row>
    <row r="1386" spans="1:9" x14ac:dyDescent="0.3">
      <c r="A1386" s="8">
        <v>95439</v>
      </c>
      <c r="B1386" s="9">
        <v>3029</v>
      </c>
      <c r="C1386" s="9">
        <v>14</v>
      </c>
      <c r="D1386" s="41">
        <v>126624</v>
      </c>
      <c r="E1386" s="10">
        <v>4.6219874546054801E-3</v>
      </c>
      <c r="F1386" s="16">
        <f t="shared" si="21"/>
        <v>0.27058042753613681</v>
      </c>
      <c r="G1386" s="10">
        <v>7.352216734493754E-3</v>
      </c>
      <c r="H1386" s="10">
        <v>6.6134701286699061E-3</v>
      </c>
      <c r="I1386" s="8">
        <v>5</v>
      </c>
    </row>
    <row r="1387" spans="1:9" x14ac:dyDescent="0.3">
      <c r="A1387" s="17">
        <v>95441</v>
      </c>
      <c r="B1387" s="18">
        <v>9126</v>
      </c>
      <c r="C1387" s="18">
        <v>32</v>
      </c>
      <c r="D1387" s="39">
        <v>227808</v>
      </c>
      <c r="E1387" s="19">
        <v>3.5064650449265836E-3</v>
      </c>
      <c r="F1387" s="20">
        <f t="shared" si="21"/>
        <v>0.46966367736356918</v>
      </c>
      <c r="G1387" s="19">
        <v>4.6707917681941217E-3</v>
      </c>
      <c r="H1387" s="19">
        <v>4.123949797691615E-3</v>
      </c>
      <c r="I1387" s="17">
        <v>1</v>
      </c>
    </row>
    <row r="1388" spans="1:9" x14ac:dyDescent="0.3">
      <c r="A1388" s="11">
        <v>95442</v>
      </c>
      <c r="B1388" s="12">
        <v>15751</v>
      </c>
      <c r="C1388" s="12">
        <v>84</v>
      </c>
      <c r="D1388" s="40">
        <v>804396</v>
      </c>
      <c r="E1388" s="13">
        <v>5.3329947304933019E-3</v>
      </c>
      <c r="F1388" s="21">
        <f t="shared" si="21"/>
        <v>0.61702222534418794</v>
      </c>
      <c r="G1388" s="13">
        <v>7.1461682790632374E-3</v>
      </c>
      <c r="H1388" s="13">
        <v>6.0273999011893984E-3</v>
      </c>
      <c r="I1388" s="11">
        <v>3</v>
      </c>
    </row>
    <row r="1389" spans="1:9" x14ac:dyDescent="0.3">
      <c r="A1389" s="11">
        <v>95443</v>
      </c>
      <c r="B1389" s="12">
        <v>1809</v>
      </c>
      <c r="C1389" s="12">
        <v>13</v>
      </c>
      <c r="D1389" s="40">
        <v>97808</v>
      </c>
      <c r="E1389" s="13">
        <v>7.1862907683803209E-3</v>
      </c>
      <c r="F1389" s="21">
        <f t="shared" si="21"/>
        <v>0.20910577416636025</v>
      </c>
      <c r="G1389" s="13">
        <v>5.7224742380302838E-3</v>
      </c>
      <c r="H1389" s="13">
        <v>6.0285667268466436E-3</v>
      </c>
      <c r="I1389" s="11">
        <v>3</v>
      </c>
    </row>
    <row r="1390" spans="1:9" x14ac:dyDescent="0.3">
      <c r="A1390" s="11">
        <v>95444</v>
      </c>
      <c r="B1390" s="12">
        <v>3458</v>
      </c>
      <c r="C1390" s="12">
        <v>18</v>
      </c>
      <c r="D1390" s="40">
        <v>124280</v>
      </c>
      <c r="E1390" s="13">
        <v>5.2053209947946792E-3</v>
      </c>
      <c r="F1390" s="21">
        <f t="shared" si="21"/>
        <v>0.28910741893099806</v>
      </c>
      <c r="G1390" s="13">
        <v>6.0675397899194313E-3</v>
      </c>
      <c r="H1390" s="13">
        <v>5.8182659395071192E-3</v>
      </c>
      <c r="I1390" s="11">
        <v>2</v>
      </c>
    </row>
    <row r="1391" spans="1:9" x14ac:dyDescent="0.3">
      <c r="A1391" s="8">
        <v>95445</v>
      </c>
      <c r="B1391" s="9">
        <v>11598</v>
      </c>
      <c r="C1391" s="9">
        <v>28</v>
      </c>
      <c r="D1391" s="41">
        <v>242486</v>
      </c>
      <c r="E1391" s="10">
        <v>2.4142093464390411E-3</v>
      </c>
      <c r="F1391" s="16">
        <f t="shared" si="21"/>
        <v>0.52946626499354865</v>
      </c>
      <c r="G1391" s="10">
        <v>4.6707917681941217E-3</v>
      </c>
      <c r="H1391" s="10">
        <v>3.4760075016973622E-3</v>
      </c>
      <c r="I1391" s="8">
        <v>1</v>
      </c>
    </row>
    <row r="1392" spans="1:9" x14ac:dyDescent="0.3">
      <c r="A1392" s="17">
        <v>95446</v>
      </c>
      <c r="B1392" s="18">
        <v>21699</v>
      </c>
      <c r="C1392" s="18">
        <v>131</v>
      </c>
      <c r="D1392" s="39">
        <v>966680</v>
      </c>
      <c r="E1392" s="19">
        <v>6.0371445688741417E-3</v>
      </c>
      <c r="F1392" s="20">
        <f t="shared" si="21"/>
        <v>0.72421347615517662</v>
      </c>
      <c r="G1392" s="19">
        <v>7.1461682790632374E-3</v>
      </c>
      <c r="H1392" s="19">
        <v>6.3429983627686821E-3</v>
      </c>
      <c r="I1392" s="17">
        <v>4</v>
      </c>
    </row>
    <row r="1393" spans="1:9" x14ac:dyDescent="0.3">
      <c r="A1393" s="11">
        <v>95448</v>
      </c>
      <c r="B1393" s="12">
        <v>71753</v>
      </c>
      <c r="C1393" s="12">
        <v>367</v>
      </c>
      <c r="D1393" s="40">
        <v>3275470</v>
      </c>
      <c r="E1393" s="13">
        <v>5.1147687204716177E-3</v>
      </c>
      <c r="F1393" s="21">
        <f t="shared" si="21"/>
        <v>1</v>
      </c>
      <c r="G1393" s="13">
        <v>5.7224742380302803E-3</v>
      </c>
      <c r="H1393" s="13">
        <v>5.1147687204716177E-3</v>
      </c>
      <c r="I1393" s="11">
        <v>1</v>
      </c>
    </row>
    <row r="1394" spans="1:9" x14ac:dyDescent="0.3">
      <c r="A1394" s="11">
        <v>95449</v>
      </c>
      <c r="B1394" s="12">
        <v>5722</v>
      </c>
      <c r="C1394" s="12">
        <v>19</v>
      </c>
      <c r="D1394" s="40">
        <v>119182</v>
      </c>
      <c r="E1394" s="13">
        <v>3.3205173016427822E-3</v>
      </c>
      <c r="F1394" s="21">
        <f t="shared" si="21"/>
        <v>0.37189528196047994</v>
      </c>
      <c r="G1394" s="13">
        <v>4.6707917681941217E-3</v>
      </c>
      <c r="H1394" s="13">
        <v>4.1686310647319749E-3</v>
      </c>
      <c r="I1394" s="11">
        <v>1</v>
      </c>
    </row>
    <row r="1395" spans="1:9" x14ac:dyDescent="0.3">
      <c r="A1395" s="11">
        <v>95450</v>
      </c>
      <c r="B1395" s="12">
        <v>2063</v>
      </c>
      <c r="C1395" s="12">
        <v>10</v>
      </c>
      <c r="D1395" s="40">
        <v>130333</v>
      </c>
      <c r="E1395" s="13">
        <v>4.8473097430925833E-3</v>
      </c>
      <c r="F1395" s="21">
        <f t="shared" si="21"/>
        <v>0.22330392462640045</v>
      </c>
      <c r="G1395" s="13">
        <v>5.7224742380302838E-3</v>
      </c>
      <c r="H1395" s="13">
        <v>5.527046571617014E-3</v>
      </c>
      <c r="I1395" s="11">
        <v>2</v>
      </c>
    </row>
    <row r="1396" spans="1:9" x14ac:dyDescent="0.3">
      <c r="A1396" s="8">
        <v>95451</v>
      </c>
      <c r="B1396" s="9">
        <v>50474</v>
      </c>
      <c r="C1396" s="9">
        <v>208</v>
      </c>
      <c r="D1396" s="41">
        <v>2251637</v>
      </c>
      <c r="E1396" s="10">
        <v>4.120933549946507E-3</v>
      </c>
      <c r="F1396" s="16">
        <f t="shared" si="21"/>
        <v>1</v>
      </c>
      <c r="G1396" s="10">
        <v>4.6707917681941217E-3</v>
      </c>
      <c r="H1396" s="10">
        <v>4.120933549946507E-3</v>
      </c>
      <c r="I1396" s="8">
        <v>1</v>
      </c>
    </row>
    <row r="1397" spans="1:9" x14ac:dyDescent="0.3">
      <c r="A1397" s="17">
        <v>95452</v>
      </c>
      <c r="B1397" s="18">
        <v>7808</v>
      </c>
      <c r="C1397" s="18">
        <v>53</v>
      </c>
      <c r="D1397" s="39">
        <v>459079</v>
      </c>
      <c r="E1397" s="19">
        <v>6.7879098360655735E-3</v>
      </c>
      <c r="F1397" s="20">
        <f t="shared" si="21"/>
        <v>0.43442683508955193</v>
      </c>
      <c r="G1397" s="19">
        <v>7.352216734493754E-3</v>
      </c>
      <c r="H1397" s="19">
        <v>7.1070666745903979E-3</v>
      </c>
      <c r="I1397" s="17">
        <v>6</v>
      </c>
    </row>
    <row r="1398" spans="1:9" x14ac:dyDescent="0.3">
      <c r="A1398" s="11">
        <v>95453</v>
      </c>
      <c r="B1398" s="12">
        <v>48106</v>
      </c>
      <c r="C1398" s="12">
        <v>225</v>
      </c>
      <c r="D1398" s="40">
        <v>2184915</v>
      </c>
      <c r="E1398" s="13">
        <v>4.6771712468299175E-3</v>
      </c>
      <c r="F1398" s="21">
        <f t="shared" si="21"/>
        <v>1</v>
      </c>
      <c r="G1398" s="13">
        <v>4.6707917681941217E-3</v>
      </c>
      <c r="H1398" s="13">
        <v>4.6771712468299175E-3</v>
      </c>
      <c r="I1398" s="11">
        <v>1</v>
      </c>
    </row>
    <row r="1399" spans="1:9" x14ac:dyDescent="0.3">
      <c r="A1399" s="11">
        <v>95454</v>
      </c>
      <c r="B1399" s="12">
        <v>13707</v>
      </c>
      <c r="C1399" s="12">
        <v>72</v>
      </c>
      <c r="D1399" s="40">
        <v>690060</v>
      </c>
      <c r="E1399" s="13">
        <v>5.2527905449770186E-3</v>
      </c>
      <c r="F1399" s="21">
        <f t="shared" si="21"/>
        <v>0.57559624009854804</v>
      </c>
      <c r="G1399" s="13">
        <v>4.6707917681941217E-3</v>
      </c>
      <c r="H1399" s="13">
        <v>5.0057880758523111E-3</v>
      </c>
      <c r="I1399" s="11">
        <v>1</v>
      </c>
    </row>
    <row r="1400" spans="1:9" x14ac:dyDescent="0.3">
      <c r="A1400" s="11">
        <v>95456</v>
      </c>
      <c r="B1400" s="12">
        <v>3942</v>
      </c>
      <c r="C1400" s="12">
        <v>23</v>
      </c>
      <c r="D1400" s="40">
        <v>153313</v>
      </c>
      <c r="E1400" s="13">
        <v>5.8346017250126836E-3</v>
      </c>
      <c r="F1400" s="21">
        <f t="shared" si="21"/>
        <v>0.30867755526414919</v>
      </c>
      <c r="G1400" s="13">
        <v>4.6707917681941217E-3</v>
      </c>
      <c r="H1400" s="13">
        <v>5.0300337804569505E-3</v>
      </c>
      <c r="I1400" s="11">
        <v>1</v>
      </c>
    </row>
    <row r="1401" spans="1:9" x14ac:dyDescent="0.3">
      <c r="A1401" s="8">
        <v>95457</v>
      </c>
      <c r="B1401" s="9">
        <v>14866</v>
      </c>
      <c r="C1401" s="9">
        <v>98</v>
      </c>
      <c r="D1401" s="41">
        <v>993423</v>
      </c>
      <c r="E1401" s="10">
        <v>6.5922238665411005E-3</v>
      </c>
      <c r="F1401" s="16">
        <f t="shared" si="21"/>
        <v>0.59943735906491091</v>
      </c>
      <c r="G1401" s="10">
        <v>4.6707917681941217E-3</v>
      </c>
      <c r="H1401" s="10">
        <v>5.8225699508497857E-3</v>
      </c>
      <c r="I1401" s="8">
        <v>2</v>
      </c>
    </row>
    <row r="1402" spans="1:9" x14ac:dyDescent="0.3">
      <c r="A1402" s="17">
        <v>95458</v>
      </c>
      <c r="B1402" s="18">
        <v>11477</v>
      </c>
      <c r="C1402" s="18">
        <v>55</v>
      </c>
      <c r="D1402" s="39">
        <v>497316</v>
      </c>
      <c r="E1402" s="19">
        <v>4.7921930818158051E-3</v>
      </c>
      <c r="F1402" s="20">
        <f t="shared" si="21"/>
        <v>0.52669710688923632</v>
      </c>
      <c r="G1402" s="19">
        <v>4.6707917681941217E-3</v>
      </c>
      <c r="H1402" s="19">
        <v>4.7347334888512152E-3</v>
      </c>
      <c r="I1402" s="17">
        <v>1</v>
      </c>
    </row>
    <row r="1403" spans="1:9" x14ac:dyDescent="0.3">
      <c r="A1403" s="11">
        <v>95459</v>
      </c>
      <c r="B1403" s="12">
        <v>2312</v>
      </c>
      <c r="C1403" s="12">
        <v>4</v>
      </c>
      <c r="D1403" s="40">
        <v>24442</v>
      </c>
      <c r="E1403" s="13">
        <v>1.7301038062283738E-3</v>
      </c>
      <c r="F1403" s="21">
        <f t="shared" si="21"/>
        <v>0.2363962902269531</v>
      </c>
      <c r="G1403" s="13">
        <v>4.6707917681941217E-3</v>
      </c>
      <c r="H1403" s="13">
        <v>3.97562404327036E-3</v>
      </c>
      <c r="I1403" s="11">
        <v>1</v>
      </c>
    </row>
    <row r="1404" spans="1:9" x14ac:dyDescent="0.3">
      <c r="A1404" s="11">
        <v>95460</v>
      </c>
      <c r="B1404" s="12">
        <v>11819</v>
      </c>
      <c r="C1404" s="12">
        <v>36</v>
      </c>
      <c r="D1404" s="40">
        <v>244353</v>
      </c>
      <c r="E1404" s="13">
        <v>3.04594297317878E-3</v>
      </c>
      <c r="F1404" s="21">
        <f t="shared" si="21"/>
        <v>0.53448695289361092</v>
      </c>
      <c r="G1404" s="13">
        <v>4.6707917681941217E-3</v>
      </c>
      <c r="H1404" s="13">
        <v>3.8023312868335161E-3</v>
      </c>
      <c r="I1404" s="11">
        <v>1</v>
      </c>
    </row>
    <row r="1405" spans="1:9" x14ac:dyDescent="0.3">
      <c r="A1405" s="11">
        <v>95461</v>
      </c>
      <c r="B1405" s="12">
        <v>18927</v>
      </c>
      <c r="C1405" s="12">
        <v>104</v>
      </c>
      <c r="D1405" s="40">
        <v>1053065</v>
      </c>
      <c r="E1405" s="13">
        <v>5.4947957943678339E-3</v>
      </c>
      <c r="F1405" s="21">
        <f t="shared" si="21"/>
        <v>0.67637513411831074</v>
      </c>
      <c r="G1405" s="13">
        <v>5.7224742380302838E-3</v>
      </c>
      <c r="H1405" s="13">
        <v>5.5684782001622461E-3</v>
      </c>
      <c r="I1405" s="11">
        <v>2</v>
      </c>
    </row>
    <row r="1406" spans="1:9" x14ac:dyDescent="0.3">
      <c r="A1406" s="8">
        <v>95462</v>
      </c>
      <c r="B1406" s="9">
        <v>6153</v>
      </c>
      <c r="C1406" s="9">
        <v>32</v>
      </c>
      <c r="D1406" s="41">
        <v>262592</v>
      </c>
      <c r="E1406" s="10">
        <v>5.2007150983260199E-3</v>
      </c>
      <c r="F1406" s="16">
        <f t="shared" si="21"/>
        <v>0.38564721512478334</v>
      </c>
      <c r="G1406" s="10">
        <v>6.0675397899194313E-3</v>
      </c>
      <c r="H1406" s="10">
        <v>5.7332512616050327E-3</v>
      </c>
      <c r="I1406" s="8">
        <v>2</v>
      </c>
    </row>
    <row r="1407" spans="1:9" x14ac:dyDescent="0.3">
      <c r="A1407" s="17">
        <v>95463</v>
      </c>
      <c r="B1407" s="18">
        <v>1041</v>
      </c>
      <c r="C1407" s="18">
        <v>2</v>
      </c>
      <c r="D1407" s="39">
        <v>10969</v>
      </c>
      <c r="E1407" s="19">
        <v>1.9212295869356388E-3</v>
      </c>
      <c r="F1407" s="20">
        <f t="shared" si="21"/>
        <v>0.1586251722678306</v>
      </c>
      <c r="G1407" s="19">
        <v>5.7224742380302803E-3</v>
      </c>
      <c r="H1407" s="19">
        <v>5.1195011504182233E-3</v>
      </c>
      <c r="I1407" s="17">
        <v>1</v>
      </c>
    </row>
    <row r="1408" spans="1:9" x14ac:dyDescent="0.3">
      <c r="A1408" s="11">
        <v>95464</v>
      </c>
      <c r="B1408" s="12">
        <v>10153</v>
      </c>
      <c r="C1408" s="12">
        <v>59</v>
      </c>
      <c r="D1408" s="40">
        <v>622807</v>
      </c>
      <c r="E1408" s="13">
        <v>5.811090318132572E-3</v>
      </c>
      <c r="F1408" s="21">
        <f t="shared" si="21"/>
        <v>0.4953862351696427</v>
      </c>
      <c r="G1408" s="13">
        <v>5.7224742380302838E-3</v>
      </c>
      <c r="H1408" s="13">
        <v>5.7663734243276477E-3</v>
      </c>
      <c r="I1408" s="11">
        <v>2</v>
      </c>
    </row>
    <row r="1409" spans="1:9" x14ac:dyDescent="0.3">
      <c r="A1409" s="11">
        <v>95465</v>
      </c>
      <c r="B1409" s="12">
        <v>8698</v>
      </c>
      <c r="C1409" s="12">
        <v>55</v>
      </c>
      <c r="D1409" s="40">
        <v>594799</v>
      </c>
      <c r="E1409" s="13">
        <v>6.3232927109680382E-3</v>
      </c>
      <c r="F1409" s="21">
        <f t="shared" si="21"/>
        <v>0.45851805728480455</v>
      </c>
      <c r="G1409" s="13">
        <v>5.7224742380302838E-3</v>
      </c>
      <c r="H1409" s="13">
        <v>5.9979603570225262E-3</v>
      </c>
      <c r="I1409" s="11">
        <v>3</v>
      </c>
    </row>
    <row r="1410" spans="1:9" x14ac:dyDescent="0.3">
      <c r="A1410" s="11">
        <v>95466</v>
      </c>
      <c r="B1410" s="12">
        <v>5393</v>
      </c>
      <c r="C1410" s="12">
        <v>14</v>
      </c>
      <c r="D1410" s="40">
        <v>102382</v>
      </c>
      <c r="E1410" s="13">
        <v>2.5959577229742259E-3</v>
      </c>
      <c r="F1410" s="21">
        <f t="shared" si="21"/>
        <v>0.3610455130807072</v>
      </c>
      <c r="G1410" s="13">
        <v>4.6707917681941217E-3</v>
      </c>
      <c r="H1410" s="13">
        <v>3.9216822457803849E-3</v>
      </c>
      <c r="I1410" s="11">
        <v>1</v>
      </c>
    </row>
    <row r="1411" spans="1:9" x14ac:dyDescent="0.3">
      <c r="A1411" s="8">
        <v>95467</v>
      </c>
      <c r="B1411" s="9">
        <v>19991</v>
      </c>
      <c r="C1411" s="9">
        <v>114</v>
      </c>
      <c r="D1411" s="41">
        <v>1241785</v>
      </c>
      <c r="E1411" s="10">
        <v>5.7025661547696459E-3</v>
      </c>
      <c r="F1411" s="16">
        <f t="shared" ref="F1411:F1474" si="22">IF(B1411&gt;41372,1,SQRT(B1411/41372))</f>
        <v>0.6951267502250712</v>
      </c>
      <c r="G1411" s="10">
        <v>4.6707917681941217E-3</v>
      </c>
      <c r="H1411" s="10">
        <v>5.388005744499832E-3</v>
      </c>
      <c r="I1411" s="8">
        <v>2</v>
      </c>
    </row>
    <row r="1412" spans="1:9" x14ac:dyDescent="0.3">
      <c r="A1412" s="17">
        <v>95468</v>
      </c>
      <c r="B1412" s="18">
        <v>5904</v>
      </c>
      <c r="C1412" s="18">
        <v>24</v>
      </c>
      <c r="D1412" s="39">
        <v>260213</v>
      </c>
      <c r="E1412" s="19">
        <v>4.0650406504065045E-3</v>
      </c>
      <c r="F1412" s="20">
        <f t="shared" si="22"/>
        <v>0.37776343292328896</v>
      </c>
      <c r="G1412" s="19">
        <v>4.6707917681941217E-3</v>
      </c>
      <c r="H1412" s="19">
        <v>4.4419611464415519E-3</v>
      </c>
      <c r="I1412" s="17">
        <v>1</v>
      </c>
    </row>
    <row r="1413" spans="1:9" x14ac:dyDescent="0.3">
      <c r="A1413" s="11">
        <v>95469</v>
      </c>
      <c r="B1413" s="12">
        <v>9369</v>
      </c>
      <c r="C1413" s="12">
        <v>46</v>
      </c>
      <c r="D1413" s="40">
        <v>437785</v>
      </c>
      <c r="E1413" s="13">
        <v>4.9098089443910774E-3</v>
      </c>
      <c r="F1413" s="21">
        <f t="shared" si="22"/>
        <v>0.47587551680349183</v>
      </c>
      <c r="G1413" s="13">
        <v>4.6707917681941217E-3</v>
      </c>
      <c r="H1413" s="13">
        <v>4.7845341904417596E-3</v>
      </c>
      <c r="I1413" s="11">
        <v>1</v>
      </c>
    </row>
    <row r="1414" spans="1:9" x14ac:dyDescent="0.3">
      <c r="A1414" s="11">
        <v>95470</v>
      </c>
      <c r="B1414" s="12">
        <v>26930</v>
      </c>
      <c r="C1414" s="12">
        <v>133</v>
      </c>
      <c r="D1414" s="40">
        <v>1189718</v>
      </c>
      <c r="E1414" s="13">
        <v>4.9387300408466391E-3</v>
      </c>
      <c r="F1414" s="21">
        <f t="shared" si="22"/>
        <v>0.8067981964458415</v>
      </c>
      <c r="G1414" s="13">
        <v>4.6707917681941217E-3</v>
      </c>
      <c r="H1414" s="13">
        <v>4.8869638833289866E-3</v>
      </c>
      <c r="I1414" s="11">
        <v>1</v>
      </c>
    </row>
    <row r="1415" spans="1:9" x14ac:dyDescent="0.3">
      <c r="A1415" s="11">
        <v>95471</v>
      </c>
      <c r="B1415" s="12">
        <v>1792</v>
      </c>
      <c r="C1415" s="12">
        <v>9</v>
      </c>
      <c r="D1415" s="40">
        <v>101115</v>
      </c>
      <c r="E1415" s="13">
        <v>5.0223214285714289E-3</v>
      </c>
      <c r="F1415" s="21">
        <f t="shared" si="22"/>
        <v>0.20812092365497306</v>
      </c>
      <c r="G1415" s="13">
        <v>5.7224742380302838E-3</v>
      </c>
      <c r="H1415" s="13">
        <v>5.5767577886260827E-3</v>
      </c>
      <c r="I1415" s="11">
        <v>2</v>
      </c>
    </row>
    <row r="1416" spans="1:9" x14ac:dyDescent="0.3">
      <c r="A1416" s="8">
        <v>95472</v>
      </c>
      <c r="B1416" s="9">
        <v>127303</v>
      </c>
      <c r="C1416" s="9">
        <v>756</v>
      </c>
      <c r="D1416" s="41">
        <v>6714396</v>
      </c>
      <c r="E1416" s="10">
        <v>5.9385874645530743E-3</v>
      </c>
      <c r="F1416" s="16">
        <f t="shared" si="22"/>
        <v>1</v>
      </c>
      <c r="G1416" s="10">
        <v>6.2518206717838004E-3</v>
      </c>
      <c r="H1416" s="10">
        <v>5.9385874645530743E-3</v>
      </c>
      <c r="I1416" s="8">
        <v>3</v>
      </c>
    </row>
    <row r="1417" spans="1:9" x14ac:dyDescent="0.3">
      <c r="A1417" s="17">
        <v>95476</v>
      </c>
      <c r="B1417" s="18">
        <v>137266</v>
      </c>
      <c r="C1417" s="18">
        <v>859</v>
      </c>
      <c r="D1417" s="39">
        <v>7854523</v>
      </c>
      <c r="E1417" s="19">
        <v>6.2579225736890415E-3</v>
      </c>
      <c r="F1417" s="20">
        <f t="shared" si="22"/>
        <v>1</v>
      </c>
      <c r="G1417" s="19">
        <v>5.7224742380302838E-3</v>
      </c>
      <c r="H1417" s="19">
        <v>6.2579225736890415E-3</v>
      </c>
      <c r="I1417" s="17">
        <v>4</v>
      </c>
    </row>
    <row r="1418" spans="1:9" x14ac:dyDescent="0.3">
      <c r="A1418" s="11">
        <v>95480</v>
      </c>
      <c r="B1418" s="12">
        <v>420</v>
      </c>
      <c r="C1418" s="12">
        <v>1</v>
      </c>
      <c r="D1418" s="40">
        <v>37770</v>
      </c>
      <c r="E1418" s="13">
        <v>2.3809523809523812E-3</v>
      </c>
      <c r="F1418" s="21">
        <f t="shared" si="22"/>
        <v>0.10075610891412699</v>
      </c>
      <c r="G1418" s="13">
        <v>5.7224742380302803E-3</v>
      </c>
      <c r="H1418" s="13">
        <v>5.3857954978596039E-3</v>
      </c>
      <c r="I1418" s="11">
        <v>2</v>
      </c>
    </row>
    <row r="1419" spans="1:9" x14ac:dyDescent="0.3">
      <c r="A1419" s="11">
        <v>95481</v>
      </c>
      <c r="B1419" s="12">
        <v>871</v>
      </c>
      <c r="C1419" s="12">
        <v>4</v>
      </c>
      <c r="D1419" s="40">
        <v>21639</v>
      </c>
      <c r="E1419" s="13">
        <v>4.5924225028702642E-3</v>
      </c>
      <c r="F1419" s="21">
        <f t="shared" si="22"/>
        <v>0.14509612679138525</v>
      </c>
      <c r="G1419" s="13">
        <v>7.352216734493754E-3</v>
      </c>
      <c r="H1419" s="13">
        <v>6.9517812807439782E-3</v>
      </c>
      <c r="I1419" s="11">
        <v>5</v>
      </c>
    </row>
    <row r="1420" spans="1:9" x14ac:dyDescent="0.3">
      <c r="A1420" s="11">
        <v>95482</v>
      </c>
      <c r="B1420" s="12">
        <v>111747</v>
      </c>
      <c r="C1420" s="12">
        <v>569</v>
      </c>
      <c r="D1420" s="40">
        <v>4756832</v>
      </c>
      <c r="E1420" s="13">
        <v>5.0918592892874081E-3</v>
      </c>
      <c r="F1420" s="21">
        <f t="shared" si="22"/>
        <v>1</v>
      </c>
      <c r="G1420" s="13">
        <v>5.7224742380302803E-3</v>
      </c>
      <c r="H1420" s="13">
        <v>5.0918592892874081E-3</v>
      </c>
      <c r="I1420" s="11">
        <v>1</v>
      </c>
    </row>
    <row r="1421" spans="1:9" x14ac:dyDescent="0.3">
      <c r="A1421" s="8">
        <v>95485</v>
      </c>
      <c r="B1421" s="9">
        <v>11463</v>
      </c>
      <c r="C1421" s="9">
        <v>51</v>
      </c>
      <c r="D1421" s="41">
        <v>521229</v>
      </c>
      <c r="E1421" s="10">
        <v>4.4490970950013089E-3</v>
      </c>
      <c r="F1421" s="16">
        <f t="shared" si="22"/>
        <v>0.52637576814417897</v>
      </c>
      <c r="G1421" s="10">
        <v>5.7224742380302838E-3</v>
      </c>
      <c r="H1421" s="10">
        <v>5.0521993662311672E-3</v>
      </c>
      <c r="I1421" s="8">
        <v>1</v>
      </c>
    </row>
    <row r="1422" spans="1:9" x14ac:dyDescent="0.3">
      <c r="A1422" s="17">
        <v>95486</v>
      </c>
      <c r="B1422" s="18">
        <v>498</v>
      </c>
      <c r="C1422" s="18">
        <v>3</v>
      </c>
      <c r="D1422" s="39">
        <v>32375</v>
      </c>
      <c r="E1422" s="19">
        <v>6.024096385542169E-3</v>
      </c>
      <c r="F1422" s="20">
        <f t="shared" si="22"/>
        <v>0.1097138394142937</v>
      </c>
      <c r="G1422" s="19">
        <v>4.6707917681941217E-3</v>
      </c>
      <c r="H1422" s="19">
        <v>4.8192680136604675E-3</v>
      </c>
      <c r="I1422" s="17">
        <v>1</v>
      </c>
    </row>
    <row r="1423" spans="1:9" x14ac:dyDescent="0.3">
      <c r="A1423" s="11">
        <v>95487</v>
      </c>
      <c r="B1423" s="12">
        <v>414</v>
      </c>
      <c r="C1423" s="12">
        <v>3</v>
      </c>
      <c r="D1423" s="40">
        <v>20848</v>
      </c>
      <c r="E1423" s="13">
        <v>7.246376811594203E-3</v>
      </c>
      <c r="F1423" s="21">
        <f t="shared" si="22"/>
        <v>0.10003383358805332</v>
      </c>
      <c r="G1423" s="13">
        <v>5.7224742380302838E-3</v>
      </c>
      <c r="H1423" s="13">
        <v>5.8749160544785831E-3</v>
      </c>
      <c r="I1423" s="11">
        <v>2</v>
      </c>
    </row>
    <row r="1424" spans="1:9" x14ac:dyDescent="0.3">
      <c r="A1424" s="11">
        <v>95488</v>
      </c>
      <c r="B1424" s="12">
        <v>1082</v>
      </c>
      <c r="C1424" s="12">
        <v>3</v>
      </c>
      <c r="D1424" s="40">
        <v>7041</v>
      </c>
      <c r="E1424" s="13">
        <v>2.7726432532347504E-3</v>
      </c>
      <c r="F1424" s="21">
        <f t="shared" si="22"/>
        <v>0.16171874872285208</v>
      </c>
      <c r="G1424" s="13">
        <v>4.6707917681941217E-3</v>
      </c>
      <c r="H1424" s="13">
        <v>4.3638255654647523E-3</v>
      </c>
      <c r="I1424" s="11">
        <v>1</v>
      </c>
    </row>
    <row r="1425" spans="1:9" x14ac:dyDescent="0.3">
      <c r="A1425" s="11">
        <v>95490</v>
      </c>
      <c r="B1425" s="12">
        <v>57124</v>
      </c>
      <c r="C1425" s="12">
        <v>289</v>
      </c>
      <c r="D1425" s="40">
        <v>2888520</v>
      </c>
      <c r="E1425" s="13">
        <v>5.0591695259435618E-3</v>
      </c>
      <c r="F1425" s="21">
        <f t="shared" si="22"/>
        <v>1</v>
      </c>
      <c r="G1425" s="13">
        <v>4.6707917681941217E-3</v>
      </c>
      <c r="H1425" s="13">
        <v>5.0591695259435618E-3</v>
      </c>
      <c r="I1425" s="11">
        <v>1</v>
      </c>
    </row>
    <row r="1426" spans="1:9" x14ac:dyDescent="0.3">
      <c r="A1426" s="8">
        <v>95492</v>
      </c>
      <c r="B1426" s="9">
        <v>104352</v>
      </c>
      <c r="C1426" s="9">
        <v>628</v>
      </c>
      <c r="D1426" s="41">
        <v>5198960</v>
      </c>
      <c r="E1426" s="10">
        <v>6.0180926096289481E-3</v>
      </c>
      <c r="F1426" s="16">
        <f t="shared" si="22"/>
        <v>1</v>
      </c>
      <c r="G1426" s="10">
        <v>6.0675397899194313E-3</v>
      </c>
      <c r="H1426" s="10">
        <v>6.0180926096289481E-3</v>
      </c>
      <c r="I1426" s="8">
        <v>3</v>
      </c>
    </row>
    <row r="1427" spans="1:9" x14ac:dyDescent="0.3">
      <c r="A1427" s="17">
        <v>95493</v>
      </c>
      <c r="B1427" s="18">
        <v>1335</v>
      </c>
      <c r="C1427" s="18">
        <v>9</v>
      </c>
      <c r="D1427" s="39">
        <v>74213</v>
      </c>
      <c r="E1427" s="19">
        <v>6.7415730337078653E-3</v>
      </c>
      <c r="F1427" s="20">
        <f t="shared" si="22"/>
        <v>0.17963351779514794</v>
      </c>
      <c r="G1427" s="19">
        <v>5.7224742380302838E-3</v>
      </c>
      <c r="H1427" s="19">
        <v>5.9055385396786474E-3</v>
      </c>
      <c r="I1427" s="17">
        <v>2</v>
      </c>
    </row>
    <row r="1428" spans="1:9" x14ac:dyDescent="0.3">
      <c r="A1428" s="11">
        <v>95494</v>
      </c>
      <c r="B1428" s="12">
        <v>1822</v>
      </c>
      <c r="C1428" s="12">
        <v>10</v>
      </c>
      <c r="D1428" s="40">
        <v>86020</v>
      </c>
      <c r="E1428" s="13">
        <v>5.4884742041712408E-3</v>
      </c>
      <c r="F1428" s="21">
        <f t="shared" si="22"/>
        <v>0.2098557765918406</v>
      </c>
      <c r="G1428" s="13">
        <v>4.6707917681941217E-3</v>
      </c>
      <c r="H1428" s="13">
        <v>4.8423871508016074E-3</v>
      </c>
      <c r="I1428" s="11">
        <v>1</v>
      </c>
    </row>
    <row r="1429" spans="1:9" x14ac:dyDescent="0.3">
      <c r="A1429" s="11">
        <v>95497</v>
      </c>
      <c r="B1429" s="12">
        <v>5128</v>
      </c>
      <c r="C1429" s="12">
        <v>20</v>
      </c>
      <c r="D1429" s="40">
        <v>158851</v>
      </c>
      <c r="E1429" s="13">
        <v>3.9001560062402497E-3</v>
      </c>
      <c r="F1429" s="21">
        <f t="shared" si="22"/>
        <v>0.35206329579544382</v>
      </c>
      <c r="G1429" s="13">
        <v>4.6707917681941217E-3</v>
      </c>
      <c r="H1429" s="13">
        <v>4.3994792019828085E-3</v>
      </c>
      <c r="I1429" s="11">
        <v>1</v>
      </c>
    </row>
    <row r="1430" spans="1:9" x14ac:dyDescent="0.3">
      <c r="A1430" s="11">
        <v>95501</v>
      </c>
      <c r="B1430" s="12">
        <v>74743</v>
      </c>
      <c r="C1430" s="12">
        <v>501</v>
      </c>
      <c r="D1430" s="40">
        <v>3771035</v>
      </c>
      <c r="E1430" s="13">
        <v>6.7029688398913614E-3</v>
      </c>
      <c r="F1430" s="21">
        <f t="shared" si="22"/>
        <v>1</v>
      </c>
      <c r="G1430" s="13">
        <v>6.2518206717838004E-3</v>
      </c>
      <c r="H1430" s="13">
        <v>6.7029688398913614E-3</v>
      </c>
      <c r="I1430" s="11">
        <v>5</v>
      </c>
    </row>
    <row r="1431" spans="1:9" x14ac:dyDescent="0.3">
      <c r="A1431" s="8">
        <v>95503</v>
      </c>
      <c r="B1431" s="9">
        <v>89998</v>
      </c>
      <c r="C1431" s="9">
        <v>521</v>
      </c>
      <c r="D1431" s="41">
        <v>4394233</v>
      </c>
      <c r="E1431" s="10">
        <v>5.7890175337229717E-3</v>
      </c>
      <c r="F1431" s="16">
        <f t="shared" si="22"/>
        <v>1</v>
      </c>
      <c r="G1431" s="10">
        <v>6.0675397899194313E-3</v>
      </c>
      <c r="H1431" s="10">
        <v>5.7890175337229717E-3</v>
      </c>
      <c r="I1431" s="8">
        <v>2</v>
      </c>
    </row>
    <row r="1432" spans="1:9" x14ac:dyDescent="0.3">
      <c r="A1432" s="17">
        <v>95511</v>
      </c>
      <c r="B1432" s="18">
        <v>1794</v>
      </c>
      <c r="C1432" s="18">
        <v>4</v>
      </c>
      <c r="D1432" s="39">
        <v>28833</v>
      </c>
      <c r="E1432" s="19">
        <v>2.229654403567447E-3</v>
      </c>
      <c r="F1432" s="20">
        <f t="shared" si="22"/>
        <v>0.2082370301765038</v>
      </c>
      <c r="G1432" s="19">
        <v>4.6707917681941217E-3</v>
      </c>
      <c r="H1432" s="19">
        <v>4.1624565731313663E-3</v>
      </c>
      <c r="I1432" s="17">
        <v>1</v>
      </c>
    </row>
    <row r="1433" spans="1:9" x14ac:dyDescent="0.3">
      <c r="A1433" s="11">
        <v>95514</v>
      </c>
      <c r="B1433" s="12">
        <v>1183</v>
      </c>
      <c r="C1433" s="12">
        <v>2</v>
      </c>
      <c r="D1433" s="40">
        <v>41602</v>
      </c>
      <c r="E1433" s="13">
        <v>1.6906170752324597E-3</v>
      </c>
      <c r="F1433" s="21">
        <f t="shared" si="22"/>
        <v>0.16909825046966562</v>
      </c>
      <c r="G1433" s="13">
        <v>4.6707917681941217E-3</v>
      </c>
      <c r="H1433" s="13">
        <v>4.1668494415203318E-3</v>
      </c>
      <c r="I1433" s="11">
        <v>1</v>
      </c>
    </row>
    <row r="1434" spans="1:9" x14ac:dyDescent="0.3">
      <c r="A1434" s="11">
        <v>95519</v>
      </c>
      <c r="B1434" s="12">
        <v>67978</v>
      </c>
      <c r="C1434" s="12">
        <v>266</v>
      </c>
      <c r="D1434" s="40">
        <v>2378896</v>
      </c>
      <c r="E1434" s="13">
        <v>3.9130306863985409E-3</v>
      </c>
      <c r="F1434" s="21">
        <f t="shared" si="22"/>
        <v>1</v>
      </c>
      <c r="G1434" s="13">
        <v>4.6707917681941217E-3</v>
      </c>
      <c r="H1434" s="13">
        <v>3.9130306863985409E-3</v>
      </c>
      <c r="I1434" s="11">
        <v>1</v>
      </c>
    </row>
    <row r="1435" spans="1:9" x14ac:dyDescent="0.3">
      <c r="A1435" s="11">
        <v>95521</v>
      </c>
      <c r="B1435" s="12">
        <v>65785</v>
      </c>
      <c r="C1435" s="12">
        <v>311</v>
      </c>
      <c r="D1435" s="40">
        <v>2683772</v>
      </c>
      <c r="E1435" s="13">
        <v>4.7275214714600595E-3</v>
      </c>
      <c r="F1435" s="21">
        <f t="shared" si="22"/>
        <v>1</v>
      </c>
      <c r="G1435" s="13">
        <v>4.6707917681941217E-3</v>
      </c>
      <c r="H1435" s="13">
        <v>4.7275214714600595E-3</v>
      </c>
      <c r="I1435" s="11">
        <v>1</v>
      </c>
    </row>
    <row r="1436" spans="1:9" x14ac:dyDescent="0.3">
      <c r="A1436" s="8">
        <v>95524</v>
      </c>
      <c r="B1436" s="9">
        <v>8215</v>
      </c>
      <c r="C1436" s="9">
        <v>34</v>
      </c>
      <c r="D1436" s="41">
        <v>292550</v>
      </c>
      <c r="E1436" s="10">
        <v>4.1387705416920271E-3</v>
      </c>
      <c r="F1436" s="16">
        <f t="shared" si="22"/>
        <v>0.44560548285472046</v>
      </c>
      <c r="G1436" s="10">
        <v>4.6707917681941217E-3</v>
      </c>
      <c r="H1436" s="10">
        <v>4.4337201926696948E-3</v>
      </c>
      <c r="I1436" s="8">
        <v>1</v>
      </c>
    </row>
    <row r="1437" spans="1:9" x14ac:dyDescent="0.3">
      <c r="A1437" s="17">
        <v>95525</v>
      </c>
      <c r="B1437" s="18">
        <v>7838</v>
      </c>
      <c r="C1437" s="18">
        <v>28</v>
      </c>
      <c r="D1437" s="39">
        <v>207003</v>
      </c>
      <c r="E1437" s="19">
        <v>3.5723398826231182E-3</v>
      </c>
      <c r="F1437" s="20">
        <f t="shared" si="22"/>
        <v>0.43526061520873927</v>
      </c>
      <c r="G1437" s="19">
        <v>4.6707917681941217E-3</v>
      </c>
      <c r="H1437" s="19">
        <v>4.1926789247032871E-3</v>
      </c>
      <c r="I1437" s="17">
        <v>1</v>
      </c>
    </row>
    <row r="1438" spans="1:9" x14ac:dyDescent="0.3">
      <c r="A1438" s="11">
        <v>95526</v>
      </c>
      <c r="B1438" s="12">
        <v>3130</v>
      </c>
      <c r="C1438" s="12">
        <v>7</v>
      </c>
      <c r="D1438" s="40">
        <v>55221</v>
      </c>
      <c r="E1438" s="13">
        <v>2.2364217252396168E-3</v>
      </c>
      <c r="F1438" s="21">
        <f t="shared" si="22"/>
        <v>0.27505459892365985</v>
      </c>
      <c r="G1438" s="13">
        <v>4.6707917681941217E-3</v>
      </c>
      <c r="H1438" s="13">
        <v>4.0012070923974973E-3</v>
      </c>
      <c r="I1438" s="11">
        <v>1</v>
      </c>
    </row>
    <row r="1439" spans="1:9" x14ac:dyDescent="0.3">
      <c r="A1439" s="11">
        <v>95527</v>
      </c>
      <c r="B1439" s="12">
        <v>2211</v>
      </c>
      <c r="C1439" s="12">
        <v>14</v>
      </c>
      <c r="D1439" s="40">
        <v>179367</v>
      </c>
      <c r="E1439" s="13">
        <v>6.3319764812302124E-3</v>
      </c>
      <c r="F1439" s="21">
        <f t="shared" si="22"/>
        <v>0.23117513146886937</v>
      </c>
      <c r="G1439" s="13">
        <v>4.6707917681941217E-3</v>
      </c>
      <c r="H1439" s="13">
        <v>5.0548163626243162E-3</v>
      </c>
      <c r="I1439" s="11">
        <v>1</v>
      </c>
    </row>
    <row r="1440" spans="1:9" x14ac:dyDescent="0.3">
      <c r="A1440" s="11">
        <v>95528</v>
      </c>
      <c r="B1440" s="12">
        <v>5245</v>
      </c>
      <c r="C1440" s="12">
        <v>20</v>
      </c>
      <c r="D1440" s="40">
        <v>75147</v>
      </c>
      <c r="E1440" s="13">
        <v>3.8131553860819827E-3</v>
      </c>
      <c r="F1440" s="21">
        <f t="shared" si="22"/>
        <v>0.35605696715499779</v>
      </c>
      <c r="G1440" s="13">
        <v>4.6707917681941217E-3</v>
      </c>
      <c r="H1440" s="13">
        <v>4.3654243590574883E-3</v>
      </c>
      <c r="I1440" s="11">
        <v>1</v>
      </c>
    </row>
    <row r="1441" spans="1:9" x14ac:dyDescent="0.3">
      <c r="A1441" s="8">
        <v>95531</v>
      </c>
      <c r="B1441" s="9">
        <v>74913</v>
      </c>
      <c r="C1441" s="9">
        <v>389</v>
      </c>
      <c r="D1441" s="41">
        <v>3593273</v>
      </c>
      <c r="E1441" s="10">
        <v>5.1926901872839156E-3</v>
      </c>
      <c r="F1441" s="16">
        <f t="shared" si="22"/>
        <v>1</v>
      </c>
      <c r="G1441" s="10">
        <v>4.6707917681941217E-3</v>
      </c>
      <c r="H1441" s="10">
        <v>5.1926901872839156E-3</v>
      </c>
      <c r="I1441" s="8">
        <v>1</v>
      </c>
    </row>
    <row r="1442" spans="1:9" x14ac:dyDescent="0.3">
      <c r="A1442" s="17">
        <v>95534</v>
      </c>
      <c r="B1442" s="18">
        <v>197</v>
      </c>
      <c r="C1442" s="18">
        <v>1</v>
      </c>
      <c r="D1442" s="39">
        <v>3212</v>
      </c>
      <c r="E1442" s="19">
        <v>5.076142131979695E-3</v>
      </c>
      <c r="F1442" s="20">
        <f t="shared" si="22"/>
        <v>6.9004887960970152E-2</v>
      </c>
      <c r="G1442" s="19">
        <v>6.0675397899194313E-3</v>
      </c>
      <c r="H1442" s="19">
        <v>5.9991285056085319E-3</v>
      </c>
      <c r="I1442" s="17">
        <v>3</v>
      </c>
    </row>
    <row r="1443" spans="1:9" x14ac:dyDescent="0.3">
      <c r="A1443" s="11">
        <v>95536</v>
      </c>
      <c r="B1443" s="12">
        <v>12630</v>
      </c>
      <c r="C1443" s="12">
        <v>47</v>
      </c>
      <c r="D1443" s="40">
        <v>420172</v>
      </c>
      <c r="E1443" s="13">
        <v>3.7212984956452892E-3</v>
      </c>
      <c r="F1443" s="21">
        <f t="shared" si="22"/>
        <v>0.55252052686884678</v>
      </c>
      <c r="G1443" s="13">
        <v>4.6707917681941217E-3</v>
      </c>
      <c r="H1443" s="13">
        <v>4.1461772449870151E-3</v>
      </c>
      <c r="I1443" s="11">
        <v>1</v>
      </c>
    </row>
    <row r="1444" spans="1:9" x14ac:dyDescent="0.3">
      <c r="A1444" s="11">
        <v>95537</v>
      </c>
      <c r="B1444" s="12">
        <v>1108</v>
      </c>
      <c r="C1444" s="12">
        <v>7</v>
      </c>
      <c r="D1444" s="40">
        <v>65108</v>
      </c>
      <c r="E1444" s="13">
        <v>6.3176895306859202E-3</v>
      </c>
      <c r="F1444" s="21">
        <f t="shared" si="22"/>
        <v>0.16365023081862212</v>
      </c>
      <c r="G1444" s="13">
        <v>4.6707917681941217E-3</v>
      </c>
      <c r="H1444" s="13">
        <v>4.9403069671605775E-3</v>
      </c>
      <c r="I1444" s="11">
        <v>1</v>
      </c>
    </row>
    <row r="1445" spans="1:9" x14ac:dyDescent="0.3">
      <c r="A1445" s="11">
        <v>95538</v>
      </c>
      <c r="B1445" s="12">
        <v>536</v>
      </c>
      <c r="C1445" s="12">
        <v>6</v>
      </c>
      <c r="D1445" s="40">
        <v>74676</v>
      </c>
      <c r="E1445" s="13">
        <v>1.1194029850746268E-2</v>
      </c>
      <c r="F1445" s="21">
        <f t="shared" si="22"/>
        <v>0.11382276643938558</v>
      </c>
      <c r="G1445" s="13">
        <v>5.7224742380302838E-3</v>
      </c>
      <c r="H1445" s="13">
        <v>6.3452618345965651E-3</v>
      </c>
      <c r="I1445" s="11">
        <v>4</v>
      </c>
    </row>
    <row r="1446" spans="1:9" x14ac:dyDescent="0.3">
      <c r="A1446" s="8">
        <v>95540</v>
      </c>
      <c r="B1446" s="9">
        <v>52717</v>
      </c>
      <c r="C1446" s="9">
        <v>239</v>
      </c>
      <c r="D1446" s="41">
        <v>1826463</v>
      </c>
      <c r="E1446" s="10">
        <v>4.5336418991976024E-3</v>
      </c>
      <c r="F1446" s="16">
        <f t="shared" si="22"/>
        <v>1</v>
      </c>
      <c r="G1446" s="10">
        <v>4.6707917681941217E-3</v>
      </c>
      <c r="H1446" s="10">
        <v>4.5336418991976024E-3</v>
      </c>
      <c r="I1446" s="8">
        <v>1</v>
      </c>
    </row>
    <row r="1447" spans="1:9" x14ac:dyDescent="0.3">
      <c r="A1447" s="17">
        <v>95542</v>
      </c>
      <c r="B1447" s="18">
        <v>12450</v>
      </c>
      <c r="C1447" s="18">
        <v>50</v>
      </c>
      <c r="D1447" s="39">
        <v>287120</v>
      </c>
      <c r="E1447" s="19">
        <v>4.0160642570281121E-3</v>
      </c>
      <c r="F1447" s="20">
        <f t="shared" si="22"/>
        <v>0.54856919707146856</v>
      </c>
      <c r="G1447" s="19">
        <v>4.6707917681941217E-3</v>
      </c>
      <c r="H1447" s="19">
        <v>4.3116284230931834E-3</v>
      </c>
      <c r="I1447" s="17">
        <v>1</v>
      </c>
    </row>
    <row r="1448" spans="1:9" x14ac:dyDescent="0.3">
      <c r="A1448" s="11">
        <v>95543</v>
      </c>
      <c r="B1448" s="12">
        <v>3189</v>
      </c>
      <c r="C1448" s="12">
        <v>16</v>
      </c>
      <c r="D1448" s="40">
        <v>148224</v>
      </c>
      <c r="E1448" s="13">
        <v>5.0172467858262777E-3</v>
      </c>
      <c r="F1448" s="21">
        <f t="shared" si="22"/>
        <v>0.27763486392043896</v>
      </c>
      <c r="G1448" s="13">
        <v>4.6707917681941217E-3</v>
      </c>
      <c r="H1448" s="13">
        <v>4.7669797598689787E-3</v>
      </c>
      <c r="I1448" s="11">
        <v>1</v>
      </c>
    </row>
    <row r="1449" spans="1:9" x14ac:dyDescent="0.3">
      <c r="A1449" s="11">
        <v>95545</v>
      </c>
      <c r="B1449" s="12">
        <v>788</v>
      </c>
      <c r="C1449" s="12">
        <v>1</v>
      </c>
      <c r="D1449" s="40">
        <v>705</v>
      </c>
      <c r="E1449" s="13">
        <v>1.2690355329949238E-3</v>
      </c>
      <c r="F1449" s="21">
        <f t="shared" si="22"/>
        <v>0.1380097759219403</v>
      </c>
      <c r="G1449" s="13">
        <v>4.6707917681941217E-3</v>
      </c>
      <c r="H1449" s="13">
        <v>4.2013161524332172E-3</v>
      </c>
      <c r="I1449" s="11">
        <v>1</v>
      </c>
    </row>
    <row r="1450" spans="1:9" x14ac:dyDescent="0.3">
      <c r="A1450" s="11">
        <v>95546</v>
      </c>
      <c r="B1450" s="12">
        <v>8245</v>
      </c>
      <c r="C1450" s="12">
        <v>62</v>
      </c>
      <c r="D1450" s="40">
        <v>637539</v>
      </c>
      <c r="E1450" s="13">
        <v>7.5197089144936327E-3</v>
      </c>
      <c r="F1450" s="21">
        <f t="shared" si="22"/>
        <v>0.44641838498896291</v>
      </c>
      <c r="G1450" s="13">
        <v>6.8260231839633277E-3</v>
      </c>
      <c r="H1450" s="13">
        <v>7.1356972474765556E-3</v>
      </c>
      <c r="I1450" s="11">
        <v>6</v>
      </c>
    </row>
    <row r="1451" spans="1:9" x14ac:dyDescent="0.3">
      <c r="A1451" s="8">
        <v>95547</v>
      </c>
      <c r="B1451" s="9">
        <v>5759</v>
      </c>
      <c r="C1451" s="9">
        <v>33</v>
      </c>
      <c r="D1451" s="41">
        <v>248046</v>
      </c>
      <c r="E1451" s="10">
        <v>5.7301614863691612E-3</v>
      </c>
      <c r="F1451" s="16">
        <f t="shared" si="22"/>
        <v>0.37309573223033365</v>
      </c>
      <c r="G1451" s="10">
        <v>4.6707917681941217E-3</v>
      </c>
      <c r="H1451" s="10">
        <v>5.0660380888992804E-3</v>
      </c>
      <c r="I1451" s="8">
        <v>1</v>
      </c>
    </row>
    <row r="1452" spans="1:9" x14ac:dyDescent="0.3">
      <c r="A1452" s="17">
        <v>95548</v>
      </c>
      <c r="B1452" s="18">
        <v>4282</v>
      </c>
      <c r="C1452" s="18">
        <v>37</v>
      </c>
      <c r="D1452" s="39">
        <v>338978</v>
      </c>
      <c r="E1452" s="19">
        <v>8.6408220457730028E-3</v>
      </c>
      <c r="F1452" s="20">
        <f t="shared" si="22"/>
        <v>0.32171408371118332</v>
      </c>
      <c r="G1452" s="19">
        <v>4.6707917681941217E-3</v>
      </c>
      <c r="H1452" s="19">
        <v>5.9480064212510658E-3</v>
      </c>
      <c r="I1452" s="17">
        <v>3</v>
      </c>
    </row>
    <row r="1453" spans="1:9" x14ac:dyDescent="0.3">
      <c r="A1453" s="11">
        <v>95549</v>
      </c>
      <c r="B1453" s="12">
        <v>3890</v>
      </c>
      <c r="C1453" s="12">
        <v>15</v>
      </c>
      <c r="D1453" s="40">
        <v>111502</v>
      </c>
      <c r="E1453" s="13">
        <v>3.8560411311053984E-3</v>
      </c>
      <c r="F1453" s="21">
        <f t="shared" si="22"/>
        <v>0.30663487147884078</v>
      </c>
      <c r="G1453" s="13">
        <v>4.6707917681941217E-3</v>
      </c>
      <c r="H1453" s="13">
        <v>4.4209608113031183E-3</v>
      </c>
      <c r="I1453" s="11">
        <v>1</v>
      </c>
    </row>
    <row r="1454" spans="1:9" x14ac:dyDescent="0.3">
      <c r="A1454" s="11">
        <v>95550</v>
      </c>
      <c r="B1454" s="12">
        <v>725</v>
      </c>
      <c r="C1454" s="12">
        <v>4</v>
      </c>
      <c r="D1454" s="40">
        <v>50514</v>
      </c>
      <c r="E1454" s="13">
        <v>5.5172413793103444E-3</v>
      </c>
      <c r="F1454" s="21">
        <f t="shared" si="22"/>
        <v>0.13237797863503151</v>
      </c>
      <c r="G1454" s="13">
        <v>5.7224742380302803E-3</v>
      </c>
      <c r="H1454" s="13">
        <v>5.6953059270434458E-3</v>
      </c>
      <c r="I1454" s="11">
        <v>2</v>
      </c>
    </row>
    <row r="1455" spans="1:9" x14ac:dyDescent="0.3">
      <c r="A1455" s="11">
        <v>95551</v>
      </c>
      <c r="B1455" s="12">
        <v>5809</v>
      </c>
      <c r="C1455" s="12">
        <v>41</v>
      </c>
      <c r="D1455" s="40">
        <v>311398</v>
      </c>
      <c r="E1455" s="13">
        <v>7.0580134274401789E-3</v>
      </c>
      <c r="F1455" s="21">
        <f t="shared" si="22"/>
        <v>0.37471185229688758</v>
      </c>
      <c r="G1455" s="13">
        <v>4.6707917681941217E-3</v>
      </c>
      <c r="H1455" s="13">
        <v>5.5653120179734615E-3</v>
      </c>
      <c r="I1455" s="11">
        <v>2</v>
      </c>
    </row>
    <row r="1456" spans="1:9" x14ac:dyDescent="0.3">
      <c r="A1456" s="8">
        <v>95552</v>
      </c>
      <c r="B1456" s="9">
        <v>1748</v>
      </c>
      <c r="C1456" s="9">
        <v>2</v>
      </c>
      <c r="D1456" s="41">
        <v>4265</v>
      </c>
      <c r="E1456" s="10">
        <v>1.1441647597254005E-3</v>
      </c>
      <c r="F1456" s="16">
        <f t="shared" si="22"/>
        <v>0.20554998818028805</v>
      </c>
      <c r="G1456" s="10">
        <v>4.6707917681941217E-3</v>
      </c>
      <c r="H1456" s="10">
        <v>3.9458936282870914E-3</v>
      </c>
      <c r="I1456" s="8">
        <v>1</v>
      </c>
    </row>
    <row r="1457" spans="1:9" x14ac:dyDescent="0.3">
      <c r="A1457" s="17">
        <v>95553</v>
      </c>
      <c r="B1457" s="18">
        <v>4213</v>
      </c>
      <c r="C1457" s="18">
        <v>16</v>
      </c>
      <c r="D1457" s="39">
        <v>189931</v>
      </c>
      <c r="E1457" s="19">
        <v>3.7977688108236413E-3</v>
      </c>
      <c r="F1457" s="20">
        <f t="shared" si="22"/>
        <v>0.31911151188010417</v>
      </c>
      <c r="G1457" s="19">
        <v>4.6707917681941217E-3</v>
      </c>
      <c r="H1457" s="19">
        <v>4.3922000923615877E-3</v>
      </c>
      <c r="I1457" s="17">
        <v>1</v>
      </c>
    </row>
    <row r="1458" spans="1:9" x14ac:dyDescent="0.3">
      <c r="A1458" s="11">
        <v>95554</v>
      </c>
      <c r="B1458" s="12">
        <v>2295</v>
      </c>
      <c r="C1458" s="12">
        <v>8</v>
      </c>
      <c r="D1458" s="40">
        <v>140717</v>
      </c>
      <c r="E1458" s="13">
        <v>3.4858387799564269E-3</v>
      </c>
      <c r="F1458" s="21">
        <f t="shared" si="22"/>
        <v>0.23552558270037699</v>
      </c>
      <c r="G1458" s="13">
        <v>4.6707917681941217E-3</v>
      </c>
      <c r="H1458" s="13">
        <v>4.3917050251668852E-3</v>
      </c>
      <c r="I1458" s="11">
        <v>1</v>
      </c>
    </row>
    <row r="1459" spans="1:9" x14ac:dyDescent="0.3">
      <c r="A1459" s="11">
        <v>95555</v>
      </c>
      <c r="B1459" s="12">
        <v>1924</v>
      </c>
      <c r="C1459" s="12">
        <v>15</v>
      </c>
      <c r="D1459" s="40">
        <v>121818</v>
      </c>
      <c r="E1459" s="13">
        <v>7.7962577962577967E-3</v>
      </c>
      <c r="F1459" s="21">
        <f t="shared" si="22"/>
        <v>0.21564990732492056</v>
      </c>
      <c r="G1459" s="13">
        <v>4.6707917681941217E-3</v>
      </c>
      <c r="H1459" s="13">
        <v>5.3447982274932408E-3</v>
      </c>
      <c r="I1459" s="11">
        <v>2</v>
      </c>
    </row>
    <row r="1460" spans="1:9" x14ac:dyDescent="0.3">
      <c r="A1460" s="11">
        <v>95556</v>
      </c>
      <c r="B1460" s="12">
        <v>2041</v>
      </c>
      <c r="C1460" s="12">
        <v>11</v>
      </c>
      <c r="D1460" s="40">
        <v>116458</v>
      </c>
      <c r="E1460" s="13">
        <v>5.3895149436550714E-3</v>
      </c>
      <c r="F1460" s="21">
        <f t="shared" si="22"/>
        <v>0.22211006762979441</v>
      </c>
      <c r="G1460" s="13">
        <v>4.6707917681941217E-3</v>
      </c>
      <c r="H1460" s="13">
        <v>4.8304274213028537E-3</v>
      </c>
      <c r="I1460" s="11">
        <v>1</v>
      </c>
    </row>
    <row r="1461" spans="1:9" x14ac:dyDescent="0.3">
      <c r="A1461" s="8">
        <v>95558</v>
      </c>
      <c r="B1461" s="9">
        <v>1904</v>
      </c>
      <c r="C1461" s="9">
        <v>4</v>
      </c>
      <c r="D1461" s="41">
        <v>24378</v>
      </c>
      <c r="E1461" s="10">
        <v>2.1008403361344537E-3</v>
      </c>
      <c r="F1461" s="16">
        <f t="shared" si="22"/>
        <v>0.21452613778264079</v>
      </c>
      <c r="G1461" s="10">
        <v>4.6707917681941217E-3</v>
      </c>
      <c r="H1461" s="10">
        <v>4.1194700131853938E-3</v>
      </c>
      <c r="I1461" s="8">
        <v>1</v>
      </c>
    </row>
    <row r="1462" spans="1:9" x14ac:dyDescent="0.3">
      <c r="A1462" s="17">
        <v>95559</v>
      </c>
      <c r="B1462" s="18">
        <v>863</v>
      </c>
      <c r="C1462" s="18">
        <v>2</v>
      </c>
      <c r="D1462" s="39">
        <v>10863</v>
      </c>
      <c r="E1462" s="19">
        <v>2.3174971031286211E-3</v>
      </c>
      <c r="F1462" s="20">
        <f t="shared" si="22"/>
        <v>0.14442824694268652</v>
      </c>
      <c r="G1462" s="19">
        <v>4.6707917681941217E-3</v>
      </c>
      <c r="H1462" s="19">
        <v>4.3309095451791344E-3</v>
      </c>
      <c r="I1462" s="17">
        <v>1</v>
      </c>
    </row>
    <row r="1463" spans="1:9" x14ac:dyDescent="0.3">
      <c r="A1463" s="11">
        <v>95560</v>
      </c>
      <c r="B1463" s="12">
        <v>10312</v>
      </c>
      <c r="C1463" s="12">
        <v>49</v>
      </c>
      <c r="D1463" s="40">
        <v>494800</v>
      </c>
      <c r="E1463" s="13">
        <v>4.7517455391776573E-3</v>
      </c>
      <c r="F1463" s="21">
        <f t="shared" si="22"/>
        <v>0.49925013866514761</v>
      </c>
      <c r="G1463" s="13">
        <v>4.6707917681941217E-3</v>
      </c>
      <c r="H1463" s="13">
        <v>4.711207949583119E-3</v>
      </c>
      <c r="I1463" s="11">
        <v>1</v>
      </c>
    </row>
    <row r="1464" spans="1:9" x14ac:dyDescent="0.3">
      <c r="A1464" s="11">
        <v>95562</v>
      </c>
      <c r="B1464" s="12">
        <v>12334</v>
      </c>
      <c r="C1464" s="12">
        <v>53</v>
      </c>
      <c r="D1464" s="40">
        <v>401889</v>
      </c>
      <c r="E1464" s="13">
        <v>4.2970650235122426E-3</v>
      </c>
      <c r="F1464" s="21">
        <f t="shared" si="22"/>
        <v>0.54600763300455446</v>
      </c>
      <c r="G1464" s="13">
        <v>4.6707917681941217E-3</v>
      </c>
      <c r="H1464" s="13">
        <v>4.466734112939871E-3</v>
      </c>
      <c r="I1464" s="11">
        <v>1</v>
      </c>
    </row>
    <row r="1465" spans="1:9" x14ac:dyDescent="0.3">
      <c r="A1465" s="11">
        <v>95563</v>
      </c>
      <c r="B1465" s="12">
        <v>2780</v>
      </c>
      <c r="C1465" s="12">
        <v>17</v>
      </c>
      <c r="D1465" s="40">
        <v>147641</v>
      </c>
      <c r="E1465" s="13">
        <v>6.1151079136690647E-3</v>
      </c>
      <c r="F1465" s="21">
        <f t="shared" si="22"/>
        <v>0.25922037822309779</v>
      </c>
      <c r="G1465" s="13">
        <v>4.6707917681941217E-3</v>
      </c>
      <c r="H1465" s="13">
        <v>5.0451879456978634E-3</v>
      </c>
      <c r="I1465" s="11">
        <v>1</v>
      </c>
    </row>
    <row r="1466" spans="1:9" x14ac:dyDescent="0.3">
      <c r="A1466" s="8">
        <v>95564</v>
      </c>
      <c r="B1466" s="9">
        <v>1406</v>
      </c>
      <c r="C1466" s="9">
        <v>10</v>
      </c>
      <c r="D1466" s="41">
        <v>98948</v>
      </c>
      <c r="E1466" s="10">
        <v>7.1123755334281651E-3</v>
      </c>
      <c r="F1466" s="16">
        <f t="shared" si="22"/>
        <v>0.18434841261294099</v>
      </c>
      <c r="G1466" s="10">
        <v>6.0675397899194313E-3</v>
      </c>
      <c r="H1466" s="10">
        <v>6.2601536006765286E-3</v>
      </c>
      <c r="I1466" s="8">
        <v>4</v>
      </c>
    </row>
    <row r="1467" spans="1:9" x14ac:dyDescent="0.3">
      <c r="A1467" s="17">
        <v>95565</v>
      </c>
      <c r="B1467" s="18">
        <v>3622</v>
      </c>
      <c r="C1467" s="18">
        <v>16</v>
      </c>
      <c r="D1467" s="39">
        <v>128971</v>
      </c>
      <c r="E1467" s="19">
        <v>4.4174489232468254E-3</v>
      </c>
      <c r="F1467" s="20">
        <f t="shared" si="22"/>
        <v>0.29588364829251335</v>
      </c>
      <c r="G1467" s="19">
        <v>4.6707917681941217E-3</v>
      </c>
      <c r="H1467" s="19">
        <v>4.5958317629623113E-3</v>
      </c>
      <c r="I1467" s="17">
        <v>1</v>
      </c>
    </row>
    <row r="1468" spans="1:9" x14ac:dyDescent="0.3">
      <c r="A1468" s="11">
        <v>95567</v>
      </c>
      <c r="B1468" s="12">
        <v>7917</v>
      </c>
      <c r="C1468" s="12">
        <v>35</v>
      </c>
      <c r="D1468" s="40">
        <v>316536</v>
      </c>
      <c r="E1468" s="13">
        <v>4.4208664898320073E-3</v>
      </c>
      <c r="F1468" s="21">
        <f t="shared" si="22"/>
        <v>0.43744863374374104</v>
      </c>
      <c r="G1468" s="13">
        <v>4.6707917681941217E-3</v>
      </c>
      <c r="H1468" s="13">
        <v>4.5614622966365908E-3</v>
      </c>
      <c r="I1468" s="11">
        <v>1</v>
      </c>
    </row>
    <row r="1469" spans="1:9" x14ac:dyDescent="0.3">
      <c r="A1469" s="11">
        <v>95568</v>
      </c>
      <c r="B1469" s="12">
        <v>734</v>
      </c>
      <c r="C1469" s="12">
        <v>1</v>
      </c>
      <c r="D1469" s="40">
        <v>5216</v>
      </c>
      <c r="E1469" s="13">
        <v>1.3623978201634877E-3</v>
      </c>
      <c r="F1469" s="21">
        <f t="shared" si="22"/>
        <v>0.13319710079159558</v>
      </c>
      <c r="G1469" s="13">
        <v>4.6707917681941217E-3</v>
      </c>
      <c r="H1469" s="13">
        <v>4.2301232860399813E-3</v>
      </c>
      <c r="I1469" s="11">
        <v>1</v>
      </c>
    </row>
    <row r="1470" spans="1:9" x14ac:dyDescent="0.3">
      <c r="A1470" s="11">
        <v>95569</v>
      </c>
      <c r="B1470" s="12">
        <v>1260</v>
      </c>
      <c r="C1470" s="12">
        <v>7</v>
      </c>
      <c r="D1470" s="40">
        <v>62389</v>
      </c>
      <c r="E1470" s="13">
        <v>5.5555555555555558E-3</v>
      </c>
      <c r="F1470" s="21">
        <f t="shared" si="22"/>
        <v>0.17451469981221143</v>
      </c>
      <c r="G1470" s="13">
        <v>4.6707917681941217E-3</v>
      </c>
      <c r="H1470" s="13">
        <v>4.8251960549502175E-3</v>
      </c>
      <c r="I1470" s="11">
        <v>1</v>
      </c>
    </row>
    <row r="1471" spans="1:9" x14ac:dyDescent="0.3">
      <c r="A1471" s="8">
        <v>95570</v>
      </c>
      <c r="B1471" s="9">
        <v>11578</v>
      </c>
      <c r="C1471" s="9">
        <v>32</v>
      </c>
      <c r="D1471" s="41">
        <v>238359</v>
      </c>
      <c r="E1471" s="10">
        <v>2.7638624978407324E-3</v>
      </c>
      <c r="F1471" s="16">
        <f t="shared" si="22"/>
        <v>0.52900955287112583</v>
      </c>
      <c r="G1471" s="10">
        <v>4.6707917681941217E-3</v>
      </c>
      <c r="H1471" s="10">
        <v>3.6620079675276128E-3</v>
      </c>
      <c r="I1471" s="8">
        <v>1</v>
      </c>
    </row>
    <row r="1472" spans="1:9" x14ac:dyDescent="0.3">
      <c r="A1472" s="17">
        <v>95571</v>
      </c>
      <c r="B1472" s="18">
        <v>1057</v>
      </c>
      <c r="C1472" s="18">
        <v>7</v>
      </c>
      <c r="D1472" s="39">
        <v>39984</v>
      </c>
      <c r="E1472" s="19">
        <v>6.6225165562913907E-3</v>
      </c>
      <c r="F1472" s="20">
        <f t="shared" si="22"/>
        <v>0.15983954537863007</v>
      </c>
      <c r="G1472" s="19">
        <v>4.6707917681941217E-3</v>
      </c>
      <c r="H1472" s="19">
        <v>4.9827545710277926E-3</v>
      </c>
      <c r="I1472" s="17">
        <v>1</v>
      </c>
    </row>
    <row r="1473" spans="1:9" x14ac:dyDescent="0.3">
      <c r="A1473" s="11">
        <v>95573</v>
      </c>
      <c r="B1473" s="12">
        <v>7930</v>
      </c>
      <c r="C1473" s="12">
        <v>21</v>
      </c>
      <c r="D1473" s="40">
        <v>140714</v>
      </c>
      <c r="E1473" s="13">
        <v>2.648171500630517E-3</v>
      </c>
      <c r="F1473" s="21">
        <f t="shared" si="22"/>
        <v>0.43780763965869457</v>
      </c>
      <c r="G1473" s="13">
        <v>4.6707917681941217E-3</v>
      </c>
      <c r="H1473" s="13">
        <v>3.7852731629262632E-3</v>
      </c>
      <c r="I1473" s="11">
        <v>1</v>
      </c>
    </row>
    <row r="1474" spans="1:9" x14ac:dyDescent="0.3">
      <c r="A1474" s="11">
        <v>95585</v>
      </c>
      <c r="B1474" s="12">
        <v>2084</v>
      </c>
      <c r="C1474" s="12">
        <v>21</v>
      </c>
      <c r="D1474" s="40">
        <v>131757</v>
      </c>
      <c r="E1474" s="13">
        <v>1.0076775431861805E-2</v>
      </c>
      <c r="F1474" s="21">
        <f t="shared" si="22"/>
        <v>0.22443759138729166</v>
      </c>
      <c r="G1474" s="13">
        <v>4.6707917681941217E-3</v>
      </c>
      <c r="H1474" s="13">
        <v>5.8840977207467431E-3</v>
      </c>
      <c r="I1474" s="11">
        <v>2</v>
      </c>
    </row>
    <row r="1475" spans="1:9" x14ac:dyDescent="0.3">
      <c r="A1475" s="11">
        <v>95587</v>
      </c>
      <c r="B1475" s="12">
        <v>1267</v>
      </c>
      <c r="C1475" s="12">
        <v>6</v>
      </c>
      <c r="D1475" s="40">
        <v>60480</v>
      </c>
      <c r="E1475" s="13">
        <v>4.7355958958168907E-3</v>
      </c>
      <c r="F1475" s="21">
        <f t="shared" ref="F1475:F1538" si="23">IF(B1475&gt;41372,1,SQRT(B1475/41372))</f>
        <v>0.17499879144898359</v>
      </c>
      <c r="G1475" s="13">
        <v>4.6707917681941217E-3</v>
      </c>
      <c r="H1475" s="13">
        <v>4.682132412209012E-3</v>
      </c>
      <c r="I1475" s="11">
        <v>1</v>
      </c>
    </row>
    <row r="1476" spans="1:9" x14ac:dyDescent="0.3">
      <c r="A1476" s="8">
        <v>95589</v>
      </c>
      <c r="B1476" s="9">
        <v>6054</v>
      </c>
      <c r="C1476" s="9">
        <v>21</v>
      </c>
      <c r="D1476" s="41">
        <v>146031</v>
      </c>
      <c r="E1476" s="10">
        <v>3.4687809712586719E-3</v>
      </c>
      <c r="F1476" s="16">
        <f t="shared" si="23"/>
        <v>0.38253215784272981</v>
      </c>
      <c r="G1476" s="10">
        <v>4.6707917681941217E-3</v>
      </c>
      <c r="H1476" s="10">
        <v>4.2109839842921449E-3</v>
      </c>
      <c r="I1476" s="8">
        <v>1</v>
      </c>
    </row>
    <row r="1477" spans="1:9" x14ac:dyDescent="0.3">
      <c r="A1477" s="17">
        <v>95595</v>
      </c>
      <c r="B1477" s="18">
        <v>1168</v>
      </c>
      <c r="C1477" s="18">
        <v>6</v>
      </c>
      <c r="D1477" s="39">
        <v>40462</v>
      </c>
      <c r="E1477" s="19">
        <v>5.1369863013698627E-3</v>
      </c>
      <c r="F1477" s="20">
        <f t="shared" si="23"/>
        <v>0.16802277898820467</v>
      </c>
      <c r="G1477" s="19">
        <v>4.6707917681941217E-3</v>
      </c>
      <c r="H1477" s="19">
        <v>4.7491230692074185E-3</v>
      </c>
      <c r="I1477" s="17">
        <v>1</v>
      </c>
    </row>
    <row r="1478" spans="1:9" x14ac:dyDescent="0.3">
      <c r="A1478" s="11">
        <v>95601</v>
      </c>
      <c r="B1478" s="12">
        <v>1431</v>
      </c>
      <c r="C1478" s="12">
        <v>6</v>
      </c>
      <c r="D1478" s="40">
        <v>90886</v>
      </c>
      <c r="E1478" s="13">
        <v>4.1928721174004195E-3</v>
      </c>
      <c r="F1478" s="21">
        <f t="shared" si="23"/>
        <v>0.18598013510735217</v>
      </c>
      <c r="G1478" s="13">
        <v>8.9822927847809687E-3</v>
      </c>
      <c r="H1478" s="13">
        <v>8.0915556819755891E-3</v>
      </c>
      <c r="I1478" s="11">
        <v>9</v>
      </c>
    </row>
    <row r="1479" spans="1:9" x14ac:dyDescent="0.3">
      <c r="A1479" s="11">
        <v>95602</v>
      </c>
      <c r="B1479" s="12">
        <v>75186</v>
      </c>
      <c r="C1479" s="12">
        <v>435</v>
      </c>
      <c r="D1479" s="40">
        <v>4310128</v>
      </c>
      <c r="E1479" s="13">
        <v>5.7856515840715023E-3</v>
      </c>
      <c r="F1479" s="21">
        <f t="shared" si="23"/>
        <v>1</v>
      </c>
      <c r="G1479" s="13">
        <v>6.2518206717838004E-3</v>
      </c>
      <c r="H1479" s="13">
        <v>5.7856515840715023E-3</v>
      </c>
      <c r="I1479" s="11">
        <v>2</v>
      </c>
    </row>
    <row r="1480" spans="1:9" x14ac:dyDescent="0.3">
      <c r="A1480" s="11">
        <v>95603</v>
      </c>
      <c r="B1480" s="12">
        <v>112182</v>
      </c>
      <c r="C1480" s="12">
        <v>686</v>
      </c>
      <c r="D1480" s="40">
        <v>6219889</v>
      </c>
      <c r="E1480" s="13">
        <v>6.1150630225882937E-3</v>
      </c>
      <c r="F1480" s="21">
        <f t="shared" si="23"/>
        <v>1</v>
      </c>
      <c r="G1480" s="13">
        <v>6.2518206717838004E-3</v>
      </c>
      <c r="H1480" s="13">
        <v>6.1150630225882937E-3</v>
      </c>
      <c r="I1480" s="11">
        <v>3</v>
      </c>
    </row>
    <row r="1481" spans="1:9" x14ac:dyDescent="0.3">
      <c r="A1481" s="8">
        <v>95605</v>
      </c>
      <c r="B1481" s="9">
        <v>33729</v>
      </c>
      <c r="C1481" s="9">
        <v>333</v>
      </c>
      <c r="D1481" s="41">
        <v>3180600</v>
      </c>
      <c r="E1481" s="10">
        <v>9.8728097482878238E-3</v>
      </c>
      <c r="F1481" s="16">
        <f t="shared" si="23"/>
        <v>0.90291834045880626</v>
      </c>
      <c r="G1481" s="10">
        <v>1.3696187383594891E-2</v>
      </c>
      <c r="H1481" s="10">
        <v>1.0243989594176118E-2</v>
      </c>
      <c r="I1481" s="8">
        <v>14</v>
      </c>
    </row>
    <row r="1482" spans="1:9" x14ac:dyDescent="0.3">
      <c r="A1482" s="17">
        <v>95606</v>
      </c>
      <c r="B1482" s="18">
        <v>1652</v>
      </c>
      <c r="C1482" s="18">
        <v>8</v>
      </c>
      <c r="D1482" s="39">
        <v>105988</v>
      </c>
      <c r="E1482" s="19">
        <v>4.8426150121065378E-3</v>
      </c>
      <c r="F1482" s="20">
        <f t="shared" si="23"/>
        <v>0.19982589347186044</v>
      </c>
      <c r="G1482" s="19">
        <v>8.2744989894364025E-3</v>
      </c>
      <c r="H1482" s="19">
        <v>7.5887197073747003E-3</v>
      </c>
      <c r="I1482" s="17">
        <v>7</v>
      </c>
    </row>
    <row r="1483" spans="1:9" x14ac:dyDescent="0.3">
      <c r="A1483" s="11">
        <v>95607</v>
      </c>
      <c r="B1483" s="12">
        <v>1497</v>
      </c>
      <c r="C1483" s="12">
        <v>7</v>
      </c>
      <c r="D1483" s="40">
        <v>87950</v>
      </c>
      <c r="E1483" s="13">
        <v>4.6760187040748163E-3</v>
      </c>
      <c r="F1483" s="21">
        <f t="shared" si="23"/>
        <v>0.19022064159200183</v>
      </c>
      <c r="G1483" s="13">
        <v>7.352216734493754E-3</v>
      </c>
      <c r="H1483" s="13">
        <v>6.8431486281202124E-3</v>
      </c>
      <c r="I1483" s="11">
        <v>5</v>
      </c>
    </row>
    <row r="1484" spans="1:9" x14ac:dyDescent="0.3">
      <c r="A1484" s="11">
        <v>95608</v>
      </c>
      <c r="B1484" s="12">
        <v>202846</v>
      </c>
      <c r="C1484" s="12">
        <v>2010</v>
      </c>
      <c r="D1484" s="40">
        <v>18836350</v>
      </c>
      <c r="E1484" s="13">
        <v>9.9089950011338659E-3</v>
      </c>
      <c r="F1484" s="21">
        <f t="shared" si="23"/>
        <v>1</v>
      </c>
      <c r="G1484" s="13">
        <v>1.1248035951663354E-2</v>
      </c>
      <c r="H1484" s="13">
        <v>9.9089950011338659E-3</v>
      </c>
      <c r="I1484" s="11">
        <v>14</v>
      </c>
    </row>
    <row r="1485" spans="1:9" x14ac:dyDescent="0.3">
      <c r="A1485" s="11">
        <v>95610</v>
      </c>
      <c r="B1485" s="12">
        <v>138819</v>
      </c>
      <c r="C1485" s="12">
        <v>1453</v>
      </c>
      <c r="D1485" s="40">
        <v>12564079</v>
      </c>
      <c r="E1485" s="13">
        <v>1.0466866927437887E-2</v>
      </c>
      <c r="F1485" s="21">
        <f t="shared" si="23"/>
        <v>1</v>
      </c>
      <c r="G1485" s="13">
        <v>1.2349892752579418E-2</v>
      </c>
      <c r="H1485" s="13">
        <v>1.0466866927437887E-2</v>
      </c>
      <c r="I1485" s="11">
        <v>15</v>
      </c>
    </row>
    <row r="1486" spans="1:9" x14ac:dyDescent="0.3">
      <c r="A1486" s="8">
        <v>95612</v>
      </c>
      <c r="B1486" s="9">
        <v>5303</v>
      </c>
      <c r="C1486" s="9">
        <v>41</v>
      </c>
      <c r="D1486" s="41">
        <v>344646</v>
      </c>
      <c r="E1486" s="10">
        <v>7.7314727512728647E-3</v>
      </c>
      <c r="F1486" s="16">
        <f t="shared" si="23"/>
        <v>0.35802022037563036</v>
      </c>
      <c r="G1486" s="10">
        <v>7.6815544901597038E-3</v>
      </c>
      <c r="H1486" s="10">
        <v>7.6994262370042059E-3</v>
      </c>
      <c r="I1486" s="8">
        <v>8</v>
      </c>
    </row>
    <row r="1487" spans="1:9" x14ac:dyDescent="0.3">
      <c r="A1487" s="17">
        <v>95613</v>
      </c>
      <c r="B1487" s="18">
        <v>2072</v>
      </c>
      <c r="C1487" s="18">
        <v>10</v>
      </c>
      <c r="D1487" s="39">
        <v>93144</v>
      </c>
      <c r="E1487" s="19">
        <v>4.8262548262548262E-3</v>
      </c>
      <c r="F1487" s="20">
        <f t="shared" si="23"/>
        <v>0.22379048501967805</v>
      </c>
      <c r="G1487" s="19">
        <v>7.1461682790632374E-3</v>
      </c>
      <c r="H1487" s="19">
        <v>6.6269937222555673E-3</v>
      </c>
      <c r="I1487" s="17">
        <v>5</v>
      </c>
    </row>
    <row r="1488" spans="1:9" x14ac:dyDescent="0.3">
      <c r="A1488" s="11">
        <v>95614</v>
      </c>
      <c r="B1488" s="12">
        <v>19202</v>
      </c>
      <c r="C1488" s="12">
        <v>99</v>
      </c>
      <c r="D1488" s="40">
        <v>915446</v>
      </c>
      <c r="E1488" s="13">
        <v>5.1557129465680659E-3</v>
      </c>
      <c r="F1488" s="21">
        <f t="shared" si="23"/>
        <v>0.68127111320793488</v>
      </c>
      <c r="G1488" s="13">
        <v>6.0675397899194313E-3</v>
      </c>
      <c r="H1488" s="13">
        <v>5.4463385012965696E-3</v>
      </c>
      <c r="I1488" s="11">
        <v>2</v>
      </c>
    </row>
    <row r="1489" spans="1:9" x14ac:dyDescent="0.3">
      <c r="A1489" s="11">
        <v>95615</v>
      </c>
      <c r="B1489" s="12">
        <v>2975</v>
      </c>
      <c r="C1489" s="12">
        <v>26</v>
      </c>
      <c r="D1489" s="40">
        <v>279305</v>
      </c>
      <c r="E1489" s="13">
        <v>8.7394957983193272E-3</v>
      </c>
      <c r="F1489" s="21">
        <f t="shared" si="23"/>
        <v>0.26815767222830095</v>
      </c>
      <c r="G1489" s="13">
        <v>7.6815544901597038E-3</v>
      </c>
      <c r="H1489" s="13">
        <v>7.9652495687099513E-3</v>
      </c>
      <c r="I1489" s="11">
        <v>8</v>
      </c>
    </row>
    <row r="1490" spans="1:9" x14ac:dyDescent="0.3">
      <c r="A1490" s="11">
        <v>95616</v>
      </c>
      <c r="B1490" s="12">
        <v>156159</v>
      </c>
      <c r="C1490" s="12">
        <v>972</v>
      </c>
      <c r="D1490" s="40">
        <v>8702760</v>
      </c>
      <c r="E1490" s="13">
        <v>6.2244251051812574E-3</v>
      </c>
      <c r="F1490" s="21">
        <f t="shared" si="23"/>
        <v>1</v>
      </c>
      <c r="G1490" s="13">
        <v>6.2518206717838004E-3</v>
      </c>
      <c r="H1490" s="13">
        <v>6.2244251051812574E-3</v>
      </c>
      <c r="I1490" s="11">
        <v>3</v>
      </c>
    </row>
    <row r="1491" spans="1:9" x14ac:dyDescent="0.3">
      <c r="A1491" s="8">
        <v>95618</v>
      </c>
      <c r="B1491" s="9">
        <v>61276</v>
      </c>
      <c r="C1491" s="9">
        <v>346</v>
      </c>
      <c r="D1491" s="41">
        <v>3160212</v>
      </c>
      <c r="E1491" s="10">
        <v>5.6465826751093415E-3</v>
      </c>
      <c r="F1491" s="16">
        <f t="shared" si="23"/>
        <v>1</v>
      </c>
      <c r="G1491" s="10">
        <v>6.8260231839633277E-3</v>
      </c>
      <c r="H1491" s="10">
        <v>5.6465826751093415E-3</v>
      </c>
      <c r="I1491" s="8">
        <v>2</v>
      </c>
    </row>
    <row r="1492" spans="1:9" x14ac:dyDescent="0.3">
      <c r="A1492" s="17">
        <v>95619</v>
      </c>
      <c r="B1492" s="18">
        <v>18744</v>
      </c>
      <c r="C1492" s="18">
        <v>130</v>
      </c>
      <c r="D1492" s="39">
        <v>1218100</v>
      </c>
      <c r="E1492" s="19">
        <v>6.9355527102005973E-3</v>
      </c>
      <c r="F1492" s="20">
        <f t="shared" si="23"/>
        <v>0.67309734853672831</v>
      </c>
      <c r="G1492" s="19">
        <v>7.6815544901597038E-3</v>
      </c>
      <c r="H1492" s="19">
        <v>7.1794226700655495E-3</v>
      </c>
      <c r="I1492" s="17">
        <v>6</v>
      </c>
    </row>
    <row r="1493" spans="1:9" x14ac:dyDescent="0.3">
      <c r="A1493" s="11">
        <v>95620</v>
      </c>
      <c r="B1493" s="12">
        <v>74889</v>
      </c>
      <c r="C1493" s="12">
        <v>427</v>
      </c>
      <c r="D1493" s="40">
        <v>3640611</v>
      </c>
      <c r="E1493" s="13">
        <v>5.7017719558279589E-3</v>
      </c>
      <c r="F1493" s="21">
        <f t="shared" si="23"/>
        <v>1</v>
      </c>
      <c r="G1493" s="13">
        <v>5.7224742380302838E-3</v>
      </c>
      <c r="H1493" s="13">
        <v>5.7017719558279589E-3</v>
      </c>
      <c r="I1493" s="11">
        <v>2</v>
      </c>
    </row>
    <row r="1494" spans="1:9" x14ac:dyDescent="0.3">
      <c r="A1494" s="11">
        <v>95621</v>
      </c>
      <c r="B1494" s="12">
        <v>135469</v>
      </c>
      <c r="C1494" s="12">
        <v>1470</v>
      </c>
      <c r="D1494" s="40">
        <v>12984694</v>
      </c>
      <c r="E1494" s="13">
        <v>1.0851191047398298E-2</v>
      </c>
      <c r="F1494" s="21">
        <f t="shared" si="23"/>
        <v>1</v>
      </c>
      <c r="G1494" s="13">
        <v>1.1251472439985376E-2</v>
      </c>
      <c r="H1494" s="13">
        <v>1.0851191047398298E-2</v>
      </c>
      <c r="I1494" s="11">
        <v>16</v>
      </c>
    </row>
    <row r="1495" spans="1:9" x14ac:dyDescent="0.3">
      <c r="A1495" s="11">
        <v>95623</v>
      </c>
      <c r="B1495" s="12">
        <v>20965</v>
      </c>
      <c r="C1495" s="12">
        <v>127</v>
      </c>
      <c r="D1495" s="40">
        <v>1504796</v>
      </c>
      <c r="E1495" s="13">
        <v>6.0577152396851892E-3</v>
      </c>
      <c r="F1495" s="21">
        <f t="shared" si="23"/>
        <v>0.71185931994002727</v>
      </c>
      <c r="G1495" s="13">
        <v>7.1461682790632374E-3</v>
      </c>
      <c r="H1495" s="13">
        <v>6.3713428386649243E-3</v>
      </c>
      <c r="I1495" s="11">
        <v>4</v>
      </c>
    </row>
    <row r="1496" spans="1:9" x14ac:dyDescent="0.3">
      <c r="A1496" s="8">
        <v>95624</v>
      </c>
      <c r="B1496" s="9">
        <v>217473</v>
      </c>
      <c r="C1496" s="9">
        <v>2215</v>
      </c>
      <c r="D1496" s="41">
        <v>19666447</v>
      </c>
      <c r="E1496" s="10">
        <v>1.0185172412207493E-2</v>
      </c>
      <c r="F1496" s="16">
        <f t="shared" si="23"/>
        <v>1</v>
      </c>
      <c r="G1496" s="10">
        <v>1.0383483095582988E-2</v>
      </c>
      <c r="H1496" s="10">
        <v>1.0185172412207493E-2</v>
      </c>
      <c r="I1496" s="8">
        <v>14</v>
      </c>
    </row>
    <row r="1497" spans="1:9" x14ac:dyDescent="0.3">
      <c r="A1497" s="17">
        <v>95625</v>
      </c>
      <c r="B1497" s="18">
        <v>1027</v>
      </c>
      <c r="C1497" s="18">
        <v>13</v>
      </c>
      <c r="D1497" s="39">
        <v>102087</v>
      </c>
      <c r="E1497" s="19">
        <v>1.2658227848101266E-2</v>
      </c>
      <c r="F1497" s="20">
        <f t="shared" si="23"/>
        <v>0.15755491792032947</v>
      </c>
      <c r="G1497" s="19">
        <v>9.3845476124171986E-3</v>
      </c>
      <c r="H1497" s="19">
        <v>9.9003320332478068E-3</v>
      </c>
      <c r="I1497" s="17">
        <v>14</v>
      </c>
    </row>
    <row r="1498" spans="1:9" x14ac:dyDescent="0.3">
      <c r="A1498" s="11">
        <v>95626</v>
      </c>
      <c r="B1498" s="12">
        <v>22643</v>
      </c>
      <c r="C1498" s="12">
        <v>222</v>
      </c>
      <c r="D1498" s="40">
        <v>1905317</v>
      </c>
      <c r="E1498" s="13">
        <v>9.804354546659011E-3</v>
      </c>
      <c r="F1498" s="21">
        <f t="shared" si="23"/>
        <v>0.73979897502349157</v>
      </c>
      <c r="G1498" s="13">
        <v>1.1251472439985376E-2</v>
      </c>
      <c r="H1498" s="13">
        <v>1.0180896105764376E-2</v>
      </c>
      <c r="I1498" s="11">
        <v>14</v>
      </c>
    </row>
    <row r="1499" spans="1:9" x14ac:dyDescent="0.3">
      <c r="A1499" s="11">
        <v>95627</v>
      </c>
      <c r="B1499" s="12">
        <v>12891</v>
      </c>
      <c r="C1499" s="12">
        <v>59</v>
      </c>
      <c r="D1499" s="40">
        <v>675632</v>
      </c>
      <c r="E1499" s="13">
        <v>4.5768365526336202E-3</v>
      </c>
      <c r="F1499" s="21">
        <f t="shared" si="23"/>
        <v>0.5582002751104006</v>
      </c>
      <c r="G1499" s="13">
        <v>7.1461682790632374E-3</v>
      </c>
      <c r="H1499" s="13">
        <v>5.711966602520345E-3</v>
      </c>
      <c r="I1499" s="11">
        <v>2</v>
      </c>
    </row>
    <row r="1500" spans="1:9" x14ac:dyDescent="0.3">
      <c r="A1500" s="11">
        <v>95628</v>
      </c>
      <c r="B1500" s="12">
        <v>159771</v>
      </c>
      <c r="C1500" s="12">
        <v>1425</v>
      </c>
      <c r="D1500" s="40">
        <v>13539485</v>
      </c>
      <c r="E1500" s="13">
        <v>8.9190153407063856E-3</v>
      </c>
      <c r="F1500" s="21">
        <f t="shared" si="23"/>
        <v>1</v>
      </c>
      <c r="G1500" s="13">
        <v>1.0177301933443147E-2</v>
      </c>
      <c r="H1500" s="13">
        <v>8.9190153407063856E-3</v>
      </c>
      <c r="I1500" s="11">
        <v>11</v>
      </c>
    </row>
    <row r="1501" spans="1:9" x14ac:dyDescent="0.3">
      <c r="A1501" s="8">
        <v>95629</v>
      </c>
      <c r="B1501" s="9">
        <v>5814</v>
      </c>
      <c r="C1501" s="9">
        <v>28</v>
      </c>
      <c r="D1501" s="41">
        <v>410041</v>
      </c>
      <c r="E1501" s="10">
        <v>4.8159614723082217E-3</v>
      </c>
      <c r="F1501" s="16">
        <f t="shared" si="23"/>
        <v>0.37487308110358103</v>
      </c>
      <c r="G1501" s="10">
        <v>6.8260231839633277E-3</v>
      </c>
      <c r="H1501" s="10">
        <v>6.0725051569068406E-3</v>
      </c>
      <c r="I1501" s="8">
        <v>3</v>
      </c>
    </row>
    <row r="1502" spans="1:9" x14ac:dyDescent="0.3">
      <c r="A1502" s="17">
        <v>95630</v>
      </c>
      <c r="B1502" s="18">
        <v>237694</v>
      </c>
      <c r="C1502" s="18">
        <v>1705</v>
      </c>
      <c r="D1502" s="39">
        <v>15797380</v>
      </c>
      <c r="E1502" s="19">
        <v>7.1730880880459752E-3</v>
      </c>
      <c r="F1502" s="20">
        <f t="shared" si="23"/>
        <v>1</v>
      </c>
      <c r="G1502" s="19">
        <v>7.6815544901597038E-3</v>
      </c>
      <c r="H1502" s="19">
        <v>7.1730880880459752E-3</v>
      </c>
      <c r="I1502" s="17">
        <v>6</v>
      </c>
    </row>
    <row r="1503" spans="1:9" x14ac:dyDescent="0.3">
      <c r="A1503" s="11">
        <v>95631</v>
      </c>
      <c r="B1503" s="12">
        <v>30286</v>
      </c>
      <c r="C1503" s="12">
        <v>136</v>
      </c>
      <c r="D1503" s="40">
        <v>1280676</v>
      </c>
      <c r="E1503" s="13">
        <v>4.4905236743049597E-3</v>
      </c>
      <c r="F1503" s="21">
        <f t="shared" si="23"/>
        <v>0.85559394218807083</v>
      </c>
      <c r="G1503" s="13">
        <v>5.7224742380302838E-3</v>
      </c>
      <c r="H1503" s="13">
        <v>4.6684247986317172E-3</v>
      </c>
      <c r="I1503" s="11">
        <v>1</v>
      </c>
    </row>
    <row r="1504" spans="1:9" x14ac:dyDescent="0.3">
      <c r="A1504" s="11">
        <v>95632</v>
      </c>
      <c r="B1504" s="12">
        <v>102497</v>
      </c>
      <c r="C1504" s="12">
        <v>781</v>
      </c>
      <c r="D1504" s="40">
        <v>7421902</v>
      </c>
      <c r="E1504" s="13">
        <v>7.6197352117622951E-3</v>
      </c>
      <c r="F1504" s="21">
        <f t="shared" si="23"/>
        <v>1</v>
      </c>
      <c r="G1504" s="13">
        <v>8.2380270426453493E-3</v>
      </c>
      <c r="H1504" s="13">
        <v>7.6197352117622951E-3</v>
      </c>
      <c r="I1504" s="11">
        <v>8</v>
      </c>
    </row>
    <row r="1505" spans="1:9" x14ac:dyDescent="0.3">
      <c r="A1505" s="11">
        <v>95633</v>
      </c>
      <c r="B1505" s="12">
        <v>15880</v>
      </c>
      <c r="C1505" s="12">
        <v>70</v>
      </c>
      <c r="D1505" s="40">
        <v>733206</v>
      </c>
      <c r="E1505" s="13">
        <v>4.4080604534005039E-3</v>
      </c>
      <c r="F1505" s="21">
        <f t="shared" si="23"/>
        <v>0.61954376554392421</v>
      </c>
      <c r="G1505" s="13">
        <v>6.0675397899194313E-3</v>
      </c>
      <c r="H1505" s="13">
        <v>5.0394197129301618E-3</v>
      </c>
      <c r="I1505" s="11">
        <v>1</v>
      </c>
    </row>
    <row r="1506" spans="1:9" x14ac:dyDescent="0.3">
      <c r="A1506" s="8">
        <v>95634</v>
      </c>
      <c r="B1506" s="9">
        <v>15712</v>
      </c>
      <c r="C1506" s="9">
        <v>74</v>
      </c>
      <c r="D1506" s="41">
        <v>588592</v>
      </c>
      <c r="E1506" s="10">
        <v>4.7097759674134421E-3</v>
      </c>
      <c r="F1506" s="16">
        <f t="shared" si="23"/>
        <v>0.61625786812903149</v>
      </c>
      <c r="G1506" s="10">
        <v>6.0675397899194313E-3</v>
      </c>
      <c r="H1506" s="10">
        <v>5.2308071512391658E-3</v>
      </c>
      <c r="I1506" s="8">
        <v>1</v>
      </c>
    </row>
    <row r="1507" spans="1:9" x14ac:dyDescent="0.3">
      <c r="A1507" s="17">
        <v>95635</v>
      </c>
      <c r="B1507" s="18">
        <v>5638</v>
      </c>
      <c r="C1507" s="18">
        <v>30</v>
      </c>
      <c r="D1507" s="39">
        <v>244687</v>
      </c>
      <c r="E1507" s="19">
        <v>5.321035828307911E-3</v>
      </c>
      <c r="F1507" s="20">
        <f t="shared" si="23"/>
        <v>0.36915544428839425</v>
      </c>
      <c r="G1507" s="19">
        <v>7.6815544901597038E-3</v>
      </c>
      <c r="H1507" s="19">
        <v>6.8101561747927596E-3</v>
      </c>
      <c r="I1507" s="17">
        <v>5</v>
      </c>
    </row>
    <row r="1508" spans="1:9" x14ac:dyDescent="0.3">
      <c r="A1508" s="11">
        <v>95636</v>
      </c>
      <c r="B1508" s="12">
        <v>4937</v>
      </c>
      <c r="C1508" s="12">
        <v>24</v>
      </c>
      <c r="D1508" s="40">
        <v>271083</v>
      </c>
      <c r="E1508" s="13">
        <v>4.8612517723313755E-3</v>
      </c>
      <c r="F1508" s="21">
        <f t="shared" si="23"/>
        <v>0.34544451841799029</v>
      </c>
      <c r="G1508" s="13">
        <v>7.352216734493754E-3</v>
      </c>
      <c r="H1508" s="13">
        <v>6.4917265427434836E-3</v>
      </c>
      <c r="I1508" s="11">
        <v>4</v>
      </c>
    </row>
    <row r="1509" spans="1:9" x14ac:dyDescent="0.3">
      <c r="A1509" s="11">
        <v>95637</v>
      </c>
      <c r="B1509" s="12">
        <v>1758</v>
      </c>
      <c r="C1509" s="12">
        <v>9</v>
      </c>
      <c r="D1509" s="40">
        <v>81231</v>
      </c>
      <c r="E1509" s="13">
        <v>5.1194539249146756E-3</v>
      </c>
      <c r="F1509" s="21">
        <f t="shared" si="23"/>
        <v>0.20613710730863496</v>
      </c>
      <c r="G1509" s="13">
        <v>8.2380270426453493E-3</v>
      </c>
      <c r="H1509" s="13">
        <v>7.5951734012258774E-3</v>
      </c>
      <c r="I1509" s="11">
        <v>7</v>
      </c>
    </row>
    <row r="1510" spans="1:9" x14ac:dyDescent="0.3">
      <c r="A1510" s="11">
        <v>95638</v>
      </c>
      <c r="B1510" s="12">
        <v>9541</v>
      </c>
      <c r="C1510" s="12">
        <v>68</v>
      </c>
      <c r="D1510" s="40">
        <v>704213</v>
      </c>
      <c r="E1510" s="13">
        <v>7.1271355203857039E-3</v>
      </c>
      <c r="F1510" s="21">
        <f t="shared" si="23"/>
        <v>0.48022381098177402</v>
      </c>
      <c r="G1510" s="13">
        <v>7.1461682790632374E-3</v>
      </c>
      <c r="H1510" s="13">
        <v>7.1370282951576155E-3</v>
      </c>
      <c r="I1510" s="11">
        <v>6</v>
      </c>
    </row>
    <row r="1511" spans="1:9" x14ac:dyDescent="0.3">
      <c r="A1511" s="8">
        <v>95639</v>
      </c>
      <c r="B1511" s="9">
        <v>939</v>
      </c>
      <c r="C1511" s="9">
        <v>9</v>
      </c>
      <c r="D1511" s="41">
        <v>34537</v>
      </c>
      <c r="E1511" s="10">
        <v>9.5846645367412137E-3</v>
      </c>
      <c r="F1511" s="16">
        <f t="shared" si="23"/>
        <v>0.15065360837602471</v>
      </c>
      <c r="G1511" s="10">
        <v>8.2380270426453493E-3</v>
      </c>
      <c r="H1511" s="10">
        <v>8.4409028403053393E-3</v>
      </c>
      <c r="I1511" s="8">
        <v>10</v>
      </c>
    </row>
    <row r="1512" spans="1:9" x14ac:dyDescent="0.3">
      <c r="A1512" s="17">
        <v>95640</v>
      </c>
      <c r="B1512" s="18">
        <v>32489</v>
      </c>
      <c r="C1512" s="18">
        <v>185</v>
      </c>
      <c r="D1512" s="39">
        <v>1968634</v>
      </c>
      <c r="E1512" s="19">
        <v>5.6942349718366219E-3</v>
      </c>
      <c r="F1512" s="20">
        <f t="shared" si="23"/>
        <v>0.88616565484318388</v>
      </c>
      <c r="G1512" s="19">
        <v>6.2518206717838004E-3</v>
      </c>
      <c r="H1512" s="19">
        <v>5.7577073748589147E-3</v>
      </c>
      <c r="I1512" s="17">
        <v>2</v>
      </c>
    </row>
    <row r="1513" spans="1:9" x14ac:dyDescent="0.3">
      <c r="A1513" s="11">
        <v>95641</v>
      </c>
      <c r="B1513" s="12">
        <v>8273</v>
      </c>
      <c r="C1513" s="12">
        <v>45</v>
      </c>
      <c r="D1513" s="40">
        <v>285165</v>
      </c>
      <c r="E1513" s="13">
        <v>5.4393811193037588E-3</v>
      </c>
      <c r="F1513" s="21">
        <f t="shared" si="23"/>
        <v>0.44717576039896023</v>
      </c>
      <c r="G1513" s="13">
        <v>7.1461682790632374E-3</v>
      </c>
      <c r="H1513" s="13">
        <v>6.3829344330586114E-3</v>
      </c>
      <c r="I1513" s="11">
        <v>4</v>
      </c>
    </row>
    <row r="1514" spans="1:9" x14ac:dyDescent="0.3">
      <c r="A1514" s="11">
        <v>95642</v>
      </c>
      <c r="B1514" s="12">
        <v>32030</v>
      </c>
      <c r="C1514" s="12">
        <v>146</v>
      </c>
      <c r="D1514" s="40">
        <v>1555335</v>
      </c>
      <c r="E1514" s="13">
        <v>4.5582266625039027E-3</v>
      </c>
      <c r="F1514" s="21">
        <f t="shared" si="23"/>
        <v>0.87988357627721314</v>
      </c>
      <c r="G1514" s="13">
        <v>6.0675397899194313E-3</v>
      </c>
      <c r="H1514" s="13">
        <v>4.7395199576469108E-3</v>
      </c>
      <c r="I1514" s="11">
        <v>1</v>
      </c>
    </row>
    <row r="1515" spans="1:9" x14ac:dyDescent="0.3">
      <c r="A1515" s="11">
        <v>95645</v>
      </c>
      <c r="B1515" s="12">
        <v>5097</v>
      </c>
      <c r="C1515" s="12">
        <v>23</v>
      </c>
      <c r="D1515" s="40">
        <v>198198</v>
      </c>
      <c r="E1515" s="13">
        <v>4.5124583088091037E-3</v>
      </c>
      <c r="F1515" s="21">
        <f t="shared" si="23"/>
        <v>0.35099752877124263</v>
      </c>
      <c r="G1515" s="13">
        <v>9.3845476124171986E-3</v>
      </c>
      <c r="H1515" s="13">
        <v>7.6744563068979529E-3</v>
      </c>
      <c r="I1515" s="11">
        <v>8</v>
      </c>
    </row>
    <row r="1516" spans="1:9" x14ac:dyDescent="0.3">
      <c r="A1516" s="8">
        <v>95646</v>
      </c>
      <c r="B1516" s="9">
        <v>482</v>
      </c>
      <c r="C1516" s="9">
        <v>1</v>
      </c>
      <c r="D1516" s="41">
        <v>4125</v>
      </c>
      <c r="E1516" s="10">
        <v>2.0746887966804979E-3</v>
      </c>
      <c r="F1516" s="16">
        <f t="shared" si="23"/>
        <v>0.107936979618559</v>
      </c>
      <c r="G1516" s="10">
        <v>7.6815544901597038E-3</v>
      </c>
      <c r="H1516" s="10">
        <v>7.0763663420786412E-3</v>
      </c>
      <c r="I1516" s="8">
        <v>6</v>
      </c>
    </row>
    <row r="1517" spans="1:9" x14ac:dyDescent="0.3">
      <c r="A1517" s="17">
        <v>95648</v>
      </c>
      <c r="B1517" s="18">
        <v>174817</v>
      </c>
      <c r="C1517" s="18">
        <v>1116</v>
      </c>
      <c r="D1517" s="39">
        <v>10781761</v>
      </c>
      <c r="E1517" s="19">
        <v>6.3838185073534035E-3</v>
      </c>
      <c r="F1517" s="20">
        <f t="shared" si="23"/>
        <v>1</v>
      </c>
      <c r="G1517" s="19">
        <v>7.1461682790632374E-3</v>
      </c>
      <c r="H1517" s="19">
        <v>6.3838185073534035E-3</v>
      </c>
      <c r="I1517" s="17">
        <v>4</v>
      </c>
    </row>
    <row r="1518" spans="1:9" x14ac:dyDescent="0.3">
      <c r="A1518" s="11">
        <v>95650</v>
      </c>
      <c r="B1518" s="12">
        <v>56079</v>
      </c>
      <c r="C1518" s="12">
        <v>397</v>
      </c>
      <c r="D1518" s="40">
        <v>3804200</v>
      </c>
      <c r="E1518" s="13">
        <v>7.0792988462704395E-3</v>
      </c>
      <c r="F1518" s="21">
        <f t="shared" si="23"/>
        <v>1</v>
      </c>
      <c r="G1518" s="13">
        <v>7.352216734493754E-3</v>
      </c>
      <c r="H1518" s="13">
        <v>7.0792988462704395E-3</v>
      </c>
      <c r="I1518" s="11">
        <v>6</v>
      </c>
    </row>
    <row r="1519" spans="1:9" x14ac:dyDescent="0.3">
      <c r="A1519" s="11">
        <v>95651</v>
      </c>
      <c r="B1519" s="12">
        <v>7179</v>
      </c>
      <c r="C1519" s="12">
        <v>51</v>
      </c>
      <c r="D1519" s="40">
        <v>439249</v>
      </c>
      <c r="E1519" s="13">
        <v>7.1040534893439195E-3</v>
      </c>
      <c r="F1519" s="21">
        <f t="shared" si="23"/>
        <v>0.41656110687090936</v>
      </c>
      <c r="G1519" s="13">
        <v>7.1461682790632374E-3</v>
      </c>
      <c r="H1519" s="13">
        <v>7.1286248956421222E-3</v>
      </c>
      <c r="I1519" s="11">
        <v>6</v>
      </c>
    </row>
    <row r="1520" spans="1:9" x14ac:dyDescent="0.3">
      <c r="A1520" s="11">
        <v>95652</v>
      </c>
      <c r="B1520" s="12">
        <v>956</v>
      </c>
      <c r="C1520" s="12">
        <v>15</v>
      </c>
      <c r="D1520" s="40">
        <v>115561</v>
      </c>
      <c r="E1520" s="13">
        <v>1.5690376569037656E-2</v>
      </c>
      <c r="F1520" s="21">
        <f t="shared" si="23"/>
        <v>0.15201123525394541</v>
      </c>
      <c r="G1520" s="13">
        <v>1.1248035951663354E-2</v>
      </c>
      <c r="H1520" s="13">
        <v>1.1923321636329197E-2</v>
      </c>
      <c r="I1520" s="11">
        <v>17</v>
      </c>
    </row>
    <row r="1521" spans="1:9" x14ac:dyDescent="0.3">
      <c r="A1521" s="8">
        <v>95653</v>
      </c>
      <c r="B1521" s="9">
        <v>2001</v>
      </c>
      <c r="C1521" s="9">
        <v>5</v>
      </c>
      <c r="D1521" s="41">
        <v>44926</v>
      </c>
      <c r="E1521" s="10">
        <v>2.4987506246876563E-3</v>
      </c>
      <c r="F1521" s="16">
        <f t="shared" si="23"/>
        <v>0.21992281525092236</v>
      </c>
      <c r="G1521" s="10">
        <v>7.352216734493754E-3</v>
      </c>
      <c r="H1521" s="10">
        <v>6.2848288039002546E-3</v>
      </c>
      <c r="I1521" s="8">
        <v>4</v>
      </c>
    </row>
    <row r="1522" spans="1:9" x14ac:dyDescent="0.3">
      <c r="A1522" s="17">
        <v>95654</v>
      </c>
      <c r="B1522" s="18">
        <v>117</v>
      </c>
      <c r="C1522" s="18">
        <v>3</v>
      </c>
      <c r="D1522" s="39">
        <v>15312</v>
      </c>
      <c r="E1522" s="19">
        <v>2.564102564102564E-2</v>
      </c>
      <c r="F1522" s="20">
        <f t="shared" si="23"/>
        <v>5.3178939565066641E-2</v>
      </c>
      <c r="G1522" s="19">
        <v>8.9822927847809687E-3</v>
      </c>
      <c r="H1522" s="19">
        <v>9.8681865325737951E-3</v>
      </c>
      <c r="I1522" s="17">
        <v>14</v>
      </c>
    </row>
    <row r="1523" spans="1:9" x14ac:dyDescent="0.3">
      <c r="A1523" s="11">
        <v>95655</v>
      </c>
      <c r="B1523" s="12">
        <v>13668</v>
      </c>
      <c r="C1523" s="12">
        <v>136</v>
      </c>
      <c r="D1523" s="40">
        <v>1252325</v>
      </c>
      <c r="E1523" s="13">
        <v>9.9502487562189053E-3</v>
      </c>
      <c r="F1523" s="21">
        <f t="shared" si="23"/>
        <v>0.57477679587630393</v>
      </c>
      <c r="G1523" s="13">
        <v>8.6353417749876465E-3</v>
      </c>
      <c r="H1523" s="13">
        <v>9.3911197965351328E-3</v>
      </c>
      <c r="I1523" s="11">
        <v>12</v>
      </c>
    </row>
    <row r="1524" spans="1:9" x14ac:dyDescent="0.3">
      <c r="A1524" s="11">
        <v>95656</v>
      </c>
      <c r="B1524" s="12">
        <v>3211</v>
      </c>
      <c r="C1524" s="12">
        <v>13</v>
      </c>
      <c r="D1524" s="40">
        <v>116748</v>
      </c>
      <c r="E1524" s="13">
        <v>4.048582995951417E-3</v>
      </c>
      <c r="F1524" s="21">
        <f t="shared" si="23"/>
        <v>0.27859087974153418</v>
      </c>
      <c r="G1524" s="13">
        <v>7.352216734493754E-3</v>
      </c>
      <c r="H1524" s="13">
        <v>6.4318545049294306E-3</v>
      </c>
      <c r="I1524" s="11">
        <v>4</v>
      </c>
    </row>
    <row r="1525" spans="1:9" x14ac:dyDescent="0.3">
      <c r="A1525" s="11">
        <v>95658</v>
      </c>
      <c r="B1525" s="12">
        <v>30967</v>
      </c>
      <c r="C1525" s="12">
        <v>161</v>
      </c>
      <c r="D1525" s="40">
        <v>1613777</v>
      </c>
      <c r="E1525" s="13">
        <v>5.1990828946943523E-3</v>
      </c>
      <c r="F1525" s="21">
        <f t="shared" si="23"/>
        <v>0.86515975514025056</v>
      </c>
      <c r="G1525" s="13">
        <v>6.0675397899194313E-3</v>
      </c>
      <c r="H1525" s="13">
        <v>5.3161858350966396E-3</v>
      </c>
      <c r="I1525" s="11">
        <v>2</v>
      </c>
    </row>
    <row r="1526" spans="1:9" x14ac:dyDescent="0.3">
      <c r="A1526" s="8">
        <v>95659</v>
      </c>
      <c r="B1526" s="9">
        <v>2950</v>
      </c>
      <c r="C1526" s="9">
        <v>22</v>
      </c>
      <c r="D1526" s="41">
        <v>242992</v>
      </c>
      <c r="E1526" s="10">
        <v>7.4576271186440682E-3</v>
      </c>
      <c r="F1526" s="16">
        <f t="shared" si="23"/>
        <v>0.26702858227774617</v>
      </c>
      <c r="G1526" s="10">
        <v>8.2380270426453493E-3</v>
      </c>
      <c r="H1526" s="10">
        <v>8.0296379573296262E-3</v>
      </c>
      <c r="I1526" s="8">
        <v>9</v>
      </c>
    </row>
    <row r="1527" spans="1:9" x14ac:dyDescent="0.3">
      <c r="A1527" s="17">
        <v>95660</v>
      </c>
      <c r="B1527" s="18">
        <v>79707</v>
      </c>
      <c r="C1527" s="18">
        <v>1028</v>
      </c>
      <c r="D1527" s="39">
        <v>8752734</v>
      </c>
      <c r="E1527" s="19">
        <v>1.2897236127316296E-2</v>
      </c>
      <c r="F1527" s="20">
        <f t="shared" si="23"/>
        <v>1</v>
      </c>
      <c r="G1527" s="19">
        <v>1.3696187383594891E-2</v>
      </c>
      <c r="H1527" s="19">
        <v>1.2897236127316296E-2</v>
      </c>
      <c r="I1527" s="17">
        <v>18</v>
      </c>
    </row>
    <row r="1528" spans="1:9" x14ac:dyDescent="0.3">
      <c r="A1528" s="11">
        <v>95661</v>
      </c>
      <c r="B1528" s="12">
        <v>108607</v>
      </c>
      <c r="C1528" s="12">
        <v>911</v>
      </c>
      <c r="D1528" s="40">
        <v>8689507</v>
      </c>
      <c r="E1528" s="13">
        <v>8.3880412864732468E-3</v>
      </c>
      <c r="F1528" s="21">
        <f t="shared" si="23"/>
        <v>1</v>
      </c>
      <c r="G1528" s="13">
        <v>8.9822927847809687E-3</v>
      </c>
      <c r="H1528" s="13">
        <v>8.3880412864732468E-3</v>
      </c>
      <c r="I1528" s="11">
        <v>9</v>
      </c>
    </row>
    <row r="1529" spans="1:9" x14ac:dyDescent="0.3">
      <c r="A1529" s="11">
        <v>95662</v>
      </c>
      <c r="B1529" s="12">
        <v>120735</v>
      </c>
      <c r="C1529" s="12">
        <v>1109</v>
      </c>
      <c r="D1529" s="40">
        <v>9825874</v>
      </c>
      <c r="E1529" s="13">
        <v>9.1854060545823492E-3</v>
      </c>
      <c r="F1529" s="21">
        <f t="shared" si="23"/>
        <v>1</v>
      </c>
      <c r="G1529" s="13">
        <v>1.0177301933443147E-2</v>
      </c>
      <c r="H1529" s="13">
        <v>9.1854060545823492E-3</v>
      </c>
      <c r="I1529" s="11">
        <v>12</v>
      </c>
    </row>
    <row r="1530" spans="1:9" x14ac:dyDescent="0.3">
      <c r="A1530" s="11">
        <v>95663</v>
      </c>
      <c r="B1530" s="12">
        <v>12685</v>
      </c>
      <c r="C1530" s="12">
        <v>62</v>
      </c>
      <c r="D1530" s="40">
        <v>589336</v>
      </c>
      <c r="E1530" s="13">
        <v>4.8876625936145057E-3</v>
      </c>
      <c r="F1530" s="21">
        <f t="shared" si="23"/>
        <v>0.55372225360647298</v>
      </c>
      <c r="G1530" s="13">
        <v>7.1461682790632374E-3</v>
      </c>
      <c r="H1530" s="13">
        <v>5.8955834211335337E-3</v>
      </c>
      <c r="I1530" s="11">
        <v>2</v>
      </c>
    </row>
    <row r="1531" spans="1:9" x14ac:dyDescent="0.3">
      <c r="A1531" s="8">
        <v>95664</v>
      </c>
      <c r="B1531" s="9">
        <v>6649</v>
      </c>
      <c r="C1531" s="9">
        <v>37</v>
      </c>
      <c r="D1531" s="41">
        <v>487279</v>
      </c>
      <c r="E1531" s="10">
        <v>5.5647465784328474E-3</v>
      </c>
      <c r="F1531" s="16">
        <f t="shared" si="23"/>
        <v>0.40088970954465186</v>
      </c>
      <c r="G1531" s="10">
        <v>7.6815544901597038E-3</v>
      </c>
      <c r="H1531" s="10">
        <v>6.832947981265703E-3</v>
      </c>
      <c r="I1531" s="8">
        <v>5</v>
      </c>
    </row>
    <row r="1532" spans="1:9" x14ac:dyDescent="0.3">
      <c r="A1532" s="17">
        <v>95665</v>
      </c>
      <c r="B1532" s="18">
        <v>22169</v>
      </c>
      <c r="C1532" s="18">
        <v>119</v>
      </c>
      <c r="D1532" s="39">
        <v>1230076</v>
      </c>
      <c r="E1532" s="19">
        <v>5.3678560151562997E-3</v>
      </c>
      <c r="F1532" s="20">
        <f t="shared" si="23"/>
        <v>0.73201468521577873</v>
      </c>
      <c r="G1532" s="19">
        <v>5.7224742380302838E-3</v>
      </c>
      <c r="H1532" s="19">
        <v>5.4628884912414051E-3</v>
      </c>
      <c r="I1532" s="17">
        <v>2</v>
      </c>
    </row>
    <row r="1533" spans="1:9" x14ac:dyDescent="0.3">
      <c r="A1533" s="11">
        <v>95666</v>
      </c>
      <c r="B1533" s="12">
        <v>28450</v>
      </c>
      <c r="C1533" s="12">
        <v>141</v>
      </c>
      <c r="D1533" s="40">
        <v>1611255</v>
      </c>
      <c r="E1533" s="13">
        <v>4.9560632688927945E-3</v>
      </c>
      <c r="F1533" s="21">
        <f t="shared" si="23"/>
        <v>0.82925457721006413</v>
      </c>
      <c r="G1533" s="13">
        <v>4.6707917681941217E-3</v>
      </c>
      <c r="H1533" s="13">
        <v>4.9073544658960805E-3</v>
      </c>
      <c r="I1533" s="11">
        <v>1</v>
      </c>
    </row>
    <row r="1534" spans="1:9" x14ac:dyDescent="0.3">
      <c r="A1534" s="11">
        <v>95667</v>
      </c>
      <c r="B1534" s="12">
        <v>159892</v>
      </c>
      <c r="C1534" s="12">
        <v>961</v>
      </c>
      <c r="D1534" s="40">
        <v>10154616</v>
      </c>
      <c r="E1534" s="13">
        <v>6.0103069571961071E-3</v>
      </c>
      <c r="F1534" s="21">
        <f t="shared" si="23"/>
        <v>1</v>
      </c>
      <c r="G1534" s="13">
        <v>6.2518206717838004E-3</v>
      </c>
      <c r="H1534" s="13">
        <v>6.0103069571961071E-3</v>
      </c>
      <c r="I1534" s="11">
        <v>3</v>
      </c>
    </row>
    <row r="1535" spans="1:9" x14ac:dyDescent="0.3">
      <c r="A1535" s="11">
        <v>95668</v>
      </c>
      <c r="B1535" s="12">
        <v>3968</v>
      </c>
      <c r="C1535" s="12">
        <v>31</v>
      </c>
      <c r="D1535" s="40">
        <v>265899</v>
      </c>
      <c r="E1535" s="13">
        <v>7.8125E-3</v>
      </c>
      <c r="F1535" s="21">
        <f t="shared" si="23"/>
        <v>0.30969384476020057</v>
      </c>
      <c r="G1535" s="13">
        <v>7.6815544901597038E-3</v>
      </c>
      <c r="H1535" s="13">
        <v>7.7221075085562299E-3</v>
      </c>
      <c r="I1535" s="11">
        <v>8</v>
      </c>
    </row>
    <row r="1536" spans="1:9" x14ac:dyDescent="0.3">
      <c r="A1536" s="8">
        <v>95669</v>
      </c>
      <c r="B1536" s="9">
        <v>12124</v>
      </c>
      <c r="C1536" s="9">
        <v>67</v>
      </c>
      <c r="D1536" s="41">
        <v>712786</v>
      </c>
      <c r="E1536" s="10">
        <v>5.5262289673375124E-3</v>
      </c>
      <c r="F1536" s="16">
        <f t="shared" si="23"/>
        <v>0.54133948549637356</v>
      </c>
      <c r="G1536" s="10">
        <v>6.2518206717838004E-3</v>
      </c>
      <c r="H1536" s="10">
        <v>5.8590292318184099E-3</v>
      </c>
      <c r="I1536" s="8">
        <v>2</v>
      </c>
    </row>
    <row r="1537" spans="1:9" x14ac:dyDescent="0.3">
      <c r="A1537" s="17">
        <v>95670</v>
      </c>
      <c r="B1537" s="18">
        <v>163299</v>
      </c>
      <c r="C1537" s="18">
        <v>1904</v>
      </c>
      <c r="D1537" s="39">
        <v>15461784</v>
      </c>
      <c r="E1537" s="19">
        <v>1.1659593751339568E-2</v>
      </c>
      <c r="F1537" s="20">
        <f t="shared" si="23"/>
        <v>1</v>
      </c>
      <c r="G1537" s="19">
        <v>1.1251472439985376E-2</v>
      </c>
      <c r="H1537" s="19">
        <v>1.1659593751339568E-2</v>
      </c>
      <c r="I1537" s="17">
        <v>17</v>
      </c>
    </row>
    <row r="1538" spans="1:9" x14ac:dyDescent="0.3">
      <c r="A1538" s="11">
        <v>95672</v>
      </c>
      <c r="B1538" s="12">
        <v>21960</v>
      </c>
      <c r="C1538" s="12">
        <v>165</v>
      </c>
      <c r="D1538" s="40">
        <v>1590204</v>
      </c>
      <c r="E1538" s="13">
        <v>7.513661202185792E-3</v>
      </c>
      <c r="F1538" s="21">
        <f t="shared" si="23"/>
        <v>0.72855595088274683</v>
      </c>
      <c r="G1538" s="13">
        <v>6.8260231839633277E-3</v>
      </c>
      <c r="H1538" s="13">
        <v>7.3270059541925229E-3</v>
      </c>
      <c r="I1538" s="11">
        <v>6</v>
      </c>
    </row>
    <row r="1539" spans="1:9" x14ac:dyDescent="0.3">
      <c r="A1539" s="11">
        <v>95673</v>
      </c>
      <c r="B1539" s="12">
        <v>51125</v>
      </c>
      <c r="C1539" s="12">
        <v>606</v>
      </c>
      <c r="D1539" s="40">
        <v>5648147</v>
      </c>
      <c r="E1539" s="13">
        <v>1.1853300733496332E-2</v>
      </c>
      <c r="F1539" s="21">
        <f t="shared" ref="F1539:F1602" si="24">IF(B1539&gt;41372,1,SQRT(B1539/41372))</f>
        <v>1</v>
      </c>
      <c r="G1539" s="13">
        <v>1.1248035951663354E-2</v>
      </c>
      <c r="H1539" s="13">
        <v>1.1853300733496332E-2</v>
      </c>
      <c r="I1539" s="11">
        <v>17</v>
      </c>
    </row>
    <row r="1540" spans="1:9" x14ac:dyDescent="0.3">
      <c r="A1540" s="11">
        <v>95674</v>
      </c>
      <c r="B1540" s="12">
        <v>3882</v>
      </c>
      <c r="C1540" s="12">
        <v>29</v>
      </c>
      <c r="D1540" s="40">
        <v>281818</v>
      </c>
      <c r="E1540" s="13">
        <v>7.470376094796497E-3</v>
      </c>
      <c r="F1540" s="21">
        <f t="shared" si="24"/>
        <v>0.30631940342054909</v>
      </c>
      <c r="G1540" s="13">
        <v>8.9822927847809687E-3</v>
      </c>
      <c r="H1540" s="13">
        <v>8.5191633662833541E-3</v>
      </c>
      <c r="I1540" s="11">
        <v>10</v>
      </c>
    </row>
    <row r="1541" spans="1:9" x14ac:dyDescent="0.3">
      <c r="A1541" s="8">
        <v>95675</v>
      </c>
      <c r="B1541" s="9">
        <v>1608</v>
      </c>
      <c r="C1541" s="9">
        <v>6</v>
      </c>
      <c r="D1541" s="41">
        <v>34587</v>
      </c>
      <c r="E1541" s="10">
        <v>3.7313432835820895E-3</v>
      </c>
      <c r="F1541" s="16">
        <f t="shared" si="24"/>
        <v>0.19714681453106148</v>
      </c>
      <c r="G1541" s="10">
        <v>7.352216734493754E-3</v>
      </c>
      <c r="H1541" s="10">
        <v>6.6383730678264271E-3</v>
      </c>
      <c r="I1541" s="8">
        <v>5</v>
      </c>
    </row>
    <row r="1542" spans="1:9" x14ac:dyDescent="0.3">
      <c r="A1542" s="17">
        <v>95676</v>
      </c>
      <c r="B1542" s="18">
        <v>1525</v>
      </c>
      <c r="C1542" s="18">
        <v>7</v>
      </c>
      <c r="D1542" s="39">
        <v>56594</v>
      </c>
      <c r="E1542" s="19">
        <v>4.5901639344262295E-3</v>
      </c>
      <c r="F1542" s="20">
        <f t="shared" si="24"/>
        <v>0.19199135063827011</v>
      </c>
      <c r="G1542" s="19">
        <v>1.2349892752579418E-2</v>
      </c>
      <c r="H1542" s="19">
        <v>1.0860091936195479E-2</v>
      </c>
      <c r="I1542" s="17">
        <v>16</v>
      </c>
    </row>
    <row r="1543" spans="1:9" x14ac:dyDescent="0.3">
      <c r="A1543" s="11">
        <v>95677</v>
      </c>
      <c r="B1543" s="12">
        <v>90543</v>
      </c>
      <c r="C1543" s="12">
        <v>761</v>
      </c>
      <c r="D1543" s="40">
        <v>7085700</v>
      </c>
      <c r="E1543" s="13">
        <v>8.4048463161149958E-3</v>
      </c>
      <c r="F1543" s="21">
        <f t="shared" si="24"/>
        <v>1</v>
      </c>
      <c r="G1543" s="13">
        <v>8.2744989894364025E-3</v>
      </c>
      <c r="H1543" s="13">
        <v>8.4048463161149958E-3</v>
      </c>
      <c r="I1543" s="11">
        <v>10</v>
      </c>
    </row>
    <row r="1544" spans="1:9" x14ac:dyDescent="0.3">
      <c r="A1544" s="11">
        <v>95678</v>
      </c>
      <c r="B1544" s="12">
        <v>141177</v>
      </c>
      <c r="C1544" s="12">
        <v>1232</v>
      </c>
      <c r="D1544" s="40">
        <v>10720492</v>
      </c>
      <c r="E1544" s="13">
        <v>8.7266339417893853E-3</v>
      </c>
      <c r="F1544" s="21">
        <f t="shared" si="24"/>
        <v>1</v>
      </c>
      <c r="G1544" s="13">
        <v>9.3845476124171986E-3</v>
      </c>
      <c r="H1544" s="13">
        <v>8.7266339417893853E-3</v>
      </c>
      <c r="I1544" s="11">
        <v>11</v>
      </c>
    </row>
    <row r="1545" spans="1:9" x14ac:dyDescent="0.3">
      <c r="A1545" s="11">
        <v>95679</v>
      </c>
      <c r="B1545" s="12">
        <v>625</v>
      </c>
      <c r="C1545" s="12">
        <v>3</v>
      </c>
      <c r="D1545" s="40">
        <v>41865</v>
      </c>
      <c r="E1545" s="13">
        <v>4.7999999999999996E-3</v>
      </c>
      <c r="F1545" s="21">
        <f t="shared" si="24"/>
        <v>0.12290986754913361</v>
      </c>
      <c r="G1545" s="13">
        <v>7.6815544901597038E-3</v>
      </c>
      <c r="H1545" s="13">
        <v>7.3273830094385635E-3</v>
      </c>
      <c r="I1545" s="11">
        <v>6</v>
      </c>
    </row>
    <row r="1546" spans="1:9" x14ac:dyDescent="0.3">
      <c r="A1546" s="8">
        <v>95680</v>
      </c>
      <c r="B1546" s="9">
        <v>527</v>
      </c>
      <c r="C1546" s="9">
        <v>3</v>
      </c>
      <c r="D1546" s="41">
        <v>15855</v>
      </c>
      <c r="E1546" s="10">
        <v>5.6925996204933585E-3</v>
      </c>
      <c r="F1546" s="16">
        <f t="shared" si="24"/>
        <v>0.11286311943290112</v>
      </c>
      <c r="G1546" s="10">
        <v>9.3845476124171986E-3</v>
      </c>
      <c r="H1546" s="10">
        <v>8.9678628452646396E-3</v>
      </c>
      <c r="I1546" s="8">
        <v>11</v>
      </c>
    </row>
    <row r="1547" spans="1:9" x14ac:dyDescent="0.3">
      <c r="A1547" s="17">
        <v>95681</v>
      </c>
      <c r="B1547" s="18">
        <v>5631</v>
      </c>
      <c r="C1547" s="18">
        <v>49</v>
      </c>
      <c r="D1547" s="39">
        <v>340035</v>
      </c>
      <c r="E1547" s="19">
        <v>8.7018291600071043E-3</v>
      </c>
      <c r="F1547" s="20">
        <f t="shared" si="24"/>
        <v>0.36892620602188614</v>
      </c>
      <c r="G1547" s="19">
        <v>7.6815544901597038E-3</v>
      </c>
      <c r="H1547" s="19">
        <v>8.0579605532067368E-3</v>
      </c>
      <c r="I1547" s="17">
        <v>9</v>
      </c>
    </row>
    <row r="1548" spans="1:9" x14ac:dyDescent="0.3">
      <c r="A1548" s="11">
        <v>95682</v>
      </c>
      <c r="B1548" s="12">
        <v>122640</v>
      </c>
      <c r="C1548" s="12">
        <v>819</v>
      </c>
      <c r="D1548" s="40">
        <v>7669321</v>
      </c>
      <c r="E1548" s="13">
        <v>6.6780821917808222E-3</v>
      </c>
      <c r="F1548" s="21">
        <f t="shared" si="24"/>
        <v>1</v>
      </c>
      <c r="G1548" s="13">
        <v>7.1461682790632374E-3</v>
      </c>
      <c r="H1548" s="13">
        <v>6.6780821917808222E-3</v>
      </c>
      <c r="I1548" s="11">
        <v>5</v>
      </c>
    </row>
    <row r="1549" spans="1:9" x14ac:dyDescent="0.3">
      <c r="A1549" s="11">
        <v>95683</v>
      </c>
      <c r="B1549" s="12">
        <v>26825</v>
      </c>
      <c r="C1549" s="12">
        <v>153</v>
      </c>
      <c r="D1549" s="40">
        <v>1608855</v>
      </c>
      <c r="E1549" s="13">
        <v>5.7036346691519109E-3</v>
      </c>
      <c r="F1549" s="21">
        <f t="shared" si="24"/>
        <v>0.80522380827778794</v>
      </c>
      <c r="G1549" s="13">
        <v>7.6815544901597038E-3</v>
      </c>
      <c r="H1549" s="13">
        <v>6.0888863594196884E-3</v>
      </c>
      <c r="I1549" s="11">
        <v>3</v>
      </c>
    </row>
    <row r="1550" spans="1:9" x14ac:dyDescent="0.3">
      <c r="A1550" s="11">
        <v>95684</v>
      </c>
      <c r="B1550" s="12">
        <v>14872</v>
      </c>
      <c r="C1550" s="12">
        <v>79</v>
      </c>
      <c r="D1550" s="40">
        <v>868935</v>
      </c>
      <c r="E1550" s="13">
        <v>5.3119956966110812E-3</v>
      </c>
      <c r="F1550" s="21">
        <f t="shared" si="24"/>
        <v>0.59955831498187728</v>
      </c>
      <c r="G1550" s="13">
        <v>7.6815544901597038E-3</v>
      </c>
      <c r="H1550" s="13">
        <v>6.2608658126492014E-3</v>
      </c>
      <c r="I1550" s="11">
        <v>4</v>
      </c>
    </row>
    <row r="1551" spans="1:9" x14ac:dyDescent="0.3">
      <c r="A1551" s="8">
        <v>95685</v>
      </c>
      <c r="B1551" s="9">
        <v>22582</v>
      </c>
      <c r="C1551" s="9">
        <v>112</v>
      </c>
      <c r="D1551" s="41">
        <v>1178130</v>
      </c>
      <c r="E1551" s="10">
        <v>4.9597024178549285E-3</v>
      </c>
      <c r="F1551" s="16">
        <f t="shared" si="24"/>
        <v>0.73880179770829768</v>
      </c>
      <c r="G1551" s="10">
        <v>5.7224742380302803E-3</v>
      </c>
      <c r="H1551" s="10">
        <v>5.1589370460434995E-3</v>
      </c>
      <c r="I1551" s="8">
        <v>1</v>
      </c>
    </row>
    <row r="1552" spans="1:9" x14ac:dyDescent="0.3">
      <c r="A1552" s="17">
        <v>95686</v>
      </c>
      <c r="B1552" s="18">
        <v>3298</v>
      </c>
      <c r="C1552" s="18">
        <v>12</v>
      </c>
      <c r="D1552" s="39">
        <v>102995</v>
      </c>
      <c r="E1552" s="19">
        <v>3.6385688295936932E-3</v>
      </c>
      <c r="F1552" s="20">
        <f t="shared" si="24"/>
        <v>0.28233977718780889</v>
      </c>
      <c r="G1552" s="19">
        <v>7.6815544901597038E-3</v>
      </c>
      <c r="H1552" s="19">
        <v>6.5400588195819905E-3</v>
      </c>
      <c r="I1552" s="17">
        <v>4</v>
      </c>
    </row>
    <row r="1553" spans="1:9" x14ac:dyDescent="0.3">
      <c r="A1553" s="11">
        <v>95687</v>
      </c>
      <c r="B1553" s="12">
        <v>220704</v>
      </c>
      <c r="C1553" s="12">
        <v>1593</v>
      </c>
      <c r="D1553" s="40">
        <v>14591170</v>
      </c>
      <c r="E1553" s="13">
        <v>7.2178120922140061E-3</v>
      </c>
      <c r="F1553" s="21">
        <f t="shared" si="24"/>
        <v>1</v>
      </c>
      <c r="G1553" s="13">
        <v>7.352216734493754E-3</v>
      </c>
      <c r="H1553" s="13">
        <v>7.2178120922140061E-3</v>
      </c>
      <c r="I1553" s="11">
        <v>6</v>
      </c>
    </row>
    <row r="1554" spans="1:9" x14ac:dyDescent="0.3">
      <c r="A1554" s="11">
        <v>95688</v>
      </c>
      <c r="B1554" s="12">
        <v>143224</v>
      </c>
      <c r="C1554" s="12">
        <v>883</v>
      </c>
      <c r="D1554" s="40">
        <v>8038331</v>
      </c>
      <c r="E1554" s="13">
        <v>6.1651678489638611E-3</v>
      </c>
      <c r="F1554" s="21">
        <f t="shared" si="24"/>
        <v>1</v>
      </c>
      <c r="G1554" s="13">
        <v>6.0675397899194313E-3</v>
      </c>
      <c r="H1554" s="13">
        <v>6.1651678489638611E-3</v>
      </c>
      <c r="I1554" s="11">
        <v>3</v>
      </c>
    </row>
    <row r="1555" spans="1:9" x14ac:dyDescent="0.3">
      <c r="A1555" s="11">
        <v>95689</v>
      </c>
      <c r="B1555" s="12">
        <v>7648</v>
      </c>
      <c r="C1555" s="12">
        <v>34</v>
      </c>
      <c r="D1555" s="40">
        <v>295958</v>
      </c>
      <c r="E1555" s="13">
        <v>4.4456066945606698E-3</v>
      </c>
      <c r="F1555" s="21">
        <f t="shared" si="24"/>
        <v>0.42995270105843353</v>
      </c>
      <c r="G1555" s="13">
        <v>6.2518206717838004E-3</v>
      </c>
      <c r="H1555" s="13">
        <v>5.4752340935872194E-3</v>
      </c>
      <c r="I1555" s="11">
        <v>2</v>
      </c>
    </row>
    <row r="1556" spans="1:9" x14ac:dyDescent="0.3">
      <c r="A1556" s="8">
        <v>95690</v>
      </c>
      <c r="B1556" s="9">
        <v>8928</v>
      </c>
      <c r="C1556" s="9">
        <v>46</v>
      </c>
      <c r="D1556" s="41">
        <v>499414</v>
      </c>
      <c r="E1556" s="10">
        <v>5.1523297491039427E-3</v>
      </c>
      <c r="F1556" s="16">
        <f t="shared" si="24"/>
        <v>0.46454076714030085</v>
      </c>
      <c r="G1556" s="10">
        <v>7.6815544901597038E-3</v>
      </c>
      <c r="H1556" s="10">
        <v>6.5066264886794317E-3</v>
      </c>
      <c r="I1556" s="8">
        <v>4</v>
      </c>
    </row>
    <row r="1557" spans="1:9" x14ac:dyDescent="0.3">
      <c r="A1557" s="17">
        <v>95691</v>
      </c>
      <c r="B1557" s="18">
        <v>111568</v>
      </c>
      <c r="C1557" s="18">
        <v>973</v>
      </c>
      <c r="D1557" s="39">
        <v>8641830</v>
      </c>
      <c r="E1557" s="19">
        <v>8.7211386777570638E-3</v>
      </c>
      <c r="F1557" s="20">
        <f t="shared" si="24"/>
        <v>1</v>
      </c>
      <c r="G1557" s="19">
        <v>8.9822927847809687E-3</v>
      </c>
      <c r="H1557" s="19">
        <v>8.7211386777570638E-3</v>
      </c>
      <c r="I1557" s="17">
        <v>11</v>
      </c>
    </row>
    <row r="1558" spans="1:9" x14ac:dyDescent="0.3">
      <c r="A1558" s="11">
        <v>95692</v>
      </c>
      <c r="B1558" s="12">
        <v>18556</v>
      </c>
      <c r="C1558" s="12">
        <v>121</v>
      </c>
      <c r="D1558" s="40">
        <v>1208463</v>
      </c>
      <c r="E1558" s="13">
        <v>6.5208018969605515E-3</v>
      </c>
      <c r="F1558" s="21">
        <f t="shared" si="24"/>
        <v>0.66971330020872177</v>
      </c>
      <c r="G1558" s="13">
        <v>7.352216734493754E-3</v>
      </c>
      <c r="H1558" s="13">
        <v>6.795407159806895E-3</v>
      </c>
      <c r="I1558" s="11">
        <v>5</v>
      </c>
    </row>
    <row r="1559" spans="1:9" x14ac:dyDescent="0.3">
      <c r="A1559" s="11">
        <v>95693</v>
      </c>
      <c r="B1559" s="12">
        <v>31350</v>
      </c>
      <c r="C1559" s="12">
        <v>234</v>
      </c>
      <c r="D1559" s="40">
        <v>2346828</v>
      </c>
      <c r="E1559" s="13">
        <v>7.4641148325358848E-3</v>
      </c>
      <c r="F1559" s="21">
        <f t="shared" si="24"/>
        <v>0.87049346392366989</v>
      </c>
      <c r="G1559" s="13">
        <v>9.3845476124171986E-3</v>
      </c>
      <c r="H1559" s="13">
        <v>7.7128234296257505E-3</v>
      </c>
      <c r="I1559" s="11">
        <v>8</v>
      </c>
    </row>
    <row r="1560" spans="1:9" x14ac:dyDescent="0.3">
      <c r="A1560" s="11">
        <v>95694</v>
      </c>
      <c r="B1560" s="12">
        <v>35312</v>
      </c>
      <c r="C1560" s="12">
        <v>206</v>
      </c>
      <c r="D1560" s="40">
        <v>2197432</v>
      </c>
      <c r="E1560" s="13">
        <v>5.8337109198006347E-3</v>
      </c>
      <c r="F1560" s="21">
        <f t="shared" si="24"/>
        <v>0.92386369264897072</v>
      </c>
      <c r="G1560" s="13">
        <v>5.7224742380302838E-3</v>
      </c>
      <c r="H1560" s="13">
        <v>5.825241769608659E-3</v>
      </c>
      <c r="I1560" s="11">
        <v>2</v>
      </c>
    </row>
    <row r="1561" spans="1:9" x14ac:dyDescent="0.3">
      <c r="A1561" s="8">
        <v>95695</v>
      </c>
      <c r="B1561" s="9">
        <v>132258</v>
      </c>
      <c r="C1561" s="9">
        <v>836</v>
      </c>
      <c r="D1561" s="41">
        <v>7429133</v>
      </c>
      <c r="E1561" s="10">
        <v>6.3209786931603378E-3</v>
      </c>
      <c r="F1561" s="16">
        <f t="shared" si="24"/>
        <v>1</v>
      </c>
      <c r="G1561" s="10">
        <v>6.0675397899194313E-3</v>
      </c>
      <c r="H1561" s="10">
        <v>6.3209786931603378E-3</v>
      </c>
      <c r="I1561" s="8">
        <v>4</v>
      </c>
    </row>
    <row r="1562" spans="1:9" x14ac:dyDescent="0.3">
      <c r="A1562" s="17">
        <v>95697</v>
      </c>
      <c r="B1562" s="18">
        <v>1738</v>
      </c>
      <c r="C1562" s="18">
        <v>8</v>
      </c>
      <c r="D1562" s="39">
        <v>55122</v>
      </c>
      <c r="E1562" s="19">
        <v>4.6029919447640967E-3</v>
      </c>
      <c r="F1562" s="20">
        <f t="shared" si="24"/>
        <v>0.20496118723373319</v>
      </c>
      <c r="G1562" s="19">
        <v>1.1248035951663354E-2</v>
      </c>
      <c r="H1562" s="19">
        <v>9.8860598427888795E-3</v>
      </c>
      <c r="I1562" s="17">
        <v>14</v>
      </c>
    </row>
    <row r="1563" spans="1:9" x14ac:dyDescent="0.3">
      <c r="A1563" s="11">
        <v>95698</v>
      </c>
      <c r="B1563" s="12">
        <v>1055</v>
      </c>
      <c r="C1563" s="12">
        <v>7</v>
      </c>
      <c r="D1563" s="40">
        <v>34981</v>
      </c>
      <c r="E1563" s="13">
        <v>6.6350710900473934E-3</v>
      </c>
      <c r="F1563" s="21">
        <f t="shared" si="24"/>
        <v>0.15968825377314425</v>
      </c>
      <c r="G1563" s="13">
        <v>8.2380270426453493E-3</v>
      </c>
      <c r="H1563" s="13">
        <v>7.9820538056997146E-3</v>
      </c>
      <c r="I1563" s="11">
        <v>9</v>
      </c>
    </row>
    <row r="1564" spans="1:9" x14ac:dyDescent="0.3">
      <c r="A1564" s="11">
        <v>95699</v>
      </c>
      <c r="B1564" s="12">
        <v>774</v>
      </c>
      <c r="C1564" s="12">
        <v>3</v>
      </c>
      <c r="D1564" s="40">
        <v>50193</v>
      </c>
      <c r="E1564" s="13">
        <v>3.875968992248062E-3</v>
      </c>
      <c r="F1564" s="21">
        <f t="shared" si="24"/>
        <v>0.13677830651790873</v>
      </c>
      <c r="G1564" s="13">
        <v>7.352216734493754E-3</v>
      </c>
      <c r="H1564" s="13">
        <v>6.8767414552726846E-3</v>
      </c>
      <c r="I1564" s="11">
        <v>5</v>
      </c>
    </row>
    <row r="1565" spans="1:9" x14ac:dyDescent="0.3">
      <c r="A1565" s="11">
        <v>95701</v>
      </c>
      <c r="B1565" s="12">
        <v>4850</v>
      </c>
      <c r="C1565" s="12">
        <v>20</v>
      </c>
      <c r="D1565" s="40">
        <v>213926</v>
      </c>
      <c r="E1565" s="13">
        <v>4.1237113402061857E-3</v>
      </c>
      <c r="F1565" s="21">
        <f t="shared" si="24"/>
        <v>0.34238727166432109</v>
      </c>
      <c r="G1565" s="13">
        <v>6.8260231839633277E-3</v>
      </c>
      <c r="H1565" s="13">
        <v>5.9007860045931391E-3</v>
      </c>
      <c r="I1565" s="11">
        <v>2</v>
      </c>
    </row>
    <row r="1566" spans="1:9" x14ac:dyDescent="0.3">
      <c r="A1566" s="8">
        <v>95703</v>
      </c>
      <c r="B1566" s="9">
        <v>10161</v>
      </c>
      <c r="C1566" s="9">
        <v>59</v>
      </c>
      <c r="D1566" s="41">
        <v>471391</v>
      </c>
      <c r="E1566" s="10">
        <v>5.8065151067808289E-3</v>
      </c>
      <c r="F1566" s="16">
        <f t="shared" si="24"/>
        <v>0.49558136515659734</v>
      </c>
      <c r="G1566" s="10">
        <v>7.352216734493754E-3</v>
      </c>
      <c r="H1566" s="10">
        <v>6.5861958117070084E-3</v>
      </c>
      <c r="I1566" s="8">
        <v>5</v>
      </c>
    </row>
    <row r="1567" spans="1:9" x14ac:dyDescent="0.3">
      <c r="A1567" s="17">
        <v>95709</v>
      </c>
      <c r="B1567" s="18">
        <v>22936</v>
      </c>
      <c r="C1567" s="18">
        <v>118</v>
      </c>
      <c r="D1567" s="39">
        <v>1173780</v>
      </c>
      <c r="E1567" s="19">
        <v>5.1447506103941406E-3</v>
      </c>
      <c r="F1567" s="20">
        <f t="shared" si="24"/>
        <v>0.74457008262983815</v>
      </c>
      <c r="G1567" s="19">
        <v>6.8260231839633277E-3</v>
      </c>
      <c r="H1567" s="19">
        <v>5.5741979249376373E-3</v>
      </c>
      <c r="I1567" s="17">
        <v>2</v>
      </c>
    </row>
    <row r="1568" spans="1:9" x14ac:dyDescent="0.3">
      <c r="A1568" s="11">
        <v>95712</v>
      </c>
      <c r="B1568" s="12">
        <v>1728</v>
      </c>
      <c r="C1568" s="12">
        <v>17</v>
      </c>
      <c r="D1568" s="40">
        <v>159919</v>
      </c>
      <c r="E1568" s="13">
        <v>9.8379629629629633E-3</v>
      </c>
      <c r="F1568" s="21">
        <f t="shared" si="24"/>
        <v>0.20437068993279417</v>
      </c>
      <c r="G1568" s="13">
        <v>7.352216734493754E-3</v>
      </c>
      <c r="H1568" s="13">
        <v>7.8602304062038476E-3</v>
      </c>
      <c r="I1568" s="11">
        <v>8</v>
      </c>
    </row>
    <row r="1569" spans="1:9" x14ac:dyDescent="0.3">
      <c r="A1569" s="11">
        <v>95713</v>
      </c>
      <c r="B1569" s="12">
        <v>37614</v>
      </c>
      <c r="C1569" s="12">
        <v>181</v>
      </c>
      <c r="D1569" s="40">
        <v>1632906</v>
      </c>
      <c r="E1569" s="13">
        <v>4.8120380709310365E-3</v>
      </c>
      <c r="F1569" s="21">
        <f t="shared" si="24"/>
        <v>0.95350176678357679</v>
      </c>
      <c r="G1569" s="13">
        <v>4.6707917681941217E-3</v>
      </c>
      <c r="H1569" s="13">
        <v>4.8054703674054178E-3</v>
      </c>
      <c r="I1569" s="11">
        <v>1</v>
      </c>
    </row>
    <row r="1570" spans="1:9" x14ac:dyDescent="0.3">
      <c r="A1570" s="11">
        <v>95714</v>
      </c>
      <c r="B1570" s="12">
        <v>1731</v>
      </c>
      <c r="C1570" s="12">
        <v>5</v>
      </c>
      <c r="D1570" s="40">
        <v>29921</v>
      </c>
      <c r="E1570" s="13">
        <v>2.8885037550548816E-3</v>
      </c>
      <c r="F1570" s="21">
        <f t="shared" si="24"/>
        <v>0.20454801811360296</v>
      </c>
      <c r="G1570" s="13">
        <v>7.352216734493754E-3</v>
      </c>
      <c r="H1570" s="13">
        <v>6.4391730911215663E-3</v>
      </c>
      <c r="I1570" s="11">
        <v>4</v>
      </c>
    </row>
    <row r="1571" spans="1:9" x14ac:dyDescent="0.3">
      <c r="A1571" s="8">
        <v>95715</v>
      </c>
      <c r="B1571" s="9">
        <v>632</v>
      </c>
      <c r="C1571" s="9">
        <v>4</v>
      </c>
      <c r="D1571" s="41">
        <v>63167</v>
      </c>
      <c r="E1571" s="10">
        <v>6.3291139240506328E-3</v>
      </c>
      <c r="F1571" s="16">
        <f t="shared" si="24"/>
        <v>0.12359624629819531</v>
      </c>
      <c r="G1571" s="10">
        <v>8.2380270426453493E-3</v>
      </c>
      <c r="H1571" s="10">
        <v>8.0020925466776603E-3</v>
      </c>
      <c r="I1571" s="8">
        <v>9</v>
      </c>
    </row>
    <row r="1572" spans="1:9" x14ac:dyDescent="0.3">
      <c r="A1572" s="17">
        <v>95717</v>
      </c>
      <c r="B1572" s="18">
        <v>1226</v>
      </c>
      <c r="C1572" s="18">
        <v>7</v>
      </c>
      <c r="D1572" s="39">
        <v>63551</v>
      </c>
      <c r="E1572" s="19">
        <v>5.7096247960848291E-3</v>
      </c>
      <c r="F1572" s="20">
        <f t="shared" si="24"/>
        <v>0.17214403445115031</v>
      </c>
      <c r="G1572" s="19">
        <v>8.2744989894364025E-3</v>
      </c>
      <c r="H1572" s="19">
        <v>7.832971197933223E-3</v>
      </c>
      <c r="I1572" s="17">
        <v>8</v>
      </c>
    </row>
    <row r="1573" spans="1:9" x14ac:dyDescent="0.3">
      <c r="A1573" s="11">
        <v>95720</v>
      </c>
      <c r="B1573" s="12">
        <v>685</v>
      </c>
      <c r="C1573" s="12">
        <v>5</v>
      </c>
      <c r="D1573" s="40">
        <v>46641</v>
      </c>
      <c r="E1573" s="13">
        <v>7.2992700729927005E-3</v>
      </c>
      <c r="F1573" s="21">
        <f t="shared" si="24"/>
        <v>0.12867436323089515</v>
      </c>
      <c r="G1573" s="13">
        <v>7.6815544901597038E-3</v>
      </c>
      <c r="H1573" s="13">
        <v>7.6323642862076461E-3</v>
      </c>
      <c r="I1573" s="11">
        <v>8</v>
      </c>
    </row>
    <row r="1574" spans="1:9" x14ac:dyDescent="0.3">
      <c r="A1574" s="11">
        <v>95721</v>
      </c>
      <c r="B1574" s="12">
        <v>70</v>
      </c>
      <c r="C1574" s="12">
        <v>0</v>
      </c>
      <c r="D1574" s="40">
        <v>0</v>
      </c>
      <c r="E1574" s="13">
        <v>0</v>
      </c>
      <c r="F1574" s="21">
        <f t="shared" si="24"/>
        <v>4.1133509217983137E-2</v>
      </c>
      <c r="G1574" s="13">
        <v>8.2380270426453493E-3</v>
      </c>
      <c r="H1574" s="13">
        <v>7.8991680813487036E-3</v>
      </c>
      <c r="I1574" s="11">
        <v>8</v>
      </c>
    </row>
    <row r="1575" spans="1:9" x14ac:dyDescent="0.3">
      <c r="A1575" s="11">
        <v>95722</v>
      </c>
      <c r="B1575" s="12">
        <v>22486</v>
      </c>
      <c r="C1575" s="12">
        <v>114</v>
      </c>
      <c r="D1575" s="40">
        <v>1258763</v>
      </c>
      <c r="E1575" s="13">
        <v>5.0698212220937474E-3</v>
      </c>
      <c r="F1575" s="21">
        <f t="shared" si="24"/>
        <v>0.73722973784155188</v>
      </c>
      <c r="G1575" s="13">
        <v>6.0675397899194313E-3</v>
      </c>
      <c r="H1575" s="13">
        <v>5.3319919917216539E-3</v>
      </c>
      <c r="I1575" s="11">
        <v>2</v>
      </c>
    </row>
    <row r="1576" spans="1:9" x14ac:dyDescent="0.3">
      <c r="A1576" s="8">
        <v>95724</v>
      </c>
      <c r="B1576" s="9">
        <v>321</v>
      </c>
      <c r="C1576" s="9">
        <v>2</v>
      </c>
      <c r="D1576" s="41">
        <v>4980</v>
      </c>
      <c r="E1576" s="10">
        <v>6.2305295950155761E-3</v>
      </c>
      <c r="F1576" s="16">
        <f t="shared" si="24"/>
        <v>8.8084452282055109E-2</v>
      </c>
      <c r="G1576" s="10">
        <v>7.6815544901597038E-3</v>
      </c>
      <c r="H1576" s="10">
        <v>7.5537417570233079E-3</v>
      </c>
      <c r="I1576" s="8">
        <v>7</v>
      </c>
    </row>
    <row r="1577" spans="1:9" x14ac:dyDescent="0.3">
      <c r="A1577" s="17">
        <v>95726</v>
      </c>
      <c r="B1577" s="18">
        <v>39646</v>
      </c>
      <c r="C1577" s="18">
        <v>218</v>
      </c>
      <c r="D1577" s="39">
        <v>2042647</v>
      </c>
      <c r="E1577" s="19">
        <v>5.4986631690460575E-3</v>
      </c>
      <c r="F1577" s="20">
        <f t="shared" si="24"/>
        <v>0.97891826163889939</v>
      </c>
      <c r="G1577" s="19">
        <v>5.7224742380302838E-3</v>
      </c>
      <c r="H1577" s="19">
        <v>5.5033814954447008E-3</v>
      </c>
      <c r="I1577" s="17">
        <v>2</v>
      </c>
    </row>
    <row r="1578" spans="1:9" x14ac:dyDescent="0.3">
      <c r="A1578" s="11">
        <v>95728</v>
      </c>
      <c r="B1578" s="12">
        <v>2020</v>
      </c>
      <c r="C1578" s="12">
        <v>3</v>
      </c>
      <c r="D1578" s="40">
        <v>41547</v>
      </c>
      <c r="E1578" s="13">
        <v>1.4851485148514852E-3</v>
      </c>
      <c r="F1578" s="21">
        <f t="shared" si="24"/>
        <v>0.22096445974033035</v>
      </c>
      <c r="G1578" s="13">
        <v>8.2380270426453493E-3</v>
      </c>
      <c r="H1578" s="13">
        <v>6.7458808870593003E-3</v>
      </c>
      <c r="I1578" s="11">
        <v>5</v>
      </c>
    </row>
    <row r="1579" spans="1:9" x14ac:dyDescent="0.3">
      <c r="A1579" s="11">
        <v>95735</v>
      </c>
      <c r="B1579" s="12">
        <v>412</v>
      </c>
      <c r="C1579" s="12">
        <v>6</v>
      </c>
      <c r="D1579" s="40">
        <v>65975</v>
      </c>
      <c r="E1579" s="13">
        <v>1.4563106796116505E-2</v>
      </c>
      <c r="F1579" s="21">
        <f t="shared" si="24"/>
        <v>9.9791913442880326E-2</v>
      </c>
      <c r="G1579" s="13">
        <v>8.2744989894364025E-3</v>
      </c>
      <c r="H1579" s="13">
        <v>8.9020511953568447E-3</v>
      </c>
      <c r="I1579" s="11">
        <v>11</v>
      </c>
    </row>
    <row r="1580" spans="1:9" x14ac:dyDescent="0.3">
      <c r="A1580" s="11">
        <v>95736</v>
      </c>
      <c r="B1580" s="12">
        <v>5163</v>
      </c>
      <c r="C1580" s="12">
        <v>21</v>
      </c>
      <c r="D1580" s="40">
        <v>171121</v>
      </c>
      <c r="E1580" s="13">
        <v>4.0674026728646133E-3</v>
      </c>
      <c r="F1580" s="21">
        <f t="shared" si="24"/>
        <v>0.35326271673733578</v>
      </c>
      <c r="G1580" s="13">
        <v>7.6815544901597038E-3</v>
      </c>
      <c r="H1580" s="13">
        <v>6.4048094004808612E-3</v>
      </c>
      <c r="I1580" s="11">
        <v>4</v>
      </c>
    </row>
    <row r="1581" spans="1:9" x14ac:dyDescent="0.3">
      <c r="A1581" s="8">
        <v>95742</v>
      </c>
      <c r="B1581" s="9">
        <v>24144</v>
      </c>
      <c r="C1581" s="9">
        <v>216</v>
      </c>
      <c r="D1581" s="41">
        <v>2087595</v>
      </c>
      <c r="E1581" s="10">
        <v>8.9463220675944331E-3</v>
      </c>
      <c r="F1581" s="16">
        <f t="shared" si="24"/>
        <v>0.76392610878339773</v>
      </c>
      <c r="G1581" s="10">
        <v>8.6353417749876465E-3</v>
      </c>
      <c r="H1581" s="10">
        <v>8.8729077398270705E-3</v>
      </c>
      <c r="I1581" s="8">
        <v>11</v>
      </c>
    </row>
    <row r="1582" spans="1:9" x14ac:dyDescent="0.3">
      <c r="A1582" s="17">
        <v>95746</v>
      </c>
      <c r="B1582" s="18">
        <v>95081</v>
      </c>
      <c r="C1582" s="18">
        <v>623</v>
      </c>
      <c r="D1582" s="39">
        <v>5638870</v>
      </c>
      <c r="E1582" s="19">
        <v>6.5523080320989474E-3</v>
      </c>
      <c r="F1582" s="20">
        <f t="shared" si="24"/>
        <v>1</v>
      </c>
      <c r="G1582" s="19">
        <v>7.1461682790632374E-3</v>
      </c>
      <c r="H1582" s="19">
        <v>6.5523080320989474E-3</v>
      </c>
      <c r="I1582" s="17">
        <v>4</v>
      </c>
    </row>
    <row r="1583" spans="1:9" x14ac:dyDescent="0.3">
      <c r="A1583" s="11">
        <v>95747</v>
      </c>
      <c r="B1583" s="12">
        <v>177002</v>
      </c>
      <c r="C1583" s="12">
        <v>1454</v>
      </c>
      <c r="D1583" s="40">
        <v>13518092</v>
      </c>
      <c r="E1583" s="13">
        <v>8.2145964452379067E-3</v>
      </c>
      <c r="F1583" s="21">
        <f t="shared" si="24"/>
        <v>1</v>
      </c>
      <c r="G1583" s="13">
        <v>7.6815544901597038E-3</v>
      </c>
      <c r="H1583" s="13">
        <v>8.2145964452379067E-3</v>
      </c>
      <c r="I1583" s="11">
        <v>9</v>
      </c>
    </row>
    <row r="1584" spans="1:9" x14ac:dyDescent="0.3">
      <c r="A1584" s="11">
        <v>95757</v>
      </c>
      <c r="B1584" s="12">
        <v>103152</v>
      </c>
      <c r="C1584" s="12">
        <v>992</v>
      </c>
      <c r="D1584" s="40">
        <v>9078360</v>
      </c>
      <c r="E1584" s="13">
        <v>9.6168760663874666E-3</v>
      </c>
      <c r="F1584" s="21">
        <f t="shared" si="24"/>
        <v>1</v>
      </c>
      <c r="G1584" s="13">
        <v>8.2380270426453493E-3</v>
      </c>
      <c r="H1584" s="13">
        <v>9.6168760663874666E-3</v>
      </c>
      <c r="I1584" s="11">
        <v>13</v>
      </c>
    </row>
    <row r="1585" spans="1:9" x14ac:dyDescent="0.3">
      <c r="A1585" s="11">
        <v>95758</v>
      </c>
      <c r="B1585" s="12">
        <v>213926</v>
      </c>
      <c r="C1585" s="12">
        <v>2115</v>
      </c>
      <c r="D1585" s="40">
        <v>18720860</v>
      </c>
      <c r="E1585" s="13">
        <v>9.8865962996550205E-3</v>
      </c>
      <c r="F1585" s="21">
        <f t="shared" si="24"/>
        <v>1</v>
      </c>
      <c r="G1585" s="13">
        <v>9.3845476124171986E-3</v>
      </c>
      <c r="H1585" s="13">
        <v>9.8865962996550205E-3</v>
      </c>
      <c r="I1585" s="11">
        <v>14</v>
      </c>
    </row>
    <row r="1586" spans="1:9" x14ac:dyDescent="0.3">
      <c r="A1586" s="8">
        <v>95762</v>
      </c>
      <c r="B1586" s="9">
        <v>149290</v>
      </c>
      <c r="C1586" s="9">
        <v>1019</v>
      </c>
      <c r="D1586" s="41">
        <v>9379346</v>
      </c>
      <c r="E1586" s="10">
        <v>6.8256413691472973E-3</v>
      </c>
      <c r="F1586" s="16">
        <f t="shared" si="24"/>
        <v>1</v>
      </c>
      <c r="G1586" s="10">
        <v>8.2380270426453493E-3</v>
      </c>
      <c r="H1586" s="10">
        <v>6.8256413691472973E-3</v>
      </c>
      <c r="I1586" s="8">
        <v>5</v>
      </c>
    </row>
    <row r="1587" spans="1:9" x14ac:dyDescent="0.3">
      <c r="A1587" s="17">
        <v>95765</v>
      </c>
      <c r="B1587" s="18">
        <v>110730</v>
      </c>
      <c r="C1587" s="18">
        <v>827</v>
      </c>
      <c r="D1587" s="39">
        <v>7937749</v>
      </c>
      <c r="E1587" s="19">
        <v>7.4686173575363498E-3</v>
      </c>
      <c r="F1587" s="20">
        <f t="shared" si="24"/>
        <v>1</v>
      </c>
      <c r="G1587" s="19">
        <v>7.352216734493754E-3</v>
      </c>
      <c r="H1587" s="19">
        <v>7.4686173575363498E-3</v>
      </c>
      <c r="I1587" s="17">
        <v>7</v>
      </c>
    </row>
    <row r="1588" spans="1:9" x14ac:dyDescent="0.3">
      <c r="A1588" s="11">
        <v>95776</v>
      </c>
      <c r="B1588" s="12">
        <v>63684</v>
      </c>
      <c r="C1588" s="12">
        <v>454</v>
      </c>
      <c r="D1588" s="40">
        <v>4164251</v>
      </c>
      <c r="E1588" s="13">
        <v>7.128949186608881E-3</v>
      </c>
      <c r="F1588" s="21">
        <f t="shared" si="24"/>
        <v>1</v>
      </c>
      <c r="G1588" s="13">
        <v>7.1461682790632374E-3</v>
      </c>
      <c r="H1588" s="13">
        <v>7.128949186608881E-3</v>
      </c>
      <c r="I1588" s="11">
        <v>6</v>
      </c>
    </row>
    <row r="1589" spans="1:9" x14ac:dyDescent="0.3">
      <c r="A1589" s="11">
        <v>95811</v>
      </c>
      <c r="B1589" s="12">
        <v>7255</v>
      </c>
      <c r="C1589" s="12">
        <v>78</v>
      </c>
      <c r="D1589" s="40">
        <v>780625</v>
      </c>
      <c r="E1589" s="13">
        <v>1.0751206064782909E-2</v>
      </c>
      <c r="F1589" s="21">
        <f t="shared" si="24"/>
        <v>0.41876024997520495</v>
      </c>
      <c r="G1589" s="13">
        <v>1.3696187383594891E-2</v>
      </c>
      <c r="H1589" s="13">
        <v>1.2462946270356875E-2</v>
      </c>
      <c r="I1589" s="11">
        <v>18</v>
      </c>
    </row>
    <row r="1590" spans="1:9" x14ac:dyDescent="0.3">
      <c r="A1590" s="11">
        <v>95814</v>
      </c>
      <c r="B1590" s="12">
        <v>22029</v>
      </c>
      <c r="C1590" s="12">
        <v>231</v>
      </c>
      <c r="D1590" s="40">
        <v>1994992</v>
      </c>
      <c r="E1590" s="13">
        <v>1.0486177311725452E-2</v>
      </c>
      <c r="F1590" s="21">
        <f t="shared" si="24"/>
        <v>0.72969964246283125</v>
      </c>
      <c r="G1590" s="13">
        <v>1.3696187383594891E-2</v>
      </c>
      <c r="H1590" s="13">
        <v>1.1353844181849674E-2</v>
      </c>
      <c r="I1590" s="11">
        <v>16</v>
      </c>
    </row>
    <row r="1591" spans="1:9" x14ac:dyDescent="0.3">
      <c r="A1591" s="8">
        <v>95815</v>
      </c>
      <c r="B1591" s="9">
        <v>52741</v>
      </c>
      <c r="C1591" s="9">
        <v>696</v>
      </c>
      <c r="D1591" s="41">
        <v>5807673</v>
      </c>
      <c r="E1591" s="10">
        <v>1.319656434273146E-2</v>
      </c>
      <c r="F1591" s="16">
        <f t="shared" si="24"/>
        <v>1</v>
      </c>
      <c r="G1591" s="10">
        <v>1.743512111756151E-2</v>
      </c>
      <c r="H1591" s="10">
        <v>1.319656434273146E-2</v>
      </c>
      <c r="I1591" s="8">
        <v>19</v>
      </c>
    </row>
    <row r="1592" spans="1:9" x14ac:dyDescent="0.3">
      <c r="A1592" s="17">
        <v>95816</v>
      </c>
      <c r="B1592" s="18">
        <v>47040</v>
      </c>
      <c r="C1592" s="18">
        <v>461</v>
      </c>
      <c r="D1592" s="39">
        <v>4221237</v>
      </c>
      <c r="E1592" s="19">
        <v>9.800170068027211E-3</v>
      </c>
      <c r="F1592" s="20">
        <f t="shared" si="24"/>
        <v>1</v>
      </c>
      <c r="G1592" s="19">
        <v>1.0383483095582988E-2</v>
      </c>
      <c r="H1592" s="19">
        <v>9.800170068027211E-3</v>
      </c>
      <c r="I1592" s="17">
        <v>13</v>
      </c>
    </row>
    <row r="1593" spans="1:9" x14ac:dyDescent="0.3">
      <c r="A1593" s="11">
        <v>95817</v>
      </c>
      <c r="B1593" s="12">
        <v>30345</v>
      </c>
      <c r="C1593" s="12">
        <v>381</v>
      </c>
      <c r="D1593" s="40">
        <v>3213021</v>
      </c>
      <c r="E1593" s="13">
        <v>1.2555610479485913E-2</v>
      </c>
      <c r="F1593" s="21">
        <f t="shared" si="24"/>
        <v>0.85642692577007939</v>
      </c>
      <c r="G1593" s="13">
        <v>1.3696187383594891E-2</v>
      </c>
      <c r="H1593" s="13">
        <v>1.2719366612004485E-2</v>
      </c>
      <c r="I1593" s="11">
        <v>18</v>
      </c>
    </row>
    <row r="1594" spans="1:9" x14ac:dyDescent="0.3">
      <c r="A1594" s="11">
        <v>95818</v>
      </c>
      <c r="B1594" s="12">
        <v>63887</v>
      </c>
      <c r="C1594" s="12">
        <v>578</v>
      </c>
      <c r="D1594" s="40">
        <v>5224049</v>
      </c>
      <c r="E1594" s="13">
        <v>9.0472240048836226E-3</v>
      </c>
      <c r="F1594" s="21">
        <f t="shared" si="24"/>
        <v>1</v>
      </c>
      <c r="G1594" s="13">
        <v>1.0383483095582988E-2</v>
      </c>
      <c r="H1594" s="13">
        <v>9.0472240048836226E-3</v>
      </c>
      <c r="I1594" s="11">
        <v>12</v>
      </c>
    </row>
    <row r="1595" spans="1:9" x14ac:dyDescent="0.3">
      <c r="A1595" s="11">
        <v>95819</v>
      </c>
      <c r="B1595" s="12">
        <v>61196</v>
      </c>
      <c r="C1595" s="12">
        <v>448</v>
      </c>
      <c r="D1595" s="40">
        <v>3946795</v>
      </c>
      <c r="E1595" s="13">
        <v>7.3207399176416759E-3</v>
      </c>
      <c r="F1595" s="21">
        <f t="shared" si="24"/>
        <v>1</v>
      </c>
      <c r="G1595" s="13">
        <v>7.352216734493754E-3</v>
      </c>
      <c r="H1595" s="13">
        <v>7.3207399176416759E-3</v>
      </c>
      <c r="I1595" s="11">
        <v>6</v>
      </c>
    </row>
    <row r="1596" spans="1:9" x14ac:dyDescent="0.3">
      <c r="A1596" s="8">
        <v>95820</v>
      </c>
      <c r="B1596" s="9">
        <v>92376</v>
      </c>
      <c r="C1596" s="9">
        <v>1108</v>
      </c>
      <c r="D1596" s="41">
        <v>9378095</v>
      </c>
      <c r="E1596" s="10">
        <v>1.1994457434831558E-2</v>
      </c>
      <c r="F1596" s="16">
        <f t="shared" si="24"/>
        <v>1</v>
      </c>
      <c r="G1596" s="10">
        <v>1.3696187383594891E-2</v>
      </c>
      <c r="H1596" s="10">
        <v>1.1994457434831558E-2</v>
      </c>
      <c r="I1596" s="8">
        <v>17</v>
      </c>
    </row>
    <row r="1597" spans="1:9" x14ac:dyDescent="0.3">
      <c r="A1597" s="17">
        <v>95821</v>
      </c>
      <c r="B1597" s="18">
        <v>101052</v>
      </c>
      <c r="C1597" s="18">
        <v>1125</v>
      </c>
      <c r="D1597" s="39">
        <v>10260318</v>
      </c>
      <c r="E1597" s="19">
        <v>1.1132882080513003E-2</v>
      </c>
      <c r="F1597" s="20">
        <f t="shared" si="24"/>
        <v>1</v>
      </c>
      <c r="G1597" s="19">
        <v>1.1251472439985376E-2</v>
      </c>
      <c r="H1597" s="19">
        <v>1.1132882080513003E-2</v>
      </c>
      <c r="I1597" s="17">
        <v>16</v>
      </c>
    </row>
    <row r="1598" spans="1:9" x14ac:dyDescent="0.3">
      <c r="A1598" s="11">
        <v>95822</v>
      </c>
      <c r="B1598" s="12">
        <v>123819</v>
      </c>
      <c r="C1598" s="12">
        <v>1365</v>
      </c>
      <c r="D1598" s="40">
        <v>11833176</v>
      </c>
      <c r="E1598" s="13">
        <v>1.1024156228042545E-2</v>
      </c>
      <c r="F1598" s="21">
        <f t="shared" si="24"/>
        <v>1</v>
      </c>
      <c r="G1598" s="13">
        <v>1.2349892752579418E-2</v>
      </c>
      <c r="H1598" s="13">
        <v>1.1024156228042545E-2</v>
      </c>
      <c r="I1598" s="11">
        <v>16</v>
      </c>
    </row>
    <row r="1599" spans="1:9" x14ac:dyDescent="0.3">
      <c r="A1599" s="11">
        <v>95823</v>
      </c>
      <c r="B1599" s="12">
        <v>173964</v>
      </c>
      <c r="C1599" s="12">
        <v>2432</v>
      </c>
      <c r="D1599" s="40">
        <v>20727006</v>
      </c>
      <c r="E1599" s="13">
        <v>1.3979903888160769E-2</v>
      </c>
      <c r="F1599" s="21">
        <f t="shared" si="24"/>
        <v>1</v>
      </c>
      <c r="G1599" s="13">
        <v>1.743512111756151E-2</v>
      </c>
      <c r="H1599" s="13">
        <v>1.3979903888160769E-2</v>
      </c>
      <c r="I1599" s="11">
        <v>19</v>
      </c>
    </row>
    <row r="1600" spans="1:9" x14ac:dyDescent="0.3">
      <c r="A1600" s="11">
        <v>95824</v>
      </c>
      <c r="B1600" s="12">
        <v>65539</v>
      </c>
      <c r="C1600" s="12">
        <v>895</v>
      </c>
      <c r="D1600" s="40">
        <v>7505633</v>
      </c>
      <c r="E1600" s="13">
        <v>1.3655991089275088E-2</v>
      </c>
      <c r="F1600" s="21">
        <f t="shared" si="24"/>
        <v>1</v>
      </c>
      <c r="G1600" s="13">
        <v>1.743512111756151E-2</v>
      </c>
      <c r="H1600" s="13">
        <v>1.3655991089275088E-2</v>
      </c>
      <c r="I1600" s="11">
        <v>19</v>
      </c>
    </row>
    <row r="1601" spans="1:9" x14ac:dyDescent="0.3">
      <c r="A1601" s="8">
        <v>95825</v>
      </c>
      <c r="B1601" s="9">
        <v>75843</v>
      </c>
      <c r="C1601" s="9">
        <v>896</v>
      </c>
      <c r="D1601" s="41">
        <v>7455812</v>
      </c>
      <c r="E1601" s="10">
        <v>1.1813878670411244E-2</v>
      </c>
      <c r="F1601" s="16">
        <f t="shared" si="24"/>
        <v>1</v>
      </c>
      <c r="G1601" s="10">
        <v>1.2349892752579418E-2</v>
      </c>
      <c r="H1601" s="10">
        <v>1.1813878670411244E-2</v>
      </c>
      <c r="I1601" s="8">
        <v>17</v>
      </c>
    </row>
    <row r="1602" spans="1:9" x14ac:dyDescent="0.3">
      <c r="A1602" s="17">
        <v>95826</v>
      </c>
      <c r="B1602" s="18">
        <v>114505</v>
      </c>
      <c r="C1602" s="18">
        <v>1149</v>
      </c>
      <c r="D1602" s="39">
        <v>9860977</v>
      </c>
      <c r="E1602" s="19">
        <v>1.0034496310204795E-2</v>
      </c>
      <c r="F1602" s="20">
        <f t="shared" si="24"/>
        <v>1</v>
      </c>
      <c r="G1602" s="19">
        <v>1.1248035951663354E-2</v>
      </c>
      <c r="H1602" s="19">
        <v>1.0034496310204795E-2</v>
      </c>
      <c r="I1602" s="17">
        <v>14</v>
      </c>
    </row>
    <row r="1603" spans="1:9" x14ac:dyDescent="0.3">
      <c r="A1603" s="11">
        <v>95827</v>
      </c>
      <c r="B1603" s="12">
        <v>61005</v>
      </c>
      <c r="C1603" s="12">
        <v>694</v>
      </c>
      <c r="D1603" s="40">
        <v>6306109</v>
      </c>
      <c r="E1603" s="13">
        <v>1.1376116711744939E-2</v>
      </c>
      <c r="F1603" s="21">
        <f t="shared" ref="F1603:F1666" si="25">IF(B1603&gt;41372,1,SQRT(B1603/41372))</f>
        <v>1</v>
      </c>
      <c r="G1603" s="13">
        <v>1.2349892752579418E-2</v>
      </c>
      <c r="H1603" s="13">
        <v>1.1376116711744939E-2</v>
      </c>
      <c r="I1603" s="11">
        <v>16</v>
      </c>
    </row>
    <row r="1604" spans="1:9" x14ac:dyDescent="0.3">
      <c r="A1604" s="11">
        <v>95828</v>
      </c>
      <c r="B1604" s="12">
        <v>160315</v>
      </c>
      <c r="C1604" s="12">
        <v>2182</v>
      </c>
      <c r="D1604" s="40">
        <v>17763878</v>
      </c>
      <c r="E1604" s="13">
        <v>1.3610703926644419E-2</v>
      </c>
      <c r="F1604" s="21">
        <f t="shared" si="25"/>
        <v>1</v>
      </c>
      <c r="G1604" s="13">
        <v>1.3696187383594891E-2</v>
      </c>
      <c r="H1604" s="13">
        <v>1.3610703926644419E-2</v>
      </c>
      <c r="I1604" s="11">
        <v>19</v>
      </c>
    </row>
    <row r="1605" spans="1:9" x14ac:dyDescent="0.3">
      <c r="A1605" s="11">
        <v>95829</v>
      </c>
      <c r="B1605" s="12">
        <v>81813</v>
      </c>
      <c r="C1605" s="12">
        <v>980</v>
      </c>
      <c r="D1605" s="40">
        <v>8611974</v>
      </c>
      <c r="E1605" s="13">
        <v>1.1978536418417611E-2</v>
      </c>
      <c r="F1605" s="21">
        <f t="shared" si="25"/>
        <v>1</v>
      </c>
      <c r="G1605" s="13">
        <v>1.1248035951663354E-2</v>
      </c>
      <c r="H1605" s="13">
        <v>1.1978536418417611E-2</v>
      </c>
      <c r="I1605" s="11">
        <v>17</v>
      </c>
    </row>
    <row r="1606" spans="1:9" x14ac:dyDescent="0.3">
      <c r="A1606" s="8">
        <v>95830</v>
      </c>
      <c r="B1606" s="9">
        <v>3660</v>
      </c>
      <c r="C1606" s="9">
        <v>32</v>
      </c>
      <c r="D1606" s="41">
        <v>241532</v>
      </c>
      <c r="E1606" s="10">
        <v>8.7431693989071038E-3</v>
      </c>
      <c r="F1606" s="16">
        <f t="shared" si="25"/>
        <v>0.29743172145515556</v>
      </c>
      <c r="G1606" s="10">
        <v>1.1248035951663354E-2</v>
      </c>
      <c r="H1606" s="10">
        <v>1.050300918086162E-2</v>
      </c>
      <c r="I1606" s="8">
        <v>15</v>
      </c>
    </row>
    <row r="1607" spans="1:9" x14ac:dyDescent="0.3">
      <c r="A1607" s="17">
        <v>95831</v>
      </c>
      <c r="B1607" s="18">
        <v>156570</v>
      </c>
      <c r="C1607" s="18">
        <v>1279</v>
      </c>
      <c r="D1607" s="39">
        <v>11542034</v>
      </c>
      <c r="E1607" s="19">
        <v>8.1688701539247618E-3</v>
      </c>
      <c r="F1607" s="20">
        <f t="shared" si="25"/>
        <v>1</v>
      </c>
      <c r="G1607" s="19">
        <v>8.6353417749876465E-3</v>
      </c>
      <c r="H1607" s="19">
        <v>8.1688701539247618E-3</v>
      </c>
      <c r="I1607" s="17">
        <v>9</v>
      </c>
    </row>
    <row r="1608" spans="1:9" x14ac:dyDescent="0.3">
      <c r="A1608" s="11">
        <v>95832</v>
      </c>
      <c r="B1608" s="12">
        <v>27051</v>
      </c>
      <c r="C1608" s="12">
        <v>434</v>
      </c>
      <c r="D1608" s="40">
        <v>3594196</v>
      </c>
      <c r="E1608" s="13">
        <v>1.6043769176740233E-2</v>
      </c>
      <c r="F1608" s="21">
        <f t="shared" si="25"/>
        <v>0.80860868975604616</v>
      </c>
      <c r="G1608" s="13">
        <v>1.743512111756151E-2</v>
      </c>
      <c r="H1608" s="13">
        <v>1.6310061847704487E-2</v>
      </c>
      <c r="I1608" s="11">
        <v>20</v>
      </c>
    </row>
    <row r="1609" spans="1:9" x14ac:dyDescent="0.3">
      <c r="A1609" s="11">
        <v>95833</v>
      </c>
      <c r="B1609" s="12">
        <v>103513</v>
      </c>
      <c r="C1609" s="12">
        <v>1155</v>
      </c>
      <c r="D1609" s="40">
        <v>10249181</v>
      </c>
      <c r="E1609" s="13">
        <v>1.1158018799571068E-2</v>
      </c>
      <c r="F1609" s="21">
        <f t="shared" si="25"/>
        <v>1</v>
      </c>
      <c r="G1609" s="13">
        <v>1.1251472439985376E-2</v>
      </c>
      <c r="H1609" s="13">
        <v>1.1158018799571068E-2</v>
      </c>
      <c r="I1609" s="11">
        <v>16</v>
      </c>
    </row>
    <row r="1610" spans="1:9" x14ac:dyDescent="0.3">
      <c r="A1610" s="11">
        <v>95834</v>
      </c>
      <c r="B1610" s="12">
        <v>63104</v>
      </c>
      <c r="C1610" s="12">
        <v>658</v>
      </c>
      <c r="D1610" s="40">
        <v>5638056</v>
      </c>
      <c r="E1610" s="13">
        <v>1.0427231237322514E-2</v>
      </c>
      <c r="F1610" s="21">
        <f t="shared" si="25"/>
        <v>1</v>
      </c>
      <c r="G1610" s="13">
        <v>1.1251472439985376E-2</v>
      </c>
      <c r="H1610" s="13">
        <v>1.0427231237322514E-2</v>
      </c>
      <c r="I1610" s="11">
        <v>15</v>
      </c>
    </row>
    <row r="1611" spans="1:9" x14ac:dyDescent="0.3">
      <c r="A1611" s="8">
        <v>95835</v>
      </c>
      <c r="B1611" s="9">
        <v>106356</v>
      </c>
      <c r="C1611" s="9">
        <v>945</v>
      </c>
      <c r="D1611" s="41">
        <v>8629310</v>
      </c>
      <c r="E1611" s="10">
        <v>8.8852533002369404E-3</v>
      </c>
      <c r="F1611" s="16">
        <f t="shared" si="25"/>
        <v>1</v>
      </c>
      <c r="G1611" s="10">
        <v>1.0383483095582988E-2</v>
      </c>
      <c r="H1611" s="10">
        <v>8.8852533002369404E-3</v>
      </c>
      <c r="I1611" s="8">
        <v>11</v>
      </c>
    </row>
    <row r="1612" spans="1:9" x14ac:dyDescent="0.3">
      <c r="A1612" s="17">
        <v>95836</v>
      </c>
      <c r="B1612" s="18">
        <v>54</v>
      </c>
      <c r="C1612" s="18">
        <v>1</v>
      </c>
      <c r="D1612" s="39">
        <v>1078</v>
      </c>
      <c r="E1612" s="19">
        <v>1.8518518518518517E-2</v>
      </c>
      <c r="F1612" s="20">
        <f t="shared" si="25"/>
        <v>3.6127975181813009E-2</v>
      </c>
      <c r="G1612" s="19">
        <v>1.1251472439985376E-2</v>
      </c>
      <c r="H1612" s="19">
        <v>1.1514016100355714E-2</v>
      </c>
      <c r="I1612" s="17">
        <v>17</v>
      </c>
    </row>
    <row r="1613" spans="1:9" x14ac:dyDescent="0.3">
      <c r="A1613" s="11">
        <v>95837</v>
      </c>
      <c r="B1613" s="12">
        <v>1370</v>
      </c>
      <c r="C1613" s="12">
        <v>6</v>
      </c>
      <c r="D1613" s="40">
        <v>81773</v>
      </c>
      <c r="E1613" s="13">
        <v>4.3795620437956208E-3</v>
      </c>
      <c r="F1613" s="21">
        <f t="shared" si="25"/>
        <v>0.18197302961085382</v>
      </c>
      <c r="G1613" s="13">
        <v>1.0383483095582988E-2</v>
      </c>
      <c r="H1613" s="13">
        <v>9.2909313922448569E-3</v>
      </c>
      <c r="I1613" s="11">
        <v>12</v>
      </c>
    </row>
    <row r="1614" spans="1:9" x14ac:dyDescent="0.3">
      <c r="A1614" s="11">
        <v>95838</v>
      </c>
      <c r="B1614" s="12">
        <v>85012</v>
      </c>
      <c r="C1614" s="12">
        <v>1151</v>
      </c>
      <c r="D1614" s="40">
        <v>9373621</v>
      </c>
      <c r="E1614" s="13">
        <v>1.3539265044934832E-2</v>
      </c>
      <c r="F1614" s="21">
        <f t="shared" si="25"/>
        <v>1</v>
      </c>
      <c r="G1614" s="13">
        <v>1.743512111756151E-2</v>
      </c>
      <c r="H1614" s="13">
        <v>1.3539265044934832E-2</v>
      </c>
      <c r="I1614" s="11">
        <v>19</v>
      </c>
    </row>
    <row r="1615" spans="1:9" x14ac:dyDescent="0.3">
      <c r="A1615" s="11">
        <v>95841</v>
      </c>
      <c r="B1615" s="12">
        <v>53268</v>
      </c>
      <c r="C1615" s="12">
        <v>699</v>
      </c>
      <c r="D1615" s="40">
        <v>6590340</v>
      </c>
      <c r="E1615" s="13">
        <v>1.3122324847938726E-2</v>
      </c>
      <c r="F1615" s="21">
        <f t="shared" si="25"/>
        <v>1</v>
      </c>
      <c r="G1615" s="13">
        <v>1.2349892752579418E-2</v>
      </c>
      <c r="H1615" s="13">
        <v>1.3122324847938726E-2</v>
      </c>
      <c r="I1615" s="11">
        <v>18</v>
      </c>
    </row>
    <row r="1616" spans="1:9" x14ac:dyDescent="0.3">
      <c r="A1616" s="8">
        <v>95842</v>
      </c>
      <c r="B1616" s="9">
        <v>86787</v>
      </c>
      <c r="C1616" s="9">
        <v>1067</v>
      </c>
      <c r="D1616" s="41">
        <v>9136178</v>
      </c>
      <c r="E1616" s="10">
        <v>1.2294468065493679E-2</v>
      </c>
      <c r="F1616" s="16">
        <f t="shared" si="25"/>
        <v>1</v>
      </c>
      <c r="G1616" s="10">
        <v>1.3696187383594891E-2</v>
      </c>
      <c r="H1616" s="10">
        <v>1.2294468065493679E-2</v>
      </c>
      <c r="I1616" s="8">
        <v>18</v>
      </c>
    </row>
    <row r="1617" spans="1:9" x14ac:dyDescent="0.3">
      <c r="A1617" s="17">
        <v>95843</v>
      </c>
      <c r="B1617" s="18">
        <v>139337</v>
      </c>
      <c r="C1617" s="18">
        <v>1722</v>
      </c>
      <c r="D1617" s="39">
        <v>15260176</v>
      </c>
      <c r="E1617" s="19">
        <v>1.2358526450260879E-2</v>
      </c>
      <c r="F1617" s="20">
        <f t="shared" si="25"/>
        <v>1</v>
      </c>
      <c r="G1617" s="19">
        <v>1.2349892752579418E-2</v>
      </c>
      <c r="H1617" s="19">
        <v>1.2358526450260879E-2</v>
      </c>
      <c r="I1617" s="17">
        <v>18</v>
      </c>
    </row>
    <row r="1618" spans="1:9" x14ac:dyDescent="0.3">
      <c r="A1618" s="11">
        <v>95864</v>
      </c>
      <c r="B1618" s="12">
        <v>87606</v>
      </c>
      <c r="C1618" s="12">
        <v>741</v>
      </c>
      <c r="D1618" s="40">
        <v>7267277</v>
      </c>
      <c r="E1618" s="13">
        <v>8.4583247722758714E-3</v>
      </c>
      <c r="F1618" s="21">
        <f t="shared" si="25"/>
        <v>1</v>
      </c>
      <c r="G1618" s="13">
        <v>8.6353417749876465E-3</v>
      </c>
      <c r="H1618" s="13">
        <v>8.4583247722758714E-3</v>
      </c>
      <c r="I1618" s="11">
        <v>10</v>
      </c>
    </row>
    <row r="1619" spans="1:9" x14ac:dyDescent="0.3">
      <c r="A1619" s="11">
        <v>95901</v>
      </c>
      <c r="B1619" s="12">
        <v>105919</v>
      </c>
      <c r="C1619" s="12">
        <v>1007</v>
      </c>
      <c r="D1619" s="40">
        <v>8527395</v>
      </c>
      <c r="E1619" s="13">
        <v>9.5072649855077931E-3</v>
      </c>
      <c r="F1619" s="21">
        <f t="shared" si="25"/>
        <v>1</v>
      </c>
      <c r="G1619" s="13">
        <v>9.3845476124171986E-3</v>
      </c>
      <c r="H1619" s="13">
        <v>9.5072649855077931E-3</v>
      </c>
      <c r="I1619" s="11">
        <v>13</v>
      </c>
    </row>
    <row r="1620" spans="1:9" x14ac:dyDescent="0.3">
      <c r="A1620" s="11">
        <v>95903</v>
      </c>
      <c r="B1620" s="12">
        <v>7678</v>
      </c>
      <c r="C1620" s="12">
        <v>45</v>
      </c>
      <c r="D1620" s="40">
        <v>427396</v>
      </c>
      <c r="E1620" s="13">
        <v>5.8609012763740555E-3</v>
      </c>
      <c r="F1620" s="21">
        <f t="shared" si="25"/>
        <v>0.43079514070310509</v>
      </c>
      <c r="G1620" s="13">
        <v>6.0675397899194313E-3</v>
      </c>
      <c r="H1620" s="13">
        <v>5.978520922401971E-3</v>
      </c>
      <c r="I1620" s="11">
        <v>3</v>
      </c>
    </row>
    <row r="1621" spans="1:9" x14ac:dyDescent="0.3">
      <c r="A1621" s="8">
        <v>95910</v>
      </c>
      <c r="B1621" s="9">
        <v>498</v>
      </c>
      <c r="C1621" s="9">
        <v>3</v>
      </c>
      <c r="D1621" s="41">
        <v>2208</v>
      </c>
      <c r="E1621" s="10">
        <v>6.024096385542169E-3</v>
      </c>
      <c r="F1621" s="16">
        <f t="shared" si="25"/>
        <v>0.1097138394142937</v>
      </c>
      <c r="G1621" s="10">
        <v>6.2518206717838004E-3</v>
      </c>
      <c r="H1621" s="10">
        <v>6.2268361660123509E-3</v>
      </c>
      <c r="I1621" s="8">
        <v>3</v>
      </c>
    </row>
    <row r="1622" spans="1:9" x14ac:dyDescent="0.3">
      <c r="A1622" s="17">
        <v>95912</v>
      </c>
      <c r="B1622" s="18">
        <v>16574</v>
      </c>
      <c r="C1622" s="18">
        <v>88</v>
      </c>
      <c r="D1622" s="39">
        <v>671396</v>
      </c>
      <c r="E1622" s="19">
        <v>5.3095209364064193E-3</v>
      </c>
      <c r="F1622" s="20">
        <f t="shared" si="25"/>
        <v>0.63293689070002146</v>
      </c>
      <c r="G1622" s="19">
        <v>5.7224742380302838E-3</v>
      </c>
      <c r="H1622" s="19">
        <v>5.4611008592961672E-3</v>
      </c>
      <c r="I1622" s="17">
        <v>2</v>
      </c>
    </row>
    <row r="1623" spans="1:9" x14ac:dyDescent="0.3">
      <c r="A1623" s="11">
        <v>95913</v>
      </c>
      <c r="B1623" s="12">
        <v>1504</v>
      </c>
      <c r="C1623" s="12">
        <v>6</v>
      </c>
      <c r="D1623" s="40">
        <v>66843</v>
      </c>
      <c r="E1623" s="13">
        <v>3.9893617021276593E-3</v>
      </c>
      <c r="F1623" s="21">
        <f t="shared" si="25"/>
        <v>0.19066486054260603</v>
      </c>
      <c r="G1623" s="13">
        <v>6.0675397899194313E-3</v>
      </c>
      <c r="H1623" s="13">
        <v>5.6713042546279136E-3</v>
      </c>
      <c r="I1623" s="11">
        <v>2</v>
      </c>
    </row>
    <row r="1624" spans="1:9" x14ac:dyDescent="0.3">
      <c r="A1624" s="11">
        <v>95914</v>
      </c>
      <c r="B1624" s="12">
        <v>4218</v>
      </c>
      <c r="C1624" s="12">
        <v>23</v>
      </c>
      <c r="D1624" s="40">
        <v>326787</v>
      </c>
      <c r="E1624" s="13">
        <v>5.4528212422949264E-3</v>
      </c>
      <c r="F1624" s="21">
        <f t="shared" si="25"/>
        <v>0.31930081694028506</v>
      </c>
      <c r="G1624" s="13">
        <v>8.2380270426453493E-3</v>
      </c>
      <c r="H1624" s="13">
        <v>7.3487085552466384E-3</v>
      </c>
      <c r="I1624" s="11">
        <v>7</v>
      </c>
    </row>
    <row r="1625" spans="1:9" x14ac:dyDescent="0.3">
      <c r="A1625" s="11">
        <v>95915</v>
      </c>
      <c r="B1625" s="12">
        <v>138</v>
      </c>
      <c r="C1625" s="12">
        <v>2</v>
      </c>
      <c r="D1625" s="40">
        <v>17818</v>
      </c>
      <c r="E1625" s="13">
        <v>1.4492753623188406E-2</v>
      </c>
      <c r="F1625" s="21">
        <f t="shared" si="25"/>
        <v>5.7754560750132806E-2</v>
      </c>
      <c r="G1625" s="13">
        <v>6.0675397899194313E-3</v>
      </c>
      <c r="H1625" s="13">
        <v>6.554134314085823E-3</v>
      </c>
      <c r="I1625" s="11">
        <v>4</v>
      </c>
    </row>
    <row r="1626" spans="1:9" x14ac:dyDescent="0.3">
      <c r="A1626" s="8">
        <v>95916</v>
      </c>
      <c r="B1626" s="9">
        <v>7165</v>
      </c>
      <c r="C1626" s="9">
        <v>50</v>
      </c>
      <c r="D1626" s="41">
        <v>541473</v>
      </c>
      <c r="E1626" s="10">
        <v>6.9783670621074668E-3</v>
      </c>
      <c r="F1626" s="16">
        <f t="shared" si="25"/>
        <v>0.41615473401296299</v>
      </c>
      <c r="G1626" s="10">
        <v>6.0675397899194313E-3</v>
      </c>
      <c r="H1626" s="10">
        <v>6.4465848711085958E-3</v>
      </c>
      <c r="I1626" s="8">
        <v>4</v>
      </c>
    </row>
    <row r="1627" spans="1:9" x14ac:dyDescent="0.3">
      <c r="A1627" s="17">
        <v>95917</v>
      </c>
      <c r="B1627" s="18">
        <v>11349</v>
      </c>
      <c r="C1627" s="18">
        <v>79</v>
      </c>
      <c r="D1627" s="39">
        <v>762196</v>
      </c>
      <c r="E1627" s="19">
        <v>6.9609657238523222E-3</v>
      </c>
      <c r="F1627" s="20">
        <f t="shared" si="25"/>
        <v>0.52375181382665015</v>
      </c>
      <c r="G1627" s="19">
        <v>6.2518206717838004E-3</v>
      </c>
      <c r="H1627" s="19">
        <v>6.6232366790708822E-3</v>
      </c>
      <c r="I1627" s="17">
        <v>5</v>
      </c>
    </row>
    <row r="1628" spans="1:9" x14ac:dyDescent="0.3">
      <c r="A1628" s="11">
        <v>95918</v>
      </c>
      <c r="B1628" s="12">
        <v>10475</v>
      </c>
      <c r="C1628" s="12">
        <v>65</v>
      </c>
      <c r="D1628" s="40">
        <v>589946</v>
      </c>
      <c r="E1628" s="13">
        <v>6.205250596658711E-3</v>
      </c>
      <c r="F1628" s="21">
        <f t="shared" si="25"/>
        <v>0.50318044841413279</v>
      </c>
      <c r="G1628" s="13">
        <v>7.352216734493754E-3</v>
      </c>
      <c r="H1628" s="13">
        <v>6.7750857989420914E-3</v>
      </c>
      <c r="I1628" s="11">
        <v>5</v>
      </c>
    </row>
    <row r="1629" spans="1:9" x14ac:dyDescent="0.3">
      <c r="A1629" s="11">
        <v>95919</v>
      </c>
      <c r="B1629" s="12">
        <v>5676</v>
      </c>
      <c r="C1629" s="12">
        <v>34</v>
      </c>
      <c r="D1629" s="40">
        <v>294379</v>
      </c>
      <c r="E1629" s="13">
        <v>5.9901338971106409E-3</v>
      </c>
      <c r="F1629" s="21">
        <f t="shared" si="25"/>
        <v>0.3703974050241865</v>
      </c>
      <c r="G1629" s="13">
        <v>5.7224742380302838E-3</v>
      </c>
      <c r="H1629" s="13">
        <v>5.8216146811833069E-3</v>
      </c>
      <c r="I1629" s="11">
        <v>2</v>
      </c>
    </row>
    <row r="1630" spans="1:9" x14ac:dyDescent="0.3">
      <c r="A1630" s="11">
        <v>95920</v>
      </c>
      <c r="B1630" s="12">
        <v>1830</v>
      </c>
      <c r="C1630" s="12">
        <v>10</v>
      </c>
      <c r="D1630" s="40">
        <v>110897</v>
      </c>
      <c r="E1630" s="13">
        <v>5.4644808743169399E-3</v>
      </c>
      <c r="F1630" s="21">
        <f t="shared" si="25"/>
        <v>0.21031598718092884</v>
      </c>
      <c r="G1630" s="13">
        <v>6.0675397899194313E-3</v>
      </c>
      <c r="H1630" s="13">
        <v>5.9407068587562332E-3</v>
      </c>
      <c r="I1630" s="11">
        <v>3</v>
      </c>
    </row>
    <row r="1631" spans="1:9" x14ac:dyDescent="0.3">
      <c r="A1631" s="8">
        <v>95922</v>
      </c>
      <c r="B1631" s="9">
        <v>3229</v>
      </c>
      <c r="C1631" s="9">
        <v>14</v>
      </c>
      <c r="D1631" s="41">
        <v>127002</v>
      </c>
      <c r="E1631" s="10">
        <v>4.3357076494270671E-3</v>
      </c>
      <c r="F1631" s="16">
        <f t="shared" si="25"/>
        <v>0.27937064115390003</v>
      </c>
      <c r="G1631" s="10">
        <v>6.0675397899194313E-3</v>
      </c>
      <c r="H1631" s="10">
        <v>5.5837167344591487E-3</v>
      </c>
      <c r="I1631" s="8">
        <v>2</v>
      </c>
    </row>
    <row r="1632" spans="1:9" x14ac:dyDescent="0.3">
      <c r="A1632" s="17">
        <v>95923</v>
      </c>
      <c r="B1632" s="18">
        <v>623</v>
      </c>
      <c r="C1632" s="18">
        <v>5</v>
      </c>
      <c r="D1632" s="39">
        <v>29396</v>
      </c>
      <c r="E1632" s="19">
        <v>8.0256821829855531E-3</v>
      </c>
      <c r="F1632" s="20">
        <f t="shared" si="25"/>
        <v>0.12271305418420056</v>
      </c>
      <c r="G1632" s="19">
        <v>5.7224742380302838E-3</v>
      </c>
      <c r="H1632" s="19">
        <v>6.0051079193770614E-3</v>
      </c>
      <c r="I1632" s="17">
        <v>3</v>
      </c>
    </row>
    <row r="1633" spans="1:9" x14ac:dyDescent="0.3">
      <c r="A1633" s="11">
        <v>95924</v>
      </c>
      <c r="B1633" s="12">
        <v>1759</v>
      </c>
      <c r="C1633" s="12">
        <v>10</v>
      </c>
      <c r="D1633" s="40">
        <v>76201</v>
      </c>
      <c r="E1633" s="13">
        <v>5.6850483229107449E-3</v>
      </c>
      <c r="F1633" s="21">
        <f t="shared" si="25"/>
        <v>0.20619572727492974</v>
      </c>
      <c r="G1633" s="13">
        <v>6.8260231839633277E-3</v>
      </c>
      <c r="H1633" s="13">
        <v>6.5907590426861782E-3</v>
      </c>
      <c r="I1633" s="11">
        <v>5</v>
      </c>
    </row>
    <row r="1634" spans="1:9" x14ac:dyDescent="0.3">
      <c r="A1634" s="11">
        <v>95925</v>
      </c>
      <c r="B1634" s="12">
        <v>1292</v>
      </c>
      <c r="C1634" s="12">
        <v>10</v>
      </c>
      <c r="D1634" s="40">
        <v>124568</v>
      </c>
      <c r="E1634" s="13">
        <v>7.7399380804953561E-3</v>
      </c>
      <c r="F1634" s="21">
        <f t="shared" si="25"/>
        <v>0.17671686515509116</v>
      </c>
      <c r="G1634" s="13">
        <v>6.0675397899194313E-3</v>
      </c>
      <c r="H1634" s="13">
        <v>6.363080773120742E-3</v>
      </c>
      <c r="I1634" s="11">
        <v>4</v>
      </c>
    </row>
    <row r="1635" spans="1:9" x14ac:dyDescent="0.3">
      <c r="A1635" s="11">
        <v>95926</v>
      </c>
      <c r="B1635" s="12">
        <v>115971</v>
      </c>
      <c r="C1635" s="12">
        <v>834</v>
      </c>
      <c r="D1635" s="40">
        <v>6661926</v>
      </c>
      <c r="E1635" s="13">
        <v>7.1914530356727109E-3</v>
      </c>
      <c r="F1635" s="21">
        <f t="shared" si="25"/>
        <v>1</v>
      </c>
      <c r="G1635" s="13">
        <v>7.352216734493754E-3</v>
      </c>
      <c r="H1635" s="13">
        <v>7.1914530356727109E-3</v>
      </c>
      <c r="I1635" s="11">
        <v>6</v>
      </c>
    </row>
    <row r="1636" spans="1:9" x14ac:dyDescent="0.3">
      <c r="A1636" s="8">
        <v>95928</v>
      </c>
      <c r="B1636" s="9">
        <v>110153</v>
      </c>
      <c r="C1636" s="9">
        <v>877</v>
      </c>
      <c r="D1636" s="41">
        <v>7463103</v>
      </c>
      <c r="E1636" s="10">
        <v>7.9616533367225586E-3</v>
      </c>
      <c r="F1636" s="16">
        <f t="shared" si="25"/>
        <v>1</v>
      </c>
      <c r="G1636" s="10">
        <v>8.2380270426453493E-3</v>
      </c>
      <c r="H1636" s="10">
        <v>7.9616533367225586E-3</v>
      </c>
      <c r="I1636" s="8">
        <v>8</v>
      </c>
    </row>
    <row r="1637" spans="1:9" x14ac:dyDescent="0.3">
      <c r="A1637" s="17">
        <v>95929</v>
      </c>
      <c r="B1637" s="18">
        <v>539</v>
      </c>
      <c r="C1637" s="18">
        <v>4</v>
      </c>
      <c r="D1637" s="39">
        <v>42639</v>
      </c>
      <c r="E1637" s="19">
        <v>7.4211502782931356E-3</v>
      </c>
      <c r="F1637" s="20">
        <f t="shared" si="25"/>
        <v>0.11414085583397146</v>
      </c>
      <c r="G1637" s="19">
        <v>8.2380270426453493E-3</v>
      </c>
      <c r="H1637" s="19">
        <v>8.1447880296513023E-3</v>
      </c>
      <c r="I1637" s="17">
        <v>9</v>
      </c>
    </row>
    <row r="1638" spans="1:9" x14ac:dyDescent="0.3">
      <c r="A1638" s="11">
        <v>95930</v>
      </c>
      <c r="B1638" s="12">
        <v>1157</v>
      </c>
      <c r="C1638" s="12">
        <v>4</v>
      </c>
      <c r="D1638" s="40">
        <v>53699</v>
      </c>
      <c r="E1638" s="13">
        <v>3.4572169403630079E-3</v>
      </c>
      <c r="F1638" s="21">
        <f t="shared" si="25"/>
        <v>0.16722970415987237</v>
      </c>
      <c r="G1638" s="13">
        <v>5.7224742380302838E-3</v>
      </c>
      <c r="H1638" s="13">
        <v>5.3436559302953938E-3</v>
      </c>
      <c r="I1638" s="11">
        <v>2</v>
      </c>
    </row>
    <row r="1639" spans="1:9" x14ac:dyDescent="0.3">
      <c r="A1639" s="11">
        <v>95932</v>
      </c>
      <c r="B1639" s="12">
        <v>26106</v>
      </c>
      <c r="C1639" s="12">
        <v>153</v>
      </c>
      <c r="D1639" s="40">
        <v>1651900</v>
      </c>
      <c r="E1639" s="13">
        <v>5.8607216731785799E-3</v>
      </c>
      <c r="F1639" s="21">
        <f t="shared" si="25"/>
        <v>0.79435916172162324</v>
      </c>
      <c r="G1639" s="13">
        <v>6.0675397899194313E-3</v>
      </c>
      <c r="H1639" s="13">
        <v>5.9032519240763241E-3</v>
      </c>
      <c r="I1639" s="11">
        <v>2</v>
      </c>
    </row>
    <row r="1640" spans="1:9" x14ac:dyDescent="0.3">
      <c r="A1640" s="11">
        <v>95934</v>
      </c>
      <c r="B1640" s="12">
        <v>1490</v>
      </c>
      <c r="C1640" s="12">
        <v>1</v>
      </c>
      <c r="D1640" s="40">
        <v>23856</v>
      </c>
      <c r="E1640" s="13">
        <v>6.711409395973154E-4</v>
      </c>
      <c r="F1640" s="21">
        <f t="shared" si="25"/>
        <v>0.18977538283353357</v>
      </c>
      <c r="G1640" s="13">
        <v>5.7224742380302803E-3</v>
      </c>
      <c r="H1640" s="13">
        <v>4.7638555275003889E-3</v>
      </c>
      <c r="I1640" s="11">
        <v>1</v>
      </c>
    </row>
    <row r="1641" spans="1:9" x14ac:dyDescent="0.3">
      <c r="A1641" s="8">
        <v>95935</v>
      </c>
      <c r="B1641" s="9">
        <v>3816</v>
      </c>
      <c r="C1641" s="9">
        <v>33</v>
      </c>
      <c r="D1641" s="41">
        <v>169312</v>
      </c>
      <c r="E1641" s="10">
        <v>8.6477987421383646E-3</v>
      </c>
      <c r="F1641" s="16">
        <f t="shared" si="25"/>
        <v>0.30370428887125922</v>
      </c>
      <c r="G1641" s="10">
        <v>6.8260231839633277E-3</v>
      </c>
      <c r="H1641" s="10">
        <v>7.3793042343419189E-3</v>
      </c>
      <c r="I1641" s="8">
        <v>7</v>
      </c>
    </row>
    <row r="1642" spans="1:9" x14ac:dyDescent="0.3">
      <c r="A1642" s="17">
        <v>95936</v>
      </c>
      <c r="B1642" s="18">
        <v>1978</v>
      </c>
      <c r="C1642" s="18">
        <v>10</v>
      </c>
      <c r="D1642" s="39">
        <v>131000</v>
      </c>
      <c r="E1642" s="19">
        <v>5.0556117290192111E-3</v>
      </c>
      <c r="F1642" s="20">
        <f t="shared" si="25"/>
        <v>0.21865523803463874</v>
      </c>
      <c r="G1642" s="19">
        <v>4.6707917681941217E-3</v>
      </c>
      <c r="H1642" s="19">
        <v>4.7549346683288122E-3</v>
      </c>
      <c r="I1642" s="17">
        <v>1</v>
      </c>
    </row>
    <row r="1643" spans="1:9" x14ac:dyDescent="0.3">
      <c r="A1643" s="11">
        <v>95937</v>
      </c>
      <c r="B1643" s="12">
        <v>5345</v>
      </c>
      <c r="C1643" s="12">
        <v>25</v>
      </c>
      <c r="D1643" s="40">
        <v>242090</v>
      </c>
      <c r="E1643" s="13">
        <v>4.6772684752104769E-3</v>
      </c>
      <c r="F1643" s="21">
        <f t="shared" si="25"/>
        <v>0.35943519241466393</v>
      </c>
      <c r="G1643" s="13">
        <v>7.352216734493754E-3</v>
      </c>
      <c r="H1643" s="13">
        <v>6.3907461922189986E-3</v>
      </c>
      <c r="I1643" s="11">
        <v>4</v>
      </c>
    </row>
    <row r="1644" spans="1:9" x14ac:dyDescent="0.3">
      <c r="A1644" s="11">
        <v>95938</v>
      </c>
      <c r="B1644" s="12">
        <v>16494</v>
      </c>
      <c r="C1644" s="12">
        <v>80</v>
      </c>
      <c r="D1644" s="40">
        <v>621945</v>
      </c>
      <c r="E1644" s="13">
        <v>4.8502485752394808E-3</v>
      </c>
      <c r="F1644" s="21">
        <f t="shared" si="25"/>
        <v>0.63140750126979794</v>
      </c>
      <c r="G1644" s="13">
        <v>6.8260231839633277E-3</v>
      </c>
      <c r="H1644" s="13">
        <v>5.5785042751966916E-3</v>
      </c>
      <c r="I1644" s="11">
        <v>2</v>
      </c>
    </row>
    <row r="1645" spans="1:9" x14ac:dyDescent="0.3">
      <c r="A1645" s="11">
        <v>95939</v>
      </c>
      <c r="B1645" s="12">
        <v>1711</v>
      </c>
      <c r="C1645" s="12">
        <v>5</v>
      </c>
      <c r="D1645" s="40">
        <v>52515</v>
      </c>
      <c r="E1645" s="13">
        <v>2.9222676797194622E-3</v>
      </c>
      <c r="F1645" s="21">
        <f t="shared" si="25"/>
        <v>0.20336290954078273</v>
      </c>
      <c r="G1645" s="13">
        <v>5.7224742380302838E-3</v>
      </c>
      <c r="H1645" s="13">
        <v>5.1530160850170141E-3</v>
      </c>
      <c r="I1645" s="11">
        <v>1</v>
      </c>
    </row>
    <row r="1646" spans="1:9" x14ac:dyDescent="0.3">
      <c r="A1646" s="8">
        <v>95940</v>
      </c>
      <c r="B1646" s="9">
        <v>129</v>
      </c>
      <c r="C1646" s="9">
        <v>0</v>
      </c>
      <c r="D1646" s="41">
        <v>0</v>
      </c>
      <c r="E1646" s="10">
        <v>0</v>
      </c>
      <c r="F1646" s="16">
        <f t="shared" si="25"/>
        <v>5.5839509808478488E-2</v>
      </c>
      <c r="G1646" s="10">
        <v>6.8260231839633277E-3</v>
      </c>
      <c r="H1646" s="10">
        <v>6.4448613954295056E-3</v>
      </c>
      <c r="I1646" s="8">
        <v>4</v>
      </c>
    </row>
    <row r="1647" spans="1:9" x14ac:dyDescent="0.3">
      <c r="A1647" s="17">
        <v>95941</v>
      </c>
      <c r="B1647" s="18">
        <v>2396</v>
      </c>
      <c r="C1647" s="18">
        <v>8</v>
      </c>
      <c r="D1647" s="39">
        <v>64406</v>
      </c>
      <c r="E1647" s="19">
        <v>3.3388981636060101E-3</v>
      </c>
      <c r="F1647" s="20">
        <f t="shared" si="25"/>
        <v>0.24065237320618496</v>
      </c>
      <c r="G1647" s="19">
        <v>6.2518206717838004E-3</v>
      </c>
      <c r="H1647" s="19">
        <v>5.5508189572251029E-3</v>
      </c>
      <c r="I1647" s="17">
        <v>2</v>
      </c>
    </row>
    <row r="1648" spans="1:9" x14ac:dyDescent="0.3">
      <c r="A1648" s="11">
        <v>95942</v>
      </c>
      <c r="B1648" s="12">
        <v>7519</v>
      </c>
      <c r="C1648" s="12">
        <v>42</v>
      </c>
      <c r="D1648" s="40">
        <v>335819</v>
      </c>
      <c r="E1648" s="13">
        <v>5.5858491820720843E-3</v>
      </c>
      <c r="F1648" s="21">
        <f t="shared" si="25"/>
        <v>0.42631124110418617</v>
      </c>
      <c r="G1648" s="13">
        <v>6.2518206717838004E-3</v>
      </c>
      <c r="H1648" s="13">
        <v>5.9679095394647944E-3</v>
      </c>
      <c r="I1648" s="11">
        <v>3</v>
      </c>
    </row>
    <row r="1649" spans="1:9" x14ac:dyDescent="0.3">
      <c r="A1649" s="11">
        <v>95943</v>
      </c>
      <c r="B1649" s="12">
        <v>3527</v>
      </c>
      <c r="C1649" s="12">
        <v>17</v>
      </c>
      <c r="D1649" s="40">
        <v>193626</v>
      </c>
      <c r="E1649" s="13">
        <v>4.8199603062092427E-3</v>
      </c>
      <c r="F1649" s="21">
        <f t="shared" si="25"/>
        <v>0.29197755791269991</v>
      </c>
      <c r="G1649" s="13">
        <v>6.0675397899194313E-3</v>
      </c>
      <c r="H1649" s="13">
        <v>5.7032745789637436E-3</v>
      </c>
      <c r="I1649" s="11">
        <v>2</v>
      </c>
    </row>
    <row r="1650" spans="1:9" x14ac:dyDescent="0.3">
      <c r="A1650" s="11">
        <v>95944</v>
      </c>
      <c r="B1650" s="12">
        <v>557</v>
      </c>
      <c r="C1650" s="12">
        <v>1</v>
      </c>
      <c r="D1650" s="40">
        <v>5670</v>
      </c>
      <c r="E1650" s="13">
        <v>1.7953321364452424E-3</v>
      </c>
      <c r="F1650" s="21">
        <f t="shared" si="25"/>
        <v>0.11603108132776618</v>
      </c>
      <c r="G1650" s="13">
        <v>6.8260231839633277E-3</v>
      </c>
      <c r="H1650" s="13">
        <v>6.2423066618938917E-3</v>
      </c>
      <c r="I1650" s="11">
        <v>4</v>
      </c>
    </row>
    <row r="1651" spans="1:9" x14ac:dyDescent="0.3">
      <c r="A1651" s="8">
        <v>95945</v>
      </c>
      <c r="B1651" s="9">
        <v>102340</v>
      </c>
      <c r="C1651" s="9">
        <v>546</v>
      </c>
      <c r="D1651" s="41">
        <v>5139349</v>
      </c>
      <c r="E1651" s="10">
        <v>5.33515731874145E-3</v>
      </c>
      <c r="F1651" s="16">
        <f t="shared" si="25"/>
        <v>1</v>
      </c>
      <c r="G1651" s="10">
        <v>5.7224742380302838E-3</v>
      </c>
      <c r="H1651" s="10">
        <v>5.33515731874145E-3</v>
      </c>
      <c r="I1651" s="8">
        <v>2</v>
      </c>
    </row>
    <row r="1652" spans="1:9" x14ac:dyDescent="0.3">
      <c r="A1652" s="17">
        <v>95946</v>
      </c>
      <c r="B1652" s="18">
        <v>46658</v>
      </c>
      <c r="C1652" s="18">
        <v>208</v>
      </c>
      <c r="D1652" s="39">
        <v>2077538</v>
      </c>
      <c r="E1652" s="19">
        <v>4.4579707659993997E-3</v>
      </c>
      <c r="F1652" s="20">
        <f t="shared" si="25"/>
        <v>1</v>
      </c>
      <c r="G1652" s="19">
        <v>4.6707917681941217E-3</v>
      </c>
      <c r="H1652" s="19">
        <v>4.4579707659993997E-3</v>
      </c>
      <c r="I1652" s="17">
        <v>1</v>
      </c>
    </row>
    <row r="1653" spans="1:9" x14ac:dyDescent="0.3">
      <c r="A1653" s="11">
        <v>95947</v>
      </c>
      <c r="B1653" s="12">
        <v>8913</v>
      </c>
      <c r="C1653" s="12">
        <v>32</v>
      </c>
      <c r="D1653" s="40">
        <v>380954</v>
      </c>
      <c r="E1653" s="13">
        <v>3.590261415909346E-3</v>
      </c>
      <c r="F1653" s="21">
        <f t="shared" si="25"/>
        <v>0.46415036387179159</v>
      </c>
      <c r="G1653" s="13">
        <v>4.6707917681941217E-3</v>
      </c>
      <c r="H1653" s="13">
        <v>4.169263212006627E-3</v>
      </c>
      <c r="I1653" s="11">
        <v>1</v>
      </c>
    </row>
    <row r="1654" spans="1:9" x14ac:dyDescent="0.3">
      <c r="A1654" s="11">
        <v>95948</v>
      </c>
      <c r="B1654" s="12">
        <v>36155</v>
      </c>
      <c r="C1654" s="12">
        <v>254</v>
      </c>
      <c r="D1654" s="40">
        <v>2340660</v>
      </c>
      <c r="E1654" s="13">
        <v>7.0253077029456511E-3</v>
      </c>
      <c r="F1654" s="21">
        <f t="shared" si="25"/>
        <v>0.93482630599091465</v>
      </c>
      <c r="G1654" s="13">
        <v>8.2380270426453493E-3</v>
      </c>
      <c r="H1654" s="13">
        <v>7.1043451021101395E-3</v>
      </c>
      <c r="I1654" s="11">
        <v>6</v>
      </c>
    </row>
    <row r="1655" spans="1:9" x14ac:dyDescent="0.3">
      <c r="A1655" s="11">
        <v>95949</v>
      </c>
      <c r="B1655" s="12">
        <v>93187</v>
      </c>
      <c r="C1655" s="12">
        <v>459</v>
      </c>
      <c r="D1655" s="40">
        <v>4404841</v>
      </c>
      <c r="E1655" s="13">
        <v>4.925579748248146E-3</v>
      </c>
      <c r="F1655" s="21">
        <f t="shared" si="25"/>
        <v>1</v>
      </c>
      <c r="G1655" s="13">
        <v>6.0675397899194313E-3</v>
      </c>
      <c r="H1655" s="13">
        <v>4.925579748248146E-3</v>
      </c>
      <c r="I1655" s="11">
        <v>1</v>
      </c>
    </row>
    <row r="1656" spans="1:9" x14ac:dyDescent="0.3">
      <c r="A1656" s="8">
        <v>95950</v>
      </c>
      <c r="B1656" s="9">
        <v>1630</v>
      </c>
      <c r="C1656" s="9">
        <v>3</v>
      </c>
      <c r="D1656" s="41">
        <v>25967</v>
      </c>
      <c r="E1656" s="10">
        <v>1.8404907975460123E-3</v>
      </c>
      <c r="F1656" s="16">
        <f t="shared" si="25"/>
        <v>0.19849087407431618</v>
      </c>
      <c r="G1656" s="10">
        <v>6.8260231839633277E-3</v>
      </c>
      <c r="H1656" s="10">
        <v>5.836440502857543E-3</v>
      </c>
      <c r="I1656" s="8">
        <v>2</v>
      </c>
    </row>
    <row r="1657" spans="1:9" x14ac:dyDescent="0.3">
      <c r="A1657" s="17">
        <v>95951</v>
      </c>
      <c r="B1657" s="18">
        <v>7706</v>
      </c>
      <c r="C1657" s="18">
        <v>49</v>
      </c>
      <c r="D1657" s="39">
        <v>351871</v>
      </c>
      <c r="E1657" s="19">
        <v>6.3586815468466128E-3</v>
      </c>
      <c r="F1657" s="20">
        <f t="shared" si="25"/>
        <v>0.43157993406279033</v>
      </c>
      <c r="G1657" s="19">
        <v>7.6815544901597038E-3</v>
      </c>
      <c r="H1657" s="19">
        <v>7.11062907251119E-3</v>
      </c>
      <c r="I1657" s="17">
        <v>6</v>
      </c>
    </row>
    <row r="1658" spans="1:9" x14ac:dyDescent="0.3">
      <c r="A1658" s="11">
        <v>95953</v>
      </c>
      <c r="B1658" s="12">
        <v>32784</v>
      </c>
      <c r="C1658" s="12">
        <v>266</v>
      </c>
      <c r="D1658" s="40">
        <v>2575653</v>
      </c>
      <c r="E1658" s="13">
        <v>8.1137140068326015E-3</v>
      </c>
      <c r="F1658" s="21">
        <f t="shared" si="25"/>
        <v>0.89017975386939419</v>
      </c>
      <c r="G1658" s="13">
        <v>8.2380270426453493E-3</v>
      </c>
      <c r="H1658" s="13">
        <v>8.1273660950228008E-3</v>
      </c>
      <c r="I1658" s="11">
        <v>9</v>
      </c>
    </row>
    <row r="1659" spans="1:9" x14ac:dyDescent="0.3">
      <c r="A1659" s="11">
        <v>95954</v>
      </c>
      <c r="B1659" s="12">
        <v>50639</v>
      </c>
      <c r="C1659" s="12">
        <v>329</v>
      </c>
      <c r="D1659" s="40">
        <v>3047637</v>
      </c>
      <c r="E1659" s="13">
        <v>6.4969687395090743E-3</v>
      </c>
      <c r="F1659" s="21">
        <f t="shared" si="25"/>
        <v>1</v>
      </c>
      <c r="G1659" s="13">
        <v>6.8260231839633277E-3</v>
      </c>
      <c r="H1659" s="13">
        <v>6.4969687395090743E-3</v>
      </c>
      <c r="I1659" s="11">
        <v>4</v>
      </c>
    </row>
    <row r="1660" spans="1:9" x14ac:dyDescent="0.3">
      <c r="A1660" s="11">
        <v>95955</v>
      </c>
      <c r="B1660" s="12">
        <v>4670</v>
      </c>
      <c r="C1660" s="12">
        <v>19</v>
      </c>
      <c r="D1660" s="40">
        <v>235816</v>
      </c>
      <c r="E1660" s="13">
        <v>4.0685224839400432E-3</v>
      </c>
      <c r="F1660" s="21">
        <f t="shared" si="25"/>
        <v>0.33597362271753606</v>
      </c>
      <c r="G1660" s="13">
        <v>5.7224742380302838E-3</v>
      </c>
      <c r="H1660" s="13">
        <v>5.1667900754085623E-3</v>
      </c>
      <c r="I1660" s="11">
        <v>1</v>
      </c>
    </row>
    <row r="1661" spans="1:9" x14ac:dyDescent="0.3">
      <c r="A1661" s="8">
        <v>95956</v>
      </c>
      <c r="B1661" s="9">
        <v>2809</v>
      </c>
      <c r="C1661" s="9">
        <v>4</v>
      </c>
      <c r="D1661" s="41">
        <v>32273</v>
      </c>
      <c r="E1661" s="10">
        <v>1.423994304022784E-3</v>
      </c>
      <c r="F1661" s="16">
        <f t="shared" si="25"/>
        <v>0.26056891920416325</v>
      </c>
      <c r="G1661" s="10">
        <v>5.7224742380302803E-3</v>
      </c>
      <c r="H1661" s="10">
        <v>4.6024239674051634E-3</v>
      </c>
      <c r="I1661" s="8">
        <v>1</v>
      </c>
    </row>
    <row r="1662" spans="1:9" x14ac:dyDescent="0.3">
      <c r="A1662" s="17">
        <v>95957</v>
      </c>
      <c r="B1662" s="18">
        <v>3017</v>
      </c>
      <c r="C1662" s="18">
        <v>14</v>
      </c>
      <c r="D1662" s="39">
        <v>108953</v>
      </c>
      <c r="E1662" s="19">
        <v>4.6403712296983757E-3</v>
      </c>
      <c r="F1662" s="20">
        <f t="shared" si="25"/>
        <v>0.27004391591600879</v>
      </c>
      <c r="G1662" s="19">
        <v>7.352216734493754E-3</v>
      </c>
      <c r="H1662" s="19">
        <v>6.6198993550195843E-3</v>
      </c>
      <c r="I1662" s="17">
        <v>5</v>
      </c>
    </row>
    <row r="1663" spans="1:9" x14ac:dyDescent="0.3">
      <c r="A1663" s="11">
        <v>95958</v>
      </c>
      <c r="B1663" s="12">
        <v>397</v>
      </c>
      <c r="C1663" s="12">
        <v>2</v>
      </c>
      <c r="D1663" s="40">
        <v>7518</v>
      </c>
      <c r="E1663" s="13">
        <v>5.0377833753148613E-3</v>
      </c>
      <c r="F1663" s="21">
        <f t="shared" si="25"/>
        <v>9.7958470463807387E-2</v>
      </c>
      <c r="G1663" s="13">
        <v>6.0675397899194313E-3</v>
      </c>
      <c r="H1663" s="13">
        <v>5.966666426594474E-3</v>
      </c>
      <c r="I1663" s="11">
        <v>3</v>
      </c>
    </row>
    <row r="1664" spans="1:9" x14ac:dyDescent="0.3">
      <c r="A1664" s="11">
        <v>95959</v>
      </c>
      <c r="B1664" s="12">
        <v>89958</v>
      </c>
      <c r="C1664" s="12">
        <v>383</v>
      </c>
      <c r="D1664" s="40">
        <v>3703456</v>
      </c>
      <c r="E1664" s="13">
        <v>4.2575424086796062E-3</v>
      </c>
      <c r="F1664" s="21">
        <f t="shared" si="25"/>
        <v>1</v>
      </c>
      <c r="G1664" s="13">
        <v>4.6707917681941217E-3</v>
      </c>
      <c r="H1664" s="13">
        <v>4.2575424086796062E-3</v>
      </c>
      <c r="I1664" s="11">
        <v>1</v>
      </c>
    </row>
    <row r="1665" spans="1:9" x14ac:dyDescent="0.3">
      <c r="A1665" s="11">
        <v>95960</v>
      </c>
      <c r="B1665" s="12">
        <v>4762</v>
      </c>
      <c r="C1665" s="12">
        <v>32</v>
      </c>
      <c r="D1665" s="40">
        <v>335592</v>
      </c>
      <c r="E1665" s="13">
        <v>6.7198656026879466E-3</v>
      </c>
      <c r="F1665" s="21">
        <f t="shared" si="25"/>
        <v>0.33926685861364719</v>
      </c>
      <c r="G1665" s="13">
        <v>6.2518206717838004E-3</v>
      </c>
      <c r="H1665" s="13">
        <v>6.4106128051816917E-3</v>
      </c>
      <c r="I1665" s="11">
        <v>4</v>
      </c>
    </row>
    <row r="1666" spans="1:9" x14ac:dyDescent="0.3">
      <c r="A1666" s="8">
        <v>95961</v>
      </c>
      <c r="B1666" s="9">
        <v>67030</v>
      </c>
      <c r="C1666" s="9">
        <v>586</v>
      </c>
      <c r="D1666" s="41">
        <v>4815119</v>
      </c>
      <c r="E1666" s="10">
        <v>8.7423541697747281E-3</v>
      </c>
      <c r="F1666" s="16">
        <f t="shared" si="25"/>
        <v>1</v>
      </c>
      <c r="G1666" s="10">
        <v>8.6353417749876465E-3</v>
      </c>
      <c r="H1666" s="10">
        <v>8.7423541697747281E-3</v>
      </c>
      <c r="I1666" s="8">
        <v>11</v>
      </c>
    </row>
    <row r="1667" spans="1:9" x14ac:dyDescent="0.3">
      <c r="A1667" s="17">
        <v>95962</v>
      </c>
      <c r="B1667" s="18">
        <v>7017</v>
      </c>
      <c r="C1667" s="18">
        <v>57</v>
      </c>
      <c r="D1667" s="39">
        <v>615045</v>
      </c>
      <c r="E1667" s="19">
        <v>8.123129542539546E-3</v>
      </c>
      <c r="F1667" s="20">
        <f t="shared" ref="F1667:F1730" si="26">IF(B1667&gt;41372,1,SQRT(B1667/41372))</f>
        <v>0.41183426761903152</v>
      </c>
      <c r="G1667" s="19">
        <v>6.2518206717838004E-3</v>
      </c>
      <c r="H1667" s="19">
        <v>7.0224897900604899E-3</v>
      </c>
      <c r="I1667" s="17">
        <v>6</v>
      </c>
    </row>
    <row r="1668" spans="1:9" x14ac:dyDescent="0.3">
      <c r="A1668" s="11">
        <v>95963</v>
      </c>
      <c r="B1668" s="12">
        <v>56892</v>
      </c>
      <c r="C1668" s="12">
        <v>368</v>
      </c>
      <c r="D1668" s="40">
        <v>3030629</v>
      </c>
      <c r="E1668" s="13">
        <v>6.4683962595795544E-3</v>
      </c>
      <c r="F1668" s="21">
        <f t="shared" si="26"/>
        <v>1</v>
      </c>
      <c r="G1668" s="13">
        <v>5.7224742380302838E-3</v>
      </c>
      <c r="H1668" s="13">
        <v>6.4683962595795544E-3</v>
      </c>
      <c r="I1668" s="11">
        <v>4</v>
      </c>
    </row>
    <row r="1669" spans="1:9" x14ac:dyDescent="0.3">
      <c r="A1669" s="11">
        <v>95965</v>
      </c>
      <c r="B1669" s="12">
        <v>62752</v>
      </c>
      <c r="C1669" s="12">
        <v>470</v>
      </c>
      <c r="D1669" s="40">
        <v>4206421</v>
      </c>
      <c r="E1669" s="13">
        <v>7.4898011218765938E-3</v>
      </c>
      <c r="F1669" s="21">
        <f t="shared" si="26"/>
        <v>1</v>
      </c>
      <c r="G1669" s="13">
        <v>7.352216734493754E-3</v>
      </c>
      <c r="H1669" s="13">
        <v>7.4898011218765938E-3</v>
      </c>
      <c r="I1669" s="11">
        <v>7</v>
      </c>
    </row>
    <row r="1670" spans="1:9" x14ac:dyDescent="0.3">
      <c r="A1670" s="11">
        <v>95966</v>
      </c>
      <c r="B1670" s="12">
        <v>108028</v>
      </c>
      <c r="C1670" s="12">
        <v>738</v>
      </c>
      <c r="D1670" s="40">
        <v>7049983</v>
      </c>
      <c r="E1670" s="13">
        <v>6.8315621875809978E-3</v>
      </c>
      <c r="F1670" s="21">
        <f t="shared" si="26"/>
        <v>1</v>
      </c>
      <c r="G1670" s="13">
        <v>7.1461682790632374E-3</v>
      </c>
      <c r="H1670" s="13">
        <v>6.8315621875809978E-3</v>
      </c>
      <c r="I1670" s="11">
        <v>5</v>
      </c>
    </row>
    <row r="1671" spans="1:9" x14ac:dyDescent="0.3">
      <c r="A1671" s="8">
        <v>95968</v>
      </c>
      <c r="B1671" s="9">
        <v>6706</v>
      </c>
      <c r="C1671" s="9">
        <v>61</v>
      </c>
      <c r="D1671" s="41">
        <v>657946</v>
      </c>
      <c r="E1671" s="10">
        <v>9.0963316433045026E-3</v>
      </c>
      <c r="F1671" s="16">
        <f t="shared" si="26"/>
        <v>0.40260439965321981</v>
      </c>
      <c r="G1671" s="10">
        <v>7.352216734493754E-3</v>
      </c>
      <c r="H1671" s="10">
        <v>8.0544050702817359E-3</v>
      </c>
      <c r="I1671" s="8">
        <v>9</v>
      </c>
    </row>
    <row r="1672" spans="1:9" x14ac:dyDescent="0.3">
      <c r="A1672" s="17">
        <v>95969</v>
      </c>
      <c r="B1672" s="18">
        <v>117107</v>
      </c>
      <c r="C1672" s="18">
        <v>742</v>
      </c>
      <c r="D1672" s="39">
        <v>7112984</v>
      </c>
      <c r="E1672" s="19">
        <v>6.3360858018734999E-3</v>
      </c>
      <c r="F1672" s="20">
        <f t="shared" si="26"/>
        <v>1</v>
      </c>
      <c r="G1672" s="19">
        <v>6.0675397899194313E-3</v>
      </c>
      <c r="H1672" s="19">
        <v>6.3360858018734999E-3</v>
      </c>
      <c r="I1672" s="17">
        <v>4</v>
      </c>
    </row>
    <row r="1673" spans="1:9" x14ac:dyDescent="0.3">
      <c r="A1673" s="11">
        <v>95970</v>
      </c>
      <c r="B1673" s="12">
        <v>2348</v>
      </c>
      <c r="C1673" s="12">
        <v>8</v>
      </c>
      <c r="D1673" s="40">
        <v>74908</v>
      </c>
      <c r="E1673" s="13">
        <v>3.4071550255536627E-3</v>
      </c>
      <c r="F1673" s="21">
        <f t="shared" si="26"/>
        <v>0.23822963661187141</v>
      </c>
      <c r="G1673" s="13">
        <v>6.0675397899194313E-3</v>
      </c>
      <c r="H1673" s="13">
        <v>5.4337572942568142E-3</v>
      </c>
      <c r="I1673" s="11">
        <v>2</v>
      </c>
    </row>
    <row r="1674" spans="1:9" x14ac:dyDescent="0.3">
      <c r="A1674" s="11">
        <v>95971</v>
      </c>
      <c r="B1674" s="12">
        <v>27175</v>
      </c>
      <c r="C1674" s="12">
        <v>82</v>
      </c>
      <c r="D1674" s="40">
        <v>909316</v>
      </c>
      <c r="E1674" s="13">
        <v>3.0174793008279667E-3</v>
      </c>
      <c r="F1674" s="21">
        <f t="shared" si="26"/>
        <v>0.81045987520685636</v>
      </c>
      <c r="G1674" s="13">
        <v>4.6707917681941217E-3</v>
      </c>
      <c r="H1674" s="13">
        <v>3.3308483522146081E-3</v>
      </c>
      <c r="I1674" s="11">
        <v>1</v>
      </c>
    </row>
    <row r="1675" spans="1:9" x14ac:dyDescent="0.3">
      <c r="A1675" s="11">
        <v>95972</v>
      </c>
      <c r="B1675" s="12">
        <v>1076</v>
      </c>
      <c r="C1675" s="12">
        <v>4</v>
      </c>
      <c r="D1675" s="40">
        <v>63259</v>
      </c>
      <c r="E1675" s="13">
        <v>3.7174721189591076E-3</v>
      </c>
      <c r="F1675" s="21">
        <f t="shared" si="26"/>
        <v>0.16126973698525054</v>
      </c>
      <c r="G1675" s="13">
        <v>6.0675397899194313E-3</v>
      </c>
      <c r="H1675" s="13">
        <v>5.6885449947261194E-3</v>
      </c>
      <c r="I1675" s="11">
        <v>2</v>
      </c>
    </row>
    <row r="1676" spans="1:9" x14ac:dyDescent="0.3">
      <c r="A1676" s="8">
        <v>95973</v>
      </c>
      <c r="B1676" s="9">
        <v>117333</v>
      </c>
      <c r="C1676" s="9">
        <v>795</v>
      </c>
      <c r="D1676" s="41">
        <v>6805175</v>
      </c>
      <c r="E1676" s="10">
        <v>6.7755874306461095E-3</v>
      </c>
      <c r="F1676" s="16">
        <f t="shared" si="26"/>
        <v>1</v>
      </c>
      <c r="G1676" s="10">
        <v>7.6815544901597038E-3</v>
      </c>
      <c r="H1676" s="10">
        <v>6.7755874306461095E-3</v>
      </c>
      <c r="I1676" s="8">
        <v>5</v>
      </c>
    </row>
    <row r="1677" spans="1:9" x14ac:dyDescent="0.3">
      <c r="A1677" s="17">
        <v>95974</v>
      </c>
      <c r="B1677" s="18">
        <v>1371</v>
      </c>
      <c r="C1677" s="18">
        <v>9</v>
      </c>
      <c r="D1677" s="39">
        <v>110286</v>
      </c>
      <c r="E1677" s="19">
        <v>6.5645514223194746E-3</v>
      </c>
      <c r="F1677" s="20">
        <f t="shared" si="26"/>
        <v>0.18203943101047695</v>
      </c>
      <c r="G1677" s="19">
        <v>6.2518206717838004E-3</v>
      </c>
      <c r="H1677" s="19">
        <v>6.3087499996707938E-3</v>
      </c>
      <c r="I1677" s="17">
        <v>4</v>
      </c>
    </row>
    <row r="1678" spans="1:9" x14ac:dyDescent="0.3">
      <c r="A1678" s="11">
        <v>95975</v>
      </c>
      <c r="B1678" s="12">
        <v>8873</v>
      </c>
      <c r="C1678" s="12">
        <v>33</v>
      </c>
      <c r="D1678" s="40">
        <v>291443</v>
      </c>
      <c r="E1678" s="13">
        <v>3.7191479770089034E-3</v>
      </c>
      <c r="F1678" s="21">
        <f t="shared" si="26"/>
        <v>0.46310767949548842</v>
      </c>
      <c r="G1678" s="13">
        <v>4.6707917681941217E-3</v>
      </c>
      <c r="H1678" s="13">
        <v>4.2300782203520456E-3</v>
      </c>
      <c r="I1678" s="11">
        <v>1</v>
      </c>
    </row>
    <row r="1679" spans="1:9" x14ac:dyDescent="0.3">
      <c r="A1679" s="11">
        <v>95977</v>
      </c>
      <c r="B1679" s="12">
        <v>7002</v>
      </c>
      <c r="C1679" s="12">
        <v>45</v>
      </c>
      <c r="D1679" s="40">
        <v>497235</v>
      </c>
      <c r="E1679" s="13">
        <v>6.4267352185089976E-3</v>
      </c>
      <c r="F1679" s="21">
        <f t="shared" si="26"/>
        <v>0.41139385013915969</v>
      </c>
      <c r="G1679" s="13">
        <v>6.8260231839633277E-3</v>
      </c>
      <c r="H1679" s="13">
        <v>6.6617585705408388E-3</v>
      </c>
      <c r="I1679" s="11">
        <v>5</v>
      </c>
    </row>
    <row r="1680" spans="1:9" x14ac:dyDescent="0.3">
      <c r="A1680" s="11">
        <v>95978</v>
      </c>
      <c r="B1680" s="12">
        <v>1151</v>
      </c>
      <c r="C1680" s="12">
        <v>6</v>
      </c>
      <c r="D1680" s="40">
        <v>45971</v>
      </c>
      <c r="E1680" s="13">
        <v>5.2128583840139013E-3</v>
      </c>
      <c r="F1680" s="21">
        <f t="shared" si="26"/>
        <v>0.16679552851382246</v>
      </c>
      <c r="G1680" s="13">
        <v>6.0675397899194313E-3</v>
      </c>
      <c r="H1680" s="13">
        <v>5.9249827531104816E-3</v>
      </c>
      <c r="I1680" s="11">
        <v>2</v>
      </c>
    </row>
    <row r="1681" spans="1:9" x14ac:dyDescent="0.3">
      <c r="A1681" s="8">
        <v>95979</v>
      </c>
      <c r="B1681" s="9">
        <v>2750</v>
      </c>
      <c r="C1681" s="9">
        <v>7</v>
      </c>
      <c r="D1681" s="41">
        <v>83915</v>
      </c>
      <c r="E1681" s="10">
        <v>2.5454545454545456E-3</v>
      </c>
      <c r="F1681" s="16">
        <f t="shared" si="26"/>
        <v>0.25781791322590542</v>
      </c>
      <c r="G1681" s="10">
        <v>5.7224742380302838E-3</v>
      </c>
      <c r="H1681" s="10">
        <v>4.9033816506127998E-3</v>
      </c>
      <c r="I1681" s="8">
        <v>1</v>
      </c>
    </row>
    <row r="1682" spans="1:9" x14ac:dyDescent="0.3">
      <c r="A1682" s="17">
        <v>95980</v>
      </c>
      <c r="B1682" s="18">
        <v>66</v>
      </c>
      <c r="C1682" s="18">
        <v>0</v>
      </c>
      <c r="D1682" s="39">
        <v>0</v>
      </c>
      <c r="E1682" s="19">
        <v>0</v>
      </c>
      <c r="F1682" s="20">
        <f t="shared" si="26"/>
        <v>3.9940979371115223E-2</v>
      </c>
      <c r="G1682" s="19">
        <v>6.2518206717838004E-3</v>
      </c>
      <c r="H1682" s="19">
        <v>6.002116831300172E-3</v>
      </c>
      <c r="I1682" s="17">
        <v>3</v>
      </c>
    </row>
    <row r="1683" spans="1:9" x14ac:dyDescent="0.3">
      <c r="A1683" s="11">
        <v>95981</v>
      </c>
      <c r="B1683" s="12">
        <v>785</v>
      </c>
      <c r="C1683" s="12">
        <v>2</v>
      </c>
      <c r="D1683" s="40">
        <v>24760</v>
      </c>
      <c r="E1683" s="13">
        <v>2.5477707006369425E-3</v>
      </c>
      <c r="F1683" s="21">
        <f t="shared" si="26"/>
        <v>0.13774681644026343</v>
      </c>
      <c r="G1683" s="13">
        <v>5.7224742380302838E-3</v>
      </c>
      <c r="H1683" s="13">
        <v>5.2851689326127082E-3</v>
      </c>
      <c r="I1683" s="11">
        <v>2</v>
      </c>
    </row>
    <row r="1684" spans="1:9" x14ac:dyDescent="0.3">
      <c r="A1684" s="11">
        <v>95982</v>
      </c>
      <c r="B1684" s="12">
        <v>13040</v>
      </c>
      <c r="C1684" s="12">
        <v>100</v>
      </c>
      <c r="D1684" s="40">
        <v>939220</v>
      </c>
      <c r="E1684" s="13">
        <v>7.6687116564417178E-3</v>
      </c>
      <c r="F1684" s="21">
        <f t="shared" si="26"/>
        <v>0.56141697224637621</v>
      </c>
      <c r="G1684" s="13">
        <v>7.6815544901597038E-3</v>
      </c>
      <c r="H1684" s="13">
        <v>7.674344305338688E-3</v>
      </c>
      <c r="I1684" s="11">
        <v>8</v>
      </c>
    </row>
    <row r="1685" spans="1:9" x14ac:dyDescent="0.3">
      <c r="A1685" s="11">
        <v>95983</v>
      </c>
      <c r="B1685" s="12">
        <v>2524</v>
      </c>
      <c r="C1685" s="12">
        <v>8</v>
      </c>
      <c r="D1685" s="40">
        <v>83081</v>
      </c>
      <c r="E1685" s="13">
        <v>3.1695721077654518E-3</v>
      </c>
      <c r="F1685" s="21">
        <f t="shared" si="26"/>
        <v>0.24699685149522571</v>
      </c>
      <c r="G1685" s="13">
        <v>4.6707917681941217E-3</v>
      </c>
      <c r="H1685" s="13">
        <v>4.2999952386655084E-3</v>
      </c>
      <c r="I1685" s="11">
        <v>1</v>
      </c>
    </row>
    <row r="1686" spans="1:9" x14ac:dyDescent="0.3">
      <c r="A1686" s="8">
        <v>95984</v>
      </c>
      <c r="B1686" s="9">
        <v>550</v>
      </c>
      <c r="C1686" s="9">
        <v>4</v>
      </c>
      <c r="D1686" s="41">
        <v>52443</v>
      </c>
      <c r="E1686" s="10">
        <v>7.2727272727272727E-3</v>
      </c>
      <c r="F1686" s="16">
        <f t="shared" si="26"/>
        <v>0.11529967595805332</v>
      </c>
      <c r="G1686" s="10">
        <v>6.0675397899194313E-3</v>
      </c>
      <c r="H1686" s="10">
        <v>6.2064975161558776E-3</v>
      </c>
      <c r="I1686" s="8">
        <v>3</v>
      </c>
    </row>
    <row r="1687" spans="1:9" x14ac:dyDescent="0.3">
      <c r="A1687" s="17">
        <v>95986</v>
      </c>
      <c r="B1687" s="18">
        <v>744</v>
      </c>
      <c r="C1687" s="18">
        <v>5</v>
      </c>
      <c r="D1687" s="39">
        <v>89948</v>
      </c>
      <c r="E1687" s="19">
        <v>6.7204301075268818E-3</v>
      </c>
      <c r="F1687" s="20">
        <f t="shared" si="26"/>
        <v>0.13410136847900397</v>
      </c>
      <c r="G1687" s="19">
        <v>6.8260231839633277E-3</v>
      </c>
      <c r="H1687" s="19">
        <v>6.8118630079112919E-3</v>
      </c>
      <c r="I1687" s="17">
        <v>5</v>
      </c>
    </row>
    <row r="1688" spans="1:9" x14ac:dyDescent="0.3">
      <c r="A1688" s="11">
        <v>95987</v>
      </c>
      <c r="B1688" s="12">
        <v>18245</v>
      </c>
      <c r="C1688" s="12">
        <v>85</v>
      </c>
      <c r="D1688" s="40">
        <v>952499</v>
      </c>
      <c r="E1688" s="13">
        <v>4.6588106330501507E-3</v>
      </c>
      <c r="F1688" s="21">
        <f t="shared" si="26"/>
        <v>0.66407736229394465</v>
      </c>
      <c r="G1688" s="13">
        <v>5.7224742380302838E-3</v>
      </c>
      <c r="H1688" s="13">
        <v>5.0161193168670086E-3</v>
      </c>
      <c r="I1688" s="11">
        <v>1</v>
      </c>
    </row>
    <row r="1689" spans="1:9" x14ac:dyDescent="0.3">
      <c r="A1689" s="11">
        <v>95988</v>
      </c>
      <c r="B1689" s="12">
        <v>31087</v>
      </c>
      <c r="C1689" s="12">
        <v>154</v>
      </c>
      <c r="D1689" s="40">
        <v>1589151</v>
      </c>
      <c r="E1689" s="13">
        <v>4.9538392253996848E-3</v>
      </c>
      <c r="F1689" s="21">
        <f t="shared" si="26"/>
        <v>0.86683442152362622</v>
      </c>
      <c r="G1689" s="13">
        <v>5.7224742380302838E-3</v>
      </c>
      <c r="H1689" s="13">
        <v>5.0561949514938333E-3</v>
      </c>
      <c r="I1689" s="11">
        <v>1</v>
      </c>
    </row>
    <row r="1690" spans="1:9" x14ac:dyDescent="0.3">
      <c r="A1690" s="11">
        <v>95991</v>
      </c>
      <c r="B1690" s="12">
        <v>119414</v>
      </c>
      <c r="C1690" s="12">
        <v>1092</v>
      </c>
      <c r="D1690" s="40">
        <v>9889978</v>
      </c>
      <c r="E1690" s="13">
        <v>9.1446564054465974E-3</v>
      </c>
      <c r="F1690" s="21">
        <f t="shared" si="26"/>
        <v>1</v>
      </c>
      <c r="G1690" s="13">
        <v>8.6353417749876465E-3</v>
      </c>
      <c r="H1690" s="13">
        <v>9.1446564054465974E-3</v>
      </c>
      <c r="I1690" s="11">
        <v>12</v>
      </c>
    </row>
    <row r="1691" spans="1:9" x14ac:dyDescent="0.3">
      <c r="A1691" s="8">
        <v>95993</v>
      </c>
      <c r="B1691" s="9">
        <v>124995</v>
      </c>
      <c r="C1691" s="9">
        <v>1051</v>
      </c>
      <c r="D1691" s="41">
        <v>9141957</v>
      </c>
      <c r="E1691" s="10">
        <v>8.4083363334533385E-3</v>
      </c>
      <c r="F1691" s="16">
        <f t="shared" si="26"/>
        <v>1</v>
      </c>
      <c r="G1691" s="10">
        <v>7.6815544901597038E-3</v>
      </c>
      <c r="H1691" s="10">
        <v>8.4083363334533385E-3</v>
      </c>
      <c r="I1691" s="8">
        <v>10</v>
      </c>
    </row>
    <row r="1692" spans="1:9" x14ac:dyDescent="0.3">
      <c r="A1692" s="17">
        <v>96001</v>
      </c>
      <c r="B1692" s="18">
        <v>126237</v>
      </c>
      <c r="C1692" s="18">
        <v>836</v>
      </c>
      <c r="D1692" s="39">
        <v>7638407</v>
      </c>
      <c r="E1692" s="19">
        <v>6.6224640953127844E-3</v>
      </c>
      <c r="F1692" s="20">
        <f t="shared" si="26"/>
        <v>1</v>
      </c>
      <c r="G1692" s="19">
        <v>6.8260231839633277E-3</v>
      </c>
      <c r="H1692" s="19">
        <v>6.6224640953127844E-3</v>
      </c>
      <c r="I1692" s="17">
        <v>5</v>
      </c>
    </row>
    <row r="1693" spans="1:9" x14ac:dyDescent="0.3">
      <c r="A1693" s="11">
        <v>96002</v>
      </c>
      <c r="B1693" s="12">
        <v>117094</v>
      </c>
      <c r="C1693" s="12">
        <v>821</v>
      </c>
      <c r="D1693" s="40">
        <v>7622141</v>
      </c>
      <c r="E1693" s="13">
        <v>7.0114608775855292E-3</v>
      </c>
      <c r="F1693" s="21">
        <f t="shared" si="26"/>
        <v>1</v>
      </c>
      <c r="G1693" s="13">
        <v>7.6815544901597038E-3</v>
      </c>
      <c r="H1693" s="13">
        <v>7.0114608775855292E-3</v>
      </c>
      <c r="I1693" s="11">
        <v>6</v>
      </c>
    </row>
    <row r="1694" spans="1:9" x14ac:dyDescent="0.3">
      <c r="A1694" s="11">
        <v>96003</v>
      </c>
      <c r="B1694" s="12">
        <v>165794</v>
      </c>
      <c r="C1694" s="12">
        <v>958</v>
      </c>
      <c r="D1694" s="40">
        <v>8669582</v>
      </c>
      <c r="E1694" s="13">
        <v>5.7782549428809244E-3</v>
      </c>
      <c r="F1694" s="21">
        <f t="shared" si="26"/>
        <v>1</v>
      </c>
      <c r="G1694" s="13">
        <v>6.2518206717838004E-3</v>
      </c>
      <c r="H1694" s="13">
        <v>5.7782549428809244E-3</v>
      </c>
      <c r="I1694" s="11">
        <v>2</v>
      </c>
    </row>
    <row r="1695" spans="1:9" x14ac:dyDescent="0.3">
      <c r="A1695" s="11">
        <v>96006</v>
      </c>
      <c r="B1695" s="12">
        <v>6099</v>
      </c>
      <c r="C1695" s="12">
        <v>44</v>
      </c>
      <c r="D1695" s="40">
        <v>331315</v>
      </c>
      <c r="E1695" s="13">
        <v>7.2142974258075096E-3</v>
      </c>
      <c r="F1695" s="21">
        <f t="shared" si="26"/>
        <v>0.38395122599460885</v>
      </c>
      <c r="G1695" s="13">
        <v>4.6707917681941217E-3</v>
      </c>
      <c r="H1695" s="13">
        <v>5.6473738837590059E-3</v>
      </c>
      <c r="I1695" s="11">
        <v>2</v>
      </c>
    </row>
    <row r="1696" spans="1:9" x14ac:dyDescent="0.3">
      <c r="A1696" s="8">
        <v>96007</v>
      </c>
      <c r="B1696" s="9">
        <v>87571</v>
      </c>
      <c r="C1696" s="9">
        <v>531</v>
      </c>
      <c r="D1696" s="41">
        <v>4934076</v>
      </c>
      <c r="E1696" s="10">
        <v>6.0636512087334851E-3</v>
      </c>
      <c r="F1696" s="16">
        <f t="shared" si="26"/>
        <v>1</v>
      </c>
      <c r="G1696" s="10">
        <v>7.352216734493754E-3</v>
      </c>
      <c r="H1696" s="10">
        <v>6.0636512087334851E-3</v>
      </c>
      <c r="I1696" s="8">
        <v>3</v>
      </c>
    </row>
    <row r="1697" spans="1:9" x14ac:dyDescent="0.3">
      <c r="A1697" s="17">
        <v>96008</v>
      </c>
      <c r="B1697" s="18">
        <v>7567</v>
      </c>
      <c r="C1697" s="18">
        <v>41</v>
      </c>
      <c r="D1697" s="39">
        <v>321483</v>
      </c>
      <c r="E1697" s="19">
        <v>5.4182635126205896E-3</v>
      </c>
      <c r="F1697" s="20">
        <f t="shared" si="26"/>
        <v>0.4276698250535525</v>
      </c>
      <c r="G1697" s="19">
        <v>5.7224742380302838E-3</v>
      </c>
      <c r="H1697" s="19">
        <v>5.5923724903149058E-3</v>
      </c>
      <c r="I1697" s="17">
        <v>2</v>
      </c>
    </row>
    <row r="1698" spans="1:9" x14ac:dyDescent="0.3">
      <c r="A1698" s="11">
        <v>96009</v>
      </c>
      <c r="B1698" s="12">
        <v>2329</v>
      </c>
      <c r="C1698" s="12">
        <v>13</v>
      </c>
      <c r="D1698" s="40">
        <v>220361</v>
      </c>
      <c r="E1698" s="13">
        <v>5.5817947617003002E-3</v>
      </c>
      <c r="F1698" s="21">
        <f t="shared" si="26"/>
        <v>0.23726380246421822</v>
      </c>
      <c r="G1698" s="13">
        <v>4.6707917681941217E-3</v>
      </c>
      <c r="H1698" s="13">
        <v>4.8869398024896831E-3</v>
      </c>
      <c r="I1698" s="11">
        <v>1</v>
      </c>
    </row>
    <row r="1699" spans="1:9" x14ac:dyDescent="0.3">
      <c r="A1699" s="11">
        <v>96010</v>
      </c>
      <c r="B1699" s="12">
        <v>1180</v>
      </c>
      <c r="C1699" s="12">
        <v>4</v>
      </c>
      <c r="D1699" s="40">
        <v>16074</v>
      </c>
      <c r="E1699" s="13">
        <v>3.3898305084745762E-3</v>
      </c>
      <c r="F1699" s="21">
        <f t="shared" si="26"/>
        <v>0.16888370407267017</v>
      </c>
      <c r="G1699" s="13">
        <v>4.6707917681941217E-3</v>
      </c>
      <c r="H1699" s="13">
        <v>4.4544582858790909E-3</v>
      </c>
      <c r="I1699" s="11">
        <v>1</v>
      </c>
    </row>
    <row r="1700" spans="1:9" x14ac:dyDescent="0.3">
      <c r="A1700" s="11">
        <v>96011</v>
      </c>
      <c r="B1700" s="12">
        <v>794</v>
      </c>
      <c r="C1700" s="12">
        <v>3</v>
      </c>
      <c r="D1700" s="40">
        <v>18343</v>
      </c>
      <c r="E1700" s="13">
        <v>3.778337531486146E-3</v>
      </c>
      <c r="F1700" s="21">
        <f t="shared" si="26"/>
        <v>0.13853419747924064</v>
      </c>
      <c r="G1700" s="13">
        <v>4.6707917681941217E-3</v>
      </c>
      <c r="H1700" s="13">
        <v>4.5471563367248339E-3</v>
      </c>
      <c r="I1700" s="11">
        <v>1</v>
      </c>
    </row>
    <row r="1701" spans="1:9" x14ac:dyDescent="0.3">
      <c r="A1701" s="8">
        <v>96013</v>
      </c>
      <c r="B1701" s="9">
        <v>17110</v>
      </c>
      <c r="C1701" s="9">
        <v>87</v>
      </c>
      <c r="D1701" s="41">
        <v>673751</v>
      </c>
      <c r="E1701" s="10">
        <v>5.084745762711864E-3</v>
      </c>
      <c r="F1701" s="16">
        <f t="shared" si="26"/>
        <v>0.64308998574766019</v>
      </c>
      <c r="G1701" s="10">
        <v>4.6707917681941217E-3</v>
      </c>
      <c r="H1701" s="10">
        <v>4.9370014366287235E-3</v>
      </c>
      <c r="I1701" s="8">
        <v>1</v>
      </c>
    </row>
    <row r="1702" spans="1:9" x14ac:dyDescent="0.3">
      <c r="A1702" s="17">
        <v>96014</v>
      </c>
      <c r="B1702" s="18">
        <v>1320</v>
      </c>
      <c r="C1702" s="18">
        <v>6</v>
      </c>
      <c r="D1702" s="39">
        <v>31527</v>
      </c>
      <c r="E1702" s="19">
        <v>4.5454545454545452E-3</v>
      </c>
      <c r="F1702" s="20">
        <f t="shared" si="26"/>
        <v>0.17862148992346089</v>
      </c>
      <c r="G1702" s="19">
        <v>4.6707917681941217E-3</v>
      </c>
      <c r="H1702" s="19">
        <v>4.6484038467255098E-3</v>
      </c>
      <c r="I1702" s="17">
        <v>1</v>
      </c>
    </row>
    <row r="1703" spans="1:9" x14ac:dyDescent="0.3">
      <c r="A1703" s="11">
        <v>96015</v>
      </c>
      <c r="B1703" s="12">
        <v>1204</v>
      </c>
      <c r="C1703" s="12">
        <v>1</v>
      </c>
      <c r="D1703" s="40">
        <v>234</v>
      </c>
      <c r="E1703" s="13">
        <v>8.3056478405315617E-4</v>
      </c>
      <c r="F1703" s="21">
        <f t="shared" si="26"/>
        <v>0.17059252031105449</v>
      </c>
      <c r="G1703" s="13">
        <v>4.6707917681941217E-3</v>
      </c>
      <c r="H1703" s="13">
        <v>4.0156777684029945E-3</v>
      </c>
      <c r="I1703" s="11">
        <v>1</v>
      </c>
    </row>
    <row r="1704" spans="1:9" x14ac:dyDescent="0.3">
      <c r="A1704" s="11">
        <v>96016</v>
      </c>
      <c r="B1704" s="12">
        <v>1988</v>
      </c>
      <c r="C1704" s="12">
        <v>9</v>
      </c>
      <c r="D1704" s="40">
        <v>104010</v>
      </c>
      <c r="E1704" s="13">
        <v>4.5271629778672034E-3</v>
      </c>
      <c r="F1704" s="21">
        <f t="shared" si="26"/>
        <v>0.2192072592060757</v>
      </c>
      <c r="G1704" s="13">
        <v>4.6707917681941217E-3</v>
      </c>
      <c r="H1704" s="13">
        <v>4.6393072947234744E-3</v>
      </c>
      <c r="I1704" s="11">
        <v>1</v>
      </c>
    </row>
    <row r="1705" spans="1:9" x14ac:dyDescent="0.3">
      <c r="A1705" s="11">
        <v>96017</v>
      </c>
      <c r="B1705" s="12">
        <v>918</v>
      </c>
      <c r="C1705" s="12">
        <v>2</v>
      </c>
      <c r="D1705" s="40">
        <v>3403</v>
      </c>
      <c r="E1705" s="13">
        <v>2.1786492374727671E-3</v>
      </c>
      <c r="F1705" s="21">
        <f t="shared" si="26"/>
        <v>0.14895945771430846</v>
      </c>
      <c r="G1705" s="13">
        <v>4.6707917681941217E-3</v>
      </c>
      <c r="H1705" s="13">
        <v>4.2995635682711048E-3</v>
      </c>
      <c r="I1705" s="11">
        <v>1</v>
      </c>
    </row>
    <row r="1706" spans="1:9" x14ac:dyDescent="0.3">
      <c r="A1706" s="8">
        <v>96019</v>
      </c>
      <c r="B1706" s="9">
        <v>35426</v>
      </c>
      <c r="C1706" s="9">
        <v>226</v>
      </c>
      <c r="D1706" s="41">
        <v>2144127</v>
      </c>
      <c r="E1706" s="10">
        <v>6.3794952859481738E-3</v>
      </c>
      <c r="F1706" s="16">
        <f t="shared" si="26"/>
        <v>0.92535377526525509</v>
      </c>
      <c r="G1706" s="10">
        <v>6.8260231839633277E-3</v>
      </c>
      <c r="H1706" s="10">
        <v>6.4128269077737459E-3</v>
      </c>
      <c r="I1706" s="8">
        <v>4</v>
      </c>
    </row>
    <row r="1707" spans="1:9" x14ac:dyDescent="0.3">
      <c r="A1707" s="17">
        <v>96020</v>
      </c>
      <c r="B1707" s="18">
        <v>12127</v>
      </c>
      <c r="C1707" s="18">
        <v>47</v>
      </c>
      <c r="D1707" s="39">
        <v>513646</v>
      </c>
      <c r="E1707" s="19">
        <v>3.875649377422281E-3</v>
      </c>
      <c r="F1707" s="20">
        <f t="shared" si="26"/>
        <v>0.54140645671073695</v>
      </c>
      <c r="G1707" s="19">
        <v>4.6707917681941217E-3</v>
      </c>
      <c r="H1707" s="19">
        <v>4.2402965438258352E-3</v>
      </c>
      <c r="I1707" s="17">
        <v>1</v>
      </c>
    </row>
    <row r="1708" spans="1:9" x14ac:dyDescent="0.3">
      <c r="A1708" s="11">
        <v>96021</v>
      </c>
      <c r="B1708" s="12">
        <v>55945</v>
      </c>
      <c r="C1708" s="12">
        <v>313</v>
      </c>
      <c r="D1708" s="40">
        <v>3064092</v>
      </c>
      <c r="E1708" s="13">
        <v>5.5947805880775759E-3</v>
      </c>
      <c r="F1708" s="21">
        <f t="shared" si="26"/>
        <v>1</v>
      </c>
      <c r="G1708" s="13">
        <v>5.7224742380302838E-3</v>
      </c>
      <c r="H1708" s="13">
        <v>5.5947805880775759E-3</v>
      </c>
      <c r="I1708" s="11">
        <v>2</v>
      </c>
    </row>
    <row r="1709" spans="1:9" x14ac:dyDescent="0.3">
      <c r="A1709" s="11">
        <v>96022</v>
      </c>
      <c r="B1709" s="12">
        <v>65532</v>
      </c>
      <c r="C1709" s="12">
        <v>366</v>
      </c>
      <c r="D1709" s="40">
        <v>3421343</v>
      </c>
      <c r="E1709" s="13">
        <v>5.5850576817432704E-3</v>
      </c>
      <c r="F1709" s="21">
        <f t="shared" si="26"/>
        <v>1</v>
      </c>
      <c r="G1709" s="13">
        <v>5.7224742380302838E-3</v>
      </c>
      <c r="H1709" s="13">
        <v>5.5850576817432704E-3</v>
      </c>
      <c r="I1709" s="11">
        <v>2</v>
      </c>
    </row>
    <row r="1710" spans="1:9" x14ac:dyDescent="0.3">
      <c r="A1710" s="11">
        <v>96023</v>
      </c>
      <c r="B1710" s="12">
        <v>4994</v>
      </c>
      <c r="C1710" s="12">
        <v>29</v>
      </c>
      <c r="D1710" s="40">
        <v>348974</v>
      </c>
      <c r="E1710" s="13">
        <v>5.8069683620344415E-3</v>
      </c>
      <c r="F1710" s="21">
        <f t="shared" si="26"/>
        <v>0.34743295569990401</v>
      </c>
      <c r="G1710" s="13">
        <v>4.6707917681941217E-3</v>
      </c>
      <c r="H1710" s="13">
        <v>5.0655369603891127E-3</v>
      </c>
      <c r="I1710" s="11">
        <v>1</v>
      </c>
    </row>
    <row r="1711" spans="1:9" x14ac:dyDescent="0.3">
      <c r="A1711" s="8">
        <v>96024</v>
      </c>
      <c r="B1711" s="9">
        <v>4798</v>
      </c>
      <c r="C1711" s="9">
        <v>27</v>
      </c>
      <c r="D1711" s="41">
        <v>292888</v>
      </c>
      <c r="E1711" s="10">
        <v>5.6273447269695707E-3</v>
      </c>
      <c r="F1711" s="16">
        <f t="shared" si="26"/>
        <v>0.34054684711612138</v>
      </c>
      <c r="G1711" s="10">
        <v>4.6707917681941217E-3</v>
      </c>
      <c r="H1711" s="10">
        <v>4.9965428624046977E-3</v>
      </c>
      <c r="I1711" s="8">
        <v>1</v>
      </c>
    </row>
    <row r="1712" spans="1:9" x14ac:dyDescent="0.3">
      <c r="A1712" s="17">
        <v>96025</v>
      </c>
      <c r="B1712" s="18">
        <v>9890</v>
      </c>
      <c r="C1712" s="18">
        <v>29</v>
      </c>
      <c r="D1712" s="39">
        <v>277224</v>
      </c>
      <c r="E1712" s="19">
        <v>2.9322548028311427E-3</v>
      </c>
      <c r="F1712" s="20">
        <f t="shared" si="26"/>
        <v>0.48892797588184977</v>
      </c>
      <c r="G1712" s="19">
        <v>4.6707917681941217E-3</v>
      </c>
      <c r="H1712" s="19">
        <v>3.8207724087234267E-3</v>
      </c>
      <c r="I1712" s="17">
        <v>1</v>
      </c>
    </row>
    <row r="1713" spans="1:9" x14ac:dyDescent="0.3">
      <c r="A1713" s="11">
        <v>96027</v>
      </c>
      <c r="B1713" s="12">
        <v>10321</v>
      </c>
      <c r="C1713" s="12">
        <v>20</v>
      </c>
      <c r="D1713" s="40">
        <v>187778</v>
      </c>
      <c r="E1713" s="13">
        <v>1.9377967251235344E-3</v>
      </c>
      <c r="F1713" s="21">
        <f t="shared" si="26"/>
        <v>0.49946795631847968</v>
      </c>
      <c r="G1713" s="13">
        <v>4.6707917681941217E-3</v>
      </c>
      <c r="H1713" s="13">
        <v>3.3057483194031201E-3</v>
      </c>
      <c r="I1713" s="11">
        <v>1</v>
      </c>
    </row>
    <row r="1714" spans="1:9" x14ac:dyDescent="0.3">
      <c r="A1714" s="11">
        <v>96028</v>
      </c>
      <c r="B1714" s="12">
        <v>6990</v>
      </c>
      <c r="C1714" s="12">
        <v>11</v>
      </c>
      <c r="D1714" s="40">
        <v>83200</v>
      </c>
      <c r="E1714" s="13">
        <v>1.5736766809728183E-3</v>
      </c>
      <c r="F1714" s="21">
        <f t="shared" si="26"/>
        <v>0.41104117639226267</v>
      </c>
      <c r="G1714" s="13">
        <v>4.6707917681941217E-3</v>
      </c>
      <c r="H1714" s="13">
        <v>3.3977499393204515E-3</v>
      </c>
      <c r="I1714" s="11">
        <v>1</v>
      </c>
    </row>
    <row r="1715" spans="1:9" x14ac:dyDescent="0.3">
      <c r="A1715" s="11">
        <v>96029</v>
      </c>
      <c r="B1715" s="12">
        <v>709</v>
      </c>
      <c r="C1715" s="12">
        <v>5</v>
      </c>
      <c r="D1715" s="40">
        <v>83626</v>
      </c>
      <c r="E1715" s="13">
        <v>7.052186177715092E-3</v>
      </c>
      <c r="F1715" s="21">
        <f t="shared" si="26"/>
        <v>0.13090910677889697</v>
      </c>
      <c r="G1715" s="13">
        <v>4.6707917681941217E-3</v>
      </c>
      <c r="H1715" s="13">
        <v>4.9825379832327708E-3</v>
      </c>
      <c r="I1715" s="11">
        <v>1</v>
      </c>
    </row>
    <row r="1716" spans="1:9" x14ac:dyDescent="0.3">
      <c r="A1716" s="8">
        <v>96031</v>
      </c>
      <c r="B1716" s="9">
        <v>807</v>
      </c>
      <c r="C1716" s="9">
        <v>2</v>
      </c>
      <c r="D1716" s="41">
        <v>9748</v>
      </c>
      <c r="E1716" s="10">
        <v>2.4783147459727386E-3</v>
      </c>
      <c r="F1716" s="16">
        <f t="shared" si="26"/>
        <v>0.13966368909086183</v>
      </c>
      <c r="G1716" s="10">
        <v>4.6707917681941217E-3</v>
      </c>
      <c r="H1716" s="10">
        <v>4.3645823390237358E-3</v>
      </c>
      <c r="I1716" s="8">
        <v>1</v>
      </c>
    </row>
    <row r="1717" spans="1:9" x14ac:dyDescent="0.3">
      <c r="A1717" s="17">
        <v>96032</v>
      </c>
      <c r="B1717" s="18">
        <v>11651</v>
      </c>
      <c r="C1717" s="18">
        <v>35</v>
      </c>
      <c r="D1717" s="39">
        <v>305678</v>
      </c>
      <c r="E1717" s="19">
        <v>3.0040339884988415E-3</v>
      </c>
      <c r="F1717" s="20">
        <f t="shared" si="26"/>
        <v>0.53067465119420476</v>
      </c>
      <c r="G1717" s="19">
        <v>4.6707917681941217E-3</v>
      </c>
      <c r="H1717" s="19">
        <v>3.7862856648291018E-3</v>
      </c>
      <c r="I1717" s="17">
        <v>1</v>
      </c>
    </row>
    <row r="1718" spans="1:9" x14ac:dyDescent="0.3">
      <c r="A1718" s="11">
        <v>96033</v>
      </c>
      <c r="B1718" s="12">
        <v>2020</v>
      </c>
      <c r="C1718" s="12">
        <v>13</v>
      </c>
      <c r="D1718" s="40">
        <v>134065</v>
      </c>
      <c r="E1718" s="13">
        <v>6.4356435643564353E-3</v>
      </c>
      <c r="F1718" s="21">
        <f t="shared" si="26"/>
        <v>0.22096445974033035</v>
      </c>
      <c r="G1718" s="13">
        <v>4.6707917681941217E-3</v>
      </c>
      <c r="H1718" s="13">
        <v>5.0607612918548784E-3</v>
      </c>
      <c r="I1718" s="11">
        <v>1</v>
      </c>
    </row>
    <row r="1719" spans="1:9" x14ac:dyDescent="0.3">
      <c r="A1719" s="11">
        <v>96034</v>
      </c>
      <c r="B1719" s="12">
        <v>1771</v>
      </c>
      <c r="C1719" s="12">
        <v>7</v>
      </c>
      <c r="D1719" s="40">
        <v>60721</v>
      </c>
      <c r="E1719" s="13">
        <v>3.952569169960474E-3</v>
      </c>
      <c r="F1719" s="21">
        <f t="shared" si="26"/>
        <v>0.2068978713975167</v>
      </c>
      <c r="G1719" s="13">
        <v>4.6707917681941217E-3</v>
      </c>
      <c r="H1719" s="13">
        <v>4.5221930414299861E-3</v>
      </c>
      <c r="I1719" s="11">
        <v>1</v>
      </c>
    </row>
    <row r="1720" spans="1:9" x14ac:dyDescent="0.3">
      <c r="A1720" s="11">
        <v>96035</v>
      </c>
      <c r="B1720" s="12">
        <v>12310</v>
      </c>
      <c r="C1720" s="12">
        <v>63</v>
      </c>
      <c r="D1720" s="40">
        <v>712916</v>
      </c>
      <c r="E1720" s="13">
        <v>5.1177904142973192E-3</v>
      </c>
      <c r="F1720" s="21">
        <f t="shared" si="26"/>
        <v>0.54547615237924374</v>
      </c>
      <c r="G1720" s="13">
        <v>5.7224742380302803E-3</v>
      </c>
      <c r="H1720" s="13">
        <v>5.392633632454456E-3</v>
      </c>
      <c r="I1720" s="11">
        <v>2</v>
      </c>
    </row>
    <row r="1721" spans="1:9" x14ac:dyDescent="0.3">
      <c r="A1721" s="8">
        <v>96037</v>
      </c>
      <c r="B1721" s="9">
        <v>1885</v>
      </c>
      <c r="C1721" s="9">
        <v>5</v>
      </c>
      <c r="D1721" s="41">
        <v>12685</v>
      </c>
      <c r="E1721" s="10">
        <v>2.6525198938992041E-3</v>
      </c>
      <c r="F1721" s="16">
        <f t="shared" si="26"/>
        <v>0.21345307679087652</v>
      </c>
      <c r="G1721" s="10">
        <v>4.6707917681941217E-3</v>
      </c>
      <c r="H1721" s="10">
        <v>4.2399854268253823E-3</v>
      </c>
      <c r="I1721" s="8">
        <v>1</v>
      </c>
    </row>
    <row r="1722" spans="1:9" x14ac:dyDescent="0.3">
      <c r="A1722" s="17">
        <v>96038</v>
      </c>
      <c r="B1722" s="18">
        <v>3175</v>
      </c>
      <c r="C1722" s="18">
        <v>11</v>
      </c>
      <c r="D1722" s="39">
        <v>65247</v>
      </c>
      <c r="E1722" s="19">
        <v>3.4645669291338585E-3</v>
      </c>
      <c r="F1722" s="20">
        <f t="shared" si="26"/>
        <v>0.27702477244463802</v>
      </c>
      <c r="G1722" s="19">
        <v>4.6707917681941217E-3</v>
      </c>
      <c r="H1722" s="19">
        <v>4.3366376066363826E-3</v>
      </c>
      <c r="I1722" s="17">
        <v>1</v>
      </c>
    </row>
    <row r="1723" spans="1:9" x14ac:dyDescent="0.3">
      <c r="A1723" s="11">
        <v>96039</v>
      </c>
      <c r="B1723" s="12">
        <v>5009</v>
      </c>
      <c r="C1723" s="12">
        <v>25</v>
      </c>
      <c r="D1723" s="40">
        <v>284865</v>
      </c>
      <c r="E1723" s="13">
        <v>4.991016170892394E-3</v>
      </c>
      <c r="F1723" s="21">
        <f t="shared" si="26"/>
        <v>0.34795434004960213</v>
      </c>
      <c r="G1723" s="13">
        <v>4.6707917681941217E-3</v>
      </c>
      <c r="H1723" s="13">
        <v>4.7822152389027772E-3</v>
      </c>
      <c r="I1723" s="11">
        <v>1</v>
      </c>
    </row>
    <row r="1724" spans="1:9" x14ac:dyDescent="0.3">
      <c r="A1724" s="11">
        <v>96040</v>
      </c>
      <c r="B1724" s="12">
        <v>1513</v>
      </c>
      <c r="C1724" s="12">
        <v>3</v>
      </c>
      <c r="D1724" s="40">
        <v>52332</v>
      </c>
      <c r="E1724" s="13">
        <v>1.9828155981493722E-3</v>
      </c>
      <c r="F1724" s="21">
        <f t="shared" si="26"/>
        <v>0.19123448297187678</v>
      </c>
      <c r="G1724" s="13">
        <v>4.6707917681941217E-3</v>
      </c>
      <c r="H1724" s="13">
        <v>4.1567580350748883E-3</v>
      </c>
      <c r="I1724" s="11">
        <v>1</v>
      </c>
    </row>
    <row r="1725" spans="1:9" x14ac:dyDescent="0.3">
      <c r="A1725" s="11">
        <v>96041</v>
      </c>
      <c r="B1725" s="12">
        <v>11438</v>
      </c>
      <c r="C1725" s="12">
        <v>41</v>
      </c>
      <c r="D1725" s="40">
        <v>385972</v>
      </c>
      <c r="E1725" s="13">
        <v>3.5845427522294107E-3</v>
      </c>
      <c r="F1725" s="21">
        <f t="shared" si="26"/>
        <v>0.52580146050361687</v>
      </c>
      <c r="G1725" s="13">
        <v>4.6707917681941217E-3</v>
      </c>
      <c r="H1725" s="13">
        <v>4.0996404491292597E-3</v>
      </c>
      <c r="I1725" s="11">
        <v>1</v>
      </c>
    </row>
    <row r="1726" spans="1:9" x14ac:dyDescent="0.3">
      <c r="A1726" s="8">
        <v>96044</v>
      </c>
      <c r="B1726" s="9">
        <v>4835</v>
      </c>
      <c r="C1726" s="9">
        <v>15</v>
      </c>
      <c r="D1726" s="41">
        <v>160239</v>
      </c>
      <c r="E1726" s="10">
        <v>3.1023784901758012E-3</v>
      </c>
      <c r="F1726" s="16">
        <f t="shared" si="26"/>
        <v>0.34185739679690258</v>
      </c>
      <c r="G1726" s="10">
        <v>4.6707917681941217E-3</v>
      </c>
      <c r="H1726" s="10">
        <v>4.1346180878690823E-3</v>
      </c>
      <c r="I1726" s="8">
        <v>1</v>
      </c>
    </row>
    <row r="1727" spans="1:9" x14ac:dyDescent="0.3">
      <c r="A1727" s="17">
        <v>96046</v>
      </c>
      <c r="B1727" s="18">
        <v>1145</v>
      </c>
      <c r="C1727" s="18">
        <v>4</v>
      </c>
      <c r="D1727" s="39">
        <v>27988</v>
      </c>
      <c r="E1727" s="19">
        <v>3.4934497816593887E-3</v>
      </c>
      <c r="F1727" s="20">
        <f t="shared" si="26"/>
        <v>0.16636021973720844</v>
      </c>
      <c r="G1727" s="19">
        <v>4.6707917681941217E-3</v>
      </c>
      <c r="H1727" s="19">
        <v>4.4749288966083618E-3</v>
      </c>
      <c r="I1727" s="17">
        <v>1</v>
      </c>
    </row>
    <row r="1728" spans="1:9" x14ac:dyDescent="0.3">
      <c r="A1728" s="11">
        <v>96047</v>
      </c>
      <c r="B1728" s="12">
        <v>4668</v>
      </c>
      <c r="C1728" s="12">
        <v>28</v>
      </c>
      <c r="D1728" s="40">
        <v>166602</v>
      </c>
      <c r="E1728" s="13">
        <v>5.9982862039417309E-3</v>
      </c>
      <c r="F1728" s="21">
        <f t="shared" si="26"/>
        <v>0.33590167205331717</v>
      </c>
      <c r="G1728" s="13">
        <v>4.6707917681941217E-3</v>
      </c>
      <c r="H1728" s="13">
        <v>5.1166993688032177E-3</v>
      </c>
      <c r="I1728" s="11">
        <v>1</v>
      </c>
    </row>
    <row r="1729" spans="1:9" x14ac:dyDescent="0.3">
      <c r="A1729" s="11">
        <v>96048</v>
      </c>
      <c r="B1729" s="12">
        <v>3894</v>
      </c>
      <c r="C1729" s="12">
        <v>20</v>
      </c>
      <c r="D1729" s="40">
        <v>199037</v>
      </c>
      <c r="E1729" s="13">
        <v>5.136106831022085E-3</v>
      </c>
      <c r="F1729" s="21">
        <f t="shared" si="26"/>
        <v>0.30679248386214952</v>
      </c>
      <c r="G1729" s="13">
        <v>4.6707917681941217E-3</v>
      </c>
      <c r="H1729" s="13">
        <v>4.813546932097585E-3</v>
      </c>
      <c r="I1729" s="11">
        <v>1</v>
      </c>
    </row>
    <row r="1730" spans="1:9" x14ac:dyDescent="0.3">
      <c r="A1730" s="11">
        <v>96050</v>
      </c>
      <c r="B1730" s="12">
        <v>2218</v>
      </c>
      <c r="C1730" s="12">
        <v>10</v>
      </c>
      <c r="D1730" s="40">
        <v>111453</v>
      </c>
      <c r="E1730" s="13">
        <v>4.508566275924256E-3</v>
      </c>
      <c r="F1730" s="21">
        <f t="shared" si="26"/>
        <v>0.23154079115289303</v>
      </c>
      <c r="G1730" s="13">
        <v>4.6707917681941217E-3</v>
      </c>
      <c r="H1730" s="13">
        <v>4.6332299493687893E-3</v>
      </c>
      <c r="I1730" s="11">
        <v>1</v>
      </c>
    </row>
    <row r="1731" spans="1:9" x14ac:dyDescent="0.3">
      <c r="A1731" s="8">
        <v>96051</v>
      </c>
      <c r="B1731" s="9">
        <v>6543</v>
      </c>
      <c r="C1731" s="9">
        <v>26</v>
      </c>
      <c r="D1731" s="41">
        <v>269343</v>
      </c>
      <c r="E1731" s="10">
        <v>3.9737123643588572E-3</v>
      </c>
      <c r="F1731" s="16">
        <f t="shared" ref="F1731:F1794" si="27">IF(B1731&gt;41372,1,SQRT(B1731/41372))</f>
        <v>0.3976813295982739</v>
      </c>
      <c r="G1731" s="10">
        <v>4.6707917681941217E-3</v>
      </c>
      <c r="H1731" s="10">
        <v>4.3935763040413413E-3</v>
      </c>
      <c r="I1731" s="8">
        <v>1</v>
      </c>
    </row>
    <row r="1732" spans="1:9" x14ac:dyDescent="0.3">
      <c r="A1732" s="17">
        <v>96052</v>
      </c>
      <c r="B1732" s="18">
        <v>8424</v>
      </c>
      <c r="C1732" s="18">
        <v>33</v>
      </c>
      <c r="D1732" s="39">
        <v>324671</v>
      </c>
      <c r="E1732" s="19">
        <v>3.9173789173789176E-3</v>
      </c>
      <c r="F1732" s="20">
        <f t="shared" si="27"/>
        <v>0.45123826539321854</v>
      </c>
      <c r="G1732" s="19">
        <v>4.6707917681941217E-3</v>
      </c>
      <c r="H1732" s="19">
        <v>4.3308230602673095E-3</v>
      </c>
      <c r="I1732" s="17">
        <v>1</v>
      </c>
    </row>
    <row r="1733" spans="1:9" x14ac:dyDescent="0.3">
      <c r="A1733" s="11">
        <v>96054</v>
      </c>
      <c r="B1733" s="12">
        <v>1464</v>
      </c>
      <c r="C1733" s="12">
        <v>5</v>
      </c>
      <c r="D1733" s="40">
        <v>42609</v>
      </c>
      <c r="E1733" s="13">
        <v>3.4153005464480873E-3</v>
      </c>
      <c r="F1733" s="21">
        <f t="shared" si="27"/>
        <v>0.18811233763661248</v>
      </c>
      <c r="G1733" s="13">
        <v>4.6707917681941217E-3</v>
      </c>
      <c r="H1733" s="13">
        <v>4.4346183795892285E-3</v>
      </c>
      <c r="I1733" s="11">
        <v>1</v>
      </c>
    </row>
    <row r="1734" spans="1:9" x14ac:dyDescent="0.3">
      <c r="A1734" s="11">
        <v>96055</v>
      </c>
      <c r="B1734" s="12">
        <v>15413</v>
      </c>
      <c r="C1734" s="12">
        <v>80</v>
      </c>
      <c r="D1734" s="40">
        <v>826638</v>
      </c>
      <c r="E1734" s="13">
        <v>5.1904236683319276E-3</v>
      </c>
      <c r="F1734" s="21">
        <f t="shared" si="27"/>
        <v>0.61036599668408009</v>
      </c>
      <c r="G1734" s="13">
        <v>4.6707917681941217E-3</v>
      </c>
      <c r="H1734" s="13">
        <v>4.9879574108305756E-3</v>
      </c>
      <c r="I1734" s="11">
        <v>1</v>
      </c>
    </row>
    <row r="1735" spans="1:9" x14ac:dyDescent="0.3">
      <c r="A1735" s="11">
        <v>96056</v>
      </c>
      <c r="B1735" s="12">
        <v>7917</v>
      </c>
      <c r="C1735" s="12">
        <v>25</v>
      </c>
      <c r="D1735" s="40">
        <v>200377</v>
      </c>
      <c r="E1735" s="13">
        <v>3.1577617784514338E-3</v>
      </c>
      <c r="F1735" s="21">
        <f t="shared" si="27"/>
        <v>0.43744863374374104</v>
      </c>
      <c r="G1735" s="13">
        <v>4.6707917681941217E-3</v>
      </c>
      <c r="H1735" s="13">
        <v>4.0089188663678761E-3</v>
      </c>
      <c r="I1735" s="11">
        <v>1</v>
      </c>
    </row>
    <row r="1736" spans="1:9" x14ac:dyDescent="0.3">
      <c r="A1736" s="8">
        <v>96057</v>
      </c>
      <c r="B1736" s="9">
        <v>6449</v>
      </c>
      <c r="C1736" s="9">
        <v>26</v>
      </c>
      <c r="D1736" s="41">
        <v>353657</v>
      </c>
      <c r="E1736" s="10">
        <v>4.0316328112885722E-3</v>
      </c>
      <c r="F1736" s="16">
        <f t="shared" si="27"/>
        <v>0.39481435111415686</v>
      </c>
      <c r="G1736" s="10">
        <v>4.6707917681941217E-3</v>
      </c>
      <c r="H1736" s="10">
        <v>4.4184426393646557E-3</v>
      </c>
      <c r="I1736" s="8">
        <v>1</v>
      </c>
    </row>
    <row r="1737" spans="1:9" x14ac:dyDescent="0.3">
      <c r="A1737" s="17">
        <v>96058</v>
      </c>
      <c r="B1737" s="18">
        <v>2664</v>
      </c>
      <c r="C1737" s="18">
        <v>18</v>
      </c>
      <c r="D1737" s="39">
        <v>142271</v>
      </c>
      <c r="E1737" s="19">
        <v>6.7567567567567571E-3</v>
      </c>
      <c r="F1737" s="20">
        <f t="shared" si="27"/>
        <v>0.2537545582048259</v>
      </c>
      <c r="G1737" s="19">
        <v>4.6707917681941217E-3</v>
      </c>
      <c r="H1737" s="19">
        <v>5.2001148922975679E-3</v>
      </c>
      <c r="I1737" s="17">
        <v>1</v>
      </c>
    </row>
    <row r="1738" spans="1:9" x14ac:dyDescent="0.3">
      <c r="A1738" s="11">
        <v>96059</v>
      </c>
      <c r="B1738" s="12">
        <v>3081</v>
      </c>
      <c r="C1738" s="12">
        <v>9</v>
      </c>
      <c r="D1738" s="40">
        <v>48741</v>
      </c>
      <c r="E1738" s="13">
        <v>2.9211295034079843E-3</v>
      </c>
      <c r="F1738" s="21">
        <f t="shared" si="27"/>
        <v>0.27289312282035483</v>
      </c>
      <c r="G1738" s="13">
        <v>4.6707917681941217E-3</v>
      </c>
      <c r="H1738" s="13">
        <v>4.1933209688756979E-3</v>
      </c>
      <c r="I1738" s="11">
        <v>1</v>
      </c>
    </row>
    <row r="1739" spans="1:9" x14ac:dyDescent="0.3">
      <c r="A1739" s="11">
        <v>96061</v>
      </c>
      <c r="B1739" s="12">
        <v>338</v>
      </c>
      <c r="C1739" s="12">
        <v>2</v>
      </c>
      <c r="D1739" s="40">
        <v>18275</v>
      </c>
      <c r="E1739" s="13">
        <v>5.9171597633136093E-3</v>
      </c>
      <c r="F1739" s="21">
        <f t="shared" si="27"/>
        <v>9.0386816851482074E-2</v>
      </c>
      <c r="G1739" s="13">
        <v>4.6707917681941217E-3</v>
      </c>
      <c r="H1739" s="13">
        <v>4.7834470038985357E-3</v>
      </c>
      <c r="I1739" s="11">
        <v>1</v>
      </c>
    </row>
    <row r="1740" spans="1:9" x14ac:dyDescent="0.3">
      <c r="A1740" s="11">
        <v>96062</v>
      </c>
      <c r="B1740" s="12">
        <v>5637</v>
      </c>
      <c r="C1740" s="12">
        <v>26</v>
      </c>
      <c r="D1740" s="40">
        <v>204125</v>
      </c>
      <c r="E1740" s="13">
        <v>4.6123824729466028E-3</v>
      </c>
      <c r="F1740" s="21">
        <f t="shared" si="27"/>
        <v>0.3691227046808368</v>
      </c>
      <c r="G1740" s="13">
        <v>5.7224742380302838E-3</v>
      </c>
      <c r="H1740" s="13">
        <v>5.3127141632586718E-3</v>
      </c>
      <c r="I1740" s="11">
        <v>2</v>
      </c>
    </row>
    <row r="1741" spans="1:9" x14ac:dyDescent="0.3">
      <c r="A1741" s="8">
        <v>96063</v>
      </c>
      <c r="B1741" s="9">
        <v>724</v>
      </c>
      <c r="C1741" s="9">
        <v>3</v>
      </c>
      <c r="D1741" s="41">
        <v>46372</v>
      </c>
      <c r="E1741" s="10">
        <v>4.1436464088397788E-3</v>
      </c>
      <c r="F1741" s="16">
        <f t="shared" si="27"/>
        <v>0.13228665197453349</v>
      </c>
      <c r="G1741" s="10">
        <v>4.6707917681941217E-3</v>
      </c>
      <c r="H1741" s="10">
        <v>4.6010574735012239E-3</v>
      </c>
      <c r="I1741" s="8">
        <v>1</v>
      </c>
    </row>
    <row r="1742" spans="1:9" x14ac:dyDescent="0.3">
      <c r="A1742" s="17">
        <v>96064</v>
      </c>
      <c r="B1742" s="18">
        <v>21816</v>
      </c>
      <c r="C1742" s="18">
        <v>53</v>
      </c>
      <c r="D1742" s="39">
        <v>571463</v>
      </c>
      <c r="E1742" s="19">
        <v>2.4294096076274293E-3</v>
      </c>
      <c r="F1742" s="20">
        <f t="shared" si="27"/>
        <v>0.7261633140403263</v>
      </c>
      <c r="G1742" s="19">
        <v>4.6707917681941217E-3</v>
      </c>
      <c r="H1742" s="19">
        <v>3.0431822704461457E-3</v>
      </c>
      <c r="I1742" s="17">
        <v>1</v>
      </c>
    </row>
    <row r="1743" spans="1:9" x14ac:dyDescent="0.3">
      <c r="A1743" s="11">
        <v>96065</v>
      </c>
      <c r="B1743" s="12">
        <v>2302</v>
      </c>
      <c r="C1743" s="12">
        <v>5</v>
      </c>
      <c r="D1743" s="40">
        <v>32036</v>
      </c>
      <c r="E1743" s="13">
        <v>2.1720243266724589E-3</v>
      </c>
      <c r="F1743" s="21">
        <f t="shared" si="27"/>
        <v>0.23588449856743599</v>
      </c>
      <c r="G1743" s="13">
        <v>5.7224742380302803E-3</v>
      </c>
      <c r="H1743" s="13">
        <v>4.8849781410008428E-3</v>
      </c>
      <c r="I1743" s="11">
        <v>1</v>
      </c>
    </row>
    <row r="1744" spans="1:9" x14ac:dyDescent="0.3">
      <c r="A1744" s="11">
        <v>96067</v>
      </c>
      <c r="B1744" s="12">
        <v>35718</v>
      </c>
      <c r="C1744" s="12">
        <v>116</v>
      </c>
      <c r="D1744" s="40">
        <v>1146256</v>
      </c>
      <c r="E1744" s="13">
        <v>3.2476622431267146E-3</v>
      </c>
      <c r="F1744" s="21">
        <f t="shared" si="27"/>
        <v>0.92915957884659939</v>
      </c>
      <c r="G1744" s="13">
        <v>4.6707917681941217E-3</v>
      </c>
      <c r="H1744" s="13">
        <v>3.348477338038329E-3</v>
      </c>
      <c r="I1744" s="11">
        <v>1</v>
      </c>
    </row>
    <row r="1745" spans="1:9" x14ac:dyDescent="0.3">
      <c r="A1745" s="11">
        <v>96068</v>
      </c>
      <c r="B1745" s="12">
        <v>325</v>
      </c>
      <c r="C1745" s="12">
        <v>2</v>
      </c>
      <c r="D1745" s="40">
        <v>49960</v>
      </c>
      <c r="E1745" s="13">
        <v>6.1538461538461538E-3</v>
      </c>
      <c r="F1745" s="21">
        <f t="shared" si="27"/>
        <v>8.8631565941777735E-2</v>
      </c>
      <c r="G1745" s="13">
        <v>4.6707917681941217E-3</v>
      </c>
      <c r="H1745" s="13">
        <v>4.8022372007712824E-3</v>
      </c>
      <c r="I1745" s="11">
        <v>1</v>
      </c>
    </row>
    <row r="1746" spans="1:9" x14ac:dyDescent="0.3">
      <c r="A1746" s="8">
        <v>96069</v>
      </c>
      <c r="B1746" s="9">
        <v>5105</v>
      </c>
      <c r="C1746" s="9">
        <v>32</v>
      </c>
      <c r="D1746" s="41">
        <v>321632</v>
      </c>
      <c r="E1746" s="10">
        <v>6.2683643486777666E-3</v>
      </c>
      <c r="F1746" s="16">
        <f t="shared" si="27"/>
        <v>0.35127287498246057</v>
      </c>
      <c r="G1746" s="10">
        <v>4.6707917681941217E-3</v>
      </c>
      <c r="H1746" s="10">
        <v>5.2319756815337598E-3</v>
      </c>
      <c r="I1746" s="8">
        <v>1</v>
      </c>
    </row>
    <row r="1747" spans="1:9" x14ac:dyDescent="0.3">
      <c r="A1747" s="17">
        <v>96070</v>
      </c>
      <c r="B1747" s="18">
        <v>15</v>
      </c>
      <c r="C1747" s="18">
        <v>0</v>
      </c>
      <c r="D1747" s="39">
        <v>0</v>
      </c>
      <c r="E1747" s="19">
        <v>0</v>
      </c>
      <c r="F1747" s="20">
        <f t="shared" si="27"/>
        <v>1.9041114804094154E-2</v>
      </c>
      <c r="G1747" s="19">
        <v>4.6707917681941217E-3</v>
      </c>
      <c r="H1747" s="19">
        <v>4.5818546859099189E-3</v>
      </c>
      <c r="I1747" s="17">
        <v>1</v>
      </c>
    </row>
    <row r="1748" spans="1:9" x14ac:dyDescent="0.3">
      <c r="A1748" s="11">
        <v>96071</v>
      </c>
      <c r="B1748" s="12">
        <v>977</v>
      </c>
      <c r="C1748" s="12">
        <v>2</v>
      </c>
      <c r="D1748" s="40">
        <v>19188</v>
      </c>
      <c r="E1748" s="13">
        <v>2.0470829068577278E-3</v>
      </c>
      <c r="F1748" s="21">
        <f t="shared" si="27"/>
        <v>0.15367174534574046</v>
      </c>
      <c r="G1748" s="13">
        <v>4.6707917681941217E-3</v>
      </c>
      <c r="H1748" s="13">
        <v>4.2676018481934731E-3</v>
      </c>
      <c r="I1748" s="11">
        <v>1</v>
      </c>
    </row>
    <row r="1749" spans="1:9" x14ac:dyDescent="0.3">
      <c r="A1749" s="11">
        <v>96073</v>
      </c>
      <c r="B1749" s="12">
        <v>22281</v>
      </c>
      <c r="C1749" s="12">
        <v>105</v>
      </c>
      <c r="D1749" s="40">
        <v>1003721</v>
      </c>
      <c r="E1749" s="13">
        <v>4.7125353440150798E-3</v>
      </c>
      <c r="F1749" s="21">
        <f t="shared" si="27"/>
        <v>0.73386146124489537</v>
      </c>
      <c r="G1749" s="13">
        <v>4.6707917681941217E-3</v>
      </c>
      <c r="H1749" s="13">
        <v>4.7014257697436772E-3</v>
      </c>
      <c r="I1749" s="11">
        <v>1</v>
      </c>
    </row>
    <row r="1750" spans="1:9" x14ac:dyDescent="0.3">
      <c r="A1750" s="11">
        <v>96074</v>
      </c>
      <c r="B1750" s="12">
        <v>754</v>
      </c>
      <c r="C1750" s="12">
        <v>3</v>
      </c>
      <c r="D1750" s="40">
        <v>19018</v>
      </c>
      <c r="E1750" s="13">
        <v>3.9787798408488064E-3</v>
      </c>
      <c r="F1750" s="21">
        <f t="shared" si="27"/>
        <v>0.1349995792459989</v>
      </c>
      <c r="G1750" s="13">
        <v>4.6707917681941217E-3</v>
      </c>
      <c r="H1750" s="13">
        <v>4.577370449169291E-3</v>
      </c>
      <c r="I1750" s="11">
        <v>1</v>
      </c>
    </row>
    <row r="1751" spans="1:9" x14ac:dyDescent="0.3">
      <c r="A1751" s="8">
        <v>96075</v>
      </c>
      <c r="B1751" s="9">
        <v>1749</v>
      </c>
      <c r="C1751" s="9">
        <v>8</v>
      </c>
      <c r="D1751" s="41">
        <v>93203</v>
      </c>
      <c r="E1751" s="10">
        <v>4.5740423098913664E-3</v>
      </c>
      <c r="F1751" s="16">
        <f t="shared" si="27"/>
        <v>0.20560877553689696</v>
      </c>
      <c r="G1751" s="10">
        <v>4.6707917681941217E-3</v>
      </c>
      <c r="H1751" s="10">
        <v>4.6508992305386342E-3</v>
      </c>
      <c r="I1751" s="8">
        <v>1</v>
      </c>
    </row>
    <row r="1752" spans="1:9" x14ac:dyDescent="0.3">
      <c r="A1752" s="17">
        <v>96076</v>
      </c>
      <c r="B1752" s="18">
        <v>993</v>
      </c>
      <c r="C1752" s="18">
        <v>4</v>
      </c>
      <c r="D1752" s="39">
        <v>19871</v>
      </c>
      <c r="E1752" s="19">
        <v>4.0281973816717019E-3</v>
      </c>
      <c r="F1752" s="20">
        <f t="shared" si="27"/>
        <v>0.1549249505646341</v>
      </c>
      <c r="G1752" s="19">
        <v>4.6707917681941217E-3</v>
      </c>
      <c r="H1752" s="19">
        <v>4.5712378646290252E-3</v>
      </c>
      <c r="I1752" s="17">
        <v>1</v>
      </c>
    </row>
    <row r="1753" spans="1:9" x14ac:dyDescent="0.3">
      <c r="A1753" s="11">
        <v>96078</v>
      </c>
      <c r="B1753" s="12">
        <v>918</v>
      </c>
      <c r="C1753" s="12">
        <v>12</v>
      </c>
      <c r="D1753" s="40">
        <v>81091</v>
      </c>
      <c r="E1753" s="13">
        <v>1.3071895424836602E-2</v>
      </c>
      <c r="F1753" s="21">
        <f t="shared" si="27"/>
        <v>0.14895945771430846</v>
      </c>
      <c r="G1753" s="13">
        <v>4.6707917681941217E-3</v>
      </c>
      <c r="H1753" s="13">
        <v>5.9222156130892796E-3</v>
      </c>
      <c r="I1753" s="11">
        <v>2</v>
      </c>
    </row>
    <row r="1754" spans="1:9" x14ac:dyDescent="0.3">
      <c r="A1754" s="11">
        <v>96079</v>
      </c>
      <c r="B1754" s="12">
        <v>293</v>
      </c>
      <c r="C1754" s="12">
        <v>2</v>
      </c>
      <c r="D1754" s="40">
        <v>4288</v>
      </c>
      <c r="E1754" s="13">
        <v>6.8259385665529011E-3</v>
      </c>
      <c r="F1754" s="21">
        <f t="shared" si="27"/>
        <v>8.4155121659916107E-2</v>
      </c>
      <c r="G1754" s="13">
        <v>4.6707917681941217E-3</v>
      </c>
      <c r="H1754" s="13">
        <v>4.8521584092049829E-3</v>
      </c>
      <c r="I1754" s="11">
        <v>1</v>
      </c>
    </row>
    <row r="1755" spans="1:9" x14ac:dyDescent="0.3">
      <c r="A1755" s="11">
        <v>96080</v>
      </c>
      <c r="B1755" s="12">
        <v>108565</v>
      </c>
      <c r="C1755" s="12">
        <v>534</v>
      </c>
      <c r="D1755" s="40">
        <v>5196643</v>
      </c>
      <c r="E1755" s="13">
        <v>4.9187122921751942E-3</v>
      </c>
      <c r="F1755" s="21">
        <f t="shared" si="27"/>
        <v>1</v>
      </c>
      <c r="G1755" s="13">
        <v>6.0675397899194313E-3</v>
      </c>
      <c r="H1755" s="13">
        <v>4.9187122921751942E-3</v>
      </c>
      <c r="I1755" s="11">
        <v>1</v>
      </c>
    </row>
    <row r="1756" spans="1:9" x14ac:dyDescent="0.3">
      <c r="A1756" s="8">
        <v>96084</v>
      </c>
      <c r="B1756" s="9">
        <v>2446</v>
      </c>
      <c r="C1756" s="9">
        <v>8</v>
      </c>
      <c r="D1756" s="41">
        <v>123251</v>
      </c>
      <c r="E1756" s="10">
        <v>3.2706459525756338E-3</v>
      </c>
      <c r="F1756" s="16">
        <f t="shared" si="27"/>
        <v>0.24315038879887602</v>
      </c>
      <c r="G1756" s="10">
        <v>4.6707917681941217E-3</v>
      </c>
      <c r="H1756" s="10">
        <v>4.3303457687513675E-3</v>
      </c>
      <c r="I1756" s="8">
        <v>1</v>
      </c>
    </row>
    <row r="1757" spans="1:9" x14ac:dyDescent="0.3">
      <c r="A1757" s="17">
        <v>96085</v>
      </c>
      <c r="B1757" s="18">
        <v>453</v>
      </c>
      <c r="C1757" s="18">
        <v>4</v>
      </c>
      <c r="D1757" s="39">
        <v>64075</v>
      </c>
      <c r="E1757" s="19">
        <v>8.8300220750551876E-3</v>
      </c>
      <c r="F1757" s="20">
        <f t="shared" si="27"/>
        <v>0.10463954510641446</v>
      </c>
      <c r="G1757" s="19">
        <v>4.6707917681941217E-3</v>
      </c>
      <c r="H1757" s="19">
        <v>5.1060117354968767E-3</v>
      </c>
      <c r="I1757" s="17">
        <v>1</v>
      </c>
    </row>
    <row r="1758" spans="1:9" x14ac:dyDescent="0.3">
      <c r="A1758" s="11">
        <v>96086</v>
      </c>
      <c r="B1758" s="12">
        <v>1668</v>
      </c>
      <c r="C1758" s="12">
        <v>0</v>
      </c>
      <c r="D1758" s="40">
        <v>0</v>
      </c>
      <c r="E1758" s="13">
        <v>0</v>
      </c>
      <c r="F1758" s="21">
        <f t="shared" si="27"/>
        <v>0.2007912415711291</v>
      </c>
      <c r="G1758" s="13">
        <v>4.6707917681941217E-3</v>
      </c>
      <c r="H1758" s="13">
        <v>3.732937689938215E-3</v>
      </c>
      <c r="I1758" s="11">
        <v>1</v>
      </c>
    </row>
    <row r="1759" spans="1:9" x14ac:dyDescent="0.3">
      <c r="A1759" s="11">
        <v>96087</v>
      </c>
      <c r="B1759" s="12">
        <v>4641</v>
      </c>
      <c r="C1759" s="12">
        <v>28</v>
      </c>
      <c r="D1759" s="40">
        <v>325063</v>
      </c>
      <c r="E1759" s="13">
        <v>6.0331825037707393E-3</v>
      </c>
      <c r="F1759" s="21">
        <f t="shared" si="27"/>
        <v>0.33492882526418266</v>
      </c>
      <c r="G1759" s="13">
        <v>4.6707917681941217E-3</v>
      </c>
      <c r="H1759" s="13">
        <v>5.1270956968116031E-3</v>
      </c>
      <c r="I1759" s="11">
        <v>1</v>
      </c>
    </row>
    <row r="1760" spans="1:9" x14ac:dyDescent="0.3">
      <c r="A1760" s="11">
        <v>96088</v>
      </c>
      <c r="B1760" s="12">
        <v>23618</v>
      </c>
      <c r="C1760" s="12">
        <v>101</v>
      </c>
      <c r="D1760" s="40">
        <v>999264</v>
      </c>
      <c r="E1760" s="13">
        <v>4.2763993564230674E-3</v>
      </c>
      <c r="F1760" s="21">
        <f t="shared" si="27"/>
        <v>0.75555885732991301</v>
      </c>
      <c r="G1760" s="13">
        <v>4.6707917681941217E-3</v>
      </c>
      <c r="H1760" s="13">
        <v>4.3728050882167954E-3</v>
      </c>
      <c r="I1760" s="11">
        <v>1</v>
      </c>
    </row>
    <row r="1761" spans="1:9" x14ac:dyDescent="0.3">
      <c r="A1761" s="8">
        <v>96089</v>
      </c>
      <c r="B1761" s="9">
        <v>1600</v>
      </c>
      <c r="C1761" s="9">
        <v>13</v>
      </c>
      <c r="D1761" s="41">
        <v>106979</v>
      </c>
      <c r="E1761" s="10">
        <v>8.1250000000000003E-3</v>
      </c>
      <c r="F1761" s="16">
        <f t="shared" si="27"/>
        <v>0.19665578807861378</v>
      </c>
      <c r="G1761" s="10">
        <v>4.6707917681941217E-3</v>
      </c>
      <c r="H1761" s="10">
        <v>5.3500818102075421E-3</v>
      </c>
      <c r="I1761" s="8">
        <v>2</v>
      </c>
    </row>
    <row r="1762" spans="1:9" x14ac:dyDescent="0.3">
      <c r="A1762" s="17">
        <v>96090</v>
      </c>
      <c r="B1762" s="18">
        <v>1677</v>
      </c>
      <c r="C1762" s="18">
        <v>12</v>
      </c>
      <c r="D1762" s="39">
        <v>69996</v>
      </c>
      <c r="E1762" s="19">
        <v>7.1556350626118068E-3</v>
      </c>
      <c r="F1762" s="20">
        <f t="shared" si="27"/>
        <v>0.20133221581124355</v>
      </c>
      <c r="G1762" s="19">
        <v>4.6707917681941217E-3</v>
      </c>
      <c r="H1762" s="19">
        <v>5.1710707746029441E-3</v>
      </c>
      <c r="I1762" s="17">
        <v>1</v>
      </c>
    </row>
    <row r="1763" spans="1:9" x14ac:dyDescent="0.3">
      <c r="A1763" s="11">
        <v>96091</v>
      </c>
      <c r="B1763" s="12">
        <v>4074</v>
      </c>
      <c r="C1763" s="12">
        <v>9</v>
      </c>
      <c r="D1763" s="40">
        <v>58816</v>
      </c>
      <c r="E1763" s="13">
        <v>2.2091310751104565E-3</v>
      </c>
      <c r="F1763" s="21">
        <f t="shared" si="27"/>
        <v>0.31380311787823201</v>
      </c>
      <c r="G1763" s="13">
        <v>4.6707917681941217E-3</v>
      </c>
      <c r="H1763" s="13">
        <v>3.8983149675461777E-3</v>
      </c>
      <c r="I1763" s="11">
        <v>1</v>
      </c>
    </row>
    <row r="1764" spans="1:9" x14ac:dyDescent="0.3">
      <c r="A1764" s="11">
        <v>96092</v>
      </c>
      <c r="B1764" s="12">
        <v>1750</v>
      </c>
      <c r="C1764" s="12">
        <v>5</v>
      </c>
      <c r="D1764" s="40">
        <v>45235</v>
      </c>
      <c r="E1764" s="13">
        <v>2.8571428571428571E-3</v>
      </c>
      <c r="F1764" s="21">
        <f t="shared" si="27"/>
        <v>0.20566754608991566</v>
      </c>
      <c r="G1764" s="13">
        <v>5.7224742380302838E-3</v>
      </c>
      <c r="H1764" s="13">
        <v>5.133168564188737E-3</v>
      </c>
      <c r="I1764" s="11">
        <v>1</v>
      </c>
    </row>
    <row r="1765" spans="1:9" x14ac:dyDescent="0.3">
      <c r="A1765" s="11">
        <v>96093</v>
      </c>
      <c r="B1765" s="12">
        <v>16811</v>
      </c>
      <c r="C1765" s="12">
        <v>38</v>
      </c>
      <c r="D1765" s="40">
        <v>367783</v>
      </c>
      <c r="E1765" s="13">
        <v>2.2604247219082745E-3</v>
      </c>
      <c r="F1765" s="21">
        <f t="shared" si="27"/>
        <v>0.63744616999879877</v>
      </c>
      <c r="G1765" s="13">
        <v>4.6707917681941217E-3</v>
      </c>
      <c r="H1765" s="13">
        <v>3.134312526247891E-3</v>
      </c>
      <c r="I1765" s="11">
        <v>1</v>
      </c>
    </row>
    <row r="1766" spans="1:9" x14ac:dyDescent="0.3">
      <c r="A1766" s="8">
        <v>96094</v>
      </c>
      <c r="B1766" s="9">
        <v>28373</v>
      </c>
      <c r="C1766" s="9">
        <v>85</v>
      </c>
      <c r="D1766" s="41">
        <v>776624</v>
      </c>
      <c r="E1766" s="10">
        <v>2.9958058717795086E-3</v>
      </c>
      <c r="F1766" s="16">
        <f t="shared" si="27"/>
        <v>0.82813162702869747</v>
      </c>
      <c r="G1766" s="10">
        <v>4.6707917681941217E-3</v>
      </c>
      <c r="H1766" s="10">
        <v>3.2836829725461673E-3</v>
      </c>
      <c r="I1766" s="8">
        <v>1</v>
      </c>
    </row>
    <row r="1767" spans="1:9" x14ac:dyDescent="0.3">
      <c r="A1767" s="17">
        <v>96095</v>
      </c>
      <c r="B1767" s="18">
        <v>60</v>
      </c>
      <c r="C1767" s="18">
        <v>1</v>
      </c>
      <c r="D1767" s="39">
        <v>15855</v>
      </c>
      <c r="E1767" s="19">
        <v>1.6666666666666666E-2</v>
      </c>
      <c r="F1767" s="20">
        <f t="shared" si="27"/>
        <v>3.8082229608188307E-2</v>
      </c>
      <c r="G1767" s="19">
        <v>7.1461682790632374E-3</v>
      </c>
      <c r="H1767" s="19">
        <v>7.5087300846443375E-3</v>
      </c>
      <c r="I1767" s="17">
        <v>7</v>
      </c>
    </row>
    <row r="1768" spans="1:9" x14ac:dyDescent="0.3">
      <c r="A1768" s="11">
        <v>96096</v>
      </c>
      <c r="B1768" s="12">
        <v>4262</v>
      </c>
      <c r="C1768" s="12">
        <v>11</v>
      </c>
      <c r="D1768" s="40">
        <v>133878</v>
      </c>
      <c r="E1768" s="13">
        <v>2.5809479117785078E-3</v>
      </c>
      <c r="F1768" s="21">
        <f t="shared" si="27"/>
        <v>0.32096188702214473</v>
      </c>
      <c r="G1768" s="13">
        <v>4.6707917681941217E-3</v>
      </c>
      <c r="H1768" s="13">
        <v>4.0000315404573302E-3</v>
      </c>
      <c r="I1768" s="11">
        <v>1</v>
      </c>
    </row>
    <row r="1769" spans="1:9" x14ac:dyDescent="0.3">
      <c r="A1769" s="11">
        <v>96097</v>
      </c>
      <c r="B1769" s="12">
        <v>41269</v>
      </c>
      <c r="C1769" s="12">
        <v>139</v>
      </c>
      <c r="D1769" s="40">
        <v>1315481</v>
      </c>
      <c r="E1769" s="13">
        <v>3.3681455814291599E-3</v>
      </c>
      <c r="F1769" s="21">
        <f t="shared" si="27"/>
        <v>0.99875442101792578</v>
      </c>
      <c r="G1769" s="13">
        <v>4.6707917681941217E-3</v>
      </c>
      <c r="H1769" s="13">
        <v>3.3697681301404735E-3</v>
      </c>
      <c r="I1769" s="11">
        <v>1</v>
      </c>
    </row>
    <row r="1770" spans="1:9" x14ac:dyDescent="0.3">
      <c r="A1770" s="11">
        <v>96101</v>
      </c>
      <c r="B1770" s="12">
        <v>23254</v>
      </c>
      <c r="C1770" s="12">
        <v>73</v>
      </c>
      <c r="D1770" s="40">
        <v>682443</v>
      </c>
      <c r="E1770" s="13">
        <v>3.1392448610991657E-3</v>
      </c>
      <c r="F1770" s="21">
        <f t="shared" si="27"/>
        <v>0.74971392268693871</v>
      </c>
      <c r="G1770" s="13">
        <v>4.6707917681941217E-3</v>
      </c>
      <c r="H1770" s="13">
        <v>3.5225697286969137E-3</v>
      </c>
      <c r="I1770" s="11">
        <v>1</v>
      </c>
    </row>
    <row r="1771" spans="1:9" x14ac:dyDescent="0.3">
      <c r="A1771" s="8">
        <v>96103</v>
      </c>
      <c r="B1771" s="9">
        <v>9506</v>
      </c>
      <c r="C1771" s="9">
        <v>27</v>
      </c>
      <c r="D1771" s="41">
        <v>266368</v>
      </c>
      <c r="E1771" s="10">
        <v>2.8403113822848729E-3</v>
      </c>
      <c r="F1771" s="16">
        <f t="shared" si="27"/>
        <v>0.47934218033004949</v>
      </c>
      <c r="G1771" s="10">
        <v>4.6707917681941217E-3</v>
      </c>
      <c r="H1771" s="10">
        <v>3.7933653089609921E-3</v>
      </c>
      <c r="I1771" s="8">
        <v>1</v>
      </c>
    </row>
    <row r="1772" spans="1:9" x14ac:dyDescent="0.3">
      <c r="A1772" s="17">
        <v>96104</v>
      </c>
      <c r="B1772" s="18">
        <v>3816</v>
      </c>
      <c r="C1772" s="18">
        <v>13</v>
      </c>
      <c r="D1772" s="39">
        <v>106886</v>
      </c>
      <c r="E1772" s="19">
        <v>3.4067085953878406E-3</v>
      </c>
      <c r="F1772" s="20">
        <f t="shared" si="27"/>
        <v>0.30370428887125922</v>
      </c>
      <c r="G1772" s="19">
        <v>4.6707917681941217E-3</v>
      </c>
      <c r="H1772" s="19">
        <v>4.2868842871228649E-3</v>
      </c>
      <c r="I1772" s="17">
        <v>1</v>
      </c>
    </row>
    <row r="1773" spans="1:9" x14ac:dyDescent="0.3">
      <c r="A1773" s="11">
        <v>96105</v>
      </c>
      <c r="B1773" s="12">
        <v>2595</v>
      </c>
      <c r="C1773" s="12">
        <v>15</v>
      </c>
      <c r="D1773" s="40">
        <v>155331</v>
      </c>
      <c r="E1773" s="13">
        <v>5.7803468208092483E-3</v>
      </c>
      <c r="F1773" s="21">
        <f t="shared" si="27"/>
        <v>0.2504467631374101</v>
      </c>
      <c r="G1773" s="13">
        <v>4.6707917681941217E-3</v>
      </c>
      <c r="H1773" s="13">
        <v>4.948676239644339E-3</v>
      </c>
      <c r="I1773" s="11">
        <v>1</v>
      </c>
    </row>
    <row r="1774" spans="1:9" x14ac:dyDescent="0.3">
      <c r="A1774" s="11">
        <v>96106</v>
      </c>
      <c r="B1774" s="12">
        <v>3207</v>
      </c>
      <c r="C1774" s="12">
        <v>16</v>
      </c>
      <c r="D1774" s="40">
        <v>122054</v>
      </c>
      <c r="E1774" s="13">
        <v>4.989086373557842E-3</v>
      </c>
      <c r="F1774" s="21">
        <f t="shared" si="27"/>
        <v>0.27841730285257038</v>
      </c>
      <c r="G1774" s="13">
        <v>4.6707917681941217E-3</v>
      </c>
      <c r="H1774" s="13">
        <v>4.7594104937320122E-3</v>
      </c>
      <c r="I1774" s="11">
        <v>1</v>
      </c>
    </row>
    <row r="1775" spans="1:9" x14ac:dyDescent="0.3">
      <c r="A1775" s="11">
        <v>96107</v>
      </c>
      <c r="B1775" s="12">
        <v>4964</v>
      </c>
      <c r="C1775" s="12">
        <v>10</v>
      </c>
      <c r="D1775" s="40">
        <v>38034</v>
      </c>
      <c r="E1775" s="13">
        <v>2.01450443190975E-3</v>
      </c>
      <c r="F1775" s="21">
        <f t="shared" si="27"/>
        <v>0.34638783263908979</v>
      </c>
      <c r="G1775" s="13">
        <v>4.6707917681941217E-3</v>
      </c>
      <c r="H1775" s="13">
        <v>3.7506861549119171E-3</v>
      </c>
      <c r="I1775" s="11">
        <v>1</v>
      </c>
    </row>
    <row r="1776" spans="1:9" x14ac:dyDescent="0.3">
      <c r="A1776" s="8">
        <v>96108</v>
      </c>
      <c r="B1776" s="9">
        <v>995</v>
      </c>
      <c r="C1776" s="9">
        <v>2</v>
      </c>
      <c r="D1776" s="41">
        <v>6813</v>
      </c>
      <c r="E1776" s="10">
        <v>2.0100502512562816E-3</v>
      </c>
      <c r="F1776" s="16">
        <f t="shared" si="27"/>
        <v>0.15508088915525775</v>
      </c>
      <c r="G1776" s="10">
        <v>4.6707917681941217E-3</v>
      </c>
      <c r="H1776" s="10">
        <v>4.2581616079350928E-3</v>
      </c>
      <c r="I1776" s="8">
        <v>1</v>
      </c>
    </row>
    <row r="1777" spans="1:9" x14ac:dyDescent="0.3">
      <c r="A1777" s="17">
        <v>96109</v>
      </c>
      <c r="B1777" s="18">
        <v>4239</v>
      </c>
      <c r="C1777" s="18">
        <v>16</v>
      </c>
      <c r="D1777" s="39">
        <v>203019</v>
      </c>
      <c r="E1777" s="19">
        <v>3.7744751120547299E-3</v>
      </c>
      <c r="F1777" s="20">
        <f t="shared" si="27"/>
        <v>0.3200946756397382</v>
      </c>
      <c r="G1777" s="19">
        <v>4.6707917681941217E-3</v>
      </c>
      <c r="H1777" s="19">
        <v>4.3838855788766885E-3</v>
      </c>
      <c r="I1777" s="17">
        <v>1</v>
      </c>
    </row>
    <row r="1778" spans="1:9" x14ac:dyDescent="0.3">
      <c r="A1778" s="11">
        <v>96110</v>
      </c>
      <c r="B1778" s="12">
        <v>685</v>
      </c>
      <c r="C1778" s="12">
        <v>3</v>
      </c>
      <c r="D1778" s="40">
        <v>56220</v>
      </c>
      <c r="E1778" s="13">
        <v>4.3795620437956208E-3</v>
      </c>
      <c r="F1778" s="21">
        <f t="shared" si="27"/>
        <v>0.12867436323089515</v>
      </c>
      <c r="G1778" s="13">
        <v>4.6707917681941217E-3</v>
      </c>
      <c r="H1778" s="13">
        <v>4.633317968853236E-3</v>
      </c>
      <c r="I1778" s="11">
        <v>1</v>
      </c>
    </row>
    <row r="1779" spans="1:9" x14ac:dyDescent="0.3">
      <c r="A1779" s="11">
        <v>96111</v>
      </c>
      <c r="B1779" s="12">
        <v>559</v>
      </c>
      <c r="C1779" s="12">
        <v>3</v>
      </c>
      <c r="D1779" s="40">
        <v>19255</v>
      </c>
      <c r="E1779" s="13">
        <v>5.3667262969588547E-3</v>
      </c>
      <c r="F1779" s="21">
        <f t="shared" si="27"/>
        <v>0.11623920899516529</v>
      </c>
      <c r="G1779" s="13">
        <v>4.6707917681941217E-3</v>
      </c>
      <c r="H1779" s="13">
        <v>4.751686647330158E-3</v>
      </c>
      <c r="I1779" s="11">
        <v>1</v>
      </c>
    </row>
    <row r="1780" spans="1:9" x14ac:dyDescent="0.3">
      <c r="A1780" s="11">
        <v>96112</v>
      </c>
      <c r="B1780" s="12">
        <v>838</v>
      </c>
      <c r="C1780" s="12">
        <v>1</v>
      </c>
      <c r="D1780" s="40">
        <v>29553</v>
      </c>
      <c r="E1780" s="13">
        <v>1.1933174224343676E-3</v>
      </c>
      <c r="F1780" s="21">
        <f t="shared" si="27"/>
        <v>0.14232092289364842</v>
      </c>
      <c r="G1780" s="13">
        <v>4.6707917681941217E-3</v>
      </c>
      <c r="H1780" s="13">
        <v>4.1758744099666071E-3</v>
      </c>
      <c r="I1780" s="11">
        <v>1</v>
      </c>
    </row>
    <row r="1781" spans="1:9" x14ac:dyDescent="0.3">
      <c r="A1781" s="8">
        <v>96113</v>
      </c>
      <c r="B1781" s="9">
        <v>3429</v>
      </c>
      <c r="C1781" s="9">
        <v>9</v>
      </c>
      <c r="D1781" s="41">
        <v>143732</v>
      </c>
      <c r="E1781" s="10">
        <v>2.6246719160104987E-3</v>
      </c>
      <c r="F1781" s="16">
        <f t="shared" si="27"/>
        <v>0.28789258849759186</v>
      </c>
      <c r="G1781" s="10">
        <v>4.6707917681941217E-3</v>
      </c>
      <c r="H1781" s="10">
        <v>4.0817290275726691E-3</v>
      </c>
      <c r="I1781" s="8">
        <v>1</v>
      </c>
    </row>
    <row r="1782" spans="1:9" x14ac:dyDescent="0.3">
      <c r="A1782" s="17">
        <v>96114</v>
      </c>
      <c r="B1782" s="18">
        <v>16774</v>
      </c>
      <c r="C1782" s="18">
        <v>62</v>
      </c>
      <c r="D1782" s="39">
        <v>728451</v>
      </c>
      <c r="E1782" s="19">
        <v>3.6961964945749375E-3</v>
      </c>
      <c r="F1782" s="20">
        <f t="shared" si="27"/>
        <v>0.63674429324660109</v>
      </c>
      <c r="G1782" s="19">
        <v>4.6707917681941217E-3</v>
      </c>
      <c r="H1782" s="19">
        <v>4.0502237894919964E-3</v>
      </c>
      <c r="I1782" s="17">
        <v>1</v>
      </c>
    </row>
    <row r="1783" spans="1:9" x14ac:dyDescent="0.3">
      <c r="A1783" s="11">
        <v>96115</v>
      </c>
      <c r="B1783" s="12">
        <v>852</v>
      </c>
      <c r="C1783" s="12">
        <v>3</v>
      </c>
      <c r="D1783" s="40">
        <v>13586</v>
      </c>
      <c r="E1783" s="13">
        <v>3.5211267605633804E-3</v>
      </c>
      <c r="F1783" s="21">
        <f t="shared" si="27"/>
        <v>0.14350483688509247</v>
      </c>
      <c r="G1783" s="13">
        <v>4.6707917681941217E-3</v>
      </c>
      <c r="H1783" s="13">
        <v>4.5058092788015734E-3</v>
      </c>
      <c r="I1783" s="11">
        <v>1</v>
      </c>
    </row>
    <row r="1784" spans="1:9" x14ac:dyDescent="0.3">
      <c r="A1784" s="11">
        <v>96116</v>
      </c>
      <c r="B1784" s="12">
        <v>763</v>
      </c>
      <c r="C1784" s="12">
        <v>3</v>
      </c>
      <c r="D1784" s="40">
        <v>28399</v>
      </c>
      <c r="E1784" s="13">
        <v>3.9318479685452159E-3</v>
      </c>
      <c r="F1784" s="21">
        <f t="shared" si="27"/>
        <v>0.1358028896172182</v>
      </c>
      <c r="G1784" s="13">
        <v>4.6707917681941217E-3</v>
      </c>
      <c r="H1784" s="13">
        <v>4.5704410649370728E-3</v>
      </c>
      <c r="I1784" s="11">
        <v>1</v>
      </c>
    </row>
    <row r="1785" spans="1:9" x14ac:dyDescent="0.3">
      <c r="A1785" s="11">
        <v>96117</v>
      </c>
      <c r="B1785" s="12">
        <v>1941</v>
      </c>
      <c r="C1785" s="12">
        <v>5</v>
      </c>
      <c r="D1785" s="40">
        <v>18815</v>
      </c>
      <c r="E1785" s="13">
        <v>2.5759917568263782E-3</v>
      </c>
      <c r="F1785" s="21">
        <f t="shared" si="27"/>
        <v>0.21660052736768798</v>
      </c>
      <c r="G1785" s="13">
        <v>4.6707917681941217E-3</v>
      </c>
      <c r="H1785" s="13">
        <v>4.2170569810020299E-3</v>
      </c>
      <c r="I1785" s="11">
        <v>1</v>
      </c>
    </row>
    <row r="1786" spans="1:9" x14ac:dyDescent="0.3">
      <c r="A1786" s="8">
        <v>96118</v>
      </c>
      <c r="B1786" s="9">
        <v>7305</v>
      </c>
      <c r="C1786" s="9">
        <v>35</v>
      </c>
      <c r="D1786" s="41">
        <v>328355</v>
      </c>
      <c r="E1786" s="10">
        <v>4.7912388774811769E-3</v>
      </c>
      <c r="F1786" s="16">
        <f t="shared" si="27"/>
        <v>0.42020077796521482</v>
      </c>
      <c r="G1786" s="10">
        <v>4.6707917681941217E-3</v>
      </c>
      <c r="H1786" s="10">
        <v>4.7214037372202032E-3</v>
      </c>
      <c r="I1786" s="8">
        <v>1</v>
      </c>
    </row>
    <row r="1787" spans="1:9" x14ac:dyDescent="0.3">
      <c r="A1787" s="17">
        <v>96119</v>
      </c>
      <c r="B1787" s="18">
        <v>389</v>
      </c>
      <c r="C1787" s="18">
        <v>1</v>
      </c>
      <c r="D1787" s="39">
        <v>12144</v>
      </c>
      <c r="E1787" s="19">
        <v>2.5706940874035988E-3</v>
      </c>
      <c r="F1787" s="20">
        <f t="shared" si="27"/>
        <v>9.6966460390614032E-2</v>
      </c>
      <c r="G1787" s="19">
        <v>4.6707917681941217E-3</v>
      </c>
      <c r="H1787" s="19">
        <v>4.4671527296133266E-3</v>
      </c>
      <c r="I1787" s="17">
        <v>1</v>
      </c>
    </row>
    <row r="1788" spans="1:9" x14ac:dyDescent="0.3">
      <c r="A1788" s="11">
        <v>96120</v>
      </c>
      <c r="B1788" s="12">
        <v>3996</v>
      </c>
      <c r="C1788" s="12">
        <v>14</v>
      </c>
      <c r="D1788" s="40">
        <v>113002</v>
      </c>
      <c r="E1788" s="13">
        <v>3.5035035035035035E-3</v>
      </c>
      <c r="F1788" s="21">
        <f t="shared" si="27"/>
        <v>0.31078459375359901</v>
      </c>
      <c r="G1788" s="13">
        <v>4.6707917681941217E-3</v>
      </c>
      <c r="H1788" s="13">
        <v>4.3080165590589047E-3</v>
      </c>
      <c r="I1788" s="11">
        <v>1</v>
      </c>
    </row>
    <row r="1789" spans="1:9" x14ac:dyDescent="0.3">
      <c r="A1789" s="11">
        <v>96121</v>
      </c>
      <c r="B1789" s="12">
        <v>2289</v>
      </c>
      <c r="C1789" s="12">
        <v>9</v>
      </c>
      <c r="D1789" s="40">
        <v>96509</v>
      </c>
      <c r="E1789" s="13">
        <v>3.9318479685452159E-3</v>
      </c>
      <c r="F1789" s="21">
        <f t="shared" si="27"/>
        <v>0.23521750463168986</v>
      </c>
      <c r="G1789" s="13">
        <v>4.6707917681941217E-3</v>
      </c>
      <c r="H1789" s="13">
        <v>4.4969792515776466E-3</v>
      </c>
      <c r="I1789" s="11">
        <v>1</v>
      </c>
    </row>
    <row r="1790" spans="1:9" x14ac:dyDescent="0.3">
      <c r="A1790" s="11">
        <v>96122</v>
      </c>
      <c r="B1790" s="12">
        <v>17370</v>
      </c>
      <c r="C1790" s="12">
        <v>68</v>
      </c>
      <c r="D1790" s="40">
        <v>697461</v>
      </c>
      <c r="E1790" s="13">
        <v>3.9147956246401846E-3</v>
      </c>
      <c r="F1790" s="21">
        <f t="shared" si="27"/>
        <v>0.6479576941081564</v>
      </c>
      <c r="G1790" s="13">
        <v>4.6707917681941217E-3</v>
      </c>
      <c r="H1790" s="13">
        <v>4.180938250262254E-3</v>
      </c>
      <c r="I1790" s="11">
        <v>1</v>
      </c>
    </row>
    <row r="1791" spans="1:9" x14ac:dyDescent="0.3">
      <c r="A1791" s="8">
        <v>96123</v>
      </c>
      <c r="B1791" s="9">
        <v>498</v>
      </c>
      <c r="C1791" s="9">
        <v>2</v>
      </c>
      <c r="D1791" s="41">
        <v>21663</v>
      </c>
      <c r="E1791" s="10">
        <v>4.0160642570281121E-3</v>
      </c>
      <c r="F1791" s="16">
        <f t="shared" si="27"/>
        <v>0.1097138394142937</v>
      </c>
      <c r="G1791" s="10">
        <v>4.6707917681941217E-3</v>
      </c>
      <c r="H1791" s="10">
        <v>4.5989590991739344E-3</v>
      </c>
      <c r="I1791" s="8">
        <v>1</v>
      </c>
    </row>
    <row r="1792" spans="1:9" x14ac:dyDescent="0.3">
      <c r="A1792" s="17">
        <v>96124</v>
      </c>
      <c r="B1792" s="18">
        <v>1792</v>
      </c>
      <c r="C1792" s="18">
        <v>3</v>
      </c>
      <c r="D1792" s="39">
        <v>28987</v>
      </c>
      <c r="E1792" s="19">
        <v>1.6741071428571428E-3</v>
      </c>
      <c r="F1792" s="20">
        <f t="shared" si="27"/>
        <v>0.20812092365497306</v>
      </c>
      <c r="G1792" s="19">
        <v>4.6707917681941217E-3</v>
      </c>
      <c r="H1792" s="19">
        <v>4.0471189960663333E-3</v>
      </c>
      <c r="I1792" s="17">
        <v>1</v>
      </c>
    </row>
    <row r="1793" spans="1:9" x14ac:dyDescent="0.3">
      <c r="A1793" s="11">
        <v>96125</v>
      </c>
      <c r="B1793" s="12">
        <v>1816</v>
      </c>
      <c r="C1793" s="12">
        <v>10</v>
      </c>
      <c r="D1793" s="40">
        <v>116403</v>
      </c>
      <c r="E1793" s="13">
        <v>5.5066079295154188E-3</v>
      </c>
      <c r="F1793" s="21">
        <f t="shared" si="27"/>
        <v>0.20950995524740929</v>
      </c>
      <c r="G1793" s="13">
        <v>4.6707917681941217E-3</v>
      </c>
      <c r="H1793" s="13">
        <v>4.8459035747476075E-3</v>
      </c>
      <c r="I1793" s="11">
        <v>1</v>
      </c>
    </row>
    <row r="1794" spans="1:9" x14ac:dyDescent="0.3">
      <c r="A1794" s="11">
        <v>96126</v>
      </c>
      <c r="B1794" s="12">
        <v>1480</v>
      </c>
      <c r="C1794" s="12">
        <v>9</v>
      </c>
      <c r="D1794" s="40">
        <v>75023</v>
      </c>
      <c r="E1794" s="13">
        <v>6.0810810810810814E-3</v>
      </c>
      <c r="F1794" s="21">
        <f t="shared" si="27"/>
        <v>0.18913748058213925</v>
      </c>
      <c r="G1794" s="13">
        <v>4.6707917681941217E-3</v>
      </c>
      <c r="H1794" s="13">
        <v>4.9375303357254777E-3</v>
      </c>
      <c r="I1794" s="11">
        <v>1</v>
      </c>
    </row>
    <row r="1795" spans="1:9" x14ac:dyDescent="0.3">
      <c r="A1795" s="11">
        <v>96128</v>
      </c>
      <c r="B1795" s="12">
        <v>3122</v>
      </c>
      <c r="C1795" s="12">
        <v>8</v>
      </c>
      <c r="D1795" s="40">
        <v>71218</v>
      </c>
      <c r="E1795" s="13">
        <v>2.5624599615631004E-3</v>
      </c>
      <c r="F1795" s="21">
        <f t="shared" ref="F1795:F1820" si="28">IF(B1795&gt;41372,1,SQRT(B1795/41372))</f>
        <v>0.27470286655608689</v>
      </c>
      <c r="G1795" s="13">
        <v>4.6707917681941217E-3</v>
      </c>
      <c r="H1795" s="13">
        <v>4.091626977261207E-3</v>
      </c>
      <c r="I1795" s="11">
        <v>1</v>
      </c>
    </row>
    <row r="1796" spans="1:9" x14ac:dyDescent="0.3">
      <c r="A1796" s="8">
        <v>96129</v>
      </c>
      <c r="B1796" s="9">
        <v>1206</v>
      </c>
      <c r="C1796" s="9">
        <v>6</v>
      </c>
      <c r="D1796" s="41">
        <v>62206</v>
      </c>
      <c r="E1796" s="10">
        <v>4.9751243781094526E-3</v>
      </c>
      <c r="F1796" s="16">
        <f t="shared" si="28"/>
        <v>0.17073414965907835</v>
      </c>
      <c r="G1796" s="10">
        <v>4.6707917681941217E-3</v>
      </c>
      <c r="H1796" s="10">
        <v>4.7227517375615438E-3</v>
      </c>
      <c r="I1796" s="8">
        <v>1</v>
      </c>
    </row>
    <row r="1797" spans="1:9" x14ac:dyDescent="0.3">
      <c r="A1797" s="17">
        <v>96130</v>
      </c>
      <c r="B1797" s="18">
        <v>61284</v>
      </c>
      <c r="C1797" s="18">
        <v>240</v>
      </c>
      <c r="D1797" s="39">
        <v>2402975</v>
      </c>
      <c r="E1797" s="19">
        <v>3.9161934599569216E-3</v>
      </c>
      <c r="F1797" s="20">
        <f t="shared" si="28"/>
        <v>1</v>
      </c>
      <c r="G1797" s="19">
        <v>4.6707917681941217E-3</v>
      </c>
      <c r="H1797" s="19">
        <v>3.9161934599569216E-3</v>
      </c>
      <c r="I1797" s="17">
        <v>1</v>
      </c>
    </row>
    <row r="1798" spans="1:9" x14ac:dyDescent="0.3">
      <c r="A1798" s="11">
        <v>96132</v>
      </c>
      <c r="B1798" s="12">
        <v>201</v>
      </c>
      <c r="C1798" s="12">
        <v>1</v>
      </c>
      <c r="D1798" s="40">
        <v>3207</v>
      </c>
      <c r="E1798" s="13">
        <v>4.9751243781094526E-3</v>
      </c>
      <c r="F1798" s="21">
        <f t="shared" si="28"/>
        <v>6.9701924722120084E-2</v>
      </c>
      <c r="G1798" s="13">
        <v>4.6707917681941217E-3</v>
      </c>
      <c r="H1798" s="13">
        <v>4.6920043368609268E-3</v>
      </c>
      <c r="I1798" s="11">
        <v>1</v>
      </c>
    </row>
    <row r="1799" spans="1:9" x14ac:dyDescent="0.3">
      <c r="A1799" s="11">
        <v>96133</v>
      </c>
      <c r="B1799" s="12">
        <v>545</v>
      </c>
      <c r="C1799" s="12">
        <v>3</v>
      </c>
      <c r="D1799" s="40">
        <v>7690</v>
      </c>
      <c r="E1799" s="13">
        <v>5.5045871559633031E-3</v>
      </c>
      <c r="F1799" s="21">
        <f t="shared" si="28"/>
        <v>0.11477438996441904</v>
      </c>
      <c r="G1799" s="13">
        <v>4.6707917681941217E-3</v>
      </c>
      <c r="H1799" s="13">
        <v>4.7664901251804753E-3</v>
      </c>
      <c r="I1799" s="11">
        <v>1</v>
      </c>
    </row>
    <row r="1800" spans="1:9" x14ac:dyDescent="0.3">
      <c r="A1800" s="11">
        <v>96134</v>
      </c>
      <c r="B1800" s="12">
        <v>7880</v>
      </c>
      <c r="C1800" s="12">
        <v>26</v>
      </c>
      <c r="D1800" s="40">
        <v>210791</v>
      </c>
      <c r="E1800" s="13">
        <v>3.299492385786802E-3</v>
      </c>
      <c r="F1800" s="21">
        <f t="shared" si="28"/>
        <v>0.4364252312827957</v>
      </c>
      <c r="G1800" s="13">
        <v>4.6707917681941217E-3</v>
      </c>
      <c r="H1800" s="13">
        <v>4.0723221180690525E-3</v>
      </c>
      <c r="I1800" s="11">
        <v>1</v>
      </c>
    </row>
    <row r="1801" spans="1:9" x14ac:dyDescent="0.3">
      <c r="A1801" s="8">
        <v>96135</v>
      </c>
      <c r="B1801" s="9">
        <v>546</v>
      </c>
      <c r="C1801" s="9">
        <v>4</v>
      </c>
      <c r="D1801" s="41">
        <v>34463</v>
      </c>
      <c r="E1801" s="10">
        <v>7.326007326007326E-3</v>
      </c>
      <c r="F1801" s="16">
        <f t="shared" si="28"/>
        <v>0.11487963931249978</v>
      </c>
      <c r="G1801" s="10">
        <v>4.6707917681941217E-3</v>
      </c>
      <c r="H1801" s="10">
        <v>4.9758219737726407E-3</v>
      </c>
      <c r="I1801" s="8">
        <v>1</v>
      </c>
    </row>
    <row r="1802" spans="1:9" x14ac:dyDescent="0.3">
      <c r="A1802" s="17">
        <v>96136</v>
      </c>
      <c r="B1802" s="18">
        <v>535</v>
      </c>
      <c r="C1802" s="18">
        <v>3</v>
      </c>
      <c r="D1802" s="39">
        <v>37347</v>
      </c>
      <c r="E1802" s="19">
        <v>5.6074766355140183E-3</v>
      </c>
      <c r="F1802" s="20">
        <f t="shared" si="28"/>
        <v>0.1137165389160671</v>
      </c>
      <c r="G1802" s="19">
        <v>5.7224742380302803E-3</v>
      </c>
      <c r="H1802" s="19">
        <v>5.709397108688485E-3</v>
      </c>
      <c r="I1802" s="17">
        <v>2</v>
      </c>
    </row>
    <row r="1803" spans="1:9" x14ac:dyDescent="0.3">
      <c r="A1803" s="11">
        <v>96137</v>
      </c>
      <c r="B1803" s="12">
        <v>18666</v>
      </c>
      <c r="C1803" s="12">
        <v>58</v>
      </c>
      <c r="D1803" s="40">
        <v>735203</v>
      </c>
      <c r="E1803" s="13">
        <v>3.1072538304939461E-3</v>
      </c>
      <c r="F1803" s="21">
        <f t="shared" si="28"/>
        <v>0.67169539787887778</v>
      </c>
      <c r="G1803" s="13">
        <v>4.6707917681941217E-3</v>
      </c>
      <c r="H1803" s="13">
        <v>3.6205705310318826E-3</v>
      </c>
      <c r="I1803" s="11">
        <v>1</v>
      </c>
    </row>
    <row r="1804" spans="1:9" x14ac:dyDescent="0.3">
      <c r="A1804" s="11">
        <v>96140</v>
      </c>
      <c r="B1804" s="12">
        <v>5358</v>
      </c>
      <c r="C1804" s="12">
        <v>17</v>
      </c>
      <c r="D1804" s="40">
        <v>139213</v>
      </c>
      <c r="E1804" s="13">
        <v>3.1728256812243376E-3</v>
      </c>
      <c r="F1804" s="21">
        <f t="shared" si="28"/>
        <v>0.35987203243016558</v>
      </c>
      <c r="G1804" s="13">
        <v>6.8260231839633277E-3</v>
      </c>
      <c r="H1804" s="13">
        <v>5.5113395737838413E-3</v>
      </c>
      <c r="I1804" s="11">
        <v>2</v>
      </c>
    </row>
    <row r="1805" spans="1:9" x14ac:dyDescent="0.3">
      <c r="A1805" s="11">
        <v>96141</v>
      </c>
      <c r="B1805" s="12">
        <v>3106</v>
      </c>
      <c r="C1805" s="12">
        <v>6</v>
      </c>
      <c r="D1805" s="40">
        <v>67358</v>
      </c>
      <c r="E1805" s="13">
        <v>1.9317450096587251E-3</v>
      </c>
      <c r="F1805" s="21">
        <f t="shared" si="28"/>
        <v>0.27399804726363125</v>
      </c>
      <c r="G1805" s="13">
        <v>7.1461682790632374E-3</v>
      </c>
      <c r="H1805" s="13">
        <v>5.7174264856403615E-3</v>
      </c>
      <c r="I1805" s="11">
        <v>2</v>
      </c>
    </row>
    <row r="1806" spans="1:9" x14ac:dyDescent="0.3">
      <c r="A1806" s="8">
        <v>96142</v>
      </c>
      <c r="B1806" s="9">
        <v>4236</v>
      </c>
      <c r="C1806" s="9">
        <v>13</v>
      </c>
      <c r="D1806" s="41">
        <v>133108</v>
      </c>
      <c r="E1806" s="10">
        <v>3.0689329556185078E-3</v>
      </c>
      <c r="F1806" s="16">
        <f t="shared" si="28"/>
        <v>0.31998138783734387</v>
      </c>
      <c r="G1806" s="10">
        <v>7.1461682790632374E-3</v>
      </c>
      <c r="H1806" s="10">
        <v>5.8415288617279515E-3</v>
      </c>
      <c r="I1806" s="8">
        <v>2</v>
      </c>
    </row>
    <row r="1807" spans="1:9" x14ac:dyDescent="0.3">
      <c r="A1807" s="17">
        <v>96143</v>
      </c>
      <c r="B1807" s="18">
        <v>11512</v>
      </c>
      <c r="C1807" s="18">
        <v>62</v>
      </c>
      <c r="D1807" s="39">
        <v>543308</v>
      </c>
      <c r="E1807" s="19">
        <v>5.3856845031271718E-3</v>
      </c>
      <c r="F1807" s="20">
        <f t="shared" si="28"/>
        <v>0.52749959734182217</v>
      </c>
      <c r="G1807" s="19">
        <v>7.352216734493754E-3</v>
      </c>
      <c r="H1807" s="19">
        <v>6.3148717742881671E-3</v>
      </c>
      <c r="I1807" s="17">
        <v>4</v>
      </c>
    </row>
    <row r="1808" spans="1:9" x14ac:dyDescent="0.3">
      <c r="A1808" s="11">
        <v>96145</v>
      </c>
      <c r="B1808" s="12">
        <v>15950</v>
      </c>
      <c r="C1808" s="12">
        <v>54</v>
      </c>
      <c r="D1808" s="40">
        <v>494522</v>
      </c>
      <c r="E1808" s="13">
        <v>3.3855799373040752E-3</v>
      </c>
      <c r="F1808" s="21">
        <f t="shared" si="28"/>
        <v>0.62090775724332103</v>
      </c>
      <c r="G1808" s="13">
        <v>5.7224742380302803E-3</v>
      </c>
      <c r="H1808" s="13">
        <v>4.2714784388516733E-3</v>
      </c>
      <c r="I1808" s="11">
        <v>1</v>
      </c>
    </row>
    <row r="1809" spans="1:9" x14ac:dyDescent="0.3">
      <c r="A1809" s="11">
        <v>96146</v>
      </c>
      <c r="B1809" s="12">
        <v>7435</v>
      </c>
      <c r="C1809" s="12">
        <v>34</v>
      </c>
      <c r="D1809" s="40">
        <v>325498</v>
      </c>
      <c r="E1809" s="13">
        <v>4.5729657027572292E-3</v>
      </c>
      <c r="F1809" s="21">
        <f t="shared" si="28"/>
        <v>0.42392324257474784</v>
      </c>
      <c r="G1809" s="13">
        <v>6.2518206717838004E-3</v>
      </c>
      <c r="H1809" s="13">
        <v>5.5401150295013284E-3</v>
      </c>
      <c r="I1809" s="11">
        <v>2</v>
      </c>
    </row>
    <row r="1810" spans="1:9" x14ac:dyDescent="0.3">
      <c r="A1810" s="11">
        <v>96148</v>
      </c>
      <c r="B1810" s="12">
        <v>3638</v>
      </c>
      <c r="C1810" s="12">
        <v>13</v>
      </c>
      <c r="D1810" s="40">
        <v>142931</v>
      </c>
      <c r="E1810" s="13">
        <v>3.5733919736118747E-3</v>
      </c>
      <c r="F1810" s="21">
        <f t="shared" si="28"/>
        <v>0.29653645360517811</v>
      </c>
      <c r="G1810" s="13">
        <v>8.2380270426453493E-3</v>
      </c>
      <c r="H1810" s="13">
        <v>6.8547927019118179E-3</v>
      </c>
      <c r="I1810" s="11">
        <v>5</v>
      </c>
    </row>
    <row r="1811" spans="1:9" x14ac:dyDescent="0.3">
      <c r="A1811" s="8">
        <v>96150</v>
      </c>
      <c r="B1811" s="9">
        <v>94127</v>
      </c>
      <c r="C1811" s="9">
        <v>572</v>
      </c>
      <c r="D1811" s="41">
        <v>5736457</v>
      </c>
      <c r="E1811" s="10">
        <v>6.0768961084492227E-3</v>
      </c>
      <c r="F1811" s="16">
        <f t="shared" si="28"/>
        <v>1</v>
      </c>
      <c r="G1811" s="10">
        <v>6.2518206717838004E-3</v>
      </c>
      <c r="H1811" s="10">
        <v>6.0768961084492227E-3</v>
      </c>
      <c r="I1811" s="8">
        <v>3</v>
      </c>
    </row>
    <row r="1812" spans="1:9" x14ac:dyDescent="0.3">
      <c r="A1812" s="17">
        <v>96151</v>
      </c>
      <c r="B1812" s="18">
        <v>3679</v>
      </c>
      <c r="C1812" s="18">
        <v>25</v>
      </c>
      <c r="D1812" s="39">
        <v>237054</v>
      </c>
      <c r="E1812" s="19">
        <v>6.7953248165262296E-3</v>
      </c>
      <c r="F1812" s="20">
        <f t="shared" si="28"/>
        <v>0.2982027443338206</v>
      </c>
      <c r="G1812" s="19">
        <v>7.352216734493754E-3</v>
      </c>
      <c r="H1812" s="19">
        <v>7.1861500362585123E-3</v>
      </c>
      <c r="I1812" s="17">
        <v>6</v>
      </c>
    </row>
    <row r="1813" spans="1:9" x14ac:dyDescent="0.3">
      <c r="A1813" s="11">
        <v>96152</v>
      </c>
      <c r="B1813" s="12">
        <v>117</v>
      </c>
      <c r="C1813" s="12">
        <v>0</v>
      </c>
      <c r="D1813" s="40">
        <v>0</v>
      </c>
      <c r="E1813" s="13">
        <v>0</v>
      </c>
      <c r="F1813" s="21">
        <f t="shared" si="28"/>
        <v>5.3178939565066641E-2</v>
      </c>
      <c r="G1813" s="13">
        <v>7.6815544901597038E-3</v>
      </c>
      <c r="H1813" s="13">
        <v>7.273057568161735E-3</v>
      </c>
      <c r="I1813" s="11">
        <v>6</v>
      </c>
    </row>
    <row r="1814" spans="1:9" x14ac:dyDescent="0.3">
      <c r="A1814" s="11">
        <v>96154</v>
      </c>
      <c r="B1814" s="12">
        <v>121</v>
      </c>
      <c r="C1814" s="12">
        <v>0</v>
      </c>
      <c r="D1814" s="40">
        <v>0</v>
      </c>
      <c r="E1814" s="13">
        <v>0</v>
      </c>
      <c r="F1814" s="21">
        <f t="shared" si="28"/>
        <v>5.408034172161879E-2</v>
      </c>
      <c r="G1814" s="13">
        <v>7.1461682790632374E-3</v>
      </c>
      <c r="H1814" s="13">
        <v>6.7597010565313047E-3</v>
      </c>
      <c r="I1814" s="11">
        <v>5</v>
      </c>
    </row>
    <row r="1815" spans="1:9" x14ac:dyDescent="0.3">
      <c r="A1815" s="11">
        <v>96155</v>
      </c>
      <c r="B1815" s="12">
        <v>1007</v>
      </c>
      <c r="C1815" s="12">
        <v>5</v>
      </c>
      <c r="D1815" s="40">
        <v>58794</v>
      </c>
      <c r="E1815" s="13">
        <v>4.9652432969215492E-3</v>
      </c>
      <c r="F1815" s="21">
        <f t="shared" si="28"/>
        <v>0.15601324758997712</v>
      </c>
      <c r="G1815" s="13">
        <v>8.6353417749876465E-3</v>
      </c>
      <c r="H1815" s="13">
        <v>8.0627577924495229E-3</v>
      </c>
      <c r="I1815" s="11">
        <v>9</v>
      </c>
    </row>
    <row r="1816" spans="1:9" x14ac:dyDescent="0.3">
      <c r="A1816" s="8">
        <v>96156</v>
      </c>
      <c r="B1816" s="9">
        <v>838</v>
      </c>
      <c r="C1816" s="9">
        <v>11</v>
      </c>
      <c r="D1816" s="41">
        <v>52091</v>
      </c>
      <c r="E1816" s="10">
        <v>1.3126491646778043E-2</v>
      </c>
      <c r="F1816" s="16">
        <f t="shared" si="28"/>
        <v>0.14232092289364842</v>
      </c>
      <c r="G1816" s="10">
        <v>8.6353417749876465E-3</v>
      </c>
      <c r="H1816" s="10">
        <v>9.2745263695945476E-3</v>
      </c>
      <c r="I1816" s="8">
        <v>12</v>
      </c>
    </row>
    <row r="1817" spans="1:9" x14ac:dyDescent="0.3">
      <c r="A1817" s="17">
        <v>96157</v>
      </c>
      <c r="B1817" s="18">
        <v>292</v>
      </c>
      <c r="C1817" s="18">
        <v>1</v>
      </c>
      <c r="D1817" s="39">
        <v>5085</v>
      </c>
      <c r="E1817" s="19">
        <v>3.4246575342465752E-3</v>
      </c>
      <c r="F1817" s="20">
        <f t="shared" si="28"/>
        <v>8.4011389494102334E-2</v>
      </c>
      <c r="G1817" s="19">
        <v>8.2380270426453493E-3</v>
      </c>
      <c r="H1817" s="19">
        <v>7.8336491820962233E-3</v>
      </c>
      <c r="I1817" s="17">
        <v>8</v>
      </c>
    </row>
    <row r="1818" spans="1:9" x14ac:dyDescent="0.3">
      <c r="A1818" s="11">
        <v>96158</v>
      </c>
      <c r="B1818" s="12">
        <v>2121</v>
      </c>
      <c r="C1818" s="12">
        <v>9</v>
      </c>
      <c r="D1818" s="40">
        <v>69723</v>
      </c>
      <c r="E1818" s="13">
        <v>4.2432814710042432E-3</v>
      </c>
      <c r="F1818" s="21">
        <f t="shared" si="28"/>
        <v>0.22642119399860269</v>
      </c>
      <c r="G1818" s="13">
        <v>8.2744989894364025E-3</v>
      </c>
      <c r="H1818" s="13">
        <v>7.3617459056449092E-3</v>
      </c>
      <c r="I1818" s="11">
        <v>7</v>
      </c>
    </row>
    <row r="1819" spans="1:9" x14ac:dyDescent="0.3">
      <c r="A1819" s="11">
        <v>96161</v>
      </c>
      <c r="B1819" s="12">
        <v>70081</v>
      </c>
      <c r="C1819" s="12">
        <v>313</v>
      </c>
      <c r="D1819" s="40">
        <v>3309992</v>
      </c>
      <c r="E1819" s="13">
        <v>4.4662604700275391E-3</v>
      </c>
      <c r="F1819" s="21">
        <f t="shared" si="28"/>
        <v>1</v>
      </c>
      <c r="G1819" s="13">
        <v>4.6707917681941217E-3</v>
      </c>
      <c r="H1819" s="13">
        <v>4.4662604700275391E-3</v>
      </c>
      <c r="I1819" s="11">
        <v>1</v>
      </c>
    </row>
    <row r="1820" spans="1:9" x14ac:dyDescent="0.3">
      <c r="A1820" s="11">
        <v>96162</v>
      </c>
      <c r="B1820" s="12">
        <v>1917</v>
      </c>
      <c r="C1820" s="12">
        <v>25</v>
      </c>
      <c r="D1820" s="40">
        <v>179093</v>
      </c>
      <c r="E1820" s="13">
        <v>1.3041210224308816E-2</v>
      </c>
      <c r="F1820" s="21">
        <f t="shared" si="28"/>
        <v>0.2152572553276387</v>
      </c>
      <c r="G1820" s="13">
        <v>8.9822927847809687E-3</v>
      </c>
      <c r="H1820" s="13">
        <v>9.8560042124152189E-3</v>
      </c>
      <c r="I1820" s="11">
        <v>14</v>
      </c>
    </row>
  </sheetData>
  <sortState ref="A2:L1820">
    <sortCondition ref="A2:A1820"/>
  </sortState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Roman,Regular"Bodily Injury Frequency&amp;R&amp;"Times New Roman,Regular"Page &amp;P of &amp;N</oddFooter>
    <firstHeader xml:space="preserve">&amp;C&amp;"Times New Roman,Bold"&amp;16California Private Passenger Auto Frequency and Severity Bands Manual 
Bodily Injury-Frequency&amp;"-,Regular"&amp;11
</firstHeader>
    <firstFooter>&amp;L&amp;"Times New Roman,Regular"Freq/Sev Manual: Zip Codes ( &amp;D )&amp;C&amp;"Times New Roman,Regular"Bodily Injury- Frequency&amp;R&amp;"Times New Roman,Regular"Page &amp;P of &amp;N</firstFooter>
  </headerFooter>
  <rowBreaks count="1" manualBreakCount="1">
    <brk id="51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9"/>
  <sheetViews>
    <sheetView zoomScaleNormal="100" workbookViewId="0"/>
  </sheetViews>
  <sheetFormatPr defaultRowHeight="15" x14ac:dyDescent="0.3"/>
  <cols>
    <col min="1" max="1" width="9.109375" style="6"/>
    <col min="2" max="2" width="11.44140625" style="6" customWidth="1"/>
    <col min="3" max="3" width="10" style="6" bestFit="1" customWidth="1"/>
    <col min="4" max="4" width="13.6640625" style="42" bestFit="1" customWidth="1"/>
    <col min="5" max="5" width="12.33203125" style="42" customWidth="1"/>
    <col min="6" max="6" width="10" style="15" customWidth="1"/>
    <col min="7" max="7" width="16.5546875" style="42" customWidth="1"/>
    <col min="8" max="8" width="17.109375" style="42" customWidth="1"/>
    <col min="9" max="9" width="9.6640625" style="6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38" t="s">
        <v>7</v>
      </c>
      <c r="F1" s="14" t="s">
        <v>14</v>
      </c>
      <c r="G1" s="38" t="s">
        <v>8</v>
      </c>
      <c r="H1" s="38" t="s">
        <v>9</v>
      </c>
      <c r="I1" s="4" t="s">
        <v>10</v>
      </c>
    </row>
    <row r="2" spans="1:10" x14ac:dyDescent="0.3">
      <c r="A2" s="17">
        <v>90001</v>
      </c>
      <c r="B2" s="18">
        <v>9008</v>
      </c>
      <c r="C2" s="18">
        <v>77</v>
      </c>
      <c r="D2" s="39">
        <v>127464</v>
      </c>
      <c r="E2" s="39">
        <v>1655.3766233766235</v>
      </c>
      <c r="F2" s="20">
        <f>IF(C2&gt;185,1,SQRT(C2/185))</f>
        <v>0.64514821259631205</v>
      </c>
      <c r="G2" s="39">
        <v>1793.1773613963039</v>
      </c>
      <c r="H2" s="39">
        <v>1704.2754615684544</v>
      </c>
      <c r="I2" s="17">
        <v>5</v>
      </c>
    </row>
    <row r="3" spans="1:10" x14ac:dyDescent="0.3">
      <c r="A3" s="11">
        <v>90002</v>
      </c>
      <c r="B3" s="12">
        <v>7570</v>
      </c>
      <c r="C3" s="12">
        <v>99</v>
      </c>
      <c r="D3" s="40">
        <v>189456</v>
      </c>
      <c r="E3" s="40">
        <v>1913.6969696969697</v>
      </c>
      <c r="F3" s="21">
        <f t="shared" ref="F3:F66" si="0">IF(C3&gt;185,1,SQRT(C3/185))</f>
        <v>0.73152931256042986</v>
      </c>
      <c r="G3" s="40">
        <v>1774.2511122095898</v>
      </c>
      <c r="H3" s="40">
        <v>1876.2598444767325</v>
      </c>
      <c r="I3" s="11">
        <v>17</v>
      </c>
    </row>
    <row r="4" spans="1:10" x14ac:dyDescent="0.3">
      <c r="A4" s="11">
        <v>90003</v>
      </c>
      <c r="B4" s="12">
        <v>10496</v>
      </c>
      <c r="C4" s="12">
        <v>131</v>
      </c>
      <c r="D4" s="40">
        <v>248307</v>
      </c>
      <c r="E4" s="40">
        <v>1895.4732824427481</v>
      </c>
      <c r="F4" s="21">
        <f t="shared" si="0"/>
        <v>0.84149159717023203</v>
      </c>
      <c r="G4" s="40">
        <v>1774.2511122095898</v>
      </c>
      <c r="H4" s="40">
        <v>1876.2585498515321</v>
      </c>
      <c r="I4" s="11">
        <v>17</v>
      </c>
    </row>
    <row r="5" spans="1:10" x14ac:dyDescent="0.3">
      <c r="A5" s="11">
        <v>90004</v>
      </c>
      <c r="B5" s="12">
        <v>14773</v>
      </c>
      <c r="C5" s="12">
        <v>122</v>
      </c>
      <c r="D5" s="40">
        <v>201670</v>
      </c>
      <c r="E5" s="40">
        <v>1653.032786885246</v>
      </c>
      <c r="F5" s="21">
        <f t="shared" si="0"/>
        <v>0.81207109261410082</v>
      </c>
      <c r="G5" s="40">
        <v>1844.6951152579584</v>
      </c>
      <c r="H5" s="40">
        <v>1689.0516788433672</v>
      </c>
      <c r="I5" s="11">
        <v>4</v>
      </c>
    </row>
    <row r="6" spans="1:10" x14ac:dyDescent="0.3">
      <c r="A6" s="8">
        <v>90005</v>
      </c>
      <c r="B6" s="9">
        <v>7164</v>
      </c>
      <c r="C6" s="9">
        <v>71</v>
      </c>
      <c r="D6" s="41">
        <v>123272</v>
      </c>
      <c r="E6" s="41">
        <v>1736.2253521126761</v>
      </c>
      <c r="F6" s="16">
        <f t="shared" si="0"/>
        <v>0.619502852119168</v>
      </c>
      <c r="G6" s="41">
        <v>1844.6951152579584</v>
      </c>
      <c r="H6" s="41">
        <v>1777.4977876207654</v>
      </c>
      <c r="I6" s="8">
        <v>10</v>
      </c>
    </row>
    <row r="7" spans="1:10" x14ac:dyDescent="0.3">
      <c r="A7" s="17">
        <v>90006</v>
      </c>
      <c r="B7" s="18">
        <v>9724</v>
      </c>
      <c r="C7" s="18">
        <v>109</v>
      </c>
      <c r="D7" s="39">
        <v>196185</v>
      </c>
      <c r="E7" s="39">
        <v>1799.8623853211009</v>
      </c>
      <c r="F7" s="20">
        <f t="shared" si="0"/>
        <v>0.76758660044921911</v>
      </c>
      <c r="G7" s="39">
        <v>1780.8679521601171</v>
      </c>
      <c r="H7" s="39">
        <v>1795.4478245376165</v>
      </c>
      <c r="I7" s="17">
        <v>12</v>
      </c>
    </row>
    <row r="8" spans="1:10" x14ac:dyDescent="0.3">
      <c r="A8" s="11">
        <v>90007</v>
      </c>
      <c r="B8" s="12">
        <v>8189</v>
      </c>
      <c r="C8" s="12">
        <v>57</v>
      </c>
      <c r="D8" s="40">
        <v>111113</v>
      </c>
      <c r="E8" s="40">
        <v>1949.3508771929824</v>
      </c>
      <c r="F8" s="21">
        <f t="shared" si="0"/>
        <v>0.55507486711984011</v>
      </c>
      <c r="G8" s="40">
        <v>1780.8679521601171</v>
      </c>
      <c r="H8" s="40">
        <v>1874.3885893846968</v>
      </c>
      <c r="I8" s="11">
        <v>17</v>
      </c>
    </row>
    <row r="9" spans="1:10" x14ac:dyDescent="0.3">
      <c r="A9" s="11">
        <v>90008</v>
      </c>
      <c r="B9" s="12">
        <v>9158</v>
      </c>
      <c r="C9" s="12">
        <v>90</v>
      </c>
      <c r="D9" s="40">
        <v>183912</v>
      </c>
      <c r="E9" s="40">
        <v>2043.4666666666667</v>
      </c>
      <c r="F9" s="21">
        <f t="shared" si="0"/>
        <v>0.69748583246291573</v>
      </c>
      <c r="G9" s="40">
        <v>1786.8999277456646</v>
      </c>
      <c r="H9" s="40">
        <v>1965.8515932242753</v>
      </c>
      <c r="I9" s="11">
        <v>20</v>
      </c>
      <c r="J9" s="52"/>
    </row>
    <row r="10" spans="1:10" x14ac:dyDescent="0.3">
      <c r="A10" s="11">
        <v>90010</v>
      </c>
      <c r="B10" s="12">
        <v>550</v>
      </c>
      <c r="C10" s="12">
        <v>6</v>
      </c>
      <c r="D10" s="40">
        <v>10970</v>
      </c>
      <c r="E10" s="40">
        <v>1828.3333333333333</v>
      </c>
      <c r="F10" s="21">
        <f t="shared" si="0"/>
        <v>0.18009006755629928</v>
      </c>
      <c r="G10" s="40">
        <v>1813.9515745692215</v>
      </c>
      <c r="H10" s="40">
        <v>1816.5415864766287</v>
      </c>
      <c r="I10" s="11">
        <v>13</v>
      </c>
    </row>
    <row r="11" spans="1:10" x14ac:dyDescent="0.3">
      <c r="A11" s="8">
        <v>90011</v>
      </c>
      <c r="B11" s="9">
        <v>13190</v>
      </c>
      <c r="C11" s="9">
        <v>148</v>
      </c>
      <c r="D11" s="41">
        <v>305360</v>
      </c>
      <c r="E11" s="41">
        <v>2063.2432432432433</v>
      </c>
      <c r="F11" s="16">
        <f t="shared" si="0"/>
        <v>0.89442719099991586</v>
      </c>
      <c r="G11" s="41">
        <v>1843.6305476864966</v>
      </c>
      <c r="H11" s="41">
        <v>2040.0581140812374</v>
      </c>
      <c r="I11" s="8">
        <v>20</v>
      </c>
    </row>
    <row r="12" spans="1:10" x14ac:dyDescent="0.3">
      <c r="A12" s="17">
        <v>90012</v>
      </c>
      <c r="B12" s="18">
        <v>5631</v>
      </c>
      <c r="C12" s="18">
        <v>34</v>
      </c>
      <c r="D12" s="39">
        <v>73153</v>
      </c>
      <c r="E12" s="39">
        <v>2151.5588235294117</v>
      </c>
      <c r="F12" s="20">
        <f t="shared" si="0"/>
        <v>0.42870010938158598</v>
      </c>
      <c r="G12" s="39">
        <v>1756.7113362645766</v>
      </c>
      <c r="H12" s="39">
        <v>1925.9824972440558</v>
      </c>
      <c r="I12" s="17">
        <v>19</v>
      </c>
    </row>
    <row r="13" spans="1:10" x14ac:dyDescent="0.3">
      <c r="A13" s="11">
        <v>90013</v>
      </c>
      <c r="B13" s="12">
        <v>1559</v>
      </c>
      <c r="C13" s="12">
        <v>13</v>
      </c>
      <c r="D13" s="40">
        <v>28368</v>
      </c>
      <c r="E13" s="40">
        <v>2182.1538461538462</v>
      </c>
      <c r="F13" s="21">
        <f t="shared" si="0"/>
        <v>0.26508540184301033</v>
      </c>
      <c r="G13" s="40">
        <v>1798.2762668193529</v>
      </c>
      <c r="H13" s="40">
        <v>1900.0366091957592</v>
      </c>
      <c r="I13" s="11">
        <v>18</v>
      </c>
    </row>
    <row r="14" spans="1:10" x14ac:dyDescent="0.3">
      <c r="A14" s="11">
        <v>90014</v>
      </c>
      <c r="B14" s="12">
        <v>1309</v>
      </c>
      <c r="C14" s="12">
        <v>6</v>
      </c>
      <c r="D14" s="40">
        <v>10098</v>
      </c>
      <c r="E14" s="40">
        <v>1683</v>
      </c>
      <c r="F14" s="21">
        <f t="shared" si="0"/>
        <v>0.18009006755629928</v>
      </c>
      <c r="G14" s="40">
        <v>1813.9515745692215</v>
      </c>
      <c r="H14" s="40">
        <v>1790.3684966584467</v>
      </c>
      <c r="I14" s="11">
        <v>11</v>
      </c>
    </row>
    <row r="15" spans="1:10" x14ac:dyDescent="0.3">
      <c r="A15" s="11">
        <v>90015</v>
      </c>
      <c r="B15" s="12">
        <v>2548</v>
      </c>
      <c r="C15" s="12">
        <v>24</v>
      </c>
      <c r="D15" s="40">
        <v>43184</v>
      </c>
      <c r="E15" s="40">
        <v>1799.3333333333333</v>
      </c>
      <c r="F15" s="21">
        <f t="shared" si="0"/>
        <v>0.36018013511259855</v>
      </c>
      <c r="G15" s="40">
        <v>1843.6305476864966</v>
      </c>
      <c r="H15" s="40">
        <v>1827.6755710356624</v>
      </c>
      <c r="I15" s="11">
        <v>14</v>
      </c>
    </row>
    <row r="16" spans="1:10" x14ac:dyDescent="0.3">
      <c r="A16" s="8">
        <v>90016</v>
      </c>
      <c r="B16" s="9">
        <v>14130</v>
      </c>
      <c r="C16" s="9">
        <v>108</v>
      </c>
      <c r="D16" s="41">
        <v>211409</v>
      </c>
      <c r="E16" s="41">
        <v>1957.4907407407406</v>
      </c>
      <c r="F16" s="16">
        <f t="shared" si="0"/>
        <v>0.76405744796041597</v>
      </c>
      <c r="G16" s="41">
        <v>1843.6305476864966</v>
      </c>
      <c r="H16" s="41">
        <v>1930.6262762158026</v>
      </c>
      <c r="I16" s="8">
        <v>19</v>
      </c>
    </row>
    <row r="17" spans="1:9" x14ac:dyDescent="0.3">
      <c r="A17" s="17">
        <v>90017</v>
      </c>
      <c r="B17" s="18">
        <v>2730</v>
      </c>
      <c r="C17" s="18">
        <v>26</v>
      </c>
      <c r="D17" s="39">
        <v>47056</v>
      </c>
      <c r="E17" s="39">
        <v>1809.8461538461538</v>
      </c>
      <c r="F17" s="20">
        <f t="shared" si="0"/>
        <v>0.37488737047350706</v>
      </c>
      <c r="G17" s="39">
        <v>1843.6305476864966</v>
      </c>
      <c r="H17" s="39">
        <v>1830.965205116649</v>
      </c>
      <c r="I17" s="17">
        <v>14</v>
      </c>
    </row>
    <row r="18" spans="1:9" x14ac:dyDescent="0.3">
      <c r="A18" s="11">
        <v>90018</v>
      </c>
      <c r="B18" s="12">
        <v>12940</v>
      </c>
      <c r="C18" s="12">
        <v>143</v>
      </c>
      <c r="D18" s="40">
        <v>264251</v>
      </c>
      <c r="E18" s="40">
        <v>1847.909090909091</v>
      </c>
      <c r="F18" s="21">
        <f t="shared" si="0"/>
        <v>0.87918881531385107</v>
      </c>
      <c r="G18" s="40">
        <v>1780.6908396946565</v>
      </c>
      <c r="H18" s="40">
        <v>1839.788374347344</v>
      </c>
      <c r="I18" s="11">
        <v>15</v>
      </c>
    </row>
    <row r="19" spans="1:9" x14ac:dyDescent="0.3">
      <c r="A19" s="11">
        <v>90019</v>
      </c>
      <c r="B19" s="12">
        <v>19089</v>
      </c>
      <c r="C19" s="12">
        <v>146</v>
      </c>
      <c r="D19" s="40">
        <v>257094</v>
      </c>
      <c r="E19" s="40">
        <v>1760.9178082191781</v>
      </c>
      <c r="F19" s="21">
        <f t="shared" si="0"/>
        <v>0.88836320792184387</v>
      </c>
      <c r="G19" s="40">
        <v>1844.6951152579584</v>
      </c>
      <c r="H19" s="40">
        <v>1770.2704380259343</v>
      </c>
      <c r="I19" s="11">
        <v>10</v>
      </c>
    </row>
    <row r="20" spans="1:9" x14ac:dyDescent="0.3">
      <c r="A20" s="11">
        <v>90020</v>
      </c>
      <c r="B20" s="12">
        <v>8480</v>
      </c>
      <c r="C20" s="12">
        <v>80</v>
      </c>
      <c r="D20" s="40">
        <v>161719</v>
      </c>
      <c r="E20" s="40">
        <v>2021.4875</v>
      </c>
      <c r="F20" s="21">
        <f t="shared" si="0"/>
        <v>0.65759594922142917</v>
      </c>
      <c r="G20" s="40">
        <v>1844.6951152579584</v>
      </c>
      <c r="H20" s="40">
        <v>1960.9530713175213</v>
      </c>
      <c r="I20" s="11">
        <v>20</v>
      </c>
    </row>
    <row r="21" spans="1:9" x14ac:dyDescent="0.3">
      <c r="A21" s="8">
        <v>90021</v>
      </c>
      <c r="B21" s="9">
        <v>688</v>
      </c>
      <c r="C21" s="9">
        <v>7</v>
      </c>
      <c r="D21" s="41">
        <v>10326</v>
      </c>
      <c r="E21" s="41">
        <v>1475.1428571428571</v>
      </c>
      <c r="F21" s="16">
        <f t="shared" si="0"/>
        <v>0.19451950503185494</v>
      </c>
      <c r="G21" s="41">
        <v>1813.9515745692215</v>
      </c>
      <c r="H21" s="41">
        <v>1748.0466705549675</v>
      </c>
      <c r="I21" s="8">
        <v>8</v>
      </c>
    </row>
    <row r="22" spans="1:9" x14ac:dyDescent="0.3">
      <c r="A22" s="17">
        <v>90022</v>
      </c>
      <c r="B22" s="18">
        <v>21119</v>
      </c>
      <c r="C22" s="18">
        <v>124</v>
      </c>
      <c r="D22" s="39">
        <v>235927</v>
      </c>
      <c r="E22" s="39">
        <v>1902.6370967741937</v>
      </c>
      <c r="F22" s="20">
        <f t="shared" si="0"/>
        <v>0.81870035438508904</v>
      </c>
      <c r="G22" s="39">
        <v>1790.0651340996169</v>
      </c>
      <c r="H22" s="39">
        <v>1882.2278398351177</v>
      </c>
      <c r="I22" s="17">
        <v>18</v>
      </c>
    </row>
    <row r="23" spans="1:9" x14ac:dyDescent="0.3">
      <c r="A23" s="11">
        <v>90023</v>
      </c>
      <c r="B23" s="12">
        <v>9916</v>
      </c>
      <c r="C23" s="12">
        <v>55</v>
      </c>
      <c r="D23" s="40">
        <v>107027</v>
      </c>
      <c r="E23" s="40">
        <v>1945.9454545454546</v>
      </c>
      <c r="F23" s="21">
        <f t="shared" si="0"/>
        <v>0.54524975680627064</v>
      </c>
      <c r="G23" s="40">
        <v>1769.0141414141415</v>
      </c>
      <c r="H23" s="40">
        <v>1865.4858968704041</v>
      </c>
      <c r="I23" s="11">
        <v>17</v>
      </c>
    </row>
    <row r="24" spans="1:9" x14ac:dyDescent="0.3">
      <c r="A24" s="11">
        <v>90024</v>
      </c>
      <c r="B24" s="12">
        <v>10153</v>
      </c>
      <c r="C24" s="12">
        <v>42</v>
      </c>
      <c r="D24" s="40">
        <v>66536</v>
      </c>
      <c r="E24" s="40">
        <v>1584.1904761904761</v>
      </c>
      <c r="F24" s="21">
        <f t="shared" si="0"/>
        <v>0.47647353234678946</v>
      </c>
      <c r="G24" s="40">
        <v>1767.1435114503818</v>
      </c>
      <c r="H24" s="40">
        <v>1679.9712324865277</v>
      </c>
      <c r="I24" s="11">
        <v>4</v>
      </c>
    </row>
    <row r="25" spans="1:9" x14ac:dyDescent="0.3">
      <c r="A25" s="11">
        <v>90025</v>
      </c>
      <c r="B25" s="12">
        <v>17686</v>
      </c>
      <c r="C25" s="12">
        <v>62</v>
      </c>
      <c r="D25" s="40">
        <v>96539</v>
      </c>
      <c r="E25" s="40">
        <v>1557.0806451612902</v>
      </c>
      <c r="F25" s="21">
        <f t="shared" si="0"/>
        <v>0.57890857234552606</v>
      </c>
      <c r="G25" s="40">
        <v>1767.1435114503818</v>
      </c>
      <c r="H25" s="40">
        <v>1645.5363174241547</v>
      </c>
      <c r="I25" s="11">
        <v>3</v>
      </c>
    </row>
    <row r="26" spans="1:9" x14ac:dyDescent="0.3">
      <c r="A26" s="8">
        <v>90026</v>
      </c>
      <c r="B26" s="9">
        <v>22448</v>
      </c>
      <c r="C26" s="9">
        <v>148</v>
      </c>
      <c r="D26" s="41">
        <v>273492</v>
      </c>
      <c r="E26" s="41">
        <v>1847.918918918919</v>
      </c>
      <c r="F26" s="16">
        <f t="shared" si="0"/>
        <v>0.89442719099991586</v>
      </c>
      <c r="G26" s="41">
        <v>1769.5475079335449</v>
      </c>
      <c r="H26" s="41">
        <v>1839.6450289158929</v>
      </c>
      <c r="I26" s="8">
        <v>15</v>
      </c>
    </row>
    <row r="27" spans="1:9" x14ac:dyDescent="0.3">
      <c r="A27" s="17">
        <v>90027</v>
      </c>
      <c r="B27" s="18">
        <v>18318</v>
      </c>
      <c r="C27" s="18">
        <v>104</v>
      </c>
      <c r="D27" s="39">
        <v>194106</v>
      </c>
      <c r="E27" s="39">
        <v>1866.4038461538462</v>
      </c>
      <c r="F27" s="20">
        <f t="shared" si="0"/>
        <v>0.74977474094701413</v>
      </c>
      <c r="G27" s="39">
        <v>1814.7512315270935</v>
      </c>
      <c r="H27" s="39">
        <v>1853.479057278103</v>
      </c>
      <c r="I27" s="17">
        <v>16</v>
      </c>
    </row>
    <row r="28" spans="1:9" x14ac:dyDescent="0.3">
      <c r="A28" s="11">
        <v>90028</v>
      </c>
      <c r="B28" s="12">
        <v>9840</v>
      </c>
      <c r="C28" s="12">
        <v>54</v>
      </c>
      <c r="D28" s="40">
        <v>97745</v>
      </c>
      <c r="E28" s="40">
        <v>1810.0925925925926</v>
      </c>
      <c r="F28" s="21">
        <f t="shared" si="0"/>
        <v>0.5402702026688978</v>
      </c>
      <c r="G28" s="40">
        <v>1814.7512315270935</v>
      </c>
      <c r="H28" s="40">
        <v>1812.2343077257894</v>
      </c>
      <c r="I28" s="11">
        <v>13</v>
      </c>
    </row>
    <row r="29" spans="1:9" x14ac:dyDescent="0.3">
      <c r="A29" s="11">
        <v>90029</v>
      </c>
      <c r="B29" s="12">
        <v>9528</v>
      </c>
      <c r="C29" s="12">
        <v>92</v>
      </c>
      <c r="D29" s="40">
        <v>148533</v>
      </c>
      <c r="E29" s="40">
        <v>1614.4891304347825</v>
      </c>
      <c r="F29" s="21">
        <f t="shared" si="0"/>
        <v>0.7051930922075863</v>
      </c>
      <c r="G29" s="40">
        <v>1813.9515745692215</v>
      </c>
      <c r="H29" s="40">
        <v>1673.2920368107734</v>
      </c>
      <c r="I29" s="11">
        <v>4</v>
      </c>
    </row>
    <row r="30" spans="1:9" x14ac:dyDescent="0.3">
      <c r="A30" s="11">
        <v>90031</v>
      </c>
      <c r="B30" s="12">
        <v>14033</v>
      </c>
      <c r="C30" s="12">
        <v>98</v>
      </c>
      <c r="D30" s="40">
        <v>155155</v>
      </c>
      <c r="E30" s="40">
        <v>1583.2142857142858</v>
      </c>
      <c r="F30" s="21">
        <f t="shared" si="0"/>
        <v>0.72782534287405087</v>
      </c>
      <c r="G30" s="40">
        <v>1757.8601845280341</v>
      </c>
      <c r="H30" s="40">
        <v>1630.7484733423707</v>
      </c>
      <c r="I30" s="11">
        <v>2</v>
      </c>
    </row>
    <row r="31" spans="1:9" x14ac:dyDescent="0.3">
      <c r="A31" s="8">
        <v>90032</v>
      </c>
      <c r="B31" s="9">
        <v>18129</v>
      </c>
      <c r="C31" s="9">
        <v>110</v>
      </c>
      <c r="D31" s="41">
        <v>218688</v>
      </c>
      <c r="E31" s="41">
        <v>1988.0727272727272</v>
      </c>
      <c r="F31" s="16">
        <f t="shared" si="0"/>
        <v>0.77109960095605978</v>
      </c>
      <c r="G31" s="41">
        <v>1790.0651340996169</v>
      </c>
      <c r="H31" s="41">
        <v>1942.7487101816721</v>
      </c>
      <c r="I31" s="8">
        <v>20</v>
      </c>
    </row>
    <row r="32" spans="1:9" x14ac:dyDescent="0.3">
      <c r="A32" s="17">
        <v>90033</v>
      </c>
      <c r="B32" s="18">
        <v>8928</v>
      </c>
      <c r="C32" s="18">
        <v>56</v>
      </c>
      <c r="D32" s="39">
        <v>104349</v>
      </c>
      <c r="E32" s="39">
        <v>1863.375</v>
      </c>
      <c r="F32" s="20">
        <f t="shared" si="0"/>
        <v>0.55018424432430157</v>
      </c>
      <c r="G32" s="39">
        <v>1767.8277027027027</v>
      </c>
      <c r="H32" s="39">
        <v>1820.3963202634457</v>
      </c>
      <c r="I32" s="17">
        <v>14</v>
      </c>
    </row>
    <row r="33" spans="1:9" x14ac:dyDescent="0.3">
      <c r="A33" s="11">
        <v>90034</v>
      </c>
      <c r="B33" s="12">
        <v>25692</v>
      </c>
      <c r="C33" s="12">
        <v>146</v>
      </c>
      <c r="D33" s="40">
        <v>248588</v>
      </c>
      <c r="E33" s="40">
        <v>1702.6575342465753</v>
      </c>
      <c r="F33" s="21">
        <f t="shared" si="0"/>
        <v>0.88836320792184387</v>
      </c>
      <c r="G33" s="40">
        <v>1780.8679521601171</v>
      </c>
      <c r="H33" s="40">
        <v>1711.3886944095352</v>
      </c>
      <c r="I33" s="11">
        <v>6</v>
      </c>
    </row>
    <row r="34" spans="1:9" x14ac:dyDescent="0.3">
      <c r="A34" s="11">
        <v>90035</v>
      </c>
      <c r="B34" s="12">
        <v>10390</v>
      </c>
      <c r="C34" s="12">
        <v>58</v>
      </c>
      <c r="D34" s="40">
        <v>105118</v>
      </c>
      <c r="E34" s="40">
        <v>1812.3793103448277</v>
      </c>
      <c r="F34" s="21">
        <f t="shared" si="0"/>
        <v>0.55992277459799178</v>
      </c>
      <c r="G34" s="40">
        <v>1780.6908396946565</v>
      </c>
      <c r="H34" s="40">
        <v>1798.4339361038674</v>
      </c>
      <c r="I34" s="11">
        <v>12</v>
      </c>
    </row>
    <row r="35" spans="1:9" x14ac:dyDescent="0.3">
      <c r="A35" s="11">
        <v>90036</v>
      </c>
      <c r="B35" s="12">
        <v>13896</v>
      </c>
      <c r="C35" s="12">
        <v>63</v>
      </c>
      <c r="D35" s="40">
        <v>102235</v>
      </c>
      <c r="E35" s="40">
        <v>1622.7777777777778</v>
      </c>
      <c r="F35" s="21">
        <f t="shared" si="0"/>
        <v>0.58355851509556478</v>
      </c>
      <c r="G35" s="40">
        <v>1786.8999277456646</v>
      </c>
      <c r="H35" s="40">
        <v>1691.1250496161131</v>
      </c>
      <c r="I35" s="11">
        <v>4</v>
      </c>
    </row>
    <row r="36" spans="1:9" x14ac:dyDescent="0.3">
      <c r="A36" s="8">
        <v>90037</v>
      </c>
      <c r="B36" s="9">
        <v>10407</v>
      </c>
      <c r="C36" s="9">
        <v>123</v>
      </c>
      <c r="D36" s="41">
        <v>222544</v>
      </c>
      <c r="E36" s="41">
        <v>1809.30081300813</v>
      </c>
      <c r="F36" s="16">
        <f t="shared" si="0"/>
        <v>0.81539246063773785</v>
      </c>
      <c r="G36" s="41">
        <v>1798.2762668193529</v>
      </c>
      <c r="H36" s="41">
        <v>1807.2655986636341</v>
      </c>
      <c r="I36" s="8">
        <v>13</v>
      </c>
    </row>
    <row r="37" spans="1:9" x14ac:dyDescent="0.3">
      <c r="A37" s="17">
        <v>90038</v>
      </c>
      <c r="B37" s="18">
        <v>7235</v>
      </c>
      <c r="C37" s="18">
        <v>69</v>
      </c>
      <c r="D37" s="39">
        <v>143989</v>
      </c>
      <c r="E37" s="39">
        <v>2086.7971014492755</v>
      </c>
      <c r="F37" s="20">
        <f t="shared" si="0"/>
        <v>0.6107151324250718</v>
      </c>
      <c r="G37" s="39">
        <v>1793.1773613963039</v>
      </c>
      <c r="H37" s="39">
        <v>1972.4953798253696</v>
      </c>
      <c r="I37" s="17">
        <v>20</v>
      </c>
    </row>
    <row r="38" spans="1:9" x14ac:dyDescent="0.3">
      <c r="A38" s="11">
        <v>90039</v>
      </c>
      <c r="B38" s="12">
        <v>14267</v>
      </c>
      <c r="C38" s="12">
        <v>96</v>
      </c>
      <c r="D38" s="40">
        <v>190469</v>
      </c>
      <c r="E38" s="40">
        <v>1984.0520833333333</v>
      </c>
      <c r="F38" s="21">
        <f t="shared" si="0"/>
        <v>0.72036027022519711</v>
      </c>
      <c r="G38" s="40">
        <v>1843.6305476864966</v>
      </c>
      <c r="H38" s="40">
        <v>1944.784643050489</v>
      </c>
      <c r="I38" s="11">
        <v>20</v>
      </c>
    </row>
    <row r="39" spans="1:9" x14ac:dyDescent="0.3">
      <c r="A39" s="11">
        <v>90040</v>
      </c>
      <c r="B39" s="12">
        <v>4641</v>
      </c>
      <c r="C39" s="12">
        <v>26</v>
      </c>
      <c r="D39" s="40">
        <v>57714</v>
      </c>
      <c r="E39" s="40">
        <v>2219.7692307692309</v>
      </c>
      <c r="F39" s="21">
        <f t="shared" si="0"/>
        <v>0.37488737047350706</v>
      </c>
      <c r="G39" s="40">
        <v>1769.0141414141415</v>
      </c>
      <c r="H39" s="40">
        <v>1937.9965315900217</v>
      </c>
      <c r="I39" s="11">
        <v>19</v>
      </c>
    </row>
    <row r="40" spans="1:9" x14ac:dyDescent="0.3">
      <c r="A40" s="11">
        <v>90041</v>
      </c>
      <c r="B40" s="12">
        <v>14228</v>
      </c>
      <c r="C40" s="12">
        <v>79</v>
      </c>
      <c r="D40" s="40">
        <v>140230</v>
      </c>
      <c r="E40" s="40">
        <v>1775.0632911392406</v>
      </c>
      <c r="F40" s="21">
        <f t="shared" si="0"/>
        <v>0.65347304996229727</v>
      </c>
      <c r="G40" s="40">
        <v>1774.2511122095898</v>
      </c>
      <c r="H40" s="40">
        <v>1774.7818492518641</v>
      </c>
      <c r="I40" s="11">
        <v>10</v>
      </c>
    </row>
    <row r="41" spans="1:9" x14ac:dyDescent="0.3">
      <c r="A41" s="8">
        <v>90042</v>
      </c>
      <c r="B41" s="9">
        <v>27026</v>
      </c>
      <c r="C41" s="9">
        <v>176</v>
      </c>
      <c r="D41" s="41">
        <v>320364</v>
      </c>
      <c r="E41" s="41">
        <v>1820.25</v>
      </c>
      <c r="F41" s="16">
        <f t="shared" si="0"/>
        <v>0.97537241674723985</v>
      </c>
      <c r="G41" s="41">
        <v>1751.7004448838359</v>
      </c>
      <c r="H41" s="41">
        <v>1818.561790124437</v>
      </c>
      <c r="I41" s="8">
        <v>13</v>
      </c>
    </row>
    <row r="42" spans="1:9" x14ac:dyDescent="0.3">
      <c r="A42" s="17">
        <v>90043</v>
      </c>
      <c r="B42" s="18">
        <v>14555</v>
      </c>
      <c r="C42" s="18">
        <v>166</v>
      </c>
      <c r="D42" s="39">
        <v>302048</v>
      </c>
      <c r="E42" s="39">
        <v>1819.566265060241</v>
      </c>
      <c r="F42" s="20">
        <f t="shared" si="0"/>
        <v>0.94725777763885233</v>
      </c>
      <c r="G42" s="39">
        <v>1814.7512315270935</v>
      </c>
      <c r="H42" s="39">
        <v>1819.3123094909593</v>
      </c>
      <c r="I42" s="17">
        <v>14</v>
      </c>
    </row>
    <row r="43" spans="1:9" x14ac:dyDescent="0.3">
      <c r="A43" s="11">
        <v>90044</v>
      </c>
      <c r="B43" s="12">
        <v>19305</v>
      </c>
      <c r="C43" s="12">
        <v>230</v>
      </c>
      <c r="D43" s="40">
        <v>415773</v>
      </c>
      <c r="E43" s="40">
        <v>1807.7086956521739</v>
      </c>
      <c r="F43" s="21">
        <f t="shared" si="0"/>
        <v>1</v>
      </c>
      <c r="G43" s="40">
        <v>1813.9515745692215</v>
      </c>
      <c r="H43" s="40">
        <v>1807.7086956521739</v>
      </c>
      <c r="I43" s="11">
        <v>13</v>
      </c>
    </row>
    <row r="44" spans="1:9" x14ac:dyDescent="0.3">
      <c r="A44" s="11">
        <v>90045</v>
      </c>
      <c r="B44" s="12">
        <v>15824</v>
      </c>
      <c r="C44" s="12">
        <v>66</v>
      </c>
      <c r="D44" s="40">
        <v>113474</v>
      </c>
      <c r="E44" s="40">
        <v>1719.3030303030303</v>
      </c>
      <c r="F44" s="21">
        <f t="shared" si="0"/>
        <v>0.59729118255400082</v>
      </c>
      <c r="G44" s="40">
        <v>1780.6908396946565</v>
      </c>
      <c r="H44" s="40">
        <v>1744.0244424287325</v>
      </c>
      <c r="I44" s="11">
        <v>8</v>
      </c>
    </row>
    <row r="45" spans="1:9" x14ac:dyDescent="0.3">
      <c r="A45" s="11">
        <v>90046</v>
      </c>
      <c r="B45" s="12">
        <v>21427</v>
      </c>
      <c r="C45" s="12">
        <v>98</v>
      </c>
      <c r="D45" s="40">
        <v>174699</v>
      </c>
      <c r="E45" s="40">
        <v>1782.6428571428571</v>
      </c>
      <c r="F45" s="21">
        <f t="shared" si="0"/>
        <v>0.72782534287405087</v>
      </c>
      <c r="G45" s="40">
        <v>1780.6908396946565</v>
      </c>
      <c r="H45" s="40">
        <v>1782.1115674631892</v>
      </c>
      <c r="I45" s="11">
        <v>11</v>
      </c>
    </row>
    <row r="46" spans="1:9" x14ac:dyDescent="0.3">
      <c r="A46" s="8">
        <v>90047</v>
      </c>
      <c r="B46" s="9">
        <v>16446</v>
      </c>
      <c r="C46" s="9">
        <v>183</v>
      </c>
      <c r="D46" s="41">
        <v>347001</v>
      </c>
      <c r="E46" s="41">
        <v>1896.1803278688524</v>
      </c>
      <c r="F46" s="16">
        <f t="shared" si="0"/>
        <v>0.99457990588448408</v>
      </c>
      <c r="G46" s="41">
        <v>1793.1773613963039</v>
      </c>
      <c r="H46" s="41">
        <v>1895.6220420963939</v>
      </c>
      <c r="I46" s="8">
        <v>18</v>
      </c>
    </row>
    <row r="47" spans="1:9" x14ac:dyDescent="0.3">
      <c r="A47" s="17">
        <v>90048</v>
      </c>
      <c r="B47" s="18">
        <v>8166</v>
      </c>
      <c r="C47" s="18">
        <v>37</v>
      </c>
      <c r="D47" s="39">
        <v>64382</v>
      </c>
      <c r="E47" s="39">
        <v>1740.0540540540539</v>
      </c>
      <c r="F47" s="20">
        <f t="shared" si="0"/>
        <v>0.44721359549995793</v>
      </c>
      <c r="G47" s="39">
        <v>1767.1435114503818</v>
      </c>
      <c r="H47" s="39">
        <v>1755.028737808027</v>
      </c>
      <c r="I47" s="17">
        <v>9</v>
      </c>
    </row>
    <row r="48" spans="1:9" x14ac:dyDescent="0.3">
      <c r="A48" s="11">
        <v>90049</v>
      </c>
      <c r="B48" s="12">
        <v>9883</v>
      </c>
      <c r="C48" s="12">
        <v>38</v>
      </c>
      <c r="D48" s="40">
        <v>70998</v>
      </c>
      <c r="E48" s="40">
        <v>1868.3684210526317</v>
      </c>
      <c r="F48" s="21">
        <f t="shared" si="0"/>
        <v>0.4532167311622613</v>
      </c>
      <c r="G48" s="40">
        <v>1767.1435114503818</v>
      </c>
      <c r="H48" s="40">
        <v>1813.0203340925091</v>
      </c>
      <c r="I48" s="11">
        <v>13</v>
      </c>
    </row>
    <row r="49" spans="1:9" x14ac:dyDescent="0.3">
      <c r="A49" s="11">
        <v>90056</v>
      </c>
      <c r="B49" s="12">
        <v>3272</v>
      </c>
      <c r="C49" s="12">
        <v>14</v>
      </c>
      <c r="D49" s="40">
        <v>29144</v>
      </c>
      <c r="E49" s="40">
        <v>2081.7142857142858</v>
      </c>
      <c r="F49" s="21">
        <f t="shared" si="0"/>
        <v>0.27509212216215079</v>
      </c>
      <c r="G49" s="40">
        <v>1786.8999277456646</v>
      </c>
      <c r="H49" s="40">
        <v>1868.0010351231249</v>
      </c>
      <c r="I49" s="11">
        <v>17</v>
      </c>
    </row>
    <row r="50" spans="1:9" x14ac:dyDescent="0.3">
      <c r="A50" s="11">
        <v>90057</v>
      </c>
      <c r="B50" s="12">
        <v>5684</v>
      </c>
      <c r="C50" s="12">
        <v>57</v>
      </c>
      <c r="D50" s="40">
        <v>104819</v>
      </c>
      <c r="E50" s="40">
        <v>1838.9298245614036</v>
      </c>
      <c r="F50" s="21">
        <f t="shared" si="0"/>
        <v>0.55507486711984011</v>
      </c>
      <c r="G50" s="40">
        <v>1843.6305476864966</v>
      </c>
      <c r="H50" s="40">
        <v>1841.0212944224686</v>
      </c>
      <c r="I50" s="11">
        <v>15</v>
      </c>
    </row>
    <row r="51" spans="1:9" x14ac:dyDescent="0.3">
      <c r="A51" s="8">
        <v>90058</v>
      </c>
      <c r="B51" s="9">
        <v>527</v>
      </c>
      <c r="C51" s="9">
        <v>2</v>
      </c>
      <c r="D51" s="41">
        <v>3964</v>
      </c>
      <c r="E51" s="41">
        <v>1982</v>
      </c>
      <c r="F51" s="16">
        <f t="shared" si="0"/>
        <v>0.10397504898200727</v>
      </c>
      <c r="G51" s="41">
        <v>1793.1773613963039</v>
      </c>
      <c r="H51" s="41">
        <v>1812.8102044940351</v>
      </c>
      <c r="I51" s="8">
        <v>13</v>
      </c>
    </row>
    <row r="52" spans="1:9" x14ac:dyDescent="0.3">
      <c r="A52" s="17">
        <v>90059</v>
      </c>
      <c r="B52" s="18">
        <v>7364</v>
      </c>
      <c r="C52" s="18">
        <v>82</v>
      </c>
      <c r="D52" s="39">
        <v>141932</v>
      </c>
      <c r="E52" s="39">
        <v>1730.8780487804879</v>
      </c>
      <c r="F52" s="20">
        <f t="shared" si="0"/>
        <v>0.66576515622495835</v>
      </c>
      <c r="G52" s="39">
        <v>1793.1773613963039</v>
      </c>
      <c r="H52" s="39">
        <v>1751.7006497999275</v>
      </c>
      <c r="I52" s="17">
        <v>8</v>
      </c>
    </row>
    <row r="53" spans="1:9" x14ac:dyDescent="0.3">
      <c r="A53" s="11">
        <v>90061</v>
      </c>
      <c r="B53" s="12">
        <v>5808</v>
      </c>
      <c r="C53" s="12">
        <v>54</v>
      </c>
      <c r="D53" s="40">
        <v>98255</v>
      </c>
      <c r="E53" s="40">
        <v>1819.537037037037</v>
      </c>
      <c r="F53" s="21">
        <f t="shared" si="0"/>
        <v>0.5402702026688978</v>
      </c>
      <c r="G53" s="40">
        <v>1780.8679521601171</v>
      </c>
      <c r="H53" s="40">
        <v>1801.7597064835913</v>
      </c>
      <c r="I53" s="11">
        <v>12</v>
      </c>
    </row>
    <row r="54" spans="1:9" x14ac:dyDescent="0.3">
      <c r="A54" s="11">
        <v>90062</v>
      </c>
      <c r="B54" s="12">
        <v>7906</v>
      </c>
      <c r="C54" s="12">
        <v>109</v>
      </c>
      <c r="D54" s="40">
        <v>196120</v>
      </c>
      <c r="E54" s="40">
        <v>1799.2660550458716</v>
      </c>
      <c r="F54" s="21">
        <f t="shared" si="0"/>
        <v>0.76758660044921911</v>
      </c>
      <c r="G54" s="40">
        <v>1774.2511122095898</v>
      </c>
      <c r="H54" s="40">
        <v>1793.4522471417229</v>
      </c>
      <c r="I54" s="11">
        <v>11</v>
      </c>
    </row>
    <row r="55" spans="1:9" x14ac:dyDescent="0.3">
      <c r="A55" s="11">
        <v>90063</v>
      </c>
      <c r="B55" s="12">
        <v>15729</v>
      </c>
      <c r="C55" s="12">
        <v>98</v>
      </c>
      <c r="D55" s="40">
        <v>158536</v>
      </c>
      <c r="E55" s="40">
        <v>1617.7142857142858</v>
      </c>
      <c r="F55" s="21">
        <f t="shared" si="0"/>
        <v>0.72782534287405087</v>
      </c>
      <c r="G55" s="40">
        <v>1790.0651340996169</v>
      </c>
      <c r="H55" s="40">
        <v>1664.6238187789297</v>
      </c>
      <c r="I55" s="11">
        <v>3</v>
      </c>
    </row>
    <row r="56" spans="1:9" x14ac:dyDescent="0.3">
      <c r="A56" s="8">
        <v>90064</v>
      </c>
      <c r="B56" s="9">
        <v>9501</v>
      </c>
      <c r="C56" s="9">
        <v>41</v>
      </c>
      <c r="D56" s="41">
        <v>57533</v>
      </c>
      <c r="E56" s="41">
        <v>1403.2439024390244</v>
      </c>
      <c r="F56" s="16">
        <f t="shared" si="0"/>
        <v>0.47076705664438928</v>
      </c>
      <c r="G56" s="41">
        <v>1780.6908396946565</v>
      </c>
      <c r="H56" s="41">
        <v>1603.0012560033829</v>
      </c>
      <c r="I56" s="8">
        <v>1</v>
      </c>
    </row>
    <row r="57" spans="1:9" x14ac:dyDescent="0.3">
      <c r="A57" s="17">
        <v>90065</v>
      </c>
      <c r="B57" s="18">
        <v>19056</v>
      </c>
      <c r="C57" s="18">
        <v>89</v>
      </c>
      <c r="D57" s="39">
        <v>152220</v>
      </c>
      <c r="E57" s="39">
        <v>1710.3370786516855</v>
      </c>
      <c r="F57" s="20">
        <f t="shared" si="0"/>
        <v>0.69360008728451084</v>
      </c>
      <c r="G57" s="39">
        <v>1798.2762668193529</v>
      </c>
      <c r="H57" s="39">
        <v>1737.2816382305296</v>
      </c>
      <c r="I57" s="17">
        <v>7</v>
      </c>
    </row>
    <row r="58" spans="1:9" x14ac:dyDescent="0.3">
      <c r="A58" s="11">
        <v>90066</v>
      </c>
      <c r="B58" s="12">
        <v>26144</v>
      </c>
      <c r="C58" s="12">
        <v>117</v>
      </c>
      <c r="D58" s="40">
        <v>206440</v>
      </c>
      <c r="E58" s="40">
        <v>1764.4444444444443</v>
      </c>
      <c r="F58" s="21">
        <f t="shared" si="0"/>
        <v>0.79525620552903098</v>
      </c>
      <c r="G58" s="40">
        <v>1786.8999277456646</v>
      </c>
      <c r="H58" s="40">
        <v>1769.0420653022156</v>
      </c>
      <c r="I58" s="11">
        <v>10</v>
      </c>
    </row>
    <row r="59" spans="1:9" x14ac:dyDescent="0.3">
      <c r="A59" s="11">
        <v>90067</v>
      </c>
      <c r="B59" s="12">
        <v>649</v>
      </c>
      <c r="C59" s="12">
        <v>2</v>
      </c>
      <c r="D59" s="40">
        <v>5895</v>
      </c>
      <c r="E59" s="40">
        <v>2947.5</v>
      </c>
      <c r="F59" s="21">
        <f t="shared" si="0"/>
        <v>0.10397504898200727</v>
      </c>
      <c r="G59" s="40">
        <v>1780.6908396946565</v>
      </c>
      <c r="H59" s="40">
        <v>1902.0098792900594</v>
      </c>
      <c r="I59" s="11">
        <v>18</v>
      </c>
    </row>
    <row r="60" spans="1:9" x14ac:dyDescent="0.3">
      <c r="A60" s="11">
        <v>90068</v>
      </c>
      <c r="B60" s="12">
        <v>9950</v>
      </c>
      <c r="C60" s="12">
        <v>42</v>
      </c>
      <c r="D60" s="40">
        <v>77938</v>
      </c>
      <c r="E60" s="40">
        <v>1855.6666666666667</v>
      </c>
      <c r="F60" s="21">
        <f t="shared" si="0"/>
        <v>0.47647353234678946</v>
      </c>
      <c r="G60" s="40">
        <v>1813.9515745692215</v>
      </c>
      <c r="H60" s="40">
        <v>1833.8277118530627</v>
      </c>
      <c r="I60" s="11">
        <v>15</v>
      </c>
    </row>
    <row r="61" spans="1:9" x14ac:dyDescent="0.3">
      <c r="A61" s="8">
        <v>90069</v>
      </c>
      <c r="B61" s="9">
        <v>8665</v>
      </c>
      <c r="C61" s="9">
        <v>33</v>
      </c>
      <c r="D61" s="41">
        <v>60307</v>
      </c>
      <c r="E61" s="41">
        <v>1827.4848484848485</v>
      </c>
      <c r="F61" s="16">
        <f t="shared" si="0"/>
        <v>0.42234864552686607</v>
      </c>
      <c r="G61" s="41">
        <v>1767.1435114503818</v>
      </c>
      <c r="H61" s="41">
        <v>1792.6285934161688</v>
      </c>
      <c r="I61" s="8">
        <v>11</v>
      </c>
    </row>
    <row r="62" spans="1:9" x14ac:dyDescent="0.3">
      <c r="A62" s="17">
        <v>90071</v>
      </c>
      <c r="B62" s="18">
        <v>59</v>
      </c>
      <c r="C62" s="18">
        <v>0</v>
      </c>
      <c r="D62" s="39">
        <v>0</v>
      </c>
      <c r="E62" s="39">
        <v>0</v>
      </c>
      <c r="F62" s="20">
        <f t="shared" si="0"/>
        <v>0</v>
      </c>
      <c r="G62" s="39">
        <v>1769.0141414141415</v>
      </c>
      <c r="H62" s="39">
        <v>1769.0141414141415</v>
      </c>
      <c r="I62" s="17">
        <v>10</v>
      </c>
    </row>
    <row r="63" spans="1:9" x14ac:dyDescent="0.3">
      <c r="A63" s="11">
        <v>90077</v>
      </c>
      <c r="B63" s="12">
        <v>2479</v>
      </c>
      <c r="C63" s="12">
        <v>11</v>
      </c>
      <c r="D63" s="40">
        <v>14895</v>
      </c>
      <c r="E63" s="40">
        <v>1354.090909090909</v>
      </c>
      <c r="F63" s="21">
        <f t="shared" si="0"/>
        <v>0.24384310418680996</v>
      </c>
      <c r="G63" s="40">
        <v>1767.1435114503818</v>
      </c>
      <c r="H63" s="40">
        <v>1666.4234826986078</v>
      </c>
      <c r="I63" s="11">
        <v>3</v>
      </c>
    </row>
    <row r="64" spans="1:9" x14ac:dyDescent="0.3">
      <c r="A64" s="11">
        <v>90094</v>
      </c>
      <c r="B64" s="12">
        <v>1371</v>
      </c>
      <c r="C64" s="12">
        <v>4</v>
      </c>
      <c r="D64" s="40">
        <v>8006</v>
      </c>
      <c r="E64" s="40">
        <v>2001.5</v>
      </c>
      <c r="F64" s="21">
        <f t="shared" si="0"/>
        <v>0.14704292441876154</v>
      </c>
      <c r="G64" s="40">
        <v>1793.1773613963039</v>
      </c>
      <c r="H64" s="40">
        <v>1823.8097313992243</v>
      </c>
      <c r="I64" s="11">
        <v>14</v>
      </c>
    </row>
    <row r="65" spans="1:9" x14ac:dyDescent="0.3">
      <c r="A65" s="11">
        <v>90201</v>
      </c>
      <c r="B65" s="12">
        <v>22524</v>
      </c>
      <c r="C65" s="12">
        <v>136</v>
      </c>
      <c r="D65" s="40">
        <v>264111</v>
      </c>
      <c r="E65" s="40">
        <v>1941.9926470588234</v>
      </c>
      <c r="F65" s="21">
        <f t="shared" si="0"/>
        <v>0.85740021876317196</v>
      </c>
      <c r="G65" s="40">
        <v>1790.0651340996169</v>
      </c>
      <c r="H65" s="40">
        <v>1920.3278169469852</v>
      </c>
      <c r="I65" s="11">
        <v>19</v>
      </c>
    </row>
    <row r="66" spans="1:9" x14ac:dyDescent="0.3">
      <c r="A66" s="8">
        <v>90210</v>
      </c>
      <c r="B66" s="9">
        <v>5746</v>
      </c>
      <c r="C66" s="9">
        <v>21</v>
      </c>
      <c r="D66" s="41">
        <v>35354</v>
      </c>
      <c r="E66" s="41">
        <v>1683.5238095238096</v>
      </c>
      <c r="F66" s="16">
        <f t="shared" si="0"/>
        <v>0.33691766577832266</v>
      </c>
      <c r="G66" s="41">
        <v>1767.1435114503818</v>
      </c>
      <c r="H66" s="41">
        <v>1738.9705566642021</v>
      </c>
      <c r="I66" s="8">
        <v>7</v>
      </c>
    </row>
    <row r="67" spans="1:9" x14ac:dyDescent="0.3">
      <c r="A67" s="17">
        <v>90211</v>
      </c>
      <c r="B67" s="18">
        <v>3391</v>
      </c>
      <c r="C67" s="18">
        <v>25</v>
      </c>
      <c r="D67" s="39">
        <v>58229</v>
      </c>
      <c r="E67" s="39">
        <v>2329.16</v>
      </c>
      <c r="F67" s="20">
        <f t="shared" ref="F67:F130" si="1">IF(C67&gt;185,1,SQRT(C67/185))</f>
        <v>0.36760731104690386</v>
      </c>
      <c r="G67" s="39">
        <v>1767.1435114503818</v>
      </c>
      <c r="H67" s="39">
        <v>1973.74488157013</v>
      </c>
      <c r="I67" s="17">
        <v>20</v>
      </c>
    </row>
    <row r="68" spans="1:9" x14ac:dyDescent="0.3">
      <c r="A68" s="11">
        <v>90212</v>
      </c>
      <c r="B68" s="12">
        <v>3717</v>
      </c>
      <c r="C68" s="12">
        <v>18</v>
      </c>
      <c r="D68" s="40">
        <v>37364</v>
      </c>
      <c r="E68" s="40">
        <v>2075.7777777777778</v>
      </c>
      <c r="F68" s="21">
        <f t="shared" si="1"/>
        <v>0.3119251469460218</v>
      </c>
      <c r="G68" s="40">
        <v>1767.1435114503818</v>
      </c>
      <c r="H68" s="40">
        <v>1863.4143003271324</v>
      </c>
      <c r="I68" s="11">
        <v>17</v>
      </c>
    </row>
    <row r="69" spans="1:9" x14ac:dyDescent="0.3">
      <c r="A69" s="11">
        <v>90220</v>
      </c>
      <c r="B69" s="12">
        <v>13979</v>
      </c>
      <c r="C69" s="12">
        <v>110</v>
      </c>
      <c r="D69" s="40">
        <v>209314</v>
      </c>
      <c r="E69" s="40">
        <v>1902.8545454545454</v>
      </c>
      <c r="F69" s="21">
        <f t="shared" si="1"/>
        <v>0.77109960095605978</v>
      </c>
      <c r="G69" s="40">
        <v>1844.6951152579584</v>
      </c>
      <c r="H69" s="40">
        <v>1889.5418286743784</v>
      </c>
      <c r="I69" s="11">
        <v>18</v>
      </c>
    </row>
    <row r="70" spans="1:9" x14ac:dyDescent="0.3">
      <c r="A70" s="11">
        <v>90221</v>
      </c>
      <c r="B70" s="12">
        <v>11816</v>
      </c>
      <c r="C70" s="12">
        <v>111</v>
      </c>
      <c r="D70" s="40">
        <v>176773</v>
      </c>
      <c r="E70" s="40">
        <v>1592.5495495495495</v>
      </c>
      <c r="F70" s="21">
        <f t="shared" si="1"/>
        <v>0.7745966692414834</v>
      </c>
      <c r="G70" s="40">
        <v>1793.1773613963039</v>
      </c>
      <c r="H70" s="40">
        <v>1637.7717265826009</v>
      </c>
      <c r="I70" s="11">
        <v>2</v>
      </c>
    </row>
    <row r="71" spans="1:9" x14ac:dyDescent="0.3">
      <c r="A71" s="8">
        <v>90222</v>
      </c>
      <c r="B71" s="9">
        <v>6521</v>
      </c>
      <c r="C71" s="9">
        <v>52</v>
      </c>
      <c r="D71" s="41">
        <v>99665</v>
      </c>
      <c r="E71" s="41">
        <v>1916.6346153846155</v>
      </c>
      <c r="F71" s="16">
        <f t="shared" si="1"/>
        <v>0.53017080368602065</v>
      </c>
      <c r="G71" s="41">
        <v>1793.1773613963039</v>
      </c>
      <c r="H71" s="41">
        <v>1858.6307929641562</v>
      </c>
      <c r="I71" s="8">
        <v>16</v>
      </c>
    </row>
    <row r="72" spans="1:9" x14ac:dyDescent="0.3">
      <c r="A72" s="17">
        <v>90230</v>
      </c>
      <c r="B72" s="18">
        <v>14565</v>
      </c>
      <c r="C72" s="18">
        <v>62</v>
      </c>
      <c r="D72" s="39">
        <v>112304</v>
      </c>
      <c r="E72" s="39">
        <v>1811.3548387096773</v>
      </c>
      <c r="F72" s="20">
        <f t="shared" si="1"/>
        <v>0.57890857234552606</v>
      </c>
      <c r="G72" s="39">
        <v>1793.1773613963039</v>
      </c>
      <c r="H72" s="39">
        <v>1803.7004588366322</v>
      </c>
      <c r="I72" s="17">
        <v>12</v>
      </c>
    </row>
    <row r="73" spans="1:9" x14ac:dyDescent="0.3">
      <c r="A73" s="11">
        <v>90232</v>
      </c>
      <c r="B73" s="12">
        <v>7433</v>
      </c>
      <c r="C73" s="12">
        <v>31</v>
      </c>
      <c r="D73" s="40">
        <v>60146</v>
      </c>
      <c r="E73" s="40">
        <v>1940.1935483870968</v>
      </c>
      <c r="F73" s="21">
        <f t="shared" si="1"/>
        <v>0.40935017719254452</v>
      </c>
      <c r="G73" s="40">
        <v>1798.2762668193529</v>
      </c>
      <c r="H73" s="40">
        <v>1856.3701311757932</v>
      </c>
      <c r="I73" s="11">
        <v>16</v>
      </c>
    </row>
    <row r="74" spans="1:9" x14ac:dyDescent="0.3">
      <c r="A74" s="11">
        <v>90240</v>
      </c>
      <c r="B74" s="12">
        <v>10465</v>
      </c>
      <c r="C74" s="12">
        <v>63</v>
      </c>
      <c r="D74" s="40">
        <v>117387</v>
      </c>
      <c r="E74" s="40">
        <v>1863.2857142857142</v>
      </c>
      <c r="F74" s="21">
        <f t="shared" si="1"/>
        <v>0.58355851509556478</v>
      </c>
      <c r="G74" s="40">
        <v>1793.1773613963039</v>
      </c>
      <c r="H74" s="40">
        <v>1834.0896877042442</v>
      </c>
      <c r="I74" s="11">
        <v>15</v>
      </c>
    </row>
    <row r="75" spans="1:9" x14ac:dyDescent="0.3">
      <c r="A75" s="11">
        <v>90241</v>
      </c>
      <c r="B75" s="12">
        <v>17357</v>
      </c>
      <c r="C75" s="12">
        <v>78</v>
      </c>
      <c r="D75" s="40">
        <v>143166</v>
      </c>
      <c r="E75" s="40">
        <v>1835.4615384615386</v>
      </c>
      <c r="F75" s="21">
        <f t="shared" si="1"/>
        <v>0.64932397277601084</v>
      </c>
      <c r="G75" s="40">
        <v>1769.0141414141415</v>
      </c>
      <c r="H75" s="40">
        <v>1812.1600292455823</v>
      </c>
      <c r="I75" s="11">
        <v>13</v>
      </c>
    </row>
    <row r="76" spans="1:9" x14ac:dyDescent="0.3">
      <c r="A76" s="8">
        <v>90242</v>
      </c>
      <c r="B76" s="9">
        <v>17809</v>
      </c>
      <c r="C76" s="9">
        <v>98</v>
      </c>
      <c r="D76" s="41">
        <v>190689</v>
      </c>
      <c r="E76" s="41">
        <v>1945.8061224489795</v>
      </c>
      <c r="F76" s="16">
        <f t="shared" si="1"/>
        <v>0.72782534287405087</v>
      </c>
      <c r="G76" s="41">
        <v>1793.1773613963039</v>
      </c>
      <c r="H76" s="41">
        <v>1904.2644417419092</v>
      </c>
      <c r="I76" s="8">
        <v>19</v>
      </c>
    </row>
    <row r="77" spans="1:9" x14ac:dyDescent="0.3">
      <c r="A77" s="17">
        <v>90245</v>
      </c>
      <c r="B77" s="18">
        <v>8505</v>
      </c>
      <c r="C77" s="18">
        <v>24</v>
      </c>
      <c r="D77" s="39">
        <v>36992</v>
      </c>
      <c r="E77" s="39">
        <v>1541.3333333333333</v>
      </c>
      <c r="F77" s="20">
        <f t="shared" si="1"/>
        <v>0.36018013511259855</v>
      </c>
      <c r="G77" s="39">
        <v>1814.7512315270935</v>
      </c>
      <c r="H77" s="39">
        <v>1716.2715360134621</v>
      </c>
      <c r="I77" s="17">
        <v>6</v>
      </c>
    </row>
    <row r="78" spans="1:9" x14ac:dyDescent="0.3">
      <c r="A78" s="11">
        <v>90247</v>
      </c>
      <c r="B78" s="12">
        <v>22133</v>
      </c>
      <c r="C78" s="12">
        <v>143</v>
      </c>
      <c r="D78" s="40">
        <v>253713</v>
      </c>
      <c r="E78" s="40">
        <v>1774.2167832167831</v>
      </c>
      <c r="F78" s="21">
        <f t="shared" si="1"/>
        <v>0.87918881531385107</v>
      </c>
      <c r="G78" s="40">
        <v>1798.2762668193529</v>
      </c>
      <c r="H78" s="40">
        <v>1777.1234379337466</v>
      </c>
      <c r="I78" s="11">
        <v>10</v>
      </c>
    </row>
    <row r="79" spans="1:9" x14ac:dyDescent="0.3">
      <c r="A79" s="11">
        <v>90248</v>
      </c>
      <c r="B79" s="12">
        <v>6109</v>
      </c>
      <c r="C79" s="12">
        <v>35</v>
      </c>
      <c r="D79" s="40">
        <v>58909</v>
      </c>
      <c r="E79" s="40">
        <v>1683.1142857142856</v>
      </c>
      <c r="F79" s="21">
        <f t="shared" si="1"/>
        <v>0.43495883620084003</v>
      </c>
      <c r="G79" s="40">
        <v>1793.1773613963039</v>
      </c>
      <c r="H79" s="40">
        <v>1745.3044540889682</v>
      </c>
      <c r="I79" s="11">
        <v>8</v>
      </c>
    </row>
    <row r="80" spans="1:9" x14ac:dyDescent="0.3">
      <c r="A80" s="11">
        <v>90249</v>
      </c>
      <c r="B80" s="12">
        <v>12933</v>
      </c>
      <c r="C80" s="12">
        <v>73</v>
      </c>
      <c r="D80" s="40">
        <v>139051</v>
      </c>
      <c r="E80" s="40">
        <v>1904.8082191780823</v>
      </c>
      <c r="F80" s="21">
        <f t="shared" si="1"/>
        <v>0.62816764847817064</v>
      </c>
      <c r="G80" s="40">
        <v>1793.1773613963039</v>
      </c>
      <c r="H80" s="40">
        <v>1863.3002548266847</v>
      </c>
      <c r="I80" s="11">
        <v>17</v>
      </c>
    </row>
    <row r="81" spans="1:9" x14ac:dyDescent="0.3">
      <c r="A81" s="8">
        <v>90250</v>
      </c>
      <c r="B81" s="9">
        <v>34624</v>
      </c>
      <c r="C81" s="9">
        <v>250</v>
      </c>
      <c r="D81" s="41">
        <v>435957</v>
      </c>
      <c r="E81" s="41">
        <v>1743.828</v>
      </c>
      <c r="F81" s="16">
        <f t="shared" si="1"/>
        <v>1</v>
      </c>
      <c r="G81" s="41">
        <v>1774.2511122095898</v>
      </c>
      <c r="H81" s="41">
        <v>1743.828</v>
      </c>
      <c r="I81" s="8">
        <v>8</v>
      </c>
    </row>
    <row r="82" spans="1:9" x14ac:dyDescent="0.3">
      <c r="A82" s="17">
        <v>90254</v>
      </c>
      <c r="B82" s="18">
        <v>7860</v>
      </c>
      <c r="C82" s="18">
        <v>20</v>
      </c>
      <c r="D82" s="39">
        <v>46214</v>
      </c>
      <c r="E82" s="39">
        <v>2310.6999999999998</v>
      </c>
      <c r="F82" s="20">
        <f t="shared" si="1"/>
        <v>0.32879797461071458</v>
      </c>
      <c r="G82" s="39">
        <v>1814.7512315270935</v>
      </c>
      <c r="H82" s="39">
        <v>1977.8181821116632</v>
      </c>
      <c r="I82" s="17">
        <v>20</v>
      </c>
    </row>
    <row r="83" spans="1:9" x14ac:dyDescent="0.3">
      <c r="A83" s="11">
        <v>90255</v>
      </c>
      <c r="B83" s="12">
        <v>16847</v>
      </c>
      <c r="C83" s="12">
        <v>131</v>
      </c>
      <c r="D83" s="40">
        <v>229117</v>
      </c>
      <c r="E83" s="40">
        <v>1748.9847328244275</v>
      </c>
      <c r="F83" s="21">
        <f t="shared" si="1"/>
        <v>0.84149159717023203</v>
      </c>
      <c r="G83" s="40">
        <v>1756.7113362645766</v>
      </c>
      <c r="H83" s="40">
        <v>1750.2094643950245</v>
      </c>
      <c r="I83" s="11">
        <v>8</v>
      </c>
    </row>
    <row r="84" spans="1:9" x14ac:dyDescent="0.3">
      <c r="A84" s="11">
        <v>90260</v>
      </c>
      <c r="B84" s="12">
        <v>15837</v>
      </c>
      <c r="C84" s="12">
        <v>82</v>
      </c>
      <c r="D84" s="40">
        <v>139891</v>
      </c>
      <c r="E84" s="40">
        <v>1705.9878048780488</v>
      </c>
      <c r="F84" s="21">
        <f t="shared" si="1"/>
        <v>0.66576515622495835</v>
      </c>
      <c r="G84" s="40">
        <v>1774.2511122095898</v>
      </c>
      <c r="H84" s="40">
        <v>1728.803780739574</v>
      </c>
      <c r="I84" s="11">
        <v>7</v>
      </c>
    </row>
    <row r="85" spans="1:9" x14ac:dyDescent="0.3">
      <c r="A85" s="11">
        <v>90262</v>
      </c>
      <c r="B85" s="12">
        <v>17894</v>
      </c>
      <c r="C85" s="12">
        <v>133</v>
      </c>
      <c r="D85" s="40">
        <v>275551</v>
      </c>
      <c r="E85" s="40">
        <v>2071.812030075188</v>
      </c>
      <c r="F85" s="21">
        <f t="shared" si="1"/>
        <v>0.8478908649814072</v>
      </c>
      <c r="G85" s="40">
        <v>1767.8277027027027</v>
      </c>
      <c r="H85" s="40">
        <v>2025.5732369793507</v>
      </c>
      <c r="I85" s="11">
        <v>20</v>
      </c>
    </row>
    <row r="86" spans="1:9" x14ac:dyDescent="0.3">
      <c r="A86" s="8">
        <v>90265</v>
      </c>
      <c r="B86" s="9">
        <v>8148</v>
      </c>
      <c r="C86" s="9">
        <v>12</v>
      </c>
      <c r="D86" s="41">
        <v>17895</v>
      </c>
      <c r="E86" s="41">
        <v>1491.25</v>
      </c>
      <c r="F86" s="16">
        <f t="shared" si="1"/>
        <v>0.25468581598680534</v>
      </c>
      <c r="G86" s="41">
        <v>1767.1435114503818</v>
      </c>
      <c r="H86" s="41">
        <v>1696.8773473611764</v>
      </c>
      <c r="I86" s="8">
        <v>4</v>
      </c>
    </row>
    <row r="87" spans="1:9" x14ac:dyDescent="0.3">
      <c r="A87" s="17">
        <v>90266</v>
      </c>
      <c r="B87" s="18">
        <v>10592</v>
      </c>
      <c r="C87" s="18">
        <v>28</v>
      </c>
      <c r="D87" s="39">
        <v>45053</v>
      </c>
      <c r="E87" s="39">
        <v>1609.0357142857142</v>
      </c>
      <c r="F87" s="20">
        <f t="shared" si="1"/>
        <v>0.38903901006370989</v>
      </c>
      <c r="G87" s="39">
        <v>1767.1435114503818</v>
      </c>
      <c r="H87" s="39">
        <v>1705.6334105580856</v>
      </c>
      <c r="I87" s="17">
        <v>5</v>
      </c>
    </row>
    <row r="88" spans="1:9" x14ac:dyDescent="0.3">
      <c r="A88" s="11">
        <v>90270</v>
      </c>
      <c r="B88" s="12">
        <v>5559</v>
      </c>
      <c r="C88" s="12">
        <v>27</v>
      </c>
      <c r="D88" s="40">
        <v>55059</v>
      </c>
      <c r="E88" s="40">
        <v>2039.2222222222222</v>
      </c>
      <c r="F88" s="21">
        <f t="shared" si="1"/>
        <v>0.38202872398020798</v>
      </c>
      <c r="G88" s="40">
        <v>1738.5518624641834</v>
      </c>
      <c r="H88" s="40">
        <v>1853.416576341217</v>
      </c>
      <c r="I88" s="11">
        <v>16</v>
      </c>
    </row>
    <row r="89" spans="1:9" x14ac:dyDescent="0.3">
      <c r="A89" s="11">
        <v>90272</v>
      </c>
      <c r="B89" s="12">
        <v>5899</v>
      </c>
      <c r="C89" s="12">
        <v>16</v>
      </c>
      <c r="D89" s="40">
        <v>31698</v>
      </c>
      <c r="E89" s="40">
        <v>1981.125</v>
      </c>
      <c r="F89" s="21">
        <f t="shared" si="1"/>
        <v>0.29408584883752309</v>
      </c>
      <c r="G89" s="40">
        <v>1767.1435114503818</v>
      </c>
      <c r="H89" s="40">
        <v>1830.072439146013</v>
      </c>
      <c r="I89" s="11">
        <v>14</v>
      </c>
    </row>
    <row r="90" spans="1:9" x14ac:dyDescent="0.3">
      <c r="A90" s="11">
        <v>90274</v>
      </c>
      <c r="B90" s="12">
        <v>8792</v>
      </c>
      <c r="C90" s="12">
        <v>20</v>
      </c>
      <c r="D90" s="40">
        <v>32176</v>
      </c>
      <c r="E90" s="40">
        <v>1608.8</v>
      </c>
      <c r="F90" s="21">
        <f t="shared" si="1"/>
        <v>0.32879797461071458</v>
      </c>
      <c r="G90" s="40">
        <v>1767.1435114503818</v>
      </c>
      <c r="H90" s="40">
        <v>1715.0804855927477</v>
      </c>
      <c r="I90" s="11">
        <v>6</v>
      </c>
    </row>
    <row r="91" spans="1:9" x14ac:dyDescent="0.3">
      <c r="A91" s="8">
        <v>90275</v>
      </c>
      <c r="B91" s="9">
        <v>14976</v>
      </c>
      <c r="C91" s="9">
        <v>51</v>
      </c>
      <c r="D91" s="41">
        <v>83377</v>
      </c>
      <c r="E91" s="41">
        <v>1634.8431372549019</v>
      </c>
      <c r="F91" s="16">
        <f t="shared" si="1"/>
        <v>0.52504826033011065</v>
      </c>
      <c r="G91" s="41">
        <v>1767.1435114503818</v>
      </c>
      <c r="H91" s="41">
        <v>1697.6794301380223</v>
      </c>
      <c r="I91" s="8">
        <v>5</v>
      </c>
    </row>
    <row r="92" spans="1:9" x14ac:dyDescent="0.3">
      <c r="A92" s="17">
        <v>90277</v>
      </c>
      <c r="B92" s="18">
        <v>15446</v>
      </c>
      <c r="C92" s="18">
        <v>42</v>
      </c>
      <c r="D92" s="39">
        <v>76786</v>
      </c>
      <c r="E92" s="39">
        <v>1828.2380952380952</v>
      </c>
      <c r="F92" s="20">
        <f t="shared" si="1"/>
        <v>0.47647353234678946</v>
      </c>
      <c r="G92" s="39">
        <v>1844.6951152579584</v>
      </c>
      <c r="H92" s="39">
        <v>1836.8537807971923</v>
      </c>
      <c r="I92" s="17">
        <v>15</v>
      </c>
    </row>
    <row r="93" spans="1:9" x14ac:dyDescent="0.3">
      <c r="A93" s="11">
        <v>90278</v>
      </c>
      <c r="B93" s="12">
        <v>18495</v>
      </c>
      <c r="C93" s="12">
        <v>61</v>
      </c>
      <c r="D93" s="40">
        <v>113500</v>
      </c>
      <c r="E93" s="40">
        <v>1860.655737704918</v>
      </c>
      <c r="F93" s="21">
        <f t="shared" si="1"/>
        <v>0.57422097639299952</v>
      </c>
      <c r="G93" s="40">
        <v>1780.6908396946565</v>
      </c>
      <c r="H93" s="40">
        <v>1826.6083615072755</v>
      </c>
      <c r="I93" s="11">
        <v>14</v>
      </c>
    </row>
    <row r="94" spans="1:9" x14ac:dyDescent="0.3">
      <c r="A94" s="11">
        <v>90280</v>
      </c>
      <c r="B94" s="12">
        <v>28315</v>
      </c>
      <c r="C94" s="12">
        <v>196</v>
      </c>
      <c r="D94" s="40">
        <v>353018</v>
      </c>
      <c r="E94" s="40">
        <v>1801.1122448979593</v>
      </c>
      <c r="F94" s="21">
        <f t="shared" si="1"/>
        <v>1</v>
      </c>
      <c r="G94" s="40">
        <v>1767.8277027027027</v>
      </c>
      <c r="H94" s="40">
        <v>1801.1122448979593</v>
      </c>
      <c r="I94" s="11">
        <v>12</v>
      </c>
    </row>
    <row r="95" spans="1:9" x14ac:dyDescent="0.3">
      <c r="A95" s="11">
        <v>90290</v>
      </c>
      <c r="B95" s="12">
        <v>4093</v>
      </c>
      <c r="C95" s="12">
        <v>8</v>
      </c>
      <c r="D95" s="40">
        <v>19693</v>
      </c>
      <c r="E95" s="40">
        <v>2461.625</v>
      </c>
      <c r="F95" s="21">
        <f t="shared" si="1"/>
        <v>0.20795009796401454</v>
      </c>
      <c r="G95" s="40">
        <v>1767.1435114503818</v>
      </c>
      <c r="H95" s="40">
        <v>1911.5610050284695</v>
      </c>
      <c r="I95" s="11">
        <v>19</v>
      </c>
    </row>
    <row r="96" spans="1:9" x14ac:dyDescent="0.3">
      <c r="A96" s="8">
        <v>90291</v>
      </c>
      <c r="B96" s="9">
        <v>15689</v>
      </c>
      <c r="C96" s="9">
        <v>64</v>
      </c>
      <c r="D96" s="41">
        <v>93583</v>
      </c>
      <c r="E96" s="41">
        <v>1462.234375</v>
      </c>
      <c r="F96" s="16">
        <f t="shared" si="1"/>
        <v>0.58817169767504618</v>
      </c>
      <c r="G96" s="41">
        <v>1767.8277027027027</v>
      </c>
      <c r="H96" s="41">
        <v>1588.0863563496373</v>
      </c>
      <c r="I96" s="8">
        <v>1</v>
      </c>
    </row>
    <row r="97" spans="1:9" x14ac:dyDescent="0.3">
      <c r="A97" s="17">
        <v>90292</v>
      </c>
      <c r="B97" s="18">
        <v>9336</v>
      </c>
      <c r="C97" s="18">
        <v>32</v>
      </c>
      <c r="D97" s="39">
        <v>52534</v>
      </c>
      <c r="E97" s="39">
        <v>1641.6875</v>
      </c>
      <c r="F97" s="20">
        <f t="shared" si="1"/>
        <v>0.41590019592802907</v>
      </c>
      <c r="G97" s="39">
        <v>1767.1435114503818</v>
      </c>
      <c r="H97" s="39">
        <v>1714.9663317078189</v>
      </c>
      <c r="I97" s="17">
        <v>6</v>
      </c>
    </row>
    <row r="98" spans="1:9" x14ac:dyDescent="0.3">
      <c r="A98" s="11">
        <v>90293</v>
      </c>
      <c r="B98" s="12">
        <v>5181</v>
      </c>
      <c r="C98" s="12">
        <v>19</v>
      </c>
      <c r="D98" s="40">
        <v>27721</v>
      </c>
      <c r="E98" s="40">
        <v>1459</v>
      </c>
      <c r="F98" s="21">
        <f t="shared" si="1"/>
        <v>0.32047262395203541</v>
      </c>
      <c r="G98" s="40">
        <v>1780.6908396946565</v>
      </c>
      <c r="H98" s="40">
        <v>1677.5977321963762</v>
      </c>
      <c r="I98" s="11">
        <v>4</v>
      </c>
    </row>
    <row r="99" spans="1:9" x14ac:dyDescent="0.3">
      <c r="A99" s="11">
        <v>90301</v>
      </c>
      <c r="B99" s="12">
        <v>11365</v>
      </c>
      <c r="C99" s="12">
        <v>103</v>
      </c>
      <c r="D99" s="40">
        <v>198223</v>
      </c>
      <c r="E99" s="40">
        <v>1924.495145631068</v>
      </c>
      <c r="F99" s="21">
        <f t="shared" si="1"/>
        <v>0.74616134767003095</v>
      </c>
      <c r="G99" s="40">
        <v>1843.6305476864966</v>
      </c>
      <c r="H99" s="40">
        <v>1903.9685850676133</v>
      </c>
      <c r="I99" s="11">
        <v>19</v>
      </c>
    </row>
    <row r="100" spans="1:9" x14ac:dyDescent="0.3">
      <c r="A100" s="11">
        <v>90302</v>
      </c>
      <c r="B100" s="12">
        <v>9547</v>
      </c>
      <c r="C100" s="12">
        <v>69</v>
      </c>
      <c r="D100" s="40">
        <v>118850</v>
      </c>
      <c r="E100" s="40">
        <v>1722.463768115942</v>
      </c>
      <c r="F100" s="21">
        <f t="shared" si="1"/>
        <v>0.6107151324250718</v>
      </c>
      <c r="G100" s="40">
        <v>1793.1773613963039</v>
      </c>
      <c r="H100" s="40">
        <v>1749.991499911835</v>
      </c>
      <c r="I100" s="11">
        <v>8</v>
      </c>
    </row>
    <row r="101" spans="1:9" x14ac:dyDescent="0.3">
      <c r="A101" s="8">
        <v>90303</v>
      </c>
      <c r="B101" s="9">
        <v>7342</v>
      </c>
      <c r="C101" s="9">
        <v>37</v>
      </c>
      <c r="D101" s="41">
        <v>76358</v>
      </c>
      <c r="E101" s="41">
        <v>2063.7297297297296</v>
      </c>
      <c r="F101" s="16">
        <f t="shared" si="1"/>
        <v>0.44721359549995793</v>
      </c>
      <c r="G101" s="41">
        <v>1769.0141414141415</v>
      </c>
      <c r="H101" s="41">
        <v>1900.8149593146411</v>
      </c>
      <c r="I101" s="8">
        <v>18</v>
      </c>
    </row>
    <row r="102" spans="1:9" x14ac:dyDescent="0.3">
      <c r="A102" s="17">
        <v>90304</v>
      </c>
      <c r="B102" s="18">
        <v>6960</v>
      </c>
      <c r="C102" s="18">
        <v>53</v>
      </c>
      <c r="D102" s="39">
        <v>111102</v>
      </c>
      <c r="E102" s="39">
        <v>2096.2641509433961</v>
      </c>
      <c r="F102" s="20">
        <f t="shared" si="1"/>
        <v>0.53524432410487688</v>
      </c>
      <c r="G102" s="39">
        <v>1767.8277027027027</v>
      </c>
      <c r="H102" s="39">
        <v>1943.6214474526992</v>
      </c>
      <c r="I102" s="17">
        <v>20</v>
      </c>
    </row>
    <row r="103" spans="1:9" x14ac:dyDescent="0.3">
      <c r="A103" s="11">
        <v>90305</v>
      </c>
      <c r="B103" s="12">
        <v>6179</v>
      </c>
      <c r="C103" s="12">
        <v>52</v>
      </c>
      <c r="D103" s="40">
        <v>114170</v>
      </c>
      <c r="E103" s="40">
        <v>2195.5769230769229</v>
      </c>
      <c r="F103" s="21">
        <f t="shared" si="1"/>
        <v>0.53017080368602065</v>
      </c>
      <c r="G103" s="40">
        <v>1843.6305476864966</v>
      </c>
      <c r="H103" s="40">
        <v>2030.2222403816208</v>
      </c>
      <c r="I103" s="11">
        <v>20</v>
      </c>
    </row>
    <row r="104" spans="1:9" x14ac:dyDescent="0.3">
      <c r="A104" s="11">
        <v>90401</v>
      </c>
      <c r="B104" s="12">
        <v>2986</v>
      </c>
      <c r="C104" s="12">
        <v>15</v>
      </c>
      <c r="D104" s="40">
        <v>27757</v>
      </c>
      <c r="E104" s="40">
        <v>1850.4666666666667</v>
      </c>
      <c r="F104" s="21">
        <f t="shared" si="1"/>
        <v>0.28474739872574972</v>
      </c>
      <c r="G104" s="40">
        <v>1814.7512315270935</v>
      </c>
      <c r="H104" s="40">
        <v>1824.9211087774452</v>
      </c>
      <c r="I104" s="11">
        <v>14</v>
      </c>
    </row>
    <row r="105" spans="1:9" x14ac:dyDescent="0.3">
      <c r="A105" s="11">
        <v>90402</v>
      </c>
      <c r="B105" s="12">
        <v>3578</v>
      </c>
      <c r="C105" s="12">
        <v>11</v>
      </c>
      <c r="D105" s="40">
        <v>19438</v>
      </c>
      <c r="E105" s="40">
        <v>1767.090909090909</v>
      </c>
      <c r="F105" s="21">
        <f t="shared" si="1"/>
        <v>0.24384310418680996</v>
      </c>
      <c r="G105" s="40">
        <v>1780.6908396946565</v>
      </c>
      <c r="H105" s="40">
        <v>1777.3745903995134</v>
      </c>
      <c r="I105" s="11">
        <v>10</v>
      </c>
    </row>
    <row r="106" spans="1:9" x14ac:dyDescent="0.3">
      <c r="A106" s="8">
        <v>90403</v>
      </c>
      <c r="B106" s="9">
        <v>10146</v>
      </c>
      <c r="C106" s="9">
        <v>29</v>
      </c>
      <c r="D106" s="41">
        <v>48514</v>
      </c>
      <c r="E106" s="41">
        <v>1672.8965517241379</v>
      </c>
      <c r="F106" s="16">
        <f t="shared" si="1"/>
        <v>0.39592519085902678</v>
      </c>
      <c r="G106" s="41">
        <v>1780.6908396946565</v>
      </c>
      <c r="H106" s="41">
        <v>1738.012365656416</v>
      </c>
      <c r="I106" s="8">
        <v>7</v>
      </c>
    </row>
    <row r="107" spans="1:9" x14ac:dyDescent="0.3">
      <c r="A107" s="17">
        <v>90404</v>
      </c>
      <c r="B107" s="18">
        <v>10205</v>
      </c>
      <c r="C107" s="18">
        <v>49</v>
      </c>
      <c r="D107" s="39">
        <v>87612</v>
      </c>
      <c r="E107" s="39">
        <v>1788</v>
      </c>
      <c r="F107" s="20">
        <f t="shared" si="1"/>
        <v>0.51465023546566546</v>
      </c>
      <c r="G107" s="39">
        <v>1814.7512315270935</v>
      </c>
      <c r="H107" s="39">
        <v>1800.9837039226784</v>
      </c>
      <c r="I107" s="17">
        <v>12</v>
      </c>
    </row>
    <row r="108" spans="1:9" x14ac:dyDescent="0.3">
      <c r="A108" s="11">
        <v>90405</v>
      </c>
      <c r="B108" s="12">
        <v>13647</v>
      </c>
      <c r="C108" s="12">
        <v>45</v>
      </c>
      <c r="D108" s="40">
        <v>90034</v>
      </c>
      <c r="E108" s="40">
        <v>2000.7555555555555</v>
      </c>
      <c r="F108" s="21">
        <f t="shared" si="1"/>
        <v>0.49319696191607187</v>
      </c>
      <c r="G108" s="40">
        <v>1793.1773613963039</v>
      </c>
      <c r="H108" s="40">
        <v>1895.5542961156711</v>
      </c>
      <c r="I108" s="11">
        <v>18</v>
      </c>
    </row>
    <row r="109" spans="1:9" x14ac:dyDescent="0.3">
      <c r="A109" s="11">
        <v>90501</v>
      </c>
      <c r="B109" s="12">
        <v>20108</v>
      </c>
      <c r="C109" s="12">
        <v>93</v>
      </c>
      <c r="D109" s="40">
        <v>176343</v>
      </c>
      <c r="E109" s="40">
        <v>1896.1612903225807</v>
      </c>
      <c r="F109" s="21">
        <f t="shared" si="1"/>
        <v>0.70901530498480969</v>
      </c>
      <c r="G109" s="40">
        <v>1793.1773613963039</v>
      </c>
      <c r="H109" s="40">
        <v>1866.1945431725021</v>
      </c>
      <c r="I109" s="11">
        <v>17</v>
      </c>
    </row>
    <row r="110" spans="1:9" x14ac:dyDescent="0.3">
      <c r="A110" s="11">
        <v>90502</v>
      </c>
      <c r="B110" s="12">
        <v>9042</v>
      </c>
      <c r="C110" s="12">
        <v>41</v>
      </c>
      <c r="D110" s="40">
        <v>71159</v>
      </c>
      <c r="E110" s="40">
        <v>1735.5853658536585</v>
      </c>
      <c r="F110" s="21">
        <f t="shared" si="1"/>
        <v>0.47076705664438928</v>
      </c>
      <c r="G110" s="40">
        <v>1793.1773613963039</v>
      </c>
      <c r="H110" s="40">
        <v>1766.0649471684158</v>
      </c>
      <c r="I110" s="11">
        <v>10</v>
      </c>
    </row>
    <row r="111" spans="1:9" x14ac:dyDescent="0.3">
      <c r="A111" s="8">
        <v>90503</v>
      </c>
      <c r="B111" s="9">
        <v>19369</v>
      </c>
      <c r="C111" s="9">
        <v>71</v>
      </c>
      <c r="D111" s="41">
        <v>134740</v>
      </c>
      <c r="E111" s="41">
        <v>1897.7464788732395</v>
      </c>
      <c r="F111" s="16">
        <f t="shared" si="1"/>
        <v>0.619502852119168</v>
      </c>
      <c r="G111" s="41">
        <v>1786.8999277456646</v>
      </c>
      <c r="H111" s="41">
        <v>1855.5696823167705</v>
      </c>
      <c r="I111" s="8">
        <v>16</v>
      </c>
    </row>
    <row r="112" spans="1:9" x14ac:dyDescent="0.3">
      <c r="A112" s="17">
        <v>90504</v>
      </c>
      <c r="B112" s="18">
        <v>19009</v>
      </c>
      <c r="C112" s="18">
        <v>84</v>
      </c>
      <c r="D112" s="39">
        <v>149003</v>
      </c>
      <c r="E112" s="39">
        <v>1773.8452380952381</v>
      </c>
      <c r="F112" s="20">
        <f t="shared" si="1"/>
        <v>0.67383533155664532</v>
      </c>
      <c r="G112" s="39">
        <v>1814.7512315270935</v>
      </c>
      <c r="H112" s="39">
        <v>1787.187327880285</v>
      </c>
      <c r="I112" s="17">
        <v>11</v>
      </c>
    </row>
    <row r="113" spans="1:9" x14ac:dyDescent="0.3">
      <c r="A113" s="11">
        <v>90505</v>
      </c>
      <c r="B113" s="12">
        <v>16675</v>
      </c>
      <c r="C113" s="12">
        <v>54</v>
      </c>
      <c r="D113" s="40">
        <v>99606</v>
      </c>
      <c r="E113" s="40">
        <v>1844.5555555555557</v>
      </c>
      <c r="F113" s="21">
        <f t="shared" si="1"/>
        <v>0.5402702026688978</v>
      </c>
      <c r="G113" s="40">
        <v>1814.7512315270935</v>
      </c>
      <c r="H113" s="40">
        <v>1830.8536197103604</v>
      </c>
      <c r="I113" s="11">
        <v>14</v>
      </c>
    </row>
    <row r="114" spans="1:9" x14ac:dyDescent="0.3">
      <c r="A114" s="11">
        <v>90601</v>
      </c>
      <c r="B114" s="12">
        <v>15403</v>
      </c>
      <c r="C114" s="12">
        <v>58</v>
      </c>
      <c r="D114" s="40">
        <v>109421</v>
      </c>
      <c r="E114" s="40">
        <v>1886.5689655172414</v>
      </c>
      <c r="F114" s="21">
        <f t="shared" si="1"/>
        <v>0.55992277459799178</v>
      </c>
      <c r="G114" s="40">
        <v>1751.7004448838359</v>
      </c>
      <c r="H114" s="40">
        <v>1827.2164011628188</v>
      </c>
      <c r="I114" s="11">
        <v>14</v>
      </c>
    </row>
    <row r="115" spans="1:9" x14ac:dyDescent="0.3">
      <c r="A115" s="11">
        <v>90602</v>
      </c>
      <c r="B115" s="12">
        <v>10260</v>
      </c>
      <c r="C115" s="12">
        <v>60</v>
      </c>
      <c r="D115" s="40">
        <v>105532</v>
      </c>
      <c r="E115" s="40">
        <v>1758.8666666666666</v>
      </c>
      <c r="F115" s="21">
        <f t="shared" si="1"/>
        <v>0.56949479745149945</v>
      </c>
      <c r="G115" s="40">
        <v>1780.8679521601171</v>
      </c>
      <c r="H115" s="40">
        <v>1768.3383345343518</v>
      </c>
      <c r="I115" s="11">
        <v>10</v>
      </c>
    </row>
    <row r="116" spans="1:9" x14ac:dyDescent="0.3">
      <c r="A116" s="8">
        <v>90603</v>
      </c>
      <c r="B116" s="9">
        <v>9318</v>
      </c>
      <c r="C116" s="9">
        <v>30</v>
      </c>
      <c r="D116" s="41">
        <v>66692</v>
      </c>
      <c r="E116" s="41">
        <v>2223.0666666666666</v>
      </c>
      <c r="F116" s="16">
        <f t="shared" si="1"/>
        <v>0.40269363312841461</v>
      </c>
      <c r="G116" s="41">
        <v>1774.2511122095898</v>
      </c>
      <c r="H116" s="41">
        <v>1954.9862784384538</v>
      </c>
      <c r="I116" s="8">
        <v>20</v>
      </c>
    </row>
    <row r="117" spans="1:9" x14ac:dyDescent="0.3">
      <c r="A117" s="17">
        <v>90604</v>
      </c>
      <c r="B117" s="18">
        <v>20146</v>
      </c>
      <c r="C117" s="18">
        <v>82</v>
      </c>
      <c r="D117" s="39">
        <v>142104</v>
      </c>
      <c r="E117" s="39">
        <v>1732.9756097560976</v>
      </c>
      <c r="F117" s="20">
        <f t="shared" si="1"/>
        <v>0.66576515622495835</v>
      </c>
      <c r="G117" s="39">
        <v>1756.7113362645766</v>
      </c>
      <c r="H117" s="39">
        <v>1740.9089165975463</v>
      </c>
      <c r="I117" s="17">
        <v>8</v>
      </c>
    </row>
    <row r="118" spans="1:9" x14ac:dyDescent="0.3">
      <c r="A118" s="11">
        <v>90605</v>
      </c>
      <c r="B118" s="12">
        <v>20164</v>
      </c>
      <c r="C118" s="12">
        <v>83</v>
      </c>
      <c r="D118" s="40">
        <v>142419</v>
      </c>
      <c r="E118" s="40">
        <v>1715.8915662650602</v>
      </c>
      <c r="F118" s="21">
        <f t="shared" si="1"/>
        <v>0.66981239810013127</v>
      </c>
      <c r="G118" s="40">
        <v>1843.6305476864966</v>
      </c>
      <c r="H118" s="40">
        <v>1758.0693942097359</v>
      </c>
      <c r="I118" s="11">
        <v>9</v>
      </c>
    </row>
    <row r="119" spans="1:9" x14ac:dyDescent="0.3">
      <c r="A119" s="11">
        <v>90606</v>
      </c>
      <c r="B119" s="12">
        <v>16039</v>
      </c>
      <c r="C119" s="12">
        <v>75</v>
      </c>
      <c r="D119" s="40">
        <v>140274</v>
      </c>
      <c r="E119" s="40">
        <v>1870.32</v>
      </c>
      <c r="F119" s="21">
        <f t="shared" si="1"/>
        <v>0.63671453996701333</v>
      </c>
      <c r="G119" s="40">
        <v>1756.7113362645766</v>
      </c>
      <c r="H119" s="40">
        <v>1829.0476243311439</v>
      </c>
      <c r="I119" s="11">
        <v>14</v>
      </c>
    </row>
    <row r="120" spans="1:9" x14ac:dyDescent="0.3">
      <c r="A120" s="11">
        <v>90620</v>
      </c>
      <c r="B120" s="12">
        <v>24081</v>
      </c>
      <c r="C120" s="12">
        <v>95</v>
      </c>
      <c r="D120" s="40">
        <v>172047</v>
      </c>
      <c r="E120" s="40">
        <v>1811.0210526315789</v>
      </c>
      <c r="F120" s="21">
        <f t="shared" si="1"/>
        <v>0.71659857208447852</v>
      </c>
      <c r="G120" s="40">
        <v>1843.6305476864966</v>
      </c>
      <c r="H120" s="40">
        <v>1820.2626300937468</v>
      </c>
      <c r="I120" s="11">
        <v>14</v>
      </c>
    </row>
    <row r="121" spans="1:9" x14ac:dyDescent="0.3">
      <c r="A121" s="8">
        <v>90621</v>
      </c>
      <c r="B121" s="9">
        <v>14630</v>
      </c>
      <c r="C121" s="9">
        <v>64</v>
      </c>
      <c r="D121" s="41">
        <v>99420</v>
      </c>
      <c r="E121" s="41">
        <v>1553.4375</v>
      </c>
      <c r="F121" s="16">
        <f t="shared" si="1"/>
        <v>0.58817169767504618</v>
      </c>
      <c r="G121" s="41">
        <v>1757.8601845280341</v>
      </c>
      <c r="H121" s="41">
        <v>1637.6245471258899</v>
      </c>
      <c r="I121" s="8">
        <v>2</v>
      </c>
    </row>
    <row r="122" spans="1:9" x14ac:dyDescent="0.3">
      <c r="A122" s="17">
        <v>90623</v>
      </c>
      <c r="B122" s="18">
        <v>7604</v>
      </c>
      <c r="C122" s="18">
        <v>29</v>
      </c>
      <c r="D122" s="39">
        <v>54476</v>
      </c>
      <c r="E122" s="39">
        <v>1878.4827586206898</v>
      </c>
      <c r="F122" s="20">
        <f t="shared" si="1"/>
        <v>0.39592519085902678</v>
      </c>
      <c r="G122" s="39">
        <v>1843.6305476864966</v>
      </c>
      <c r="H122" s="39">
        <v>1857.4294159524761</v>
      </c>
      <c r="I122" s="17">
        <v>16</v>
      </c>
    </row>
    <row r="123" spans="1:9" x14ac:dyDescent="0.3">
      <c r="A123" s="11">
        <v>90630</v>
      </c>
      <c r="B123" s="12">
        <v>22231</v>
      </c>
      <c r="C123" s="12">
        <v>87</v>
      </c>
      <c r="D123" s="40">
        <v>160356</v>
      </c>
      <c r="E123" s="40">
        <v>1843.1724137931035</v>
      </c>
      <c r="F123" s="21">
        <f t="shared" si="1"/>
        <v>0.68576254656423918</v>
      </c>
      <c r="G123" s="40">
        <v>1780.8679521601171</v>
      </c>
      <c r="H123" s="40">
        <v>1823.5940184318679</v>
      </c>
      <c r="I123" s="11">
        <v>14</v>
      </c>
    </row>
    <row r="124" spans="1:9" x14ac:dyDescent="0.3">
      <c r="A124" s="11">
        <v>90631</v>
      </c>
      <c r="B124" s="12">
        <v>31216</v>
      </c>
      <c r="C124" s="12">
        <v>123</v>
      </c>
      <c r="D124" s="40">
        <v>212519</v>
      </c>
      <c r="E124" s="40">
        <v>1727.7967479674796</v>
      </c>
      <c r="F124" s="21">
        <f t="shared" si="1"/>
        <v>0.81539246063773785</v>
      </c>
      <c r="G124" s="40">
        <v>1780.8679521601171</v>
      </c>
      <c r="H124" s="40">
        <v>1737.5940923844746</v>
      </c>
      <c r="I124" s="11">
        <v>7</v>
      </c>
    </row>
    <row r="125" spans="1:9" x14ac:dyDescent="0.3">
      <c r="A125" s="11">
        <v>90638</v>
      </c>
      <c r="B125" s="12">
        <v>24341</v>
      </c>
      <c r="C125" s="12">
        <v>87</v>
      </c>
      <c r="D125" s="40">
        <v>140179</v>
      </c>
      <c r="E125" s="40">
        <v>1611.2528735632184</v>
      </c>
      <c r="F125" s="21">
        <f t="shared" si="1"/>
        <v>0.68576254656423918</v>
      </c>
      <c r="G125" s="40">
        <v>1751.7004448838359</v>
      </c>
      <c r="H125" s="40">
        <v>1655.3867607162467</v>
      </c>
      <c r="I125" s="11">
        <v>3</v>
      </c>
    </row>
    <row r="126" spans="1:9" x14ac:dyDescent="0.3">
      <c r="A126" s="8">
        <v>90639</v>
      </c>
      <c r="B126" s="9">
        <v>640</v>
      </c>
      <c r="C126" s="9">
        <v>3</v>
      </c>
      <c r="D126" s="41">
        <v>3754</v>
      </c>
      <c r="E126" s="41">
        <v>1251.3333333333333</v>
      </c>
      <c r="F126" s="16">
        <f t="shared" si="1"/>
        <v>0.12734290799340267</v>
      </c>
      <c r="G126" s="41">
        <v>1751.7004448838359</v>
      </c>
      <c r="H126" s="41">
        <v>1687.9822418347358</v>
      </c>
      <c r="I126" s="8">
        <v>4</v>
      </c>
    </row>
    <row r="127" spans="1:9" x14ac:dyDescent="0.3">
      <c r="A127" s="17">
        <v>90640</v>
      </c>
      <c r="B127" s="18">
        <v>25139</v>
      </c>
      <c r="C127" s="18">
        <v>136</v>
      </c>
      <c r="D127" s="39">
        <v>241174</v>
      </c>
      <c r="E127" s="39">
        <v>1773.3382352941176</v>
      </c>
      <c r="F127" s="20">
        <f t="shared" si="1"/>
        <v>0.85740021876317196</v>
      </c>
      <c r="G127" s="39">
        <v>1774.2511122095898</v>
      </c>
      <c r="H127" s="39">
        <v>1773.4684113425601</v>
      </c>
      <c r="I127" s="17">
        <v>10</v>
      </c>
    </row>
    <row r="128" spans="1:9" x14ac:dyDescent="0.3">
      <c r="A128" s="11">
        <v>90650</v>
      </c>
      <c r="B128" s="12">
        <v>47317</v>
      </c>
      <c r="C128" s="12">
        <v>243</v>
      </c>
      <c r="D128" s="40">
        <v>453707</v>
      </c>
      <c r="E128" s="40">
        <v>1867.1069958847736</v>
      </c>
      <c r="F128" s="21">
        <f t="shared" si="1"/>
        <v>1</v>
      </c>
      <c r="G128" s="40">
        <v>1769.5475079335449</v>
      </c>
      <c r="H128" s="40">
        <v>1867.1069958847736</v>
      </c>
      <c r="I128" s="11">
        <v>17</v>
      </c>
    </row>
    <row r="129" spans="1:9" x14ac:dyDescent="0.3">
      <c r="A129" s="11">
        <v>90660</v>
      </c>
      <c r="B129" s="12">
        <v>29100</v>
      </c>
      <c r="C129" s="12">
        <v>124</v>
      </c>
      <c r="D129" s="40">
        <v>226239</v>
      </c>
      <c r="E129" s="40">
        <v>1824.508064516129</v>
      </c>
      <c r="F129" s="21">
        <f t="shared" si="1"/>
        <v>0.81870035438508904</v>
      </c>
      <c r="G129" s="40">
        <v>1843.6305476864966</v>
      </c>
      <c r="H129" s="40">
        <v>1827.9749639381939</v>
      </c>
      <c r="I129" s="11">
        <v>14</v>
      </c>
    </row>
    <row r="130" spans="1:9" x14ac:dyDescent="0.3">
      <c r="A130" s="11">
        <v>90670</v>
      </c>
      <c r="B130" s="12">
        <v>7937</v>
      </c>
      <c r="C130" s="12">
        <v>40</v>
      </c>
      <c r="D130" s="40">
        <v>72009</v>
      </c>
      <c r="E130" s="40">
        <v>1800.2249999999999</v>
      </c>
      <c r="F130" s="21">
        <f t="shared" si="1"/>
        <v>0.46499055497527714</v>
      </c>
      <c r="G130" s="40">
        <v>1790.0651340996169</v>
      </c>
      <c r="H130" s="40">
        <v>1794.7893757831105</v>
      </c>
      <c r="I130" s="11">
        <v>12</v>
      </c>
    </row>
    <row r="131" spans="1:9" x14ac:dyDescent="0.3">
      <c r="A131" s="8">
        <v>90680</v>
      </c>
      <c r="B131" s="9">
        <v>12439</v>
      </c>
      <c r="C131" s="9">
        <v>68</v>
      </c>
      <c r="D131" s="41">
        <v>136590</v>
      </c>
      <c r="E131" s="41">
        <v>2008.6764705882354</v>
      </c>
      <c r="F131" s="16">
        <f t="shared" ref="F131:F194" si="2">IF(C131&gt;185,1,SQRT(C131/185))</f>
        <v>0.60627350887826825</v>
      </c>
      <c r="G131" s="41">
        <v>1769.0141414141415</v>
      </c>
      <c r="H131" s="41">
        <v>1914.3150626684578</v>
      </c>
      <c r="I131" s="8">
        <v>19</v>
      </c>
    </row>
    <row r="132" spans="1:9" x14ac:dyDescent="0.3">
      <c r="A132" s="17">
        <v>90701</v>
      </c>
      <c r="B132" s="18">
        <v>8416</v>
      </c>
      <c r="C132" s="18">
        <v>31</v>
      </c>
      <c r="D132" s="39">
        <v>55911</v>
      </c>
      <c r="E132" s="39">
        <v>1803.5806451612902</v>
      </c>
      <c r="F132" s="20">
        <f t="shared" si="2"/>
        <v>0.40935017719254452</v>
      </c>
      <c r="G132" s="39">
        <v>1769.0141414141415</v>
      </c>
      <c r="H132" s="39">
        <v>1783.1639458479635</v>
      </c>
      <c r="I132" s="17">
        <v>11</v>
      </c>
    </row>
    <row r="133" spans="1:9" x14ac:dyDescent="0.3">
      <c r="A133" s="11">
        <v>90703</v>
      </c>
      <c r="B133" s="12">
        <v>26232</v>
      </c>
      <c r="C133" s="12">
        <v>117</v>
      </c>
      <c r="D133" s="40">
        <v>224137</v>
      </c>
      <c r="E133" s="40">
        <v>1915.7008547008547</v>
      </c>
      <c r="F133" s="21">
        <f t="shared" si="2"/>
        <v>0.79525620552903098</v>
      </c>
      <c r="G133" s="40">
        <v>1780.8679521601171</v>
      </c>
      <c r="H133" s="40">
        <v>1888.0946546151299</v>
      </c>
      <c r="I133" s="11">
        <v>18</v>
      </c>
    </row>
    <row r="134" spans="1:9" x14ac:dyDescent="0.3">
      <c r="A134" s="11">
        <v>90704</v>
      </c>
      <c r="B134" s="12">
        <v>1407</v>
      </c>
      <c r="C134" s="12">
        <v>2</v>
      </c>
      <c r="D134" s="40">
        <v>690</v>
      </c>
      <c r="E134" s="40">
        <v>345</v>
      </c>
      <c r="F134" s="21">
        <f t="shared" si="2"/>
        <v>0.10397504898200727</v>
      </c>
      <c r="G134" s="40">
        <v>1767.1435114503818</v>
      </c>
      <c r="H134" s="40">
        <v>1619.2760701878847</v>
      </c>
      <c r="I134" s="11">
        <v>2</v>
      </c>
    </row>
    <row r="135" spans="1:9" x14ac:dyDescent="0.3">
      <c r="A135" s="11">
        <v>90706</v>
      </c>
      <c r="B135" s="12">
        <v>33347</v>
      </c>
      <c r="C135" s="12">
        <v>184</v>
      </c>
      <c r="D135" s="40">
        <v>323968</v>
      </c>
      <c r="E135" s="40">
        <v>1760.695652173913</v>
      </c>
      <c r="F135" s="21">
        <f t="shared" si="2"/>
        <v>0.99729363509178914</v>
      </c>
      <c r="G135" s="40">
        <v>1769.0141414141415</v>
      </c>
      <c r="H135" s="40">
        <v>1760.7181650412822</v>
      </c>
      <c r="I135" s="11">
        <v>9</v>
      </c>
    </row>
    <row r="136" spans="1:9" x14ac:dyDescent="0.3">
      <c r="A136" s="8">
        <v>90710</v>
      </c>
      <c r="B136" s="9">
        <v>11486</v>
      </c>
      <c r="C136" s="9">
        <v>61</v>
      </c>
      <c r="D136" s="41">
        <v>92796</v>
      </c>
      <c r="E136" s="41">
        <v>1521.2459016393443</v>
      </c>
      <c r="F136" s="16">
        <f t="shared" si="2"/>
        <v>0.57422097639299952</v>
      </c>
      <c r="G136" s="41">
        <v>1798.2762668193529</v>
      </c>
      <c r="H136" s="41">
        <v>1639.1996200351791</v>
      </c>
      <c r="I136" s="8">
        <v>2</v>
      </c>
    </row>
    <row r="137" spans="1:9" x14ac:dyDescent="0.3">
      <c r="A137" s="17">
        <v>90712</v>
      </c>
      <c r="B137" s="18">
        <v>16707</v>
      </c>
      <c r="C137" s="18">
        <v>77</v>
      </c>
      <c r="D137" s="39">
        <v>131214</v>
      </c>
      <c r="E137" s="39">
        <v>1704.077922077922</v>
      </c>
      <c r="F137" s="20">
        <f t="shared" si="2"/>
        <v>0.64514821259631205</v>
      </c>
      <c r="G137" s="39">
        <v>1786.8999277456646</v>
      </c>
      <c r="H137" s="39">
        <v>1733.4674588254788</v>
      </c>
      <c r="I137" s="17">
        <v>7</v>
      </c>
    </row>
    <row r="138" spans="1:9" x14ac:dyDescent="0.3">
      <c r="A138" s="11">
        <v>90713</v>
      </c>
      <c r="B138" s="12">
        <v>14142</v>
      </c>
      <c r="C138" s="12">
        <v>56</v>
      </c>
      <c r="D138" s="40">
        <v>107907</v>
      </c>
      <c r="E138" s="40">
        <v>1926.9107142857142</v>
      </c>
      <c r="F138" s="21">
        <f t="shared" si="2"/>
        <v>0.55018424432430157</v>
      </c>
      <c r="G138" s="40">
        <v>1757.8601845280341</v>
      </c>
      <c r="H138" s="40">
        <v>1850.8691224953861</v>
      </c>
      <c r="I138" s="11">
        <v>16</v>
      </c>
    </row>
    <row r="139" spans="1:9" x14ac:dyDescent="0.3">
      <c r="A139" s="11">
        <v>90715</v>
      </c>
      <c r="B139" s="12">
        <v>10072</v>
      </c>
      <c r="C139" s="12">
        <v>56</v>
      </c>
      <c r="D139" s="40">
        <v>112027</v>
      </c>
      <c r="E139" s="40">
        <v>2000.4821428571429</v>
      </c>
      <c r="F139" s="21">
        <f t="shared" si="2"/>
        <v>0.55018424432430157</v>
      </c>
      <c r="G139" s="40">
        <v>1844.6951152579584</v>
      </c>
      <c r="H139" s="40">
        <v>1930.4066833131449</v>
      </c>
      <c r="I139" s="11">
        <v>19</v>
      </c>
    </row>
    <row r="140" spans="1:9" x14ac:dyDescent="0.3">
      <c r="A140" s="11">
        <v>90716</v>
      </c>
      <c r="B140" s="12">
        <v>5364</v>
      </c>
      <c r="C140" s="12">
        <v>21</v>
      </c>
      <c r="D140" s="40">
        <v>46585</v>
      </c>
      <c r="E140" s="40">
        <v>2218.3333333333335</v>
      </c>
      <c r="F140" s="21">
        <f t="shared" si="2"/>
        <v>0.33691766577832266</v>
      </c>
      <c r="G140" s="40">
        <v>1780.8679521601171</v>
      </c>
      <c r="H140" s="40">
        <v>1928.2577672438215</v>
      </c>
      <c r="I140" s="11">
        <v>19</v>
      </c>
    </row>
    <row r="141" spans="1:9" x14ac:dyDescent="0.3">
      <c r="A141" s="8">
        <v>90717</v>
      </c>
      <c r="B141" s="9">
        <v>10962</v>
      </c>
      <c r="C141" s="9">
        <v>39</v>
      </c>
      <c r="D141" s="41">
        <v>62547</v>
      </c>
      <c r="E141" s="41">
        <v>1603.7692307692307</v>
      </c>
      <c r="F141" s="16">
        <f t="shared" si="2"/>
        <v>0.45914138433690643</v>
      </c>
      <c r="G141" s="41">
        <v>1793.1773613963039</v>
      </c>
      <c r="H141" s="41">
        <v>1706.2122500955238</v>
      </c>
      <c r="I141" s="8">
        <v>5</v>
      </c>
    </row>
    <row r="142" spans="1:9" x14ac:dyDescent="0.3">
      <c r="A142" s="17">
        <v>90720</v>
      </c>
      <c r="B142" s="18">
        <v>9187</v>
      </c>
      <c r="C142" s="18">
        <v>18</v>
      </c>
      <c r="D142" s="39">
        <v>38688</v>
      </c>
      <c r="E142" s="39">
        <v>2149.3333333333335</v>
      </c>
      <c r="F142" s="20">
        <f t="shared" si="2"/>
        <v>0.3119251469460218</v>
      </c>
      <c r="G142" s="39">
        <v>1844.6951152579584</v>
      </c>
      <c r="H142" s="39">
        <v>1939.7194361964939</v>
      </c>
      <c r="I142" s="17">
        <v>19</v>
      </c>
    </row>
    <row r="143" spans="1:9" x14ac:dyDescent="0.3">
      <c r="A143" s="11">
        <v>90723</v>
      </c>
      <c r="B143" s="12">
        <v>19511</v>
      </c>
      <c r="C143" s="12">
        <v>102</v>
      </c>
      <c r="D143" s="40">
        <v>176062</v>
      </c>
      <c r="E143" s="40">
        <v>1726.0980392156862</v>
      </c>
      <c r="F143" s="21">
        <f t="shared" si="2"/>
        <v>0.7425303706592421</v>
      </c>
      <c r="G143" s="40">
        <v>1751.7004448838359</v>
      </c>
      <c r="H143" s="40">
        <v>1732.6898811132962</v>
      </c>
      <c r="I143" s="11">
        <v>7</v>
      </c>
    </row>
    <row r="144" spans="1:9" x14ac:dyDescent="0.3">
      <c r="A144" s="11">
        <v>90731</v>
      </c>
      <c r="B144" s="12">
        <v>25789</v>
      </c>
      <c r="C144" s="12">
        <v>134</v>
      </c>
      <c r="D144" s="40">
        <v>250984</v>
      </c>
      <c r="E144" s="40">
        <v>1873.0149253731342</v>
      </c>
      <c r="F144" s="21">
        <f t="shared" si="2"/>
        <v>0.85107245539044696</v>
      </c>
      <c r="G144" s="40">
        <v>1813.9515745692215</v>
      </c>
      <c r="H144" s="40">
        <v>1864.2187655614948</v>
      </c>
      <c r="I144" s="11">
        <v>17</v>
      </c>
    </row>
    <row r="145" spans="1:9" x14ac:dyDescent="0.3">
      <c r="A145" s="11">
        <v>90732</v>
      </c>
      <c r="B145" s="12">
        <v>9146</v>
      </c>
      <c r="C145" s="12">
        <v>35</v>
      </c>
      <c r="D145" s="40">
        <v>52217</v>
      </c>
      <c r="E145" s="40">
        <v>1491.9142857142858</v>
      </c>
      <c r="F145" s="21">
        <f t="shared" si="2"/>
        <v>0.43495883620084003</v>
      </c>
      <c r="G145" s="40">
        <v>1814.7512315270935</v>
      </c>
      <c r="H145" s="40">
        <v>1674.3304492937209</v>
      </c>
      <c r="I145" s="11">
        <v>4</v>
      </c>
    </row>
    <row r="146" spans="1:9" x14ac:dyDescent="0.3">
      <c r="A146" s="8">
        <v>90740</v>
      </c>
      <c r="B146" s="9">
        <v>9337</v>
      </c>
      <c r="C146" s="9">
        <v>15</v>
      </c>
      <c r="D146" s="41">
        <v>26529</v>
      </c>
      <c r="E146" s="41">
        <v>1768.6</v>
      </c>
      <c r="F146" s="16">
        <f t="shared" si="2"/>
        <v>0.28474739872574972</v>
      </c>
      <c r="G146" s="41">
        <v>1813.9515745692215</v>
      </c>
      <c r="H146" s="41">
        <v>1801.037831682519</v>
      </c>
      <c r="I146" s="8">
        <v>12</v>
      </c>
    </row>
    <row r="147" spans="1:9" x14ac:dyDescent="0.3">
      <c r="A147" s="17">
        <v>90742</v>
      </c>
      <c r="B147" s="18">
        <v>528</v>
      </c>
      <c r="C147" s="18">
        <v>1</v>
      </c>
      <c r="D147" s="39">
        <v>693</v>
      </c>
      <c r="E147" s="39">
        <v>693</v>
      </c>
      <c r="F147" s="20">
        <f t="shared" si="2"/>
        <v>7.3521462209380772E-2</v>
      </c>
      <c r="G147" s="39">
        <v>1798.2762668193529</v>
      </c>
      <c r="H147" s="39">
        <v>1717.0147395374686</v>
      </c>
      <c r="I147" s="17">
        <v>6</v>
      </c>
    </row>
    <row r="148" spans="1:9" x14ac:dyDescent="0.3">
      <c r="A148" s="11">
        <v>90743</v>
      </c>
      <c r="B148" s="12">
        <v>199</v>
      </c>
      <c r="C148" s="12">
        <v>2</v>
      </c>
      <c r="D148" s="40">
        <v>5901</v>
      </c>
      <c r="E148" s="40">
        <v>2950.5</v>
      </c>
      <c r="F148" s="21">
        <f t="shared" si="2"/>
        <v>0.10397504898200727</v>
      </c>
      <c r="G148" s="40">
        <v>1774.2511122095898</v>
      </c>
      <c r="H148" s="40">
        <v>1896.5516479326293</v>
      </c>
      <c r="I148" s="11">
        <v>18</v>
      </c>
    </row>
    <row r="149" spans="1:9" x14ac:dyDescent="0.3">
      <c r="A149" s="11">
        <v>90744</v>
      </c>
      <c r="B149" s="12">
        <v>20205</v>
      </c>
      <c r="C149" s="12">
        <v>121</v>
      </c>
      <c r="D149" s="40">
        <v>205474</v>
      </c>
      <c r="E149" s="40">
        <v>1698.1322314049587</v>
      </c>
      <c r="F149" s="21">
        <f t="shared" si="2"/>
        <v>0.80873608430318855</v>
      </c>
      <c r="G149" s="40">
        <v>1757.8601845280341</v>
      </c>
      <c r="H149" s="40">
        <v>1709.5560335958339</v>
      </c>
      <c r="I149" s="11">
        <v>5</v>
      </c>
    </row>
    <row r="150" spans="1:9" x14ac:dyDescent="0.3">
      <c r="A150" s="11">
        <v>90745</v>
      </c>
      <c r="B150" s="12">
        <v>31206</v>
      </c>
      <c r="C150" s="12">
        <v>137</v>
      </c>
      <c r="D150" s="40">
        <v>240763</v>
      </c>
      <c r="E150" s="40">
        <v>1757.3941605839416</v>
      </c>
      <c r="F150" s="21">
        <f t="shared" si="2"/>
        <v>0.86054665215811543</v>
      </c>
      <c r="G150" s="40">
        <v>1844.6951152579584</v>
      </c>
      <c r="H150" s="40">
        <v>1769.5685709830257</v>
      </c>
      <c r="I150" s="11">
        <v>10</v>
      </c>
    </row>
    <row r="151" spans="1:9" x14ac:dyDescent="0.3">
      <c r="A151" s="8">
        <v>90746</v>
      </c>
      <c r="B151" s="9">
        <v>13725</v>
      </c>
      <c r="C151" s="9">
        <v>74</v>
      </c>
      <c r="D151" s="41">
        <v>124284</v>
      </c>
      <c r="E151" s="41">
        <v>1679.5135135135135</v>
      </c>
      <c r="F151" s="16">
        <f t="shared" si="2"/>
        <v>0.63245553203367588</v>
      </c>
      <c r="G151" s="41">
        <v>1793.1773613963039</v>
      </c>
      <c r="H151" s="41">
        <v>1721.2900320105989</v>
      </c>
      <c r="I151" s="8">
        <v>6</v>
      </c>
    </row>
    <row r="152" spans="1:9" x14ac:dyDescent="0.3">
      <c r="A152" s="17">
        <v>90755</v>
      </c>
      <c r="B152" s="18">
        <v>4720</v>
      </c>
      <c r="C152" s="18">
        <v>15</v>
      </c>
      <c r="D152" s="39">
        <v>19983</v>
      </c>
      <c r="E152" s="39">
        <v>1332.2</v>
      </c>
      <c r="F152" s="20">
        <f t="shared" si="2"/>
        <v>0.28474739872574972</v>
      </c>
      <c r="G152" s="39">
        <v>1813.9515745692215</v>
      </c>
      <c r="H152" s="39">
        <v>1676.7740668786018</v>
      </c>
      <c r="I152" s="17">
        <v>4</v>
      </c>
    </row>
    <row r="153" spans="1:9" x14ac:dyDescent="0.3">
      <c r="A153" s="11">
        <v>90802</v>
      </c>
      <c r="B153" s="12">
        <v>13573</v>
      </c>
      <c r="C153" s="12">
        <v>90</v>
      </c>
      <c r="D153" s="40">
        <v>162917</v>
      </c>
      <c r="E153" s="40">
        <v>1810.1888888888889</v>
      </c>
      <c r="F153" s="21">
        <f t="shared" si="2"/>
        <v>0.69748583246291573</v>
      </c>
      <c r="G153" s="40">
        <v>1756.7113362645766</v>
      </c>
      <c r="H153" s="40">
        <v>1794.0111715748244</v>
      </c>
      <c r="I153" s="11">
        <v>12</v>
      </c>
    </row>
    <row r="154" spans="1:9" x14ac:dyDescent="0.3">
      <c r="A154" s="11">
        <v>90803</v>
      </c>
      <c r="B154" s="12">
        <v>13458</v>
      </c>
      <c r="C154" s="12">
        <v>39</v>
      </c>
      <c r="D154" s="40">
        <v>71834</v>
      </c>
      <c r="E154" s="40">
        <v>1841.8974358974358</v>
      </c>
      <c r="F154" s="21">
        <f t="shared" si="2"/>
        <v>0.45914138433690643</v>
      </c>
      <c r="G154" s="40">
        <v>1774.2511122095898</v>
      </c>
      <c r="H154" s="40">
        <v>1805.3103389129299</v>
      </c>
      <c r="I154" s="11">
        <v>13</v>
      </c>
    </row>
    <row r="155" spans="1:9" x14ac:dyDescent="0.3">
      <c r="A155" s="11">
        <v>90804</v>
      </c>
      <c r="B155" s="12">
        <v>14752</v>
      </c>
      <c r="C155" s="12">
        <v>91</v>
      </c>
      <c r="D155" s="40">
        <v>160594</v>
      </c>
      <c r="E155" s="40">
        <v>1764.7692307692307</v>
      </c>
      <c r="F155" s="21">
        <f t="shared" si="2"/>
        <v>0.7013500494702285</v>
      </c>
      <c r="G155" s="40">
        <v>1767.8277027027027</v>
      </c>
      <c r="H155" s="40">
        <v>1765.6826432608586</v>
      </c>
      <c r="I155" s="11">
        <v>9</v>
      </c>
    </row>
    <row r="156" spans="1:9" x14ac:dyDescent="0.3">
      <c r="A156" s="8">
        <v>90805</v>
      </c>
      <c r="B156" s="9">
        <v>36551</v>
      </c>
      <c r="C156" s="9">
        <v>264</v>
      </c>
      <c r="D156" s="41">
        <v>469030</v>
      </c>
      <c r="E156" s="41">
        <v>1776.628787878788</v>
      </c>
      <c r="F156" s="16">
        <f t="shared" si="2"/>
        <v>1</v>
      </c>
      <c r="G156" s="41">
        <v>1757.8601845280341</v>
      </c>
      <c r="H156" s="41">
        <v>1776.628787878788</v>
      </c>
      <c r="I156" s="8">
        <v>10</v>
      </c>
    </row>
    <row r="157" spans="1:9" x14ac:dyDescent="0.3">
      <c r="A157" s="17">
        <v>90806</v>
      </c>
      <c r="B157" s="18">
        <v>15508</v>
      </c>
      <c r="C157" s="18">
        <v>129</v>
      </c>
      <c r="D157" s="39">
        <v>236380</v>
      </c>
      <c r="E157" s="39">
        <v>1832.4031007751937</v>
      </c>
      <c r="F157" s="20">
        <f t="shared" si="2"/>
        <v>0.83504329067258376</v>
      </c>
      <c r="G157" s="39">
        <v>1798.2762668193529</v>
      </c>
      <c r="H157" s="39">
        <v>1826.773650546075</v>
      </c>
      <c r="I157" s="17">
        <v>14</v>
      </c>
    </row>
    <row r="158" spans="1:9" x14ac:dyDescent="0.3">
      <c r="A158" s="11">
        <v>90807</v>
      </c>
      <c r="B158" s="12">
        <v>16597</v>
      </c>
      <c r="C158" s="12">
        <v>74</v>
      </c>
      <c r="D158" s="40">
        <v>117043</v>
      </c>
      <c r="E158" s="40">
        <v>1581.6621621621621</v>
      </c>
      <c r="F158" s="21">
        <f t="shared" si="2"/>
        <v>0.63245553203367588</v>
      </c>
      <c r="G158" s="40">
        <v>1767.8277027027027</v>
      </c>
      <c r="H158" s="40">
        <v>1650.0862767137983</v>
      </c>
      <c r="I158" s="11">
        <v>3</v>
      </c>
    </row>
    <row r="159" spans="1:9" x14ac:dyDescent="0.3">
      <c r="A159" s="11">
        <v>90808</v>
      </c>
      <c r="B159" s="12">
        <v>18314</v>
      </c>
      <c r="C159" s="12">
        <v>39</v>
      </c>
      <c r="D159" s="40">
        <v>73608</v>
      </c>
      <c r="E159" s="40">
        <v>1887.3846153846155</v>
      </c>
      <c r="F159" s="21">
        <f t="shared" si="2"/>
        <v>0.45914138433690643</v>
      </c>
      <c r="G159" s="40">
        <v>1844.6951152579584</v>
      </c>
      <c r="H159" s="40">
        <v>1864.2956314427624</v>
      </c>
      <c r="I159" s="11">
        <v>17</v>
      </c>
    </row>
    <row r="160" spans="1:9" x14ac:dyDescent="0.3">
      <c r="A160" s="11">
        <v>90810</v>
      </c>
      <c r="B160" s="12">
        <v>17338</v>
      </c>
      <c r="C160" s="12">
        <v>102</v>
      </c>
      <c r="D160" s="40">
        <v>189784</v>
      </c>
      <c r="E160" s="40">
        <v>1860.6274509803923</v>
      </c>
      <c r="F160" s="21">
        <f t="shared" si="2"/>
        <v>0.7425303706592421</v>
      </c>
      <c r="G160" s="40">
        <v>1843.6305476864966</v>
      </c>
      <c r="H160" s="40">
        <v>1856.2512645893723</v>
      </c>
      <c r="I160" s="11">
        <v>16</v>
      </c>
    </row>
    <row r="161" spans="1:9" x14ac:dyDescent="0.3">
      <c r="A161" s="8">
        <v>90813</v>
      </c>
      <c r="B161" s="9">
        <v>12594</v>
      </c>
      <c r="C161" s="9">
        <v>107</v>
      </c>
      <c r="D161" s="41">
        <v>191104</v>
      </c>
      <c r="E161" s="41">
        <v>1786.018691588785</v>
      </c>
      <c r="F161" s="16">
        <f t="shared" si="2"/>
        <v>0.76051191863006218</v>
      </c>
      <c r="G161" s="41">
        <v>1780.8679521601171</v>
      </c>
      <c r="H161" s="41">
        <v>1784.7851508853769</v>
      </c>
      <c r="I161" s="8">
        <v>11</v>
      </c>
    </row>
    <row r="162" spans="1:9" x14ac:dyDescent="0.3">
      <c r="A162" s="17">
        <v>90814</v>
      </c>
      <c r="B162" s="18">
        <v>8429</v>
      </c>
      <c r="C162" s="18">
        <v>40</v>
      </c>
      <c r="D162" s="39">
        <v>68506</v>
      </c>
      <c r="E162" s="39">
        <v>1712.65</v>
      </c>
      <c r="F162" s="20">
        <f t="shared" si="2"/>
        <v>0.46499055497527714</v>
      </c>
      <c r="G162" s="39">
        <v>1774.2511122095898</v>
      </c>
      <c r="H162" s="39">
        <v>1745.6071768561583</v>
      </c>
      <c r="I162" s="17">
        <v>8</v>
      </c>
    </row>
    <row r="163" spans="1:9" x14ac:dyDescent="0.3">
      <c r="A163" s="11">
        <v>90815</v>
      </c>
      <c r="B163" s="12">
        <v>17408</v>
      </c>
      <c r="C163" s="12">
        <v>55</v>
      </c>
      <c r="D163" s="40">
        <v>102385</v>
      </c>
      <c r="E163" s="40">
        <v>1861.5454545454545</v>
      </c>
      <c r="F163" s="21">
        <f t="shared" si="2"/>
        <v>0.54524975680627064</v>
      </c>
      <c r="G163" s="40">
        <v>1798.2762668193529</v>
      </c>
      <c r="H163" s="40">
        <v>1832.7737760403402</v>
      </c>
      <c r="I163" s="11">
        <v>15</v>
      </c>
    </row>
    <row r="164" spans="1:9" x14ac:dyDescent="0.3">
      <c r="A164" s="11">
        <v>90822</v>
      </c>
      <c r="B164" s="12">
        <v>18</v>
      </c>
      <c r="C164" s="12">
        <v>0</v>
      </c>
      <c r="D164" s="40">
        <v>0</v>
      </c>
      <c r="E164" s="40">
        <v>0</v>
      </c>
      <c r="F164" s="21">
        <f t="shared" si="2"/>
        <v>0</v>
      </c>
      <c r="G164" s="40">
        <v>1843.6305476864966</v>
      </c>
      <c r="H164" s="40">
        <v>1843.6305476864966</v>
      </c>
      <c r="I164" s="11">
        <v>15</v>
      </c>
    </row>
    <row r="165" spans="1:9" x14ac:dyDescent="0.3">
      <c r="A165" s="11">
        <v>90840</v>
      </c>
      <c r="B165" s="12">
        <v>307</v>
      </c>
      <c r="C165" s="12">
        <v>6</v>
      </c>
      <c r="D165" s="40">
        <v>10586</v>
      </c>
      <c r="E165" s="40">
        <v>1764.3333333333333</v>
      </c>
      <c r="F165" s="21">
        <f t="shared" si="2"/>
        <v>0.18009006755629928</v>
      </c>
      <c r="G165" s="40">
        <v>1767.8277027027027</v>
      </c>
      <c r="H165" s="40">
        <v>1767.1984014869063</v>
      </c>
      <c r="I165" s="11">
        <v>10</v>
      </c>
    </row>
    <row r="166" spans="1:9" x14ac:dyDescent="0.3">
      <c r="A166" s="8">
        <v>91001</v>
      </c>
      <c r="B166" s="9">
        <v>19359</v>
      </c>
      <c r="C166" s="9">
        <v>91</v>
      </c>
      <c r="D166" s="41">
        <v>150892</v>
      </c>
      <c r="E166" s="41">
        <v>1658.1538461538462</v>
      </c>
      <c r="F166" s="16">
        <f t="shared" si="2"/>
        <v>0.7013500494702285</v>
      </c>
      <c r="G166" s="41">
        <v>1814.7512315270935</v>
      </c>
      <c r="H166" s="41">
        <v>1704.921647548658</v>
      </c>
      <c r="I166" s="8">
        <v>5</v>
      </c>
    </row>
    <row r="167" spans="1:9" x14ac:dyDescent="0.3">
      <c r="A167" s="17">
        <v>91006</v>
      </c>
      <c r="B167" s="18">
        <v>16863</v>
      </c>
      <c r="C167" s="18">
        <v>63</v>
      </c>
      <c r="D167" s="39">
        <v>98683</v>
      </c>
      <c r="E167" s="39">
        <v>1566.3968253968253</v>
      </c>
      <c r="F167" s="20">
        <f t="shared" si="2"/>
        <v>0.58355851509556478</v>
      </c>
      <c r="G167" s="39">
        <v>1780.8679521601171</v>
      </c>
      <c r="H167" s="39">
        <v>1655.7114998952579</v>
      </c>
      <c r="I167" s="17">
        <v>3</v>
      </c>
    </row>
    <row r="168" spans="1:9" x14ac:dyDescent="0.3">
      <c r="A168" s="11">
        <v>91007</v>
      </c>
      <c r="B168" s="12">
        <v>14905</v>
      </c>
      <c r="C168" s="12">
        <v>58</v>
      </c>
      <c r="D168" s="40">
        <v>106090</v>
      </c>
      <c r="E168" s="40">
        <v>1829.1379310344828</v>
      </c>
      <c r="F168" s="21">
        <f t="shared" si="2"/>
        <v>0.55992277459799178</v>
      </c>
      <c r="G168" s="40">
        <v>1780.8679521601171</v>
      </c>
      <c r="H168" s="40">
        <v>1807.8954126612384</v>
      </c>
      <c r="I168" s="11">
        <v>13</v>
      </c>
    </row>
    <row r="169" spans="1:9" x14ac:dyDescent="0.3">
      <c r="A169" s="11">
        <v>91008</v>
      </c>
      <c r="B169" s="12">
        <v>445</v>
      </c>
      <c r="C169" s="12">
        <v>0</v>
      </c>
      <c r="D169" s="40">
        <v>0</v>
      </c>
      <c r="E169" s="40">
        <v>0</v>
      </c>
      <c r="F169" s="21">
        <f t="shared" si="2"/>
        <v>0</v>
      </c>
      <c r="G169" s="40">
        <v>1780.8679521601171</v>
      </c>
      <c r="H169" s="40">
        <v>1780.8679521601171</v>
      </c>
      <c r="I169" s="11">
        <v>11</v>
      </c>
    </row>
    <row r="170" spans="1:9" x14ac:dyDescent="0.3">
      <c r="A170" s="11">
        <v>91010</v>
      </c>
      <c r="B170" s="12">
        <v>13721</v>
      </c>
      <c r="C170" s="12">
        <v>57</v>
      </c>
      <c r="D170" s="40">
        <v>84037</v>
      </c>
      <c r="E170" s="40">
        <v>1474.3333333333333</v>
      </c>
      <c r="F170" s="21">
        <f t="shared" si="2"/>
        <v>0.55507486711984011</v>
      </c>
      <c r="G170" s="40">
        <v>1780.8679521601171</v>
      </c>
      <c r="H170" s="40">
        <v>1610.7182893472091</v>
      </c>
      <c r="I170" s="11">
        <v>2</v>
      </c>
    </row>
    <row r="171" spans="1:9" x14ac:dyDescent="0.3">
      <c r="A171" s="8">
        <v>91011</v>
      </c>
      <c r="B171" s="9">
        <v>7604</v>
      </c>
      <c r="C171" s="9">
        <v>22</v>
      </c>
      <c r="D171" s="41">
        <v>44015</v>
      </c>
      <c r="E171" s="41">
        <v>2000.6818181818182</v>
      </c>
      <c r="F171" s="16">
        <f t="shared" si="2"/>
        <v>0.3448462250321423</v>
      </c>
      <c r="G171" s="41">
        <v>1814.7512315270935</v>
      </c>
      <c r="H171" s="41">
        <v>1878.868692452987</v>
      </c>
      <c r="I171" s="8">
        <v>17</v>
      </c>
    </row>
    <row r="172" spans="1:9" x14ac:dyDescent="0.3">
      <c r="A172" s="17">
        <v>91016</v>
      </c>
      <c r="B172" s="18">
        <v>19847</v>
      </c>
      <c r="C172" s="18">
        <v>80</v>
      </c>
      <c r="D172" s="39">
        <v>160043</v>
      </c>
      <c r="E172" s="39">
        <v>2000.5374999999999</v>
      </c>
      <c r="F172" s="20">
        <f t="shared" si="2"/>
        <v>0.65759594922142917</v>
      </c>
      <c r="G172" s="39">
        <v>1774.2511122095898</v>
      </c>
      <c r="H172" s="39">
        <v>1923.056124184513</v>
      </c>
      <c r="I172" s="17">
        <v>19</v>
      </c>
    </row>
    <row r="173" spans="1:9" x14ac:dyDescent="0.3">
      <c r="A173" s="11">
        <v>91020</v>
      </c>
      <c r="B173" s="12">
        <v>4161</v>
      </c>
      <c r="C173" s="12">
        <v>16</v>
      </c>
      <c r="D173" s="40">
        <v>46519</v>
      </c>
      <c r="E173" s="40">
        <v>2907.4375</v>
      </c>
      <c r="F173" s="21">
        <f t="shared" si="2"/>
        <v>0.29408584883752309</v>
      </c>
      <c r="G173" s="40">
        <v>1813.9515745692215</v>
      </c>
      <c r="H173" s="40">
        <v>2135.5303111414164</v>
      </c>
      <c r="I173" s="11">
        <v>20</v>
      </c>
    </row>
    <row r="174" spans="1:9" x14ac:dyDescent="0.3">
      <c r="A174" s="11">
        <v>91023</v>
      </c>
      <c r="B174" s="12">
        <v>22</v>
      </c>
      <c r="C174" s="12">
        <v>0</v>
      </c>
      <c r="D174" s="40">
        <v>0</v>
      </c>
      <c r="E174" s="40">
        <v>0</v>
      </c>
      <c r="F174" s="21">
        <f t="shared" si="2"/>
        <v>0</v>
      </c>
      <c r="G174" s="40">
        <v>1844.6951152579584</v>
      </c>
      <c r="H174" s="40">
        <v>1844.6951152579584</v>
      </c>
      <c r="I174" s="11">
        <v>15</v>
      </c>
    </row>
    <row r="175" spans="1:9" x14ac:dyDescent="0.3">
      <c r="A175" s="11">
        <v>91024</v>
      </c>
      <c r="B175" s="12">
        <v>5019</v>
      </c>
      <c r="C175" s="12">
        <v>12</v>
      </c>
      <c r="D175" s="40">
        <v>21149</v>
      </c>
      <c r="E175" s="40">
        <v>1762.4166666666667</v>
      </c>
      <c r="F175" s="21">
        <f t="shared" si="2"/>
        <v>0.25468581598680534</v>
      </c>
      <c r="G175" s="40">
        <v>1843.6305476864966</v>
      </c>
      <c r="H175" s="40">
        <v>1822.9465241295059</v>
      </c>
      <c r="I175" s="11">
        <v>14</v>
      </c>
    </row>
    <row r="176" spans="1:9" x14ac:dyDescent="0.3">
      <c r="A176" s="8">
        <v>91030</v>
      </c>
      <c r="B176" s="9">
        <v>12064</v>
      </c>
      <c r="C176" s="9">
        <v>51</v>
      </c>
      <c r="D176" s="41">
        <v>92815</v>
      </c>
      <c r="E176" s="41">
        <v>1819.9019607843138</v>
      </c>
      <c r="F176" s="16">
        <f t="shared" si="2"/>
        <v>0.52504826033011065</v>
      </c>
      <c r="G176" s="41">
        <v>1769.0141414141415</v>
      </c>
      <c r="H176" s="41">
        <v>1795.7327024464435</v>
      </c>
      <c r="I176" s="8">
        <v>12</v>
      </c>
    </row>
    <row r="177" spans="1:9" x14ac:dyDescent="0.3">
      <c r="A177" s="17">
        <v>91040</v>
      </c>
      <c r="B177" s="18">
        <v>13805</v>
      </c>
      <c r="C177" s="18">
        <v>61</v>
      </c>
      <c r="D177" s="39">
        <v>103268</v>
      </c>
      <c r="E177" s="39">
        <v>1692.9180327868853</v>
      </c>
      <c r="F177" s="20">
        <f t="shared" si="2"/>
        <v>0.57422097639299952</v>
      </c>
      <c r="G177" s="39">
        <v>1814.7512315270935</v>
      </c>
      <c r="H177" s="39">
        <v>1744.7920531894088</v>
      </c>
      <c r="I177" s="17">
        <v>8</v>
      </c>
    </row>
    <row r="178" spans="1:9" x14ac:dyDescent="0.3">
      <c r="A178" s="11">
        <v>91042</v>
      </c>
      <c r="B178" s="12">
        <v>17052</v>
      </c>
      <c r="C178" s="12">
        <v>95</v>
      </c>
      <c r="D178" s="40">
        <v>161988</v>
      </c>
      <c r="E178" s="40">
        <v>1705.1368421052632</v>
      </c>
      <c r="F178" s="21">
        <f t="shared" si="2"/>
        <v>0.71659857208447852</v>
      </c>
      <c r="G178" s="40">
        <v>1793.1773613963039</v>
      </c>
      <c r="H178" s="40">
        <v>1730.0876509867683</v>
      </c>
      <c r="I178" s="11">
        <v>7</v>
      </c>
    </row>
    <row r="179" spans="1:9" x14ac:dyDescent="0.3">
      <c r="A179" s="11">
        <v>91046</v>
      </c>
      <c r="B179" s="12">
        <v>46</v>
      </c>
      <c r="C179" s="12">
        <v>0</v>
      </c>
      <c r="D179" s="40">
        <v>0</v>
      </c>
      <c r="E179" s="40">
        <v>0</v>
      </c>
      <c r="F179" s="21">
        <f t="shared" si="2"/>
        <v>0</v>
      </c>
      <c r="G179" s="40">
        <v>1813.9515745692215</v>
      </c>
      <c r="H179" s="40">
        <v>1813.9515745692215</v>
      </c>
      <c r="I179" s="11">
        <v>13</v>
      </c>
    </row>
    <row r="180" spans="1:9" x14ac:dyDescent="0.3">
      <c r="A180" s="11">
        <v>91101</v>
      </c>
      <c r="B180" s="12">
        <v>7161</v>
      </c>
      <c r="C180" s="12">
        <v>22</v>
      </c>
      <c r="D180" s="40">
        <v>49826</v>
      </c>
      <c r="E180" s="40">
        <v>2264.818181818182</v>
      </c>
      <c r="F180" s="21">
        <f t="shared" si="2"/>
        <v>0.3448462250321423</v>
      </c>
      <c r="G180" s="40">
        <v>1774.2511122095898</v>
      </c>
      <c r="H180" s="40">
        <v>1943.4213142891931</v>
      </c>
      <c r="I180" s="11">
        <v>20</v>
      </c>
    </row>
    <row r="181" spans="1:9" x14ac:dyDescent="0.3">
      <c r="A181" s="8">
        <v>91103</v>
      </c>
      <c r="B181" s="9">
        <v>10347</v>
      </c>
      <c r="C181" s="9">
        <v>56</v>
      </c>
      <c r="D181" s="41">
        <v>109649</v>
      </c>
      <c r="E181" s="41">
        <v>1958.0178571428571</v>
      </c>
      <c r="F181" s="16">
        <f t="shared" si="2"/>
        <v>0.55018424432430157</v>
      </c>
      <c r="G181" s="41">
        <v>1751.7004448838359</v>
      </c>
      <c r="H181" s="41">
        <v>1865.2130344385109</v>
      </c>
      <c r="I181" s="8">
        <v>17</v>
      </c>
    </row>
    <row r="182" spans="1:9" x14ac:dyDescent="0.3">
      <c r="A182" s="17">
        <v>91104</v>
      </c>
      <c r="B182" s="18">
        <v>16689</v>
      </c>
      <c r="C182" s="18">
        <v>83</v>
      </c>
      <c r="D182" s="39">
        <v>170022</v>
      </c>
      <c r="E182" s="39">
        <v>2048.4578313253014</v>
      </c>
      <c r="F182" s="20">
        <f t="shared" si="2"/>
        <v>0.66981239810013127</v>
      </c>
      <c r="G182" s="39">
        <v>1813.9515745692215</v>
      </c>
      <c r="H182" s="39">
        <v>1971.0267727764967</v>
      </c>
      <c r="I182" s="17">
        <v>20</v>
      </c>
    </row>
    <row r="183" spans="1:9" x14ac:dyDescent="0.3">
      <c r="A183" s="11">
        <v>91105</v>
      </c>
      <c r="B183" s="12">
        <v>3503</v>
      </c>
      <c r="C183" s="12">
        <v>11</v>
      </c>
      <c r="D183" s="40">
        <v>21623</v>
      </c>
      <c r="E183" s="40">
        <v>1965.7272727272727</v>
      </c>
      <c r="F183" s="21">
        <f t="shared" si="2"/>
        <v>0.24384310418680996</v>
      </c>
      <c r="G183" s="40">
        <v>1844.6951152579584</v>
      </c>
      <c r="H183" s="40">
        <v>1874.2079722417027</v>
      </c>
      <c r="I183" s="11">
        <v>17</v>
      </c>
    </row>
    <row r="184" spans="1:9" x14ac:dyDescent="0.3">
      <c r="A184" s="11">
        <v>91106</v>
      </c>
      <c r="B184" s="12">
        <v>9913</v>
      </c>
      <c r="C184" s="12">
        <v>31</v>
      </c>
      <c r="D184" s="40">
        <v>53811</v>
      </c>
      <c r="E184" s="40">
        <v>1735.8387096774193</v>
      </c>
      <c r="F184" s="21">
        <f t="shared" si="2"/>
        <v>0.40935017719254452</v>
      </c>
      <c r="G184" s="40">
        <v>1844.6951152579584</v>
      </c>
      <c r="H184" s="40">
        <v>1800.1347263450211</v>
      </c>
      <c r="I184" s="11">
        <v>12</v>
      </c>
    </row>
    <row r="185" spans="1:9" x14ac:dyDescent="0.3">
      <c r="A185" s="11">
        <v>91107</v>
      </c>
      <c r="B185" s="12">
        <v>14988</v>
      </c>
      <c r="C185" s="12">
        <v>57</v>
      </c>
      <c r="D185" s="40">
        <v>117311</v>
      </c>
      <c r="E185" s="40">
        <v>2058.0877192982457</v>
      </c>
      <c r="F185" s="21">
        <f t="shared" si="2"/>
        <v>0.55507486711984011</v>
      </c>
      <c r="G185" s="40">
        <v>1774.2511122095898</v>
      </c>
      <c r="H185" s="40">
        <v>1931.8016791730718</v>
      </c>
      <c r="I185" s="11">
        <v>19</v>
      </c>
    </row>
    <row r="186" spans="1:9" x14ac:dyDescent="0.3">
      <c r="A186" s="8">
        <v>91108</v>
      </c>
      <c r="B186" s="9">
        <v>4833</v>
      </c>
      <c r="C186" s="9">
        <v>13</v>
      </c>
      <c r="D186" s="41">
        <v>16669</v>
      </c>
      <c r="E186" s="41">
        <v>1282.2307692307693</v>
      </c>
      <c r="F186" s="16">
        <f t="shared" si="2"/>
        <v>0.26508540184301033</v>
      </c>
      <c r="G186" s="41">
        <v>1814.7512315270935</v>
      </c>
      <c r="H186" s="41">
        <v>1673.5878307896469</v>
      </c>
      <c r="I186" s="8">
        <v>4</v>
      </c>
    </row>
    <row r="187" spans="1:9" x14ac:dyDescent="0.3">
      <c r="A187" s="17">
        <v>91123</v>
      </c>
      <c r="B187" s="18">
        <v>1</v>
      </c>
      <c r="C187" s="18">
        <v>0</v>
      </c>
      <c r="D187" s="39">
        <v>0</v>
      </c>
      <c r="E187" s="39">
        <v>0</v>
      </c>
      <c r="F187" s="20">
        <f t="shared" si="2"/>
        <v>0</v>
      </c>
      <c r="G187" s="39">
        <v>1844.6951152579584</v>
      </c>
      <c r="H187" s="39">
        <v>1844.6951152579584</v>
      </c>
      <c r="I187" s="17">
        <v>15</v>
      </c>
    </row>
    <row r="188" spans="1:9" x14ac:dyDescent="0.3">
      <c r="A188" s="11">
        <v>91201</v>
      </c>
      <c r="B188" s="12">
        <v>10875</v>
      </c>
      <c r="C188" s="12">
        <v>69</v>
      </c>
      <c r="D188" s="40">
        <v>141711</v>
      </c>
      <c r="E188" s="40">
        <v>2053.782608695652</v>
      </c>
      <c r="F188" s="21">
        <f t="shared" si="2"/>
        <v>0.6107151324250718</v>
      </c>
      <c r="G188" s="40">
        <v>1814.7512315270935</v>
      </c>
      <c r="H188" s="40">
        <v>1960.7313106883371</v>
      </c>
      <c r="I188" s="11">
        <v>20</v>
      </c>
    </row>
    <row r="189" spans="1:9" x14ac:dyDescent="0.3">
      <c r="A189" s="11">
        <v>91202</v>
      </c>
      <c r="B189" s="12">
        <v>10542</v>
      </c>
      <c r="C189" s="12">
        <v>57</v>
      </c>
      <c r="D189" s="40">
        <v>91727</v>
      </c>
      <c r="E189" s="40">
        <v>1609.2456140350878</v>
      </c>
      <c r="F189" s="21">
        <f t="shared" si="2"/>
        <v>0.55507486711984011</v>
      </c>
      <c r="G189" s="40">
        <v>1814.7512315270935</v>
      </c>
      <c r="H189" s="40">
        <v>1700.6802282053377</v>
      </c>
      <c r="I189" s="11">
        <v>5</v>
      </c>
    </row>
    <row r="190" spans="1:9" x14ac:dyDescent="0.3">
      <c r="A190" s="11">
        <v>91203</v>
      </c>
      <c r="B190" s="12">
        <v>6324</v>
      </c>
      <c r="C190" s="12">
        <v>45</v>
      </c>
      <c r="D190" s="40">
        <v>98471</v>
      </c>
      <c r="E190" s="40">
        <v>2188.2444444444445</v>
      </c>
      <c r="F190" s="21">
        <f t="shared" si="2"/>
        <v>0.49319696191607187</v>
      </c>
      <c r="G190" s="40">
        <v>1814.7512315270935</v>
      </c>
      <c r="H190" s="40">
        <v>1998.9569494342036</v>
      </c>
      <c r="I190" s="11">
        <v>20</v>
      </c>
    </row>
    <row r="191" spans="1:9" x14ac:dyDescent="0.3">
      <c r="A191" s="8">
        <v>91204</v>
      </c>
      <c r="B191" s="9">
        <v>5997</v>
      </c>
      <c r="C191" s="9">
        <v>39</v>
      </c>
      <c r="D191" s="41">
        <v>67578</v>
      </c>
      <c r="E191" s="41">
        <v>1732.7692307692307</v>
      </c>
      <c r="F191" s="16">
        <f t="shared" si="2"/>
        <v>0.45914138433690643</v>
      </c>
      <c r="G191" s="41">
        <v>1767.1435114503818</v>
      </c>
      <c r="H191" s="41">
        <v>1751.3608566328526</v>
      </c>
      <c r="I191" s="8">
        <v>8</v>
      </c>
    </row>
    <row r="192" spans="1:9" x14ac:dyDescent="0.3">
      <c r="A192" s="17">
        <v>91205</v>
      </c>
      <c r="B192" s="18">
        <v>15021</v>
      </c>
      <c r="C192" s="18">
        <v>115</v>
      </c>
      <c r="D192" s="39">
        <v>240420</v>
      </c>
      <c r="E192" s="39">
        <v>2090.608695652174</v>
      </c>
      <c r="F192" s="20">
        <f t="shared" si="2"/>
        <v>0.78842984571972008</v>
      </c>
      <c r="G192" s="39">
        <v>1780.6908396946565</v>
      </c>
      <c r="H192" s="39">
        <v>2025.0393270530285</v>
      </c>
      <c r="I192" s="17">
        <v>20</v>
      </c>
    </row>
    <row r="193" spans="1:9" x14ac:dyDescent="0.3">
      <c r="A193" s="11">
        <v>91206</v>
      </c>
      <c r="B193" s="12">
        <v>14393</v>
      </c>
      <c r="C193" s="12">
        <v>72</v>
      </c>
      <c r="D193" s="40">
        <v>134601</v>
      </c>
      <c r="E193" s="40">
        <v>1869.4583333333333</v>
      </c>
      <c r="F193" s="21">
        <f t="shared" si="2"/>
        <v>0.62385029389204361</v>
      </c>
      <c r="G193" s="40">
        <v>1780.6908396946565</v>
      </c>
      <c r="H193" s="40">
        <v>1836.0684666892053</v>
      </c>
      <c r="I193" s="11">
        <v>15</v>
      </c>
    </row>
    <row r="194" spans="1:9" x14ac:dyDescent="0.3">
      <c r="A194" s="11">
        <v>91207</v>
      </c>
      <c r="B194" s="12">
        <v>4033</v>
      </c>
      <c r="C194" s="12">
        <v>14</v>
      </c>
      <c r="D194" s="40">
        <v>37246</v>
      </c>
      <c r="E194" s="40">
        <v>2660.4285714285716</v>
      </c>
      <c r="F194" s="21">
        <f t="shared" si="2"/>
        <v>0.27509212216215079</v>
      </c>
      <c r="G194" s="40">
        <v>1814.7512315270935</v>
      </c>
      <c r="H194" s="40">
        <v>2047.3904056250335</v>
      </c>
      <c r="I194" s="11">
        <v>20</v>
      </c>
    </row>
    <row r="195" spans="1:9" x14ac:dyDescent="0.3">
      <c r="A195" s="11">
        <v>91208</v>
      </c>
      <c r="B195" s="12">
        <v>7397</v>
      </c>
      <c r="C195" s="12">
        <v>30</v>
      </c>
      <c r="D195" s="40">
        <v>53610</v>
      </c>
      <c r="E195" s="40">
        <v>1787</v>
      </c>
      <c r="F195" s="21">
        <f t="shared" ref="F195:F258" si="3">IF(C195&gt;185,1,SQRT(C195/185))</f>
        <v>0.40269363312841461</v>
      </c>
      <c r="G195" s="40">
        <v>1813.9515745692215</v>
      </c>
      <c r="H195" s="40">
        <v>1803.0983470874103</v>
      </c>
      <c r="I195" s="11">
        <v>12</v>
      </c>
    </row>
    <row r="196" spans="1:9" x14ac:dyDescent="0.3">
      <c r="A196" s="8">
        <v>91214</v>
      </c>
      <c r="B196" s="9">
        <v>16026</v>
      </c>
      <c r="C196" s="9">
        <v>68</v>
      </c>
      <c r="D196" s="41">
        <v>131974</v>
      </c>
      <c r="E196" s="41">
        <v>1940.7941176470588</v>
      </c>
      <c r="F196" s="16">
        <f t="shared" si="3"/>
        <v>0.60627350887826825</v>
      </c>
      <c r="G196" s="41">
        <v>1844.6951152579584</v>
      </c>
      <c r="H196" s="41">
        <v>1902.9573946360993</v>
      </c>
      <c r="I196" s="8">
        <v>18</v>
      </c>
    </row>
    <row r="197" spans="1:9" x14ac:dyDescent="0.3">
      <c r="A197" s="17">
        <v>91301</v>
      </c>
      <c r="B197" s="18">
        <v>10176</v>
      </c>
      <c r="C197" s="18">
        <v>21</v>
      </c>
      <c r="D197" s="39">
        <v>43621</v>
      </c>
      <c r="E197" s="39">
        <v>2077.1904761904761</v>
      </c>
      <c r="F197" s="20">
        <f t="shared" si="3"/>
        <v>0.33691766577832266</v>
      </c>
      <c r="G197" s="39">
        <v>1767.1435114503818</v>
      </c>
      <c r="H197" s="39">
        <v>1871.6038110922684</v>
      </c>
      <c r="I197" s="17">
        <v>17</v>
      </c>
    </row>
    <row r="198" spans="1:9" x14ac:dyDescent="0.3">
      <c r="A198" s="11">
        <v>91302</v>
      </c>
      <c r="B198" s="12">
        <v>7139</v>
      </c>
      <c r="C198" s="12">
        <v>18</v>
      </c>
      <c r="D198" s="40">
        <v>40821</v>
      </c>
      <c r="E198" s="40">
        <v>2267.8333333333335</v>
      </c>
      <c r="F198" s="21">
        <f t="shared" si="3"/>
        <v>0.3119251469460218</v>
      </c>
      <c r="G198" s="40">
        <v>1767.1435114503818</v>
      </c>
      <c r="H198" s="40">
        <v>1923.3212577155991</v>
      </c>
      <c r="I198" s="11">
        <v>19</v>
      </c>
    </row>
    <row r="199" spans="1:9" x14ac:dyDescent="0.3">
      <c r="A199" s="11">
        <v>91303</v>
      </c>
      <c r="B199" s="12">
        <v>8728</v>
      </c>
      <c r="C199" s="12">
        <v>45</v>
      </c>
      <c r="D199" s="40">
        <v>79344</v>
      </c>
      <c r="E199" s="40">
        <v>1763.2</v>
      </c>
      <c r="F199" s="21">
        <f t="shared" si="3"/>
        <v>0.49319696191607187</v>
      </c>
      <c r="G199" s="40">
        <v>1813.9515745692215</v>
      </c>
      <c r="H199" s="40">
        <v>1788.9210521792245</v>
      </c>
      <c r="I199" s="11">
        <v>11</v>
      </c>
    </row>
    <row r="200" spans="1:9" x14ac:dyDescent="0.3">
      <c r="A200" s="11">
        <v>91304</v>
      </c>
      <c r="B200" s="12">
        <v>18966</v>
      </c>
      <c r="C200" s="12">
        <v>82</v>
      </c>
      <c r="D200" s="40">
        <v>141676</v>
      </c>
      <c r="E200" s="40">
        <v>1727.7560975609756</v>
      </c>
      <c r="F200" s="21">
        <f t="shared" si="3"/>
        <v>0.66576515622495835</v>
      </c>
      <c r="G200" s="40">
        <v>1844.6951152579584</v>
      </c>
      <c r="H200" s="40">
        <v>1766.8411918721335</v>
      </c>
      <c r="I200" s="11">
        <v>10</v>
      </c>
    </row>
    <row r="201" spans="1:9" x14ac:dyDescent="0.3">
      <c r="A201" s="8">
        <v>91306</v>
      </c>
      <c r="B201" s="9">
        <v>19815</v>
      </c>
      <c r="C201" s="9">
        <v>119</v>
      </c>
      <c r="D201" s="41">
        <v>251338</v>
      </c>
      <c r="E201" s="41">
        <v>2112.0840336134452</v>
      </c>
      <c r="F201" s="16">
        <f t="shared" si="3"/>
        <v>0.80202446548920392</v>
      </c>
      <c r="G201" s="41">
        <v>1813.9515745692215</v>
      </c>
      <c r="H201" s="41">
        <v>2053.0611006791469</v>
      </c>
      <c r="I201" s="8">
        <v>20</v>
      </c>
    </row>
    <row r="202" spans="1:9" x14ac:dyDescent="0.3">
      <c r="A202" s="17">
        <v>91307</v>
      </c>
      <c r="B202" s="18">
        <v>10312</v>
      </c>
      <c r="C202" s="18">
        <v>32</v>
      </c>
      <c r="D202" s="39">
        <v>52854</v>
      </c>
      <c r="E202" s="39">
        <v>1651.6875</v>
      </c>
      <c r="F202" s="20">
        <f t="shared" si="3"/>
        <v>0.41590019592802907</v>
      </c>
      <c r="G202" s="39">
        <v>1814.7512315270935</v>
      </c>
      <c r="H202" s="39">
        <v>1746.9329936362199</v>
      </c>
      <c r="I202" s="17">
        <v>8</v>
      </c>
    </row>
    <row r="203" spans="1:9" x14ac:dyDescent="0.3">
      <c r="A203" s="11">
        <v>91311</v>
      </c>
      <c r="B203" s="12">
        <v>16731</v>
      </c>
      <c r="C203" s="12">
        <v>68</v>
      </c>
      <c r="D203" s="40">
        <v>135254</v>
      </c>
      <c r="E203" s="40">
        <v>1989.0294117647059</v>
      </c>
      <c r="F203" s="21">
        <f t="shared" si="3"/>
        <v>0.60627350887826825</v>
      </c>
      <c r="G203" s="40">
        <v>1780.6908396946565</v>
      </c>
      <c r="H203" s="40">
        <v>1907.0009968182533</v>
      </c>
      <c r="I203" s="11">
        <v>19</v>
      </c>
    </row>
    <row r="204" spans="1:9" x14ac:dyDescent="0.3">
      <c r="A204" s="11">
        <v>91316</v>
      </c>
      <c r="B204" s="12">
        <v>10456</v>
      </c>
      <c r="C204" s="12">
        <v>55</v>
      </c>
      <c r="D204" s="40">
        <v>105356</v>
      </c>
      <c r="E204" s="40">
        <v>1915.5636363636363</v>
      </c>
      <c r="F204" s="21">
        <f t="shared" si="3"/>
        <v>0.54524975680627064</v>
      </c>
      <c r="G204" s="40">
        <v>1767.1435114503818</v>
      </c>
      <c r="H204" s="40">
        <v>1848.0695484644903</v>
      </c>
      <c r="I204" s="11">
        <v>16</v>
      </c>
    </row>
    <row r="205" spans="1:9" x14ac:dyDescent="0.3">
      <c r="A205" s="11">
        <v>91320</v>
      </c>
      <c r="B205" s="12">
        <v>19783</v>
      </c>
      <c r="C205" s="12">
        <v>43</v>
      </c>
      <c r="D205" s="40">
        <v>74402</v>
      </c>
      <c r="E205" s="40">
        <v>1730.2790697674418</v>
      </c>
      <c r="F205" s="21">
        <f t="shared" si="3"/>
        <v>0.48211246865480717</v>
      </c>
      <c r="G205" s="40">
        <v>1767.1435114503818</v>
      </c>
      <c r="H205" s="40">
        <v>1749.3707044650384</v>
      </c>
      <c r="I205" s="11">
        <v>8</v>
      </c>
    </row>
    <row r="206" spans="1:9" x14ac:dyDescent="0.3">
      <c r="A206" s="8">
        <v>91321</v>
      </c>
      <c r="B206" s="9">
        <v>13846</v>
      </c>
      <c r="C206" s="9">
        <v>48</v>
      </c>
      <c r="D206" s="41">
        <v>80294</v>
      </c>
      <c r="E206" s="41">
        <v>1672.7916666666667</v>
      </c>
      <c r="F206" s="16">
        <f t="shared" si="3"/>
        <v>0.50937163197361068</v>
      </c>
      <c r="G206" s="41">
        <v>1814.7512315270935</v>
      </c>
      <c r="H206" s="41">
        <v>1742.4410562998742</v>
      </c>
      <c r="I206" s="8">
        <v>8</v>
      </c>
    </row>
    <row r="207" spans="1:9" x14ac:dyDescent="0.3">
      <c r="A207" s="17">
        <v>91324</v>
      </c>
      <c r="B207" s="18">
        <v>11485</v>
      </c>
      <c r="C207" s="18">
        <v>55</v>
      </c>
      <c r="D207" s="39">
        <v>101646</v>
      </c>
      <c r="E207" s="39">
        <v>1848.1090909090908</v>
      </c>
      <c r="F207" s="20">
        <f t="shared" si="3"/>
        <v>0.54524975680627064</v>
      </c>
      <c r="G207" s="39">
        <v>1844.6951152579584</v>
      </c>
      <c r="H207" s="39">
        <v>1846.556584651481</v>
      </c>
      <c r="I207" s="17">
        <v>16</v>
      </c>
    </row>
    <row r="208" spans="1:9" x14ac:dyDescent="0.3">
      <c r="A208" s="11">
        <v>91325</v>
      </c>
      <c r="B208" s="12">
        <v>14364</v>
      </c>
      <c r="C208" s="12">
        <v>84</v>
      </c>
      <c r="D208" s="40">
        <v>155446</v>
      </c>
      <c r="E208" s="40">
        <v>1850.547619047619</v>
      </c>
      <c r="F208" s="21">
        <f t="shared" si="3"/>
        <v>0.67383533155664532</v>
      </c>
      <c r="G208" s="40">
        <v>1780.6908396946565</v>
      </c>
      <c r="H208" s="40">
        <v>1827.7628057714394</v>
      </c>
      <c r="I208" s="11">
        <v>14</v>
      </c>
    </row>
    <row r="209" spans="1:9" x14ac:dyDescent="0.3">
      <c r="A209" s="11">
        <v>91326</v>
      </c>
      <c r="B209" s="12">
        <v>12134</v>
      </c>
      <c r="C209" s="12">
        <v>71</v>
      </c>
      <c r="D209" s="40">
        <v>119838</v>
      </c>
      <c r="E209" s="40">
        <v>1687.8591549295775</v>
      </c>
      <c r="F209" s="21">
        <f t="shared" si="3"/>
        <v>0.619502852119168</v>
      </c>
      <c r="G209" s="40">
        <v>1780.6908396946565</v>
      </c>
      <c r="H209" s="40">
        <v>1723.1813462156624</v>
      </c>
      <c r="I209" s="11">
        <v>6</v>
      </c>
    </row>
    <row r="210" spans="1:9" x14ac:dyDescent="0.3">
      <c r="A210" s="11">
        <v>91330</v>
      </c>
      <c r="B210" s="12">
        <v>233</v>
      </c>
      <c r="C210" s="12">
        <v>1</v>
      </c>
      <c r="D210" s="40">
        <v>3378</v>
      </c>
      <c r="E210" s="40">
        <v>3378</v>
      </c>
      <c r="F210" s="21">
        <f t="shared" si="3"/>
        <v>7.3521462209380772E-2</v>
      </c>
      <c r="G210" s="40">
        <v>1844.6951152579584</v>
      </c>
      <c r="H210" s="40">
        <v>1957.4259323969795</v>
      </c>
      <c r="I210" s="11">
        <v>20</v>
      </c>
    </row>
    <row r="211" spans="1:9" x14ac:dyDescent="0.3">
      <c r="A211" s="8">
        <v>91331</v>
      </c>
      <c r="B211" s="9">
        <v>34085</v>
      </c>
      <c r="C211" s="9">
        <v>212</v>
      </c>
      <c r="D211" s="41">
        <v>381641</v>
      </c>
      <c r="E211" s="41">
        <v>1800.1933962264152</v>
      </c>
      <c r="F211" s="16">
        <f t="shared" si="3"/>
        <v>1</v>
      </c>
      <c r="G211" s="41">
        <v>1774.2511122095898</v>
      </c>
      <c r="H211" s="41">
        <v>1800.1933962264152</v>
      </c>
      <c r="I211" s="8">
        <v>12</v>
      </c>
    </row>
    <row r="212" spans="1:9" x14ac:dyDescent="0.3">
      <c r="A212" s="17">
        <v>91335</v>
      </c>
      <c r="B212" s="18">
        <v>32140</v>
      </c>
      <c r="C212" s="18">
        <v>194</v>
      </c>
      <c r="D212" s="39">
        <v>349721</v>
      </c>
      <c r="E212" s="39">
        <v>1802.6855670103093</v>
      </c>
      <c r="F212" s="20">
        <f t="shared" si="3"/>
        <v>1</v>
      </c>
      <c r="G212" s="39">
        <v>1813.9515745692215</v>
      </c>
      <c r="H212" s="39">
        <v>1802.6855670103093</v>
      </c>
      <c r="I212" s="17">
        <v>12</v>
      </c>
    </row>
    <row r="213" spans="1:9" x14ac:dyDescent="0.3">
      <c r="A213" s="11">
        <v>91340</v>
      </c>
      <c r="B213" s="12">
        <v>12625</v>
      </c>
      <c r="C213" s="12">
        <v>57</v>
      </c>
      <c r="D213" s="40">
        <v>100460</v>
      </c>
      <c r="E213" s="40">
        <v>1762.4561403508771</v>
      </c>
      <c r="F213" s="21">
        <f t="shared" si="3"/>
        <v>0.55507486711984011</v>
      </c>
      <c r="G213" s="40">
        <v>1780.8679521601171</v>
      </c>
      <c r="H213" s="40">
        <v>1770.6480181666677</v>
      </c>
      <c r="I213" s="11">
        <v>10</v>
      </c>
    </row>
    <row r="214" spans="1:9" x14ac:dyDescent="0.3">
      <c r="A214" s="11">
        <v>91342</v>
      </c>
      <c r="B214" s="12">
        <v>38435</v>
      </c>
      <c r="C214" s="12">
        <v>192</v>
      </c>
      <c r="D214" s="40">
        <v>342841</v>
      </c>
      <c r="E214" s="40">
        <v>1785.6302083333333</v>
      </c>
      <c r="F214" s="21">
        <f t="shared" si="3"/>
        <v>1</v>
      </c>
      <c r="G214" s="40">
        <v>1780.8679521601171</v>
      </c>
      <c r="H214" s="40">
        <v>1785.6302083333333</v>
      </c>
      <c r="I214" s="11">
        <v>11</v>
      </c>
    </row>
    <row r="215" spans="1:9" x14ac:dyDescent="0.3">
      <c r="A215" s="11">
        <v>91343</v>
      </c>
      <c r="B215" s="12">
        <v>20252</v>
      </c>
      <c r="C215" s="12">
        <v>116</v>
      </c>
      <c r="D215" s="40">
        <v>213426</v>
      </c>
      <c r="E215" s="40">
        <v>1839.8793103448277</v>
      </c>
      <c r="F215" s="21">
        <f t="shared" si="3"/>
        <v>0.79185038171805355</v>
      </c>
      <c r="G215" s="40">
        <v>1786.8999277456646</v>
      </c>
      <c r="H215" s="40">
        <v>1828.8516720799985</v>
      </c>
      <c r="I215" s="11">
        <v>14</v>
      </c>
    </row>
    <row r="216" spans="1:9" x14ac:dyDescent="0.3">
      <c r="A216" s="8">
        <v>91344</v>
      </c>
      <c r="B216" s="9">
        <v>24641</v>
      </c>
      <c r="C216" s="9">
        <v>108</v>
      </c>
      <c r="D216" s="41">
        <v>222834</v>
      </c>
      <c r="E216" s="41">
        <v>2063.2777777777778</v>
      </c>
      <c r="F216" s="16">
        <f t="shared" si="3"/>
        <v>0.76405744796041597</v>
      </c>
      <c r="G216" s="41">
        <v>1844.6951152579584</v>
      </c>
      <c r="H216" s="41">
        <v>2011.7048265512444</v>
      </c>
      <c r="I216" s="8">
        <v>20</v>
      </c>
    </row>
    <row r="217" spans="1:9" x14ac:dyDescent="0.3">
      <c r="A217" s="17">
        <v>91345</v>
      </c>
      <c r="B217" s="18">
        <v>9197</v>
      </c>
      <c r="C217" s="18">
        <v>51</v>
      </c>
      <c r="D217" s="39">
        <v>104234</v>
      </c>
      <c r="E217" s="39">
        <v>2043.8039215686274</v>
      </c>
      <c r="F217" s="20">
        <f t="shared" si="3"/>
        <v>0.52504826033011065</v>
      </c>
      <c r="G217" s="39">
        <v>1798.2762668193529</v>
      </c>
      <c r="H217" s="39">
        <v>1927.1901348083916</v>
      </c>
      <c r="I217" s="17">
        <v>19</v>
      </c>
    </row>
    <row r="218" spans="1:9" x14ac:dyDescent="0.3">
      <c r="A218" s="11">
        <v>91350</v>
      </c>
      <c r="B218" s="12">
        <v>15384</v>
      </c>
      <c r="C218" s="12">
        <v>42</v>
      </c>
      <c r="D218" s="40">
        <v>80694</v>
      </c>
      <c r="E218" s="40">
        <v>1921.2857142857142</v>
      </c>
      <c r="F218" s="21">
        <f t="shared" si="3"/>
        <v>0.47647353234678946</v>
      </c>
      <c r="G218" s="40">
        <v>1814.7512315270935</v>
      </c>
      <c r="H218" s="40">
        <v>1865.5120928438319</v>
      </c>
      <c r="I218" s="11">
        <v>17</v>
      </c>
    </row>
    <row r="219" spans="1:9" x14ac:dyDescent="0.3">
      <c r="A219" s="11">
        <v>91351</v>
      </c>
      <c r="B219" s="12">
        <v>17662</v>
      </c>
      <c r="C219" s="12">
        <v>70</v>
      </c>
      <c r="D219" s="40">
        <v>129853</v>
      </c>
      <c r="E219" s="40">
        <v>1855.0428571428572</v>
      </c>
      <c r="F219" s="21">
        <f t="shared" si="3"/>
        <v>0.61512468522924557</v>
      </c>
      <c r="G219" s="40">
        <v>1798.2762668193529</v>
      </c>
      <c r="H219" s="40">
        <v>1833.1947978236362</v>
      </c>
      <c r="I219" s="11">
        <v>15</v>
      </c>
    </row>
    <row r="220" spans="1:9" x14ac:dyDescent="0.3">
      <c r="A220" s="11">
        <v>91352</v>
      </c>
      <c r="B220" s="12">
        <v>20738</v>
      </c>
      <c r="C220" s="12">
        <v>111</v>
      </c>
      <c r="D220" s="40">
        <v>235386</v>
      </c>
      <c r="E220" s="40">
        <v>2120.5945945945946</v>
      </c>
      <c r="F220" s="21">
        <f t="shared" si="3"/>
        <v>0.7745966692414834</v>
      </c>
      <c r="G220" s="40">
        <v>1843.6305476864966</v>
      </c>
      <c r="H220" s="40">
        <v>2058.1659759211511</v>
      </c>
      <c r="I220" s="11">
        <v>20</v>
      </c>
    </row>
    <row r="221" spans="1:9" x14ac:dyDescent="0.3">
      <c r="A221" s="8">
        <v>91354</v>
      </c>
      <c r="B221" s="9">
        <v>8586</v>
      </c>
      <c r="C221" s="9">
        <v>18</v>
      </c>
      <c r="D221" s="41">
        <v>26339</v>
      </c>
      <c r="E221" s="41">
        <v>1463.2777777777778</v>
      </c>
      <c r="F221" s="16">
        <f t="shared" si="3"/>
        <v>0.3119251469460218</v>
      </c>
      <c r="G221" s="41">
        <v>1780.6908396946565</v>
      </c>
      <c r="H221" s="41">
        <v>1681.6817237136474</v>
      </c>
      <c r="I221" s="8">
        <v>4</v>
      </c>
    </row>
    <row r="222" spans="1:9" x14ac:dyDescent="0.3">
      <c r="A222" s="17">
        <v>91355</v>
      </c>
      <c r="B222" s="18">
        <v>11978</v>
      </c>
      <c r="C222" s="18">
        <v>42</v>
      </c>
      <c r="D222" s="39">
        <v>71403</v>
      </c>
      <c r="E222" s="39">
        <v>1700.0714285714287</v>
      </c>
      <c r="F222" s="20">
        <f t="shared" si="3"/>
        <v>0.47647353234678946</v>
      </c>
      <c r="G222" s="39">
        <v>1780.6908396946565</v>
      </c>
      <c r="H222" s="39">
        <v>1742.2778241010542</v>
      </c>
      <c r="I222" s="17">
        <v>8</v>
      </c>
    </row>
    <row r="223" spans="1:9" x14ac:dyDescent="0.3">
      <c r="A223" s="11">
        <v>91356</v>
      </c>
      <c r="B223" s="12">
        <v>10441</v>
      </c>
      <c r="C223" s="12">
        <v>55</v>
      </c>
      <c r="D223" s="40">
        <v>104252</v>
      </c>
      <c r="E223" s="40">
        <v>1895.4909090909091</v>
      </c>
      <c r="F223" s="21">
        <f t="shared" si="3"/>
        <v>0.54524975680627064</v>
      </c>
      <c r="G223" s="40">
        <v>1780.6908396946565</v>
      </c>
      <c r="H223" s="40">
        <v>1843.2855496143061</v>
      </c>
      <c r="I223" s="11">
        <v>15</v>
      </c>
    </row>
    <row r="224" spans="1:9" x14ac:dyDescent="0.3">
      <c r="A224" s="11">
        <v>91360</v>
      </c>
      <c r="B224" s="12">
        <v>22666</v>
      </c>
      <c r="C224" s="12">
        <v>73</v>
      </c>
      <c r="D224" s="40">
        <v>144505</v>
      </c>
      <c r="E224" s="40">
        <v>1979.5205479452054</v>
      </c>
      <c r="F224" s="21">
        <f t="shared" si="3"/>
        <v>0.62816764847817064</v>
      </c>
      <c r="G224" s="40">
        <v>1767.1435114503818</v>
      </c>
      <c r="H224" s="40">
        <v>1900.5518950560977</v>
      </c>
      <c r="I224" s="11">
        <v>18</v>
      </c>
    </row>
    <row r="225" spans="1:9" x14ac:dyDescent="0.3">
      <c r="A225" s="11">
        <v>91361</v>
      </c>
      <c r="B225" s="12">
        <v>6932</v>
      </c>
      <c r="C225" s="12">
        <v>13</v>
      </c>
      <c r="D225" s="40">
        <v>19517</v>
      </c>
      <c r="E225" s="40">
        <v>1501.3076923076924</v>
      </c>
      <c r="F225" s="21">
        <f t="shared" si="3"/>
        <v>0.26508540184301033</v>
      </c>
      <c r="G225" s="40">
        <v>1767.1435114503818</v>
      </c>
      <c r="H225" s="40">
        <v>1696.6743165086764</v>
      </c>
      <c r="I225" s="11">
        <v>4</v>
      </c>
    </row>
    <row r="226" spans="1:9" x14ac:dyDescent="0.3">
      <c r="A226" s="8">
        <v>91362</v>
      </c>
      <c r="B226" s="9">
        <v>13651</v>
      </c>
      <c r="C226" s="9">
        <v>41</v>
      </c>
      <c r="D226" s="41">
        <v>78925</v>
      </c>
      <c r="E226" s="41">
        <v>1925</v>
      </c>
      <c r="F226" s="16">
        <f t="shared" si="3"/>
        <v>0.47076705664438928</v>
      </c>
      <c r="G226" s="41">
        <v>1767.1435114503818</v>
      </c>
      <c r="H226" s="41">
        <v>1841.4571459371041</v>
      </c>
      <c r="I226" s="8">
        <v>15</v>
      </c>
    </row>
    <row r="227" spans="1:9" x14ac:dyDescent="0.3">
      <c r="A227" s="17">
        <v>91364</v>
      </c>
      <c r="B227" s="18">
        <v>10253</v>
      </c>
      <c r="C227" s="18">
        <v>36</v>
      </c>
      <c r="D227" s="39">
        <v>72685</v>
      </c>
      <c r="E227" s="39">
        <v>2019.0277777777778</v>
      </c>
      <c r="F227" s="20">
        <f t="shared" si="3"/>
        <v>0.44112877325628463</v>
      </c>
      <c r="G227" s="39">
        <v>1780.6908396946565</v>
      </c>
      <c r="H227" s="39">
        <v>1885.8281208129229</v>
      </c>
      <c r="I227" s="17">
        <v>18</v>
      </c>
    </row>
    <row r="228" spans="1:9" x14ac:dyDescent="0.3">
      <c r="A228" s="11">
        <v>91367</v>
      </c>
      <c r="B228" s="12">
        <v>15021</v>
      </c>
      <c r="C228" s="12">
        <v>61</v>
      </c>
      <c r="D228" s="40">
        <v>120871</v>
      </c>
      <c r="E228" s="40">
        <v>1981.4918032786886</v>
      </c>
      <c r="F228" s="21">
        <f t="shared" si="3"/>
        <v>0.57422097639299952</v>
      </c>
      <c r="G228" s="40">
        <v>1814.7512315270935</v>
      </c>
      <c r="H228" s="40">
        <v>1910.4971654426213</v>
      </c>
      <c r="I228" s="11">
        <v>19</v>
      </c>
    </row>
    <row r="229" spans="1:9" x14ac:dyDescent="0.3">
      <c r="A229" s="11">
        <v>91377</v>
      </c>
      <c r="B229" s="12">
        <v>4092</v>
      </c>
      <c r="C229" s="12">
        <v>8</v>
      </c>
      <c r="D229" s="40">
        <v>11429</v>
      </c>
      <c r="E229" s="40">
        <v>1428.625</v>
      </c>
      <c r="F229" s="21">
        <f t="shared" si="3"/>
        <v>0.20795009796401454</v>
      </c>
      <c r="G229" s="40">
        <v>1767.1435114503818</v>
      </c>
      <c r="H229" s="40">
        <v>1696.7485538316423</v>
      </c>
      <c r="I229" s="11">
        <v>4</v>
      </c>
    </row>
    <row r="230" spans="1:9" x14ac:dyDescent="0.3">
      <c r="A230" s="11">
        <v>91381</v>
      </c>
      <c r="B230" s="12">
        <v>5667</v>
      </c>
      <c r="C230" s="12">
        <v>8</v>
      </c>
      <c r="D230" s="40">
        <v>14883</v>
      </c>
      <c r="E230" s="40">
        <v>1860.375</v>
      </c>
      <c r="F230" s="21">
        <f t="shared" si="3"/>
        <v>0.20795009796401454</v>
      </c>
      <c r="G230" s="40">
        <v>1767.1435114503818</v>
      </c>
      <c r="H230" s="40">
        <v>1786.5310086276058</v>
      </c>
      <c r="I230" s="11">
        <v>11</v>
      </c>
    </row>
    <row r="231" spans="1:9" x14ac:dyDescent="0.3">
      <c r="A231" s="8">
        <v>91384</v>
      </c>
      <c r="B231" s="9">
        <v>11425</v>
      </c>
      <c r="C231" s="9">
        <v>38</v>
      </c>
      <c r="D231" s="41">
        <v>77581</v>
      </c>
      <c r="E231" s="41">
        <v>2041.6052631578948</v>
      </c>
      <c r="F231" s="16">
        <f t="shared" si="3"/>
        <v>0.4532167311622613</v>
      </c>
      <c r="G231" s="41">
        <v>1780.6908396946565</v>
      </c>
      <c r="H231" s="41">
        <v>1898.9416218097515</v>
      </c>
      <c r="I231" s="8">
        <v>18</v>
      </c>
    </row>
    <row r="232" spans="1:9" x14ac:dyDescent="0.3">
      <c r="A232" s="17">
        <v>91387</v>
      </c>
      <c r="B232" s="18">
        <v>17767</v>
      </c>
      <c r="C232" s="18">
        <v>58</v>
      </c>
      <c r="D232" s="39">
        <v>91359</v>
      </c>
      <c r="E232" s="39">
        <v>1575.155172413793</v>
      </c>
      <c r="F232" s="20">
        <f t="shared" si="3"/>
        <v>0.55992277459799178</v>
      </c>
      <c r="G232" s="39">
        <v>1786.8999277456646</v>
      </c>
      <c r="H232" s="39">
        <v>1668.33921683367</v>
      </c>
      <c r="I232" s="17">
        <v>3</v>
      </c>
    </row>
    <row r="233" spans="1:9" x14ac:dyDescent="0.3">
      <c r="A233" s="11">
        <v>91390</v>
      </c>
      <c r="B233" s="12">
        <v>9270</v>
      </c>
      <c r="C233" s="12">
        <v>22</v>
      </c>
      <c r="D233" s="40">
        <v>37291</v>
      </c>
      <c r="E233" s="40">
        <v>1695.0454545454545</v>
      </c>
      <c r="F233" s="21">
        <f t="shared" si="3"/>
        <v>0.3448462250321423</v>
      </c>
      <c r="G233" s="40">
        <v>1780.6908396946565</v>
      </c>
      <c r="H233" s="40">
        <v>1751.1563519345302</v>
      </c>
      <c r="I233" s="11">
        <v>8</v>
      </c>
    </row>
    <row r="234" spans="1:9" x14ac:dyDescent="0.3">
      <c r="A234" s="11">
        <v>91401</v>
      </c>
      <c r="B234" s="12">
        <v>13243</v>
      </c>
      <c r="C234" s="12">
        <v>103</v>
      </c>
      <c r="D234" s="40">
        <v>181961</v>
      </c>
      <c r="E234" s="40">
        <v>1766.6116504854369</v>
      </c>
      <c r="F234" s="21">
        <f t="shared" si="3"/>
        <v>0.74616134767003095</v>
      </c>
      <c r="G234" s="40">
        <v>1786.8999277456646</v>
      </c>
      <c r="H234" s="40">
        <v>1771.7615994432699</v>
      </c>
      <c r="I234" s="11">
        <v>10</v>
      </c>
    </row>
    <row r="235" spans="1:9" x14ac:dyDescent="0.3">
      <c r="A235" s="11">
        <v>91402</v>
      </c>
      <c r="B235" s="12">
        <v>19460</v>
      </c>
      <c r="C235" s="12">
        <v>171</v>
      </c>
      <c r="D235" s="40">
        <v>310939</v>
      </c>
      <c r="E235" s="40">
        <v>1818.3567251461989</v>
      </c>
      <c r="F235" s="21">
        <f t="shared" si="3"/>
        <v>0.96141787185610628</v>
      </c>
      <c r="G235" s="40">
        <v>1798.2762668193529</v>
      </c>
      <c r="H235" s="40">
        <v>1817.5819783298443</v>
      </c>
      <c r="I235" s="11">
        <v>13</v>
      </c>
    </row>
    <row r="236" spans="1:9" x14ac:dyDescent="0.3">
      <c r="A236" s="8">
        <v>91403</v>
      </c>
      <c r="B236" s="9">
        <v>8474</v>
      </c>
      <c r="C236" s="9">
        <v>32</v>
      </c>
      <c r="D236" s="41">
        <v>64208</v>
      </c>
      <c r="E236" s="41">
        <v>2006.5</v>
      </c>
      <c r="F236" s="16">
        <f t="shared" si="3"/>
        <v>0.41590019592802907</v>
      </c>
      <c r="G236" s="41">
        <v>1767.1435114503818</v>
      </c>
      <c r="H236" s="41">
        <v>1866.6919219348129</v>
      </c>
      <c r="I236" s="8">
        <v>17</v>
      </c>
    </row>
    <row r="237" spans="1:9" x14ac:dyDescent="0.3">
      <c r="A237" s="17">
        <v>91405</v>
      </c>
      <c r="B237" s="18">
        <v>14775</v>
      </c>
      <c r="C237" s="18">
        <v>116</v>
      </c>
      <c r="D237" s="39">
        <v>239805</v>
      </c>
      <c r="E237" s="39">
        <v>2067.2844827586205</v>
      </c>
      <c r="F237" s="20">
        <f t="shared" si="3"/>
        <v>0.79185038171805355</v>
      </c>
      <c r="G237" s="39">
        <v>1844.6951152579584</v>
      </c>
      <c r="H237" s="39">
        <v>2020.9525908797377</v>
      </c>
      <c r="I237" s="17">
        <v>20</v>
      </c>
    </row>
    <row r="238" spans="1:9" x14ac:dyDescent="0.3">
      <c r="A238" s="11">
        <v>91406</v>
      </c>
      <c r="B238" s="12">
        <v>20202</v>
      </c>
      <c r="C238" s="12">
        <v>141</v>
      </c>
      <c r="D238" s="40">
        <v>277527</v>
      </c>
      <c r="E238" s="40">
        <v>1968.2765957446809</v>
      </c>
      <c r="F238" s="21">
        <f t="shared" si="3"/>
        <v>0.8730189930134179</v>
      </c>
      <c r="G238" s="40">
        <v>1786.8999277456646</v>
      </c>
      <c r="H238" s="40">
        <v>1945.2452037982948</v>
      </c>
      <c r="I238" s="11">
        <v>20</v>
      </c>
    </row>
    <row r="239" spans="1:9" x14ac:dyDescent="0.3">
      <c r="A239" s="11">
        <v>91411</v>
      </c>
      <c r="B239" s="12">
        <v>7367</v>
      </c>
      <c r="C239" s="12">
        <v>38</v>
      </c>
      <c r="D239" s="40">
        <v>61027</v>
      </c>
      <c r="E239" s="40">
        <v>1605.9736842105262</v>
      </c>
      <c r="F239" s="21">
        <f t="shared" si="3"/>
        <v>0.4532167311622613</v>
      </c>
      <c r="G239" s="40">
        <v>1786.8999277456646</v>
      </c>
      <c r="H239" s="40">
        <v>1704.9011270692022</v>
      </c>
      <c r="I239" s="11">
        <v>5</v>
      </c>
    </row>
    <row r="240" spans="1:9" x14ac:dyDescent="0.3">
      <c r="A240" s="11">
        <v>91423</v>
      </c>
      <c r="B240" s="12">
        <v>11318</v>
      </c>
      <c r="C240" s="12">
        <v>57</v>
      </c>
      <c r="D240" s="40">
        <v>100771</v>
      </c>
      <c r="E240" s="40">
        <v>1767.9122807017543</v>
      </c>
      <c r="F240" s="21">
        <f t="shared" si="3"/>
        <v>0.55507486711984011</v>
      </c>
      <c r="G240" s="40">
        <v>1780.6908396946565</v>
      </c>
      <c r="H240" s="40">
        <v>1773.5977827596885</v>
      </c>
      <c r="I240" s="11">
        <v>10</v>
      </c>
    </row>
    <row r="241" spans="1:9" x14ac:dyDescent="0.3">
      <c r="A241" s="8">
        <v>91436</v>
      </c>
      <c r="B241" s="9">
        <v>4107</v>
      </c>
      <c r="C241" s="9">
        <v>17</v>
      </c>
      <c r="D241" s="41">
        <v>36678</v>
      </c>
      <c r="E241" s="41">
        <v>2157.5294117647059</v>
      </c>
      <c r="F241" s="16">
        <f t="shared" si="3"/>
        <v>0.30313675443913413</v>
      </c>
      <c r="G241" s="41">
        <v>1767.1435114503818</v>
      </c>
      <c r="H241" s="41">
        <v>1885.4838262504654</v>
      </c>
      <c r="I241" s="8">
        <v>18</v>
      </c>
    </row>
    <row r="242" spans="1:9" x14ac:dyDescent="0.3">
      <c r="A242" s="17">
        <v>91501</v>
      </c>
      <c r="B242" s="18">
        <v>10398</v>
      </c>
      <c r="C242" s="18">
        <v>53</v>
      </c>
      <c r="D242" s="39">
        <v>101297</v>
      </c>
      <c r="E242" s="39">
        <v>1911.2641509433963</v>
      </c>
      <c r="F242" s="20">
        <f t="shared" si="3"/>
        <v>0.53524432410487688</v>
      </c>
      <c r="G242" s="39">
        <v>1786.8999277456646</v>
      </c>
      <c r="H242" s="39">
        <v>1853.4651723339625</v>
      </c>
      <c r="I242" s="17">
        <v>16</v>
      </c>
    </row>
    <row r="243" spans="1:9" x14ac:dyDescent="0.3">
      <c r="A243" s="11">
        <v>91502</v>
      </c>
      <c r="B243" s="12">
        <v>5644</v>
      </c>
      <c r="C243" s="12">
        <v>30</v>
      </c>
      <c r="D243" s="40">
        <v>53510</v>
      </c>
      <c r="E243" s="40">
        <v>1783.6666666666667</v>
      </c>
      <c r="F243" s="21">
        <f t="shared" si="3"/>
        <v>0.40269363312841461</v>
      </c>
      <c r="G243" s="40">
        <v>1793.1773613963039</v>
      </c>
      <c r="H243" s="40">
        <v>1789.3474651820511</v>
      </c>
      <c r="I243" s="11">
        <v>11</v>
      </c>
    </row>
    <row r="244" spans="1:9" x14ac:dyDescent="0.3">
      <c r="A244" s="11">
        <v>91504</v>
      </c>
      <c r="B244" s="12">
        <v>11795</v>
      </c>
      <c r="C244" s="12">
        <v>57</v>
      </c>
      <c r="D244" s="40">
        <v>101431</v>
      </c>
      <c r="E244" s="40">
        <v>1779.4912280701753</v>
      </c>
      <c r="F244" s="21">
        <f t="shared" si="3"/>
        <v>0.55507486711984011</v>
      </c>
      <c r="G244" s="40">
        <v>1813.9515745692215</v>
      </c>
      <c r="H244" s="40">
        <v>1794.8235023153597</v>
      </c>
      <c r="I244" s="11">
        <v>12</v>
      </c>
    </row>
    <row r="245" spans="1:9" x14ac:dyDescent="0.3">
      <c r="A245" s="11">
        <v>91505</v>
      </c>
      <c r="B245" s="12">
        <v>16392</v>
      </c>
      <c r="C245" s="12">
        <v>52</v>
      </c>
      <c r="D245" s="40">
        <v>92259</v>
      </c>
      <c r="E245" s="40">
        <v>1774.2115384615386</v>
      </c>
      <c r="F245" s="21">
        <f t="shared" si="3"/>
        <v>0.53017080368602065</v>
      </c>
      <c r="G245" s="40">
        <v>1780.8679521601171</v>
      </c>
      <c r="H245" s="40">
        <v>1777.3389159598751</v>
      </c>
      <c r="I245" s="11">
        <v>10</v>
      </c>
    </row>
    <row r="246" spans="1:9" x14ac:dyDescent="0.3">
      <c r="A246" s="8">
        <v>91506</v>
      </c>
      <c r="B246" s="9">
        <v>9890</v>
      </c>
      <c r="C246" s="9">
        <v>32</v>
      </c>
      <c r="D246" s="41">
        <v>49130</v>
      </c>
      <c r="E246" s="41">
        <v>1535.3125</v>
      </c>
      <c r="F246" s="16">
        <f t="shared" si="3"/>
        <v>0.41590019592802907</v>
      </c>
      <c r="G246" s="41">
        <v>1786.8999277456646</v>
      </c>
      <c r="H246" s="41">
        <v>1682.2646672532137</v>
      </c>
      <c r="I246" s="8">
        <v>4</v>
      </c>
    </row>
    <row r="247" spans="1:9" x14ac:dyDescent="0.3">
      <c r="A247" s="17">
        <v>91601</v>
      </c>
      <c r="B247" s="18">
        <v>14981</v>
      </c>
      <c r="C247" s="18">
        <v>86</v>
      </c>
      <c r="D247" s="39">
        <v>156036</v>
      </c>
      <c r="E247" s="39">
        <v>1814.3720930232557</v>
      </c>
      <c r="F247" s="20">
        <f t="shared" si="3"/>
        <v>0.68180999176080204</v>
      </c>
      <c r="G247" s="39">
        <v>1793.1773613963039</v>
      </c>
      <c r="H247" s="39">
        <v>1807.6281411922482</v>
      </c>
      <c r="I247" s="17">
        <v>13</v>
      </c>
    </row>
    <row r="248" spans="1:9" x14ac:dyDescent="0.3">
      <c r="A248" s="11">
        <v>91602</v>
      </c>
      <c r="B248" s="12">
        <v>7504</v>
      </c>
      <c r="C248" s="12">
        <v>42</v>
      </c>
      <c r="D248" s="40">
        <v>83177</v>
      </c>
      <c r="E248" s="40">
        <v>1980.4047619047619</v>
      </c>
      <c r="F248" s="21">
        <f t="shared" si="3"/>
        <v>0.47647353234678946</v>
      </c>
      <c r="G248" s="40">
        <v>1813.9515745692215</v>
      </c>
      <c r="H248" s="40">
        <v>1893.2621127093685</v>
      </c>
      <c r="I248" s="11">
        <v>18</v>
      </c>
    </row>
    <row r="249" spans="1:9" x14ac:dyDescent="0.3">
      <c r="A249" s="11">
        <v>91604</v>
      </c>
      <c r="B249" s="12">
        <v>10422</v>
      </c>
      <c r="C249" s="12">
        <v>37</v>
      </c>
      <c r="D249" s="40">
        <v>62635</v>
      </c>
      <c r="E249" s="40">
        <v>1692.8378378378379</v>
      </c>
      <c r="F249" s="21">
        <f t="shared" si="3"/>
        <v>0.44721359549995793</v>
      </c>
      <c r="G249" s="40">
        <v>1780.6908396946565</v>
      </c>
      <c r="H249" s="40">
        <v>1741.4017828588044</v>
      </c>
      <c r="I249" s="11">
        <v>8</v>
      </c>
    </row>
    <row r="250" spans="1:9" x14ac:dyDescent="0.3">
      <c r="A250" s="11">
        <v>91605</v>
      </c>
      <c r="B250" s="12">
        <v>19969</v>
      </c>
      <c r="C250" s="12">
        <v>152</v>
      </c>
      <c r="D250" s="40">
        <v>308742</v>
      </c>
      <c r="E250" s="40">
        <v>2031.1973684210527</v>
      </c>
      <c r="F250" s="21">
        <f t="shared" si="3"/>
        <v>0.9064334623245226</v>
      </c>
      <c r="G250" s="40">
        <v>1844.6951152579584</v>
      </c>
      <c r="H250" s="40">
        <v>2013.7469983239066</v>
      </c>
      <c r="I250" s="11">
        <v>20</v>
      </c>
    </row>
    <row r="251" spans="1:9" x14ac:dyDescent="0.3">
      <c r="A251" s="8">
        <v>91606</v>
      </c>
      <c r="B251" s="9">
        <v>16641</v>
      </c>
      <c r="C251" s="9">
        <v>132</v>
      </c>
      <c r="D251" s="41">
        <v>243372</v>
      </c>
      <c r="E251" s="41">
        <v>1843.7272727272727</v>
      </c>
      <c r="F251" s="16">
        <f t="shared" si="3"/>
        <v>0.84469729105373215</v>
      </c>
      <c r="G251" s="41">
        <v>1813.9515745692215</v>
      </c>
      <c r="H251" s="41">
        <v>1839.103026142561</v>
      </c>
      <c r="I251" s="8">
        <v>15</v>
      </c>
    </row>
    <row r="252" spans="1:9" x14ac:dyDescent="0.3">
      <c r="A252" s="17">
        <v>91607</v>
      </c>
      <c r="B252" s="18">
        <v>11362</v>
      </c>
      <c r="C252" s="18">
        <v>70</v>
      </c>
      <c r="D252" s="39">
        <v>122247</v>
      </c>
      <c r="E252" s="39">
        <v>1746.3857142857144</v>
      </c>
      <c r="F252" s="20">
        <f t="shared" si="3"/>
        <v>0.61512468522924557</v>
      </c>
      <c r="G252" s="39">
        <v>1814.7512315270935</v>
      </c>
      <c r="H252" s="39">
        <v>1772.6979142534556</v>
      </c>
      <c r="I252" s="17">
        <v>10</v>
      </c>
    </row>
    <row r="253" spans="1:9" x14ac:dyDescent="0.3">
      <c r="A253" s="11">
        <v>91608</v>
      </c>
      <c r="B253" s="12">
        <v>16</v>
      </c>
      <c r="C253" s="12">
        <v>0</v>
      </c>
      <c r="D253" s="40">
        <v>0</v>
      </c>
      <c r="E253" s="40">
        <v>0</v>
      </c>
      <c r="F253" s="21">
        <f t="shared" si="3"/>
        <v>0</v>
      </c>
      <c r="G253" s="40">
        <v>1786.8999277456646</v>
      </c>
      <c r="H253" s="40">
        <v>1786.8999277456646</v>
      </c>
      <c r="I253" s="11">
        <v>11</v>
      </c>
    </row>
    <row r="254" spans="1:9" x14ac:dyDescent="0.3">
      <c r="A254" s="11">
        <v>91701</v>
      </c>
      <c r="B254" s="12">
        <v>21004</v>
      </c>
      <c r="C254" s="12">
        <v>61</v>
      </c>
      <c r="D254" s="40">
        <v>113195</v>
      </c>
      <c r="E254" s="40">
        <v>1855.655737704918</v>
      </c>
      <c r="F254" s="21">
        <f t="shared" si="3"/>
        <v>0.57422097639299952</v>
      </c>
      <c r="G254" s="40">
        <v>1786.8999277456646</v>
      </c>
      <c r="H254" s="40">
        <v>1826.3809560731586</v>
      </c>
      <c r="I254" s="11">
        <v>14</v>
      </c>
    </row>
    <row r="255" spans="1:9" x14ac:dyDescent="0.3">
      <c r="A255" s="11">
        <v>91702</v>
      </c>
      <c r="B255" s="12">
        <v>25481</v>
      </c>
      <c r="C255" s="12">
        <v>94</v>
      </c>
      <c r="D255" s="40">
        <v>159296</v>
      </c>
      <c r="E255" s="40">
        <v>1694.6382978723404</v>
      </c>
      <c r="F255" s="21">
        <f t="shared" si="3"/>
        <v>0.71281702288042204</v>
      </c>
      <c r="G255" s="40">
        <v>1769.0141414141415</v>
      </c>
      <c r="H255" s="40">
        <v>1715.9977740464547</v>
      </c>
      <c r="I255" s="11">
        <v>6</v>
      </c>
    </row>
    <row r="256" spans="1:9" x14ac:dyDescent="0.3">
      <c r="A256" s="8">
        <v>91706</v>
      </c>
      <c r="B256" s="9">
        <v>31384</v>
      </c>
      <c r="C256" s="9">
        <v>149</v>
      </c>
      <c r="D256" s="41">
        <v>250477</v>
      </c>
      <c r="E256" s="41">
        <v>1681.0536912751677</v>
      </c>
      <c r="F256" s="16">
        <f t="shared" si="3"/>
        <v>0.89744381740887014</v>
      </c>
      <c r="G256" s="41">
        <v>1751.7004448838359</v>
      </c>
      <c r="H256" s="41">
        <v>1688.2989526377289</v>
      </c>
      <c r="I256" s="8">
        <v>4</v>
      </c>
    </row>
    <row r="257" spans="1:9" x14ac:dyDescent="0.3">
      <c r="A257" s="17">
        <v>91708</v>
      </c>
      <c r="B257" s="18">
        <v>1066</v>
      </c>
      <c r="C257" s="18">
        <v>2</v>
      </c>
      <c r="D257" s="39">
        <v>6892</v>
      </c>
      <c r="E257" s="39">
        <v>3446</v>
      </c>
      <c r="F257" s="20">
        <f t="shared" si="3"/>
        <v>0.10397504898200727</v>
      </c>
      <c r="G257" s="39">
        <v>1843.6305476864966</v>
      </c>
      <c r="H257" s="39">
        <v>2010.2369899780654</v>
      </c>
      <c r="I257" s="17">
        <v>20</v>
      </c>
    </row>
    <row r="258" spans="1:9" x14ac:dyDescent="0.3">
      <c r="A258" s="11">
        <v>91709</v>
      </c>
      <c r="B258" s="12">
        <v>36113</v>
      </c>
      <c r="C258" s="12">
        <v>127</v>
      </c>
      <c r="D258" s="40">
        <v>215162</v>
      </c>
      <c r="E258" s="40">
        <v>1694.1889763779527</v>
      </c>
      <c r="F258" s="21">
        <f t="shared" si="3"/>
        <v>0.82854480053071755</v>
      </c>
      <c r="G258" s="40">
        <v>1844.6951152579584</v>
      </c>
      <c r="H258" s="40">
        <v>1719.9940364409756</v>
      </c>
      <c r="I258" s="11">
        <v>6</v>
      </c>
    </row>
    <row r="259" spans="1:9" x14ac:dyDescent="0.3">
      <c r="A259" s="11">
        <v>91710</v>
      </c>
      <c r="B259" s="12">
        <v>39296</v>
      </c>
      <c r="C259" s="12">
        <v>167</v>
      </c>
      <c r="D259" s="40">
        <v>311708</v>
      </c>
      <c r="E259" s="40">
        <v>1866.5149700598802</v>
      </c>
      <c r="F259" s="21">
        <f t="shared" ref="F259:F322" si="4">IF(C259&gt;185,1,SQRT(C259/185))</f>
        <v>0.95010667964324025</v>
      </c>
      <c r="G259" s="40">
        <v>1843.6305476864966</v>
      </c>
      <c r="H259" s="40">
        <v>1865.3731902432255</v>
      </c>
      <c r="I259" s="11">
        <v>17</v>
      </c>
    </row>
    <row r="260" spans="1:9" x14ac:dyDescent="0.3">
      <c r="A260" s="11">
        <v>91711</v>
      </c>
      <c r="B260" s="12">
        <v>15217</v>
      </c>
      <c r="C260" s="12">
        <v>51</v>
      </c>
      <c r="D260" s="40">
        <v>90403</v>
      </c>
      <c r="E260" s="40">
        <v>1772.6078431372548</v>
      </c>
      <c r="F260" s="21">
        <f t="shared" si="4"/>
        <v>0.52504826033011065</v>
      </c>
      <c r="G260" s="40">
        <v>1774.2511122095898</v>
      </c>
      <c r="H260" s="40">
        <v>1773.3883166419059</v>
      </c>
      <c r="I260" s="11">
        <v>10</v>
      </c>
    </row>
    <row r="261" spans="1:9" x14ac:dyDescent="0.3">
      <c r="A261" s="8">
        <v>91722</v>
      </c>
      <c r="B261" s="9">
        <v>19216</v>
      </c>
      <c r="C261" s="9">
        <v>72</v>
      </c>
      <c r="D261" s="41">
        <v>137681</v>
      </c>
      <c r="E261" s="41">
        <v>1912.2361111111111</v>
      </c>
      <c r="F261" s="16">
        <f t="shared" si="4"/>
        <v>0.62385029389204361</v>
      </c>
      <c r="G261" s="41">
        <v>1769.5475079335449</v>
      </c>
      <c r="H261" s="41">
        <v>1858.5638349609148</v>
      </c>
      <c r="I261" s="8">
        <v>16</v>
      </c>
    </row>
    <row r="262" spans="1:9" x14ac:dyDescent="0.3">
      <c r="A262" s="17">
        <v>91723</v>
      </c>
      <c r="B262" s="18">
        <v>8712</v>
      </c>
      <c r="C262" s="18">
        <v>37</v>
      </c>
      <c r="D262" s="39">
        <v>56350</v>
      </c>
      <c r="E262" s="39">
        <v>1522.9729729729729</v>
      </c>
      <c r="F262" s="20">
        <f t="shared" si="4"/>
        <v>0.44721359549995793</v>
      </c>
      <c r="G262" s="39">
        <v>1756.7113362645766</v>
      </c>
      <c r="H262" s="39">
        <v>1652.1803624106633</v>
      </c>
      <c r="I262" s="17">
        <v>3</v>
      </c>
    </row>
    <row r="263" spans="1:9" x14ac:dyDescent="0.3">
      <c r="A263" s="11">
        <v>91724</v>
      </c>
      <c r="B263" s="12">
        <v>13560</v>
      </c>
      <c r="C263" s="12">
        <v>49</v>
      </c>
      <c r="D263" s="40">
        <v>91225</v>
      </c>
      <c r="E263" s="40">
        <v>1861.7346938775511</v>
      </c>
      <c r="F263" s="21">
        <f t="shared" si="4"/>
        <v>0.51465023546566546</v>
      </c>
      <c r="G263" s="40">
        <v>1769.0141414141415</v>
      </c>
      <c r="H263" s="40">
        <v>1816.7327955719418</v>
      </c>
      <c r="I263" s="11">
        <v>13</v>
      </c>
    </row>
    <row r="264" spans="1:9" x14ac:dyDescent="0.3">
      <c r="A264" s="11">
        <v>91730</v>
      </c>
      <c r="B264" s="12">
        <v>30805</v>
      </c>
      <c r="C264" s="12">
        <v>122</v>
      </c>
      <c r="D264" s="40">
        <v>210011</v>
      </c>
      <c r="E264" s="40">
        <v>1721.4016393442623</v>
      </c>
      <c r="F264" s="21">
        <f t="shared" si="4"/>
        <v>0.81207109261410082</v>
      </c>
      <c r="G264" s="40">
        <v>1780.8679521601171</v>
      </c>
      <c r="H264" s="40">
        <v>1732.5770785380141</v>
      </c>
      <c r="I264" s="11">
        <v>7</v>
      </c>
    </row>
    <row r="265" spans="1:9" x14ac:dyDescent="0.3">
      <c r="A265" s="11">
        <v>91731</v>
      </c>
      <c r="B265" s="12">
        <v>11676</v>
      </c>
      <c r="C265" s="12">
        <v>57</v>
      </c>
      <c r="D265" s="40">
        <v>86126</v>
      </c>
      <c r="E265" s="40">
        <v>1510.9824561403509</v>
      </c>
      <c r="F265" s="21">
        <f t="shared" si="4"/>
        <v>0.55507486711984011</v>
      </c>
      <c r="G265" s="40">
        <v>1767.8277027027027</v>
      </c>
      <c r="H265" s="40">
        <v>1625.2593615967426</v>
      </c>
      <c r="I265" s="11">
        <v>2</v>
      </c>
    </row>
    <row r="266" spans="1:9" x14ac:dyDescent="0.3">
      <c r="A266" s="8">
        <v>91732</v>
      </c>
      <c r="B266" s="9">
        <v>24185</v>
      </c>
      <c r="C266" s="9">
        <v>140</v>
      </c>
      <c r="D266" s="41">
        <v>254368</v>
      </c>
      <c r="E266" s="41">
        <v>1816.9142857142858</v>
      </c>
      <c r="F266" s="16">
        <f t="shared" si="4"/>
        <v>0.86991767240168005</v>
      </c>
      <c r="G266" s="41">
        <v>1769.5475079335449</v>
      </c>
      <c r="H266" s="41">
        <v>1810.7527050097347</v>
      </c>
      <c r="I266" s="8">
        <v>13</v>
      </c>
    </row>
    <row r="267" spans="1:9" x14ac:dyDescent="0.3">
      <c r="A267" s="17">
        <v>91733</v>
      </c>
      <c r="B267" s="18">
        <v>15714</v>
      </c>
      <c r="C267" s="18">
        <v>73</v>
      </c>
      <c r="D267" s="39">
        <v>110105</v>
      </c>
      <c r="E267" s="39">
        <v>1508.2876712328766</v>
      </c>
      <c r="F267" s="20">
        <f t="shared" si="4"/>
        <v>0.62816764847817064</v>
      </c>
      <c r="G267" s="39">
        <v>1751.7004448838359</v>
      </c>
      <c r="H267" s="39">
        <v>1598.7964152499635</v>
      </c>
      <c r="I267" s="17">
        <v>1</v>
      </c>
    </row>
    <row r="268" spans="1:9" x14ac:dyDescent="0.3">
      <c r="A268" s="11">
        <v>91737</v>
      </c>
      <c r="B268" s="12">
        <v>12291</v>
      </c>
      <c r="C268" s="12">
        <v>45</v>
      </c>
      <c r="D268" s="40">
        <v>88632</v>
      </c>
      <c r="E268" s="40">
        <v>1969.6</v>
      </c>
      <c r="F268" s="21">
        <f t="shared" si="4"/>
        <v>0.49319696191607187</v>
      </c>
      <c r="G268" s="40">
        <v>1757.8601845280341</v>
      </c>
      <c r="H268" s="40">
        <v>1862.2896182354773</v>
      </c>
      <c r="I268" s="11">
        <v>17</v>
      </c>
    </row>
    <row r="269" spans="1:9" x14ac:dyDescent="0.3">
      <c r="A269" s="11">
        <v>91739</v>
      </c>
      <c r="B269" s="12">
        <v>13406</v>
      </c>
      <c r="C269" s="12">
        <v>41</v>
      </c>
      <c r="D269" s="40">
        <v>74649</v>
      </c>
      <c r="E269" s="40">
        <v>1820.7073170731708</v>
      </c>
      <c r="F269" s="21">
        <f t="shared" si="4"/>
        <v>0.47076705664438928</v>
      </c>
      <c r="G269" s="40">
        <v>1756.7113362645766</v>
      </c>
      <c r="H269" s="40">
        <v>1786.8385357869092</v>
      </c>
      <c r="I269" s="11">
        <v>11</v>
      </c>
    </row>
    <row r="270" spans="1:9" x14ac:dyDescent="0.3">
      <c r="A270" s="11">
        <v>91740</v>
      </c>
      <c r="B270" s="12">
        <v>13274</v>
      </c>
      <c r="C270" s="12">
        <v>32</v>
      </c>
      <c r="D270" s="40">
        <v>55825</v>
      </c>
      <c r="E270" s="40">
        <v>1744.53125</v>
      </c>
      <c r="F270" s="21">
        <f t="shared" si="4"/>
        <v>0.41590019592802907</v>
      </c>
      <c r="G270" s="40">
        <v>1751.7004448838359</v>
      </c>
      <c r="H270" s="40">
        <v>1748.7187753270023</v>
      </c>
      <c r="I270" s="11">
        <v>8</v>
      </c>
    </row>
    <row r="271" spans="1:9" x14ac:dyDescent="0.3">
      <c r="A271" s="8">
        <v>91741</v>
      </c>
      <c r="B271" s="9">
        <v>12341</v>
      </c>
      <c r="C271" s="9">
        <v>30</v>
      </c>
      <c r="D271" s="41">
        <v>43934</v>
      </c>
      <c r="E271" s="41">
        <v>1464.4666666666667</v>
      </c>
      <c r="F271" s="16">
        <f t="shared" si="4"/>
        <v>0.40269363312841461</v>
      </c>
      <c r="G271" s="41">
        <v>1813.9515745692215</v>
      </c>
      <c r="H271" s="41">
        <v>1673.2162272823925</v>
      </c>
      <c r="I271" s="8">
        <v>4</v>
      </c>
    </row>
    <row r="272" spans="1:9" x14ac:dyDescent="0.3">
      <c r="A272" s="17">
        <v>91743</v>
      </c>
      <c r="B272" s="18">
        <v>24</v>
      </c>
      <c r="C272" s="18">
        <v>0</v>
      </c>
      <c r="D272" s="39">
        <v>0</v>
      </c>
      <c r="E272" s="39">
        <v>0</v>
      </c>
      <c r="F272" s="20">
        <f t="shared" si="4"/>
        <v>0</v>
      </c>
      <c r="G272" s="39">
        <v>1751.7004448838359</v>
      </c>
      <c r="H272" s="39">
        <v>1751.7004448838359</v>
      </c>
      <c r="I272" s="17">
        <v>8</v>
      </c>
    </row>
    <row r="273" spans="1:9" x14ac:dyDescent="0.3">
      <c r="A273" s="11">
        <v>91744</v>
      </c>
      <c r="B273" s="12">
        <v>35755</v>
      </c>
      <c r="C273" s="12">
        <v>177</v>
      </c>
      <c r="D273" s="40">
        <v>336368</v>
      </c>
      <c r="E273" s="40">
        <v>1900.3841807909605</v>
      </c>
      <c r="F273" s="21">
        <f t="shared" si="4"/>
        <v>0.97813943625474831</v>
      </c>
      <c r="G273" s="40">
        <v>1790.0651340996169</v>
      </c>
      <c r="H273" s="40">
        <v>1897.9725442384488</v>
      </c>
      <c r="I273" s="11">
        <v>18</v>
      </c>
    </row>
    <row r="274" spans="1:9" x14ac:dyDescent="0.3">
      <c r="A274" s="11">
        <v>91745</v>
      </c>
      <c r="B274" s="12">
        <v>30583</v>
      </c>
      <c r="C274" s="12">
        <v>126</v>
      </c>
      <c r="D274" s="40">
        <v>227625</v>
      </c>
      <c r="E274" s="40">
        <v>1806.547619047619</v>
      </c>
      <c r="F274" s="21">
        <f t="shared" si="4"/>
        <v>0.82527636648645231</v>
      </c>
      <c r="G274" s="40">
        <v>1798.2762668193529</v>
      </c>
      <c r="H274" s="40">
        <v>1805.1024183322261</v>
      </c>
      <c r="I274" s="11">
        <v>13</v>
      </c>
    </row>
    <row r="275" spans="1:9" x14ac:dyDescent="0.3">
      <c r="A275" s="11">
        <v>91746</v>
      </c>
      <c r="B275" s="12">
        <v>13736</v>
      </c>
      <c r="C275" s="12">
        <v>54</v>
      </c>
      <c r="D275" s="40">
        <v>98622</v>
      </c>
      <c r="E275" s="40">
        <v>1826.3333333333333</v>
      </c>
      <c r="F275" s="21">
        <f t="shared" si="4"/>
        <v>0.5402702026688978</v>
      </c>
      <c r="G275" s="40">
        <v>1757.8601845280341</v>
      </c>
      <c r="H275" s="40">
        <v>1794.8541865104507</v>
      </c>
      <c r="I275" s="11">
        <v>12</v>
      </c>
    </row>
    <row r="276" spans="1:9" x14ac:dyDescent="0.3">
      <c r="A276" s="8">
        <v>91748</v>
      </c>
      <c r="B276" s="9">
        <v>24303</v>
      </c>
      <c r="C276" s="9">
        <v>104</v>
      </c>
      <c r="D276" s="41">
        <v>196749</v>
      </c>
      <c r="E276" s="41">
        <v>1891.8173076923076</v>
      </c>
      <c r="F276" s="16">
        <f t="shared" si="4"/>
        <v>0.74977474094701413</v>
      </c>
      <c r="G276" s="41">
        <v>1843.6305476864966</v>
      </c>
      <c r="H276" s="41">
        <v>1879.7597631869296</v>
      </c>
      <c r="I276" s="8">
        <v>17</v>
      </c>
    </row>
    <row r="277" spans="1:9" x14ac:dyDescent="0.3">
      <c r="A277" s="17">
        <v>91750</v>
      </c>
      <c r="B277" s="18">
        <v>16103</v>
      </c>
      <c r="C277" s="18">
        <v>53</v>
      </c>
      <c r="D277" s="39">
        <v>100492</v>
      </c>
      <c r="E277" s="39">
        <v>1896.0754716981132</v>
      </c>
      <c r="F277" s="20">
        <f t="shared" si="4"/>
        <v>0.53524432410487688</v>
      </c>
      <c r="G277" s="39">
        <v>1798.2762668193529</v>
      </c>
      <c r="H277" s="39">
        <v>1850.6227361326794</v>
      </c>
      <c r="I277" s="17">
        <v>16</v>
      </c>
    </row>
    <row r="278" spans="1:9" x14ac:dyDescent="0.3">
      <c r="A278" s="11">
        <v>91752</v>
      </c>
      <c r="B278" s="12">
        <v>15805</v>
      </c>
      <c r="C278" s="12">
        <v>54</v>
      </c>
      <c r="D278" s="40">
        <v>107375</v>
      </c>
      <c r="E278" s="40">
        <v>1988.4259259259259</v>
      </c>
      <c r="F278" s="21">
        <f t="shared" si="4"/>
        <v>0.5402702026688978</v>
      </c>
      <c r="G278" s="40">
        <v>1793.1773613963039</v>
      </c>
      <c r="H278" s="40">
        <v>1898.6643429255341</v>
      </c>
      <c r="I278" s="11">
        <v>18</v>
      </c>
    </row>
    <row r="279" spans="1:9" x14ac:dyDescent="0.3">
      <c r="A279" s="11">
        <v>91754</v>
      </c>
      <c r="B279" s="12">
        <v>17385</v>
      </c>
      <c r="C279" s="12">
        <v>92</v>
      </c>
      <c r="D279" s="40">
        <v>159053</v>
      </c>
      <c r="E279" s="40">
        <v>1728.8369565217392</v>
      </c>
      <c r="F279" s="21">
        <f t="shared" si="4"/>
        <v>0.7051930922075863</v>
      </c>
      <c r="G279" s="40">
        <v>1767.8277027027027</v>
      </c>
      <c r="H279" s="40">
        <v>1740.331697835868</v>
      </c>
      <c r="I279" s="11">
        <v>8</v>
      </c>
    </row>
    <row r="280" spans="1:9" x14ac:dyDescent="0.3">
      <c r="A280" s="11">
        <v>91755</v>
      </c>
      <c r="B280" s="12">
        <v>14622</v>
      </c>
      <c r="C280" s="12">
        <v>79</v>
      </c>
      <c r="D280" s="40">
        <v>146041</v>
      </c>
      <c r="E280" s="40">
        <v>1848.620253164557</v>
      </c>
      <c r="F280" s="21">
        <f t="shared" si="4"/>
        <v>0.65347304996229727</v>
      </c>
      <c r="G280" s="40">
        <v>1757.8601845280341</v>
      </c>
      <c r="H280" s="40">
        <v>1817.16944339473</v>
      </c>
      <c r="I280" s="11">
        <v>13</v>
      </c>
    </row>
    <row r="281" spans="1:9" x14ac:dyDescent="0.3">
      <c r="A281" s="8">
        <v>91759</v>
      </c>
      <c r="B281" s="9">
        <v>456</v>
      </c>
      <c r="C281" s="9">
        <v>0</v>
      </c>
      <c r="D281" s="41">
        <v>0</v>
      </c>
      <c r="E281" s="41">
        <v>0</v>
      </c>
      <c r="F281" s="16">
        <f t="shared" si="4"/>
        <v>0</v>
      </c>
      <c r="G281" s="41">
        <v>1780.8679521601171</v>
      </c>
      <c r="H281" s="41">
        <v>1780.8679521601171</v>
      </c>
      <c r="I281" s="8">
        <v>11</v>
      </c>
    </row>
    <row r="282" spans="1:9" x14ac:dyDescent="0.3">
      <c r="A282" s="17">
        <v>91761</v>
      </c>
      <c r="B282" s="18">
        <v>28662</v>
      </c>
      <c r="C282" s="18">
        <v>124</v>
      </c>
      <c r="D282" s="39">
        <v>215567</v>
      </c>
      <c r="E282" s="39">
        <v>1738.4435483870968</v>
      </c>
      <c r="F282" s="20">
        <f t="shared" si="4"/>
        <v>0.81870035438508904</v>
      </c>
      <c r="G282" s="39">
        <v>1769.5475079335449</v>
      </c>
      <c r="H282" s="39">
        <v>1744.0826852300884</v>
      </c>
      <c r="I282" s="17">
        <v>8</v>
      </c>
    </row>
    <row r="283" spans="1:9" x14ac:dyDescent="0.3">
      <c r="A283" s="11">
        <v>91762</v>
      </c>
      <c r="B283" s="12">
        <v>28214</v>
      </c>
      <c r="C283" s="12">
        <v>130</v>
      </c>
      <c r="D283" s="40">
        <v>255508</v>
      </c>
      <c r="E283" s="40">
        <v>1965.4461538461539</v>
      </c>
      <c r="F283" s="21">
        <f t="shared" si="4"/>
        <v>0.83827364428490936</v>
      </c>
      <c r="G283" s="40">
        <v>1767.8277027027027</v>
      </c>
      <c r="H283" s="40">
        <v>1933.486041920663</v>
      </c>
      <c r="I283" s="11">
        <v>19</v>
      </c>
    </row>
    <row r="284" spans="1:9" x14ac:dyDescent="0.3">
      <c r="A284" s="11">
        <v>91763</v>
      </c>
      <c r="B284" s="12">
        <v>18265</v>
      </c>
      <c r="C284" s="12">
        <v>92</v>
      </c>
      <c r="D284" s="40">
        <v>173448</v>
      </c>
      <c r="E284" s="40">
        <v>1885.304347826087</v>
      </c>
      <c r="F284" s="21">
        <f t="shared" si="4"/>
        <v>0.7051930922075863</v>
      </c>
      <c r="G284" s="40">
        <v>1757.8601845280341</v>
      </c>
      <c r="H284" s="40">
        <v>1847.7329281279967</v>
      </c>
      <c r="I284" s="11">
        <v>16</v>
      </c>
    </row>
    <row r="285" spans="1:9" x14ac:dyDescent="0.3">
      <c r="A285" s="11">
        <v>91764</v>
      </c>
      <c r="B285" s="12">
        <v>24371</v>
      </c>
      <c r="C285" s="12">
        <v>135</v>
      </c>
      <c r="D285" s="40">
        <v>246927</v>
      </c>
      <c r="E285" s="40">
        <v>1829.088888888889</v>
      </c>
      <c r="F285" s="21">
        <f t="shared" si="4"/>
        <v>0.85424219617724906</v>
      </c>
      <c r="G285" s="40">
        <v>1844.6951152579584</v>
      </c>
      <c r="H285" s="40">
        <v>1831.3636181704053</v>
      </c>
      <c r="I285" s="11">
        <v>14</v>
      </c>
    </row>
    <row r="286" spans="1:9" x14ac:dyDescent="0.3">
      <c r="A286" s="8">
        <v>91765</v>
      </c>
      <c r="B286" s="9">
        <v>25166</v>
      </c>
      <c r="C286" s="9">
        <v>94</v>
      </c>
      <c r="D286" s="41">
        <v>161533</v>
      </c>
      <c r="E286" s="41">
        <v>1718.436170212766</v>
      </c>
      <c r="F286" s="16">
        <f t="shared" si="4"/>
        <v>0.71281702288042204</v>
      </c>
      <c r="G286" s="41">
        <v>1844.6951152579584</v>
      </c>
      <c r="H286" s="41">
        <v>1754.6955899388215</v>
      </c>
      <c r="I286" s="8">
        <v>9</v>
      </c>
    </row>
    <row r="287" spans="1:9" x14ac:dyDescent="0.3">
      <c r="A287" s="17">
        <v>91766</v>
      </c>
      <c r="B287" s="18">
        <v>31929</v>
      </c>
      <c r="C287" s="18">
        <v>140</v>
      </c>
      <c r="D287" s="39">
        <v>272525</v>
      </c>
      <c r="E287" s="39">
        <v>1946.6071428571429</v>
      </c>
      <c r="F287" s="20">
        <f t="shared" si="4"/>
        <v>0.86991767240168005</v>
      </c>
      <c r="G287" s="39">
        <v>1843.6305476864966</v>
      </c>
      <c r="H287" s="39">
        <v>1933.2117076691952</v>
      </c>
      <c r="I287" s="17">
        <v>19</v>
      </c>
    </row>
    <row r="288" spans="1:9" x14ac:dyDescent="0.3">
      <c r="A288" s="11">
        <v>91767</v>
      </c>
      <c r="B288" s="12">
        <v>22629</v>
      </c>
      <c r="C288" s="12">
        <v>101</v>
      </c>
      <c r="D288" s="40">
        <v>185001</v>
      </c>
      <c r="E288" s="40">
        <v>1831.6930693069307</v>
      </c>
      <c r="F288" s="21">
        <f t="shared" si="4"/>
        <v>0.73888155068721662</v>
      </c>
      <c r="G288" s="40">
        <v>1756.7113362645766</v>
      </c>
      <c r="H288" s="40">
        <v>1812.113955448126</v>
      </c>
      <c r="I288" s="11">
        <v>13</v>
      </c>
    </row>
    <row r="289" spans="1:9" x14ac:dyDescent="0.3">
      <c r="A289" s="11">
        <v>91768</v>
      </c>
      <c r="B289" s="12">
        <v>14371</v>
      </c>
      <c r="C289" s="12">
        <v>74</v>
      </c>
      <c r="D289" s="40">
        <v>138669</v>
      </c>
      <c r="E289" s="40">
        <v>1873.9054054054054</v>
      </c>
      <c r="F289" s="21">
        <f t="shared" si="4"/>
        <v>0.63245553203367588</v>
      </c>
      <c r="G289" s="40">
        <v>1751.7004448838359</v>
      </c>
      <c r="H289" s="40">
        <v>1828.9896482076595</v>
      </c>
      <c r="I289" s="11">
        <v>14</v>
      </c>
    </row>
    <row r="290" spans="1:9" x14ac:dyDescent="0.3">
      <c r="A290" s="11">
        <v>91770</v>
      </c>
      <c r="B290" s="12">
        <v>38768</v>
      </c>
      <c r="C290" s="12">
        <v>226</v>
      </c>
      <c r="D290" s="40">
        <v>359730</v>
      </c>
      <c r="E290" s="40">
        <v>1591.7256637168141</v>
      </c>
      <c r="F290" s="21">
        <f t="shared" si="4"/>
        <v>1</v>
      </c>
      <c r="G290" s="40">
        <v>1767.8277027027027</v>
      </c>
      <c r="H290" s="40">
        <v>1591.7256637168141</v>
      </c>
      <c r="I290" s="11">
        <v>1</v>
      </c>
    </row>
    <row r="291" spans="1:9" x14ac:dyDescent="0.3">
      <c r="A291" s="8">
        <v>91773</v>
      </c>
      <c r="B291" s="9">
        <v>16697</v>
      </c>
      <c r="C291" s="9">
        <v>47</v>
      </c>
      <c r="D291" s="41">
        <v>95374</v>
      </c>
      <c r="E291" s="41">
        <v>2029.2340425531916</v>
      </c>
      <c r="F291" s="16">
        <f t="shared" si="4"/>
        <v>0.50403775062395284</v>
      </c>
      <c r="G291" s="41">
        <v>1767.8277027027027</v>
      </c>
      <c r="H291" s="41">
        <v>1899.5863662397837</v>
      </c>
      <c r="I291" s="8">
        <v>18</v>
      </c>
    </row>
    <row r="292" spans="1:9" x14ac:dyDescent="0.3">
      <c r="A292" s="17">
        <v>91775</v>
      </c>
      <c r="B292" s="18">
        <v>12763</v>
      </c>
      <c r="C292" s="18">
        <v>51</v>
      </c>
      <c r="D292" s="39">
        <v>81350</v>
      </c>
      <c r="E292" s="39">
        <v>1595.0980392156862</v>
      </c>
      <c r="F292" s="20">
        <f t="shared" si="4"/>
        <v>0.52504826033011065</v>
      </c>
      <c r="G292" s="39">
        <v>1786.8999277456646</v>
      </c>
      <c r="H292" s="39">
        <v>1686.1946798449696</v>
      </c>
      <c r="I292" s="17">
        <v>4</v>
      </c>
    </row>
    <row r="293" spans="1:9" x14ac:dyDescent="0.3">
      <c r="A293" s="11">
        <v>91776</v>
      </c>
      <c r="B293" s="12">
        <v>21022</v>
      </c>
      <c r="C293" s="12">
        <v>97</v>
      </c>
      <c r="D293" s="40">
        <v>175044</v>
      </c>
      <c r="E293" s="40">
        <v>1804.5773195876288</v>
      </c>
      <c r="F293" s="21">
        <f t="shared" si="4"/>
        <v>0.72410242668031732</v>
      </c>
      <c r="G293" s="40">
        <v>1757.8601845280341</v>
      </c>
      <c r="H293" s="40">
        <v>1791.6881753922389</v>
      </c>
      <c r="I293" s="11">
        <v>11</v>
      </c>
    </row>
    <row r="294" spans="1:9" x14ac:dyDescent="0.3">
      <c r="A294" s="11">
        <v>91780</v>
      </c>
      <c r="B294" s="12">
        <v>20818</v>
      </c>
      <c r="C294" s="12">
        <v>74</v>
      </c>
      <c r="D294" s="40">
        <v>136402</v>
      </c>
      <c r="E294" s="40">
        <v>1843.2702702702702</v>
      </c>
      <c r="F294" s="21">
        <f t="shared" si="4"/>
        <v>0.63245553203367588</v>
      </c>
      <c r="G294" s="40">
        <v>1774.2511122095898</v>
      </c>
      <c r="H294" s="40">
        <v>1817.9026605413737</v>
      </c>
      <c r="I294" s="11">
        <v>13</v>
      </c>
    </row>
    <row r="295" spans="1:9" x14ac:dyDescent="0.3">
      <c r="A295" s="11">
        <v>91784</v>
      </c>
      <c r="B295" s="12">
        <v>12814</v>
      </c>
      <c r="C295" s="12">
        <v>38</v>
      </c>
      <c r="D295" s="40">
        <v>59219</v>
      </c>
      <c r="E295" s="40">
        <v>1558.3947368421052</v>
      </c>
      <c r="F295" s="21">
        <f t="shared" si="4"/>
        <v>0.4532167311622613</v>
      </c>
      <c r="G295" s="40">
        <v>1774.2511122095898</v>
      </c>
      <c r="H295" s="40">
        <v>1676.4213913650044</v>
      </c>
      <c r="I295" s="11">
        <v>4</v>
      </c>
    </row>
    <row r="296" spans="1:9" x14ac:dyDescent="0.3">
      <c r="A296" s="8">
        <v>91786</v>
      </c>
      <c r="B296" s="9">
        <v>26074</v>
      </c>
      <c r="C296" s="9">
        <v>109</v>
      </c>
      <c r="D296" s="41">
        <v>182862</v>
      </c>
      <c r="E296" s="41">
        <v>1677.6330275229359</v>
      </c>
      <c r="F296" s="16">
        <f t="shared" si="4"/>
        <v>0.76758660044921911</v>
      </c>
      <c r="G296" s="41">
        <v>1767.8277027027027</v>
      </c>
      <c r="H296" s="41">
        <v>1698.595478602844</v>
      </c>
      <c r="I296" s="8">
        <v>5</v>
      </c>
    </row>
    <row r="297" spans="1:9" x14ac:dyDescent="0.3">
      <c r="A297" s="17">
        <v>91789</v>
      </c>
      <c r="B297" s="18">
        <v>22701</v>
      </c>
      <c r="C297" s="18">
        <v>77</v>
      </c>
      <c r="D297" s="39">
        <v>121043</v>
      </c>
      <c r="E297" s="39">
        <v>1571.987012987013</v>
      </c>
      <c r="F297" s="20">
        <f t="shared" si="4"/>
        <v>0.64514821259631205</v>
      </c>
      <c r="G297" s="39">
        <v>1798.2762668193529</v>
      </c>
      <c r="H297" s="39">
        <v>1652.2861591796657</v>
      </c>
      <c r="I297" s="17">
        <v>3</v>
      </c>
    </row>
    <row r="298" spans="1:9" x14ac:dyDescent="0.3">
      <c r="A298" s="11">
        <v>91790</v>
      </c>
      <c r="B298" s="12">
        <v>24602</v>
      </c>
      <c r="C298" s="12">
        <v>130</v>
      </c>
      <c r="D298" s="40">
        <v>256096</v>
      </c>
      <c r="E298" s="40">
        <v>1969.9692307692308</v>
      </c>
      <c r="F298" s="21">
        <f t="shared" si="4"/>
        <v>0.83827364428490936</v>
      </c>
      <c r="G298" s="40">
        <v>1780.8679521601171</v>
      </c>
      <c r="H298" s="40">
        <v>1939.3865701187146</v>
      </c>
      <c r="I298" s="11">
        <v>19</v>
      </c>
    </row>
    <row r="299" spans="1:9" x14ac:dyDescent="0.3">
      <c r="A299" s="11">
        <v>91791</v>
      </c>
      <c r="B299" s="12">
        <v>15942</v>
      </c>
      <c r="C299" s="12">
        <v>73</v>
      </c>
      <c r="D299" s="40">
        <v>127509</v>
      </c>
      <c r="E299" s="40">
        <v>1746.6986301369864</v>
      </c>
      <c r="F299" s="21">
        <f t="shared" si="4"/>
        <v>0.62816764847817064</v>
      </c>
      <c r="G299" s="40">
        <v>1813.9515745692215</v>
      </c>
      <c r="H299" s="40">
        <v>1771.7054506119912</v>
      </c>
      <c r="I299" s="11">
        <v>10</v>
      </c>
    </row>
    <row r="300" spans="1:9" x14ac:dyDescent="0.3">
      <c r="A300" s="11">
        <v>91792</v>
      </c>
      <c r="B300" s="12">
        <v>15371</v>
      </c>
      <c r="C300" s="12">
        <v>74</v>
      </c>
      <c r="D300" s="40">
        <v>136606</v>
      </c>
      <c r="E300" s="40">
        <v>1846.0270270270271</v>
      </c>
      <c r="F300" s="21">
        <f t="shared" si="4"/>
        <v>0.63245553203367588</v>
      </c>
      <c r="G300" s="40">
        <v>1780.8679521601171</v>
      </c>
      <c r="H300" s="40">
        <v>1822.0781695218907</v>
      </c>
      <c r="I300" s="11">
        <v>14</v>
      </c>
    </row>
    <row r="301" spans="1:9" x14ac:dyDescent="0.3">
      <c r="A301" s="8">
        <v>91801</v>
      </c>
      <c r="B301" s="9">
        <v>28088</v>
      </c>
      <c r="C301" s="9">
        <v>146</v>
      </c>
      <c r="D301" s="41">
        <v>247966</v>
      </c>
      <c r="E301" s="41">
        <v>1698.3972602739725</v>
      </c>
      <c r="F301" s="16">
        <f t="shared" si="4"/>
        <v>0.88836320792184387</v>
      </c>
      <c r="G301" s="41">
        <v>1751.7004448838359</v>
      </c>
      <c r="H301" s="41">
        <v>1704.3478568113674</v>
      </c>
      <c r="I301" s="8">
        <v>5</v>
      </c>
    </row>
    <row r="302" spans="1:9" x14ac:dyDescent="0.3">
      <c r="A302" s="17">
        <v>91803</v>
      </c>
      <c r="B302" s="18">
        <v>16891</v>
      </c>
      <c r="C302" s="18">
        <v>82</v>
      </c>
      <c r="D302" s="39">
        <v>136148</v>
      </c>
      <c r="E302" s="39">
        <v>1660.3414634146341</v>
      </c>
      <c r="F302" s="20">
        <f t="shared" si="4"/>
        <v>0.66576515622495835</v>
      </c>
      <c r="G302" s="39">
        <v>1769.0141414141415</v>
      </c>
      <c r="H302" s="39">
        <v>1696.6636589684149</v>
      </c>
      <c r="I302" s="17">
        <v>4</v>
      </c>
    </row>
    <row r="303" spans="1:9" x14ac:dyDescent="0.3">
      <c r="A303" s="11">
        <v>91901</v>
      </c>
      <c r="B303" s="12">
        <v>11551</v>
      </c>
      <c r="C303" s="12">
        <v>17</v>
      </c>
      <c r="D303" s="40">
        <v>34918</v>
      </c>
      <c r="E303" s="40">
        <v>2054</v>
      </c>
      <c r="F303" s="21">
        <f t="shared" si="4"/>
        <v>0.30313675443913413</v>
      </c>
      <c r="G303" s="40">
        <v>1798.2762668193529</v>
      </c>
      <c r="H303" s="40">
        <v>1875.7955293287932</v>
      </c>
      <c r="I303" s="11">
        <v>17</v>
      </c>
    </row>
    <row r="304" spans="1:9" x14ac:dyDescent="0.3">
      <c r="A304" s="11">
        <v>91902</v>
      </c>
      <c r="B304" s="12">
        <v>11918</v>
      </c>
      <c r="C304" s="12">
        <v>30</v>
      </c>
      <c r="D304" s="40">
        <v>56020</v>
      </c>
      <c r="E304" s="40">
        <v>1867.3333333333333</v>
      </c>
      <c r="F304" s="21">
        <f t="shared" si="4"/>
        <v>0.40269363312841461</v>
      </c>
      <c r="G304" s="40">
        <v>1774.2511122095898</v>
      </c>
      <c r="H304" s="40">
        <v>1811.7347300135725</v>
      </c>
      <c r="I304" s="11">
        <v>13</v>
      </c>
    </row>
    <row r="305" spans="1:9" x14ac:dyDescent="0.3">
      <c r="A305" s="11">
        <v>91905</v>
      </c>
      <c r="B305" s="12">
        <v>1891</v>
      </c>
      <c r="C305" s="12">
        <v>0</v>
      </c>
      <c r="D305" s="40">
        <v>0</v>
      </c>
      <c r="E305" s="40">
        <v>0</v>
      </c>
      <c r="F305" s="21">
        <f t="shared" si="4"/>
        <v>0</v>
      </c>
      <c r="G305" s="40">
        <v>1738.5518624641834</v>
      </c>
      <c r="H305" s="40">
        <v>1738.5518624641834</v>
      </c>
      <c r="I305" s="11">
        <v>7</v>
      </c>
    </row>
    <row r="306" spans="1:9" x14ac:dyDescent="0.3">
      <c r="A306" s="8">
        <v>91906</v>
      </c>
      <c r="B306" s="9">
        <v>3759</v>
      </c>
      <c r="C306" s="9">
        <v>11</v>
      </c>
      <c r="D306" s="41">
        <v>25629</v>
      </c>
      <c r="E306" s="41">
        <v>2329.909090909091</v>
      </c>
      <c r="F306" s="16">
        <f t="shared" si="4"/>
        <v>0.24384310418680996</v>
      </c>
      <c r="G306" s="41">
        <v>1790.0651340996169</v>
      </c>
      <c r="H306" s="41">
        <v>1921.7023603045293</v>
      </c>
      <c r="I306" s="8">
        <v>19</v>
      </c>
    </row>
    <row r="307" spans="1:9" x14ac:dyDescent="0.3">
      <c r="A307" s="17">
        <v>91910</v>
      </c>
      <c r="B307" s="18">
        <v>43172</v>
      </c>
      <c r="C307" s="18">
        <v>140</v>
      </c>
      <c r="D307" s="39">
        <v>207891</v>
      </c>
      <c r="E307" s="39">
        <v>1484.9357142857143</v>
      </c>
      <c r="F307" s="20">
        <f t="shared" si="4"/>
        <v>0.86991767240168005</v>
      </c>
      <c r="G307" s="39">
        <v>1756.7113362645766</v>
      </c>
      <c r="H307" s="39">
        <v>1520.2889197772058</v>
      </c>
      <c r="I307" s="17">
        <v>1</v>
      </c>
    </row>
    <row r="308" spans="1:9" x14ac:dyDescent="0.3">
      <c r="A308" s="11">
        <v>91911</v>
      </c>
      <c r="B308" s="12">
        <v>52476</v>
      </c>
      <c r="C308" s="12">
        <v>195</v>
      </c>
      <c r="D308" s="40">
        <v>317190</v>
      </c>
      <c r="E308" s="40">
        <v>1626.6153846153845</v>
      </c>
      <c r="F308" s="21">
        <f t="shared" si="4"/>
        <v>1</v>
      </c>
      <c r="G308" s="40">
        <v>1738.5518624641834</v>
      </c>
      <c r="H308" s="40">
        <v>1626.6153846153845</v>
      </c>
      <c r="I308" s="11">
        <v>2</v>
      </c>
    </row>
    <row r="309" spans="1:9" x14ac:dyDescent="0.3">
      <c r="A309" s="11">
        <v>91913</v>
      </c>
      <c r="B309" s="12">
        <v>19262</v>
      </c>
      <c r="C309" s="12">
        <v>49</v>
      </c>
      <c r="D309" s="40">
        <v>79724</v>
      </c>
      <c r="E309" s="40">
        <v>1627.0204081632653</v>
      </c>
      <c r="F309" s="21">
        <f t="shared" si="4"/>
        <v>0.51465023546566546</v>
      </c>
      <c r="G309" s="40">
        <v>1843.6305476864966</v>
      </c>
      <c r="H309" s="40">
        <v>1732.152088376615</v>
      </c>
      <c r="I309" s="11">
        <v>7</v>
      </c>
    </row>
    <row r="310" spans="1:9" x14ac:dyDescent="0.3">
      <c r="A310" s="11">
        <v>91914</v>
      </c>
      <c r="B310" s="12">
        <v>6777</v>
      </c>
      <c r="C310" s="12">
        <v>16</v>
      </c>
      <c r="D310" s="40">
        <v>36699</v>
      </c>
      <c r="E310" s="40">
        <v>2293.6875</v>
      </c>
      <c r="F310" s="21">
        <f t="shared" si="4"/>
        <v>0.29408584883752309</v>
      </c>
      <c r="G310" s="40">
        <v>1751.7004448838359</v>
      </c>
      <c r="H310" s="40">
        <v>1911.0911680466224</v>
      </c>
      <c r="I310" s="11">
        <v>19</v>
      </c>
    </row>
    <row r="311" spans="1:9" x14ac:dyDescent="0.3">
      <c r="A311" s="8">
        <v>91915</v>
      </c>
      <c r="B311" s="9">
        <v>10750</v>
      </c>
      <c r="C311" s="9">
        <v>25</v>
      </c>
      <c r="D311" s="41">
        <v>29121</v>
      </c>
      <c r="E311" s="41">
        <v>1164.8399999999999</v>
      </c>
      <c r="F311" s="16">
        <f t="shared" si="4"/>
        <v>0.36760731104690386</v>
      </c>
      <c r="G311" s="41">
        <v>1757.8601845280341</v>
      </c>
      <c r="H311" s="41">
        <v>1539.8616290971449</v>
      </c>
      <c r="I311" s="8">
        <v>1</v>
      </c>
    </row>
    <row r="312" spans="1:9" x14ac:dyDescent="0.3">
      <c r="A312" s="17">
        <v>91916</v>
      </c>
      <c r="B312" s="18">
        <v>2076</v>
      </c>
      <c r="C312" s="18">
        <v>2</v>
      </c>
      <c r="D312" s="39">
        <v>4580</v>
      </c>
      <c r="E312" s="39">
        <v>2290</v>
      </c>
      <c r="F312" s="20">
        <f t="shared" si="4"/>
        <v>0.10397504898200727</v>
      </c>
      <c r="G312" s="39">
        <v>1757.8601845280341</v>
      </c>
      <c r="H312" s="39">
        <v>1813.1894479070081</v>
      </c>
      <c r="I312" s="17">
        <v>13</v>
      </c>
    </row>
    <row r="313" spans="1:9" x14ac:dyDescent="0.3">
      <c r="A313" s="11">
        <v>91917</v>
      </c>
      <c r="B313" s="12">
        <v>1103</v>
      </c>
      <c r="C313" s="12">
        <v>6</v>
      </c>
      <c r="D313" s="40">
        <v>6703</v>
      </c>
      <c r="E313" s="40">
        <v>1117.1666666666667</v>
      </c>
      <c r="F313" s="21">
        <f t="shared" si="4"/>
        <v>0.18009006755629928</v>
      </c>
      <c r="G313" s="40">
        <v>1780.8679521601171</v>
      </c>
      <c r="H313" s="40">
        <v>1661.3419428183988</v>
      </c>
      <c r="I313" s="11">
        <v>3</v>
      </c>
    </row>
    <row r="314" spans="1:9" x14ac:dyDescent="0.3">
      <c r="A314" s="11">
        <v>91931</v>
      </c>
      <c r="B314" s="12">
        <v>499</v>
      </c>
      <c r="C314" s="12">
        <v>0</v>
      </c>
      <c r="D314" s="40">
        <v>0</v>
      </c>
      <c r="E314" s="40">
        <v>0</v>
      </c>
      <c r="F314" s="21">
        <f t="shared" si="4"/>
        <v>0</v>
      </c>
      <c r="G314" s="40">
        <v>1774.2511122095898</v>
      </c>
      <c r="H314" s="40">
        <v>1774.2511122095898</v>
      </c>
      <c r="I314" s="11">
        <v>10</v>
      </c>
    </row>
    <row r="315" spans="1:9" x14ac:dyDescent="0.3">
      <c r="A315" s="11">
        <v>91932</v>
      </c>
      <c r="B315" s="12">
        <v>17188</v>
      </c>
      <c r="C315" s="12">
        <v>66</v>
      </c>
      <c r="D315" s="40">
        <v>113717</v>
      </c>
      <c r="E315" s="40">
        <v>1722.9848484848485</v>
      </c>
      <c r="F315" s="21">
        <f t="shared" si="4"/>
        <v>0.59729118255400082</v>
      </c>
      <c r="G315" s="40">
        <v>1790.0651340996169</v>
      </c>
      <c r="H315" s="40">
        <v>1749.9986709787117</v>
      </c>
      <c r="I315" s="11">
        <v>8</v>
      </c>
    </row>
    <row r="316" spans="1:9" x14ac:dyDescent="0.3">
      <c r="A316" s="8">
        <v>91934</v>
      </c>
      <c r="B316" s="9">
        <v>851</v>
      </c>
      <c r="C316" s="9">
        <v>2</v>
      </c>
      <c r="D316" s="41">
        <v>3563</v>
      </c>
      <c r="E316" s="41">
        <v>1781.5</v>
      </c>
      <c r="F316" s="16">
        <f t="shared" si="4"/>
        <v>0.10397504898200727</v>
      </c>
      <c r="G316" s="41">
        <v>1738.5518624641834</v>
      </c>
      <c r="H316" s="41">
        <v>1743.0173971681559</v>
      </c>
      <c r="I316" s="8">
        <v>8</v>
      </c>
    </row>
    <row r="317" spans="1:9" x14ac:dyDescent="0.3">
      <c r="A317" s="17">
        <v>91935</v>
      </c>
      <c r="B317" s="18">
        <v>7877</v>
      </c>
      <c r="C317" s="18">
        <v>19</v>
      </c>
      <c r="D317" s="39">
        <v>36492</v>
      </c>
      <c r="E317" s="39">
        <v>1920.6315789473683</v>
      </c>
      <c r="F317" s="20">
        <f t="shared" si="4"/>
        <v>0.32047262395203541</v>
      </c>
      <c r="G317" s="39">
        <v>1843.6305476864966</v>
      </c>
      <c r="H317" s="39">
        <v>1868.3072702216809</v>
      </c>
      <c r="I317" s="17">
        <v>17</v>
      </c>
    </row>
    <row r="318" spans="1:9" x14ac:dyDescent="0.3">
      <c r="A318" s="11">
        <v>91941</v>
      </c>
      <c r="B318" s="12">
        <v>24528</v>
      </c>
      <c r="C318" s="12">
        <v>75</v>
      </c>
      <c r="D318" s="40">
        <v>110199</v>
      </c>
      <c r="E318" s="40">
        <v>1469.32</v>
      </c>
      <c r="F318" s="21">
        <f t="shared" si="4"/>
        <v>0.63671453996701333</v>
      </c>
      <c r="G318" s="40">
        <v>1757.8601845280341</v>
      </c>
      <c r="H318" s="40">
        <v>1574.1424536742697</v>
      </c>
      <c r="I318" s="11">
        <v>1</v>
      </c>
    </row>
    <row r="319" spans="1:9" x14ac:dyDescent="0.3">
      <c r="A319" s="11">
        <v>91942</v>
      </c>
      <c r="B319" s="12">
        <v>15096</v>
      </c>
      <c r="C319" s="12">
        <v>47</v>
      </c>
      <c r="D319" s="40">
        <v>82791</v>
      </c>
      <c r="E319" s="40">
        <v>1761.5106382978724</v>
      </c>
      <c r="F319" s="21">
        <f t="shared" si="4"/>
        <v>0.50403775062395284</v>
      </c>
      <c r="G319" s="40">
        <v>1843.6305476864966</v>
      </c>
      <c r="H319" s="40">
        <v>1802.2390132768116</v>
      </c>
      <c r="I319" s="11">
        <v>12</v>
      </c>
    </row>
    <row r="320" spans="1:9" x14ac:dyDescent="0.3">
      <c r="A320" s="11">
        <v>91945</v>
      </c>
      <c r="B320" s="12">
        <v>17676</v>
      </c>
      <c r="C320" s="12">
        <v>67</v>
      </c>
      <c r="D320" s="40">
        <v>105595</v>
      </c>
      <c r="E320" s="40">
        <v>1576.044776119403</v>
      </c>
      <c r="F320" s="21">
        <f t="shared" si="4"/>
        <v>0.60179910448767049</v>
      </c>
      <c r="G320" s="40">
        <v>1780.8679521601171</v>
      </c>
      <c r="H320" s="40">
        <v>1657.605548240495</v>
      </c>
      <c r="I320" s="11">
        <v>3</v>
      </c>
    </row>
    <row r="321" spans="1:9" x14ac:dyDescent="0.3">
      <c r="A321" s="8">
        <v>91947</v>
      </c>
      <c r="B321" s="9">
        <v>2</v>
      </c>
      <c r="C321" s="9">
        <v>0</v>
      </c>
      <c r="D321" s="41">
        <v>0</v>
      </c>
      <c r="E321" s="41">
        <v>0</v>
      </c>
      <c r="F321" s="16">
        <f t="shared" si="4"/>
        <v>0</v>
      </c>
      <c r="G321" s="41">
        <v>1790.0651340996169</v>
      </c>
      <c r="H321" s="41">
        <v>1790.0651340996169</v>
      </c>
      <c r="I321" s="8">
        <v>11</v>
      </c>
    </row>
    <row r="322" spans="1:9" x14ac:dyDescent="0.3">
      <c r="A322" s="17">
        <v>91948</v>
      </c>
      <c r="B322" s="18">
        <v>94</v>
      </c>
      <c r="C322" s="18">
        <v>0</v>
      </c>
      <c r="D322" s="39">
        <v>0</v>
      </c>
      <c r="E322" s="39">
        <v>0</v>
      </c>
      <c r="F322" s="20">
        <f t="shared" si="4"/>
        <v>0</v>
      </c>
      <c r="G322" s="39">
        <v>1813.9515745692215</v>
      </c>
      <c r="H322" s="39">
        <v>1813.9515745692215</v>
      </c>
      <c r="I322" s="17">
        <v>13</v>
      </c>
    </row>
    <row r="323" spans="1:9" x14ac:dyDescent="0.3">
      <c r="A323" s="11">
        <v>91950</v>
      </c>
      <c r="B323" s="12">
        <v>28519</v>
      </c>
      <c r="C323" s="12">
        <v>138</v>
      </c>
      <c r="D323" s="40">
        <v>195618</v>
      </c>
      <c r="E323" s="40">
        <v>1417.5217391304348</v>
      </c>
      <c r="F323" s="21">
        <f t="shared" ref="F323:F386" si="5">IF(C323&gt;185,1,SQRT(C323/185))</f>
        <v>0.86368162302201734</v>
      </c>
      <c r="G323" s="40">
        <v>1790.0651340996169</v>
      </c>
      <c r="H323" s="40">
        <v>1468.3062500865012</v>
      </c>
      <c r="I323" s="11">
        <v>1</v>
      </c>
    </row>
    <row r="324" spans="1:9" x14ac:dyDescent="0.3">
      <c r="A324" s="11">
        <v>91962</v>
      </c>
      <c r="B324" s="12">
        <v>1825</v>
      </c>
      <c r="C324" s="12">
        <v>3</v>
      </c>
      <c r="D324" s="40">
        <v>2700</v>
      </c>
      <c r="E324" s="40">
        <v>900</v>
      </c>
      <c r="F324" s="21">
        <f t="shared" si="5"/>
        <v>0.12734290799340267</v>
      </c>
      <c r="G324" s="40">
        <v>1780.6908396946565</v>
      </c>
      <c r="H324" s="40">
        <v>1668.5411071247872</v>
      </c>
      <c r="I324" s="11">
        <v>3</v>
      </c>
    </row>
    <row r="325" spans="1:9" x14ac:dyDescent="0.3">
      <c r="A325" s="11">
        <v>91963</v>
      </c>
      <c r="B325" s="12">
        <v>1190</v>
      </c>
      <c r="C325" s="12">
        <v>1</v>
      </c>
      <c r="D325" s="40">
        <v>71</v>
      </c>
      <c r="E325" s="40">
        <v>71</v>
      </c>
      <c r="F325" s="21">
        <f t="shared" si="5"/>
        <v>7.3521462209380772E-2</v>
      </c>
      <c r="G325" s="40">
        <v>1738.5518624641834</v>
      </c>
      <c r="H325" s="40">
        <v>1615.9510112258404</v>
      </c>
      <c r="I325" s="11">
        <v>2</v>
      </c>
    </row>
    <row r="326" spans="1:9" x14ac:dyDescent="0.3">
      <c r="A326" s="8">
        <v>91977</v>
      </c>
      <c r="B326" s="9">
        <v>37243</v>
      </c>
      <c r="C326" s="9">
        <v>144</v>
      </c>
      <c r="D326" s="41">
        <v>265272</v>
      </c>
      <c r="E326" s="41">
        <v>1842.1666666666667</v>
      </c>
      <c r="F326" s="16">
        <f t="shared" si="5"/>
        <v>0.88225754651256927</v>
      </c>
      <c r="G326" s="41">
        <v>1751.7004448838359</v>
      </c>
      <c r="H326" s="41">
        <v>1831.5149517562181</v>
      </c>
      <c r="I326" s="8">
        <v>14</v>
      </c>
    </row>
    <row r="327" spans="1:9" x14ac:dyDescent="0.3">
      <c r="A327" s="17">
        <v>91978</v>
      </c>
      <c r="B327" s="18">
        <v>5553</v>
      </c>
      <c r="C327" s="18">
        <v>11</v>
      </c>
      <c r="D327" s="39">
        <v>13803</v>
      </c>
      <c r="E327" s="39">
        <v>1254.8181818181818</v>
      </c>
      <c r="F327" s="20">
        <f t="shared" si="5"/>
        <v>0.24384310418680996</v>
      </c>
      <c r="G327" s="39">
        <v>1751.7004448838359</v>
      </c>
      <c r="H327" s="39">
        <v>1630.5391314425397</v>
      </c>
      <c r="I327" s="17">
        <v>2</v>
      </c>
    </row>
    <row r="328" spans="1:9" x14ac:dyDescent="0.3">
      <c r="A328" s="11">
        <v>91980</v>
      </c>
      <c r="B328" s="12">
        <v>806</v>
      </c>
      <c r="C328" s="12">
        <v>2</v>
      </c>
      <c r="D328" s="40">
        <v>3066</v>
      </c>
      <c r="E328" s="40">
        <v>1533</v>
      </c>
      <c r="F328" s="21">
        <f t="shared" si="5"/>
        <v>0.10397504898200727</v>
      </c>
      <c r="G328" s="40">
        <v>1738.5518624641834</v>
      </c>
      <c r="H328" s="40">
        <v>1717.1795974961271</v>
      </c>
      <c r="I328" s="11">
        <v>6</v>
      </c>
    </row>
    <row r="329" spans="1:9" x14ac:dyDescent="0.3">
      <c r="A329" s="11">
        <v>92003</v>
      </c>
      <c r="B329" s="12">
        <v>3146</v>
      </c>
      <c r="C329" s="12">
        <v>5</v>
      </c>
      <c r="D329" s="40">
        <v>3903</v>
      </c>
      <c r="E329" s="40">
        <v>780.6</v>
      </c>
      <c r="F329" s="21">
        <f t="shared" si="5"/>
        <v>0.16439898730535729</v>
      </c>
      <c r="G329" s="40">
        <v>1774.2511122095898</v>
      </c>
      <c r="H329" s="40">
        <v>1610.8958756274913</v>
      </c>
      <c r="I329" s="11">
        <v>2</v>
      </c>
    </row>
    <row r="330" spans="1:9" x14ac:dyDescent="0.3">
      <c r="A330" s="11">
        <v>92004</v>
      </c>
      <c r="B330" s="12">
        <v>3837</v>
      </c>
      <c r="C330" s="12">
        <v>2</v>
      </c>
      <c r="D330" s="40">
        <v>3859</v>
      </c>
      <c r="E330" s="40">
        <v>1929.5</v>
      </c>
      <c r="F330" s="21">
        <f t="shared" si="5"/>
        <v>0.10397504898200727</v>
      </c>
      <c r="G330" s="40">
        <v>1780.6908396946565</v>
      </c>
      <c r="H330" s="40">
        <v>1796.163279426376</v>
      </c>
      <c r="I330" s="11">
        <v>12</v>
      </c>
    </row>
    <row r="331" spans="1:9" x14ac:dyDescent="0.3">
      <c r="A331" s="8">
        <v>92007</v>
      </c>
      <c r="B331" s="9">
        <v>6303</v>
      </c>
      <c r="C331" s="9">
        <v>22</v>
      </c>
      <c r="D331" s="41">
        <v>33480</v>
      </c>
      <c r="E331" s="41">
        <v>1521.8181818181818</v>
      </c>
      <c r="F331" s="16">
        <f t="shared" si="5"/>
        <v>0.3448462250321423</v>
      </c>
      <c r="G331" s="41">
        <v>1767.1435114503818</v>
      </c>
      <c r="H331" s="41">
        <v>1682.5439976219518</v>
      </c>
      <c r="I331" s="8">
        <v>4</v>
      </c>
    </row>
    <row r="332" spans="1:9" x14ac:dyDescent="0.3">
      <c r="A332" s="17">
        <v>92008</v>
      </c>
      <c r="B332" s="18">
        <v>16711</v>
      </c>
      <c r="C332" s="18">
        <v>44</v>
      </c>
      <c r="D332" s="39">
        <v>74920</v>
      </c>
      <c r="E332" s="39">
        <v>1702.7272727272727</v>
      </c>
      <c r="F332" s="20">
        <f t="shared" si="5"/>
        <v>0.48768620837361992</v>
      </c>
      <c r="G332" s="39">
        <v>1786.8999277456646</v>
      </c>
      <c r="H332" s="39">
        <v>1745.8500847710043</v>
      </c>
      <c r="I332" s="17">
        <v>8</v>
      </c>
    </row>
    <row r="333" spans="1:9" x14ac:dyDescent="0.3">
      <c r="A333" s="11">
        <v>92009</v>
      </c>
      <c r="B333" s="12">
        <v>15821</v>
      </c>
      <c r="C333" s="12">
        <v>41</v>
      </c>
      <c r="D333" s="40">
        <v>59787</v>
      </c>
      <c r="E333" s="40">
        <v>1458.219512195122</v>
      </c>
      <c r="F333" s="21">
        <f t="shared" si="5"/>
        <v>0.47076705664438928</v>
      </c>
      <c r="G333" s="40">
        <v>1814.7512315270935</v>
      </c>
      <c r="H333" s="40">
        <v>1646.9078434168177</v>
      </c>
      <c r="I333" s="11">
        <v>3</v>
      </c>
    </row>
    <row r="334" spans="1:9" x14ac:dyDescent="0.3">
      <c r="A334" s="11">
        <v>92010</v>
      </c>
      <c r="B334" s="12">
        <v>4874</v>
      </c>
      <c r="C334" s="12">
        <v>14</v>
      </c>
      <c r="D334" s="40">
        <v>24599</v>
      </c>
      <c r="E334" s="40">
        <v>1757.0714285714287</v>
      </c>
      <c r="F334" s="21">
        <f t="shared" si="5"/>
        <v>0.27509212216215079</v>
      </c>
      <c r="G334" s="40">
        <v>1813.9515745692215</v>
      </c>
      <c r="H334" s="40">
        <v>1798.3042944977958</v>
      </c>
      <c r="I334" s="11">
        <v>12</v>
      </c>
    </row>
    <row r="335" spans="1:9" x14ac:dyDescent="0.3">
      <c r="A335" s="11">
        <v>92011</v>
      </c>
      <c r="B335" s="12">
        <v>5865</v>
      </c>
      <c r="C335" s="12">
        <v>7</v>
      </c>
      <c r="D335" s="40">
        <v>11032</v>
      </c>
      <c r="E335" s="40">
        <v>1576</v>
      </c>
      <c r="F335" s="21">
        <f t="shared" si="5"/>
        <v>0.19451950503185494</v>
      </c>
      <c r="G335" s="40">
        <v>1813.9515745692215</v>
      </c>
      <c r="H335" s="40">
        <v>1767.6653520624661</v>
      </c>
      <c r="I335" s="11">
        <v>10</v>
      </c>
    </row>
    <row r="336" spans="1:9" x14ac:dyDescent="0.3">
      <c r="A336" s="8">
        <v>92014</v>
      </c>
      <c r="B336" s="9">
        <v>5524</v>
      </c>
      <c r="C336" s="9">
        <v>8</v>
      </c>
      <c r="D336" s="41">
        <v>18273</v>
      </c>
      <c r="E336" s="41">
        <v>2284.125</v>
      </c>
      <c r="F336" s="16">
        <f t="shared" si="5"/>
        <v>0.20795009796401454</v>
      </c>
      <c r="G336" s="41">
        <v>1813.9515745692215</v>
      </c>
      <c r="H336" s="41">
        <v>1911.7241844476284</v>
      </c>
      <c r="I336" s="8">
        <v>19</v>
      </c>
    </row>
    <row r="337" spans="1:9" x14ac:dyDescent="0.3">
      <c r="A337" s="17">
        <v>92019</v>
      </c>
      <c r="B337" s="18">
        <v>22731</v>
      </c>
      <c r="C337" s="18">
        <v>52</v>
      </c>
      <c r="D337" s="39">
        <v>85338</v>
      </c>
      <c r="E337" s="39">
        <v>1641.1153846153845</v>
      </c>
      <c r="F337" s="20">
        <f t="shared" si="5"/>
        <v>0.53017080368602065</v>
      </c>
      <c r="G337" s="39">
        <v>1793.1773613963039</v>
      </c>
      <c r="H337" s="39">
        <v>1712.5585409562789</v>
      </c>
      <c r="I337" s="17">
        <v>6</v>
      </c>
    </row>
    <row r="338" spans="1:9" x14ac:dyDescent="0.3">
      <c r="A338" s="11">
        <v>92020</v>
      </c>
      <c r="B338" s="12">
        <v>30281</v>
      </c>
      <c r="C338" s="12">
        <v>114</v>
      </c>
      <c r="D338" s="40">
        <v>208869</v>
      </c>
      <c r="E338" s="40">
        <v>1832.1842105263158</v>
      </c>
      <c r="F338" s="21">
        <f t="shared" si="5"/>
        <v>0.78499440521332142</v>
      </c>
      <c r="G338" s="40">
        <v>1751.7004448838359</v>
      </c>
      <c r="H338" s="40">
        <v>1814.8797506236829</v>
      </c>
      <c r="I338" s="11">
        <v>13</v>
      </c>
    </row>
    <row r="339" spans="1:9" x14ac:dyDescent="0.3">
      <c r="A339" s="11">
        <v>92021</v>
      </c>
      <c r="B339" s="12">
        <v>38734</v>
      </c>
      <c r="C339" s="12">
        <v>130</v>
      </c>
      <c r="D339" s="40">
        <v>234014</v>
      </c>
      <c r="E339" s="40">
        <v>1800.1076923076923</v>
      </c>
      <c r="F339" s="21">
        <f t="shared" si="5"/>
        <v>0.83827364428490936</v>
      </c>
      <c r="G339" s="40">
        <v>1757.8601845280341</v>
      </c>
      <c r="H339" s="40">
        <v>1793.2751568364433</v>
      </c>
      <c r="I339" s="11">
        <v>11</v>
      </c>
    </row>
    <row r="340" spans="1:9" x14ac:dyDescent="0.3">
      <c r="A340" s="11">
        <v>92024</v>
      </c>
      <c r="B340" s="12">
        <v>25920</v>
      </c>
      <c r="C340" s="12">
        <v>63</v>
      </c>
      <c r="D340" s="40">
        <v>106209</v>
      </c>
      <c r="E340" s="40">
        <v>1685.8571428571429</v>
      </c>
      <c r="F340" s="21">
        <f t="shared" si="5"/>
        <v>0.58355851509556478</v>
      </c>
      <c r="G340" s="40">
        <v>1767.1435114503818</v>
      </c>
      <c r="H340" s="40">
        <v>1719.7081588966007</v>
      </c>
      <c r="I340" s="11">
        <v>6</v>
      </c>
    </row>
    <row r="341" spans="1:9" x14ac:dyDescent="0.3">
      <c r="A341" s="8">
        <v>92025</v>
      </c>
      <c r="B341" s="9">
        <v>23481</v>
      </c>
      <c r="C341" s="9">
        <v>104</v>
      </c>
      <c r="D341" s="41">
        <v>165440</v>
      </c>
      <c r="E341" s="41">
        <v>1590.7692307692307</v>
      </c>
      <c r="F341" s="16">
        <f t="shared" si="5"/>
        <v>0.74977474094701413</v>
      </c>
      <c r="G341" s="41">
        <v>1767.8277027027027</v>
      </c>
      <c r="H341" s="41">
        <v>1635.0737327763095</v>
      </c>
      <c r="I341" s="8">
        <v>2</v>
      </c>
    </row>
    <row r="342" spans="1:9" x14ac:dyDescent="0.3">
      <c r="A342" s="17">
        <v>92026</v>
      </c>
      <c r="B342" s="18">
        <v>26955</v>
      </c>
      <c r="C342" s="18">
        <v>90</v>
      </c>
      <c r="D342" s="39">
        <v>163249</v>
      </c>
      <c r="E342" s="39">
        <v>1813.8777777777777</v>
      </c>
      <c r="F342" s="20">
        <f t="shared" si="5"/>
        <v>0.69748583246291573</v>
      </c>
      <c r="G342" s="39">
        <v>1757.8601845280341</v>
      </c>
      <c r="H342" s="39">
        <v>1796.9316621884004</v>
      </c>
      <c r="I342" s="17">
        <v>12</v>
      </c>
    </row>
    <row r="343" spans="1:9" x14ac:dyDescent="0.3">
      <c r="A343" s="11">
        <v>92027</v>
      </c>
      <c r="B343" s="12">
        <v>29451</v>
      </c>
      <c r="C343" s="12">
        <v>105</v>
      </c>
      <c r="D343" s="40">
        <v>177077</v>
      </c>
      <c r="E343" s="40">
        <v>1686.4476190476191</v>
      </c>
      <c r="F343" s="21">
        <f t="shared" si="5"/>
        <v>0.75337080350088403</v>
      </c>
      <c r="G343" s="40">
        <v>1757.8601845280341</v>
      </c>
      <c r="H343" s="40">
        <v>1704.0600426919946</v>
      </c>
      <c r="I343" s="11">
        <v>5</v>
      </c>
    </row>
    <row r="344" spans="1:9" x14ac:dyDescent="0.3">
      <c r="A344" s="11">
        <v>92028</v>
      </c>
      <c r="B344" s="12">
        <v>31140</v>
      </c>
      <c r="C344" s="12">
        <v>93</v>
      </c>
      <c r="D344" s="40">
        <v>160164</v>
      </c>
      <c r="E344" s="40">
        <v>1722.1935483870968</v>
      </c>
      <c r="F344" s="21">
        <f t="shared" si="5"/>
        <v>0.70901530498480969</v>
      </c>
      <c r="G344" s="40">
        <v>1798.2762668193529</v>
      </c>
      <c r="H344" s="40">
        <v>1744.3324550060333</v>
      </c>
      <c r="I344" s="11">
        <v>8</v>
      </c>
    </row>
    <row r="345" spans="1:9" x14ac:dyDescent="0.3">
      <c r="A345" s="11">
        <v>92029</v>
      </c>
      <c r="B345" s="12">
        <v>10977</v>
      </c>
      <c r="C345" s="12">
        <v>24</v>
      </c>
      <c r="D345" s="40">
        <v>43019</v>
      </c>
      <c r="E345" s="40">
        <v>1792.4583333333333</v>
      </c>
      <c r="F345" s="21">
        <f t="shared" si="5"/>
        <v>0.36018013511259855</v>
      </c>
      <c r="G345" s="40">
        <v>1793.1773613963039</v>
      </c>
      <c r="H345" s="40">
        <v>1792.9183817714334</v>
      </c>
      <c r="I345" s="11">
        <v>11</v>
      </c>
    </row>
    <row r="346" spans="1:9" x14ac:dyDescent="0.3">
      <c r="A346" s="8">
        <v>92036</v>
      </c>
      <c r="B346" s="9">
        <v>4304</v>
      </c>
      <c r="C346" s="9">
        <v>7</v>
      </c>
      <c r="D346" s="41">
        <v>12994</v>
      </c>
      <c r="E346" s="41">
        <v>1856.2857142857142</v>
      </c>
      <c r="F346" s="16">
        <f t="shared" si="5"/>
        <v>0.19451950503185494</v>
      </c>
      <c r="G346" s="41">
        <v>1814.7512315270935</v>
      </c>
      <c r="H346" s="41">
        <v>1822.8304985550546</v>
      </c>
      <c r="I346" s="8">
        <v>14</v>
      </c>
    </row>
    <row r="347" spans="1:9" x14ac:dyDescent="0.3">
      <c r="A347" s="17">
        <v>92037</v>
      </c>
      <c r="B347" s="18">
        <v>17387</v>
      </c>
      <c r="C347" s="18">
        <v>44</v>
      </c>
      <c r="D347" s="39">
        <v>62011</v>
      </c>
      <c r="E347" s="39">
        <v>1409.340909090909</v>
      </c>
      <c r="F347" s="20">
        <f t="shared" si="5"/>
        <v>0.48768620837361992</v>
      </c>
      <c r="G347" s="39">
        <v>1786.8999277456646</v>
      </c>
      <c r="H347" s="39">
        <v>1602.7696015006618</v>
      </c>
      <c r="I347" s="17">
        <v>1</v>
      </c>
    </row>
    <row r="348" spans="1:9" x14ac:dyDescent="0.3">
      <c r="A348" s="11">
        <v>92040</v>
      </c>
      <c r="B348" s="12">
        <v>27835</v>
      </c>
      <c r="C348" s="12">
        <v>67</v>
      </c>
      <c r="D348" s="40">
        <v>108032</v>
      </c>
      <c r="E348" s="40">
        <v>1612.4179104477612</v>
      </c>
      <c r="F348" s="21">
        <f t="shared" si="5"/>
        <v>0.60179910448767049</v>
      </c>
      <c r="G348" s="40">
        <v>1793.1773613963039</v>
      </c>
      <c r="H348" s="40">
        <v>1684.3964856877878</v>
      </c>
      <c r="I348" s="11">
        <v>4</v>
      </c>
    </row>
    <row r="349" spans="1:9" x14ac:dyDescent="0.3">
      <c r="A349" s="11">
        <v>92054</v>
      </c>
      <c r="B349" s="12">
        <v>35208</v>
      </c>
      <c r="C349" s="12">
        <v>117</v>
      </c>
      <c r="D349" s="40">
        <v>187848</v>
      </c>
      <c r="E349" s="40">
        <v>1605.5384615384614</v>
      </c>
      <c r="F349" s="21">
        <f t="shared" si="5"/>
        <v>0.79525620552903098</v>
      </c>
      <c r="G349" s="40">
        <v>1757.8601845280341</v>
      </c>
      <c r="H349" s="40">
        <v>1636.7253890837023</v>
      </c>
      <c r="I349" s="11">
        <v>2</v>
      </c>
    </row>
    <row r="350" spans="1:9" x14ac:dyDescent="0.3">
      <c r="A350" s="11">
        <v>92055</v>
      </c>
      <c r="B350" s="12">
        <v>4585</v>
      </c>
      <c r="C350" s="12">
        <v>12</v>
      </c>
      <c r="D350" s="40">
        <v>16796</v>
      </c>
      <c r="E350" s="40">
        <v>1399.6666666666667</v>
      </c>
      <c r="F350" s="21">
        <f t="shared" si="5"/>
        <v>0.25468581598680534</v>
      </c>
      <c r="G350" s="40">
        <v>1769.0141414141415</v>
      </c>
      <c r="H350" s="40">
        <v>1674.9465784254151</v>
      </c>
      <c r="I350" s="11">
        <v>4</v>
      </c>
    </row>
    <row r="351" spans="1:9" x14ac:dyDescent="0.3">
      <c r="A351" s="8">
        <v>92056</v>
      </c>
      <c r="B351" s="9">
        <v>27901</v>
      </c>
      <c r="C351" s="9">
        <v>96</v>
      </c>
      <c r="D351" s="41">
        <v>170723</v>
      </c>
      <c r="E351" s="41">
        <v>1778.3645833333333</v>
      </c>
      <c r="F351" s="16">
        <f t="shared" si="5"/>
        <v>0.72036027022519711</v>
      </c>
      <c r="G351" s="41">
        <v>1813.9515745692215</v>
      </c>
      <c r="H351" s="41">
        <v>1788.3161199460353</v>
      </c>
      <c r="I351" s="8">
        <v>11</v>
      </c>
    </row>
    <row r="352" spans="1:9" x14ac:dyDescent="0.3">
      <c r="A352" s="17">
        <v>92057</v>
      </c>
      <c r="B352" s="18">
        <v>27861</v>
      </c>
      <c r="C352" s="18">
        <v>100</v>
      </c>
      <c r="D352" s="39">
        <v>182943</v>
      </c>
      <c r="E352" s="39">
        <v>1829.43</v>
      </c>
      <c r="F352" s="20">
        <f t="shared" si="5"/>
        <v>0.73521462209380772</v>
      </c>
      <c r="G352" s="39">
        <v>1843.6305476864966</v>
      </c>
      <c r="H352" s="39">
        <v>1833.1900973856439</v>
      </c>
      <c r="I352" s="17">
        <v>15</v>
      </c>
    </row>
    <row r="353" spans="1:9" x14ac:dyDescent="0.3">
      <c r="A353" s="11">
        <v>92058</v>
      </c>
      <c r="B353" s="12">
        <v>8621</v>
      </c>
      <c r="C353" s="12">
        <v>31</v>
      </c>
      <c r="D353" s="40">
        <v>55365</v>
      </c>
      <c r="E353" s="40">
        <v>1785.9677419354839</v>
      </c>
      <c r="F353" s="21">
        <f t="shared" si="5"/>
        <v>0.40935017719254452</v>
      </c>
      <c r="G353" s="40">
        <v>1813.9515745692215</v>
      </c>
      <c r="H353" s="40">
        <v>1802.4963877220746</v>
      </c>
      <c r="I353" s="11">
        <v>12</v>
      </c>
    </row>
    <row r="354" spans="1:9" x14ac:dyDescent="0.3">
      <c r="A354" s="11">
        <v>92059</v>
      </c>
      <c r="B354" s="12">
        <v>1120</v>
      </c>
      <c r="C354" s="12">
        <v>3</v>
      </c>
      <c r="D354" s="40">
        <v>3203</v>
      </c>
      <c r="E354" s="40">
        <v>1067.6666666666667</v>
      </c>
      <c r="F354" s="21">
        <f t="shared" si="5"/>
        <v>0.12734290799340267</v>
      </c>
      <c r="G354" s="40">
        <v>1774.2511122095898</v>
      </c>
      <c r="H354" s="40">
        <v>1684.2725941712481</v>
      </c>
      <c r="I354" s="11">
        <v>4</v>
      </c>
    </row>
    <row r="355" spans="1:9" x14ac:dyDescent="0.3">
      <c r="A355" s="11">
        <v>92060</v>
      </c>
      <c r="B355" s="12">
        <v>458</v>
      </c>
      <c r="C355" s="12">
        <v>1</v>
      </c>
      <c r="D355" s="40">
        <v>3466</v>
      </c>
      <c r="E355" s="40">
        <v>3466</v>
      </c>
      <c r="F355" s="21">
        <f t="shared" si="5"/>
        <v>7.3521462209380772E-2</v>
      </c>
      <c r="G355" s="40">
        <v>1767.1435114503818</v>
      </c>
      <c r="H355" s="40">
        <v>1892.0459245724439</v>
      </c>
      <c r="I355" s="11">
        <v>18</v>
      </c>
    </row>
    <row r="356" spans="1:9" x14ac:dyDescent="0.3">
      <c r="A356" s="8">
        <v>92061</v>
      </c>
      <c r="B356" s="9">
        <v>2250</v>
      </c>
      <c r="C356" s="9">
        <v>5</v>
      </c>
      <c r="D356" s="41">
        <v>12726</v>
      </c>
      <c r="E356" s="41">
        <v>2545.1999999999998</v>
      </c>
      <c r="F356" s="16">
        <f t="shared" si="5"/>
        <v>0.16439898730535729</v>
      </c>
      <c r="G356" s="41">
        <v>1843.6305476864966</v>
      </c>
      <c r="H356" s="41">
        <v>1958.9678551712107</v>
      </c>
      <c r="I356" s="8">
        <v>20</v>
      </c>
    </row>
    <row r="357" spans="1:9" x14ac:dyDescent="0.3">
      <c r="A357" s="17">
        <v>92064</v>
      </c>
      <c r="B357" s="18">
        <v>25117</v>
      </c>
      <c r="C357" s="18">
        <v>57</v>
      </c>
      <c r="D357" s="39">
        <v>80272</v>
      </c>
      <c r="E357" s="39">
        <v>1408.280701754386</v>
      </c>
      <c r="F357" s="20">
        <f t="shared" si="5"/>
        <v>0.55507486711984011</v>
      </c>
      <c r="G357" s="39">
        <v>1767.1435114503818</v>
      </c>
      <c r="H357" s="39">
        <v>1567.9477850441244</v>
      </c>
      <c r="I357" s="17">
        <v>1</v>
      </c>
    </row>
    <row r="358" spans="1:9" x14ac:dyDescent="0.3">
      <c r="A358" s="11">
        <v>92065</v>
      </c>
      <c r="B358" s="12">
        <v>28880</v>
      </c>
      <c r="C358" s="12">
        <v>58</v>
      </c>
      <c r="D358" s="40">
        <v>104212</v>
      </c>
      <c r="E358" s="40">
        <v>1796.7586206896551</v>
      </c>
      <c r="F358" s="21">
        <f t="shared" si="5"/>
        <v>0.55992277459799178</v>
      </c>
      <c r="G358" s="40">
        <v>1814.7512315270935</v>
      </c>
      <c r="H358" s="40">
        <v>1804.6767589447331</v>
      </c>
      <c r="I358" s="11">
        <v>12</v>
      </c>
    </row>
    <row r="359" spans="1:9" x14ac:dyDescent="0.3">
      <c r="A359" s="11">
        <v>92066</v>
      </c>
      <c r="B359" s="12">
        <v>651</v>
      </c>
      <c r="C359" s="12">
        <v>2</v>
      </c>
      <c r="D359" s="40">
        <v>4262</v>
      </c>
      <c r="E359" s="40">
        <v>2131</v>
      </c>
      <c r="F359" s="21">
        <f t="shared" si="5"/>
        <v>0.10397504898200727</v>
      </c>
      <c r="G359" s="40">
        <v>1793.1773613963039</v>
      </c>
      <c r="H359" s="40">
        <v>1828.3024867923541</v>
      </c>
      <c r="I359" s="11">
        <v>14</v>
      </c>
    </row>
    <row r="360" spans="1:9" x14ac:dyDescent="0.3">
      <c r="A360" s="11">
        <v>92067</v>
      </c>
      <c r="B360" s="12">
        <v>2032</v>
      </c>
      <c r="C360" s="12">
        <v>3</v>
      </c>
      <c r="D360" s="40">
        <v>3826</v>
      </c>
      <c r="E360" s="40">
        <v>1275.3333333333333</v>
      </c>
      <c r="F360" s="21">
        <f t="shared" si="5"/>
        <v>0.12734290799340267</v>
      </c>
      <c r="G360" s="40">
        <v>1814.7512315270935</v>
      </c>
      <c r="H360" s="40">
        <v>1746.060187747411</v>
      </c>
      <c r="I360" s="11">
        <v>8</v>
      </c>
    </row>
    <row r="361" spans="1:9" x14ac:dyDescent="0.3">
      <c r="A361" s="8">
        <v>92068</v>
      </c>
      <c r="B361" s="9">
        <v>38</v>
      </c>
      <c r="C361" s="9">
        <v>0</v>
      </c>
      <c r="D361" s="41">
        <v>0</v>
      </c>
      <c r="E361" s="41">
        <v>0</v>
      </c>
      <c r="F361" s="16">
        <f t="shared" si="5"/>
        <v>0</v>
      </c>
      <c r="G361" s="41">
        <v>1798.2762668193529</v>
      </c>
      <c r="H361" s="41">
        <v>1798.2762668193529</v>
      </c>
      <c r="I361" s="8">
        <v>12</v>
      </c>
    </row>
    <row r="362" spans="1:9" x14ac:dyDescent="0.3">
      <c r="A362" s="17">
        <v>92069</v>
      </c>
      <c r="B362" s="18">
        <v>24240</v>
      </c>
      <c r="C362" s="18">
        <v>75</v>
      </c>
      <c r="D362" s="39">
        <v>117211</v>
      </c>
      <c r="E362" s="39">
        <v>1562.8133333333333</v>
      </c>
      <c r="F362" s="20">
        <f t="shared" si="5"/>
        <v>0.63671453996701333</v>
      </c>
      <c r="G362" s="39">
        <v>1757.8601845280341</v>
      </c>
      <c r="H362" s="39">
        <v>1633.6710183975856</v>
      </c>
      <c r="I362" s="17">
        <v>2</v>
      </c>
    </row>
    <row r="363" spans="1:9" x14ac:dyDescent="0.3">
      <c r="A363" s="11">
        <v>92070</v>
      </c>
      <c r="B363" s="12">
        <v>1239</v>
      </c>
      <c r="C363" s="12">
        <v>1</v>
      </c>
      <c r="D363" s="40">
        <v>650</v>
      </c>
      <c r="E363" s="40">
        <v>650</v>
      </c>
      <c r="F363" s="21">
        <f t="shared" si="5"/>
        <v>7.3521462209380772E-2</v>
      </c>
      <c r="G363" s="40">
        <v>1767.1435114503818</v>
      </c>
      <c r="H363" s="40">
        <v>1685.0094869908278</v>
      </c>
      <c r="I363" s="11">
        <v>4</v>
      </c>
    </row>
    <row r="364" spans="1:9" x14ac:dyDescent="0.3">
      <c r="A364" s="11">
        <v>92071</v>
      </c>
      <c r="B364" s="12">
        <v>30424</v>
      </c>
      <c r="C364" s="12">
        <v>73</v>
      </c>
      <c r="D364" s="40">
        <v>117423</v>
      </c>
      <c r="E364" s="40">
        <v>1608.5342465753424</v>
      </c>
      <c r="F364" s="21">
        <f t="shared" si="5"/>
        <v>0.62816764847817064</v>
      </c>
      <c r="G364" s="40">
        <v>1814.7512315270935</v>
      </c>
      <c r="H364" s="40">
        <v>1685.2123930136936</v>
      </c>
      <c r="I364" s="11">
        <v>4</v>
      </c>
    </row>
    <row r="365" spans="1:9" x14ac:dyDescent="0.3">
      <c r="A365" s="11">
        <v>92075</v>
      </c>
      <c r="B365" s="12">
        <v>5679</v>
      </c>
      <c r="C365" s="12">
        <v>12</v>
      </c>
      <c r="D365" s="40">
        <v>15347</v>
      </c>
      <c r="E365" s="40">
        <v>1278.9166666666667</v>
      </c>
      <c r="F365" s="21">
        <f t="shared" si="5"/>
        <v>0.25468581598680534</v>
      </c>
      <c r="G365" s="40">
        <v>1767.1435114503818</v>
      </c>
      <c r="H365" s="40">
        <v>1642.799059099978</v>
      </c>
      <c r="I365" s="11">
        <v>2</v>
      </c>
    </row>
    <row r="366" spans="1:9" x14ac:dyDescent="0.3">
      <c r="A366" s="8">
        <v>92078</v>
      </c>
      <c r="B366" s="9">
        <v>16006</v>
      </c>
      <c r="C366" s="9">
        <v>37</v>
      </c>
      <c r="D366" s="41">
        <v>54751</v>
      </c>
      <c r="E366" s="41">
        <v>1479.7567567567567</v>
      </c>
      <c r="F366" s="16">
        <f t="shared" si="5"/>
        <v>0.44721359549995793</v>
      </c>
      <c r="G366" s="41">
        <v>1814.7512315270935</v>
      </c>
      <c r="H366" s="41">
        <v>1664.9371479924314</v>
      </c>
      <c r="I366" s="8">
        <v>3</v>
      </c>
    </row>
    <row r="367" spans="1:9" x14ac:dyDescent="0.3">
      <c r="A367" s="17">
        <v>92081</v>
      </c>
      <c r="B367" s="18">
        <v>11440</v>
      </c>
      <c r="C367" s="18">
        <v>33</v>
      </c>
      <c r="D367" s="39">
        <v>61289</v>
      </c>
      <c r="E367" s="39">
        <v>1857.2424242424242</v>
      </c>
      <c r="F367" s="20">
        <f t="shared" si="5"/>
        <v>0.42234864552686607</v>
      </c>
      <c r="G367" s="39">
        <v>1844.6951152579584</v>
      </c>
      <c r="H367" s="39">
        <v>1849.9944542125545</v>
      </c>
      <c r="I367" s="17">
        <v>16</v>
      </c>
    </row>
    <row r="368" spans="1:9" x14ac:dyDescent="0.3">
      <c r="A368" s="11">
        <v>92082</v>
      </c>
      <c r="B368" s="12">
        <v>16006</v>
      </c>
      <c r="C368" s="12">
        <v>32</v>
      </c>
      <c r="D368" s="40">
        <v>58025</v>
      </c>
      <c r="E368" s="40">
        <v>1813.28125</v>
      </c>
      <c r="F368" s="21">
        <f t="shared" si="5"/>
        <v>0.41590019592802907</v>
      </c>
      <c r="G368" s="40">
        <v>1843.6305476864966</v>
      </c>
      <c r="H368" s="40">
        <v>1831.0082688324046</v>
      </c>
      <c r="I368" s="11">
        <v>14</v>
      </c>
    </row>
    <row r="369" spans="1:9" x14ac:dyDescent="0.3">
      <c r="A369" s="11">
        <v>92083</v>
      </c>
      <c r="B369" s="12">
        <v>22474</v>
      </c>
      <c r="C369" s="12">
        <v>78</v>
      </c>
      <c r="D369" s="40">
        <v>131423</v>
      </c>
      <c r="E369" s="40">
        <v>1684.9102564102564</v>
      </c>
      <c r="F369" s="21">
        <f t="shared" si="5"/>
        <v>0.64932397277601084</v>
      </c>
      <c r="G369" s="40">
        <v>1769.0141414141415</v>
      </c>
      <c r="H369" s="40">
        <v>1714.4034726775219</v>
      </c>
      <c r="I369" s="11">
        <v>6</v>
      </c>
    </row>
    <row r="370" spans="1:9" x14ac:dyDescent="0.3">
      <c r="A370" s="11">
        <v>92084</v>
      </c>
      <c r="B370" s="12">
        <v>27651</v>
      </c>
      <c r="C370" s="12">
        <v>90</v>
      </c>
      <c r="D370" s="40">
        <v>151675</v>
      </c>
      <c r="E370" s="40">
        <v>1685.2777777777778</v>
      </c>
      <c r="F370" s="21">
        <f t="shared" si="5"/>
        <v>0.69748583246291573</v>
      </c>
      <c r="G370" s="40">
        <v>1843.6305476864966</v>
      </c>
      <c r="H370" s="40">
        <v>1733.1817341439053</v>
      </c>
      <c r="I370" s="11">
        <v>7</v>
      </c>
    </row>
    <row r="371" spans="1:9" x14ac:dyDescent="0.3">
      <c r="A371" s="8">
        <v>92086</v>
      </c>
      <c r="B371" s="9">
        <v>1681</v>
      </c>
      <c r="C371" s="9">
        <v>3</v>
      </c>
      <c r="D371" s="41">
        <v>7729</v>
      </c>
      <c r="E371" s="41">
        <v>2576.3333333333335</v>
      </c>
      <c r="F371" s="16">
        <f t="shared" si="5"/>
        <v>0.12734290799340267</v>
      </c>
      <c r="G371" s="41">
        <v>1843.6305476864966</v>
      </c>
      <c r="H371" s="41">
        <v>1936.9350511056318</v>
      </c>
      <c r="I371" s="8">
        <v>19</v>
      </c>
    </row>
    <row r="372" spans="1:9" x14ac:dyDescent="0.3">
      <c r="A372" s="17">
        <v>92091</v>
      </c>
      <c r="B372" s="18">
        <v>1480</v>
      </c>
      <c r="C372" s="18">
        <v>0</v>
      </c>
      <c r="D372" s="39">
        <v>0</v>
      </c>
      <c r="E372" s="39">
        <v>0</v>
      </c>
      <c r="F372" s="20">
        <f t="shared" si="5"/>
        <v>0</v>
      </c>
      <c r="G372" s="39">
        <v>1813.9515745692215</v>
      </c>
      <c r="H372" s="39">
        <v>1813.9515745692215</v>
      </c>
      <c r="I372" s="17">
        <v>13</v>
      </c>
    </row>
    <row r="373" spans="1:9" x14ac:dyDescent="0.3">
      <c r="A373" s="11">
        <v>92101</v>
      </c>
      <c r="B373" s="12">
        <v>11645</v>
      </c>
      <c r="C373" s="12">
        <v>45</v>
      </c>
      <c r="D373" s="40">
        <v>66132</v>
      </c>
      <c r="E373" s="40">
        <v>1469.6</v>
      </c>
      <c r="F373" s="21">
        <f t="shared" si="5"/>
        <v>0.49319696191607187</v>
      </c>
      <c r="G373" s="40">
        <v>1774.2511122095898</v>
      </c>
      <c r="H373" s="40">
        <v>1623.9981092234677</v>
      </c>
      <c r="I373" s="11">
        <v>2</v>
      </c>
    </row>
    <row r="374" spans="1:9" x14ac:dyDescent="0.3">
      <c r="A374" s="11">
        <v>92102</v>
      </c>
      <c r="B374" s="12">
        <v>19804</v>
      </c>
      <c r="C374" s="12">
        <v>91</v>
      </c>
      <c r="D374" s="40">
        <v>141772</v>
      </c>
      <c r="E374" s="40">
        <v>1557.934065934066</v>
      </c>
      <c r="F374" s="21">
        <f t="shared" si="5"/>
        <v>0.7013500494702285</v>
      </c>
      <c r="G374" s="40">
        <v>1769.5475079335449</v>
      </c>
      <c r="H374" s="40">
        <v>1621.1324099186452</v>
      </c>
      <c r="I374" s="11">
        <v>2</v>
      </c>
    </row>
    <row r="375" spans="1:9" x14ac:dyDescent="0.3">
      <c r="A375" s="11">
        <v>92103</v>
      </c>
      <c r="B375" s="12">
        <v>15845</v>
      </c>
      <c r="C375" s="12">
        <v>50</v>
      </c>
      <c r="D375" s="40">
        <v>75733</v>
      </c>
      <c r="E375" s="40">
        <v>1514.66</v>
      </c>
      <c r="F375" s="21">
        <f t="shared" si="5"/>
        <v>0.51987524491003634</v>
      </c>
      <c r="G375" s="40">
        <v>1767.8277027027027</v>
      </c>
      <c r="H375" s="40">
        <v>1636.2120812568239</v>
      </c>
      <c r="I375" s="11">
        <v>2</v>
      </c>
    </row>
    <row r="376" spans="1:9" x14ac:dyDescent="0.3">
      <c r="A376" s="8">
        <v>92104</v>
      </c>
      <c r="B376" s="9">
        <v>24037</v>
      </c>
      <c r="C376" s="9">
        <v>113</v>
      </c>
      <c r="D376" s="41">
        <v>185811</v>
      </c>
      <c r="E376" s="41">
        <v>1644.3451327433629</v>
      </c>
      <c r="F376" s="16">
        <f t="shared" si="5"/>
        <v>0.78154386365117778</v>
      </c>
      <c r="G376" s="41">
        <v>1769.5475079335449</v>
      </c>
      <c r="H376" s="41">
        <v>1671.6963598891057</v>
      </c>
      <c r="I376" s="8">
        <v>4</v>
      </c>
    </row>
    <row r="377" spans="1:9" x14ac:dyDescent="0.3">
      <c r="A377" s="17">
        <v>92105</v>
      </c>
      <c r="B377" s="18">
        <v>30959</v>
      </c>
      <c r="C377" s="18">
        <v>199</v>
      </c>
      <c r="D377" s="39">
        <v>300560</v>
      </c>
      <c r="E377" s="39">
        <v>1510.3517587939698</v>
      </c>
      <c r="F377" s="20">
        <f t="shared" si="5"/>
        <v>1</v>
      </c>
      <c r="G377" s="39">
        <v>1779.8914120062809</v>
      </c>
      <c r="H377" s="39">
        <v>1510.3517587939698</v>
      </c>
      <c r="I377" s="17">
        <v>1</v>
      </c>
    </row>
    <row r="378" spans="1:9" x14ac:dyDescent="0.3">
      <c r="A378" s="11">
        <v>92106</v>
      </c>
      <c r="B378" s="12">
        <v>10017</v>
      </c>
      <c r="C378" s="12">
        <v>20</v>
      </c>
      <c r="D378" s="40">
        <v>37671</v>
      </c>
      <c r="E378" s="40">
        <v>1883.55</v>
      </c>
      <c r="F378" s="21">
        <f t="shared" si="5"/>
        <v>0.32879797461071458</v>
      </c>
      <c r="G378" s="40">
        <v>1757.8601845280341</v>
      </c>
      <c r="H378" s="40">
        <v>1799.1867412844108</v>
      </c>
      <c r="I378" s="11">
        <v>12</v>
      </c>
    </row>
    <row r="379" spans="1:9" x14ac:dyDescent="0.3">
      <c r="A379" s="11">
        <v>92107</v>
      </c>
      <c r="B379" s="12">
        <v>18554</v>
      </c>
      <c r="C379" s="12">
        <v>42</v>
      </c>
      <c r="D379" s="40">
        <v>58286</v>
      </c>
      <c r="E379" s="40">
        <v>1387.7619047619048</v>
      </c>
      <c r="F379" s="21">
        <f t="shared" si="5"/>
        <v>0.47647353234678946</v>
      </c>
      <c r="G379" s="40">
        <v>1793.1773613963039</v>
      </c>
      <c r="H379" s="40">
        <v>1600.0076267057252</v>
      </c>
      <c r="I379" s="11">
        <v>1</v>
      </c>
    </row>
    <row r="380" spans="1:9" x14ac:dyDescent="0.3">
      <c r="A380" s="11">
        <v>92108</v>
      </c>
      <c r="B380" s="12">
        <v>8492</v>
      </c>
      <c r="C380" s="12">
        <v>25</v>
      </c>
      <c r="D380" s="40">
        <v>29471</v>
      </c>
      <c r="E380" s="40">
        <v>1178.8399999999999</v>
      </c>
      <c r="F380" s="21">
        <f t="shared" si="5"/>
        <v>0.36760731104690386</v>
      </c>
      <c r="G380" s="40">
        <v>1767.8277027027027</v>
      </c>
      <c r="H380" s="40">
        <v>1551.3115170724691</v>
      </c>
      <c r="I380" s="11">
        <v>1</v>
      </c>
    </row>
    <row r="381" spans="1:9" x14ac:dyDescent="0.3">
      <c r="A381" s="8">
        <v>92109</v>
      </c>
      <c r="B381" s="9">
        <v>27417</v>
      </c>
      <c r="C381" s="9">
        <v>69</v>
      </c>
      <c r="D381" s="41">
        <v>118196</v>
      </c>
      <c r="E381" s="41">
        <v>1712.9855072463768</v>
      </c>
      <c r="F381" s="16">
        <f t="shared" si="5"/>
        <v>0.6107151324250718</v>
      </c>
      <c r="G381" s="41">
        <v>1814.7512315270935</v>
      </c>
      <c r="H381" s="41">
        <v>1752.6013637466622</v>
      </c>
      <c r="I381" s="8">
        <v>8</v>
      </c>
    </row>
    <row r="382" spans="1:9" x14ac:dyDescent="0.3">
      <c r="A382" s="17">
        <v>92110</v>
      </c>
      <c r="B382" s="18">
        <v>14831</v>
      </c>
      <c r="C382" s="18">
        <v>43</v>
      </c>
      <c r="D382" s="39">
        <v>86069</v>
      </c>
      <c r="E382" s="39">
        <v>2001.6046511627908</v>
      </c>
      <c r="F382" s="20">
        <f t="shared" si="5"/>
        <v>0.48211246865480717</v>
      </c>
      <c r="G382" s="39">
        <v>1780.8679521601171</v>
      </c>
      <c r="H382" s="39">
        <v>1887.2878670390091</v>
      </c>
      <c r="I382" s="17">
        <v>18</v>
      </c>
    </row>
    <row r="383" spans="1:9" x14ac:dyDescent="0.3">
      <c r="A383" s="11">
        <v>92111</v>
      </c>
      <c r="B383" s="12">
        <v>25117</v>
      </c>
      <c r="C383" s="12">
        <v>70</v>
      </c>
      <c r="D383" s="40">
        <v>116425</v>
      </c>
      <c r="E383" s="40">
        <v>1663.2142857142858</v>
      </c>
      <c r="F383" s="21">
        <f t="shared" si="5"/>
        <v>0.61512468522924557</v>
      </c>
      <c r="G383" s="40">
        <v>1767.8277027027027</v>
      </c>
      <c r="H383" s="40">
        <v>1703.477407506947</v>
      </c>
      <c r="I383" s="11">
        <v>5</v>
      </c>
    </row>
    <row r="384" spans="1:9" x14ac:dyDescent="0.3">
      <c r="A384" s="11">
        <v>92113</v>
      </c>
      <c r="B384" s="12">
        <v>18542</v>
      </c>
      <c r="C384" s="12">
        <v>130</v>
      </c>
      <c r="D384" s="40">
        <v>217417</v>
      </c>
      <c r="E384" s="40">
        <v>1672.4384615384615</v>
      </c>
      <c r="F384" s="21">
        <f t="shared" si="5"/>
        <v>0.83827364428490936</v>
      </c>
      <c r="G384" s="40">
        <v>1779.8914120062809</v>
      </c>
      <c r="H384" s="40">
        <v>1689.816435628456</v>
      </c>
      <c r="I384" s="11">
        <v>4</v>
      </c>
    </row>
    <row r="385" spans="1:9" x14ac:dyDescent="0.3">
      <c r="A385" s="11">
        <v>92114</v>
      </c>
      <c r="B385" s="12">
        <v>42213</v>
      </c>
      <c r="C385" s="12">
        <v>172</v>
      </c>
      <c r="D385" s="40">
        <v>267313</v>
      </c>
      <c r="E385" s="40">
        <v>1554.1453488372092</v>
      </c>
      <c r="F385" s="21">
        <f t="shared" si="5"/>
        <v>0.96422493730961434</v>
      </c>
      <c r="G385" s="40">
        <v>1790.0651340996169</v>
      </c>
      <c r="H385" s="40">
        <v>1562.5853939448741</v>
      </c>
      <c r="I385" s="11">
        <v>1</v>
      </c>
    </row>
    <row r="386" spans="1:9" x14ac:dyDescent="0.3">
      <c r="A386" s="8">
        <v>92115</v>
      </c>
      <c r="B386" s="9">
        <v>27548</v>
      </c>
      <c r="C386" s="9">
        <v>133</v>
      </c>
      <c r="D386" s="41">
        <v>220075</v>
      </c>
      <c r="E386" s="41">
        <v>1654.6992481203008</v>
      </c>
      <c r="F386" s="16">
        <f t="shared" si="5"/>
        <v>0.8478908649814072</v>
      </c>
      <c r="G386" s="41">
        <v>1769.5475079335449</v>
      </c>
      <c r="H386" s="41">
        <v>1672.1687175788838</v>
      </c>
      <c r="I386" s="8">
        <v>4</v>
      </c>
    </row>
    <row r="387" spans="1:9" x14ac:dyDescent="0.3">
      <c r="A387" s="17">
        <v>92116</v>
      </c>
      <c r="B387" s="18">
        <v>18159</v>
      </c>
      <c r="C387" s="18">
        <v>75</v>
      </c>
      <c r="D387" s="39">
        <v>126929</v>
      </c>
      <c r="E387" s="39">
        <v>1692.3866666666668</v>
      </c>
      <c r="F387" s="20">
        <f t="shared" ref="F387:F450" si="6">IF(C387&gt;185,1,SQRT(C387/185))</f>
        <v>0.63671453996701333</v>
      </c>
      <c r="G387" s="39">
        <v>1843.6305476864966</v>
      </c>
      <c r="H387" s="39">
        <v>1747.33136956013</v>
      </c>
      <c r="I387" s="17">
        <v>8</v>
      </c>
    </row>
    <row r="388" spans="1:9" x14ac:dyDescent="0.3">
      <c r="A388" s="11">
        <v>92117</v>
      </c>
      <c r="B388" s="12">
        <v>32380</v>
      </c>
      <c r="C388" s="12">
        <v>98</v>
      </c>
      <c r="D388" s="40">
        <v>177290</v>
      </c>
      <c r="E388" s="40">
        <v>1809.0816326530612</v>
      </c>
      <c r="F388" s="21">
        <f t="shared" si="6"/>
        <v>0.72782534287405087</v>
      </c>
      <c r="G388" s="40">
        <v>1843.6305476864966</v>
      </c>
      <c r="H388" s="40">
        <v>1818.4849717563602</v>
      </c>
      <c r="I388" s="11">
        <v>13</v>
      </c>
    </row>
    <row r="389" spans="1:9" x14ac:dyDescent="0.3">
      <c r="A389" s="11">
        <v>92118</v>
      </c>
      <c r="B389" s="12">
        <v>9350</v>
      </c>
      <c r="C389" s="12">
        <v>16</v>
      </c>
      <c r="D389" s="40">
        <v>31629</v>
      </c>
      <c r="E389" s="40">
        <v>1976.8125</v>
      </c>
      <c r="F389" s="21">
        <f t="shared" si="6"/>
        <v>0.29408584883752309</v>
      </c>
      <c r="G389" s="40">
        <v>1767.8277027027027</v>
      </c>
      <c r="H389" s="40">
        <v>1829.287174210016</v>
      </c>
      <c r="I389" s="11">
        <v>14</v>
      </c>
    </row>
    <row r="390" spans="1:9" x14ac:dyDescent="0.3">
      <c r="A390" s="11">
        <v>92119</v>
      </c>
      <c r="B390" s="12">
        <v>11403</v>
      </c>
      <c r="C390" s="12">
        <v>20</v>
      </c>
      <c r="D390" s="40">
        <v>37853</v>
      </c>
      <c r="E390" s="40">
        <v>1892.65</v>
      </c>
      <c r="F390" s="21">
        <f t="shared" si="6"/>
        <v>0.32879797461071458</v>
      </c>
      <c r="G390" s="40">
        <v>1798.2762668193529</v>
      </c>
      <c r="H390" s="40">
        <v>1829.3061591456017</v>
      </c>
      <c r="I390" s="11">
        <v>14</v>
      </c>
    </row>
    <row r="391" spans="1:9" x14ac:dyDescent="0.3">
      <c r="A391" s="8">
        <v>92120</v>
      </c>
      <c r="B391" s="9">
        <v>13096</v>
      </c>
      <c r="C391" s="9">
        <v>28</v>
      </c>
      <c r="D391" s="41">
        <v>46602</v>
      </c>
      <c r="E391" s="41">
        <v>1664.3571428571429</v>
      </c>
      <c r="F391" s="16">
        <f t="shared" si="6"/>
        <v>0.38903901006370989</v>
      </c>
      <c r="G391" s="41">
        <v>1780.6908396946565</v>
      </c>
      <c r="H391" s="41">
        <v>1735.4324934399385</v>
      </c>
      <c r="I391" s="8">
        <v>7</v>
      </c>
    </row>
    <row r="392" spans="1:9" x14ac:dyDescent="0.3">
      <c r="A392" s="17">
        <v>92121</v>
      </c>
      <c r="B392" s="18">
        <v>2446</v>
      </c>
      <c r="C392" s="18">
        <v>4</v>
      </c>
      <c r="D392" s="39">
        <v>7460</v>
      </c>
      <c r="E392" s="39">
        <v>1865</v>
      </c>
      <c r="F392" s="20">
        <f t="shared" si="6"/>
        <v>0.14704292441876154</v>
      </c>
      <c r="G392" s="39">
        <v>1767.8277027027027</v>
      </c>
      <c r="H392" s="39">
        <v>1782.1162014697866</v>
      </c>
      <c r="I392" s="17">
        <v>11</v>
      </c>
    </row>
    <row r="393" spans="1:9" x14ac:dyDescent="0.3">
      <c r="A393" s="11">
        <v>92122</v>
      </c>
      <c r="B393" s="12">
        <v>21097</v>
      </c>
      <c r="C393" s="12">
        <v>61</v>
      </c>
      <c r="D393" s="40">
        <v>106767</v>
      </c>
      <c r="E393" s="40">
        <v>1750.2786885245901</v>
      </c>
      <c r="F393" s="21">
        <f t="shared" si="6"/>
        <v>0.57422097639299952</v>
      </c>
      <c r="G393" s="40">
        <v>1767.8277027027027</v>
      </c>
      <c r="H393" s="40">
        <v>1757.7506906466124</v>
      </c>
      <c r="I393" s="11">
        <v>9</v>
      </c>
    </row>
    <row r="394" spans="1:9" x14ac:dyDescent="0.3">
      <c r="A394" s="11">
        <v>92123</v>
      </c>
      <c r="B394" s="12">
        <v>13810</v>
      </c>
      <c r="C394" s="12">
        <v>52</v>
      </c>
      <c r="D394" s="40">
        <v>86728</v>
      </c>
      <c r="E394" s="40">
        <v>1667.8461538461538</v>
      </c>
      <c r="F394" s="21">
        <f t="shared" si="6"/>
        <v>0.53017080368602065</v>
      </c>
      <c r="G394" s="40">
        <v>1767.8277027027027</v>
      </c>
      <c r="H394" s="40">
        <v>1714.8204045916532</v>
      </c>
      <c r="I394" s="11">
        <v>6</v>
      </c>
    </row>
    <row r="395" spans="1:9" x14ac:dyDescent="0.3">
      <c r="A395" s="11">
        <v>92124</v>
      </c>
      <c r="B395" s="12">
        <v>11949</v>
      </c>
      <c r="C395" s="12">
        <v>27</v>
      </c>
      <c r="D395" s="40">
        <v>46681</v>
      </c>
      <c r="E395" s="40">
        <v>1728.9259259259259</v>
      </c>
      <c r="F395" s="21">
        <f t="shared" si="6"/>
        <v>0.38202872398020798</v>
      </c>
      <c r="G395" s="40">
        <v>1844.6951152579584</v>
      </c>
      <c r="H395" s="40">
        <v>1800.4679595812188</v>
      </c>
      <c r="I395" s="11">
        <v>12</v>
      </c>
    </row>
    <row r="396" spans="1:9" x14ac:dyDescent="0.3">
      <c r="A396" s="8">
        <v>92126</v>
      </c>
      <c r="B396" s="9">
        <v>40782</v>
      </c>
      <c r="C396" s="9">
        <v>109</v>
      </c>
      <c r="D396" s="41">
        <v>170602</v>
      </c>
      <c r="E396" s="41">
        <v>1565.1559633027523</v>
      </c>
      <c r="F396" s="16">
        <f t="shared" si="6"/>
        <v>0.76758660044921911</v>
      </c>
      <c r="G396" s="41">
        <v>1780.8679521601171</v>
      </c>
      <c r="H396" s="41">
        <v>1615.2903199569525</v>
      </c>
      <c r="I396" s="8">
        <v>2</v>
      </c>
    </row>
    <row r="397" spans="1:9" x14ac:dyDescent="0.3">
      <c r="A397" s="17">
        <v>92127</v>
      </c>
      <c r="B397" s="18">
        <v>12423</v>
      </c>
      <c r="C397" s="18">
        <v>22</v>
      </c>
      <c r="D397" s="39">
        <v>39224</v>
      </c>
      <c r="E397" s="39">
        <v>1782.909090909091</v>
      </c>
      <c r="F397" s="20">
        <f t="shared" si="6"/>
        <v>0.3448462250321423</v>
      </c>
      <c r="G397" s="39">
        <v>1813.9515745692215</v>
      </c>
      <c r="H397" s="39">
        <v>1803.2466912634036</v>
      </c>
      <c r="I397" s="17">
        <v>12</v>
      </c>
    </row>
    <row r="398" spans="1:9" x14ac:dyDescent="0.3">
      <c r="A398" s="11">
        <v>92128</v>
      </c>
      <c r="B398" s="12">
        <v>17115</v>
      </c>
      <c r="C398" s="12">
        <v>35</v>
      </c>
      <c r="D398" s="40">
        <v>60762</v>
      </c>
      <c r="E398" s="40">
        <v>1736.0571428571429</v>
      </c>
      <c r="F398" s="21">
        <f t="shared" si="6"/>
        <v>0.43495883620084003</v>
      </c>
      <c r="G398" s="40">
        <v>1813.9515745692215</v>
      </c>
      <c r="H398" s="40">
        <v>1780.0707032052101</v>
      </c>
      <c r="I398" s="11">
        <v>10</v>
      </c>
    </row>
    <row r="399" spans="1:9" x14ac:dyDescent="0.3">
      <c r="A399" s="11">
        <v>92129</v>
      </c>
      <c r="B399" s="12">
        <v>24318</v>
      </c>
      <c r="C399" s="12">
        <v>68</v>
      </c>
      <c r="D399" s="40">
        <v>105228</v>
      </c>
      <c r="E399" s="40">
        <v>1547.4705882352941</v>
      </c>
      <c r="F399" s="21">
        <f t="shared" si="6"/>
        <v>0.60627350887826825</v>
      </c>
      <c r="G399" s="40">
        <v>1813.9515745692215</v>
      </c>
      <c r="H399" s="40">
        <v>1652.3912119352094</v>
      </c>
      <c r="I399" s="11">
        <v>3</v>
      </c>
    </row>
    <row r="400" spans="1:9" x14ac:dyDescent="0.3">
      <c r="A400" s="11">
        <v>92130</v>
      </c>
      <c r="B400" s="12">
        <v>15146</v>
      </c>
      <c r="C400" s="12">
        <v>28</v>
      </c>
      <c r="D400" s="40">
        <v>44259</v>
      </c>
      <c r="E400" s="40">
        <v>1580.6785714285713</v>
      </c>
      <c r="F400" s="21">
        <f t="shared" si="6"/>
        <v>0.38903901006370989</v>
      </c>
      <c r="G400" s="40">
        <v>1767.1435114503818</v>
      </c>
      <c r="H400" s="40">
        <v>1694.6013757727076</v>
      </c>
      <c r="I400" s="11">
        <v>4</v>
      </c>
    </row>
    <row r="401" spans="1:9" x14ac:dyDescent="0.3">
      <c r="A401" s="8">
        <v>92131</v>
      </c>
      <c r="B401" s="9">
        <v>11950</v>
      </c>
      <c r="C401" s="9">
        <v>20</v>
      </c>
      <c r="D401" s="41">
        <v>34423</v>
      </c>
      <c r="E401" s="41">
        <v>1721.15</v>
      </c>
      <c r="F401" s="16">
        <f t="shared" si="6"/>
        <v>0.32879797461071458</v>
      </c>
      <c r="G401" s="41">
        <v>1793.1773613963039</v>
      </c>
      <c r="H401" s="41">
        <v>1769.4949108526453</v>
      </c>
      <c r="I401" s="8">
        <v>10</v>
      </c>
    </row>
    <row r="402" spans="1:9" x14ac:dyDescent="0.3">
      <c r="A402" s="17">
        <v>92134</v>
      </c>
      <c r="B402" s="18">
        <v>137</v>
      </c>
      <c r="C402" s="18">
        <v>0</v>
      </c>
      <c r="D402" s="39">
        <v>0</v>
      </c>
      <c r="E402" s="39">
        <v>0</v>
      </c>
      <c r="F402" s="20">
        <f t="shared" si="6"/>
        <v>0</v>
      </c>
      <c r="G402" s="39">
        <v>1779.8914120062809</v>
      </c>
      <c r="H402" s="39">
        <v>1779.8914120062809</v>
      </c>
      <c r="I402" s="17">
        <v>10</v>
      </c>
    </row>
    <row r="403" spans="1:9" x14ac:dyDescent="0.3">
      <c r="A403" s="11">
        <v>92135</v>
      </c>
      <c r="B403" s="12">
        <v>739</v>
      </c>
      <c r="C403" s="12">
        <v>2</v>
      </c>
      <c r="D403" s="40">
        <v>2454</v>
      </c>
      <c r="E403" s="40">
        <v>1227</v>
      </c>
      <c r="F403" s="21">
        <f t="shared" si="6"/>
        <v>0.10397504898200727</v>
      </c>
      <c r="G403" s="40">
        <v>1790.0651340996169</v>
      </c>
      <c r="H403" s="40">
        <v>1731.5204092015485</v>
      </c>
      <c r="I403" s="11">
        <v>7</v>
      </c>
    </row>
    <row r="404" spans="1:9" x14ac:dyDescent="0.3">
      <c r="A404" s="11">
        <v>92136</v>
      </c>
      <c r="B404" s="12">
        <v>1529</v>
      </c>
      <c r="C404" s="12">
        <v>5</v>
      </c>
      <c r="D404" s="40">
        <v>11723</v>
      </c>
      <c r="E404" s="40">
        <v>2344.6</v>
      </c>
      <c r="F404" s="21">
        <f t="shared" si="6"/>
        <v>0.16439898730535729</v>
      </c>
      <c r="G404" s="40">
        <v>1790.0651340996169</v>
      </c>
      <c r="H404" s="40">
        <v>1881.230104479152</v>
      </c>
      <c r="I404" s="11">
        <v>18</v>
      </c>
    </row>
    <row r="405" spans="1:9" x14ac:dyDescent="0.3">
      <c r="A405" s="11">
        <v>92139</v>
      </c>
      <c r="B405" s="12">
        <v>21674</v>
      </c>
      <c r="C405" s="12">
        <v>72</v>
      </c>
      <c r="D405" s="40">
        <v>140273</v>
      </c>
      <c r="E405" s="40">
        <v>1948.2361111111111</v>
      </c>
      <c r="F405" s="21">
        <f t="shared" si="6"/>
        <v>0.62385029389204361</v>
      </c>
      <c r="G405" s="40">
        <v>1790.0651340996169</v>
      </c>
      <c r="H405" s="40">
        <v>1888.7401445934292</v>
      </c>
      <c r="I405" s="11">
        <v>18</v>
      </c>
    </row>
    <row r="406" spans="1:9" x14ac:dyDescent="0.3">
      <c r="A406" s="8">
        <v>92140</v>
      </c>
      <c r="B406" s="9">
        <v>142</v>
      </c>
      <c r="C406" s="9">
        <v>1</v>
      </c>
      <c r="D406" s="41">
        <v>2563</v>
      </c>
      <c r="E406" s="41">
        <v>2563</v>
      </c>
      <c r="F406" s="16">
        <f t="shared" si="6"/>
        <v>7.3521462209380772E-2</v>
      </c>
      <c r="G406" s="41">
        <v>1790.0651340996169</v>
      </c>
      <c r="H406" s="41">
        <v>1846.8924356332247</v>
      </c>
      <c r="I406" s="8">
        <v>16</v>
      </c>
    </row>
    <row r="407" spans="1:9" x14ac:dyDescent="0.3">
      <c r="A407" s="17">
        <v>92145</v>
      </c>
      <c r="B407" s="18">
        <v>1687</v>
      </c>
      <c r="C407" s="18">
        <v>0</v>
      </c>
      <c r="D407" s="39">
        <v>0</v>
      </c>
      <c r="E407" s="39">
        <v>0</v>
      </c>
      <c r="F407" s="20">
        <f t="shared" si="6"/>
        <v>0</v>
      </c>
      <c r="G407" s="39">
        <v>1767.8277027027027</v>
      </c>
      <c r="H407" s="39">
        <v>1767.8277027027027</v>
      </c>
      <c r="I407" s="17">
        <v>10</v>
      </c>
    </row>
    <row r="408" spans="1:9" x14ac:dyDescent="0.3">
      <c r="A408" s="11">
        <v>92152</v>
      </c>
      <c r="B408" s="12">
        <v>10</v>
      </c>
      <c r="C408" s="12">
        <v>0</v>
      </c>
      <c r="D408" s="40">
        <v>0</v>
      </c>
      <c r="E408" s="40">
        <v>0</v>
      </c>
      <c r="F408" s="21">
        <f t="shared" si="6"/>
        <v>0</v>
      </c>
      <c r="G408" s="40">
        <v>1790.0651340996169</v>
      </c>
      <c r="H408" s="40">
        <v>1790.0651340996169</v>
      </c>
      <c r="I408" s="11">
        <v>11</v>
      </c>
    </row>
    <row r="409" spans="1:9" x14ac:dyDescent="0.3">
      <c r="A409" s="11">
        <v>92154</v>
      </c>
      <c r="B409" s="12">
        <v>51925</v>
      </c>
      <c r="C409" s="12">
        <v>208</v>
      </c>
      <c r="D409" s="40">
        <v>319364</v>
      </c>
      <c r="E409" s="40">
        <v>1535.4038461538462</v>
      </c>
      <c r="F409" s="21">
        <f t="shared" si="6"/>
        <v>1</v>
      </c>
      <c r="G409" s="40">
        <v>1738.5518624641834</v>
      </c>
      <c r="H409" s="40">
        <v>1535.4038461538462</v>
      </c>
      <c r="I409" s="11">
        <v>1</v>
      </c>
    </row>
    <row r="410" spans="1:9" x14ac:dyDescent="0.3">
      <c r="A410" s="11">
        <v>92155</v>
      </c>
      <c r="B410" s="12">
        <v>485</v>
      </c>
      <c r="C410" s="12">
        <v>1</v>
      </c>
      <c r="D410" s="40">
        <v>3338</v>
      </c>
      <c r="E410" s="40">
        <v>3338</v>
      </c>
      <c r="F410" s="21">
        <f t="shared" si="6"/>
        <v>7.3521462209380772E-2</v>
      </c>
      <c r="G410" s="40">
        <v>1769.5475079335449</v>
      </c>
      <c r="H410" s="40">
        <v>1884.862428556218</v>
      </c>
      <c r="I410" s="11">
        <v>18</v>
      </c>
    </row>
    <row r="411" spans="1:9" x14ac:dyDescent="0.3">
      <c r="A411" s="8">
        <v>92173</v>
      </c>
      <c r="B411" s="9">
        <v>20850</v>
      </c>
      <c r="C411" s="9">
        <v>84</v>
      </c>
      <c r="D411" s="41">
        <v>125081</v>
      </c>
      <c r="E411" s="41">
        <v>1489.0595238095239</v>
      </c>
      <c r="F411" s="16">
        <f t="shared" si="6"/>
        <v>0.67383533155664532</v>
      </c>
      <c r="G411" s="41">
        <v>1779.8914120062809</v>
      </c>
      <c r="H411" s="41">
        <v>1583.918610195974</v>
      </c>
      <c r="I411" s="8">
        <v>1</v>
      </c>
    </row>
    <row r="412" spans="1:9" x14ac:dyDescent="0.3">
      <c r="A412" s="17">
        <v>92201</v>
      </c>
      <c r="B412" s="18">
        <v>32451</v>
      </c>
      <c r="C412" s="18">
        <v>107</v>
      </c>
      <c r="D412" s="39">
        <v>185327</v>
      </c>
      <c r="E412" s="39">
        <v>1732.0280373831777</v>
      </c>
      <c r="F412" s="20">
        <f t="shared" si="6"/>
        <v>0.76051191863006218</v>
      </c>
      <c r="G412" s="39">
        <v>1769.5475079335449</v>
      </c>
      <c r="H412" s="39">
        <v>1741.013503399301</v>
      </c>
      <c r="I412" s="17">
        <v>8</v>
      </c>
    </row>
    <row r="413" spans="1:9" x14ac:dyDescent="0.3">
      <c r="A413" s="11">
        <v>92203</v>
      </c>
      <c r="B413" s="12">
        <v>9727</v>
      </c>
      <c r="C413" s="12">
        <v>21</v>
      </c>
      <c r="D413" s="40">
        <v>43955</v>
      </c>
      <c r="E413" s="40">
        <v>2093.0952380952381</v>
      </c>
      <c r="F413" s="21">
        <f t="shared" si="6"/>
        <v>0.33691766577832266</v>
      </c>
      <c r="G413" s="40">
        <v>1780.8679521601171</v>
      </c>
      <c r="H413" s="40">
        <v>1886.0628405296791</v>
      </c>
      <c r="I413" s="11">
        <v>18</v>
      </c>
    </row>
    <row r="414" spans="1:9" x14ac:dyDescent="0.3">
      <c r="A414" s="11">
        <v>92210</v>
      </c>
      <c r="B414" s="12">
        <v>1427</v>
      </c>
      <c r="C414" s="12">
        <v>4</v>
      </c>
      <c r="D414" s="40">
        <v>6396</v>
      </c>
      <c r="E414" s="40">
        <v>1599</v>
      </c>
      <c r="F414" s="21">
        <f t="shared" si="6"/>
        <v>0.14704292441876154</v>
      </c>
      <c r="G414" s="40">
        <v>1814.7512315270935</v>
      </c>
      <c r="H414" s="40">
        <v>1783.0265394964003</v>
      </c>
      <c r="I414" s="11">
        <v>11</v>
      </c>
    </row>
    <row r="415" spans="1:9" x14ac:dyDescent="0.3">
      <c r="A415" s="11">
        <v>92211</v>
      </c>
      <c r="B415" s="12">
        <v>8737</v>
      </c>
      <c r="C415" s="12">
        <v>19</v>
      </c>
      <c r="D415" s="40">
        <v>35581</v>
      </c>
      <c r="E415" s="40">
        <v>1872.6842105263158</v>
      </c>
      <c r="F415" s="21">
        <f t="shared" si="6"/>
        <v>0.32047262395203541</v>
      </c>
      <c r="G415" s="40">
        <v>1780.6908396946565</v>
      </c>
      <c r="H415" s="40">
        <v>1810.1721966312707</v>
      </c>
      <c r="I415" s="11">
        <v>13</v>
      </c>
    </row>
    <row r="416" spans="1:9" x14ac:dyDescent="0.3">
      <c r="A416" s="8">
        <v>92220</v>
      </c>
      <c r="B416" s="9">
        <v>16918</v>
      </c>
      <c r="C416" s="9">
        <v>46</v>
      </c>
      <c r="D416" s="41">
        <v>90106</v>
      </c>
      <c r="E416" s="41">
        <v>1958.8260869565217</v>
      </c>
      <c r="F416" s="16">
        <f t="shared" si="6"/>
        <v>0.49864681754589457</v>
      </c>
      <c r="G416" s="41">
        <v>1774.2511122095898</v>
      </c>
      <c r="H416" s="41">
        <v>1866.2888359657613</v>
      </c>
      <c r="I416" s="8">
        <v>17</v>
      </c>
    </row>
    <row r="417" spans="1:9" x14ac:dyDescent="0.3">
      <c r="A417" s="17">
        <v>92222</v>
      </c>
      <c r="B417" s="18">
        <v>288</v>
      </c>
      <c r="C417" s="18">
        <v>1</v>
      </c>
      <c r="D417" s="39">
        <v>503</v>
      </c>
      <c r="E417" s="39">
        <v>503</v>
      </c>
      <c r="F417" s="20">
        <f t="shared" si="6"/>
        <v>7.3521462209380772E-2</v>
      </c>
      <c r="G417" s="39">
        <v>1780.8679521601171</v>
      </c>
      <c r="H417" s="39">
        <v>1686.9172318067983</v>
      </c>
      <c r="I417" s="17">
        <v>4</v>
      </c>
    </row>
    <row r="418" spans="1:9" x14ac:dyDescent="0.3">
      <c r="A418" s="11">
        <v>92223</v>
      </c>
      <c r="B418" s="12">
        <v>22069</v>
      </c>
      <c r="C418" s="12">
        <v>71</v>
      </c>
      <c r="D418" s="40">
        <v>132849</v>
      </c>
      <c r="E418" s="40">
        <v>1871.1126760563379</v>
      </c>
      <c r="F418" s="21">
        <f t="shared" si="6"/>
        <v>0.619502852119168</v>
      </c>
      <c r="G418" s="40">
        <v>1767.8277027027027</v>
      </c>
      <c r="H418" s="40">
        <v>1831.813038276332</v>
      </c>
      <c r="I418" s="11">
        <v>14</v>
      </c>
    </row>
    <row r="419" spans="1:9" x14ac:dyDescent="0.3">
      <c r="A419" s="11">
        <v>92225</v>
      </c>
      <c r="B419" s="12">
        <v>13568</v>
      </c>
      <c r="C419" s="12">
        <v>25</v>
      </c>
      <c r="D419" s="40">
        <v>46727</v>
      </c>
      <c r="E419" s="40">
        <v>1869.08</v>
      </c>
      <c r="F419" s="21">
        <f t="shared" si="6"/>
        <v>0.36760731104690386</v>
      </c>
      <c r="G419" s="40">
        <v>1798.2762668193529</v>
      </c>
      <c r="H419" s="40">
        <v>1824.304236785973</v>
      </c>
      <c r="I419" s="11">
        <v>14</v>
      </c>
    </row>
    <row r="420" spans="1:9" x14ac:dyDescent="0.3">
      <c r="A420" s="11">
        <v>92227</v>
      </c>
      <c r="B420" s="12">
        <v>17183</v>
      </c>
      <c r="C420" s="12">
        <v>42</v>
      </c>
      <c r="D420" s="40">
        <v>71626</v>
      </c>
      <c r="E420" s="40">
        <v>1705.3809523809523</v>
      </c>
      <c r="F420" s="21">
        <f t="shared" si="6"/>
        <v>0.47647353234678946</v>
      </c>
      <c r="G420" s="40">
        <v>1767.8277027027027</v>
      </c>
      <c r="H420" s="40">
        <v>1738.0734789933204</v>
      </c>
      <c r="I420" s="11">
        <v>7</v>
      </c>
    </row>
    <row r="421" spans="1:9" x14ac:dyDescent="0.3">
      <c r="A421" s="8">
        <v>92230</v>
      </c>
      <c r="B421" s="9">
        <v>1637</v>
      </c>
      <c r="C421" s="9">
        <v>6</v>
      </c>
      <c r="D421" s="41">
        <v>11397</v>
      </c>
      <c r="E421" s="41">
        <v>1899.5</v>
      </c>
      <c r="F421" s="16">
        <f t="shared" si="6"/>
        <v>0.18009006755629928</v>
      </c>
      <c r="G421" s="41">
        <v>1774.2511122095898</v>
      </c>
      <c r="H421" s="41">
        <v>1796.807192873116</v>
      </c>
      <c r="I421" s="8">
        <v>12</v>
      </c>
    </row>
    <row r="422" spans="1:9" x14ac:dyDescent="0.3">
      <c r="A422" s="17">
        <v>92231</v>
      </c>
      <c r="B422" s="18">
        <v>36718</v>
      </c>
      <c r="C422" s="18">
        <v>72</v>
      </c>
      <c r="D422" s="39">
        <v>141759</v>
      </c>
      <c r="E422" s="39">
        <v>1968.875</v>
      </c>
      <c r="F422" s="20">
        <f t="shared" si="6"/>
        <v>0.62385029389204361</v>
      </c>
      <c r="G422" s="39">
        <v>1779.8914120062809</v>
      </c>
      <c r="H422" s="39">
        <v>1897.7888789169356</v>
      </c>
      <c r="I422" s="17">
        <v>18</v>
      </c>
    </row>
    <row r="423" spans="1:9" x14ac:dyDescent="0.3">
      <c r="A423" s="11">
        <v>92233</v>
      </c>
      <c r="B423" s="12">
        <v>4079</v>
      </c>
      <c r="C423" s="12">
        <v>13</v>
      </c>
      <c r="D423" s="40">
        <v>22543</v>
      </c>
      <c r="E423" s="40">
        <v>1734.0769230769231</v>
      </c>
      <c r="F423" s="21">
        <f t="shared" si="6"/>
        <v>0.26508540184301033</v>
      </c>
      <c r="G423" s="40">
        <v>1793.1773613963039</v>
      </c>
      <c r="H423" s="40">
        <v>1777.5106979553129</v>
      </c>
      <c r="I423" s="11">
        <v>10</v>
      </c>
    </row>
    <row r="424" spans="1:9" x14ac:dyDescent="0.3">
      <c r="A424" s="11">
        <v>92234</v>
      </c>
      <c r="B424" s="12">
        <v>27638</v>
      </c>
      <c r="C424" s="12">
        <v>96</v>
      </c>
      <c r="D424" s="40">
        <v>183640</v>
      </c>
      <c r="E424" s="40">
        <v>1912.9166666666667</v>
      </c>
      <c r="F424" s="21">
        <f t="shared" si="6"/>
        <v>0.72036027022519711</v>
      </c>
      <c r="G424" s="40">
        <v>1813.9515745692215</v>
      </c>
      <c r="H424" s="40">
        <v>1885.2420950553987</v>
      </c>
      <c r="I424" s="11">
        <v>18</v>
      </c>
    </row>
    <row r="425" spans="1:9" x14ac:dyDescent="0.3">
      <c r="A425" s="11">
        <v>92236</v>
      </c>
      <c r="B425" s="12">
        <v>20437</v>
      </c>
      <c r="C425" s="12">
        <v>66</v>
      </c>
      <c r="D425" s="40">
        <v>137780</v>
      </c>
      <c r="E425" s="40">
        <v>2087.5757575757575</v>
      </c>
      <c r="F425" s="21">
        <f t="shared" si="6"/>
        <v>0.59729118255400082</v>
      </c>
      <c r="G425" s="40">
        <v>1767.8277027027027</v>
      </c>
      <c r="H425" s="40">
        <v>1958.8103965171711</v>
      </c>
      <c r="I425" s="11">
        <v>20</v>
      </c>
    </row>
    <row r="426" spans="1:9" x14ac:dyDescent="0.3">
      <c r="A426" s="8">
        <v>92239</v>
      </c>
      <c r="B426" s="9">
        <v>280</v>
      </c>
      <c r="C426" s="9">
        <v>2</v>
      </c>
      <c r="D426" s="41">
        <v>3497</v>
      </c>
      <c r="E426" s="41">
        <v>1748.5</v>
      </c>
      <c r="F426" s="16">
        <f t="shared" si="6"/>
        <v>0.10397504898200727</v>
      </c>
      <c r="G426" s="41">
        <v>1780.8679521601171</v>
      </c>
      <c r="H426" s="41">
        <v>1777.5024927488216</v>
      </c>
      <c r="I426" s="8">
        <v>10</v>
      </c>
    </row>
    <row r="427" spans="1:9" x14ac:dyDescent="0.3">
      <c r="A427" s="17">
        <v>92240</v>
      </c>
      <c r="B427" s="18">
        <v>20159</v>
      </c>
      <c r="C427" s="18">
        <v>84</v>
      </c>
      <c r="D427" s="39">
        <v>167907</v>
      </c>
      <c r="E427" s="39">
        <v>1998.8928571428571</v>
      </c>
      <c r="F427" s="20">
        <f t="shared" si="6"/>
        <v>0.67383533155664532</v>
      </c>
      <c r="G427" s="39">
        <v>1780.8679521601171</v>
      </c>
      <c r="H427" s="39">
        <v>1927.780836296768</v>
      </c>
      <c r="I427" s="17">
        <v>19</v>
      </c>
    </row>
    <row r="428" spans="1:9" x14ac:dyDescent="0.3">
      <c r="A428" s="11">
        <v>92241</v>
      </c>
      <c r="B428" s="12">
        <v>5063</v>
      </c>
      <c r="C428" s="12">
        <v>12</v>
      </c>
      <c r="D428" s="40">
        <v>26036</v>
      </c>
      <c r="E428" s="40">
        <v>2169.6666666666665</v>
      </c>
      <c r="F428" s="21">
        <f t="shared" si="6"/>
        <v>0.25468581598680534</v>
      </c>
      <c r="G428" s="40">
        <v>1798.2762668193529</v>
      </c>
      <c r="H428" s="40">
        <v>1892.864133854132</v>
      </c>
      <c r="I428" s="11">
        <v>18</v>
      </c>
    </row>
    <row r="429" spans="1:9" x14ac:dyDescent="0.3">
      <c r="A429" s="11">
        <v>92242</v>
      </c>
      <c r="B429" s="12">
        <v>2999</v>
      </c>
      <c r="C429" s="12">
        <v>5</v>
      </c>
      <c r="D429" s="40">
        <v>7753</v>
      </c>
      <c r="E429" s="40">
        <v>1550.6</v>
      </c>
      <c r="F429" s="21">
        <f t="shared" si="6"/>
        <v>0.16439898730535729</v>
      </c>
      <c r="G429" s="40">
        <v>1767.8277027027027</v>
      </c>
      <c r="H429" s="40">
        <v>1732.1156883637091</v>
      </c>
      <c r="I429" s="11">
        <v>7</v>
      </c>
    </row>
    <row r="430" spans="1:9" x14ac:dyDescent="0.3">
      <c r="A430" s="11">
        <v>92243</v>
      </c>
      <c r="B430" s="12">
        <v>34856</v>
      </c>
      <c r="C430" s="12">
        <v>107</v>
      </c>
      <c r="D430" s="40">
        <v>186959</v>
      </c>
      <c r="E430" s="40">
        <v>1747.2803738317757</v>
      </c>
      <c r="F430" s="21">
        <f t="shared" si="6"/>
        <v>0.76051191863006218</v>
      </c>
      <c r="G430" s="40">
        <v>1738.5518624641834</v>
      </c>
      <c r="H430" s="40">
        <v>1745.1899993911354</v>
      </c>
      <c r="I430" s="11">
        <v>8</v>
      </c>
    </row>
    <row r="431" spans="1:9" x14ac:dyDescent="0.3">
      <c r="A431" s="8">
        <v>92249</v>
      </c>
      <c r="B431" s="9">
        <v>5335</v>
      </c>
      <c r="C431" s="9">
        <v>10</v>
      </c>
      <c r="D431" s="41">
        <v>23935</v>
      </c>
      <c r="E431" s="41">
        <v>2393.5</v>
      </c>
      <c r="F431" s="16">
        <f t="shared" si="6"/>
        <v>0.23249527748763857</v>
      </c>
      <c r="G431" s="41">
        <v>1793.1773613963039</v>
      </c>
      <c r="H431" s="41">
        <v>1932.7495398405817</v>
      </c>
      <c r="I431" s="8">
        <v>19</v>
      </c>
    </row>
    <row r="432" spans="1:9" x14ac:dyDescent="0.3">
      <c r="A432" s="17">
        <v>92250</v>
      </c>
      <c r="B432" s="18">
        <v>7525</v>
      </c>
      <c r="C432" s="18">
        <v>12</v>
      </c>
      <c r="D432" s="39">
        <v>29102</v>
      </c>
      <c r="E432" s="39">
        <v>2425.1666666666665</v>
      </c>
      <c r="F432" s="20">
        <f t="shared" si="6"/>
        <v>0.25468581598680534</v>
      </c>
      <c r="G432" s="39">
        <v>1767.8277027027027</v>
      </c>
      <c r="H432" s="39">
        <v>1935.2426131197863</v>
      </c>
      <c r="I432" s="17">
        <v>19</v>
      </c>
    </row>
    <row r="433" spans="1:9" x14ac:dyDescent="0.3">
      <c r="A433" s="11">
        <v>92251</v>
      </c>
      <c r="B433" s="12">
        <v>12503</v>
      </c>
      <c r="C433" s="12">
        <v>20</v>
      </c>
      <c r="D433" s="40">
        <v>28868</v>
      </c>
      <c r="E433" s="40">
        <v>1443.4</v>
      </c>
      <c r="F433" s="21">
        <f t="shared" si="6"/>
        <v>0.32879797461071458</v>
      </c>
      <c r="G433" s="40">
        <v>1786.8999277456646</v>
      </c>
      <c r="H433" s="40">
        <v>1673.9578472239632</v>
      </c>
      <c r="I433" s="11">
        <v>4</v>
      </c>
    </row>
    <row r="434" spans="1:9" x14ac:dyDescent="0.3">
      <c r="A434" s="11">
        <v>92252</v>
      </c>
      <c r="B434" s="12">
        <v>9260</v>
      </c>
      <c r="C434" s="12">
        <v>29</v>
      </c>
      <c r="D434" s="40">
        <v>50962</v>
      </c>
      <c r="E434" s="40">
        <v>1757.3103448275863</v>
      </c>
      <c r="F434" s="21">
        <f t="shared" si="6"/>
        <v>0.39592519085902678</v>
      </c>
      <c r="G434" s="40">
        <v>1843.6305476864966</v>
      </c>
      <c r="H434" s="40">
        <v>1809.4542048945925</v>
      </c>
      <c r="I434" s="11">
        <v>13</v>
      </c>
    </row>
    <row r="435" spans="1:9" x14ac:dyDescent="0.3">
      <c r="A435" s="11">
        <v>92253</v>
      </c>
      <c r="B435" s="12">
        <v>16237</v>
      </c>
      <c r="C435" s="12">
        <v>41</v>
      </c>
      <c r="D435" s="40">
        <v>79985</v>
      </c>
      <c r="E435" s="40">
        <v>1950.8536585365853</v>
      </c>
      <c r="F435" s="21">
        <f t="shared" si="6"/>
        <v>0.47076705664438928</v>
      </c>
      <c r="G435" s="40">
        <v>1843.6305476864966</v>
      </c>
      <c r="H435" s="40">
        <v>1894.1076559856479</v>
      </c>
      <c r="I435" s="11">
        <v>18</v>
      </c>
    </row>
    <row r="436" spans="1:9" x14ac:dyDescent="0.3">
      <c r="A436" s="8">
        <v>92254</v>
      </c>
      <c r="B436" s="9">
        <v>6962</v>
      </c>
      <c r="C436" s="9">
        <v>14</v>
      </c>
      <c r="D436" s="41">
        <v>22559</v>
      </c>
      <c r="E436" s="41">
        <v>1611.3571428571429</v>
      </c>
      <c r="F436" s="16">
        <f t="shared" si="6"/>
        <v>0.27509212216215079</v>
      </c>
      <c r="G436" s="41">
        <v>1843.6305476864966</v>
      </c>
      <c r="H436" s="41">
        <v>1779.7339638301614</v>
      </c>
      <c r="I436" s="8">
        <v>10</v>
      </c>
    </row>
    <row r="437" spans="1:9" x14ac:dyDescent="0.3">
      <c r="A437" s="17">
        <v>92256</v>
      </c>
      <c r="B437" s="18">
        <v>4001</v>
      </c>
      <c r="C437" s="18">
        <v>6</v>
      </c>
      <c r="D437" s="39">
        <v>12066</v>
      </c>
      <c r="E437" s="39">
        <v>2011</v>
      </c>
      <c r="F437" s="20">
        <f t="shared" si="6"/>
        <v>0.18009006755629928</v>
      </c>
      <c r="G437" s="39">
        <v>1813.9515745692215</v>
      </c>
      <c r="H437" s="39">
        <v>1849.4380388169129</v>
      </c>
      <c r="I437" s="17">
        <v>16</v>
      </c>
    </row>
    <row r="438" spans="1:9" x14ac:dyDescent="0.3">
      <c r="A438" s="11">
        <v>92257</v>
      </c>
      <c r="B438" s="12">
        <v>2590</v>
      </c>
      <c r="C438" s="12">
        <v>2</v>
      </c>
      <c r="D438" s="40">
        <v>408</v>
      </c>
      <c r="E438" s="40">
        <v>204</v>
      </c>
      <c r="F438" s="21">
        <f t="shared" si="6"/>
        <v>0.10397504898200727</v>
      </c>
      <c r="G438" s="40">
        <v>1751.7004448838359</v>
      </c>
      <c r="H438" s="40">
        <v>1590.7782153175647</v>
      </c>
      <c r="I438" s="11">
        <v>1</v>
      </c>
    </row>
    <row r="439" spans="1:9" x14ac:dyDescent="0.3">
      <c r="A439" s="11">
        <v>92258</v>
      </c>
      <c r="B439" s="12">
        <v>518</v>
      </c>
      <c r="C439" s="12">
        <v>1</v>
      </c>
      <c r="D439" s="40">
        <v>265</v>
      </c>
      <c r="E439" s="40">
        <v>265</v>
      </c>
      <c r="F439" s="21">
        <f t="shared" si="6"/>
        <v>7.3521462209380772E-2</v>
      </c>
      <c r="G439" s="40">
        <v>1786.8999277456646</v>
      </c>
      <c r="H439" s="40">
        <v>1675.0076197214523</v>
      </c>
      <c r="I439" s="11">
        <v>4</v>
      </c>
    </row>
    <row r="440" spans="1:9" x14ac:dyDescent="0.3">
      <c r="A440" s="11">
        <v>92259</v>
      </c>
      <c r="B440" s="12">
        <v>755</v>
      </c>
      <c r="C440" s="12">
        <v>0</v>
      </c>
      <c r="D440" s="40">
        <v>0</v>
      </c>
      <c r="E440" s="40">
        <v>0</v>
      </c>
      <c r="F440" s="21">
        <f t="shared" si="6"/>
        <v>0</v>
      </c>
      <c r="G440" s="40">
        <v>1780.8679521601171</v>
      </c>
      <c r="H440" s="40">
        <v>1780.8679521601171</v>
      </c>
      <c r="I440" s="11">
        <v>11</v>
      </c>
    </row>
    <row r="441" spans="1:9" x14ac:dyDescent="0.3">
      <c r="A441" s="8">
        <v>92260</v>
      </c>
      <c r="B441" s="9">
        <v>16211</v>
      </c>
      <c r="C441" s="9">
        <v>32</v>
      </c>
      <c r="D441" s="41">
        <v>57758</v>
      </c>
      <c r="E441" s="41">
        <v>1804.9375</v>
      </c>
      <c r="F441" s="16">
        <f t="shared" si="6"/>
        <v>0.41590019592802907</v>
      </c>
      <c r="G441" s="41">
        <v>1780.6908396946565</v>
      </c>
      <c r="H441" s="41">
        <v>1790.7750304662491</v>
      </c>
      <c r="I441" s="8">
        <v>11</v>
      </c>
    </row>
    <row r="442" spans="1:9" x14ac:dyDescent="0.3">
      <c r="A442" s="17">
        <v>92262</v>
      </c>
      <c r="B442" s="18">
        <v>15211</v>
      </c>
      <c r="C442" s="18">
        <v>55</v>
      </c>
      <c r="D442" s="39">
        <v>116603</v>
      </c>
      <c r="E442" s="39">
        <v>2120.0545454545454</v>
      </c>
      <c r="F442" s="20">
        <f t="shared" si="6"/>
        <v>0.54524975680627064</v>
      </c>
      <c r="G442" s="39">
        <v>1844.6951152579584</v>
      </c>
      <c r="H442" s="39">
        <v>1994.8347776069606</v>
      </c>
      <c r="I442" s="17">
        <v>20</v>
      </c>
    </row>
    <row r="443" spans="1:9" x14ac:dyDescent="0.3">
      <c r="A443" s="11">
        <v>92264</v>
      </c>
      <c r="B443" s="12">
        <v>10261</v>
      </c>
      <c r="C443" s="12">
        <v>25</v>
      </c>
      <c r="D443" s="40">
        <v>51699</v>
      </c>
      <c r="E443" s="40">
        <v>2067.96</v>
      </c>
      <c r="F443" s="21">
        <f t="shared" si="6"/>
        <v>0.36760731104690386</v>
      </c>
      <c r="G443" s="40">
        <v>1814.7512315270935</v>
      </c>
      <c r="H443" s="40">
        <v>1907.8326260389167</v>
      </c>
      <c r="I443" s="11">
        <v>19</v>
      </c>
    </row>
    <row r="444" spans="1:9" x14ac:dyDescent="0.3">
      <c r="A444" s="11">
        <v>92266</v>
      </c>
      <c r="B444" s="12">
        <v>573</v>
      </c>
      <c r="C444" s="12">
        <v>0</v>
      </c>
      <c r="D444" s="40">
        <v>0</v>
      </c>
      <c r="E444" s="40">
        <v>0</v>
      </c>
      <c r="F444" s="21">
        <f t="shared" si="6"/>
        <v>0</v>
      </c>
      <c r="G444" s="40">
        <v>1844.6951152579584</v>
      </c>
      <c r="H444" s="40">
        <v>1844.6951152579584</v>
      </c>
      <c r="I444" s="11">
        <v>15</v>
      </c>
    </row>
    <row r="445" spans="1:9" x14ac:dyDescent="0.3">
      <c r="A445" s="11">
        <v>92267</v>
      </c>
      <c r="B445" s="12">
        <v>73</v>
      </c>
      <c r="C445" s="12">
        <v>0</v>
      </c>
      <c r="D445" s="40">
        <v>0</v>
      </c>
      <c r="E445" s="40">
        <v>0</v>
      </c>
      <c r="F445" s="21">
        <f t="shared" si="6"/>
        <v>0</v>
      </c>
      <c r="G445" s="40">
        <v>1786.8999277456646</v>
      </c>
      <c r="H445" s="40">
        <v>1786.8999277456646</v>
      </c>
      <c r="I445" s="11">
        <v>11</v>
      </c>
    </row>
    <row r="446" spans="1:9" x14ac:dyDescent="0.3">
      <c r="A446" s="8">
        <v>92268</v>
      </c>
      <c r="B446" s="9">
        <v>758</v>
      </c>
      <c r="C446" s="9">
        <v>1</v>
      </c>
      <c r="D446" s="41">
        <v>843</v>
      </c>
      <c r="E446" s="41">
        <v>843</v>
      </c>
      <c r="F446" s="16">
        <f t="shared" si="6"/>
        <v>7.3521462209380772E-2</v>
      </c>
      <c r="G446" s="41">
        <v>1767.8277027027027</v>
      </c>
      <c r="H446" s="41">
        <v>1699.8330177082576</v>
      </c>
      <c r="I446" s="8">
        <v>5</v>
      </c>
    </row>
    <row r="447" spans="1:9" x14ac:dyDescent="0.3">
      <c r="A447" s="17">
        <v>92270</v>
      </c>
      <c r="B447" s="18">
        <v>6461</v>
      </c>
      <c r="C447" s="18">
        <v>15</v>
      </c>
      <c r="D447" s="39">
        <v>24304</v>
      </c>
      <c r="E447" s="39">
        <v>1620.2666666666667</v>
      </c>
      <c r="F447" s="20">
        <f t="shared" si="6"/>
        <v>0.28474739872574972</v>
      </c>
      <c r="G447" s="39">
        <v>1786.8999277456646</v>
      </c>
      <c r="H447" s="39">
        <v>1739.4515401122312</v>
      </c>
      <c r="I447" s="17">
        <v>7</v>
      </c>
    </row>
    <row r="448" spans="1:9" x14ac:dyDescent="0.3">
      <c r="A448" s="11">
        <v>92273</v>
      </c>
      <c r="B448" s="12">
        <v>1466</v>
      </c>
      <c r="C448" s="12">
        <v>1</v>
      </c>
      <c r="D448" s="40">
        <v>1360</v>
      </c>
      <c r="E448" s="40">
        <v>1360</v>
      </c>
      <c r="F448" s="21">
        <f t="shared" si="6"/>
        <v>7.3521462209380772E-2</v>
      </c>
      <c r="G448" s="40">
        <v>1757.8601845280341</v>
      </c>
      <c r="H448" s="40">
        <v>1728.608922006639</v>
      </c>
      <c r="I448" s="11">
        <v>7</v>
      </c>
    </row>
    <row r="449" spans="1:9" x14ac:dyDescent="0.3">
      <c r="A449" s="11">
        <v>92274</v>
      </c>
      <c r="B449" s="12">
        <v>10476</v>
      </c>
      <c r="C449" s="12">
        <v>30</v>
      </c>
      <c r="D449" s="40">
        <v>57557</v>
      </c>
      <c r="E449" s="40">
        <v>1918.5666666666666</v>
      </c>
      <c r="F449" s="21">
        <f t="shared" si="6"/>
        <v>0.40269363312841461</v>
      </c>
      <c r="G449" s="40">
        <v>1793.1773613963039</v>
      </c>
      <c r="H449" s="40">
        <v>1843.6708362910742</v>
      </c>
      <c r="I449" s="11">
        <v>15</v>
      </c>
    </row>
    <row r="450" spans="1:9" x14ac:dyDescent="0.3">
      <c r="A450" s="11">
        <v>92275</v>
      </c>
      <c r="B450" s="12">
        <v>1828</v>
      </c>
      <c r="C450" s="12">
        <v>1</v>
      </c>
      <c r="D450" s="40">
        <v>2128</v>
      </c>
      <c r="E450" s="40">
        <v>2128</v>
      </c>
      <c r="F450" s="21">
        <f t="shared" si="6"/>
        <v>7.3521462209380772E-2</v>
      </c>
      <c r="G450" s="40">
        <v>1757.8601845280341</v>
      </c>
      <c r="H450" s="40">
        <v>1785.0734049834434</v>
      </c>
      <c r="I450" s="11">
        <v>11</v>
      </c>
    </row>
    <row r="451" spans="1:9" x14ac:dyDescent="0.3">
      <c r="A451" s="8">
        <v>92276</v>
      </c>
      <c r="B451" s="9">
        <v>4896</v>
      </c>
      <c r="C451" s="9">
        <v>12</v>
      </c>
      <c r="D451" s="41">
        <v>30203</v>
      </c>
      <c r="E451" s="41">
        <v>2516.9166666666665</v>
      </c>
      <c r="F451" s="16">
        <f t="shared" ref="F451:F514" si="7">IF(C451&gt;185,1,SQRT(C451/185))</f>
        <v>0.25468581598680534</v>
      </c>
      <c r="G451" s="41">
        <v>1774.2511122095898</v>
      </c>
      <c r="H451" s="41">
        <v>1963.3974949517838</v>
      </c>
      <c r="I451" s="8">
        <v>20</v>
      </c>
    </row>
    <row r="452" spans="1:9" x14ac:dyDescent="0.3">
      <c r="A452" s="17">
        <v>92277</v>
      </c>
      <c r="B452" s="18">
        <v>16779</v>
      </c>
      <c r="C452" s="18">
        <v>46</v>
      </c>
      <c r="D452" s="39">
        <v>71967</v>
      </c>
      <c r="E452" s="39">
        <v>1564.5</v>
      </c>
      <c r="F452" s="20">
        <f t="shared" si="7"/>
        <v>0.49864681754589457</v>
      </c>
      <c r="G452" s="39">
        <v>1814.7512315270935</v>
      </c>
      <c r="H452" s="39">
        <v>1689.9642513391675</v>
      </c>
      <c r="I452" s="17">
        <v>4</v>
      </c>
    </row>
    <row r="453" spans="1:9" x14ac:dyDescent="0.3">
      <c r="A453" s="11">
        <v>92278</v>
      </c>
      <c r="B453" s="12">
        <v>1492</v>
      </c>
      <c r="C453" s="12">
        <v>4</v>
      </c>
      <c r="D453" s="40">
        <v>7608</v>
      </c>
      <c r="E453" s="40">
        <v>1902</v>
      </c>
      <c r="F453" s="21">
        <f t="shared" si="7"/>
        <v>0.14704292441876154</v>
      </c>
      <c r="G453" s="40">
        <v>1844.6951152579584</v>
      </c>
      <c r="H453" s="40">
        <v>1853.1213930939082</v>
      </c>
      <c r="I453" s="11">
        <v>16</v>
      </c>
    </row>
    <row r="454" spans="1:9" x14ac:dyDescent="0.3">
      <c r="A454" s="11">
        <v>92280</v>
      </c>
      <c r="B454" s="12">
        <v>57</v>
      </c>
      <c r="C454" s="12">
        <v>0</v>
      </c>
      <c r="D454" s="40">
        <v>0</v>
      </c>
      <c r="E454" s="40">
        <v>0</v>
      </c>
      <c r="F454" s="21">
        <f t="shared" si="7"/>
        <v>0</v>
      </c>
      <c r="G454" s="40">
        <v>1774.2511122095898</v>
      </c>
      <c r="H454" s="40">
        <v>1774.2511122095898</v>
      </c>
      <c r="I454" s="11">
        <v>10</v>
      </c>
    </row>
    <row r="455" spans="1:9" x14ac:dyDescent="0.3">
      <c r="A455" s="11">
        <v>92281</v>
      </c>
      <c r="B455" s="12">
        <v>1926</v>
      </c>
      <c r="C455" s="12">
        <v>3</v>
      </c>
      <c r="D455" s="40">
        <v>2577</v>
      </c>
      <c r="E455" s="40">
        <v>859</v>
      </c>
      <c r="F455" s="21">
        <f t="shared" si="7"/>
        <v>0.12734290799340267</v>
      </c>
      <c r="G455" s="40">
        <v>1751.7004448838359</v>
      </c>
      <c r="H455" s="40">
        <v>1638.0213742653241</v>
      </c>
      <c r="I455" s="11">
        <v>2</v>
      </c>
    </row>
    <row r="456" spans="1:9" x14ac:dyDescent="0.3">
      <c r="A456" s="8">
        <v>92282</v>
      </c>
      <c r="B456" s="9">
        <v>1041</v>
      </c>
      <c r="C456" s="9">
        <v>5</v>
      </c>
      <c r="D456" s="41">
        <v>6273</v>
      </c>
      <c r="E456" s="41">
        <v>1254.5999999999999</v>
      </c>
      <c r="F456" s="16">
        <f t="shared" si="7"/>
        <v>0.16439898730535729</v>
      </c>
      <c r="G456" s="41">
        <v>1843.6305476864966</v>
      </c>
      <c r="H456" s="41">
        <v>1746.7945221549166</v>
      </c>
      <c r="I456" s="8">
        <v>8</v>
      </c>
    </row>
    <row r="457" spans="1:9" x14ac:dyDescent="0.3">
      <c r="A457" s="17">
        <v>92283</v>
      </c>
      <c r="B457" s="18">
        <v>1187</v>
      </c>
      <c r="C457" s="18">
        <v>0</v>
      </c>
      <c r="D457" s="39">
        <v>0</v>
      </c>
      <c r="E457" s="39">
        <v>0</v>
      </c>
      <c r="F457" s="20">
        <f t="shared" si="7"/>
        <v>0</v>
      </c>
      <c r="G457" s="39">
        <v>1814.7512315270935</v>
      </c>
      <c r="H457" s="39">
        <v>1814.7512315270935</v>
      </c>
      <c r="I457" s="17">
        <v>13</v>
      </c>
    </row>
    <row r="458" spans="1:9" x14ac:dyDescent="0.3">
      <c r="A458" s="11">
        <v>92284</v>
      </c>
      <c r="B458" s="12">
        <v>23403</v>
      </c>
      <c r="C458" s="12">
        <v>52</v>
      </c>
      <c r="D458" s="40">
        <v>92379</v>
      </c>
      <c r="E458" s="40">
        <v>1776.5192307692307</v>
      </c>
      <c r="F458" s="21">
        <f t="shared" si="7"/>
        <v>0.53017080368602065</v>
      </c>
      <c r="G458" s="40">
        <v>1757.8601845280341</v>
      </c>
      <c r="H458" s="40">
        <v>1767.752666069744</v>
      </c>
      <c r="I458" s="11">
        <v>10</v>
      </c>
    </row>
    <row r="459" spans="1:9" x14ac:dyDescent="0.3">
      <c r="A459" s="11">
        <v>92285</v>
      </c>
      <c r="B459" s="12">
        <v>3697</v>
      </c>
      <c r="C459" s="12">
        <v>8</v>
      </c>
      <c r="D459" s="40">
        <v>13864</v>
      </c>
      <c r="E459" s="40">
        <v>1733</v>
      </c>
      <c r="F459" s="21">
        <f t="shared" si="7"/>
        <v>0.20795009796401454</v>
      </c>
      <c r="G459" s="40">
        <v>1780.8679521601171</v>
      </c>
      <c r="H459" s="40">
        <v>1770.9138068190841</v>
      </c>
      <c r="I459" s="11">
        <v>10</v>
      </c>
    </row>
    <row r="460" spans="1:9" x14ac:dyDescent="0.3">
      <c r="A460" s="11">
        <v>92301</v>
      </c>
      <c r="B460" s="12">
        <v>16399</v>
      </c>
      <c r="C460" s="12">
        <v>99</v>
      </c>
      <c r="D460" s="40">
        <v>192763</v>
      </c>
      <c r="E460" s="40">
        <v>1947.1010101010102</v>
      </c>
      <c r="F460" s="21">
        <f t="shared" si="7"/>
        <v>0.73152931256042986</v>
      </c>
      <c r="G460" s="40">
        <v>1793.1773613963039</v>
      </c>
      <c r="H460" s="40">
        <v>1905.7770223200509</v>
      </c>
      <c r="I460" s="11">
        <v>19</v>
      </c>
    </row>
    <row r="461" spans="1:9" x14ac:dyDescent="0.3">
      <c r="A461" s="8">
        <v>92304</v>
      </c>
      <c r="B461" s="9">
        <v>42</v>
      </c>
      <c r="C461" s="9">
        <v>0</v>
      </c>
      <c r="D461" s="41">
        <v>0</v>
      </c>
      <c r="E461" s="41">
        <v>0</v>
      </c>
      <c r="F461" s="16">
        <f t="shared" si="7"/>
        <v>0</v>
      </c>
      <c r="G461" s="41">
        <v>1774.2511122095898</v>
      </c>
      <c r="H461" s="41">
        <v>1774.2511122095898</v>
      </c>
      <c r="I461" s="8">
        <v>10</v>
      </c>
    </row>
    <row r="462" spans="1:9" x14ac:dyDescent="0.3">
      <c r="A462" s="17">
        <v>92305</v>
      </c>
      <c r="B462" s="18">
        <v>657</v>
      </c>
      <c r="C462" s="18">
        <v>2</v>
      </c>
      <c r="D462" s="39">
        <v>5774</v>
      </c>
      <c r="E462" s="39">
        <v>2887</v>
      </c>
      <c r="F462" s="20">
        <f t="shared" si="7"/>
        <v>0.10397504898200727</v>
      </c>
      <c r="G462" s="39">
        <v>1798.2762668193529</v>
      </c>
      <c r="H462" s="39">
        <v>1911.4763703046845</v>
      </c>
      <c r="I462" s="17">
        <v>19</v>
      </c>
    </row>
    <row r="463" spans="1:9" x14ac:dyDescent="0.3">
      <c r="A463" s="11">
        <v>92307</v>
      </c>
      <c r="B463" s="12">
        <v>30362</v>
      </c>
      <c r="C463" s="12">
        <v>89</v>
      </c>
      <c r="D463" s="40">
        <v>167487</v>
      </c>
      <c r="E463" s="40">
        <v>1881.8764044943821</v>
      </c>
      <c r="F463" s="21">
        <f t="shared" si="7"/>
        <v>0.69360008728451084</v>
      </c>
      <c r="G463" s="40">
        <v>1786.8999277456646</v>
      </c>
      <c r="H463" s="40">
        <v>1852.7756203085505</v>
      </c>
      <c r="I463" s="11">
        <v>16</v>
      </c>
    </row>
    <row r="464" spans="1:9" x14ac:dyDescent="0.3">
      <c r="A464" s="11">
        <v>92308</v>
      </c>
      <c r="B464" s="12">
        <v>28684</v>
      </c>
      <c r="C464" s="12">
        <v>96</v>
      </c>
      <c r="D464" s="40">
        <v>177115</v>
      </c>
      <c r="E464" s="40">
        <v>1844.9479166666667</v>
      </c>
      <c r="F464" s="21">
        <f t="shared" si="7"/>
        <v>0.72036027022519711</v>
      </c>
      <c r="G464" s="40">
        <v>1798.2762668193529</v>
      </c>
      <c r="H464" s="40">
        <v>1831.8966691152195</v>
      </c>
      <c r="I464" s="11">
        <v>15</v>
      </c>
    </row>
    <row r="465" spans="1:9" x14ac:dyDescent="0.3">
      <c r="A465" s="11">
        <v>92309</v>
      </c>
      <c r="B465" s="12">
        <v>412</v>
      </c>
      <c r="C465" s="12">
        <v>0</v>
      </c>
      <c r="D465" s="40">
        <v>0</v>
      </c>
      <c r="E465" s="40">
        <v>0</v>
      </c>
      <c r="F465" s="21">
        <f t="shared" si="7"/>
        <v>0</v>
      </c>
      <c r="G465" s="40">
        <v>1844.6951152579584</v>
      </c>
      <c r="H465" s="40">
        <v>1844.6951152579584</v>
      </c>
      <c r="I465" s="11">
        <v>15</v>
      </c>
    </row>
    <row r="466" spans="1:9" x14ac:dyDescent="0.3">
      <c r="A466" s="8">
        <v>92310</v>
      </c>
      <c r="B466" s="9">
        <v>3064</v>
      </c>
      <c r="C466" s="9">
        <v>5</v>
      </c>
      <c r="D466" s="41">
        <v>9028</v>
      </c>
      <c r="E466" s="41">
        <v>1805.6</v>
      </c>
      <c r="F466" s="16">
        <f t="shared" si="7"/>
        <v>0.16439898730535729</v>
      </c>
      <c r="G466" s="41">
        <v>1798.2762668193529</v>
      </c>
      <c r="H466" s="41">
        <v>1799.4802811375462</v>
      </c>
      <c r="I466" s="8">
        <v>12</v>
      </c>
    </row>
    <row r="467" spans="1:9" x14ac:dyDescent="0.3">
      <c r="A467" s="17">
        <v>92311</v>
      </c>
      <c r="B467" s="18">
        <v>24412</v>
      </c>
      <c r="C467" s="18">
        <v>49</v>
      </c>
      <c r="D467" s="39">
        <v>93732</v>
      </c>
      <c r="E467" s="39">
        <v>1912.8979591836735</v>
      </c>
      <c r="F467" s="20">
        <f t="shared" si="7"/>
        <v>0.51465023546566546</v>
      </c>
      <c r="G467" s="39">
        <v>1767.8277027027027</v>
      </c>
      <c r="H467" s="39">
        <v>1842.4881443596987</v>
      </c>
      <c r="I467" s="17">
        <v>15</v>
      </c>
    </row>
    <row r="468" spans="1:9" x14ac:dyDescent="0.3">
      <c r="A468" s="11">
        <v>92313</v>
      </c>
      <c r="B468" s="12">
        <v>7312</v>
      </c>
      <c r="C468" s="12">
        <v>26</v>
      </c>
      <c r="D468" s="40">
        <v>47131</v>
      </c>
      <c r="E468" s="40">
        <v>1812.7307692307693</v>
      </c>
      <c r="F468" s="21">
        <f t="shared" si="7"/>
        <v>0.37488737047350706</v>
      </c>
      <c r="G468" s="40">
        <v>1769.0141414141415</v>
      </c>
      <c r="H468" s="40">
        <v>1785.4029530622861</v>
      </c>
      <c r="I468" s="11">
        <v>11</v>
      </c>
    </row>
    <row r="469" spans="1:9" x14ac:dyDescent="0.3">
      <c r="A469" s="11">
        <v>92314</v>
      </c>
      <c r="B469" s="12">
        <v>9417</v>
      </c>
      <c r="C469" s="12">
        <v>14</v>
      </c>
      <c r="D469" s="40">
        <v>38076</v>
      </c>
      <c r="E469" s="40">
        <v>2719.7142857142858</v>
      </c>
      <c r="F469" s="21">
        <f t="shared" si="7"/>
        <v>0.27509212216215079</v>
      </c>
      <c r="G469" s="40">
        <v>1843.6305476864966</v>
      </c>
      <c r="H469" s="40">
        <v>2084.6342823723107</v>
      </c>
      <c r="I469" s="11">
        <v>20</v>
      </c>
    </row>
    <row r="470" spans="1:9" x14ac:dyDescent="0.3">
      <c r="A470" s="11">
        <v>92315</v>
      </c>
      <c r="B470" s="12">
        <v>5169</v>
      </c>
      <c r="C470" s="12">
        <v>9</v>
      </c>
      <c r="D470" s="40">
        <v>18341</v>
      </c>
      <c r="E470" s="40">
        <v>2037.8888888888889</v>
      </c>
      <c r="F470" s="21">
        <f t="shared" si="7"/>
        <v>0.22056438662814232</v>
      </c>
      <c r="G470" s="40">
        <v>1843.6305476864966</v>
      </c>
      <c r="H470" s="40">
        <v>1886.4770195612025</v>
      </c>
      <c r="I470" s="11">
        <v>18</v>
      </c>
    </row>
    <row r="471" spans="1:9" x14ac:dyDescent="0.3">
      <c r="A471" s="8">
        <v>92316</v>
      </c>
      <c r="B471" s="9">
        <v>16098</v>
      </c>
      <c r="C471" s="9">
        <v>89</v>
      </c>
      <c r="D471" s="41">
        <v>162270</v>
      </c>
      <c r="E471" s="41">
        <v>1823.2584269662921</v>
      </c>
      <c r="F471" s="16">
        <f t="shared" si="7"/>
        <v>0.69360008728451084</v>
      </c>
      <c r="G471" s="41">
        <v>1769.5475079335449</v>
      </c>
      <c r="H471" s="41">
        <v>1806.8014060627897</v>
      </c>
      <c r="I471" s="8">
        <v>13</v>
      </c>
    </row>
    <row r="472" spans="1:9" x14ac:dyDescent="0.3">
      <c r="A472" s="17">
        <v>92317</v>
      </c>
      <c r="B472" s="18">
        <v>462</v>
      </c>
      <c r="C472" s="18">
        <v>2</v>
      </c>
      <c r="D472" s="39">
        <v>3805</v>
      </c>
      <c r="E472" s="39">
        <v>1902.5</v>
      </c>
      <c r="F472" s="20">
        <f t="shared" si="7"/>
        <v>0.10397504898200727</v>
      </c>
      <c r="G472" s="39">
        <v>1767.8277027027027</v>
      </c>
      <c r="H472" s="39">
        <v>1781.8302614107088</v>
      </c>
      <c r="I472" s="17">
        <v>11</v>
      </c>
    </row>
    <row r="473" spans="1:9" x14ac:dyDescent="0.3">
      <c r="A473" s="11">
        <v>92318</v>
      </c>
      <c r="B473" s="12">
        <v>164</v>
      </c>
      <c r="C473" s="12">
        <v>0</v>
      </c>
      <c r="D473" s="40">
        <v>0</v>
      </c>
      <c r="E473" s="40">
        <v>0</v>
      </c>
      <c r="F473" s="21">
        <f t="shared" si="7"/>
        <v>0</v>
      </c>
      <c r="G473" s="40">
        <v>1767.8277027027027</v>
      </c>
      <c r="H473" s="40">
        <v>1767.8277027027027</v>
      </c>
      <c r="I473" s="11">
        <v>10</v>
      </c>
    </row>
    <row r="474" spans="1:9" x14ac:dyDescent="0.3">
      <c r="A474" s="11">
        <v>92320</v>
      </c>
      <c r="B474" s="12">
        <v>5631</v>
      </c>
      <c r="C474" s="12">
        <v>11</v>
      </c>
      <c r="D474" s="40">
        <v>17987</v>
      </c>
      <c r="E474" s="40">
        <v>1635.1818181818182</v>
      </c>
      <c r="F474" s="21">
        <f t="shared" si="7"/>
        <v>0.24384310418680996</v>
      </c>
      <c r="G474" s="40">
        <v>1843.6305476864966</v>
      </c>
      <c r="H474" s="40">
        <v>1792.8017624202789</v>
      </c>
      <c r="I474" s="11">
        <v>11</v>
      </c>
    </row>
    <row r="475" spans="1:9" x14ac:dyDescent="0.3">
      <c r="A475" s="11">
        <v>92321</v>
      </c>
      <c r="B475" s="12">
        <v>468</v>
      </c>
      <c r="C475" s="12">
        <v>0</v>
      </c>
      <c r="D475" s="40">
        <v>0</v>
      </c>
      <c r="E475" s="40">
        <v>0</v>
      </c>
      <c r="F475" s="21">
        <f t="shared" si="7"/>
        <v>0</v>
      </c>
      <c r="G475" s="40">
        <v>1843.6305476864966</v>
      </c>
      <c r="H475" s="40">
        <v>1843.6305476864966</v>
      </c>
      <c r="I475" s="11">
        <v>15</v>
      </c>
    </row>
    <row r="476" spans="1:9" x14ac:dyDescent="0.3">
      <c r="A476" s="8">
        <v>92322</v>
      </c>
      <c r="B476" s="9">
        <v>898</v>
      </c>
      <c r="C476" s="9">
        <v>2</v>
      </c>
      <c r="D476" s="41">
        <v>4254</v>
      </c>
      <c r="E476" s="41">
        <v>2127</v>
      </c>
      <c r="F476" s="16">
        <f t="shared" si="7"/>
        <v>0.10397504898200727</v>
      </c>
      <c r="G476" s="41">
        <v>1844.6951152579584</v>
      </c>
      <c r="H476" s="41">
        <v>1874.0477794768722</v>
      </c>
      <c r="I476" s="8">
        <v>17</v>
      </c>
    </row>
    <row r="477" spans="1:9" x14ac:dyDescent="0.3">
      <c r="A477" s="17">
        <v>92323</v>
      </c>
      <c r="B477" s="18">
        <v>55</v>
      </c>
      <c r="C477" s="18">
        <v>0</v>
      </c>
      <c r="D477" s="39">
        <v>0</v>
      </c>
      <c r="E477" s="39">
        <v>0</v>
      </c>
      <c r="F477" s="20">
        <f t="shared" si="7"/>
        <v>0</v>
      </c>
      <c r="G477" s="39">
        <v>1798.2762668193529</v>
      </c>
      <c r="H477" s="39">
        <v>1798.2762668193529</v>
      </c>
      <c r="I477" s="17">
        <v>12</v>
      </c>
    </row>
    <row r="478" spans="1:9" x14ac:dyDescent="0.3">
      <c r="A478" s="11">
        <v>92324</v>
      </c>
      <c r="B478" s="12">
        <v>27318</v>
      </c>
      <c r="C478" s="12">
        <v>129</v>
      </c>
      <c r="D478" s="40">
        <v>242446</v>
      </c>
      <c r="E478" s="40">
        <v>1879.4263565891472</v>
      </c>
      <c r="F478" s="21">
        <f t="shared" si="7"/>
        <v>0.83504329067258376</v>
      </c>
      <c r="G478" s="40">
        <v>1779.8914120062809</v>
      </c>
      <c r="H478" s="40">
        <v>1863.0073996676708</v>
      </c>
      <c r="I478" s="11">
        <v>17</v>
      </c>
    </row>
    <row r="479" spans="1:9" x14ac:dyDescent="0.3">
      <c r="A479" s="11">
        <v>92325</v>
      </c>
      <c r="B479" s="12">
        <v>7689</v>
      </c>
      <c r="C479" s="12">
        <v>20</v>
      </c>
      <c r="D479" s="40">
        <v>55869</v>
      </c>
      <c r="E479" s="40">
        <v>2793.45</v>
      </c>
      <c r="F479" s="21">
        <f t="shared" si="7"/>
        <v>0.32879797461071458</v>
      </c>
      <c r="G479" s="40">
        <v>1757.8601845280341</v>
      </c>
      <c r="H479" s="40">
        <v>2098.3600183827002</v>
      </c>
      <c r="I479" s="11">
        <v>20</v>
      </c>
    </row>
    <row r="480" spans="1:9" x14ac:dyDescent="0.3">
      <c r="A480" s="11">
        <v>92326</v>
      </c>
      <c r="B480" s="12">
        <v>152</v>
      </c>
      <c r="C480" s="12">
        <v>1</v>
      </c>
      <c r="D480" s="40">
        <v>938</v>
      </c>
      <c r="E480" s="40">
        <v>938</v>
      </c>
      <c r="F480" s="21">
        <f t="shared" si="7"/>
        <v>7.3521462209380772E-2</v>
      </c>
      <c r="G480" s="40">
        <v>1844.6951152579584</v>
      </c>
      <c r="H480" s="40">
        <v>1778.0335646060903</v>
      </c>
      <c r="I480" s="11">
        <v>10</v>
      </c>
    </row>
    <row r="481" spans="1:9" x14ac:dyDescent="0.3">
      <c r="A481" s="8">
        <v>92327</v>
      </c>
      <c r="B481" s="9">
        <v>726</v>
      </c>
      <c r="C481" s="9">
        <v>1</v>
      </c>
      <c r="D481" s="41">
        <v>2021</v>
      </c>
      <c r="E481" s="41">
        <v>2021</v>
      </c>
      <c r="F481" s="16">
        <f t="shared" si="7"/>
        <v>7.3521462209380772E-2</v>
      </c>
      <c r="G481" s="41">
        <v>1843.6305476864966</v>
      </c>
      <c r="H481" s="41">
        <v>1856.6710091718624</v>
      </c>
      <c r="I481" s="8">
        <v>16</v>
      </c>
    </row>
    <row r="482" spans="1:9" x14ac:dyDescent="0.3">
      <c r="A482" s="17">
        <v>92328</v>
      </c>
      <c r="B482" s="18">
        <v>334</v>
      </c>
      <c r="C482" s="18">
        <v>0</v>
      </c>
      <c r="D482" s="39">
        <v>0</v>
      </c>
      <c r="E482" s="39">
        <v>0</v>
      </c>
      <c r="F482" s="20">
        <f t="shared" si="7"/>
        <v>0</v>
      </c>
      <c r="G482" s="39">
        <v>1774.2511122095898</v>
      </c>
      <c r="H482" s="39">
        <v>1774.2511122095898</v>
      </c>
      <c r="I482" s="17">
        <v>10</v>
      </c>
    </row>
    <row r="483" spans="1:9" x14ac:dyDescent="0.3">
      <c r="A483" s="11">
        <v>92332</v>
      </c>
      <c r="B483" s="12">
        <v>108</v>
      </c>
      <c r="C483" s="12">
        <v>1</v>
      </c>
      <c r="D483" s="40">
        <v>1541</v>
      </c>
      <c r="E483" s="40">
        <v>1541</v>
      </c>
      <c r="F483" s="21">
        <f t="shared" si="7"/>
        <v>7.3521462209380772E-2</v>
      </c>
      <c r="G483" s="40">
        <v>1774.2511122095898</v>
      </c>
      <c r="H483" s="40">
        <v>1757.1021493779765</v>
      </c>
      <c r="I483" s="11">
        <v>9</v>
      </c>
    </row>
    <row r="484" spans="1:9" x14ac:dyDescent="0.3">
      <c r="A484" s="11">
        <v>92333</v>
      </c>
      <c r="B484" s="12">
        <v>480</v>
      </c>
      <c r="C484" s="12">
        <v>2</v>
      </c>
      <c r="D484" s="40">
        <v>3291</v>
      </c>
      <c r="E484" s="40">
        <v>1645.5</v>
      </c>
      <c r="F484" s="21">
        <f t="shared" si="7"/>
        <v>0.10397504898200727</v>
      </c>
      <c r="G484" s="40">
        <v>1844.6951152579584</v>
      </c>
      <c r="H484" s="40">
        <v>1823.9837933920355</v>
      </c>
      <c r="I484" s="11">
        <v>14</v>
      </c>
    </row>
    <row r="485" spans="1:9" x14ac:dyDescent="0.3">
      <c r="A485" s="11">
        <v>92335</v>
      </c>
      <c r="B485" s="12">
        <v>40341</v>
      </c>
      <c r="C485" s="12">
        <v>198</v>
      </c>
      <c r="D485" s="40">
        <v>339423</v>
      </c>
      <c r="E485" s="40">
        <v>1714.2575757575758</v>
      </c>
      <c r="F485" s="21">
        <f t="shared" si="7"/>
        <v>1</v>
      </c>
      <c r="G485" s="40">
        <v>1756.7113362645766</v>
      </c>
      <c r="H485" s="40">
        <v>1714.2575757575758</v>
      </c>
      <c r="I485" s="11">
        <v>6</v>
      </c>
    </row>
    <row r="486" spans="1:9" x14ac:dyDescent="0.3">
      <c r="A486" s="8">
        <v>92336</v>
      </c>
      <c r="B486" s="9">
        <v>39442</v>
      </c>
      <c r="C486" s="9">
        <v>173</v>
      </c>
      <c r="D486" s="41">
        <v>301298</v>
      </c>
      <c r="E486" s="41">
        <v>1741.6069364161849</v>
      </c>
      <c r="F486" s="16">
        <f t="shared" si="7"/>
        <v>0.96702385448091976</v>
      </c>
      <c r="G486" s="41">
        <v>1813.9515745692215</v>
      </c>
      <c r="H486" s="41">
        <v>1743.9925837314447</v>
      </c>
      <c r="I486" s="8">
        <v>8</v>
      </c>
    </row>
    <row r="487" spans="1:9" x14ac:dyDescent="0.3">
      <c r="A487" s="17">
        <v>92337</v>
      </c>
      <c r="B487" s="18">
        <v>18083</v>
      </c>
      <c r="C487" s="18">
        <v>92</v>
      </c>
      <c r="D487" s="39">
        <v>156810</v>
      </c>
      <c r="E487" s="39">
        <v>1704.4565217391305</v>
      </c>
      <c r="F487" s="20">
        <f t="shared" si="7"/>
        <v>0.7051930922075863</v>
      </c>
      <c r="G487" s="39">
        <v>1756.7113362645766</v>
      </c>
      <c r="H487" s="39">
        <v>1719.8616020266434</v>
      </c>
      <c r="I487" s="17">
        <v>6</v>
      </c>
    </row>
    <row r="488" spans="1:9" x14ac:dyDescent="0.3">
      <c r="A488" s="11">
        <v>92338</v>
      </c>
      <c r="B488" s="12">
        <v>19</v>
      </c>
      <c r="C488" s="12">
        <v>0</v>
      </c>
      <c r="D488" s="40">
        <v>0</v>
      </c>
      <c r="E488" s="40">
        <v>0</v>
      </c>
      <c r="F488" s="21">
        <f t="shared" si="7"/>
        <v>0</v>
      </c>
      <c r="G488" s="40">
        <v>1774.2511122095898</v>
      </c>
      <c r="H488" s="40">
        <v>1774.2511122095898</v>
      </c>
      <c r="I488" s="11">
        <v>10</v>
      </c>
    </row>
    <row r="489" spans="1:9" x14ac:dyDescent="0.3">
      <c r="A489" s="11">
        <v>92339</v>
      </c>
      <c r="B489" s="12">
        <v>917</v>
      </c>
      <c r="C489" s="12">
        <v>0</v>
      </c>
      <c r="D489" s="40">
        <v>0</v>
      </c>
      <c r="E489" s="40">
        <v>0</v>
      </c>
      <c r="F489" s="21">
        <f t="shared" si="7"/>
        <v>0</v>
      </c>
      <c r="G489" s="40">
        <v>1767.8277027027027</v>
      </c>
      <c r="H489" s="40">
        <v>1767.8277027027027</v>
      </c>
      <c r="I489" s="11">
        <v>10</v>
      </c>
    </row>
    <row r="490" spans="1:9" x14ac:dyDescent="0.3">
      <c r="A490" s="11">
        <v>92341</v>
      </c>
      <c r="B490" s="12">
        <v>313</v>
      </c>
      <c r="C490" s="12">
        <v>0</v>
      </c>
      <c r="D490" s="40">
        <v>0</v>
      </c>
      <c r="E490" s="40">
        <v>0</v>
      </c>
      <c r="F490" s="21">
        <f t="shared" si="7"/>
        <v>0</v>
      </c>
      <c r="G490" s="40">
        <v>1767.8277027027027</v>
      </c>
      <c r="H490" s="40">
        <v>1767.8277027027027</v>
      </c>
      <c r="I490" s="11">
        <v>10</v>
      </c>
    </row>
    <row r="491" spans="1:9" x14ac:dyDescent="0.3">
      <c r="A491" s="8">
        <v>92342</v>
      </c>
      <c r="B491" s="9">
        <v>4702</v>
      </c>
      <c r="C491" s="9">
        <v>9</v>
      </c>
      <c r="D491" s="41">
        <v>22024</v>
      </c>
      <c r="E491" s="41">
        <v>2447.1111111111113</v>
      </c>
      <c r="F491" s="16">
        <f t="shared" si="7"/>
        <v>0.22056438662814232</v>
      </c>
      <c r="G491" s="41">
        <v>1798.2762668193529</v>
      </c>
      <c r="H491" s="41">
        <v>1941.3861262735309</v>
      </c>
      <c r="I491" s="8">
        <v>20</v>
      </c>
    </row>
    <row r="492" spans="1:9" x14ac:dyDescent="0.3">
      <c r="A492" s="17">
        <v>92344</v>
      </c>
      <c r="B492" s="18">
        <v>10378</v>
      </c>
      <c r="C492" s="18">
        <v>41</v>
      </c>
      <c r="D492" s="39">
        <v>89504</v>
      </c>
      <c r="E492" s="39">
        <v>2183.0243902439024</v>
      </c>
      <c r="F492" s="20">
        <f t="shared" si="7"/>
        <v>0.47076705664438928</v>
      </c>
      <c r="G492" s="39">
        <v>1774.2511122095898</v>
      </c>
      <c r="H492" s="39">
        <v>1966.6881051446817</v>
      </c>
      <c r="I492" s="17">
        <v>20</v>
      </c>
    </row>
    <row r="493" spans="1:9" x14ac:dyDescent="0.3">
      <c r="A493" s="11">
        <v>92345</v>
      </c>
      <c r="B493" s="12">
        <v>63982</v>
      </c>
      <c r="C493" s="12">
        <v>236</v>
      </c>
      <c r="D493" s="40">
        <v>480953</v>
      </c>
      <c r="E493" s="40">
        <v>2037.9364406779662</v>
      </c>
      <c r="F493" s="21">
        <f t="shared" si="7"/>
        <v>1</v>
      </c>
      <c r="G493" s="40">
        <v>1843.6305476864966</v>
      </c>
      <c r="H493" s="40">
        <v>2037.9364406779662</v>
      </c>
      <c r="I493" s="11">
        <v>20</v>
      </c>
    </row>
    <row r="494" spans="1:9" x14ac:dyDescent="0.3">
      <c r="A494" s="11">
        <v>92346</v>
      </c>
      <c r="B494" s="12">
        <v>27827</v>
      </c>
      <c r="C494" s="12">
        <v>120</v>
      </c>
      <c r="D494" s="40">
        <v>230917</v>
      </c>
      <c r="E494" s="40">
        <v>1924.3083333333334</v>
      </c>
      <c r="F494" s="21">
        <f t="shared" si="7"/>
        <v>0.80538726625682922</v>
      </c>
      <c r="G494" s="40">
        <v>1843.6305476864966</v>
      </c>
      <c r="H494" s="40">
        <v>1908.6074089162569</v>
      </c>
      <c r="I494" s="11">
        <v>19</v>
      </c>
    </row>
    <row r="495" spans="1:9" x14ac:dyDescent="0.3">
      <c r="A495" s="11">
        <v>92347</v>
      </c>
      <c r="B495" s="12">
        <v>1826</v>
      </c>
      <c r="C495" s="12">
        <v>3</v>
      </c>
      <c r="D495" s="40">
        <v>6485</v>
      </c>
      <c r="E495" s="40">
        <v>2161.6666666666665</v>
      </c>
      <c r="F495" s="21">
        <f t="shared" si="7"/>
        <v>0.12734290799340267</v>
      </c>
      <c r="G495" s="40">
        <v>1793.1773613963039</v>
      </c>
      <c r="H495" s="40">
        <v>1840.1018610939007</v>
      </c>
      <c r="I495" s="11">
        <v>15</v>
      </c>
    </row>
    <row r="496" spans="1:9" x14ac:dyDescent="0.3">
      <c r="A496" s="8">
        <v>92350</v>
      </c>
      <c r="B496" s="9">
        <v>109</v>
      </c>
      <c r="C496" s="9">
        <v>0</v>
      </c>
      <c r="D496" s="41">
        <v>0</v>
      </c>
      <c r="E496" s="41">
        <v>0</v>
      </c>
      <c r="F496" s="16">
        <f t="shared" si="7"/>
        <v>0</v>
      </c>
      <c r="G496" s="41">
        <v>1780.8679521601171</v>
      </c>
      <c r="H496" s="41">
        <v>1780.8679521601171</v>
      </c>
      <c r="I496" s="8">
        <v>11</v>
      </c>
    </row>
    <row r="497" spans="1:9" x14ac:dyDescent="0.3">
      <c r="A497" s="17">
        <v>92352</v>
      </c>
      <c r="B497" s="18">
        <v>4804</v>
      </c>
      <c r="C497" s="18">
        <v>14</v>
      </c>
      <c r="D497" s="39">
        <v>26459</v>
      </c>
      <c r="E497" s="39">
        <v>1889.9285714285713</v>
      </c>
      <c r="F497" s="20">
        <f t="shared" si="7"/>
        <v>0.27509212216215079</v>
      </c>
      <c r="G497" s="39">
        <v>1798.2762668193529</v>
      </c>
      <c r="H497" s="39">
        <v>1823.4890937953548</v>
      </c>
      <c r="I497" s="17">
        <v>14</v>
      </c>
    </row>
    <row r="498" spans="1:9" x14ac:dyDescent="0.3">
      <c r="A498" s="11">
        <v>92354</v>
      </c>
      <c r="B498" s="12">
        <v>11622</v>
      </c>
      <c r="C498" s="12">
        <v>37</v>
      </c>
      <c r="D498" s="40">
        <v>76279</v>
      </c>
      <c r="E498" s="40">
        <v>2061.5945945945946</v>
      </c>
      <c r="F498" s="21">
        <f t="shared" si="7"/>
        <v>0.44721359549995793</v>
      </c>
      <c r="G498" s="40">
        <v>1843.6305476864966</v>
      </c>
      <c r="H498" s="40">
        <v>1941.1070327939888</v>
      </c>
      <c r="I498" s="11">
        <v>20</v>
      </c>
    </row>
    <row r="499" spans="1:9" x14ac:dyDescent="0.3">
      <c r="A499" s="11">
        <v>92356</v>
      </c>
      <c r="B499" s="12">
        <v>7688</v>
      </c>
      <c r="C499" s="12">
        <v>12</v>
      </c>
      <c r="D499" s="40">
        <v>24558</v>
      </c>
      <c r="E499" s="40">
        <v>2046.5</v>
      </c>
      <c r="F499" s="21">
        <f t="shared" si="7"/>
        <v>0.25468581598680534</v>
      </c>
      <c r="G499" s="40">
        <v>1769.0141414141415</v>
      </c>
      <c r="H499" s="40">
        <v>1839.6858537328803</v>
      </c>
      <c r="I499" s="11">
        <v>15</v>
      </c>
    </row>
    <row r="500" spans="1:9" x14ac:dyDescent="0.3">
      <c r="A500" s="11">
        <v>92358</v>
      </c>
      <c r="B500" s="12">
        <v>753</v>
      </c>
      <c r="C500" s="12">
        <v>1</v>
      </c>
      <c r="D500" s="40">
        <v>1664</v>
      </c>
      <c r="E500" s="40">
        <v>1664</v>
      </c>
      <c r="F500" s="21">
        <f t="shared" si="7"/>
        <v>7.3521462209380772E-2</v>
      </c>
      <c r="G500" s="40">
        <v>1843.6305476864966</v>
      </c>
      <c r="H500" s="40">
        <v>1830.4238471631134</v>
      </c>
      <c r="I500" s="11">
        <v>14</v>
      </c>
    </row>
    <row r="501" spans="1:9" x14ac:dyDescent="0.3">
      <c r="A501" s="8">
        <v>92359</v>
      </c>
      <c r="B501" s="9">
        <v>5879</v>
      </c>
      <c r="C501" s="9">
        <v>15</v>
      </c>
      <c r="D501" s="41">
        <v>30785</v>
      </c>
      <c r="E501" s="41">
        <v>2052.3333333333335</v>
      </c>
      <c r="F501" s="16">
        <f t="shared" si="7"/>
        <v>0.28474739872574972</v>
      </c>
      <c r="G501" s="41">
        <v>1751.7004448838359</v>
      </c>
      <c r="H501" s="41">
        <v>1837.304877841239</v>
      </c>
      <c r="I501" s="8">
        <v>15</v>
      </c>
    </row>
    <row r="502" spans="1:9" x14ac:dyDescent="0.3">
      <c r="A502" s="17">
        <v>92363</v>
      </c>
      <c r="B502" s="18">
        <v>4403</v>
      </c>
      <c r="C502" s="18">
        <v>2</v>
      </c>
      <c r="D502" s="39">
        <v>3195</v>
      </c>
      <c r="E502" s="39">
        <v>1597.5</v>
      </c>
      <c r="F502" s="20">
        <f t="shared" si="7"/>
        <v>0.10397504898200727</v>
      </c>
      <c r="G502" s="39">
        <v>1774.2511122095898</v>
      </c>
      <c r="H502" s="39">
        <v>1755.8734066599734</v>
      </c>
      <c r="I502" s="17">
        <v>9</v>
      </c>
    </row>
    <row r="503" spans="1:9" x14ac:dyDescent="0.3">
      <c r="A503" s="11">
        <v>92364</v>
      </c>
      <c r="B503" s="12">
        <v>48</v>
      </c>
      <c r="C503" s="12">
        <v>0</v>
      </c>
      <c r="D503" s="40">
        <v>0</v>
      </c>
      <c r="E503" s="40">
        <v>0</v>
      </c>
      <c r="F503" s="21">
        <f t="shared" si="7"/>
        <v>0</v>
      </c>
      <c r="G503" s="40">
        <v>1774.2511122095898</v>
      </c>
      <c r="H503" s="40">
        <v>1774.2511122095898</v>
      </c>
      <c r="I503" s="11">
        <v>10</v>
      </c>
    </row>
    <row r="504" spans="1:9" x14ac:dyDescent="0.3">
      <c r="A504" s="11">
        <v>92365</v>
      </c>
      <c r="B504" s="12">
        <v>3239</v>
      </c>
      <c r="C504" s="12">
        <v>6</v>
      </c>
      <c r="D504" s="40">
        <v>4559</v>
      </c>
      <c r="E504" s="40">
        <v>759.83333333333337</v>
      </c>
      <c r="F504" s="21">
        <f t="shared" si="7"/>
        <v>0.18009006755629928</v>
      </c>
      <c r="G504" s="40">
        <v>1844.6951152579584</v>
      </c>
      <c r="H504" s="40">
        <v>1649.3222836619054</v>
      </c>
      <c r="I504" s="11">
        <v>3</v>
      </c>
    </row>
    <row r="505" spans="1:9" x14ac:dyDescent="0.3">
      <c r="A505" s="11">
        <v>92366</v>
      </c>
      <c r="B505" s="12">
        <v>33</v>
      </c>
      <c r="C505" s="12">
        <v>0</v>
      </c>
      <c r="D505" s="40">
        <v>0</v>
      </c>
      <c r="E505" s="40">
        <v>0</v>
      </c>
      <c r="F505" s="21">
        <f t="shared" si="7"/>
        <v>0</v>
      </c>
      <c r="G505" s="40">
        <v>1786.8999277456646</v>
      </c>
      <c r="H505" s="40">
        <v>1786.8999277456646</v>
      </c>
      <c r="I505" s="11">
        <v>11</v>
      </c>
    </row>
    <row r="506" spans="1:9" x14ac:dyDescent="0.3">
      <c r="A506" s="8">
        <v>92368</v>
      </c>
      <c r="B506" s="9">
        <v>855</v>
      </c>
      <c r="C506" s="9">
        <v>0</v>
      </c>
      <c r="D506" s="41">
        <v>0</v>
      </c>
      <c r="E506" s="41">
        <v>0</v>
      </c>
      <c r="F506" s="16">
        <f t="shared" si="7"/>
        <v>0</v>
      </c>
      <c r="G506" s="41">
        <v>1786.8999277456646</v>
      </c>
      <c r="H506" s="41">
        <v>1786.8999277456646</v>
      </c>
      <c r="I506" s="8">
        <v>11</v>
      </c>
    </row>
    <row r="507" spans="1:9" x14ac:dyDescent="0.3">
      <c r="A507" s="17">
        <v>92369</v>
      </c>
      <c r="B507" s="18">
        <v>29</v>
      </c>
      <c r="C507" s="18">
        <v>0</v>
      </c>
      <c r="D507" s="39">
        <v>0</v>
      </c>
      <c r="E507" s="39">
        <v>0</v>
      </c>
      <c r="F507" s="20">
        <f t="shared" si="7"/>
        <v>0</v>
      </c>
      <c r="G507" s="39">
        <v>1843.6305476864966</v>
      </c>
      <c r="H507" s="39">
        <v>1843.6305476864966</v>
      </c>
      <c r="I507" s="17">
        <v>15</v>
      </c>
    </row>
    <row r="508" spans="1:9" x14ac:dyDescent="0.3">
      <c r="A508" s="11">
        <v>92371</v>
      </c>
      <c r="B508" s="12">
        <v>14976</v>
      </c>
      <c r="C508" s="12">
        <v>36</v>
      </c>
      <c r="D508" s="40">
        <v>68779</v>
      </c>
      <c r="E508" s="40">
        <v>1910.5277777777778</v>
      </c>
      <c r="F508" s="21">
        <f t="shared" si="7"/>
        <v>0.44112877325628463</v>
      </c>
      <c r="G508" s="40">
        <v>1793.1773613963039</v>
      </c>
      <c r="H508" s="40">
        <v>1844.9440066157777</v>
      </c>
      <c r="I508" s="11">
        <v>16</v>
      </c>
    </row>
    <row r="509" spans="1:9" x14ac:dyDescent="0.3">
      <c r="A509" s="11">
        <v>92372</v>
      </c>
      <c r="B509" s="12">
        <v>5862</v>
      </c>
      <c r="C509" s="12">
        <v>21</v>
      </c>
      <c r="D509" s="40">
        <v>44579</v>
      </c>
      <c r="E509" s="40">
        <v>2122.8095238095239</v>
      </c>
      <c r="F509" s="21">
        <f t="shared" si="7"/>
        <v>0.33691766577832266</v>
      </c>
      <c r="G509" s="40">
        <v>1843.6305476864966</v>
      </c>
      <c r="H509" s="40">
        <v>1937.690876656249</v>
      </c>
      <c r="I509" s="11">
        <v>19</v>
      </c>
    </row>
    <row r="510" spans="1:9" x14ac:dyDescent="0.3">
      <c r="A510" s="11">
        <v>92373</v>
      </c>
      <c r="B510" s="12">
        <v>16918</v>
      </c>
      <c r="C510" s="12">
        <v>36</v>
      </c>
      <c r="D510" s="40">
        <v>75379</v>
      </c>
      <c r="E510" s="40">
        <v>2093.8611111111113</v>
      </c>
      <c r="F510" s="21">
        <f t="shared" si="7"/>
        <v>0.44112877325628463</v>
      </c>
      <c r="G510" s="40">
        <v>1793.1773613963039</v>
      </c>
      <c r="H510" s="40">
        <v>1925.8176150460968</v>
      </c>
      <c r="I510" s="11">
        <v>19</v>
      </c>
    </row>
    <row r="511" spans="1:9" x14ac:dyDescent="0.3">
      <c r="A511" s="8">
        <v>92374</v>
      </c>
      <c r="B511" s="9">
        <v>20168</v>
      </c>
      <c r="C511" s="9">
        <v>70</v>
      </c>
      <c r="D511" s="41">
        <v>134523</v>
      </c>
      <c r="E511" s="41">
        <v>1921.7571428571428</v>
      </c>
      <c r="F511" s="16">
        <f t="shared" si="7"/>
        <v>0.61512468522924557</v>
      </c>
      <c r="G511" s="41">
        <v>1780.6908396946565</v>
      </c>
      <c r="H511" s="41">
        <v>1867.4642050239343</v>
      </c>
      <c r="I511" s="8">
        <v>17</v>
      </c>
    </row>
    <row r="512" spans="1:9" x14ac:dyDescent="0.3">
      <c r="A512" s="17">
        <v>92376</v>
      </c>
      <c r="B512" s="18">
        <v>36124</v>
      </c>
      <c r="C512" s="18">
        <v>217</v>
      </c>
      <c r="D512" s="39">
        <v>382390</v>
      </c>
      <c r="E512" s="39">
        <v>1762.1658986175116</v>
      </c>
      <c r="F512" s="20">
        <f t="shared" si="7"/>
        <v>1</v>
      </c>
      <c r="G512" s="39">
        <v>1767.8277027027027</v>
      </c>
      <c r="H512" s="39">
        <v>1762.1658986175116</v>
      </c>
      <c r="I512" s="17">
        <v>9</v>
      </c>
    </row>
    <row r="513" spans="1:9" x14ac:dyDescent="0.3">
      <c r="A513" s="11">
        <v>92377</v>
      </c>
      <c r="B513" s="12">
        <v>11480</v>
      </c>
      <c r="C513" s="12">
        <v>60</v>
      </c>
      <c r="D513" s="40">
        <v>115515</v>
      </c>
      <c r="E513" s="40">
        <v>1925.25</v>
      </c>
      <c r="F513" s="21">
        <f t="shared" si="7"/>
        <v>0.56949479745149945</v>
      </c>
      <c r="G513" s="40">
        <v>1798.2762668193529</v>
      </c>
      <c r="H513" s="40">
        <v>1870.5871472787262</v>
      </c>
      <c r="I513" s="11">
        <v>17</v>
      </c>
    </row>
    <row r="514" spans="1:9" x14ac:dyDescent="0.3">
      <c r="A514" s="11">
        <v>92378</v>
      </c>
      <c r="B514" s="12">
        <v>339</v>
      </c>
      <c r="C514" s="12">
        <v>1</v>
      </c>
      <c r="D514" s="40">
        <v>153</v>
      </c>
      <c r="E514" s="40">
        <v>153</v>
      </c>
      <c r="F514" s="21">
        <f t="shared" si="7"/>
        <v>7.3521462209380772E-2</v>
      </c>
      <c r="G514" s="40">
        <v>1780.8679521601171</v>
      </c>
      <c r="H514" s="40">
        <v>1661.1847200335149</v>
      </c>
      <c r="I514" s="11">
        <v>3</v>
      </c>
    </row>
    <row r="515" spans="1:9" x14ac:dyDescent="0.3">
      <c r="A515" s="11">
        <v>92382</v>
      </c>
      <c r="B515" s="12">
        <v>4109</v>
      </c>
      <c r="C515" s="12">
        <v>11</v>
      </c>
      <c r="D515" s="40">
        <v>21573</v>
      </c>
      <c r="E515" s="40">
        <v>1961.1818181818182</v>
      </c>
      <c r="F515" s="21">
        <f t="shared" ref="F515:F578" si="8">IF(C515&gt;185,1,SQRT(C515/185))</f>
        <v>0.24384310418680996</v>
      </c>
      <c r="G515" s="40">
        <v>1844.6951152579584</v>
      </c>
      <c r="H515" s="40">
        <v>1873.0995944953991</v>
      </c>
      <c r="I515" s="11">
        <v>17</v>
      </c>
    </row>
    <row r="516" spans="1:9" x14ac:dyDescent="0.3">
      <c r="A516" s="8">
        <v>92384</v>
      </c>
      <c r="B516" s="9">
        <v>76</v>
      </c>
      <c r="C516" s="9">
        <v>0</v>
      </c>
      <c r="D516" s="41">
        <v>0</v>
      </c>
      <c r="E516" s="41">
        <v>0</v>
      </c>
      <c r="F516" s="16">
        <f t="shared" si="8"/>
        <v>0</v>
      </c>
      <c r="G516" s="41">
        <v>1774.2511122095898</v>
      </c>
      <c r="H516" s="41">
        <v>1774.2511122095898</v>
      </c>
      <c r="I516" s="8">
        <v>10</v>
      </c>
    </row>
    <row r="517" spans="1:9" x14ac:dyDescent="0.3">
      <c r="A517" s="17">
        <v>92385</v>
      </c>
      <c r="B517" s="18">
        <v>187</v>
      </c>
      <c r="C517" s="18">
        <v>0</v>
      </c>
      <c r="D517" s="39">
        <v>0</v>
      </c>
      <c r="E517" s="39">
        <v>0</v>
      </c>
      <c r="F517" s="20">
        <f t="shared" si="8"/>
        <v>0</v>
      </c>
      <c r="G517" s="39">
        <v>1767.8277027027027</v>
      </c>
      <c r="H517" s="39">
        <v>1767.8277027027027</v>
      </c>
      <c r="I517" s="17">
        <v>10</v>
      </c>
    </row>
    <row r="518" spans="1:9" x14ac:dyDescent="0.3">
      <c r="A518" s="11">
        <v>92386</v>
      </c>
      <c r="B518" s="12">
        <v>1667</v>
      </c>
      <c r="C518" s="12">
        <v>6</v>
      </c>
      <c r="D518" s="40">
        <v>11529</v>
      </c>
      <c r="E518" s="40">
        <v>1921.5</v>
      </c>
      <c r="F518" s="21">
        <f t="shared" si="8"/>
        <v>0.18009006755629928</v>
      </c>
      <c r="G518" s="40">
        <v>1843.6305476864966</v>
      </c>
      <c r="H518" s="40">
        <v>1857.6540626142075</v>
      </c>
      <c r="I518" s="11">
        <v>16</v>
      </c>
    </row>
    <row r="519" spans="1:9" x14ac:dyDescent="0.3">
      <c r="A519" s="11">
        <v>92389</v>
      </c>
      <c r="B519" s="12">
        <v>271</v>
      </c>
      <c r="C519" s="12">
        <v>0</v>
      </c>
      <c r="D519" s="40">
        <v>0</v>
      </c>
      <c r="E519" s="40">
        <v>0</v>
      </c>
      <c r="F519" s="21">
        <f t="shared" si="8"/>
        <v>0</v>
      </c>
      <c r="G519" s="40">
        <v>1774.2511122095898</v>
      </c>
      <c r="H519" s="40">
        <v>1774.2511122095898</v>
      </c>
      <c r="I519" s="11">
        <v>10</v>
      </c>
    </row>
    <row r="520" spans="1:9" x14ac:dyDescent="0.3">
      <c r="A520" s="11">
        <v>92391</v>
      </c>
      <c r="B520" s="12">
        <v>1499</v>
      </c>
      <c r="C520" s="12">
        <v>3</v>
      </c>
      <c r="D520" s="40">
        <v>6562</v>
      </c>
      <c r="E520" s="40">
        <v>2187.3333333333335</v>
      </c>
      <c r="F520" s="21">
        <f t="shared" si="8"/>
        <v>0.12734290799340267</v>
      </c>
      <c r="G520" s="40">
        <v>1844.6951152579584</v>
      </c>
      <c r="H520" s="40">
        <v>1888.3276623373545</v>
      </c>
      <c r="I520" s="11">
        <v>18</v>
      </c>
    </row>
    <row r="521" spans="1:9" x14ac:dyDescent="0.3">
      <c r="A521" s="8">
        <v>92392</v>
      </c>
      <c r="B521" s="9">
        <v>36775</v>
      </c>
      <c r="C521" s="9">
        <v>145</v>
      </c>
      <c r="D521" s="41">
        <v>260903</v>
      </c>
      <c r="E521" s="41">
        <v>1799.3310344827587</v>
      </c>
      <c r="F521" s="16">
        <f t="shared" si="8"/>
        <v>0.88531564076536218</v>
      </c>
      <c r="G521" s="41">
        <v>1793.1773613963039</v>
      </c>
      <c r="H521" s="41">
        <v>1798.6253044278992</v>
      </c>
      <c r="I521" s="8">
        <v>12</v>
      </c>
    </row>
    <row r="522" spans="1:9" x14ac:dyDescent="0.3">
      <c r="A522" s="17">
        <v>92394</v>
      </c>
      <c r="B522" s="18">
        <v>15878</v>
      </c>
      <c r="C522" s="18">
        <v>84</v>
      </c>
      <c r="D522" s="39">
        <v>143263</v>
      </c>
      <c r="E522" s="39">
        <v>1705.5119047619048</v>
      </c>
      <c r="F522" s="20">
        <f t="shared" si="8"/>
        <v>0.67383533155664532</v>
      </c>
      <c r="G522" s="39">
        <v>1769.0141414141415</v>
      </c>
      <c r="H522" s="39">
        <v>1726.2240907249929</v>
      </c>
      <c r="I522" s="17">
        <v>7</v>
      </c>
    </row>
    <row r="523" spans="1:9" x14ac:dyDescent="0.3">
      <c r="A523" s="11">
        <v>92395</v>
      </c>
      <c r="B523" s="12">
        <v>18144</v>
      </c>
      <c r="C523" s="12">
        <v>83</v>
      </c>
      <c r="D523" s="40">
        <v>155800</v>
      </c>
      <c r="E523" s="40">
        <v>1877.1084337349398</v>
      </c>
      <c r="F523" s="21">
        <f t="shared" si="8"/>
        <v>0.66981239810013127</v>
      </c>
      <c r="G523" s="40">
        <v>1774.2511122095898</v>
      </c>
      <c r="H523" s="40">
        <v>1843.1462214026405</v>
      </c>
      <c r="I523" s="11">
        <v>15</v>
      </c>
    </row>
    <row r="524" spans="1:9" x14ac:dyDescent="0.3">
      <c r="A524" s="11">
        <v>92397</v>
      </c>
      <c r="B524" s="12">
        <v>4528</v>
      </c>
      <c r="C524" s="12">
        <v>13</v>
      </c>
      <c r="D524" s="40">
        <v>19436</v>
      </c>
      <c r="E524" s="40">
        <v>1495.0769230769231</v>
      </c>
      <c r="F524" s="21">
        <f t="shared" si="8"/>
        <v>0.26508540184301033</v>
      </c>
      <c r="G524" s="40">
        <v>1793.1773613963039</v>
      </c>
      <c r="H524" s="40">
        <v>1714.1552869148334</v>
      </c>
      <c r="I524" s="11">
        <v>6</v>
      </c>
    </row>
    <row r="525" spans="1:9" x14ac:dyDescent="0.3">
      <c r="A525" s="11">
        <v>92398</v>
      </c>
      <c r="B525" s="12">
        <v>1648</v>
      </c>
      <c r="C525" s="12">
        <v>5</v>
      </c>
      <c r="D525" s="40">
        <v>7279</v>
      </c>
      <c r="E525" s="40">
        <v>1455.8</v>
      </c>
      <c r="F525" s="21">
        <f t="shared" si="8"/>
        <v>0.16439898730535729</v>
      </c>
      <c r="G525" s="40">
        <v>1798.2762668193529</v>
      </c>
      <c r="H525" s="40">
        <v>1741.9735153781321</v>
      </c>
      <c r="I525" s="11">
        <v>8</v>
      </c>
    </row>
    <row r="526" spans="1:9" x14ac:dyDescent="0.3">
      <c r="A526" s="8">
        <v>92399</v>
      </c>
      <c r="B526" s="9">
        <v>34562</v>
      </c>
      <c r="C526" s="9">
        <v>93</v>
      </c>
      <c r="D526" s="41">
        <v>173750</v>
      </c>
      <c r="E526" s="41">
        <v>1868.2795698924731</v>
      </c>
      <c r="F526" s="16">
        <f t="shared" si="8"/>
        <v>0.70901530498480969</v>
      </c>
      <c r="G526" s="41">
        <v>1757.8601845280341</v>
      </c>
      <c r="H526" s="41">
        <v>1836.1492187184369</v>
      </c>
      <c r="I526" s="8">
        <v>15</v>
      </c>
    </row>
    <row r="527" spans="1:9" x14ac:dyDescent="0.3">
      <c r="A527" s="17">
        <v>92401</v>
      </c>
      <c r="B527" s="18">
        <v>684</v>
      </c>
      <c r="C527" s="18">
        <v>3</v>
      </c>
      <c r="D527" s="39">
        <v>8116</v>
      </c>
      <c r="E527" s="39">
        <v>2705.3333333333335</v>
      </c>
      <c r="F527" s="20">
        <f t="shared" si="8"/>
        <v>0.12734290799340267</v>
      </c>
      <c r="G527" s="39">
        <v>1793.1773613963039</v>
      </c>
      <c r="H527" s="39">
        <v>1909.3339554063139</v>
      </c>
      <c r="I527" s="17">
        <v>19</v>
      </c>
    </row>
    <row r="528" spans="1:9" x14ac:dyDescent="0.3">
      <c r="A528" s="11">
        <v>92404</v>
      </c>
      <c r="B528" s="12">
        <v>26143</v>
      </c>
      <c r="C528" s="12">
        <v>147</v>
      </c>
      <c r="D528" s="40">
        <v>254943</v>
      </c>
      <c r="E528" s="40">
        <v>1734.3061224489795</v>
      </c>
      <c r="F528" s="21">
        <f t="shared" si="8"/>
        <v>0.89140035595381861</v>
      </c>
      <c r="G528" s="40">
        <v>1769.5475079335449</v>
      </c>
      <c r="H528" s="40">
        <v>1738.1333243682975</v>
      </c>
      <c r="I528" s="11">
        <v>7</v>
      </c>
    </row>
    <row r="529" spans="1:9" x14ac:dyDescent="0.3">
      <c r="A529" s="11">
        <v>92405</v>
      </c>
      <c r="B529" s="12">
        <v>12782</v>
      </c>
      <c r="C529" s="12">
        <v>84</v>
      </c>
      <c r="D529" s="40">
        <v>162367</v>
      </c>
      <c r="E529" s="40">
        <v>1932.9404761904761</v>
      </c>
      <c r="F529" s="21">
        <f t="shared" si="8"/>
        <v>0.67383533155664532</v>
      </c>
      <c r="G529" s="40">
        <v>1798.2762668193529</v>
      </c>
      <c r="H529" s="40">
        <v>1889.0177689897573</v>
      </c>
      <c r="I529" s="11">
        <v>18</v>
      </c>
    </row>
    <row r="530" spans="1:9" x14ac:dyDescent="0.3">
      <c r="A530" s="11">
        <v>92407</v>
      </c>
      <c r="B530" s="12">
        <v>28808</v>
      </c>
      <c r="C530" s="12">
        <v>124</v>
      </c>
      <c r="D530" s="40">
        <v>237030</v>
      </c>
      <c r="E530" s="40">
        <v>1911.5322580645161</v>
      </c>
      <c r="F530" s="21">
        <f t="shared" si="8"/>
        <v>0.81870035438508904</v>
      </c>
      <c r="G530" s="40">
        <v>1769.0141414141415</v>
      </c>
      <c r="H530" s="40">
        <v>1885.6937740220985</v>
      </c>
      <c r="I530" s="11">
        <v>18</v>
      </c>
    </row>
    <row r="531" spans="1:9" x14ac:dyDescent="0.3">
      <c r="A531" s="8">
        <v>92408</v>
      </c>
      <c r="B531" s="9">
        <v>6309</v>
      </c>
      <c r="C531" s="9">
        <v>35</v>
      </c>
      <c r="D531" s="41">
        <v>65676</v>
      </c>
      <c r="E531" s="41">
        <v>1876.4571428571428</v>
      </c>
      <c r="F531" s="16">
        <f t="shared" si="8"/>
        <v>0.43495883620084003</v>
      </c>
      <c r="G531" s="41">
        <v>1756.7113362645766</v>
      </c>
      <c r="H531" s="41">
        <v>1808.7958329400099</v>
      </c>
      <c r="I531" s="8">
        <v>13</v>
      </c>
    </row>
    <row r="532" spans="1:9" x14ac:dyDescent="0.3">
      <c r="A532" s="17">
        <v>92410</v>
      </c>
      <c r="B532" s="18">
        <v>16642</v>
      </c>
      <c r="C532" s="18">
        <v>100</v>
      </c>
      <c r="D532" s="39">
        <v>185682</v>
      </c>
      <c r="E532" s="39">
        <v>1856.82</v>
      </c>
      <c r="F532" s="20">
        <f t="shared" si="8"/>
        <v>0.73521462209380772</v>
      </c>
      <c r="G532" s="39">
        <v>1769.0141414141415</v>
      </c>
      <c r="H532" s="39">
        <v>1833.5702925519658</v>
      </c>
      <c r="I532" s="17">
        <v>15</v>
      </c>
    </row>
    <row r="533" spans="1:9" x14ac:dyDescent="0.3">
      <c r="A533" s="11">
        <v>92411</v>
      </c>
      <c r="B533" s="12">
        <v>9912</v>
      </c>
      <c r="C533" s="12">
        <v>72</v>
      </c>
      <c r="D533" s="40">
        <v>140409</v>
      </c>
      <c r="E533" s="40">
        <v>1950.125</v>
      </c>
      <c r="F533" s="21">
        <f t="shared" si="8"/>
        <v>0.62385029389204361</v>
      </c>
      <c r="G533" s="40">
        <v>1756.7113362645766</v>
      </c>
      <c r="H533" s="40">
        <v>1877.3725072286575</v>
      </c>
      <c r="I533" s="11">
        <v>17</v>
      </c>
    </row>
    <row r="534" spans="1:9" x14ac:dyDescent="0.3">
      <c r="A534" s="11">
        <v>92501</v>
      </c>
      <c r="B534" s="12">
        <v>10092</v>
      </c>
      <c r="C534" s="12">
        <v>44</v>
      </c>
      <c r="D534" s="40">
        <v>87232</v>
      </c>
      <c r="E534" s="40">
        <v>1982.5454545454545</v>
      </c>
      <c r="F534" s="21">
        <f t="shared" si="8"/>
        <v>0.48768620837361992</v>
      </c>
      <c r="G534" s="40">
        <v>1767.8277027027027</v>
      </c>
      <c r="H534" s="40">
        <v>1872.542588969402</v>
      </c>
      <c r="I534" s="11">
        <v>17</v>
      </c>
    </row>
    <row r="535" spans="1:9" x14ac:dyDescent="0.3">
      <c r="A535" s="11">
        <v>92503</v>
      </c>
      <c r="B535" s="12">
        <v>40246</v>
      </c>
      <c r="C535" s="12">
        <v>192</v>
      </c>
      <c r="D535" s="40">
        <v>376692</v>
      </c>
      <c r="E535" s="40">
        <v>1961.9375</v>
      </c>
      <c r="F535" s="21">
        <f t="shared" si="8"/>
        <v>1</v>
      </c>
      <c r="G535" s="40">
        <v>1751.7004448838359</v>
      </c>
      <c r="H535" s="40">
        <v>1961.9375</v>
      </c>
      <c r="I535" s="11">
        <v>20</v>
      </c>
    </row>
    <row r="536" spans="1:9" x14ac:dyDescent="0.3">
      <c r="A536" s="8">
        <v>92504</v>
      </c>
      <c r="B536" s="9">
        <v>27710</v>
      </c>
      <c r="C536" s="9">
        <v>141</v>
      </c>
      <c r="D536" s="41">
        <v>263264</v>
      </c>
      <c r="E536" s="41">
        <v>1867.1205673758866</v>
      </c>
      <c r="F536" s="16">
        <f t="shared" si="8"/>
        <v>0.8730189930134179</v>
      </c>
      <c r="G536" s="41">
        <v>1774.2511122095898</v>
      </c>
      <c r="H536" s="41">
        <v>1855.3279104405751</v>
      </c>
      <c r="I536" s="8">
        <v>16</v>
      </c>
    </row>
    <row r="537" spans="1:9" x14ac:dyDescent="0.3">
      <c r="A537" s="17">
        <v>92505</v>
      </c>
      <c r="B537" s="18">
        <v>23653</v>
      </c>
      <c r="C537" s="18">
        <v>127</v>
      </c>
      <c r="D537" s="39">
        <v>212894</v>
      </c>
      <c r="E537" s="39">
        <v>1676.3307086614172</v>
      </c>
      <c r="F537" s="20">
        <f t="shared" si="8"/>
        <v>0.82854480053071755</v>
      </c>
      <c r="G537" s="39">
        <v>1756.7113362645766</v>
      </c>
      <c r="H537" s="39">
        <v>1690.112385200583</v>
      </c>
      <c r="I537" s="17">
        <v>4</v>
      </c>
    </row>
    <row r="538" spans="1:9" x14ac:dyDescent="0.3">
      <c r="A538" s="11">
        <v>92506</v>
      </c>
      <c r="B538" s="12">
        <v>22723</v>
      </c>
      <c r="C538" s="12">
        <v>88</v>
      </c>
      <c r="D538" s="40">
        <v>167510</v>
      </c>
      <c r="E538" s="40">
        <v>1903.5227272727273</v>
      </c>
      <c r="F538" s="21">
        <f t="shared" si="8"/>
        <v>0.68969245006428459</v>
      </c>
      <c r="G538" s="40">
        <v>1751.7004448838359</v>
      </c>
      <c r="H538" s="40">
        <v>1856.4111267989822</v>
      </c>
      <c r="I538" s="11">
        <v>16</v>
      </c>
    </row>
    <row r="539" spans="1:9" x14ac:dyDescent="0.3">
      <c r="A539" s="11">
        <v>92507</v>
      </c>
      <c r="B539" s="12">
        <v>24251</v>
      </c>
      <c r="C539" s="12">
        <v>107</v>
      </c>
      <c r="D539" s="40">
        <v>204904</v>
      </c>
      <c r="E539" s="40">
        <v>1914.9906542056074</v>
      </c>
      <c r="F539" s="21">
        <f t="shared" si="8"/>
        <v>0.76051191863006218</v>
      </c>
      <c r="G539" s="40">
        <v>1790.0651340996169</v>
      </c>
      <c r="H539" s="40">
        <v>1885.0724810812821</v>
      </c>
      <c r="I539" s="11">
        <v>18</v>
      </c>
    </row>
    <row r="540" spans="1:9" x14ac:dyDescent="0.3">
      <c r="A540" s="11">
        <v>92508</v>
      </c>
      <c r="B540" s="12">
        <v>15626</v>
      </c>
      <c r="C540" s="12">
        <v>72</v>
      </c>
      <c r="D540" s="40">
        <v>143792</v>
      </c>
      <c r="E540" s="40">
        <v>1997.1111111111111</v>
      </c>
      <c r="F540" s="21">
        <f t="shared" si="8"/>
        <v>0.62385029389204361</v>
      </c>
      <c r="G540" s="40">
        <v>1844.6951152579584</v>
      </c>
      <c r="H540" s="40">
        <v>1939.7798790647962</v>
      </c>
      <c r="I540" s="11">
        <v>19</v>
      </c>
    </row>
    <row r="541" spans="1:9" x14ac:dyDescent="0.3">
      <c r="A541" s="8">
        <v>92509</v>
      </c>
      <c r="B541" s="9">
        <v>41659</v>
      </c>
      <c r="C541" s="9">
        <v>168</v>
      </c>
      <c r="D541" s="41">
        <v>319907</v>
      </c>
      <c r="E541" s="41">
        <v>1904.2083333333333</v>
      </c>
      <c r="F541" s="16">
        <f t="shared" si="8"/>
        <v>0.95294706469357893</v>
      </c>
      <c r="G541" s="41">
        <v>1769.5475079335449</v>
      </c>
      <c r="H541" s="41">
        <v>1897.8721462274877</v>
      </c>
      <c r="I541" s="8">
        <v>18</v>
      </c>
    </row>
    <row r="542" spans="1:9" x14ac:dyDescent="0.3">
      <c r="A542" s="17">
        <v>92518</v>
      </c>
      <c r="B542" s="18">
        <v>464</v>
      </c>
      <c r="C542" s="18">
        <v>3</v>
      </c>
      <c r="D542" s="39">
        <v>6014</v>
      </c>
      <c r="E542" s="39">
        <v>2004.6666666666667</v>
      </c>
      <c r="F542" s="20">
        <f t="shared" si="8"/>
        <v>0.12734290799340267</v>
      </c>
      <c r="G542" s="39">
        <v>1774.2511122095898</v>
      </c>
      <c r="H542" s="39">
        <v>1803.5928989610663</v>
      </c>
      <c r="I542" s="17">
        <v>12</v>
      </c>
    </row>
    <row r="543" spans="1:9" x14ac:dyDescent="0.3">
      <c r="A543" s="11">
        <v>92530</v>
      </c>
      <c r="B543" s="12">
        <v>27517</v>
      </c>
      <c r="C543" s="12">
        <v>99</v>
      </c>
      <c r="D543" s="40">
        <v>184157</v>
      </c>
      <c r="E543" s="40">
        <v>1860.1717171717171</v>
      </c>
      <c r="F543" s="21">
        <f t="shared" si="8"/>
        <v>0.73152931256042986</v>
      </c>
      <c r="G543" s="40">
        <v>1813.9515745692215</v>
      </c>
      <c r="H543" s="40">
        <v>1847.7629637136702</v>
      </c>
      <c r="I543" s="11">
        <v>16</v>
      </c>
    </row>
    <row r="544" spans="1:9" x14ac:dyDescent="0.3">
      <c r="A544" s="11">
        <v>92532</v>
      </c>
      <c r="B544" s="12">
        <v>7657</v>
      </c>
      <c r="C544" s="12">
        <v>24</v>
      </c>
      <c r="D544" s="40">
        <v>42853</v>
      </c>
      <c r="E544" s="40">
        <v>1785.5416666666667</v>
      </c>
      <c r="F544" s="21">
        <f t="shared" si="8"/>
        <v>0.36018013511259855</v>
      </c>
      <c r="G544" s="40">
        <v>1843.6305476864966</v>
      </c>
      <c r="H544" s="40">
        <v>1822.7080866722345</v>
      </c>
      <c r="I544" s="11">
        <v>14</v>
      </c>
    </row>
    <row r="545" spans="1:9" x14ac:dyDescent="0.3">
      <c r="A545" s="11">
        <v>92536</v>
      </c>
      <c r="B545" s="12">
        <v>3495</v>
      </c>
      <c r="C545" s="12">
        <v>4</v>
      </c>
      <c r="D545" s="40">
        <v>8444</v>
      </c>
      <c r="E545" s="40">
        <v>2111</v>
      </c>
      <c r="F545" s="21">
        <f t="shared" si="8"/>
        <v>0.14704292441876154</v>
      </c>
      <c r="G545" s="40">
        <v>1843.6305476864966</v>
      </c>
      <c r="H545" s="40">
        <v>1882.9453338549167</v>
      </c>
      <c r="I545" s="11">
        <v>18</v>
      </c>
    </row>
    <row r="546" spans="1:9" x14ac:dyDescent="0.3">
      <c r="A546" s="8">
        <v>92539</v>
      </c>
      <c r="B546" s="9">
        <v>5123</v>
      </c>
      <c r="C546" s="9">
        <v>10</v>
      </c>
      <c r="D546" s="41">
        <v>19455</v>
      </c>
      <c r="E546" s="41">
        <v>1945.5</v>
      </c>
      <c r="F546" s="16">
        <f t="shared" si="8"/>
        <v>0.23249527748763857</v>
      </c>
      <c r="G546" s="41">
        <v>1780.6908396946565</v>
      </c>
      <c r="H546" s="41">
        <v>1819.0081911523521</v>
      </c>
      <c r="I546" s="8">
        <v>13</v>
      </c>
    </row>
    <row r="547" spans="1:9" x14ac:dyDescent="0.3">
      <c r="A547" s="17">
        <v>92543</v>
      </c>
      <c r="B547" s="18">
        <v>19250</v>
      </c>
      <c r="C547" s="18">
        <v>84</v>
      </c>
      <c r="D547" s="39">
        <v>127386</v>
      </c>
      <c r="E547" s="39">
        <v>1516.5</v>
      </c>
      <c r="F547" s="20">
        <f t="shared" si="8"/>
        <v>0.67383533155664532</v>
      </c>
      <c r="G547" s="39">
        <v>1843.6305476864966</v>
      </c>
      <c r="H547" s="39">
        <v>1623.1984266238592</v>
      </c>
      <c r="I547" s="17">
        <v>2</v>
      </c>
    </row>
    <row r="548" spans="1:9" x14ac:dyDescent="0.3">
      <c r="A548" s="11">
        <v>92544</v>
      </c>
      <c r="B548" s="12">
        <v>30153</v>
      </c>
      <c r="C548" s="12">
        <v>114</v>
      </c>
      <c r="D548" s="40">
        <v>225314</v>
      </c>
      <c r="E548" s="40">
        <v>1976.4385964912281</v>
      </c>
      <c r="F548" s="21">
        <f t="shared" si="8"/>
        <v>0.78499440521332142</v>
      </c>
      <c r="G548" s="40">
        <v>1798.2762668193529</v>
      </c>
      <c r="H548" s="40">
        <v>1938.1326988315463</v>
      </c>
      <c r="I548" s="11">
        <v>19</v>
      </c>
    </row>
    <row r="549" spans="1:9" x14ac:dyDescent="0.3">
      <c r="A549" s="11">
        <v>92545</v>
      </c>
      <c r="B549" s="12">
        <v>20042</v>
      </c>
      <c r="C549" s="12">
        <v>73</v>
      </c>
      <c r="D549" s="40">
        <v>133996</v>
      </c>
      <c r="E549" s="40">
        <v>1835.5616438356165</v>
      </c>
      <c r="F549" s="21">
        <f t="shared" si="8"/>
        <v>0.62816764847817064</v>
      </c>
      <c r="G549" s="40">
        <v>1814.7512315270935</v>
      </c>
      <c r="H549" s="40">
        <v>1827.8236592907995</v>
      </c>
      <c r="I549" s="11">
        <v>14</v>
      </c>
    </row>
    <row r="550" spans="1:9" x14ac:dyDescent="0.3">
      <c r="A550" s="11">
        <v>92548</v>
      </c>
      <c r="B550" s="12">
        <v>4676</v>
      </c>
      <c r="C550" s="12">
        <v>16</v>
      </c>
      <c r="D550" s="40">
        <v>26667</v>
      </c>
      <c r="E550" s="40">
        <v>1666.6875</v>
      </c>
      <c r="F550" s="21">
        <f t="shared" si="8"/>
        <v>0.29408584883752309</v>
      </c>
      <c r="G550" s="40">
        <v>1757.8601845280341</v>
      </c>
      <c r="H550" s="40">
        <v>1731.0475882078115</v>
      </c>
      <c r="I550" s="11">
        <v>7</v>
      </c>
    </row>
    <row r="551" spans="1:9" x14ac:dyDescent="0.3">
      <c r="A551" s="8">
        <v>92549</v>
      </c>
      <c r="B551" s="9">
        <v>3697</v>
      </c>
      <c r="C551" s="9">
        <v>13</v>
      </c>
      <c r="D551" s="41">
        <v>24436</v>
      </c>
      <c r="E551" s="41">
        <v>1879.6923076923076</v>
      </c>
      <c r="F551" s="16">
        <f t="shared" si="8"/>
        <v>0.26508540184301033</v>
      </c>
      <c r="G551" s="41">
        <v>1780.8679521601171</v>
      </c>
      <c r="H551" s="41">
        <v>1807.0648461582441</v>
      </c>
      <c r="I551" s="8">
        <v>13</v>
      </c>
    </row>
    <row r="552" spans="1:9" x14ac:dyDescent="0.3">
      <c r="A552" s="17">
        <v>92551</v>
      </c>
      <c r="B552" s="18">
        <v>14000</v>
      </c>
      <c r="C552" s="18">
        <v>64</v>
      </c>
      <c r="D552" s="39">
        <v>116567</v>
      </c>
      <c r="E552" s="39">
        <v>1821.359375</v>
      </c>
      <c r="F552" s="20">
        <f t="shared" si="8"/>
        <v>0.58817169767504618</v>
      </c>
      <c r="G552" s="39">
        <v>1793.1773613963039</v>
      </c>
      <c r="H552" s="39">
        <v>1809.7532241814911</v>
      </c>
      <c r="I552" s="17">
        <v>13</v>
      </c>
    </row>
    <row r="553" spans="1:9" x14ac:dyDescent="0.3">
      <c r="A553" s="11">
        <v>92553</v>
      </c>
      <c r="B553" s="12">
        <v>31174</v>
      </c>
      <c r="C553" s="12">
        <v>187</v>
      </c>
      <c r="D553" s="40">
        <v>324211</v>
      </c>
      <c r="E553" s="40">
        <v>1733.7486631016043</v>
      </c>
      <c r="F553" s="21">
        <f t="shared" si="8"/>
        <v>1</v>
      </c>
      <c r="G553" s="40">
        <v>1774.2511122095898</v>
      </c>
      <c r="H553" s="40">
        <v>1733.7486631016043</v>
      </c>
      <c r="I553" s="11">
        <v>7</v>
      </c>
    </row>
    <row r="554" spans="1:9" x14ac:dyDescent="0.3">
      <c r="A554" s="11">
        <v>92555</v>
      </c>
      <c r="B554" s="12">
        <v>18156</v>
      </c>
      <c r="C554" s="12">
        <v>80</v>
      </c>
      <c r="D554" s="40">
        <v>156900</v>
      </c>
      <c r="E554" s="40">
        <v>1961.25</v>
      </c>
      <c r="F554" s="21">
        <f t="shared" si="8"/>
        <v>0.65759594922142917</v>
      </c>
      <c r="G554" s="40">
        <v>1767.8277027027027</v>
      </c>
      <c r="H554" s="40">
        <v>1895.0214218945084</v>
      </c>
      <c r="I554" s="11">
        <v>18</v>
      </c>
    </row>
    <row r="555" spans="1:9" x14ac:dyDescent="0.3">
      <c r="A555" s="11">
        <v>92557</v>
      </c>
      <c r="B555" s="12">
        <v>25952</v>
      </c>
      <c r="C555" s="12">
        <v>133</v>
      </c>
      <c r="D555" s="40">
        <v>232857</v>
      </c>
      <c r="E555" s="40">
        <v>1750.8045112781954</v>
      </c>
      <c r="F555" s="21">
        <f t="shared" si="8"/>
        <v>0.8478908649814072</v>
      </c>
      <c r="G555" s="40">
        <v>1774.2511122095898</v>
      </c>
      <c r="H555" s="40">
        <v>1754.3709534649959</v>
      </c>
      <c r="I555" s="11">
        <v>9</v>
      </c>
    </row>
    <row r="556" spans="1:9" x14ac:dyDescent="0.3">
      <c r="A556" s="8">
        <v>92561</v>
      </c>
      <c r="B556" s="9">
        <v>1585</v>
      </c>
      <c r="C556" s="9">
        <v>1</v>
      </c>
      <c r="D556" s="41">
        <v>1317</v>
      </c>
      <c r="E556" s="41">
        <v>1317</v>
      </c>
      <c r="F556" s="16">
        <f t="shared" si="8"/>
        <v>7.3521462209380772E-2</v>
      </c>
      <c r="G556" s="41">
        <v>1844.6951152579584</v>
      </c>
      <c r="H556" s="41">
        <v>1805.8981987834457</v>
      </c>
      <c r="I556" s="8">
        <v>13</v>
      </c>
    </row>
    <row r="557" spans="1:9" x14ac:dyDescent="0.3">
      <c r="A557" s="17">
        <v>92562</v>
      </c>
      <c r="B557" s="18">
        <v>28598</v>
      </c>
      <c r="C557" s="18">
        <v>76</v>
      </c>
      <c r="D557" s="39">
        <v>141197</v>
      </c>
      <c r="E557" s="39">
        <v>1857.8552631578948</v>
      </c>
      <c r="F557" s="20">
        <f t="shared" si="8"/>
        <v>0.64094524790407081</v>
      </c>
      <c r="G557" s="39">
        <v>1813.9515745692215</v>
      </c>
      <c r="H557" s="39">
        <v>1842.0914351355918</v>
      </c>
      <c r="I557" s="17">
        <v>15</v>
      </c>
    </row>
    <row r="558" spans="1:9" x14ac:dyDescent="0.3">
      <c r="A558" s="11">
        <v>92563</v>
      </c>
      <c r="B558" s="12">
        <v>25770</v>
      </c>
      <c r="C558" s="12">
        <v>58</v>
      </c>
      <c r="D558" s="40">
        <v>122066</v>
      </c>
      <c r="E558" s="40">
        <v>2104.5862068965516</v>
      </c>
      <c r="F558" s="21">
        <f t="shared" si="8"/>
        <v>0.55992277459799178</v>
      </c>
      <c r="G558" s="40">
        <v>1780.8679521601171</v>
      </c>
      <c r="H558" s="40">
        <v>1962.1251755401611</v>
      </c>
      <c r="I558" s="11">
        <v>20</v>
      </c>
    </row>
    <row r="559" spans="1:9" x14ac:dyDescent="0.3">
      <c r="A559" s="11">
        <v>92567</v>
      </c>
      <c r="B559" s="12">
        <v>6552</v>
      </c>
      <c r="C559" s="12">
        <v>17</v>
      </c>
      <c r="D559" s="40">
        <v>26614</v>
      </c>
      <c r="E559" s="40">
        <v>1565.5294117647059</v>
      </c>
      <c r="F559" s="21">
        <f t="shared" si="8"/>
        <v>0.30313675443913413</v>
      </c>
      <c r="G559" s="40">
        <v>1751.7004448838359</v>
      </c>
      <c r="H559" s="40">
        <v>1695.2651621335222</v>
      </c>
      <c r="I559" s="11">
        <v>4</v>
      </c>
    </row>
    <row r="560" spans="1:9" x14ac:dyDescent="0.3">
      <c r="A560" s="11">
        <v>92570</v>
      </c>
      <c r="B560" s="12">
        <v>27162</v>
      </c>
      <c r="C560" s="12">
        <v>115</v>
      </c>
      <c r="D560" s="40">
        <v>210259</v>
      </c>
      <c r="E560" s="40">
        <v>1828.3391304347826</v>
      </c>
      <c r="F560" s="21">
        <f t="shared" si="8"/>
        <v>0.78842984571972008</v>
      </c>
      <c r="G560" s="40">
        <v>1798.2762668193529</v>
      </c>
      <c r="H560" s="40">
        <v>1821.9787257415592</v>
      </c>
      <c r="I560" s="11">
        <v>14</v>
      </c>
    </row>
    <row r="561" spans="1:9" x14ac:dyDescent="0.3">
      <c r="A561" s="8">
        <v>92571</v>
      </c>
      <c r="B561" s="9">
        <v>22137</v>
      </c>
      <c r="C561" s="9">
        <v>95</v>
      </c>
      <c r="D561" s="41">
        <v>181151</v>
      </c>
      <c r="E561" s="41">
        <v>1906.8526315789475</v>
      </c>
      <c r="F561" s="16">
        <f t="shared" si="8"/>
        <v>0.71659857208447852</v>
      </c>
      <c r="G561" s="41">
        <v>1844.6951152579584</v>
      </c>
      <c r="H561" s="41">
        <v>1889.2371026978967</v>
      </c>
      <c r="I561" s="8">
        <v>18</v>
      </c>
    </row>
    <row r="562" spans="1:9" x14ac:dyDescent="0.3">
      <c r="A562" s="17">
        <v>92582</v>
      </c>
      <c r="B562" s="18">
        <v>8050</v>
      </c>
      <c r="C562" s="18">
        <v>31</v>
      </c>
      <c r="D562" s="39">
        <v>52678</v>
      </c>
      <c r="E562" s="39">
        <v>1699.2903225806451</v>
      </c>
      <c r="F562" s="20">
        <f t="shared" si="8"/>
        <v>0.40935017719254452</v>
      </c>
      <c r="G562" s="39">
        <v>1843.6305476864966</v>
      </c>
      <c r="H562" s="39">
        <v>1784.5448509634045</v>
      </c>
      <c r="I562" s="17">
        <v>11</v>
      </c>
    </row>
    <row r="563" spans="1:9" x14ac:dyDescent="0.3">
      <c r="A563" s="11">
        <v>92583</v>
      </c>
      <c r="B563" s="12">
        <v>16136</v>
      </c>
      <c r="C563" s="12">
        <v>57</v>
      </c>
      <c r="D563" s="40">
        <v>122153</v>
      </c>
      <c r="E563" s="40">
        <v>2143.0350877192982</v>
      </c>
      <c r="F563" s="21">
        <f t="shared" si="8"/>
        <v>0.55507486711984011</v>
      </c>
      <c r="G563" s="40">
        <v>1844.6951152579584</v>
      </c>
      <c r="H563" s="40">
        <v>2010.2961358284733</v>
      </c>
      <c r="I563" s="11">
        <v>20</v>
      </c>
    </row>
    <row r="564" spans="1:9" x14ac:dyDescent="0.3">
      <c r="A564" s="11">
        <v>92584</v>
      </c>
      <c r="B564" s="12">
        <v>18873</v>
      </c>
      <c r="C564" s="12">
        <v>60</v>
      </c>
      <c r="D564" s="40">
        <v>110743</v>
      </c>
      <c r="E564" s="40">
        <v>1845.7166666666667</v>
      </c>
      <c r="F564" s="21">
        <f t="shared" si="8"/>
        <v>0.56949479745149945</v>
      </c>
      <c r="G564" s="40">
        <v>1780.8679521601171</v>
      </c>
      <c r="H564" s="40">
        <v>1817.7989576930147</v>
      </c>
      <c r="I564" s="11">
        <v>13</v>
      </c>
    </row>
    <row r="565" spans="1:9" x14ac:dyDescent="0.3">
      <c r="A565" s="11">
        <v>92585</v>
      </c>
      <c r="B565" s="12">
        <v>9276</v>
      </c>
      <c r="C565" s="12">
        <v>18</v>
      </c>
      <c r="D565" s="40">
        <v>34801</v>
      </c>
      <c r="E565" s="40">
        <v>1933.3888888888889</v>
      </c>
      <c r="F565" s="21">
        <f t="shared" si="8"/>
        <v>0.3119251469460218</v>
      </c>
      <c r="G565" s="40">
        <v>1756.7113362645766</v>
      </c>
      <c r="H565" s="40">
        <v>1811.8215078289786</v>
      </c>
      <c r="I565" s="11">
        <v>13</v>
      </c>
    </row>
    <row r="566" spans="1:9" x14ac:dyDescent="0.3">
      <c r="A566" s="8">
        <v>92586</v>
      </c>
      <c r="B566" s="9">
        <v>11850</v>
      </c>
      <c r="C566" s="9">
        <v>31</v>
      </c>
      <c r="D566" s="41">
        <v>67388</v>
      </c>
      <c r="E566" s="41">
        <v>2173.8064516129034</v>
      </c>
      <c r="F566" s="16">
        <f t="shared" si="8"/>
        <v>0.40935017719254452</v>
      </c>
      <c r="G566" s="41">
        <v>1767.8277027027027</v>
      </c>
      <c r="H566" s="41">
        <v>1934.015175505501</v>
      </c>
      <c r="I566" s="8">
        <v>19</v>
      </c>
    </row>
    <row r="567" spans="1:9" x14ac:dyDescent="0.3">
      <c r="A567" s="17">
        <v>92587</v>
      </c>
      <c r="B567" s="18">
        <v>9200</v>
      </c>
      <c r="C567" s="18">
        <v>27</v>
      </c>
      <c r="D567" s="39">
        <v>46485</v>
      </c>
      <c r="E567" s="39">
        <v>1721.6666666666667</v>
      </c>
      <c r="F567" s="20">
        <f t="shared" si="8"/>
        <v>0.38202872398020798</v>
      </c>
      <c r="G567" s="39">
        <v>1813.9515745692215</v>
      </c>
      <c r="H567" s="39">
        <v>1778.6960889605773</v>
      </c>
      <c r="I567" s="17">
        <v>10</v>
      </c>
    </row>
    <row r="568" spans="1:9" x14ac:dyDescent="0.3">
      <c r="A568" s="11">
        <v>92590</v>
      </c>
      <c r="B568" s="12">
        <v>2243</v>
      </c>
      <c r="C568" s="12">
        <v>7</v>
      </c>
      <c r="D568" s="40">
        <v>10005</v>
      </c>
      <c r="E568" s="40">
        <v>1429.2857142857142</v>
      </c>
      <c r="F568" s="21">
        <f t="shared" si="8"/>
        <v>0.19451950503185494</v>
      </c>
      <c r="G568" s="40">
        <v>1780.6908396946565</v>
      </c>
      <c r="H568" s="40">
        <v>1712.3356886344523</v>
      </c>
      <c r="I568" s="11">
        <v>6</v>
      </c>
    </row>
    <row r="569" spans="1:9" x14ac:dyDescent="0.3">
      <c r="A569" s="11">
        <v>92591</v>
      </c>
      <c r="B569" s="12">
        <v>18026</v>
      </c>
      <c r="C569" s="12">
        <v>61</v>
      </c>
      <c r="D569" s="40">
        <v>107336</v>
      </c>
      <c r="E569" s="40">
        <v>1759.6065573770493</v>
      </c>
      <c r="F569" s="21">
        <f t="shared" si="8"/>
        <v>0.57422097639299952</v>
      </c>
      <c r="G569" s="40">
        <v>1798.2762668193529</v>
      </c>
      <c r="H569" s="40">
        <v>1776.0713085065597</v>
      </c>
      <c r="I569" s="11">
        <v>10</v>
      </c>
    </row>
    <row r="570" spans="1:9" x14ac:dyDescent="0.3">
      <c r="A570" s="11">
        <v>92592</v>
      </c>
      <c r="B570" s="12">
        <v>32653</v>
      </c>
      <c r="C570" s="12">
        <v>72</v>
      </c>
      <c r="D570" s="40">
        <v>117704</v>
      </c>
      <c r="E570" s="40">
        <v>1634.7777777777778</v>
      </c>
      <c r="F570" s="21">
        <f t="shared" si="8"/>
        <v>0.62385029389204361</v>
      </c>
      <c r="G570" s="40">
        <v>1813.9515745692215</v>
      </c>
      <c r="H570" s="40">
        <v>1702.173948783126</v>
      </c>
      <c r="I570" s="11">
        <v>5</v>
      </c>
    </row>
    <row r="571" spans="1:9" x14ac:dyDescent="0.3">
      <c r="A571" s="8">
        <v>92595</v>
      </c>
      <c r="B571" s="9">
        <v>19141</v>
      </c>
      <c r="C571" s="9">
        <v>47</v>
      </c>
      <c r="D571" s="41">
        <v>94666</v>
      </c>
      <c r="E571" s="41">
        <v>2014.1702127659576</v>
      </c>
      <c r="F571" s="16">
        <f t="shared" si="8"/>
        <v>0.50403775062395284</v>
      </c>
      <c r="G571" s="41">
        <v>1843.6305476864966</v>
      </c>
      <c r="H571" s="41">
        <v>1929.5889768653103</v>
      </c>
      <c r="I571" s="8">
        <v>19</v>
      </c>
    </row>
    <row r="572" spans="1:9" x14ac:dyDescent="0.3">
      <c r="A572" s="17">
        <v>92596</v>
      </c>
      <c r="B572" s="18">
        <v>10749</v>
      </c>
      <c r="C572" s="18">
        <v>36</v>
      </c>
      <c r="D572" s="39">
        <v>62768</v>
      </c>
      <c r="E572" s="39">
        <v>1743.5555555555557</v>
      </c>
      <c r="F572" s="20">
        <f t="shared" si="8"/>
        <v>0.44112877325628463</v>
      </c>
      <c r="G572" s="39">
        <v>1793.1773613963039</v>
      </c>
      <c r="H572" s="39">
        <v>1771.2877550590131</v>
      </c>
      <c r="I572" s="17">
        <v>10</v>
      </c>
    </row>
    <row r="573" spans="1:9" x14ac:dyDescent="0.3">
      <c r="A573" s="11">
        <v>92602</v>
      </c>
      <c r="B573" s="12">
        <v>5870</v>
      </c>
      <c r="C573" s="12">
        <v>16</v>
      </c>
      <c r="D573" s="40">
        <v>26034</v>
      </c>
      <c r="E573" s="40">
        <v>1627.125</v>
      </c>
      <c r="F573" s="21">
        <f t="shared" si="8"/>
        <v>0.29408584883752309</v>
      </c>
      <c r="G573" s="40">
        <v>1767.1435114503818</v>
      </c>
      <c r="H573" s="40">
        <v>1725.9660486575299</v>
      </c>
      <c r="I573" s="11">
        <v>7</v>
      </c>
    </row>
    <row r="574" spans="1:9" x14ac:dyDescent="0.3">
      <c r="A574" s="11">
        <v>92603</v>
      </c>
      <c r="B574" s="12">
        <v>4988</v>
      </c>
      <c r="C574" s="12">
        <v>12</v>
      </c>
      <c r="D574" s="40">
        <v>15306</v>
      </c>
      <c r="E574" s="40">
        <v>1275.5</v>
      </c>
      <c r="F574" s="21">
        <f t="shared" si="8"/>
        <v>0.25468581598680534</v>
      </c>
      <c r="G574" s="40">
        <v>1814.7512315270935</v>
      </c>
      <c r="H574" s="40">
        <v>1677.411591603726</v>
      </c>
      <c r="I574" s="11">
        <v>4</v>
      </c>
    </row>
    <row r="575" spans="1:9" x14ac:dyDescent="0.3">
      <c r="A575" s="11">
        <v>92604</v>
      </c>
      <c r="B575" s="12">
        <v>11748</v>
      </c>
      <c r="C575" s="12">
        <v>37</v>
      </c>
      <c r="D575" s="40">
        <v>64160</v>
      </c>
      <c r="E575" s="40">
        <v>1734.0540540540539</v>
      </c>
      <c r="F575" s="21">
        <f t="shared" si="8"/>
        <v>0.44721359549995793</v>
      </c>
      <c r="G575" s="40">
        <v>1813.9515745692215</v>
      </c>
      <c r="H575" s="40">
        <v>1778.2203171481019</v>
      </c>
      <c r="I575" s="11">
        <v>10</v>
      </c>
    </row>
    <row r="576" spans="1:9" x14ac:dyDescent="0.3">
      <c r="A576" s="8">
        <v>92606</v>
      </c>
      <c r="B576" s="9">
        <v>7260</v>
      </c>
      <c r="C576" s="9">
        <v>15</v>
      </c>
      <c r="D576" s="41">
        <v>17731</v>
      </c>
      <c r="E576" s="41">
        <v>1182.0666666666666</v>
      </c>
      <c r="F576" s="16">
        <f t="shared" si="8"/>
        <v>0.28474739872574972</v>
      </c>
      <c r="G576" s="41">
        <v>1813.9515745692215</v>
      </c>
      <c r="H576" s="41">
        <v>1634.0239907499092</v>
      </c>
      <c r="I576" s="8">
        <v>2</v>
      </c>
    </row>
    <row r="577" spans="1:9" x14ac:dyDescent="0.3">
      <c r="A577" s="17">
        <v>92610</v>
      </c>
      <c r="B577" s="18">
        <v>3425</v>
      </c>
      <c r="C577" s="18">
        <v>10</v>
      </c>
      <c r="D577" s="39">
        <v>16914</v>
      </c>
      <c r="E577" s="39">
        <v>1691.4</v>
      </c>
      <c r="F577" s="20">
        <f t="shared" si="8"/>
        <v>0.23249527748763857</v>
      </c>
      <c r="G577" s="39">
        <v>1813.9515745692215</v>
      </c>
      <c r="H577" s="39">
        <v>1785.4589122332034</v>
      </c>
      <c r="I577" s="17">
        <v>11</v>
      </c>
    </row>
    <row r="578" spans="1:9" x14ac:dyDescent="0.3">
      <c r="A578" s="11">
        <v>92612</v>
      </c>
      <c r="B578" s="12">
        <v>11089</v>
      </c>
      <c r="C578" s="12">
        <v>35</v>
      </c>
      <c r="D578" s="40">
        <v>66763</v>
      </c>
      <c r="E578" s="40">
        <v>1907.5142857142857</v>
      </c>
      <c r="F578" s="21">
        <f t="shared" si="8"/>
        <v>0.43495883620084003</v>
      </c>
      <c r="G578" s="40">
        <v>1814.7512315270935</v>
      </c>
      <c r="H578" s="40">
        <v>1855.09934161879</v>
      </c>
      <c r="I578" s="11">
        <v>16</v>
      </c>
    </row>
    <row r="579" spans="1:9" x14ac:dyDescent="0.3">
      <c r="A579" s="11">
        <v>92614</v>
      </c>
      <c r="B579" s="12">
        <v>8931</v>
      </c>
      <c r="C579" s="12">
        <v>35</v>
      </c>
      <c r="D579" s="40">
        <v>50031</v>
      </c>
      <c r="E579" s="40">
        <v>1429.4571428571428</v>
      </c>
      <c r="F579" s="21">
        <f t="shared" ref="F579:F642" si="9">IF(C579&gt;185,1,SQRT(C579/185))</f>
        <v>0.43495883620084003</v>
      </c>
      <c r="G579" s="40">
        <v>1814.7512315270935</v>
      </c>
      <c r="H579" s="40">
        <v>1647.1641631241484</v>
      </c>
      <c r="I579" s="11">
        <v>3</v>
      </c>
    </row>
    <row r="580" spans="1:9" x14ac:dyDescent="0.3">
      <c r="A580" s="11">
        <v>92617</v>
      </c>
      <c r="B580" s="12">
        <v>3785</v>
      </c>
      <c r="C580" s="12">
        <v>8</v>
      </c>
      <c r="D580" s="40">
        <v>9582</v>
      </c>
      <c r="E580" s="40">
        <v>1197.75</v>
      </c>
      <c r="F580" s="21">
        <f t="shared" si="9"/>
        <v>0.20795009796401454</v>
      </c>
      <c r="G580" s="40">
        <v>1780.6908396946565</v>
      </c>
      <c r="H580" s="40">
        <v>1659.4682349729278</v>
      </c>
      <c r="I580" s="11">
        <v>3</v>
      </c>
    </row>
    <row r="581" spans="1:9" x14ac:dyDescent="0.3">
      <c r="A581" s="8">
        <v>92618</v>
      </c>
      <c r="B581" s="9">
        <v>5404</v>
      </c>
      <c r="C581" s="9">
        <v>8</v>
      </c>
      <c r="D581" s="41">
        <v>14616</v>
      </c>
      <c r="E581" s="41">
        <v>1827</v>
      </c>
      <c r="F581" s="16">
        <f t="shared" si="9"/>
        <v>0.20795009796401454</v>
      </c>
      <c r="G581" s="41">
        <v>1767.1435114503818</v>
      </c>
      <c r="H581" s="41">
        <v>1779.5906741080566</v>
      </c>
      <c r="I581" s="8">
        <v>10</v>
      </c>
    </row>
    <row r="582" spans="1:9" x14ac:dyDescent="0.3">
      <c r="A582" s="17">
        <v>92620</v>
      </c>
      <c r="B582" s="18">
        <v>12534</v>
      </c>
      <c r="C582" s="18">
        <v>24</v>
      </c>
      <c r="D582" s="39">
        <v>34613</v>
      </c>
      <c r="E582" s="39">
        <v>1442.2083333333333</v>
      </c>
      <c r="F582" s="20">
        <f t="shared" si="9"/>
        <v>0.36018013511259855</v>
      </c>
      <c r="G582" s="39">
        <v>1780.6908396946565</v>
      </c>
      <c r="H582" s="39">
        <v>1658.776164820184</v>
      </c>
      <c r="I582" s="17">
        <v>3</v>
      </c>
    </row>
    <row r="583" spans="1:9" x14ac:dyDescent="0.3">
      <c r="A583" s="11">
        <v>92624</v>
      </c>
      <c r="B583" s="12">
        <v>4551</v>
      </c>
      <c r="C583" s="12">
        <v>7</v>
      </c>
      <c r="D583" s="40">
        <v>8531</v>
      </c>
      <c r="E583" s="40">
        <v>1218.7142857142858</v>
      </c>
      <c r="F583" s="21">
        <f t="shared" si="9"/>
        <v>0.19451950503185494</v>
      </c>
      <c r="G583" s="40">
        <v>1767.1435114503818</v>
      </c>
      <c r="H583" s="40">
        <v>1660.4633299151931</v>
      </c>
      <c r="I583" s="11">
        <v>3</v>
      </c>
    </row>
    <row r="584" spans="1:9" x14ac:dyDescent="0.3">
      <c r="A584" s="11">
        <v>92625</v>
      </c>
      <c r="B584" s="12">
        <v>3656</v>
      </c>
      <c r="C584" s="12">
        <v>13</v>
      </c>
      <c r="D584" s="40">
        <v>20987</v>
      </c>
      <c r="E584" s="40">
        <v>1614.3846153846155</v>
      </c>
      <c r="F584" s="21">
        <f t="shared" si="9"/>
        <v>0.26508540184301033</v>
      </c>
      <c r="G584" s="40">
        <v>1786.8999277456646</v>
      </c>
      <c r="H584" s="40">
        <v>1741.1686368443634</v>
      </c>
      <c r="I584" s="11">
        <v>8</v>
      </c>
    </row>
    <row r="585" spans="1:9" x14ac:dyDescent="0.3">
      <c r="A585" s="11">
        <v>92626</v>
      </c>
      <c r="B585" s="12">
        <v>22488</v>
      </c>
      <c r="C585" s="12">
        <v>67</v>
      </c>
      <c r="D585" s="40">
        <v>116960</v>
      </c>
      <c r="E585" s="40">
        <v>1745.6716417910447</v>
      </c>
      <c r="F585" s="21">
        <f t="shared" si="9"/>
        <v>0.60179910448767049</v>
      </c>
      <c r="G585" s="40">
        <v>1798.2762668193529</v>
      </c>
      <c r="H585" s="40">
        <v>1766.6188505854075</v>
      </c>
      <c r="I585" s="11">
        <v>10</v>
      </c>
    </row>
    <row r="586" spans="1:9" x14ac:dyDescent="0.3">
      <c r="A586" s="8">
        <v>92627</v>
      </c>
      <c r="B586" s="9">
        <v>28504</v>
      </c>
      <c r="C586" s="9">
        <v>75</v>
      </c>
      <c r="D586" s="41">
        <v>124245</v>
      </c>
      <c r="E586" s="41">
        <v>1656.6</v>
      </c>
      <c r="F586" s="16">
        <f t="shared" si="9"/>
        <v>0.63671453996701333</v>
      </c>
      <c r="G586" s="41">
        <v>1780.8679521601171</v>
      </c>
      <c r="H586" s="41">
        <v>1701.7447401678453</v>
      </c>
      <c r="I586" s="8">
        <v>5</v>
      </c>
    </row>
    <row r="587" spans="1:9" x14ac:dyDescent="0.3">
      <c r="A587" s="17">
        <v>92629</v>
      </c>
      <c r="B587" s="18">
        <v>11432</v>
      </c>
      <c r="C587" s="18">
        <v>26</v>
      </c>
      <c r="D587" s="39">
        <v>47921</v>
      </c>
      <c r="E587" s="39">
        <v>1843.1153846153845</v>
      </c>
      <c r="F587" s="20">
        <f t="shared" si="9"/>
        <v>0.37488737047350706</v>
      </c>
      <c r="G587" s="39">
        <v>1786.8999277456646</v>
      </c>
      <c r="H587" s="39">
        <v>1807.9743925515209</v>
      </c>
      <c r="I587" s="17">
        <v>13</v>
      </c>
    </row>
    <row r="588" spans="1:9" x14ac:dyDescent="0.3">
      <c r="A588" s="11">
        <v>92630</v>
      </c>
      <c r="B588" s="12">
        <v>25638</v>
      </c>
      <c r="C588" s="12">
        <v>62</v>
      </c>
      <c r="D588" s="40">
        <v>104076</v>
      </c>
      <c r="E588" s="40">
        <v>1678.6451612903227</v>
      </c>
      <c r="F588" s="21">
        <f t="shared" si="9"/>
        <v>0.57890857234552606</v>
      </c>
      <c r="G588" s="40">
        <v>1844.6951152579584</v>
      </c>
      <c r="H588" s="40">
        <v>1748.567373468514</v>
      </c>
      <c r="I588" s="11">
        <v>8</v>
      </c>
    </row>
    <row r="589" spans="1:9" x14ac:dyDescent="0.3">
      <c r="A589" s="11">
        <v>92637</v>
      </c>
      <c r="B589" s="12">
        <v>5157</v>
      </c>
      <c r="C589" s="12">
        <v>8</v>
      </c>
      <c r="D589" s="40">
        <v>13058</v>
      </c>
      <c r="E589" s="40">
        <v>1632.25</v>
      </c>
      <c r="F589" s="21">
        <f t="shared" si="9"/>
        <v>0.20795009796401454</v>
      </c>
      <c r="G589" s="40">
        <v>1767.1435114503818</v>
      </c>
      <c r="H589" s="40">
        <v>1739.0923925295649</v>
      </c>
      <c r="I589" s="11">
        <v>7</v>
      </c>
    </row>
    <row r="590" spans="1:9" x14ac:dyDescent="0.3">
      <c r="A590" s="11">
        <v>92646</v>
      </c>
      <c r="B590" s="12">
        <v>25188</v>
      </c>
      <c r="C590" s="12">
        <v>69</v>
      </c>
      <c r="D590" s="40">
        <v>121714</v>
      </c>
      <c r="E590" s="40">
        <v>1763.9710144927535</v>
      </c>
      <c r="F590" s="21">
        <f t="shared" si="9"/>
        <v>0.6107151324250718</v>
      </c>
      <c r="G590" s="40">
        <v>1844.6951152579584</v>
      </c>
      <c r="H590" s="40">
        <v>1795.3956853692416</v>
      </c>
      <c r="I590" s="11">
        <v>12</v>
      </c>
    </row>
    <row r="591" spans="1:9" x14ac:dyDescent="0.3">
      <c r="A591" s="8">
        <v>92647</v>
      </c>
      <c r="B591" s="9">
        <v>25126</v>
      </c>
      <c r="C591" s="9">
        <v>94</v>
      </c>
      <c r="D591" s="41">
        <v>176394</v>
      </c>
      <c r="E591" s="41">
        <v>1876.5319148936171</v>
      </c>
      <c r="F591" s="16">
        <f t="shared" si="9"/>
        <v>0.71281702288042204</v>
      </c>
      <c r="G591" s="41">
        <v>1793.1773613963039</v>
      </c>
      <c r="H591" s="41">
        <v>1852.5939060637857</v>
      </c>
      <c r="I591" s="8">
        <v>16</v>
      </c>
    </row>
    <row r="592" spans="1:9" x14ac:dyDescent="0.3">
      <c r="A592" s="17">
        <v>92648</v>
      </c>
      <c r="B592" s="18">
        <v>19560</v>
      </c>
      <c r="C592" s="18">
        <v>64</v>
      </c>
      <c r="D592" s="39">
        <v>123108</v>
      </c>
      <c r="E592" s="39">
        <v>1923.5625</v>
      </c>
      <c r="F592" s="20">
        <f t="shared" si="9"/>
        <v>0.58817169767504618</v>
      </c>
      <c r="G592" s="39">
        <v>1780.6908396946565</v>
      </c>
      <c r="H592" s="39">
        <v>1864.723906686103</v>
      </c>
      <c r="I592" s="17">
        <v>17</v>
      </c>
    </row>
    <row r="593" spans="1:9" x14ac:dyDescent="0.3">
      <c r="A593" s="11">
        <v>92649</v>
      </c>
      <c r="B593" s="12">
        <v>14392</v>
      </c>
      <c r="C593" s="12">
        <v>34</v>
      </c>
      <c r="D593" s="40">
        <v>64438</v>
      </c>
      <c r="E593" s="40">
        <v>1895.2352941176471</v>
      </c>
      <c r="F593" s="21">
        <f t="shared" si="9"/>
        <v>0.42870010938158598</v>
      </c>
      <c r="G593" s="40">
        <v>1814.7512315270935</v>
      </c>
      <c r="H593" s="40">
        <v>1849.2547579631382</v>
      </c>
      <c r="I593" s="11">
        <v>16</v>
      </c>
    </row>
    <row r="594" spans="1:9" x14ac:dyDescent="0.3">
      <c r="A594" s="11">
        <v>92650</v>
      </c>
      <c r="B594" s="12">
        <v>9</v>
      </c>
      <c r="C594" s="12">
        <v>0</v>
      </c>
      <c r="D594" s="40">
        <v>0</v>
      </c>
      <c r="E594" s="40">
        <v>0</v>
      </c>
      <c r="F594" s="21">
        <f t="shared" si="9"/>
        <v>0</v>
      </c>
      <c r="G594" s="40">
        <v>1844.6951152579584</v>
      </c>
      <c r="H594" s="40">
        <v>1844.6951152579584</v>
      </c>
      <c r="I594" s="11">
        <v>15</v>
      </c>
    </row>
    <row r="595" spans="1:9" x14ac:dyDescent="0.3">
      <c r="A595" s="11">
        <v>92651</v>
      </c>
      <c r="B595" s="12">
        <v>9947</v>
      </c>
      <c r="C595" s="12">
        <v>19</v>
      </c>
      <c r="D595" s="40">
        <v>33174</v>
      </c>
      <c r="E595" s="40">
        <v>1746</v>
      </c>
      <c r="F595" s="21">
        <f t="shared" si="9"/>
        <v>0.32047262395203541</v>
      </c>
      <c r="G595" s="40">
        <v>1780.6908396946565</v>
      </c>
      <c r="H595" s="40">
        <v>1769.5733752706105</v>
      </c>
      <c r="I595" s="11">
        <v>10</v>
      </c>
    </row>
    <row r="596" spans="1:9" x14ac:dyDescent="0.3">
      <c r="A596" s="8">
        <v>92653</v>
      </c>
      <c r="B596" s="9">
        <v>13305</v>
      </c>
      <c r="C596" s="9">
        <v>34</v>
      </c>
      <c r="D596" s="41">
        <v>53955</v>
      </c>
      <c r="E596" s="41">
        <v>1586.9117647058824</v>
      </c>
      <c r="F596" s="16">
        <f t="shared" si="9"/>
        <v>0.42870010938158598</v>
      </c>
      <c r="G596" s="41">
        <v>1814.7512315270935</v>
      </c>
      <c r="H596" s="41">
        <v>1717.0764271793983</v>
      </c>
      <c r="I596" s="8">
        <v>6</v>
      </c>
    </row>
    <row r="597" spans="1:9" x14ac:dyDescent="0.3">
      <c r="A597" s="17">
        <v>92655</v>
      </c>
      <c r="B597" s="18">
        <v>4655</v>
      </c>
      <c r="C597" s="18">
        <v>19</v>
      </c>
      <c r="D597" s="39">
        <v>34276</v>
      </c>
      <c r="E597" s="39">
        <v>1804</v>
      </c>
      <c r="F597" s="20">
        <f t="shared" si="9"/>
        <v>0.32047262395203541</v>
      </c>
      <c r="G597" s="39">
        <v>1844.6951152579584</v>
      </c>
      <c r="H597" s="39">
        <v>1831.6534448892098</v>
      </c>
      <c r="I597" s="17">
        <v>14</v>
      </c>
    </row>
    <row r="598" spans="1:9" x14ac:dyDescent="0.3">
      <c r="A598" s="11">
        <v>92656</v>
      </c>
      <c r="B598" s="12">
        <v>14841</v>
      </c>
      <c r="C598" s="12">
        <v>34</v>
      </c>
      <c r="D598" s="40">
        <v>59352</v>
      </c>
      <c r="E598" s="40">
        <v>1745.6470588235295</v>
      </c>
      <c r="F598" s="21">
        <f t="shared" si="9"/>
        <v>0.42870010938158598</v>
      </c>
      <c r="G598" s="40">
        <v>1767.1435114503818</v>
      </c>
      <c r="H598" s="40">
        <v>1757.9279798579341</v>
      </c>
      <c r="I598" s="11">
        <v>9</v>
      </c>
    </row>
    <row r="599" spans="1:9" x14ac:dyDescent="0.3">
      <c r="A599" s="11">
        <v>92657</v>
      </c>
      <c r="B599" s="12">
        <v>1970</v>
      </c>
      <c r="C599" s="12">
        <v>6</v>
      </c>
      <c r="D599" s="40">
        <v>9982</v>
      </c>
      <c r="E599" s="40">
        <v>1663.6666666666667</v>
      </c>
      <c r="F599" s="21">
        <f t="shared" si="9"/>
        <v>0.18009006755629928</v>
      </c>
      <c r="G599" s="40">
        <v>1844.6951152579584</v>
      </c>
      <c r="H599" s="40">
        <v>1812.0936897215406</v>
      </c>
      <c r="I599" s="11">
        <v>13</v>
      </c>
    </row>
    <row r="600" spans="1:9" x14ac:dyDescent="0.3">
      <c r="A600" s="11">
        <v>92660</v>
      </c>
      <c r="B600" s="12">
        <v>10095</v>
      </c>
      <c r="C600" s="12">
        <v>21</v>
      </c>
      <c r="D600" s="40">
        <v>45972</v>
      </c>
      <c r="E600" s="40">
        <v>2189.1428571428573</v>
      </c>
      <c r="F600" s="21">
        <f t="shared" si="9"/>
        <v>0.33691766577832266</v>
      </c>
      <c r="G600" s="40">
        <v>1814.7512315270935</v>
      </c>
      <c r="H600" s="40">
        <v>1940.8903841165084</v>
      </c>
      <c r="I600" s="11">
        <v>19</v>
      </c>
    </row>
    <row r="601" spans="1:9" x14ac:dyDescent="0.3">
      <c r="A601" s="8">
        <v>92661</v>
      </c>
      <c r="B601" s="9">
        <v>1486</v>
      </c>
      <c r="C601" s="9">
        <v>2</v>
      </c>
      <c r="D601" s="41">
        <v>2471</v>
      </c>
      <c r="E601" s="41">
        <v>1235.5</v>
      </c>
      <c r="F601" s="16">
        <f t="shared" si="9"/>
        <v>0.10397504898200727</v>
      </c>
      <c r="G601" s="41">
        <v>1843.6305476864966</v>
      </c>
      <c r="H601" s="41">
        <v>1780.4001442033382</v>
      </c>
      <c r="I601" s="8">
        <v>10</v>
      </c>
    </row>
    <row r="602" spans="1:9" x14ac:dyDescent="0.3">
      <c r="A602" s="17">
        <v>92662</v>
      </c>
      <c r="B602" s="18">
        <v>988</v>
      </c>
      <c r="C602" s="18">
        <v>4</v>
      </c>
      <c r="D602" s="39">
        <v>4281</v>
      </c>
      <c r="E602" s="39">
        <v>1070.25</v>
      </c>
      <c r="F602" s="20">
        <f t="shared" si="9"/>
        <v>0.14704292441876154</v>
      </c>
      <c r="G602" s="39">
        <v>1780.8679521601171</v>
      </c>
      <c r="H602" s="39">
        <v>1676.3766103300218</v>
      </c>
      <c r="I602" s="17">
        <v>4</v>
      </c>
    </row>
    <row r="603" spans="1:9" x14ac:dyDescent="0.3">
      <c r="A603" s="11">
        <v>92663</v>
      </c>
      <c r="B603" s="12">
        <v>9295</v>
      </c>
      <c r="C603" s="12">
        <v>26</v>
      </c>
      <c r="D603" s="40">
        <v>54026</v>
      </c>
      <c r="E603" s="40">
        <v>2077.9230769230771</v>
      </c>
      <c r="F603" s="21">
        <f t="shared" si="9"/>
        <v>0.37488737047350706</v>
      </c>
      <c r="G603" s="40">
        <v>1814.7512315270935</v>
      </c>
      <c r="H603" s="40">
        <v>1913.4110326302543</v>
      </c>
      <c r="I603" s="11">
        <v>19</v>
      </c>
    </row>
    <row r="604" spans="1:9" x14ac:dyDescent="0.3">
      <c r="A604" s="11">
        <v>92672</v>
      </c>
      <c r="B604" s="12">
        <v>18827</v>
      </c>
      <c r="C604" s="12">
        <v>42</v>
      </c>
      <c r="D604" s="40">
        <v>73688</v>
      </c>
      <c r="E604" s="40">
        <v>1754.4761904761904</v>
      </c>
      <c r="F604" s="21">
        <f t="shared" si="9"/>
        <v>0.47647353234678946</v>
      </c>
      <c r="G604" s="40">
        <v>1780.6908396946565</v>
      </c>
      <c r="H604" s="40">
        <v>1768.2002531823018</v>
      </c>
      <c r="I604" s="11">
        <v>10</v>
      </c>
    </row>
    <row r="605" spans="1:9" x14ac:dyDescent="0.3">
      <c r="A605" s="11">
        <v>92673</v>
      </c>
      <c r="B605" s="12">
        <v>9128</v>
      </c>
      <c r="C605" s="12">
        <v>32</v>
      </c>
      <c r="D605" s="40">
        <v>66842</v>
      </c>
      <c r="E605" s="40">
        <v>2088.8125</v>
      </c>
      <c r="F605" s="21">
        <f t="shared" si="9"/>
        <v>0.41590019592802907</v>
      </c>
      <c r="G605" s="40">
        <v>1780.6908396946565</v>
      </c>
      <c r="H605" s="40">
        <v>1908.8386985853185</v>
      </c>
      <c r="I605" s="11">
        <v>19</v>
      </c>
    </row>
    <row r="606" spans="1:9" x14ac:dyDescent="0.3">
      <c r="A606" s="8">
        <v>92675</v>
      </c>
      <c r="B606" s="9">
        <v>15715</v>
      </c>
      <c r="C606" s="9">
        <v>40</v>
      </c>
      <c r="D606" s="41">
        <v>69393</v>
      </c>
      <c r="E606" s="41">
        <v>1734.825</v>
      </c>
      <c r="F606" s="16">
        <f t="shared" si="9"/>
        <v>0.46499055497527714</v>
      </c>
      <c r="G606" s="41">
        <v>1780.6908396946565</v>
      </c>
      <c r="H606" s="41">
        <v>1759.3636574406312</v>
      </c>
      <c r="I606" s="8">
        <v>9</v>
      </c>
    </row>
    <row r="607" spans="1:9" x14ac:dyDescent="0.3">
      <c r="A607" s="17">
        <v>92676</v>
      </c>
      <c r="B607" s="18">
        <v>1464</v>
      </c>
      <c r="C607" s="18">
        <v>4</v>
      </c>
      <c r="D607" s="39">
        <v>8191</v>
      </c>
      <c r="E607" s="39">
        <v>2047.75</v>
      </c>
      <c r="F607" s="20">
        <f t="shared" si="9"/>
        <v>0.14704292441876154</v>
      </c>
      <c r="G607" s="39">
        <v>1767.8277027027027</v>
      </c>
      <c r="H607" s="39">
        <v>1808.9882959073152</v>
      </c>
      <c r="I607" s="17">
        <v>13</v>
      </c>
    </row>
    <row r="608" spans="1:9" x14ac:dyDescent="0.3">
      <c r="A608" s="11">
        <v>92677</v>
      </c>
      <c r="B608" s="12">
        <v>22182</v>
      </c>
      <c r="C608" s="12">
        <v>51</v>
      </c>
      <c r="D608" s="40">
        <v>103693</v>
      </c>
      <c r="E608" s="40">
        <v>2033.1960784313726</v>
      </c>
      <c r="F608" s="21">
        <f t="shared" si="9"/>
        <v>0.52504826033011065</v>
      </c>
      <c r="G608" s="40">
        <v>1767.1435114503818</v>
      </c>
      <c r="H608" s="40">
        <v>1906.8339489001112</v>
      </c>
      <c r="I608" s="11">
        <v>19</v>
      </c>
    </row>
    <row r="609" spans="1:9" x14ac:dyDescent="0.3">
      <c r="A609" s="11">
        <v>92678</v>
      </c>
      <c r="B609" s="12">
        <v>267</v>
      </c>
      <c r="C609" s="12">
        <v>1</v>
      </c>
      <c r="D609" s="40">
        <v>58</v>
      </c>
      <c r="E609" s="40">
        <v>58</v>
      </c>
      <c r="F609" s="21">
        <f t="shared" si="9"/>
        <v>7.3521462209380772E-2</v>
      </c>
      <c r="G609" s="40">
        <v>1780.8679521601171</v>
      </c>
      <c r="H609" s="40">
        <v>1654.2001811236237</v>
      </c>
      <c r="I609" s="11">
        <v>3</v>
      </c>
    </row>
    <row r="610" spans="1:9" x14ac:dyDescent="0.3">
      <c r="A610" s="11">
        <v>92679</v>
      </c>
      <c r="B610" s="12">
        <v>7850</v>
      </c>
      <c r="C610" s="12">
        <v>17</v>
      </c>
      <c r="D610" s="40">
        <v>35988</v>
      </c>
      <c r="E610" s="40">
        <v>2116.9411764705883</v>
      </c>
      <c r="F610" s="21">
        <f t="shared" si="9"/>
        <v>0.30313675443913413</v>
      </c>
      <c r="G610" s="40">
        <v>1813.9515745692215</v>
      </c>
      <c r="H610" s="40">
        <v>1905.7988591184071</v>
      </c>
      <c r="I610" s="11">
        <v>19</v>
      </c>
    </row>
    <row r="611" spans="1:9" x14ac:dyDescent="0.3">
      <c r="A611" s="8">
        <v>92683</v>
      </c>
      <c r="B611" s="9">
        <v>49216</v>
      </c>
      <c r="C611" s="9">
        <v>235</v>
      </c>
      <c r="D611" s="41">
        <v>398715</v>
      </c>
      <c r="E611" s="41">
        <v>1696.6595744680851</v>
      </c>
      <c r="F611" s="16">
        <f t="shared" si="9"/>
        <v>1</v>
      </c>
      <c r="G611" s="41">
        <v>1757.8601845280341</v>
      </c>
      <c r="H611" s="41">
        <v>1696.6595744680851</v>
      </c>
      <c r="I611" s="8">
        <v>4</v>
      </c>
    </row>
    <row r="612" spans="1:9" x14ac:dyDescent="0.3">
      <c r="A612" s="17">
        <v>92688</v>
      </c>
      <c r="B612" s="18">
        <v>13253</v>
      </c>
      <c r="C612" s="18">
        <v>34</v>
      </c>
      <c r="D612" s="39">
        <v>67333</v>
      </c>
      <c r="E612" s="39">
        <v>1980.3823529411766</v>
      </c>
      <c r="F612" s="20">
        <f t="shared" si="9"/>
        <v>0.42870010938158598</v>
      </c>
      <c r="G612" s="39">
        <v>1786.8999277456646</v>
      </c>
      <c r="H612" s="39">
        <v>1869.8458645903952</v>
      </c>
      <c r="I612" s="17">
        <v>17</v>
      </c>
    </row>
    <row r="613" spans="1:9" x14ac:dyDescent="0.3">
      <c r="A613" s="11">
        <v>92691</v>
      </c>
      <c r="B613" s="12">
        <v>21278</v>
      </c>
      <c r="C613" s="12">
        <v>53</v>
      </c>
      <c r="D613" s="40">
        <v>78157</v>
      </c>
      <c r="E613" s="40">
        <v>1474.6603773584907</v>
      </c>
      <c r="F613" s="21">
        <f t="shared" si="9"/>
        <v>0.53524432410487688</v>
      </c>
      <c r="G613" s="40">
        <v>1767.1435114503818</v>
      </c>
      <c r="H613" s="40">
        <v>1610.5935740312916</v>
      </c>
      <c r="I613" s="11">
        <v>2</v>
      </c>
    </row>
    <row r="614" spans="1:9" x14ac:dyDescent="0.3">
      <c r="A614" s="11">
        <v>92692</v>
      </c>
      <c r="B614" s="12">
        <v>15685</v>
      </c>
      <c r="C614" s="12">
        <v>33</v>
      </c>
      <c r="D614" s="40">
        <v>60719</v>
      </c>
      <c r="E614" s="40">
        <v>1839.969696969697</v>
      </c>
      <c r="F614" s="21">
        <f t="shared" si="9"/>
        <v>0.42234864552686607</v>
      </c>
      <c r="G614" s="40">
        <v>1767.1435114503818</v>
      </c>
      <c r="H614" s="40">
        <v>1797.9015522633526</v>
      </c>
      <c r="I614" s="11">
        <v>12</v>
      </c>
    </row>
    <row r="615" spans="1:9" x14ac:dyDescent="0.3">
      <c r="A615" s="11">
        <v>92694</v>
      </c>
      <c r="B615" s="12">
        <v>4009</v>
      </c>
      <c r="C615" s="12">
        <v>6</v>
      </c>
      <c r="D615" s="40">
        <v>7235</v>
      </c>
      <c r="E615" s="40">
        <v>1205.8333333333333</v>
      </c>
      <c r="F615" s="21">
        <f t="shared" si="9"/>
        <v>0.18009006755629928</v>
      </c>
      <c r="G615" s="40">
        <v>1780.6908396946565</v>
      </c>
      <c r="H615" s="40">
        <v>1677.1647125387999</v>
      </c>
      <c r="I615" s="11">
        <v>4</v>
      </c>
    </row>
    <row r="616" spans="1:9" x14ac:dyDescent="0.3">
      <c r="A616" s="8">
        <v>92701</v>
      </c>
      <c r="B616" s="9">
        <v>14340</v>
      </c>
      <c r="C616" s="9">
        <v>79</v>
      </c>
      <c r="D616" s="41">
        <v>132643</v>
      </c>
      <c r="E616" s="41">
        <v>1679.0253164556962</v>
      </c>
      <c r="F616" s="16">
        <f t="shared" si="9"/>
        <v>0.65347304996229727</v>
      </c>
      <c r="G616" s="41">
        <v>1779.8914120062809</v>
      </c>
      <c r="H616" s="41">
        <v>1713.9781369090517</v>
      </c>
      <c r="I616" s="8">
        <v>6</v>
      </c>
    </row>
    <row r="617" spans="1:9" x14ac:dyDescent="0.3">
      <c r="A617" s="17">
        <v>92703</v>
      </c>
      <c r="B617" s="18">
        <v>22470</v>
      </c>
      <c r="C617" s="18">
        <v>125</v>
      </c>
      <c r="D617" s="39">
        <v>220463</v>
      </c>
      <c r="E617" s="39">
        <v>1763.704</v>
      </c>
      <c r="F617" s="20">
        <f t="shared" si="9"/>
        <v>0.82199493652678646</v>
      </c>
      <c r="G617" s="39">
        <v>1751.7004448838359</v>
      </c>
      <c r="H617" s="39">
        <v>1761.5673064096429</v>
      </c>
      <c r="I617" s="17">
        <v>9</v>
      </c>
    </row>
    <row r="618" spans="1:9" x14ac:dyDescent="0.3">
      <c r="A618" s="11">
        <v>92704</v>
      </c>
      <c r="B618" s="12">
        <v>32184</v>
      </c>
      <c r="C618" s="12">
        <v>183</v>
      </c>
      <c r="D618" s="40">
        <v>328847</v>
      </c>
      <c r="E618" s="40">
        <v>1796.9781420765028</v>
      </c>
      <c r="F618" s="21">
        <f t="shared" si="9"/>
        <v>0.99457990588448408</v>
      </c>
      <c r="G618" s="40">
        <v>1769.0141414141415</v>
      </c>
      <c r="H618" s="40">
        <v>1796.8265745610663</v>
      </c>
      <c r="I618" s="11">
        <v>12</v>
      </c>
    </row>
    <row r="619" spans="1:9" x14ac:dyDescent="0.3">
      <c r="A619" s="11">
        <v>92705</v>
      </c>
      <c r="B619" s="12">
        <v>16709</v>
      </c>
      <c r="C619" s="12">
        <v>55</v>
      </c>
      <c r="D619" s="40">
        <v>112437</v>
      </c>
      <c r="E619" s="40">
        <v>2044.3090909090909</v>
      </c>
      <c r="F619" s="21">
        <f t="shared" si="9"/>
        <v>0.54524975680627064</v>
      </c>
      <c r="G619" s="40">
        <v>1786.8999277456646</v>
      </c>
      <c r="H619" s="40">
        <v>1927.2522113602283</v>
      </c>
      <c r="I619" s="11">
        <v>19</v>
      </c>
    </row>
    <row r="620" spans="1:9" x14ac:dyDescent="0.3">
      <c r="A620" s="11">
        <v>92706</v>
      </c>
      <c r="B620" s="12">
        <v>12957</v>
      </c>
      <c r="C620" s="12">
        <v>64</v>
      </c>
      <c r="D620" s="40">
        <v>120832</v>
      </c>
      <c r="E620" s="40">
        <v>1888</v>
      </c>
      <c r="F620" s="21">
        <f t="shared" si="9"/>
        <v>0.58817169767504618</v>
      </c>
      <c r="G620" s="40">
        <v>1780.8679521601171</v>
      </c>
      <c r="H620" s="40">
        <v>1843.879990613505</v>
      </c>
      <c r="I620" s="11">
        <v>15</v>
      </c>
    </row>
    <row r="621" spans="1:9" x14ac:dyDescent="0.3">
      <c r="A621" s="8">
        <v>92707</v>
      </c>
      <c r="B621" s="9">
        <v>23536</v>
      </c>
      <c r="C621" s="9">
        <v>119</v>
      </c>
      <c r="D621" s="41">
        <v>238835</v>
      </c>
      <c r="E621" s="41">
        <v>2007.0168067226891</v>
      </c>
      <c r="F621" s="16">
        <f t="shared" si="9"/>
        <v>0.80202446548920392</v>
      </c>
      <c r="G621" s="41">
        <v>1756.7113362645766</v>
      </c>
      <c r="H621" s="41">
        <v>1957.4624474177681</v>
      </c>
      <c r="I621" s="8">
        <v>20</v>
      </c>
    </row>
    <row r="622" spans="1:9" x14ac:dyDescent="0.3">
      <c r="A622" s="17">
        <v>92708</v>
      </c>
      <c r="B622" s="18">
        <v>26278</v>
      </c>
      <c r="C622" s="18">
        <v>88</v>
      </c>
      <c r="D622" s="39">
        <v>135986</v>
      </c>
      <c r="E622" s="39">
        <v>1545.2954545454545</v>
      </c>
      <c r="F622" s="20">
        <f t="shared" si="9"/>
        <v>0.68969245006428459</v>
      </c>
      <c r="G622" s="39">
        <v>1780.6908396946565</v>
      </c>
      <c r="H622" s="39">
        <v>1618.3404197772775</v>
      </c>
      <c r="I622" s="17">
        <v>2</v>
      </c>
    </row>
    <row r="623" spans="1:9" x14ac:dyDescent="0.3">
      <c r="A623" s="11">
        <v>92709</v>
      </c>
      <c r="B623" s="12">
        <v>6</v>
      </c>
      <c r="C623" s="12">
        <v>0</v>
      </c>
      <c r="D623" s="40">
        <v>0</v>
      </c>
      <c r="E623" s="40">
        <v>0</v>
      </c>
      <c r="F623" s="21">
        <f t="shared" si="9"/>
        <v>0</v>
      </c>
      <c r="G623" s="40">
        <v>1844.6951152579584</v>
      </c>
      <c r="H623" s="40">
        <v>1844.6951152579584</v>
      </c>
      <c r="I623" s="11">
        <v>15</v>
      </c>
    </row>
    <row r="624" spans="1:9" x14ac:dyDescent="0.3">
      <c r="A624" s="11">
        <v>92710</v>
      </c>
      <c r="B624" s="12">
        <v>2</v>
      </c>
      <c r="C624" s="12">
        <v>0</v>
      </c>
      <c r="D624" s="40">
        <v>0</v>
      </c>
      <c r="E624" s="40">
        <v>0</v>
      </c>
      <c r="F624" s="21">
        <f t="shared" si="9"/>
        <v>0</v>
      </c>
      <c r="G624" s="40">
        <v>1844.6951152579584</v>
      </c>
      <c r="H624" s="40">
        <v>1844.6951152579584</v>
      </c>
      <c r="I624" s="11">
        <v>15</v>
      </c>
    </row>
    <row r="625" spans="1:9" x14ac:dyDescent="0.3">
      <c r="A625" s="11">
        <v>92780</v>
      </c>
      <c r="B625" s="12">
        <v>23066</v>
      </c>
      <c r="C625" s="12">
        <v>89</v>
      </c>
      <c r="D625" s="40">
        <v>141675</v>
      </c>
      <c r="E625" s="40">
        <v>1591.8539325842696</v>
      </c>
      <c r="F625" s="21">
        <f t="shared" si="9"/>
        <v>0.69360008728451084</v>
      </c>
      <c r="G625" s="40">
        <v>1774.2511122095898</v>
      </c>
      <c r="H625" s="40">
        <v>1647.7404125010191</v>
      </c>
      <c r="I625" s="11">
        <v>3</v>
      </c>
    </row>
    <row r="626" spans="1:9" x14ac:dyDescent="0.3">
      <c r="A626" s="8">
        <v>92782</v>
      </c>
      <c r="B626" s="9">
        <v>6131</v>
      </c>
      <c r="C626" s="9">
        <v>17</v>
      </c>
      <c r="D626" s="41">
        <v>33866</v>
      </c>
      <c r="E626" s="41">
        <v>1992.1176470588234</v>
      </c>
      <c r="F626" s="16">
        <f t="shared" si="9"/>
        <v>0.30313675443913413</v>
      </c>
      <c r="G626" s="41">
        <v>1780.6908396946565</v>
      </c>
      <c r="H626" s="41">
        <v>1844.782075880458</v>
      </c>
      <c r="I626" s="8">
        <v>16</v>
      </c>
    </row>
    <row r="627" spans="1:9" x14ac:dyDescent="0.3">
      <c r="A627" s="17">
        <v>92801</v>
      </c>
      <c r="B627" s="18">
        <v>24799</v>
      </c>
      <c r="C627" s="18">
        <v>124</v>
      </c>
      <c r="D627" s="39">
        <v>218884</v>
      </c>
      <c r="E627" s="39">
        <v>1765.1935483870968</v>
      </c>
      <c r="F627" s="20">
        <f t="shared" si="9"/>
        <v>0.81870035438508904</v>
      </c>
      <c r="G627" s="39">
        <v>1769.0141414141415</v>
      </c>
      <c r="H627" s="39">
        <v>1765.8862205489388</v>
      </c>
      <c r="I627" s="17">
        <v>9</v>
      </c>
    </row>
    <row r="628" spans="1:9" x14ac:dyDescent="0.3">
      <c r="A628" s="11">
        <v>92802</v>
      </c>
      <c r="B628" s="12">
        <v>16298</v>
      </c>
      <c r="C628" s="12">
        <v>95</v>
      </c>
      <c r="D628" s="40">
        <v>171195</v>
      </c>
      <c r="E628" s="40">
        <v>1802.0526315789473</v>
      </c>
      <c r="F628" s="21">
        <f t="shared" si="9"/>
        <v>0.71659857208447852</v>
      </c>
      <c r="G628" s="40">
        <v>1767.8277027027027</v>
      </c>
      <c r="H628" s="40">
        <v>1792.3532378651123</v>
      </c>
      <c r="I628" s="11">
        <v>11</v>
      </c>
    </row>
    <row r="629" spans="1:9" x14ac:dyDescent="0.3">
      <c r="A629" s="11">
        <v>92804</v>
      </c>
      <c r="B629" s="12">
        <v>37528</v>
      </c>
      <c r="C629" s="12">
        <v>179</v>
      </c>
      <c r="D629" s="40">
        <v>331858</v>
      </c>
      <c r="E629" s="40">
        <v>1853.9553072625699</v>
      </c>
      <c r="F629" s="21">
        <f t="shared" si="9"/>
        <v>0.98365012457050371</v>
      </c>
      <c r="G629" s="40">
        <v>1843.6305476864966</v>
      </c>
      <c r="H629" s="40">
        <v>1853.7864987296618</v>
      </c>
      <c r="I629" s="11">
        <v>16</v>
      </c>
    </row>
    <row r="630" spans="1:9" x14ac:dyDescent="0.3">
      <c r="A630" s="11">
        <v>92805</v>
      </c>
      <c r="B630" s="12">
        <v>27758</v>
      </c>
      <c r="C630" s="12">
        <v>125</v>
      </c>
      <c r="D630" s="40">
        <v>231899</v>
      </c>
      <c r="E630" s="40">
        <v>1855.192</v>
      </c>
      <c r="F630" s="21">
        <f t="shared" si="9"/>
        <v>0.82199493652678646</v>
      </c>
      <c r="G630" s="40">
        <v>1790.0651340996169</v>
      </c>
      <c r="H630" s="40">
        <v>1843.599088101591</v>
      </c>
      <c r="I630" s="11">
        <v>15</v>
      </c>
    </row>
    <row r="631" spans="1:9" x14ac:dyDescent="0.3">
      <c r="A631" s="8">
        <v>92806</v>
      </c>
      <c r="B631" s="9">
        <v>15917</v>
      </c>
      <c r="C631" s="9">
        <v>60</v>
      </c>
      <c r="D631" s="41">
        <v>102487</v>
      </c>
      <c r="E631" s="41">
        <v>1708.1166666666666</v>
      </c>
      <c r="F631" s="16">
        <f t="shared" si="9"/>
        <v>0.56949479745149945</v>
      </c>
      <c r="G631" s="41">
        <v>1798.2762668193529</v>
      </c>
      <c r="H631" s="41">
        <v>1746.9308435920907</v>
      </c>
      <c r="I631" s="8">
        <v>8</v>
      </c>
    </row>
    <row r="632" spans="1:9" x14ac:dyDescent="0.3">
      <c r="A632" s="17">
        <v>92807</v>
      </c>
      <c r="B632" s="18">
        <v>13914</v>
      </c>
      <c r="C632" s="18">
        <v>38</v>
      </c>
      <c r="D632" s="39">
        <v>55442</v>
      </c>
      <c r="E632" s="39">
        <v>1459</v>
      </c>
      <c r="F632" s="20">
        <f t="shared" si="9"/>
        <v>0.4532167311622613</v>
      </c>
      <c r="G632" s="39">
        <v>1786.8999277456646</v>
      </c>
      <c r="H632" s="39">
        <v>1638.2901943444331</v>
      </c>
      <c r="I632" s="17">
        <v>2</v>
      </c>
    </row>
    <row r="633" spans="1:9" x14ac:dyDescent="0.3">
      <c r="A633" s="11">
        <v>92808</v>
      </c>
      <c r="B633" s="12">
        <v>6233</v>
      </c>
      <c r="C633" s="12">
        <v>14</v>
      </c>
      <c r="D633" s="40">
        <v>28642</v>
      </c>
      <c r="E633" s="40">
        <v>2045.8571428571429</v>
      </c>
      <c r="F633" s="21">
        <f t="shared" si="9"/>
        <v>0.27509212216215079</v>
      </c>
      <c r="G633" s="40">
        <v>1798.2762668193529</v>
      </c>
      <c r="H633" s="40">
        <v>1866.3838154153532</v>
      </c>
      <c r="I633" s="11">
        <v>17</v>
      </c>
    </row>
    <row r="634" spans="1:9" x14ac:dyDescent="0.3">
      <c r="A634" s="11">
        <v>92811</v>
      </c>
      <c r="B634" s="12">
        <v>2</v>
      </c>
      <c r="C634" s="12">
        <v>0</v>
      </c>
      <c r="D634" s="40">
        <v>0</v>
      </c>
      <c r="E634" s="40">
        <v>0</v>
      </c>
      <c r="F634" s="21">
        <f t="shared" si="9"/>
        <v>0</v>
      </c>
      <c r="G634" s="40">
        <v>1844.6951152579584</v>
      </c>
      <c r="H634" s="40">
        <v>1844.6951152579584</v>
      </c>
      <c r="I634" s="11">
        <v>15</v>
      </c>
    </row>
    <row r="635" spans="1:9" x14ac:dyDescent="0.3">
      <c r="A635" s="11">
        <v>92821</v>
      </c>
      <c r="B635" s="12">
        <v>14807</v>
      </c>
      <c r="C635" s="12">
        <v>42</v>
      </c>
      <c r="D635" s="40">
        <v>84058</v>
      </c>
      <c r="E635" s="40">
        <v>2001.3809523809523</v>
      </c>
      <c r="F635" s="21">
        <f t="shared" si="9"/>
        <v>0.47647353234678946</v>
      </c>
      <c r="G635" s="40">
        <v>1844.6951152579584</v>
      </c>
      <c r="H635" s="40">
        <v>1919.3517695406649</v>
      </c>
      <c r="I635" s="11">
        <v>19</v>
      </c>
    </row>
    <row r="636" spans="1:9" x14ac:dyDescent="0.3">
      <c r="A636" s="8">
        <v>92823</v>
      </c>
      <c r="B636" s="9">
        <v>1358</v>
      </c>
      <c r="C636" s="9">
        <v>1</v>
      </c>
      <c r="D636" s="41">
        <v>660</v>
      </c>
      <c r="E636" s="41">
        <v>660</v>
      </c>
      <c r="F636" s="16">
        <f t="shared" si="9"/>
        <v>7.3521462209380772E-2</v>
      </c>
      <c r="G636" s="41">
        <v>1844.6951152579584</v>
      </c>
      <c r="H636" s="41">
        <v>1757.5945981118825</v>
      </c>
      <c r="I636" s="8">
        <v>9</v>
      </c>
    </row>
    <row r="637" spans="1:9" x14ac:dyDescent="0.3">
      <c r="A637" s="17">
        <v>92831</v>
      </c>
      <c r="B637" s="18">
        <v>14050</v>
      </c>
      <c r="C637" s="18">
        <v>49</v>
      </c>
      <c r="D637" s="39">
        <v>70155</v>
      </c>
      <c r="E637" s="39">
        <v>1431.7346938775511</v>
      </c>
      <c r="F637" s="20">
        <f t="shared" si="9"/>
        <v>0.51465023546566546</v>
      </c>
      <c r="G637" s="39">
        <v>1843.6305476864966</v>
      </c>
      <c r="H637" s="39">
        <v>1631.6482495363914</v>
      </c>
      <c r="I637" s="17">
        <v>2</v>
      </c>
    </row>
    <row r="638" spans="1:9" x14ac:dyDescent="0.3">
      <c r="A638" s="11">
        <v>92832</v>
      </c>
      <c r="B638" s="12">
        <v>10220</v>
      </c>
      <c r="C638" s="12">
        <v>45</v>
      </c>
      <c r="D638" s="40">
        <v>70415</v>
      </c>
      <c r="E638" s="40">
        <v>1564.7777777777778</v>
      </c>
      <c r="F638" s="21">
        <f t="shared" si="9"/>
        <v>0.49319696191607187</v>
      </c>
      <c r="G638" s="40">
        <v>1751.7004448838359</v>
      </c>
      <c r="H638" s="40">
        <v>1659.510753353879</v>
      </c>
      <c r="I638" s="11">
        <v>3</v>
      </c>
    </row>
    <row r="639" spans="1:9" x14ac:dyDescent="0.3">
      <c r="A639" s="11">
        <v>92833</v>
      </c>
      <c r="B639" s="12">
        <v>22533</v>
      </c>
      <c r="C639" s="12">
        <v>87</v>
      </c>
      <c r="D639" s="40">
        <v>154142</v>
      </c>
      <c r="E639" s="40">
        <v>1771.7471264367816</v>
      </c>
      <c r="F639" s="21">
        <f t="shared" si="9"/>
        <v>0.68576254656423918</v>
      </c>
      <c r="G639" s="40">
        <v>1774.2511122095898</v>
      </c>
      <c r="H639" s="40">
        <v>1772.5339725494682</v>
      </c>
      <c r="I639" s="11">
        <v>10</v>
      </c>
    </row>
    <row r="640" spans="1:9" x14ac:dyDescent="0.3">
      <c r="A640" s="11">
        <v>92835</v>
      </c>
      <c r="B640" s="12">
        <v>8662</v>
      </c>
      <c r="C640" s="12">
        <v>31</v>
      </c>
      <c r="D640" s="40">
        <v>63102</v>
      </c>
      <c r="E640" s="40">
        <v>2035.5483870967741</v>
      </c>
      <c r="F640" s="21">
        <f t="shared" si="9"/>
        <v>0.40935017719254452</v>
      </c>
      <c r="G640" s="40">
        <v>1843.6305476864966</v>
      </c>
      <c r="H640" s="40">
        <v>1922.1921492555041</v>
      </c>
      <c r="I640" s="11">
        <v>19</v>
      </c>
    </row>
    <row r="641" spans="1:9" x14ac:dyDescent="0.3">
      <c r="A641" s="8">
        <v>92840</v>
      </c>
      <c r="B641" s="9">
        <v>26088</v>
      </c>
      <c r="C641" s="9">
        <v>143</v>
      </c>
      <c r="D641" s="41">
        <v>251705</v>
      </c>
      <c r="E641" s="41">
        <v>1760.1748251748252</v>
      </c>
      <c r="F641" s="16">
        <f t="shared" si="9"/>
        <v>0.87918881531385107</v>
      </c>
      <c r="G641" s="41">
        <v>1769.5475079335449</v>
      </c>
      <c r="H641" s="41">
        <v>1761.3071500825936</v>
      </c>
      <c r="I641" s="8">
        <v>9</v>
      </c>
    </row>
    <row r="642" spans="1:9" x14ac:dyDescent="0.3">
      <c r="A642" s="17">
        <v>92841</v>
      </c>
      <c r="B642" s="18">
        <v>17821</v>
      </c>
      <c r="C642" s="18">
        <v>76</v>
      </c>
      <c r="D642" s="39">
        <v>140183</v>
      </c>
      <c r="E642" s="39">
        <v>1844.5131578947369</v>
      </c>
      <c r="F642" s="20">
        <f t="shared" si="9"/>
        <v>0.64094524790407081</v>
      </c>
      <c r="G642" s="39">
        <v>1769.0141414141415</v>
      </c>
      <c r="H642" s="39">
        <v>1817.4048772488104</v>
      </c>
      <c r="I642" s="17">
        <v>13</v>
      </c>
    </row>
    <row r="643" spans="1:9" x14ac:dyDescent="0.3">
      <c r="A643" s="11">
        <v>92843</v>
      </c>
      <c r="B643" s="12">
        <v>22940</v>
      </c>
      <c r="C643" s="12">
        <v>117</v>
      </c>
      <c r="D643" s="40">
        <v>210931</v>
      </c>
      <c r="E643" s="40">
        <v>1802.8290598290598</v>
      </c>
      <c r="F643" s="21">
        <f t="shared" ref="F643:F706" si="10">IF(C643&gt;185,1,SQRT(C643/185))</f>
        <v>0.79525620552903098</v>
      </c>
      <c r="G643" s="40">
        <v>1843.6305476864966</v>
      </c>
      <c r="H643" s="40">
        <v>1811.1829112730525</v>
      </c>
      <c r="I643" s="11">
        <v>13</v>
      </c>
    </row>
    <row r="644" spans="1:9" x14ac:dyDescent="0.3">
      <c r="A644" s="11">
        <v>92844</v>
      </c>
      <c r="B644" s="12">
        <v>12660</v>
      </c>
      <c r="C644" s="12">
        <v>74</v>
      </c>
      <c r="D644" s="40">
        <v>117374</v>
      </c>
      <c r="E644" s="40">
        <v>1586.1351351351352</v>
      </c>
      <c r="F644" s="21">
        <f t="shared" si="10"/>
        <v>0.63245553203367588</v>
      </c>
      <c r="G644" s="40">
        <v>1844.6951152579584</v>
      </c>
      <c r="H644" s="40">
        <v>1681.1674254667616</v>
      </c>
      <c r="I644" s="11">
        <v>4</v>
      </c>
    </row>
    <row r="645" spans="1:9" x14ac:dyDescent="0.3">
      <c r="A645" s="11">
        <v>92845</v>
      </c>
      <c r="B645" s="12">
        <v>7363</v>
      </c>
      <c r="C645" s="12">
        <v>19</v>
      </c>
      <c r="D645" s="40">
        <v>22453</v>
      </c>
      <c r="E645" s="40">
        <v>1181.7368421052631</v>
      </c>
      <c r="F645" s="21">
        <f t="shared" si="10"/>
        <v>0.32047262395203541</v>
      </c>
      <c r="G645" s="40">
        <v>1780.8679521601171</v>
      </c>
      <c r="H645" s="40">
        <v>1588.8628332295423</v>
      </c>
      <c r="I645" s="11">
        <v>1</v>
      </c>
    </row>
    <row r="646" spans="1:9" x14ac:dyDescent="0.3">
      <c r="A646" s="8">
        <v>92860</v>
      </c>
      <c r="B646" s="9">
        <v>14528</v>
      </c>
      <c r="C646" s="9">
        <v>36</v>
      </c>
      <c r="D646" s="41">
        <v>71009</v>
      </c>
      <c r="E646" s="41">
        <v>1972.4722222222222</v>
      </c>
      <c r="F646" s="16">
        <f t="shared" si="10"/>
        <v>0.44112877325628463</v>
      </c>
      <c r="G646" s="41">
        <v>1780.8679521601171</v>
      </c>
      <c r="H646" s="41">
        <v>1865.3901087632794</v>
      </c>
      <c r="I646" s="8">
        <v>17</v>
      </c>
    </row>
    <row r="647" spans="1:9" x14ac:dyDescent="0.3">
      <c r="A647" s="17">
        <v>92861</v>
      </c>
      <c r="B647" s="18">
        <v>2006</v>
      </c>
      <c r="C647" s="18">
        <v>0</v>
      </c>
      <c r="D647" s="39">
        <v>0</v>
      </c>
      <c r="E647" s="39">
        <v>0</v>
      </c>
      <c r="F647" s="20">
        <f t="shared" si="10"/>
        <v>0</v>
      </c>
      <c r="G647" s="39">
        <v>1780.6908396946565</v>
      </c>
      <c r="H647" s="39">
        <v>1780.6908396946565</v>
      </c>
      <c r="I647" s="17">
        <v>11</v>
      </c>
    </row>
    <row r="648" spans="1:9" x14ac:dyDescent="0.3">
      <c r="A648" s="11">
        <v>92862</v>
      </c>
      <c r="B648" s="12">
        <v>13</v>
      </c>
      <c r="C648" s="12">
        <v>1</v>
      </c>
      <c r="D648" s="40">
        <v>3206</v>
      </c>
      <c r="E648" s="40">
        <v>3206</v>
      </c>
      <c r="F648" s="21">
        <f t="shared" si="10"/>
        <v>7.3521462209380772E-2</v>
      </c>
      <c r="G648" s="40">
        <v>1843.6305476864966</v>
      </c>
      <c r="H648" s="40">
        <v>1943.7939418899787</v>
      </c>
      <c r="I648" s="11">
        <v>20</v>
      </c>
    </row>
    <row r="649" spans="1:9" x14ac:dyDescent="0.3">
      <c r="A649" s="11">
        <v>92865</v>
      </c>
      <c r="B649" s="12">
        <v>8477</v>
      </c>
      <c r="C649" s="12">
        <v>30</v>
      </c>
      <c r="D649" s="40">
        <v>42854</v>
      </c>
      <c r="E649" s="40">
        <v>1428.4666666666667</v>
      </c>
      <c r="F649" s="21">
        <f t="shared" si="10"/>
        <v>0.40269363312841461</v>
      </c>
      <c r="G649" s="40">
        <v>1843.6305476864966</v>
      </c>
      <c r="H649" s="40">
        <v>1676.4466960949285</v>
      </c>
      <c r="I649" s="11">
        <v>4</v>
      </c>
    </row>
    <row r="650" spans="1:9" x14ac:dyDescent="0.3">
      <c r="A650" s="11">
        <v>92866</v>
      </c>
      <c r="B650" s="12">
        <v>6812</v>
      </c>
      <c r="C650" s="12">
        <v>26</v>
      </c>
      <c r="D650" s="40">
        <v>38877</v>
      </c>
      <c r="E650" s="40">
        <v>1495.2692307692307</v>
      </c>
      <c r="F650" s="21">
        <f t="shared" si="10"/>
        <v>0.37488737047350706</v>
      </c>
      <c r="G650" s="40">
        <v>1769.0141414141415</v>
      </c>
      <c r="H650" s="40">
        <v>1666.3906316819657</v>
      </c>
      <c r="I650" s="11">
        <v>3</v>
      </c>
    </row>
    <row r="651" spans="1:9" x14ac:dyDescent="0.3">
      <c r="A651" s="8">
        <v>92867</v>
      </c>
      <c r="B651" s="9">
        <v>16771</v>
      </c>
      <c r="C651" s="9">
        <v>47</v>
      </c>
      <c r="D651" s="41">
        <v>78059</v>
      </c>
      <c r="E651" s="41">
        <v>1660.8297872340424</v>
      </c>
      <c r="F651" s="16">
        <f t="shared" si="10"/>
        <v>0.50403775062395284</v>
      </c>
      <c r="G651" s="41">
        <v>1793.1773613963039</v>
      </c>
      <c r="H651" s="41">
        <v>1726.4691878150209</v>
      </c>
      <c r="I651" s="8">
        <v>7</v>
      </c>
    </row>
    <row r="652" spans="1:9" x14ac:dyDescent="0.3">
      <c r="A652" s="17">
        <v>92868</v>
      </c>
      <c r="B652" s="18">
        <v>9900</v>
      </c>
      <c r="C652" s="18">
        <v>42</v>
      </c>
      <c r="D652" s="39">
        <v>60629</v>
      </c>
      <c r="E652" s="39">
        <v>1443.547619047619</v>
      </c>
      <c r="F652" s="20">
        <f t="shared" si="10"/>
        <v>0.47647353234678946</v>
      </c>
      <c r="G652" s="39">
        <v>1751.7004448838359</v>
      </c>
      <c r="H652" s="39">
        <v>1604.8737794550086</v>
      </c>
      <c r="I652" s="17">
        <v>1</v>
      </c>
    </row>
    <row r="653" spans="1:9" x14ac:dyDescent="0.3">
      <c r="A653" s="11">
        <v>92869</v>
      </c>
      <c r="B653" s="12">
        <v>14682</v>
      </c>
      <c r="C653" s="12">
        <v>56</v>
      </c>
      <c r="D653" s="40">
        <v>112939</v>
      </c>
      <c r="E653" s="40">
        <v>2016.7678571428571</v>
      </c>
      <c r="F653" s="21">
        <f t="shared" si="10"/>
        <v>0.55018424432430157</v>
      </c>
      <c r="G653" s="40">
        <v>1798.2762668193529</v>
      </c>
      <c r="H653" s="40">
        <v>1918.486897332705</v>
      </c>
      <c r="I653" s="11">
        <v>19</v>
      </c>
    </row>
    <row r="654" spans="1:9" x14ac:dyDescent="0.3">
      <c r="A654" s="11">
        <v>92870</v>
      </c>
      <c r="B654" s="12">
        <v>19739</v>
      </c>
      <c r="C654" s="12">
        <v>53</v>
      </c>
      <c r="D654" s="40">
        <v>94495</v>
      </c>
      <c r="E654" s="40">
        <v>1782.9245283018868</v>
      </c>
      <c r="F654" s="21">
        <f t="shared" si="10"/>
        <v>0.53524432410487688</v>
      </c>
      <c r="G654" s="40">
        <v>1813.9515745692215</v>
      </c>
      <c r="H654" s="40">
        <v>1797.3445241608911</v>
      </c>
      <c r="I654" s="11">
        <v>12</v>
      </c>
    </row>
    <row r="655" spans="1:9" x14ac:dyDescent="0.3">
      <c r="A655" s="11">
        <v>92879</v>
      </c>
      <c r="B655" s="12">
        <v>20323</v>
      </c>
      <c r="C655" s="12">
        <v>73</v>
      </c>
      <c r="D655" s="40">
        <v>123104</v>
      </c>
      <c r="E655" s="40">
        <v>1686.3561643835617</v>
      </c>
      <c r="F655" s="21">
        <f t="shared" si="10"/>
        <v>0.62816764847817064</v>
      </c>
      <c r="G655" s="40">
        <v>1767.8277027027027</v>
      </c>
      <c r="H655" s="40">
        <v>1716.6499180588687</v>
      </c>
      <c r="I655" s="11">
        <v>6</v>
      </c>
    </row>
    <row r="656" spans="1:9" x14ac:dyDescent="0.3">
      <c r="A656" s="8">
        <v>92880</v>
      </c>
      <c r="B656" s="9">
        <v>22796</v>
      </c>
      <c r="C656" s="9">
        <v>80</v>
      </c>
      <c r="D656" s="41">
        <v>162802</v>
      </c>
      <c r="E656" s="41">
        <v>2035.0250000000001</v>
      </c>
      <c r="F656" s="16">
        <f t="shared" si="10"/>
        <v>0.65759594922142917</v>
      </c>
      <c r="G656" s="41">
        <v>1844.6951152579584</v>
      </c>
      <c r="H656" s="41">
        <v>1969.8552764801066</v>
      </c>
      <c r="I656" s="8">
        <v>20</v>
      </c>
    </row>
    <row r="657" spans="1:9" x14ac:dyDescent="0.3">
      <c r="A657" s="17">
        <v>92881</v>
      </c>
      <c r="B657" s="18">
        <v>13332</v>
      </c>
      <c r="C657" s="18">
        <v>43</v>
      </c>
      <c r="D657" s="39">
        <v>73628</v>
      </c>
      <c r="E657" s="39">
        <v>1712.2790697674418</v>
      </c>
      <c r="F657" s="20">
        <f t="shared" si="10"/>
        <v>0.48211246865480717</v>
      </c>
      <c r="G657" s="39">
        <v>1767.8277027027027</v>
      </c>
      <c r="H657" s="39">
        <v>1741.0470141478845</v>
      </c>
      <c r="I657" s="17">
        <v>8</v>
      </c>
    </row>
    <row r="658" spans="1:9" x14ac:dyDescent="0.3">
      <c r="A658" s="11">
        <v>92882</v>
      </c>
      <c r="B658" s="12">
        <v>28753</v>
      </c>
      <c r="C658" s="12">
        <v>113</v>
      </c>
      <c r="D658" s="40">
        <v>192695</v>
      </c>
      <c r="E658" s="40">
        <v>1705.2654867256638</v>
      </c>
      <c r="F658" s="21">
        <f t="shared" si="10"/>
        <v>0.78154386365117778</v>
      </c>
      <c r="G658" s="40">
        <v>1780.8679521601171</v>
      </c>
      <c r="H658" s="40">
        <v>1721.7813092229198</v>
      </c>
      <c r="I658" s="11">
        <v>6</v>
      </c>
    </row>
    <row r="659" spans="1:9" x14ac:dyDescent="0.3">
      <c r="A659" s="11">
        <v>92883</v>
      </c>
      <c r="B659" s="12">
        <v>11003</v>
      </c>
      <c r="C659" s="12">
        <v>35</v>
      </c>
      <c r="D659" s="40">
        <v>59628</v>
      </c>
      <c r="E659" s="40">
        <v>1703.6571428571428</v>
      </c>
      <c r="F659" s="21">
        <f t="shared" si="10"/>
        <v>0.43495883620084003</v>
      </c>
      <c r="G659" s="40">
        <v>1774.2511122095898</v>
      </c>
      <c r="H659" s="40">
        <v>1743.5456414572516</v>
      </c>
      <c r="I659" s="11">
        <v>8</v>
      </c>
    </row>
    <row r="660" spans="1:9" x14ac:dyDescent="0.3">
      <c r="A660" s="11">
        <v>92886</v>
      </c>
      <c r="B660" s="12">
        <v>15991</v>
      </c>
      <c r="C660" s="12">
        <v>51</v>
      </c>
      <c r="D660" s="40">
        <v>77836</v>
      </c>
      <c r="E660" s="40">
        <v>1526.1960784313726</v>
      </c>
      <c r="F660" s="21">
        <f t="shared" si="10"/>
        <v>0.52504826033011065</v>
      </c>
      <c r="G660" s="40">
        <v>1844.6951152579584</v>
      </c>
      <c r="H660" s="40">
        <v>1677.4677500553437</v>
      </c>
      <c r="I660" s="11">
        <v>4</v>
      </c>
    </row>
    <row r="661" spans="1:9" x14ac:dyDescent="0.3">
      <c r="A661" s="8">
        <v>92887</v>
      </c>
      <c r="B661" s="9">
        <v>6792</v>
      </c>
      <c r="C661" s="9">
        <v>24</v>
      </c>
      <c r="D661" s="41">
        <v>28927</v>
      </c>
      <c r="E661" s="41">
        <v>1205.2916666666667</v>
      </c>
      <c r="F661" s="16">
        <f t="shared" si="10"/>
        <v>0.36018013511259855</v>
      </c>
      <c r="G661" s="41">
        <v>1780.6908396946565</v>
      </c>
      <c r="H661" s="41">
        <v>1573.4434878097577</v>
      </c>
      <c r="I661" s="8">
        <v>1</v>
      </c>
    </row>
    <row r="662" spans="1:9" x14ac:dyDescent="0.3">
      <c r="A662" s="17">
        <v>93001</v>
      </c>
      <c r="B662" s="18">
        <v>25599</v>
      </c>
      <c r="C662" s="18">
        <v>80</v>
      </c>
      <c r="D662" s="39">
        <v>127027</v>
      </c>
      <c r="E662" s="39">
        <v>1587.8375000000001</v>
      </c>
      <c r="F662" s="20">
        <f t="shared" si="10"/>
        <v>0.65759594922142917</v>
      </c>
      <c r="G662" s="39">
        <v>1798.2762668193529</v>
      </c>
      <c r="H662" s="39">
        <v>1659.8925861997936</v>
      </c>
      <c r="I662" s="17">
        <v>3</v>
      </c>
    </row>
    <row r="663" spans="1:9" x14ac:dyDescent="0.3">
      <c r="A663" s="11">
        <v>93003</v>
      </c>
      <c r="B663" s="12">
        <v>33621</v>
      </c>
      <c r="C663" s="12">
        <v>88</v>
      </c>
      <c r="D663" s="40">
        <v>163412</v>
      </c>
      <c r="E663" s="40">
        <v>1856.9545454545455</v>
      </c>
      <c r="F663" s="21">
        <f t="shared" si="10"/>
        <v>0.68969245006428459</v>
      </c>
      <c r="G663" s="40">
        <v>1844.6951152579584</v>
      </c>
      <c r="H663" s="40">
        <v>1853.1503517066344</v>
      </c>
      <c r="I663" s="11">
        <v>16</v>
      </c>
    </row>
    <row r="664" spans="1:9" x14ac:dyDescent="0.3">
      <c r="A664" s="11">
        <v>93004</v>
      </c>
      <c r="B664" s="12">
        <v>18794</v>
      </c>
      <c r="C664" s="12">
        <v>47</v>
      </c>
      <c r="D664" s="40">
        <v>93091</v>
      </c>
      <c r="E664" s="40">
        <v>1980.6595744680851</v>
      </c>
      <c r="F664" s="21">
        <f t="shared" si="10"/>
        <v>0.50403775062395284</v>
      </c>
      <c r="G664" s="40">
        <v>1793.1773613963039</v>
      </c>
      <c r="H664" s="40">
        <v>1887.675474355005</v>
      </c>
      <c r="I664" s="11">
        <v>18</v>
      </c>
    </row>
    <row r="665" spans="1:9" x14ac:dyDescent="0.3">
      <c r="A665" s="11">
        <v>93010</v>
      </c>
      <c r="B665" s="12">
        <v>25805</v>
      </c>
      <c r="C665" s="12">
        <v>68</v>
      </c>
      <c r="D665" s="40">
        <v>117169</v>
      </c>
      <c r="E665" s="40">
        <v>1723.0735294117646</v>
      </c>
      <c r="F665" s="21">
        <f t="shared" si="10"/>
        <v>0.60627350887826825</v>
      </c>
      <c r="G665" s="40">
        <v>1814.7512315270935</v>
      </c>
      <c r="H665" s="40">
        <v>1759.1694693797365</v>
      </c>
      <c r="I665" s="11">
        <v>9</v>
      </c>
    </row>
    <row r="666" spans="1:9" x14ac:dyDescent="0.3">
      <c r="A666" s="8">
        <v>93012</v>
      </c>
      <c r="B666" s="9">
        <v>15914</v>
      </c>
      <c r="C666" s="9">
        <v>40</v>
      </c>
      <c r="D666" s="41">
        <v>60809</v>
      </c>
      <c r="E666" s="41">
        <v>1520.2249999999999</v>
      </c>
      <c r="F666" s="16">
        <f t="shared" si="10"/>
        <v>0.46499055497527714</v>
      </c>
      <c r="G666" s="41">
        <v>1780.6908396946565</v>
      </c>
      <c r="H666" s="41">
        <v>1659.5766843429365</v>
      </c>
      <c r="I666" s="8">
        <v>3</v>
      </c>
    </row>
    <row r="667" spans="1:9" x14ac:dyDescent="0.3">
      <c r="A667" s="17">
        <v>93013</v>
      </c>
      <c r="B667" s="18">
        <v>13694</v>
      </c>
      <c r="C667" s="18">
        <v>28</v>
      </c>
      <c r="D667" s="39">
        <v>51644</v>
      </c>
      <c r="E667" s="39">
        <v>1844.4285714285713</v>
      </c>
      <c r="F667" s="20">
        <f t="shared" si="10"/>
        <v>0.38903901006370989</v>
      </c>
      <c r="G667" s="39">
        <v>1844.6951152579584</v>
      </c>
      <c r="H667" s="39">
        <v>1844.591419310435</v>
      </c>
      <c r="I667" s="17">
        <v>15</v>
      </c>
    </row>
    <row r="668" spans="1:9" x14ac:dyDescent="0.3">
      <c r="A668" s="11">
        <v>93015</v>
      </c>
      <c r="B668" s="12">
        <v>14119</v>
      </c>
      <c r="C668" s="12">
        <v>37</v>
      </c>
      <c r="D668" s="40">
        <v>57562</v>
      </c>
      <c r="E668" s="40">
        <v>1555.7297297297298</v>
      </c>
      <c r="F668" s="21">
        <f t="shared" si="10"/>
        <v>0.44721359549995793</v>
      </c>
      <c r="G668" s="40">
        <v>1793.1773613963039</v>
      </c>
      <c r="H668" s="40">
        <v>1686.9875522957459</v>
      </c>
      <c r="I668" s="11">
        <v>4</v>
      </c>
    </row>
    <row r="669" spans="1:9" x14ac:dyDescent="0.3">
      <c r="A669" s="11">
        <v>93021</v>
      </c>
      <c r="B669" s="12">
        <v>18838</v>
      </c>
      <c r="C669" s="12">
        <v>37</v>
      </c>
      <c r="D669" s="40">
        <v>49783</v>
      </c>
      <c r="E669" s="40">
        <v>1345.4864864864865</v>
      </c>
      <c r="F669" s="21">
        <f t="shared" si="10"/>
        <v>0.44721359549995793</v>
      </c>
      <c r="G669" s="40">
        <v>1780.6908396946565</v>
      </c>
      <c r="H669" s="40">
        <v>1586.0615361191972</v>
      </c>
      <c r="I669" s="11">
        <v>1</v>
      </c>
    </row>
    <row r="670" spans="1:9" x14ac:dyDescent="0.3">
      <c r="A670" s="11">
        <v>93022</v>
      </c>
      <c r="B670" s="12">
        <v>5787</v>
      </c>
      <c r="C670" s="12">
        <v>12</v>
      </c>
      <c r="D670" s="40">
        <v>13661</v>
      </c>
      <c r="E670" s="40">
        <v>1138.4166666666667</v>
      </c>
      <c r="F670" s="21">
        <f t="shared" si="10"/>
        <v>0.25468581598680534</v>
      </c>
      <c r="G670" s="40">
        <v>1780.6908396946565</v>
      </c>
      <c r="H670" s="40">
        <v>1617.1127178497725</v>
      </c>
      <c r="I670" s="11">
        <v>2</v>
      </c>
    </row>
    <row r="671" spans="1:9" x14ac:dyDescent="0.3">
      <c r="A671" s="8">
        <v>93023</v>
      </c>
      <c r="B671" s="9">
        <v>19861</v>
      </c>
      <c r="C671" s="9">
        <v>35</v>
      </c>
      <c r="D671" s="41">
        <v>55909</v>
      </c>
      <c r="E671" s="41">
        <v>1597.4</v>
      </c>
      <c r="F671" s="16">
        <f t="shared" si="10"/>
        <v>0.43495883620084003</v>
      </c>
      <c r="G671" s="41">
        <v>1793.1773613963039</v>
      </c>
      <c r="H671" s="41">
        <v>1708.0222681288963</v>
      </c>
      <c r="I671" s="8">
        <v>5</v>
      </c>
    </row>
    <row r="672" spans="1:9" x14ac:dyDescent="0.3">
      <c r="A672" s="17">
        <v>93030</v>
      </c>
      <c r="B672" s="18">
        <v>33084</v>
      </c>
      <c r="C672" s="18">
        <v>176</v>
      </c>
      <c r="D672" s="39">
        <v>314092</v>
      </c>
      <c r="E672" s="39">
        <v>1784.6136363636363</v>
      </c>
      <c r="F672" s="20">
        <f t="shared" si="10"/>
        <v>0.97537241674723985</v>
      </c>
      <c r="G672" s="39">
        <v>1793.1773613963039</v>
      </c>
      <c r="H672" s="39">
        <v>1784.824540214832</v>
      </c>
      <c r="I672" s="17">
        <v>11</v>
      </c>
    </row>
    <row r="673" spans="1:9" x14ac:dyDescent="0.3">
      <c r="A673" s="11">
        <v>93033</v>
      </c>
      <c r="B673" s="12">
        <v>48050</v>
      </c>
      <c r="C673" s="12">
        <v>259</v>
      </c>
      <c r="D673" s="40">
        <v>465551</v>
      </c>
      <c r="E673" s="40">
        <v>1797.4942084942086</v>
      </c>
      <c r="F673" s="21">
        <f t="shared" si="10"/>
        <v>1</v>
      </c>
      <c r="G673" s="40">
        <v>1751.7004448838359</v>
      </c>
      <c r="H673" s="40">
        <v>1797.4942084942086</v>
      </c>
      <c r="I673" s="11">
        <v>12</v>
      </c>
    </row>
    <row r="674" spans="1:9" x14ac:dyDescent="0.3">
      <c r="A674" s="11">
        <v>93035</v>
      </c>
      <c r="B674" s="12">
        <v>18375</v>
      </c>
      <c r="C674" s="12">
        <v>55</v>
      </c>
      <c r="D674" s="40">
        <v>92726</v>
      </c>
      <c r="E674" s="40">
        <v>1685.9272727272728</v>
      </c>
      <c r="F674" s="21">
        <f t="shared" si="10"/>
        <v>0.54524975680627064</v>
      </c>
      <c r="G674" s="40">
        <v>1767.1435114503818</v>
      </c>
      <c r="H674" s="40">
        <v>1722.8603770378868</v>
      </c>
      <c r="I674" s="11">
        <v>6</v>
      </c>
    </row>
    <row r="675" spans="1:9" x14ac:dyDescent="0.3">
      <c r="A675" s="11">
        <v>93036</v>
      </c>
      <c r="B675" s="12">
        <v>20008</v>
      </c>
      <c r="C675" s="12">
        <v>78</v>
      </c>
      <c r="D675" s="40">
        <v>150839</v>
      </c>
      <c r="E675" s="40">
        <v>1933.8333333333333</v>
      </c>
      <c r="F675" s="21">
        <f t="shared" si="10"/>
        <v>0.64932397277601084</v>
      </c>
      <c r="G675" s="40">
        <v>1786.8999277456646</v>
      </c>
      <c r="H675" s="40">
        <v>1882.3073103953584</v>
      </c>
      <c r="I675" s="11">
        <v>18</v>
      </c>
    </row>
    <row r="676" spans="1:9" x14ac:dyDescent="0.3">
      <c r="A676" s="8">
        <v>93040</v>
      </c>
      <c r="B676" s="9">
        <v>1635</v>
      </c>
      <c r="C676" s="9">
        <v>5</v>
      </c>
      <c r="D676" s="41">
        <v>10630</v>
      </c>
      <c r="E676" s="41">
        <v>2126</v>
      </c>
      <c r="F676" s="16">
        <f t="shared" si="10"/>
        <v>0.16439898730535729</v>
      </c>
      <c r="G676" s="41">
        <v>1780.6908396946565</v>
      </c>
      <c r="H676" s="41">
        <v>1837.4593159561182</v>
      </c>
      <c r="I676" s="8">
        <v>15</v>
      </c>
    </row>
    <row r="677" spans="1:9" x14ac:dyDescent="0.3">
      <c r="A677" s="17">
        <v>93041</v>
      </c>
      <c r="B677" s="18">
        <v>13712</v>
      </c>
      <c r="C677" s="18">
        <v>63</v>
      </c>
      <c r="D677" s="39">
        <v>110251</v>
      </c>
      <c r="E677" s="39">
        <v>1750.015873015873</v>
      </c>
      <c r="F677" s="20">
        <f t="shared" si="10"/>
        <v>0.58355851509556478</v>
      </c>
      <c r="G677" s="39">
        <v>1780.6908396946565</v>
      </c>
      <c r="H677" s="39">
        <v>1762.7902016889798</v>
      </c>
      <c r="I677" s="17">
        <v>9</v>
      </c>
    </row>
    <row r="678" spans="1:9" x14ac:dyDescent="0.3">
      <c r="A678" s="11">
        <v>93042</v>
      </c>
      <c r="B678" s="12">
        <v>356</v>
      </c>
      <c r="C678" s="12">
        <v>2</v>
      </c>
      <c r="D678" s="40">
        <v>4462</v>
      </c>
      <c r="E678" s="40">
        <v>2231</v>
      </c>
      <c r="F678" s="21">
        <f t="shared" si="10"/>
        <v>0.10397504898200727</v>
      </c>
      <c r="G678" s="40">
        <v>1767.1435114503818</v>
      </c>
      <c r="H678" s="40">
        <v>1815.3730125679504</v>
      </c>
      <c r="I678" s="11">
        <v>13</v>
      </c>
    </row>
    <row r="679" spans="1:9" x14ac:dyDescent="0.3">
      <c r="A679" s="11">
        <v>93060</v>
      </c>
      <c r="B679" s="12">
        <v>25847</v>
      </c>
      <c r="C679" s="12">
        <v>55</v>
      </c>
      <c r="D679" s="40">
        <v>114923</v>
      </c>
      <c r="E679" s="40">
        <v>2089.5090909090909</v>
      </c>
      <c r="F679" s="21">
        <f t="shared" si="10"/>
        <v>0.54524975680627064</v>
      </c>
      <c r="G679" s="40">
        <v>1769.0141414141415</v>
      </c>
      <c r="H679" s="40">
        <v>1943.7639346839005</v>
      </c>
      <c r="I679" s="11">
        <v>20</v>
      </c>
    </row>
    <row r="680" spans="1:9" x14ac:dyDescent="0.3">
      <c r="A680" s="11">
        <v>93063</v>
      </c>
      <c r="B680" s="12">
        <v>29325</v>
      </c>
      <c r="C680" s="12">
        <v>71</v>
      </c>
      <c r="D680" s="40">
        <v>118366</v>
      </c>
      <c r="E680" s="40">
        <v>1667.1267605633802</v>
      </c>
      <c r="F680" s="21">
        <f t="shared" si="10"/>
        <v>0.619502852119168</v>
      </c>
      <c r="G680" s="40">
        <v>1780.6908396946565</v>
      </c>
      <c r="H680" s="40">
        <v>1710.3375687745438</v>
      </c>
      <c r="I680" s="11">
        <v>6</v>
      </c>
    </row>
    <row r="681" spans="1:9" x14ac:dyDescent="0.3">
      <c r="A681" s="8">
        <v>93065</v>
      </c>
      <c r="B681" s="9">
        <v>38834</v>
      </c>
      <c r="C681" s="9">
        <v>86</v>
      </c>
      <c r="D681" s="41">
        <v>161774</v>
      </c>
      <c r="E681" s="41">
        <v>1881.0930232558139</v>
      </c>
      <c r="F681" s="16">
        <f t="shared" si="10"/>
        <v>0.68180999176080204</v>
      </c>
      <c r="G681" s="41">
        <v>1814.7512315270935</v>
      </c>
      <c r="H681" s="41">
        <v>1859.9837279990493</v>
      </c>
      <c r="I681" s="8">
        <v>16</v>
      </c>
    </row>
    <row r="682" spans="1:9" x14ac:dyDescent="0.3">
      <c r="A682" s="17">
        <v>93066</v>
      </c>
      <c r="B682" s="18">
        <v>2465</v>
      </c>
      <c r="C682" s="18">
        <v>6</v>
      </c>
      <c r="D682" s="39">
        <v>15148</v>
      </c>
      <c r="E682" s="39">
        <v>2524.6666666666665</v>
      </c>
      <c r="F682" s="20">
        <f t="shared" si="10"/>
        <v>0.18009006755629928</v>
      </c>
      <c r="G682" s="39">
        <v>1767.1435114503818</v>
      </c>
      <c r="H682" s="39">
        <v>1903.5659076487432</v>
      </c>
      <c r="I682" s="17">
        <v>18</v>
      </c>
    </row>
    <row r="683" spans="1:9" x14ac:dyDescent="0.3">
      <c r="A683" s="11">
        <v>93067</v>
      </c>
      <c r="B683" s="12">
        <v>856</v>
      </c>
      <c r="C683" s="12">
        <v>0</v>
      </c>
      <c r="D683" s="40">
        <v>0</v>
      </c>
      <c r="E683" s="40">
        <v>0</v>
      </c>
      <c r="F683" s="21">
        <f t="shared" si="10"/>
        <v>0</v>
      </c>
      <c r="G683" s="40">
        <v>1798.2762668193529</v>
      </c>
      <c r="H683" s="40">
        <v>1798.2762668193529</v>
      </c>
      <c r="I683" s="11">
        <v>12</v>
      </c>
    </row>
    <row r="684" spans="1:9" x14ac:dyDescent="0.3">
      <c r="A684" s="11">
        <v>93101</v>
      </c>
      <c r="B684" s="12">
        <v>20561</v>
      </c>
      <c r="C684" s="12">
        <v>63</v>
      </c>
      <c r="D684" s="40">
        <v>103638</v>
      </c>
      <c r="E684" s="40">
        <v>1645.047619047619</v>
      </c>
      <c r="F684" s="21">
        <f t="shared" si="10"/>
        <v>0.58355851509556478</v>
      </c>
      <c r="G684" s="40">
        <v>1751.7004448838359</v>
      </c>
      <c r="H684" s="40">
        <v>1689.4622802081071</v>
      </c>
      <c r="I684" s="11">
        <v>4</v>
      </c>
    </row>
    <row r="685" spans="1:9" x14ac:dyDescent="0.3">
      <c r="A685" s="11">
        <v>93103</v>
      </c>
      <c r="B685" s="12">
        <v>13323</v>
      </c>
      <c r="C685" s="12">
        <v>29</v>
      </c>
      <c r="D685" s="40">
        <v>48587</v>
      </c>
      <c r="E685" s="40">
        <v>1675.4137931034484</v>
      </c>
      <c r="F685" s="21">
        <f t="shared" si="10"/>
        <v>0.39592519085902678</v>
      </c>
      <c r="G685" s="40">
        <v>1774.2511122095898</v>
      </c>
      <c r="H685" s="40">
        <v>1735.1189277784963</v>
      </c>
      <c r="I685" s="11">
        <v>7</v>
      </c>
    </row>
    <row r="686" spans="1:9" x14ac:dyDescent="0.3">
      <c r="A686" s="8">
        <v>93105</v>
      </c>
      <c r="B686" s="9">
        <v>17101</v>
      </c>
      <c r="C686" s="9">
        <v>34</v>
      </c>
      <c r="D686" s="41">
        <v>68866</v>
      </c>
      <c r="E686" s="41">
        <v>2025.4705882352941</v>
      </c>
      <c r="F686" s="16">
        <f t="shared" si="10"/>
        <v>0.42870010938158598</v>
      </c>
      <c r="G686" s="41">
        <v>1780.6908396946565</v>
      </c>
      <c r="H686" s="41">
        <v>1885.6279446684248</v>
      </c>
      <c r="I686" s="8">
        <v>18</v>
      </c>
    </row>
    <row r="687" spans="1:9" x14ac:dyDescent="0.3">
      <c r="A687" s="17">
        <v>93106</v>
      </c>
      <c r="B687" s="18">
        <v>510</v>
      </c>
      <c r="C687" s="18">
        <v>2</v>
      </c>
      <c r="D687" s="39">
        <v>2135</v>
      </c>
      <c r="E687" s="39">
        <v>1067.5</v>
      </c>
      <c r="F687" s="20">
        <f t="shared" si="10"/>
        <v>0.10397504898200727</v>
      </c>
      <c r="G687" s="39">
        <v>1844.6951152579584</v>
      </c>
      <c r="H687" s="39">
        <v>1763.8862150804352</v>
      </c>
      <c r="I687" s="17">
        <v>9</v>
      </c>
    </row>
    <row r="688" spans="1:9" x14ac:dyDescent="0.3">
      <c r="A688" s="11">
        <v>93108</v>
      </c>
      <c r="B688" s="12">
        <v>6824</v>
      </c>
      <c r="C688" s="12">
        <v>10</v>
      </c>
      <c r="D688" s="40">
        <v>12993</v>
      </c>
      <c r="E688" s="40">
        <v>1299.3</v>
      </c>
      <c r="F688" s="21">
        <f t="shared" si="10"/>
        <v>0.23249527748763857</v>
      </c>
      <c r="G688" s="40">
        <v>1786.8999277456646</v>
      </c>
      <c r="H688" s="40">
        <v>1673.5352472414838</v>
      </c>
      <c r="I688" s="11">
        <v>4</v>
      </c>
    </row>
    <row r="689" spans="1:9" x14ac:dyDescent="0.3">
      <c r="A689" s="11">
        <v>93109</v>
      </c>
      <c r="B689" s="12">
        <v>7540</v>
      </c>
      <c r="C689" s="12">
        <v>16</v>
      </c>
      <c r="D689" s="40">
        <v>19268</v>
      </c>
      <c r="E689" s="40">
        <v>1204.25</v>
      </c>
      <c r="F689" s="21">
        <f t="shared" si="10"/>
        <v>0.29408584883752309</v>
      </c>
      <c r="G689" s="40">
        <v>1793.1773613963039</v>
      </c>
      <c r="H689" s="40">
        <v>1619.9821584164292</v>
      </c>
      <c r="I689" s="11">
        <v>2</v>
      </c>
    </row>
    <row r="690" spans="1:9" x14ac:dyDescent="0.3">
      <c r="A690" s="11">
        <v>93110</v>
      </c>
      <c r="B690" s="12">
        <v>10624</v>
      </c>
      <c r="C690" s="12">
        <v>15</v>
      </c>
      <c r="D690" s="40">
        <v>33563</v>
      </c>
      <c r="E690" s="40">
        <v>2237.5333333333333</v>
      </c>
      <c r="F690" s="21">
        <f t="shared" si="10"/>
        <v>0.28474739872574972</v>
      </c>
      <c r="G690" s="40">
        <v>1767.1435114503818</v>
      </c>
      <c r="H690" s="40">
        <v>1901.0857896186208</v>
      </c>
      <c r="I690" s="11">
        <v>18</v>
      </c>
    </row>
    <row r="691" spans="1:9" x14ac:dyDescent="0.3">
      <c r="A691" s="8">
        <v>93111</v>
      </c>
      <c r="B691" s="9">
        <v>12353</v>
      </c>
      <c r="C691" s="9">
        <v>30</v>
      </c>
      <c r="D691" s="41">
        <v>54561</v>
      </c>
      <c r="E691" s="41">
        <v>1818.7</v>
      </c>
      <c r="F691" s="16">
        <f t="shared" si="10"/>
        <v>0.40269363312841461</v>
      </c>
      <c r="G691" s="41">
        <v>1767.1435114503818</v>
      </c>
      <c r="H691" s="41">
        <v>1787.9049811357713</v>
      </c>
      <c r="I691" s="8">
        <v>11</v>
      </c>
    </row>
    <row r="692" spans="1:9" x14ac:dyDescent="0.3">
      <c r="A692" s="17">
        <v>93117</v>
      </c>
      <c r="B692" s="18">
        <v>28687</v>
      </c>
      <c r="C692" s="18">
        <v>55</v>
      </c>
      <c r="D692" s="39">
        <v>99907</v>
      </c>
      <c r="E692" s="39">
        <v>1816.4909090909091</v>
      </c>
      <c r="F692" s="20">
        <f t="shared" si="10"/>
        <v>0.54524975680627064</v>
      </c>
      <c r="G692" s="39">
        <v>1751.7004448838359</v>
      </c>
      <c r="H692" s="39">
        <v>1787.0274297361079</v>
      </c>
      <c r="I692" s="17">
        <v>11</v>
      </c>
    </row>
    <row r="693" spans="1:9" x14ac:dyDescent="0.3">
      <c r="A693" s="11">
        <v>93201</v>
      </c>
      <c r="B693" s="12">
        <v>566</v>
      </c>
      <c r="C693" s="12">
        <v>1</v>
      </c>
      <c r="D693" s="40">
        <v>3504</v>
      </c>
      <c r="E693" s="40">
        <v>3504</v>
      </c>
      <c r="F693" s="21">
        <f t="shared" si="10"/>
        <v>7.3521462209380772E-2</v>
      </c>
      <c r="G693" s="40">
        <v>1769.0141414141415</v>
      </c>
      <c r="H693" s="40">
        <v>1896.5728386499718</v>
      </c>
      <c r="I693" s="11">
        <v>18</v>
      </c>
    </row>
    <row r="694" spans="1:9" x14ac:dyDescent="0.3">
      <c r="A694" s="11">
        <v>93202</v>
      </c>
      <c r="B694" s="12">
        <v>3143</v>
      </c>
      <c r="C694" s="12">
        <v>4</v>
      </c>
      <c r="D694" s="40">
        <v>9317</v>
      </c>
      <c r="E694" s="40">
        <v>2329.25</v>
      </c>
      <c r="F694" s="21">
        <f t="shared" si="10"/>
        <v>0.14704292441876154</v>
      </c>
      <c r="G694" s="40">
        <v>1767.8277027027027</v>
      </c>
      <c r="H694" s="40">
        <v>1850.3808791311967</v>
      </c>
      <c r="I694" s="11">
        <v>16</v>
      </c>
    </row>
    <row r="695" spans="1:9" x14ac:dyDescent="0.3">
      <c r="A695" s="11">
        <v>93203</v>
      </c>
      <c r="B695" s="12">
        <v>11895</v>
      </c>
      <c r="C695" s="12">
        <v>51</v>
      </c>
      <c r="D695" s="40">
        <v>105731</v>
      </c>
      <c r="E695" s="40">
        <v>2073.1568627450979</v>
      </c>
      <c r="F695" s="21">
        <f t="shared" si="10"/>
        <v>0.52504826033011065</v>
      </c>
      <c r="G695" s="40">
        <v>1756.7113362645766</v>
      </c>
      <c r="H695" s="40">
        <v>1922.8605094324203</v>
      </c>
      <c r="I695" s="11">
        <v>19</v>
      </c>
    </row>
    <row r="696" spans="1:9" x14ac:dyDescent="0.3">
      <c r="A696" s="8">
        <v>93204</v>
      </c>
      <c r="B696" s="9">
        <v>6295</v>
      </c>
      <c r="C696" s="9">
        <v>16</v>
      </c>
      <c r="D696" s="41">
        <v>32625</v>
      </c>
      <c r="E696" s="41">
        <v>2039.0625</v>
      </c>
      <c r="F696" s="16">
        <f t="shared" si="10"/>
        <v>0.29408584883752309</v>
      </c>
      <c r="G696" s="41">
        <v>1780.8679521601171</v>
      </c>
      <c r="H696" s="41">
        <v>1856.7993149268295</v>
      </c>
      <c r="I696" s="8">
        <v>16</v>
      </c>
    </row>
    <row r="697" spans="1:9" x14ac:dyDescent="0.3">
      <c r="A697" s="17">
        <v>93205</v>
      </c>
      <c r="B697" s="18">
        <v>2967</v>
      </c>
      <c r="C697" s="18">
        <v>9</v>
      </c>
      <c r="D697" s="39">
        <v>16485</v>
      </c>
      <c r="E697" s="39">
        <v>1831.6666666666667</v>
      </c>
      <c r="F697" s="20">
        <f t="shared" si="10"/>
        <v>0.22056438662814232</v>
      </c>
      <c r="G697" s="39">
        <v>1767.8277027027027</v>
      </c>
      <c r="H697" s="39">
        <v>1781.9083046323904</v>
      </c>
      <c r="I697" s="17">
        <v>11</v>
      </c>
    </row>
    <row r="698" spans="1:9" x14ac:dyDescent="0.3">
      <c r="A698" s="11">
        <v>93206</v>
      </c>
      <c r="B698" s="12">
        <v>1468</v>
      </c>
      <c r="C698" s="12">
        <v>2</v>
      </c>
      <c r="D698" s="40">
        <v>2581</v>
      </c>
      <c r="E698" s="40">
        <v>1290.5</v>
      </c>
      <c r="F698" s="21">
        <f t="shared" si="10"/>
        <v>0.10397504898200727</v>
      </c>
      <c r="G698" s="40">
        <v>1780.8679521601171</v>
      </c>
      <c r="H698" s="40">
        <v>1729.8819203150624</v>
      </c>
      <c r="I698" s="11">
        <v>7</v>
      </c>
    </row>
    <row r="699" spans="1:9" x14ac:dyDescent="0.3">
      <c r="A699" s="11">
        <v>93207</v>
      </c>
      <c r="B699" s="12">
        <v>400</v>
      </c>
      <c r="C699" s="12">
        <v>0</v>
      </c>
      <c r="D699" s="40">
        <v>0</v>
      </c>
      <c r="E699" s="40">
        <v>0</v>
      </c>
      <c r="F699" s="21">
        <f t="shared" si="10"/>
        <v>0</v>
      </c>
      <c r="G699" s="40">
        <v>1798.2762668193529</v>
      </c>
      <c r="H699" s="40">
        <v>1798.2762668193529</v>
      </c>
      <c r="I699" s="11">
        <v>12</v>
      </c>
    </row>
    <row r="700" spans="1:9" x14ac:dyDescent="0.3">
      <c r="A700" s="11">
        <v>93208</v>
      </c>
      <c r="B700" s="12">
        <v>157</v>
      </c>
      <c r="C700" s="12">
        <v>0</v>
      </c>
      <c r="D700" s="40">
        <v>0</v>
      </c>
      <c r="E700" s="40">
        <v>0</v>
      </c>
      <c r="F700" s="21">
        <f t="shared" si="10"/>
        <v>0</v>
      </c>
      <c r="G700" s="40">
        <v>1798.2762668193529</v>
      </c>
      <c r="H700" s="40">
        <v>1798.2762668193529</v>
      </c>
      <c r="I700" s="11">
        <v>12</v>
      </c>
    </row>
    <row r="701" spans="1:9" x14ac:dyDescent="0.3">
      <c r="A701" s="8">
        <v>93210</v>
      </c>
      <c r="B701" s="9">
        <v>9901</v>
      </c>
      <c r="C701" s="9">
        <v>23</v>
      </c>
      <c r="D701" s="41">
        <v>36064</v>
      </c>
      <c r="E701" s="41">
        <v>1568</v>
      </c>
      <c r="F701" s="16">
        <f t="shared" si="10"/>
        <v>0.35259654610379315</v>
      </c>
      <c r="G701" s="41">
        <v>1798.2762668193529</v>
      </c>
      <c r="H701" s="41">
        <v>1717.0816504891736</v>
      </c>
      <c r="I701" s="8">
        <v>6</v>
      </c>
    </row>
    <row r="702" spans="1:9" x14ac:dyDescent="0.3">
      <c r="A702" s="17">
        <v>93212</v>
      </c>
      <c r="B702" s="18">
        <v>10358</v>
      </c>
      <c r="C702" s="18">
        <v>22</v>
      </c>
      <c r="D702" s="39">
        <v>33326</v>
      </c>
      <c r="E702" s="39">
        <v>1514.8181818181818</v>
      </c>
      <c r="F702" s="20">
        <f t="shared" si="10"/>
        <v>0.3448462250321423</v>
      </c>
      <c r="G702" s="39">
        <v>1793.1773613963039</v>
      </c>
      <c r="H702" s="39">
        <v>1697.1862491157444</v>
      </c>
      <c r="I702" s="17">
        <v>5</v>
      </c>
    </row>
    <row r="703" spans="1:9" x14ac:dyDescent="0.3">
      <c r="A703" s="11">
        <v>93215</v>
      </c>
      <c r="B703" s="12">
        <v>23975</v>
      </c>
      <c r="C703" s="12">
        <v>67</v>
      </c>
      <c r="D703" s="40">
        <v>120733</v>
      </c>
      <c r="E703" s="40">
        <v>1801.9850746268658</v>
      </c>
      <c r="F703" s="21">
        <f t="shared" si="10"/>
        <v>0.60179910448767049</v>
      </c>
      <c r="G703" s="40">
        <v>1798.2762668193529</v>
      </c>
      <c r="H703" s="40">
        <v>1800.508224036631</v>
      </c>
      <c r="I703" s="11">
        <v>12</v>
      </c>
    </row>
    <row r="704" spans="1:9" x14ac:dyDescent="0.3">
      <c r="A704" s="11">
        <v>93218</v>
      </c>
      <c r="B704" s="12">
        <v>614</v>
      </c>
      <c r="C704" s="12">
        <v>1</v>
      </c>
      <c r="D704" s="40">
        <v>2015</v>
      </c>
      <c r="E704" s="40">
        <v>2015</v>
      </c>
      <c r="F704" s="21">
        <f t="shared" si="10"/>
        <v>7.3521462209380772E-2</v>
      </c>
      <c r="G704" s="40">
        <v>1844.6951152579584</v>
      </c>
      <c r="H704" s="40">
        <v>1857.2161794055935</v>
      </c>
      <c r="I704" s="11">
        <v>16</v>
      </c>
    </row>
    <row r="705" spans="1:9" x14ac:dyDescent="0.3">
      <c r="A705" s="11">
        <v>93219</v>
      </c>
      <c r="B705" s="12">
        <v>5035</v>
      </c>
      <c r="C705" s="12">
        <v>17</v>
      </c>
      <c r="D705" s="40">
        <v>31415</v>
      </c>
      <c r="E705" s="40">
        <v>1847.9411764705883</v>
      </c>
      <c r="F705" s="21">
        <f t="shared" si="10"/>
        <v>0.30313675443913413</v>
      </c>
      <c r="G705" s="40">
        <v>1751.7004448838359</v>
      </c>
      <c r="H705" s="40">
        <v>1780.8745479018917</v>
      </c>
      <c r="I705" s="11">
        <v>11</v>
      </c>
    </row>
    <row r="706" spans="1:9" x14ac:dyDescent="0.3">
      <c r="A706" s="8">
        <v>93220</v>
      </c>
      <c r="B706" s="9">
        <v>115</v>
      </c>
      <c r="C706" s="9">
        <v>0</v>
      </c>
      <c r="D706" s="41">
        <v>0</v>
      </c>
      <c r="E706" s="41">
        <v>0</v>
      </c>
      <c r="F706" s="16">
        <f t="shared" si="10"/>
        <v>0</v>
      </c>
      <c r="G706" s="41">
        <v>1798.2762668193529</v>
      </c>
      <c r="H706" s="41">
        <v>1798.2762668193529</v>
      </c>
      <c r="I706" s="8">
        <v>12</v>
      </c>
    </row>
    <row r="707" spans="1:9" x14ac:dyDescent="0.3">
      <c r="A707" s="17">
        <v>93221</v>
      </c>
      <c r="B707" s="18">
        <v>11392</v>
      </c>
      <c r="C707" s="18">
        <v>23</v>
      </c>
      <c r="D707" s="39">
        <v>46507</v>
      </c>
      <c r="E707" s="39">
        <v>2022.0434782608695</v>
      </c>
      <c r="F707" s="20">
        <f t="shared" ref="F707:F770" si="11">IF(C707&gt;185,1,SQRT(C707/185))</f>
        <v>0.35259654610379315</v>
      </c>
      <c r="G707" s="39">
        <v>1798.2762668193529</v>
      </c>
      <c r="H707" s="39">
        <v>1877.1758127049088</v>
      </c>
      <c r="I707" s="17">
        <v>17</v>
      </c>
    </row>
    <row r="708" spans="1:9" x14ac:dyDescent="0.3">
      <c r="A708" s="11">
        <v>93222</v>
      </c>
      <c r="B708" s="12">
        <v>1216</v>
      </c>
      <c r="C708" s="12">
        <v>2</v>
      </c>
      <c r="D708" s="40">
        <v>3079</v>
      </c>
      <c r="E708" s="40">
        <v>1539.5</v>
      </c>
      <c r="F708" s="21">
        <f t="shared" si="11"/>
        <v>0.10397504898200727</v>
      </c>
      <c r="G708" s="40">
        <v>1813.9515745692215</v>
      </c>
      <c r="H708" s="40">
        <v>1785.4154586601978</v>
      </c>
      <c r="I708" s="11">
        <v>11</v>
      </c>
    </row>
    <row r="709" spans="1:9" x14ac:dyDescent="0.3">
      <c r="A709" s="11">
        <v>93223</v>
      </c>
      <c r="B709" s="12">
        <v>7667</v>
      </c>
      <c r="C709" s="12">
        <v>28</v>
      </c>
      <c r="D709" s="40">
        <v>40860</v>
      </c>
      <c r="E709" s="40">
        <v>1459.2857142857142</v>
      </c>
      <c r="F709" s="21">
        <f t="shared" si="11"/>
        <v>0.38903901006370989</v>
      </c>
      <c r="G709" s="40">
        <v>1757.8601845280341</v>
      </c>
      <c r="H709" s="40">
        <v>1641.7030681946653</v>
      </c>
      <c r="I709" s="11">
        <v>2</v>
      </c>
    </row>
    <row r="710" spans="1:9" x14ac:dyDescent="0.3">
      <c r="A710" s="11">
        <v>93224</v>
      </c>
      <c r="B710" s="12">
        <v>593</v>
      </c>
      <c r="C710" s="12">
        <v>2</v>
      </c>
      <c r="D710" s="40">
        <v>4199</v>
      </c>
      <c r="E710" s="40">
        <v>2099.5</v>
      </c>
      <c r="F710" s="21">
        <f t="shared" si="11"/>
        <v>0.10397504898200727</v>
      </c>
      <c r="G710" s="40">
        <v>1844.6951152579584</v>
      </c>
      <c r="H710" s="40">
        <v>1871.1884656298669</v>
      </c>
      <c r="I710" s="11">
        <v>17</v>
      </c>
    </row>
    <row r="711" spans="1:9" x14ac:dyDescent="0.3">
      <c r="A711" s="8">
        <v>93225</v>
      </c>
      <c r="B711" s="9">
        <v>7340</v>
      </c>
      <c r="C711" s="9">
        <v>7</v>
      </c>
      <c r="D711" s="41">
        <v>8693</v>
      </c>
      <c r="E711" s="41">
        <v>1241.8571428571429</v>
      </c>
      <c r="F711" s="16">
        <f t="shared" si="11"/>
        <v>0.19451950503185494</v>
      </c>
      <c r="G711" s="41">
        <v>1780.6908396946565</v>
      </c>
      <c r="H711" s="41">
        <v>1675.8771756913388</v>
      </c>
      <c r="I711" s="8">
        <v>4</v>
      </c>
    </row>
    <row r="712" spans="1:9" x14ac:dyDescent="0.3">
      <c r="A712" s="17">
        <v>93226</v>
      </c>
      <c r="B712" s="18">
        <v>300</v>
      </c>
      <c r="C712" s="18">
        <v>0</v>
      </c>
      <c r="D712" s="39">
        <v>0</v>
      </c>
      <c r="E712" s="39">
        <v>0</v>
      </c>
      <c r="F712" s="20">
        <f t="shared" si="11"/>
        <v>0</v>
      </c>
      <c r="G712" s="39">
        <v>1798.2762668193529</v>
      </c>
      <c r="H712" s="39">
        <v>1798.2762668193529</v>
      </c>
      <c r="I712" s="17">
        <v>12</v>
      </c>
    </row>
    <row r="713" spans="1:9" x14ac:dyDescent="0.3">
      <c r="A713" s="11">
        <v>93227</v>
      </c>
      <c r="B713" s="12">
        <v>624</v>
      </c>
      <c r="C713" s="12">
        <v>3</v>
      </c>
      <c r="D713" s="40">
        <v>4203</v>
      </c>
      <c r="E713" s="40">
        <v>1401</v>
      </c>
      <c r="F713" s="21">
        <f t="shared" si="11"/>
        <v>0.12734290799340267</v>
      </c>
      <c r="G713" s="40">
        <v>1769.0141414141415</v>
      </c>
      <c r="H713" s="40">
        <v>1722.1501504637693</v>
      </c>
      <c r="I713" s="11">
        <v>6</v>
      </c>
    </row>
    <row r="714" spans="1:9" x14ac:dyDescent="0.3">
      <c r="A714" s="11">
        <v>93230</v>
      </c>
      <c r="B714" s="12">
        <v>43930</v>
      </c>
      <c r="C714" s="12">
        <v>112</v>
      </c>
      <c r="D714" s="40">
        <v>185581</v>
      </c>
      <c r="E714" s="40">
        <v>1656.9732142857142</v>
      </c>
      <c r="F714" s="21">
        <f t="shared" si="11"/>
        <v>0.77807802012741978</v>
      </c>
      <c r="G714" s="40">
        <v>1767.8277027027027</v>
      </c>
      <c r="H714" s="40">
        <v>1681.5742618329743</v>
      </c>
      <c r="I714" s="11">
        <v>4</v>
      </c>
    </row>
    <row r="715" spans="1:9" x14ac:dyDescent="0.3">
      <c r="A715" s="11">
        <v>93234</v>
      </c>
      <c r="B715" s="12">
        <v>3535</v>
      </c>
      <c r="C715" s="12">
        <v>4</v>
      </c>
      <c r="D715" s="40">
        <v>5554</v>
      </c>
      <c r="E715" s="40">
        <v>1388.5</v>
      </c>
      <c r="F715" s="21">
        <f t="shared" si="11"/>
        <v>0.14704292441876154</v>
      </c>
      <c r="G715" s="40">
        <v>1843.6305476864966</v>
      </c>
      <c r="H715" s="40">
        <v>1776.7068209623615</v>
      </c>
      <c r="I715" s="11">
        <v>10</v>
      </c>
    </row>
    <row r="716" spans="1:9" x14ac:dyDescent="0.3">
      <c r="A716" s="8">
        <v>93235</v>
      </c>
      <c r="B716" s="9">
        <v>3579</v>
      </c>
      <c r="C716" s="9">
        <v>9</v>
      </c>
      <c r="D716" s="41">
        <v>19689</v>
      </c>
      <c r="E716" s="41">
        <v>2187.6666666666665</v>
      </c>
      <c r="F716" s="16">
        <f t="shared" si="11"/>
        <v>0.22056438662814232</v>
      </c>
      <c r="G716" s="41">
        <v>1757.8601845280341</v>
      </c>
      <c r="H716" s="41">
        <v>1852.6601876297409</v>
      </c>
      <c r="I716" s="8">
        <v>16</v>
      </c>
    </row>
    <row r="717" spans="1:9" x14ac:dyDescent="0.3">
      <c r="A717" s="17">
        <v>93237</v>
      </c>
      <c r="B717" s="18">
        <v>73</v>
      </c>
      <c r="C717" s="18">
        <v>0</v>
      </c>
      <c r="D717" s="39">
        <v>0</v>
      </c>
      <c r="E717" s="39">
        <v>0</v>
      </c>
      <c r="F717" s="20">
        <f t="shared" si="11"/>
        <v>0</v>
      </c>
      <c r="G717" s="39">
        <v>1798.2762668193529</v>
      </c>
      <c r="H717" s="39">
        <v>1798.2762668193529</v>
      </c>
      <c r="I717" s="17">
        <v>12</v>
      </c>
    </row>
    <row r="718" spans="1:9" x14ac:dyDescent="0.3">
      <c r="A718" s="11">
        <v>93238</v>
      </c>
      <c r="B718" s="12">
        <v>2360</v>
      </c>
      <c r="C718" s="12">
        <v>1</v>
      </c>
      <c r="D718" s="40">
        <v>632</v>
      </c>
      <c r="E718" s="40">
        <v>632</v>
      </c>
      <c r="F718" s="21">
        <f t="shared" si="11"/>
        <v>7.3521462209380772E-2</v>
      </c>
      <c r="G718" s="40">
        <v>1793.1773613963039</v>
      </c>
      <c r="H718" s="40">
        <v>1707.805903902017</v>
      </c>
      <c r="I718" s="11">
        <v>5</v>
      </c>
    </row>
    <row r="719" spans="1:9" x14ac:dyDescent="0.3">
      <c r="A719" s="11">
        <v>93239</v>
      </c>
      <c r="B719" s="12">
        <v>1087</v>
      </c>
      <c r="C719" s="12">
        <v>1</v>
      </c>
      <c r="D719" s="40">
        <v>0</v>
      </c>
      <c r="E719" s="40">
        <v>0</v>
      </c>
      <c r="F719" s="21">
        <f t="shared" si="11"/>
        <v>7.3521462209380772E-2</v>
      </c>
      <c r="G719" s="40">
        <v>1843.6305476864966</v>
      </c>
      <c r="H719" s="40">
        <v>1708.0841340467039</v>
      </c>
      <c r="I719" s="11">
        <v>5</v>
      </c>
    </row>
    <row r="720" spans="1:9" x14ac:dyDescent="0.3">
      <c r="A720" s="11">
        <v>93240</v>
      </c>
      <c r="B720" s="12">
        <v>6921</v>
      </c>
      <c r="C720" s="12">
        <v>5</v>
      </c>
      <c r="D720" s="40">
        <v>5869</v>
      </c>
      <c r="E720" s="40">
        <v>1173.8</v>
      </c>
      <c r="F720" s="21">
        <f t="shared" si="11"/>
        <v>0.16439898730535729</v>
      </c>
      <c r="G720" s="40">
        <v>1786.8999277456646</v>
      </c>
      <c r="H720" s="40">
        <v>1686.1069205072897</v>
      </c>
      <c r="I720" s="11">
        <v>4</v>
      </c>
    </row>
    <row r="721" spans="1:9" x14ac:dyDescent="0.3">
      <c r="A721" s="8">
        <v>93241</v>
      </c>
      <c r="B721" s="9">
        <v>9039</v>
      </c>
      <c r="C721" s="9">
        <v>34</v>
      </c>
      <c r="D721" s="41">
        <v>63426</v>
      </c>
      <c r="E721" s="41">
        <v>1865.4705882352941</v>
      </c>
      <c r="F721" s="16">
        <f t="shared" si="11"/>
        <v>0.42870010938158598</v>
      </c>
      <c r="G721" s="41">
        <v>1798.2762668193529</v>
      </c>
      <c r="H721" s="41">
        <v>1827.0824797601881</v>
      </c>
      <c r="I721" s="8">
        <v>14</v>
      </c>
    </row>
    <row r="722" spans="1:9" x14ac:dyDescent="0.3">
      <c r="A722" s="17">
        <v>93242</v>
      </c>
      <c r="B722" s="18">
        <v>2903</v>
      </c>
      <c r="C722" s="18">
        <v>8</v>
      </c>
      <c r="D722" s="39">
        <v>17907</v>
      </c>
      <c r="E722" s="39">
        <v>2238.375</v>
      </c>
      <c r="F722" s="20">
        <f t="shared" si="11"/>
        <v>0.20795009796401454</v>
      </c>
      <c r="G722" s="39">
        <v>1780.8679521601171</v>
      </c>
      <c r="H722" s="39">
        <v>1876.0065875776479</v>
      </c>
      <c r="I722" s="17">
        <v>17</v>
      </c>
    </row>
    <row r="723" spans="1:9" x14ac:dyDescent="0.3">
      <c r="A723" s="11">
        <v>93243</v>
      </c>
      <c r="B723" s="12">
        <v>1819</v>
      </c>
      <c r="C723" s="12">
        <v>9</v>
      </c>
      <c r="D723" s="40">
        <v>14206</v>
      </c>
      <c r="E723" s="40">
        <v>1578.4444444444443</v>
      </c>
      <c r="F723" s="21">
        <f t="shared" si="11"/>
        <v>0.22056438662814232</v>
      </c>
      <c r="G723" s="40">
        <v>1774.2511122095898</v>
      </c>
      <c r="H723" s="40">
        <v>1731.06313463627</v>
      </c>
      <c r="I723" s="11">
        <v>7</v>
      </c>
    </row>
    <row r="724" spans="1:9" x14ac:dyDescent="0.3">
      <c r="A724" s="11">
        <v>93244</v>
      </c>
      <c r="B724" s="12">
        <v>472</v>
      </c>
      <c r="C724" s="12">
        <v>1</v>
      </c>
      <c r="D724" s="40">
        <v>679</v>
      </c>
      <c r="E724" s="40">
        <v>679</v>
      </c>
      <c r="F724" s="21">
        <f t="shared" si="11"/>
        <v>7.3521462209380772E-2</v>
      </c>
      <c r="G724" s="40">
        <v>1780.8679521601171</v>
      </c>
      <c r="H724" s="40">
        <v>1699.8570091556492</v>
      </c>
      <c r="I724" s="11">
        <v>5</v>
      </c>
    </row>
    <row r="725" spans="1:9" x14ac:dyDescent="0.3">
      <c r="A725" s="11">
        <v>93245</v>
      </c>
      <c r="B725" s="12">
        <v>23588</v>
      </c>
      <c r="C725" s="12">
        <v>58</v>
      </c>
      <c r="D725" s="40">
        <v>116848</v>
      </c>
      <c r="E725" s="40">
        <v>2014.6206896551723</v>
      </c>
      <c r="F725" s="21">
        <f t="shared" si="11"/>
        <v>0.55992277459799178</v>
      </c>
      <c r="G725" s="40">
        <v>1813.9515745692215</v>
      </c>
      <c r="H725" s="40">
        <v>1926.3107822642708</v>
      </c>
      <c r="I725" s="11">
        <v>19</v>
      </c>
    </row>
    <row r="726" spans="1:9" x14ac:dyDescent="0.3">
      <c r="A726" s="8">
        <v>93247</v>
      </c>
      <c r="B726" s="9">
        <v>12646</v>
      </c>
      <c r="C726" s="9">
        <v>49</v>
      </c>
      <c r="D726" s="41">
        <v>89472</v>
      </c>
      <c r="E726" s="41">
        <v>1825.9591836734694</v>
      </c>
      <c r="F726" s="16">
        <f t="shared" si="11"/>
        <v>0.51465023546566546</v>
      </c>
      <c r="G726" s="41">
        <v>1790.0651340996169</v>
      </c>
      <c r="H726" s="41">
        <v>1808.5380151646164</v>
      </c>
      <c r="I726" s="8">
        <v>13</v>
      </c>
    </row>
    <row r="727" spans="1:9" x14ac:dyDescent="0.3">
      <c r="A727" s="17">
        <v>93249</v>
      </c>
      <c r="B727" s="18">
        <v>1562</v>
      </c>
      <c r="C727" s="18">
        <v>3</v>
      </c>
      <c r="D727" s="39">
        <v>7192</v>
      </c>
      <c r="E727" s="39">
        <v>2397.3333333333335</v>
      </c>
      <c r="F727" s="20">
        <f t="shared" si="11"/>
        <v>0.12734290799340267</v>
      </c>
      <c r="G727" s="39">
        <v>1767.1435114503818</v>
      </c>
      <c r="H727" s="39">
        <v>1847.3937159568015</v>
      </c>
      <c r="I727" s="17">
        <v>16</v>
      </c>
    </row>
    <row r="728" spans="1:9" x14ac:dyDescent="0.3">
      <c r="A728" s="11">
        <v>93250</v>
      </c>
      <c r="B728" s="12">
        <v>6871</v>
      </c>
      <c r="C728" s="12">
        <v>22</v>
      </c>
      <c r="D728" s="40">
        <v>38179</v>
      </c>
      <c r="E728" s="40">
        <v>1735.409090909091</v>
      </c>
      <c r="F728" s="21">
        <f t="shared" si="11"/>
        <v>0.3448462250321423</v>
      </c>
      <c r="G728" s="40">
        <v>1767.8277027027027</v>
      </c>
      <c r="H728" s="40">
        <v>1756.6482668048934</v>
      </c>
      <c r="I728" s="11">
        <v>9</v>
      </c>
    </row>
    <row r="729" spans="1:9" x14ac:dyDescent="0.3">
      <c r="A729" s="11">
        <v>93251</v>
      </c>
      <c r="B729" s="12">
        <v>218</v>
      </c>
      <c r="C729" s="12">
        <v>0</v>
      </c>
      <c r="D729" s="40">
        <v>0</v>
      </c>
      <c r="E729" s="40">
        <v>0</v>
      </c>
      <c r="F729" s="21">
        <f t="shared" si="11"/>
        <v>0</v>
      </c>
      <c r="G729" s="40">
        <v>1774.2511122095898</v>
      </c>
      <c r="H729" s="40">
        <v>1774.2511122095898</v>
      </c>
      <c r="I729" s="11">
        <v>10</v>
      </c>
    </row>
    <row r="730" spans="1:9" x14ac:dyDescent="0.3">
      <c r="A730" s="11">
        <v>93252</v>
      </c>
      <c r="B730" s="12">
        <v>1722</v>
      </c>
      <c r="C730" s="12">
        <v>4</v>
      </c>
      <c r="D730" s="40">
        <v>9139</v>
      </c>
      <c r="E730" s="40">
        <v>2284.75</v>
      </c>
      <c r="F730" s="21">
        <f t="shared" si="11"/>
        <v>0.14704292441876154</v>
      </c>
      <c r="G730" s="40">
        <v>1767.1435114503818</v>
      </c>
      <c r="H730" s="40">
        <v>1843.2538832248438</v>
      </c>
      <c r="I730" s="11">
        <v>15</v>
      </c>
    </row>
    <row r="731" spans="1:9" x14ac:dyDescent="0.3">
      <c r="A731" s="8">
        <v>93254</v>
      </c>
      <c r="B731" s="9">
        <v>938</v>
      </c>
      <c r="C731" s="9">
        <v>1</v>
      </c>
      <c r="D731" s="41">
        <v>1943</v>
      </c>
      <c r="E731" s="41">
        <v>1943</v>
      </c>
      <c r="F731" s="16">
        <f t="shared" si="11"/>
        <v>7.3521462209380772E-2</v>
      </c>
      <c r="G731" s="41">
        <v>1769.5475079335449</v>
      </c>
      <c r="H731" s="41">
        <v>1782.2999887741319</v>
      </c>
      <c r="I731" s="8">
        <v>11</v>
      </c>
    </row>
    <row r="732" spans="1:9" x14ac:dyDescent="0.3">
      <c r="A732" s="17">
        <v>93255</v>
      </c>
      <c r="B732" s="18">
        <v>901</v>
      </c>
      <c r="C732" s="18">
        <v>0</v>
      </c>
      <c r="D732" s="39">
        <v>0</v>
      </c>
      <c r="E732" s="39">
        <v>0</v>
      </c>
      <c r="F732" s="20">
        <f t="shared" si="11"/>
        <v>0</v>
      </c>
      <c r="G732" s="39">
        <v>1780.6908396946565</v>
      </c>
      <c r="H732" s="39">
        <v>1780.6908396946565</v>
      </c>
      <c r="I732" s="17">
        <v>11</v>
      </c>
    </row>
    <row r="733" spans="1:9" x14ac:dyDescent="0.3">
      <c r="A733" s="11">
        <v>93256</v>
      </c>
      <c r="B733" s="12">
        <v>3457</v>
      </c>
      <c r="C733" s="12">
        <v>9</v>
      </c>
      <c r="D733" s="40">
        <v>13904</v>
      </c>
      <c r="E733" s="40">
        <v>1544.8888888888889</v>
      </c>
      <c r="F733" s="21">
        <f t="shared" si="11"/>
        <v>0.22056438662814232</v>
      </c>
      <c r="G733" s="40">
        <v>1790.0651340996169</v>
      </c>
      <c r="H733" s="40">
        <v>1735.9879859589216</v>
      </c>
      <c r="I733" s="11">
        <v>7</v>
      </c>
    </row>
    <row r="734" spans="1:9" x14ac:dyDescent="0.3">
      <c r="A734" s="11">
        <v>93257</v>
      </c>
      <c r="B734" s="12">
        <v>51634</v>
      </c>
      <c r="C734" s="12">
        <v>162</v>
      </c>
      <c r="D734" s="40">
        <v>298418</v>
      </c>
      <c r="E734" s="40">
        <v>1842.0864197530864</v>
      </c>
      <c r="F734" s="21">
        <f t="shared" si="11"/>
        <v>0.93577544083806541</v>
      </c>
      <c r="G734" s="40">
        <v>1769.0141414141415</v>
      </c>
      <c r="H734" s="40">
        <v>1837.3933848898093</v>
      </c>
      <c r="I734" s="11">
        <v>15</v>
      </c>
    </row>
    <row r="735" spans="1:9" x14ac:dyDescent="0.3">
      <c r="A735" s="11">
        <v>93260</v>
      </c>
      <c r="B735" s="12">
        <v>324</v>
      </c>
      <c r="C735" s="12">
        <v>1</v>
      </c>
      <c r="D735" s="40">
        <v>672</v>
      </c>
      <c r="E735" s="40">
        <v>672</v>
      </c>
      <c r="F735" s="21">
        <f t="shared" si="11"/>
        <v>7.3521462209380772E-2</v>
      </c>
      <c r="G735" s="40">
        <v>1780.6908396946565</v>
      </c>
      <c r="H735" s="40">
        <v>1699.1782680221593</v>
      </c>
      <c r="I735" s="11">
        <v>5</v>
      </c>
    </row>
    <row r="736" spans="1:9" x14ac:dyDescent="0.3">
      <c r="A736" s="8">
        <v>93261</v>
      </c>
      <c r="B736" s="9">
        <v>1392</v>
      </c>
      <c r="C736" s="9">
        <v>6</v>
      </c>
      <c r="D736" s="41">
        <v>11265</v>
      </c>
      <c r="E736" s="41">
        <v>1877.5</v>
      </c>
      <c r="F736" s="16">
        <f t="shared" si="11"/>
        <v>0.18009006755629928</v>
      </c>
      <c r="G736" s="41">
        <v>1798.2762668193529</v>
      </c>
      <c r="H736" s="41">
        <v>1812.5436742799177</v>
      </c>
      <c r="I736" s="8">
        <v>13</v>
      </c>
    </row>
    <row r="737" spans="1:9" x14ac:dyDescent="0.3">
      <c r="A737" s="17">
        <v>93262</v>
      </c>
      <c r="B737" s="18">
        <v>62</v>
      </c>
      <c r="C737" s="18">
        <v>0</v>
      </c>
      <c r="D737" s="39">
        <v>0</v>
      </c>
      <c r="E737" s="39">
        <v>0</v>
      </c>
      <c r="F737" s="20">
        <f t="shared" si="11"/>
        <v>0</v>
      </c>
      <c r="G737" s="39">
        <v>1798.2762668193529</v>
      </c>
      <c r="H737" s="39">
        <v>1798.2762668193529</v>
      </c>
      <c r="I737" s="17">
        <v>12</v>
      </c>
    </row>
    <row r="738" spans="1:9" x14ac:dyDescent="0.3">
      <c r="A738" s="11">
        <v>93263</v>
      </c>
      <c r="B738" s="12">
        <v>11774</v>
      </c>
      <c r="C738" s="12">
        <v>29</v>
      </c>
      <c r="D738" s="40">
        <v>55063</v>
      </c>
      <c r="E738" s="40">
        <v>1898.7241379310344</v>
      </c>
      <c r="F738" s="21">
        <f t="shared" si="11"/>
        <v>0.39592519085902678</v>
      </c>
      <c r="G738" s="40">
        <v>1756.7113362645766</v>
      </c>
      <c r="H738" s="40">
        <v>1812.937781868794</v>
      </c>
      <c r="I738" s="11">
        <v>13</v>
      </c>
    </row>
    <row r="739" spans="1:9" x14ac:dyDescent="0.3">
      <c r="A739" s="11">
        <v>93265</v>
      </c>
      <c r="B739" s="12">
        <v>3919</v>
      </c>
      <c r="C739" s="12">
        <v>3</v>
      </c>
      <c r="D739" s="40">
        <v>5226</v>
      </c>
      <c r="E739" s="40">
        <v>1742</v>
      </c>
      <c r="F739" s="21">
        <f t="shared" si="11"/>
        <v>0.12734290799340267</v>
      </c>
      <c r="G739" s="40">
        <v>1813.9515745692215</v>
      </c>
      <c r="H739" s="40">
        <v>1804.7890518288727</v>
      </c>
      <c r="I739" s="11">
        <v>12</v>
      </c>
    </row>
    <row r="740" spans="1:9" x14ac:dyDescent="0.3">
      <c r="A740" s="11">
        <v>93266</v>
      </c>
      <c r="B740" s="12">
        <v>1436</v>
      </c>
      <c r="C740" s="12">
        <v>2</v>
      </c>
      <c r="D740" s="40">
        <v>1107</v>
      </c>
      <c r="E740" s="40">
        <v>553.5</v>
      </c>
      <c r="F740" s="21">
        <f t="shared" si="11"/>
        <v>0.10397504898200727</v>
      </c>
      <c r="G740" s="40">
        <v>1786.8999277456646</v>
      </c>
      <c r="H740" s="40">
        <v>1658.6571098439049</v>
      </c>
      <c r="I740" s="11">
        <v>3</v>
      </c>
    </row>
    <row r="741" spans="1:9" x14ac:dyDescent="0.3">
      <c r="A741" s="8">
        <v>93267</v>
      </c>
      <c r="B741" s="9">
        <v>4949</v>
      </c>
      <c r="C741" s="9">
        <v>7</v>
      </c>
      <c r="D741" s="41">
        <v>13394</v>
      </c>
      <c r="E741" s="41">
        <v>1913.4285714285713</v>
      </c>
      <c r="F741" s="16">
        <f t="shared" si="11"/>
        <v>0.19451950503185494</v>
      </c>
      <c r="G741" s="41">
        <v>1790.0651340996169</v>
      </c>
      <c r="H741" s="41">
        <v>1814.0617288678736</v>
      </c>
      <c r="I741" s="8">
        <v>13</v>
      </c>
    </row>
    <row r="742" spans="1:9" x14ac:dyDescent="0.3">
      <c r="A742" s="17">
        <v>93268</v>
      </c>
      <c r="B742" s="18">
        <v>11059</v>
      </c>
      <c r="C742" s="18">
        <v>26</v>
      </c>
      <c r="D742" s="39">
        <v>51412</v>
      </c>
      <c r="E742" s="39">
        <v>1977.3846153846155</v>
      </c>
      <c r="F742" s="20">
        <f t="shared" si="11"/>
        <v>0.37488737047350706</v>
      </c>
      <c r="G742" s="39">
        <v>1780.6908396946565</v>
      </c>
      <c r="H742" s="39">
        <v>1854.4288520515711</v>
      </c>
      <c r="I742" s="17">
        <v>16</v>
      </c>
    </row>
    <row r="743" spans="1:9" x14ac:dyDescent="0.3">
      <c r="A743" s="11">
        <v>93270</v>
      </c>
      <c r="B743" s="12">
        <v>4871</v>
      </c>
      <c r="C743" s="12">
        <v>9</v>
      </c>
      <c r="D743" s="40">
        <v>21107</v>
      </c>
      <c r="E743" s="40">
        <v>2345.2222222222222</v>
      </c>
      <c r="F743" s="21">
        <f t="shared" si="11"/>
        <v>0.22056438662814232</v>
      </c>
      <c r="G743" s="40">
        <v>1798.2762668193529</v>
      </c>
      <c r="H743" s="40">
        <v>1918.9130659915299</v>
      </c>
      <c r="I743" s="11">
        <v>19</v>
      </c>
    </row>
    <row r="744" spans="1:9" x14ac:dyDescent="0.3">
      <c r="A744" s="11">
        <v>93271</v>
      </c>
      <c r="B744" s="12">
        <v>2527</v>
      </c>
      <c r="C744" s="12">
        <v>1</v>
      </c>
      <c r="D744" s="40">
        <v>3511</v>
      </c>
      <c r="E744" s="40">
        <v>3511</v>
      </c>
      <c r="F744" s="21">
        <f t="shared" si="11"/>
        <v>7.3521462209380772E-2</v>
      </c>
      <c r="G744" s="40">
        <v>1774.2511122095898</v>
      </c>
      <c r="H744" s="40">
        <v>1901.9394299304568</v>
      </c>
      <c r="I744" s="11">
        <v>18</v>
      </c>
    </row>
    <row r="745" spans="1:9" x14ac:dyDescent="0.3">
      <c r="A745" s="11">
        <v>93272</v>
      </c>
      <c r="B745" s="12">
        <v>2127</v>
      </c>
      <c r="C745" s="12">
        <v>3</v>
      </c>
      <c r="D745" s="40">
        <v>10281</v>
      </c>
      <c r="E745" s="40">
        <v>3427</v>
      </c>
      <c r="F745" s="21">
        <f t="shared" si="11"/>
        <v>0.12734290799340267</v>
      </c>
      <c r="G745" s="40">
        <v>1774.2511122095898</v>
      </c>
      <c r="H745" s="40">
        <v>1984.7169617636828</v>
      </c>
      <c r="I745" s="11">
        <v>20</v>
      </c>
    </row>
    <row r="746" spans="1:9" x14ac:dyDescent="0.3">
      <c r="A746" s="8">
        <v>93274</v>
      </c>
      <c r="B746" s="9">
        <v>42823</v>
      </c>
      <c r="C746" s="9">
        <v>144</v>
      </c>
      <c r="D746" s="41">
        <v>270615</v>
      </c>
      <c r="E746" s="41">
        <v>1879.2708333333333</v>
      </c>
      <c r="F746" s="16">
        <f t="shared" si="11"/>
        <v>0.88225754651256927</v>
      </c>
      <c r="G746" s="41">
        <v>1767.8277027027027</v>
      </c>
      <c r="H746" s="41">
        <v>1866.1492457085626</v>
      </c>
      <c r="I746" s="8">
        <v>17</v>
      </c>
    </row>
    <row r="747" spans="1:9" x14ac:dyDescent="0.3">
      <c r="A747" s="17">
        <v>93276</v>
      </c>
      <c r="B747" s="18">
        <v>152</v>
      </c>
      <c r="C747" s="18">
        <v>1</v>
      </c>
      <c r="D747" s="39">
        <v>870</v>
      </c>
      <c r="E747" s="39">
        <v>870</v>
      </c>
      <c r="F747" s="20">
        <f t="shared" si="11"/>
        <v>7.3521462209380772E-2</v>
      </c>
      <c r="G747" s="39">
        <v>1844.6951152579584</v>
      </c>
      <c r="H747" s="39">
        <v>1773.0341051758526</v>
      </c>
      <c r="I747" s="17">
        <v>10</v>
      </c>
    </row>
    <row r="748" spans="1:9" x14ac:dyDescent="0.3">
      <c r="A748" s="11">
        <v>93277</v>
      </c>
      <c r="B748" s="12">
        <v>30888</v>
      </c>
      <c r="C748" s="12">
        <v>97</v>
      </c>
      <c r="D748" s="40">
        <v>194778</v>
      </c>
      <c r="E748" s="40">
        <v>2008.020618556701</v>
      </c>
      <c r="F748" s="21">
        <f t="shared" si="11"/>
        <v>0.72410242668031732</v>
      </c>
      <c r="G748" s="40">
        <v>1814.7512315270935</v>
      </c>
      <c r="H748" s="40">
        <v>1954.6980636782496</v>
      </c>
      <c r="I748" s="11">
        <v>20</v>
      </c>
    </row>
    <row r="749" spans="1:9" x14ac:dyDescent="0.3">
      <c r="A749" s="11">
        <v>93280</v>
      </c>
      <c r="B749" s="12">
        <v>13757</v>
      </c>
      <c r="C749" s="12">
        <v>39</v>
      </c>
      <c r="D749" s="40">
        <v>77587</v>
      </c>
      <c r="E749" s="40">
        <v>1989.4102564102564</v>
      </c>
      <c r="F749" s="21">
        <f t="shared" si="11"/>
        <v>0.45914138433690643</v>
      </c>
      <c r="G749" s="40">
        <v>1738.5518624641834</v>
      </c>
      <c r="H749" s="40">
        <v>1853.7313327331162</v>
      </c>
      <c r="I749" s="11">
        <v>16</v>
      </c>
    </row>
    <row r="750" spans="1:9" x14ac:dyDescent="0.3">
      <c r="A750" s="11">
        <v>93282</v>
      </c>
      <c r="B750" s="12">
        <v>5</v>
      </c>
      <c r="C750" s="12">
        <v>0</v>
      </c>
      <c r="D750" s="40">
        <v>0</v>
      </c>
      <c r="E750" s="40">
        <v>0</v>
      </c>
      <c r="F750" s="21">
        <f t="shared" si="11"/>
        <v>0</v>
      </c>
      <c r="G750" s="40">
        <v>1767.8277027027027</v>
      </c>
      <c r="H750" s="40">
        <v>1767.8277027027027</v>
      </c>
      <c r="I750" s="11">
        <v>10</v>
      </c>
    </row>
    <row r="751" spans="1:9" x14ac:dyDescent="0.3">
      <c r="A751" s="8">
        <v>93283</v>
      </c>
      <c r="B751" s="9">
        <v>2810</v>
      </c>
      <c r="C751" s="9">
        <v>2</v>
      </c>
      <c r="D751" s="41">
        <v>1522</v>
      </c>
      <c r="E751" s="41">
        <v>761</v>
      </c>
      <c r="F751" s="16">
        <f t="shared" si="11"/>
        <v>0.10397504898200727</v>
      </c>
      <c r="G751" s="41">
        <v>1780.6908396946565</v>
      </c>
      <c r="H751" s="41">
        <v>1674.6684346909003</v>
      </c>
      <c r="I751" s="8">
        <v>4</v>
      </c>
    </row>
    <row r="752" spans="1:9" x14ac:dyDescent="0.3">
      <c r="A752" s="17">
        <v>93285</v>
      </c>
      <c r="B752" s="18">
        <v>3388</v>
      </c>
      <c r="C752" s="18">
        <v>6</v>
      </c>
      <c r="D752" s="39">
        <v>6180</v>
      </c>
      <c r="E752" s="39">
        <v>1030</v>
      </c>
      <c r="F752" s="20">
        <f t="shared" si="11"/>
        <v>0.18009006755629928</v>
      </c>
      <c r="G752" s="39">
        <v>1780.8679521601171</v>
      </c>
      <c r="H752" s="39">
        <v>1645.6440919297415</v>
      </c>
      <c r="I752" s="17">
        <v>3</v>
      </c>
    </row>
    <row r="753" spans="1:9" x14ac:dyDescent="0.3">
      <c r="A753" s="11">
        <v>93286</v>
      </c>
      <c r="B753" s="12">
        <v>7131</v>
      </c>
      <c r="C753" s="12">
        <v>23</v>
      </c>
      <c r="D753" s="40">
        <v>36460</v>
      </c>
      <c r="E753" s="40">
        <v>1585.2173913043478</v>
      </c>
      <c r="F753" s="21">
        <f t="shared" si="11"/>
        <v>0.35259654610379315</v>
      </c>
      <c r="G753" s="40">
        <v>1757.8601845280341</v>
      </c>
      <c r="H753" s="40">
        <v>1696.9869319276509</v>
      </c>
      <c r="I753" s="11">
        <v>5</v>
      </c>
    </row>
    <row r="754" spans="1:9" x14ac:dyDescent="0.3">
      <c r="A754" s="11">
        <v>93287</v>
      </c>
      <c r="B754" s="12">
        <v>232</v>
      </c>
      <c r="C754" s="12">
        <v>1</v>
      </c>
      <c r="D754" s="40">
        <v>160</v>
      </c>
      <c r="E754" s="40">
        <v>160</v>
      </c>
      <c r="F754" s="21">
        <f t="shared" si="11"/>
        <v>7.3521462209380772E-2</v>
      </c>
      <c r="G754" s="40">
        <v>1798.2762668193529</v>
      </c>
      <c r="H754" s="40">
        <v>1677.8278001798685</v>
      </c>
      <c r="I754" s="11">
        <v>4</v>
      </c>
    </row>
    <row r="755" spans="1:9" x14ac:dyDescent="0.3">
      <c r="A755" s="11">
        <v>93291</v>
      </c>
      <c r="B755" s="12">
        <v>27662</v>
      </c>
      <c r="C755" s="12">
        <v>98</v>
      </c>
      <c r="D755" s="40">
        <v>169264</v>
      </c>
      <c r="E755" s="40">
        <v>1727.1836734693877</v>
      </c>
      <c r="F755" s="21">
        <f t="shared" si="11"/>
        <v>0.72782534287405087</v>
      </c>
      <c r="G755" s="40">
        <v>1738.5518624641834</v>
      </c>
      <c r="H755" s="40">
        <v>1730.2778064111892</v>
      </c>
      <c r="I755" s="11">
        <v>7</v>
      </c>
    </row>
    <row r="756" spans="1:9" x14ac:dyDescent="0.3">
      <c r="A756" s="8">
        <v>93292</v>
      </c>
      <c r="B756" s="9">
        <v>23277</v>
      </c>
      <c r="C756" s="9">
        <v>77</v>
      </c>
      <c r="D756" s="41">
        <v>135862</v>
      </c>
      <c r="E756" s="41">
        <v>1764.4415584415585</v>
      </c>
      <c r="F756" s="16">
        <f t="shared" si="11"/>
        <v>0.64514821259631205</v>
      </c>
      <c r="G756" s="41">
        <v>1844.6951152579584</v>
      </c>
      <c r="H756" s="41">
        <v>1792.9196765233614</v>
      </c>
      <c r="I756" s="8">
        <v>11</v>
      </c>
    </row>
    <row r="757" spans="1:9" x14ac:dyDescent="0.3">
      <c r="A757" s="17">
        <v>93301</v>
      </c>
      <c r="B757" s="18">
        <v>6285</v>
      </c>
      <c r="C757" s="18">
        <v>37</v>
      </c>
      <c r="D757" s="39">
        <v>66724</v>
      </c>
      <c r="E757" s="39">
        <v>1803.3513513513512</v>
      </c>
      <c r="F757" s="20">
        <f t="shared" si="11"/>
        <v>0.44721359549995793</v>
      </c>
      <c r="G757" s="39">
        <v>1769.5475079335449</v>
      </c>
      <c r="H757" s="39">
        <v>1784.6650462901398</v>
      </c>
      <c r="I757" s="17">
        <v>11</v>
      </c>
    </row>
    <row r="758" spans="1:9" x14ac:dyDescent="0.3">
      <c r="A758" s="11">
        <v>93304</v>
      </c>
      <c r="B758" s="12">
        <v>28692</v>
      </c>
      <c r="C758" s="12">
        <v>147</v>
      </c>
      <c r="D758" s="40">
        <v>275090</v>
      </c>
      <c r="E758" s="40">
        <v>1871.360544217687</v>
      </c>
      <c r="F758" s="21">
        <f t="shared" si="11"/>
        <v>0.89140035595381861</v>
      </c>
      <c r="G758" s="40">
        <v>1813.9515745692215</v>
      </c>
      <c r="H758" s="40">
        <v>1865.1259505488056</v>
      </c>
      <c r="I758" s="11">
        <v>17</v>
      </c>
    </row>
    <row r="759" spans="1:9" x14ac:dyDescent="0.3">
      <c r="A759" s="11">
        <v>93305</v>
      </c>
      <c r="B759" s="12">
        <v>18392</v>
      </c>
      <c r="C759" s="12">
        <v>90</v>
      </c>
      <c r="D759" s="40">
        <v>177685</v>
      </c>
      <c r="E759" s="40">
        <v>1974.2777777777778</v>
      </c>
      <c r="F759" s="21">
        <f t="shared" si="11"/>
        <v>0.69748583246291573</v>
      </c>
      <c r="G759" s="40">
        <v>1738.5518624641834</v>
      </c>
      <c r="H759" s="40">
        <v>1902.9673487397686</v>
      </c>
      <c r="I759" s="11">
        <v>18</v>
      </c>
    </row>
    <row r="760" spans="1:9" x14ac:dyDescent="0.3">
      <c r="A760" s="11">
        <v>93306</v>
      </c>
      <c r="B760" s="12">
        <v>37399</v>
      </c>
      <c r="C760" s="12">
        <v>186</v>
      </c>
      <c r="D760" s="40">
        <v>342267</v>
      </c>
      <c r="E760" s="40">
        <v>1840.1451612903227</v>
      </c>
      <c r="F760" s="21">
        <f t="shared" si="11"/>
        <v>1</v>
      </c>
      <c r="G760" s="40">
        <v>1780.8679521601171</v>
      </c>
      <c r="H760" s="40">
        <v>1840.1451612903227</v>
      </c>
      <c r="I760" s="11">
        <v>15</v>
      </c>
    </row>
    <row r="761" spans="1:9" x14ac:dyDescent="0.3">
      <c r="A761" s="8">
        <v>93307</v>
      </c>
      <c r="B761" s="9">
        <v>47584</v>
      </c>
      <c r="C761" s="9">
        <v>240</v>
      </c>
      <c r="D761" s="41">
        <v>442758</v>
      </c>
      <c r="E761" s="41">
        <v>1844.825</v>
      </c>
      <c r="F761" s="16">
        <f t="shared" si="11"/>
        <v>1</v>
      </c>
      <c r="G761" s="41">
        <v>1790.0651340996169</v>
      </c>
      <c r="H761" s="41">
        <v>1844.825</v>
      </c>
      <c r="I761" s="8">
        <v>16</v>
      </c>
    </row>
    <row r="762" spans="1:9" x14ac:dyDescent="0.3">
      <c r="A762" s="17">
        <v>93308</v>
      </c>
      <c r="B762" s="18">
        <v>31371</v>
      </c>
      <c r="C762" s="18">
        <v>121</v>
      </c>
      <c r="D762" s="39">
        <v>216877</v>
      </c>
      <c r="E762" s="39">
        <v>1792.3719008264463</v>
      </c>
      <c r="F762" s="20">
        <f t="shared" si="11"/>
        <v>0.80873608430318855</v>
      </c>
      <c r="G762" s="39">
        <v>1751.7004448838359</v>
      </c>
      <c r="H762" s="39">
        <v>1784.5929189057722</v>
      </c>
      <c r="I762" s="17">
        <v>11</v>
      </c>
    </row>
    <row r="763" spans="1:9" x14ac:dyDescent="0.3">
      <c r="A763" s="11">
        <v>93309</v>
      </c>
      <c r="B763" s="12">
        <v>32869</v>
      </c>
      <c r="C763" s="12">
        <v>131</v>
      </c>
      <c r="D763" s="40">
        <v>230519</v>
      </c>
      <c r="E763" s="40">
        <v>1759.6870229007634</v>
      </c>
      <c r="F763" s="21">
        <f t="shared" si="11"/>
        <v>0.84149159717023203</v>
      </c>
      <c r="G763" s="40">
        <v>1751.7004448838359</v>
      </c>
      <c r="H763" s="40">
        <v>1758.4210831752248</v>
      </c>
      <c r="I763" s="11">
        <v>9</v>
      </c>
    </row>
    <row r="764" spans="1:9" x14ac:dyDescent="0.3">
      <c r="A764" s="11">
        <v>93311</v>
      </c>
      <c r="B764" s="12">
        <v>17265</v>
      </c>
      <c r="C764" s="12">
        <v>55</v>
      </c>
      <c r="D764" s="40">
        <v>89714</v>
      </c>
      <c r="E764" s="40">
        <v>1631.1636363636364</v>
      </c>
      <c r="F764" s="21">
        <f t="shared" si="11"/>
        <v>0.54524975680627064</v>
      </c>
      <c r="G764" s="40">
        <v>1786.8999277456646</v>
      </c>
      <c r="H764" s="40">
        <v>1701.9847527437032</v>
      </c>
      <c r="I764" s="11">
        <v>5</v>
      </c>
    </row>
    <row r="765" spans="1:9" x14ac:dyDescent="0.3">
      <c r="A765" s="11">
        <v>93312</v>
      </c>
      <c r="B765" s="12">
        <v>27737</v>
      </c>
      <c r="C765" s="12">
        <v>71</v>
      </c>
      <c r="D765" s="40">
        <v>128524</v>
      </c>
      <c r="E765" s="40">
        <v>1810.1971830985915</v>
      </c>
      <c r="F765" s="21">
        <f t="shared" si="11"/>
        <v>0.619502852119168</v>
      </c>
      <c r="G765" s="40">
        <v>1844.6951152579584</v>
      </c>
      <c r="H765" s="40">
        <v>1823.3235478930169</v>
      </c>
      <c r="I765" s="11">
        <v>14</v>
      </c>
    </row>
    <row r="766" spans="1:9" x14ac:dyDescent="0.3">
      <c r="A766" s="8">
        <v>93313</v>
      </c>
      <c r="B766" s="9">
        <v>24475</v>
      </c>
      <c r="C766" s="9">
        <v>99</v>
      </c>
      <c r="D766" s="41">
        <v>193149</v>
      </c>
      <c r="E766" s="41">
        <v>1951</v>
      </c>
      <c r="F766" s="16">
        <f t="shared" si="11"/>
        <v>0.73152931256042986</v>
      </c>
      <c r="G766" s="41">
        <v>1751.7004448838359</v>
      </c>
      <c r="H766" s="41">
        <v>1897.493911431563</v>
      </c>
      <c r="I766" s="8">
        <v>18</v>
      </c>
    </row>
    <row r="767" spans="1:9" x14ac:dyDescent="0.3">
      <c r="A767" s="17">
        <v>93314</v>
      </c>
      <c r="B767" s="18">
        <v>10135</v>
      </c>
      <c r="C767" s="18">
        <v>28</v>
      </c>
      <c r="D767" s="39">
        <v>47635</v>
      </c>
      <c r="E767" s="39">
        <v>1701.25</v>
      </c>
      <c r="F767" s="20">
        <f t="shared" si="11"/>
        <v>0.38903901006370989</v>
      </c>
      <c r="G767" s="39">
        <v>1769.0141414141415</v>
      </c>
      <c r="H767" s="39">
        <v>1742.6512469205666</v>
      </c>
      <c r="I767" s="17">
        <v>8</v>
      </c>
    </row>
    <row r="768" spans="1:9" x14ac:dyDescent="0.3">
      <c r="A768" s="11">
        <v>93401</v>
      </c>
      <c r="B768" s="12">
        <v>22307</v>
      </c>
      <c r="C768" s="12">
        <v>37</v>
      </c>
      <c r="D768" s="40">
        <v>53799</v>
      </c>
      <c r="E768" s="40">
        <v>1454.0270270270271</v>
      </c>
      <c r="F768" s="21">
        <f t="shared" si="11"/>
        <v>0.44721359549995793</v>
      </c>
      <c r="G768" s="40">
        <v>1843.6305476864966</v>
      </c>
      <c r="H768" s="40">
        <v>1669.3945563929333</v>
      </c>
      <c r="I768" s="11">
        <v>3</v>
      </c>
    </row>
    <row r="769" spans="1:9" x14ac:dyDescent="0.3">
      <c r="A769" s="11">
        <v>93402</v>
      </c>
      <c r="B769" s="12">
        <v>14102</v>
      </c>
      <c r="C769" s="12">
        <v>16</v>
      </c>
      <c r="D769" s="40">
        <v>31658</v>
      </c>
      <c r="E769" s="40">
        <v>1978.625</v>
      </c>
      <c r="F769" s="21">
        <f t="shared" si="11"/>
        <v>0.29408584883752309</v>
      </c>
      <c r="G769" s="40">
        <v>1774.2511122095898</v>
      </c>
      <c r="H769" s="40">
        <v>1834.3545804806572</v>
      </c>
      <c r="I769" s="11">
        <v>15</v>
      </c>
    </row>
    <row r="770" spans="1:9" x14ac:dyDescent="0.3">
      <c r="A770" s="11">
        <v>93405</v>
      </c>
      <c r="B770" s="12">
        <v>13529</v>
      </c>
      <c r="C770" s="12">
        <v>35</v>
      </c>
      <c r="D770" s="40">
        <v>57815</v>
      </c>
      <c r="E770" s="40">
        <v>1651.8571428571429</v>
      </c>
      <c r="F770" s="21">
        <f t="shared" si="11"/>
        <v>0.43495883620084003</v>
      </c>
      <c r="G770" s="40">
        <v>1767.8277027027027</v>
      </c>
      <c r="H770" s="40">
        <v>1717.3852829587181</v>
      </c>
      <c r="I770" s="11">
        <v>6</v>
      </c>
    </row>
    <row r="771" spans="1:9" x14ac:dyDescent="0.3">
      <c r="A771" s="8">
        <v>93410</v>
      </c>
      <c r="B771" s="9">
        <v>658</v>
      </c>
      <c r="C771" s="9">
        <v>1</v>
      </c>
      <c r="D771" s="41">
        <v>3255</v>
      </c>
      <c r="E771" s="41">
        <v>3255</v>
      </c>
      <c r="F771" s="16">
        <f t="shared" ref="F771:F834" si="12">IF(C771&gt;185,1,SQRT(C771/185))</f>
        <v>7.3521462209380772E-2</v>
      </c>
      <c r="G771" s="41">
        <v>1798.2762668193529</v>
      </c>
      <c r="H771" s="41">
        <v>1905.376725717902</v>
      </c>
      <c r="I771" s="8">
        <v>19</v>
      </c>
    </row>
    <row r="772" spans="1:9" x14ac:dyDescent="0.3">
      <c r="A772" s="17">
        <v>93420</v>
      </c>
      <c r="B772" s="18">
        <v>24674</v>
      </c>
      <c r="C772" s="18">
        <v>40</v>
      </c>
      <c r="D772" s="39">
        <v>65074</v>
      </c>
      <c r="E772" s="39">
        <v>1626.85</v>
      </c>
      <c r="F772" s="20">
        <f t="shared" si="12"/>
        <v>0.46499055497527714</v>
      </c>
      <c r="G772" s="39">
        <v>1813.9515745692215</v>
      </c>
      <c r="H772" s="39">
        <v>1726.9511095735311</v>
      </c>
      <c r="I772" s="17">
        <v>7</v>
      </c>
    </row>
    <row r="773" spans="1:9" x14ac:dyDescent="0.3">
      <c r="A773" s="11">
        <v>93422</v>
      </c>
      <c r="B773" s="12">
        <v>28645</v>
      </c>
      <c r="C773" s="12">
        <v>38</v>
      </c>
      <c r="D773" s="40">
        <v>70942</v>
      </c>
      <c r="E773" s="40">
        <v>1866.8947368421052</v>
      </c>
      <c r="F773" s="21">
        <f t="shared" si="12"/>
        <v>0.4532167311622613</v>
      </c>
      <c r="G773" s="40">
        <v>1814.7512315270935</v>
      </c>
      <c r="H773" s="40">
        <v>1838.3835405573052</v>
      </c>
      <c r="I773" s="11">
        <v>15</v>
      </c>
    </row>
    <row r="774" spans="1:9" x14ac:dyDescent="0.3">
      <c r="A774" s="11">
        <v>93424</v>
      </c>
      <c r="B774" s="12">
        <v>690</v>
      </c>
      <c r="C774" s="12">
        <v>0</v>
      </c>
      <c r="D774" s="40">
        <v>0</v>
      </c>
      <c r="E774" s="40">
        <v>0</v>
      </c>
      <c r="F774" s="21">
        <f t="shared" si="12"/>
        <v>0</v>
      </c>
      <c r="G774" s="40">
        <v>1798.2762668193529</v>
      </c>
      <c r="H774" s="40">
        <v>1798.2762668193529</v>
      </c>
      <c r="I774" s="11">
        <v>12</v>
      </c>
    </row>
    <row r="775" spans="1:9" x14ac:dyDescent="0.3">
      <c r="A775" s="11">
        <v>93426</v>
      </c>
      <c r="B775" s="12">
        <v>1519</v>
      </c>
      <c r="C775" s="12">
        <v>0</v>
      </c>
      <c r="D775" s="40">
        <v>0</v>
      </c>
      <c r="E775" s="40">
        <v>0</v>
      </c>
      <c r="F775" s="21">
        <f t="shared" si="12"/>
        <v>0</v>
      </c>
      <c r="G775" s="40">
        <v>1843.6305476864966</v>
      </c>
      <c r="H775" s="40">
        <v>1843.6305476864966</v>
      </c>
      <c r="I775" s="11">
        <v>15</v>
      </c>
    </row>
    <row r="776" spans="1:9" x14ac:dyDescent="0.3">
      <c r="A776" s="8">
        <v>93427</v>
      </c>
      <c r="B776" s="9">
        <v>5273</v>
      </c>
      <c r="C776" s="9">
        <v>6</v>
      </c>
      <c r="D776" s="41">
        <v>11561</v>
      </c>
      <c r="E776" s="41">
        <v>1926.8333333333333</v>
      </c>
      <c r="F776" s="16">
        <f t="shared" si="12"/>
        <v>0.18009006755629928</v>
      </c>
      <c r="G776" s="41">
        <v>1767.8277027027027</v>
      </c>
      <c r="H776" s="41">
        <v>1796.4630374648048</v>
      </c>
      <c r="I776" s="8">
        <v>12</v>
      </c>
    </row>
    <row r="777" spans="1:9" x14ac:dyDescent="0.3">
      <c r="A777" s="17">
        <v>93428</v>
      </c>
      <c r="B777" s="18">
        <v>5861</v>
      </c>
      <c r="C777" s="18">
        <v>8</v>
      </c>
      <c r="D777" s="39">
        <v>10871</v>
      </c>
      <c r="E777" s="39">
        <v>1358.875</v>
      </c>
      <c r="F777" s="20">
        <f t="shared" si="12"/>
        <v>0.20795009796401454</v>
      </c>
      <c r="G777" s="39">
        <v>1813.9515745692215</v>
      </c>
      <c r="H777" s="39">
        <v>1719.3183563064238</v>
      </c>
      <c r="I777" s="17">
        <v>6</v>
      </c>
    </row>
    <row r="778" spans="1:9" x14ac:dyDescent="0.3">
      <c r="A778" s="11">
        <v>93429</v>
      </c>
      <c r="B778" s="12">
        <v>194</v>
      </c>
      <c r="C778" s="12">
        <v>0</v>
      </c>
      <c r="D778" s="40">
        <v>0</v>
      </c>
      <c r="E778" s="40">
        <v>0</v>
      </c>
      <c r="F778" s="21">
        <f t="shared" si="12"/>
        <v>0</v>
      </c>
      <c r="G778" s="40">
        <v>1774.2511122095898</v>
      </c>
      <c r="H778" s="40">
        <v>1774.2511122095898</v>
      </c>
      <c r="I778" s="11">
        <v>10</v>
      </c>
    </row>
    <row r="779" spans="1:9" x14ac:dyDescent="0.3">
      <c r="A779" s="11">
        <v>93430</v>
      </c>
      <c r="B779" s="12">
        <v>3061</v>
      </c>
      <c r="C779" s="12">
        <v>4</v>
      </c>
      <c r="D779" s="40">
        <v>9595</v>
      </c>
      <c r="E779" s="40">
        <v>2398.75</v>
      </c>
      <c r="F779" s="21">
        <f t="shared" si="12"/>
        <v>0.14704292441876154</v>
      </c>
      <c r="G779" s="40">
        <v>1793.1773613963039</v>
      </c>
      <c r="H779" s="40">
        <v>1882.2225331245772</v>
      </c>
      <c r="I779" s="11">
        <v>18</v>
      </c>
    </row>
    <row r="780" spans="1:9" x14ac:dyDescent="0.3">
      <c r="A780" s="11">
        <v>93432</v>
      </c>
      <c r="B780" s="12">
        <v>2052</v>
      </c>
      <c r="C780" s="12">
        <v>0</v>
      </c>
      <c r="D780" s="40">
        <v>0</v>
      </c>
      <c r="E780" s="40">
        <v>0</v>
      </c>
      <c r="F780" s="21">
        <f t="shared" si="12"/>
        <v>0</v>
      </c>
      <c r="G780" s="40">
        <v>1844.6951152579584</v>
      </c>
      <c r="H780" s="40">
        <v>1844.6951152579584</v>
      </c>
      <c r="I780" s="11">
        <v>15</v>
      </c>
    </row>
    <row r="781" spans="1:9" x14ac:dyDescent="0.3">
      <c r="A781" s="8">
        <v>93433</v>
      </c>
      <c r="B781" s="9">
        <v>11711</v>
      </c>
      <c r="C781" s="9">
        <v>33</v>
      </c>
      <c r="D781" s="41">
        <v>67647</v>
      </c>
      <c r="E781" s="41">
        <v>2049.909090909091</v>
      </c>
      <c r="F781" s="16">
        <f t="shared" si="12"/>
        <v>0.42234864552686607</v>
      </c>
      <c r="G781" s="41">
        <v>1780.8679521601171</v>
      </c>
      <c r="H781" s="41">
        <v>1894.4971127017516</v>
      </c>
      <c r="I781" s="8">
        <v>18</v>
      </c>
    </row>
    <row r="782" spans="1:9" x14ac:dyDescent="0.3">
      <c r="A782" s="17">
        <v>93434</v>
      </c>
      <c r="B782" s="18">
        <v>5843</v>
      </c>
      <c r="C782" s="18">
        <v>16</v>
      </c>
      <c r="D782" s="39">
        <v>31916</v>
      </c>
      <c r="E782" s="39">
        <v>1994.75</v>
      </c>
      <c r="F782" s="20">
        <f t="shared" si="12"/>
        <v>0.29408584883752309</v>
      </c>
      <c r="G782" s="39">
        <v>1843.6305476864966</v>
      </c>
      <c r="H782" s="39">
        <v>1888.0726400959747</v>
      </c>
      <c r="I782" s="17">
        <v>18</v>
      </c>
    </row>
    <row r="783" spans="1:9" x14ac:dyDescent="0.3">
      <c r="A783" s="11">
        <v>93435</v>
      </c>
      <c r="B783" s="12">
        <v>59</v>
      </c>
      <c r="C783" s="12">
        <v>0</v>
      </c>
      <c r="D783" s="40">
        <v>0</v>
      </c>
      <c r="E783" s="40">
        <v>0</v>
      </c>
      <c r="F783" s="21">
        <f t="shared" si="12"/>
        <v>0</v>
      </c>
      <c r="G783" s="40">
        <v>1786.8999277456646</v>
      </c>
      <c r="H783" s="40">
        <v>1786.8999277456646</v>
      </c>
      <c r="I783" s="11">
        <v>11</v>
      </c>
    </row>
    <row r="784" spans="1:9" x14ac:dyDescent="0.3">
      <c r="A784" s="11">
        <v>93436</v>
      </c>
      <c r="B784" s="12">
        <v>45416</v>
      </c>
      <c r="C784" s="12">
        <v>107</v>
      </c>
      <c r="D784" s="40">
        <v>194867</v>
      </c>
      <c r="E784" s="40">
        <v>1821.1869158878505</v>
      </c>
      <c r="F784" s="21">
        <f t="shared" si="12"/>
        <v>0.76051191863006218</v>
      </c>
      <c r="G784" s="40">
        <v>1813.9515745692215</v>
      </c>
      <c r="H784" s="40">
        <v>1819.4541378773954</v>
      </c>
      <c r="I784" s="11">
        <v>14</v>
      </c>
    </row>
    <row r="785" spans="1:9" x14ac:dyDescent="0.3">
      <c r="A785" s="11">
        <v>93437</v>
      </c>
      <c r="B785" s="12">
        <v>1551</v>
      </c>
      <c r="C785" s="12">
        <v>2</v>
      </c>
      <c r="D785" s="40">
        <v>3558</v>
      </c>
      <c r="E785" s="40">
        <v>1779</v>
      </c>
      <c r="F785" s="21">
        <f t="shared" si="12"/>
        <v>0.10397504898200727</v>
      </c>
      <c r="G785" s="40">
        <v>1780.6908396946565</v>
      </c>
      <c r="H785" s="40">
        <v>1780.5150345545837</v>
      </c>
      <c r="I785" s="11">
        <v>11</v>
      </c>
    </row>
    <row r="786" spans="1:9" x14ac:dyDescent="0.3">
      <c r="A786" s="8">
        <v>93440</v>
      </c>
      <c r="B786" s="9">
        <v>1768</v>
      </c>
      <c r="C786" s="9">
        <v>4</v>
      </c>
      <c r="D786" s="41">
        <v>3999</v>
      </c>
      <c r="E786" s="41">
        <v>999.75</v>
      </c>
      <c r="F786" s="16">
        <f t="shared" si="12"/>
        <v>0.14704292441876154</v>
      </c>
      <c r="G786" s="41">
        <v>1844.6951152579584</v>
      </c>
      <c r="H786" s="41">
        <v>1720.4519145370807</v>
      </c>
      <c r="I786" s="8">
        <v>6</v>
      </c>
    </row>
    <row r="787" spans="1:9" x14ac:dyDescent="0.3">
      <c r="A787" s="17">
        <v>93441</v>
      </c>
      <c r="B787" s="18">
        <v>996</v>
      </c>
      <c r="C787" s="18">
        <v>2</v>
      </c>
      <c r="D787" s="39">
        <v>3620</v>
      </c>
      <c r="E787" s="39">
        <v>1810</v>
      </c>
      <c r="F787" s="20">
        <f t="shared" si="12"/>
        <v>0.10397504898200727</v>
      </c>
      <c r="G787" s="39">
        <v>1786.8999277456646</v>
      </c>
      <c r="H787" s="39">
        <v>1789.3017588897969</v>
      </c>
      <c r="I787" s="17">
        <v>11</v>
      </c>
    </row>
    <row r="788" spans="1:9" x14ac:dyDescent="0.3">
      <c r="A788" s="11">
        <v>93442</v>
      </c>
      <c r="B788" s="12">
        <v>10200</v>
      </c>
      <c r="C788" s="12">
        <v>10</v>
      </c>
      <c r="D788" s="40">
        <v>20887</v>
      </c>
      <c r="E788" s="40">
        <v>2088.6999999999998</v>
      </c>
      <c r="F788" s="21">
        <f t="shared" si="12"/>
        <v>0.23249527748763857</v>
      </c>
      <c r="G788" s="40">
        <v>1786.8999277456646</v>
      </c>
      <c r="H788" s="40">
        <v>1857.0670192902257</v>
      </c>
      <c r="I788" s="11">
        <v>16</v>
      </c>
    </row>
    <row r="789" spans="1:9" x14ac:dyDescent="0.3">
      <c r="A789" s="11">
        <v>93444</v>
      </c>
      <c r="B789" s="12">
        <v>16903</v>
      </c>
      <c r="C789" s="12">
        <v>39</v>
      </c>
      <c r="D789" s="40">
        <v>61506</v>
      </c>
      <c r="E789" s="40">
        <v>1577.0769230769231</v>
      </c>
      <c r="F789" s="21">
        <f t="shared" si="12"/>
        <v>0.45914138433690643</v>
      </c>
      <c r="G789" s="40">
        <v>1843.6305476864966</v>
      </c>
      <c r="H789" s="40">
        <v>1721.244747483237</v>
      </c>
      <c r="I789" s="11">
        <v>6</v>
      </c>
    </row>
    <row r="790" spans="1:9" x14ac:dyDescent="0.3">
      <c r="A790" s="11">
        <v>93445</v>
      </c>
      <c r="B790" s="12">
        <v>6926</v>
      </c>
      <c r="C790" s="12">
        <v>15</v>
      </c>
      <c r="D790" s="40">
        <v>18986</v>
      </c>
      <c r="E790" s="40">
        <v>1265.7333333333333</v>
      </c>
      <c r="F790" s="21">
        <f t="shared" si="12"/>
        <v>0.28474739872574972</v>
      </c>
      <c r="G790" s="40">
        <v>1767.8277027027027</v>
      </c>
      <c r="H790" s="40">
        <v>1624.8576371099291</v>
      </c>
      <c r="I790" s="11">
        <v>2</v>
      </c>
    </row>
    <row r="791" spans="1:9" x14ac:dyDescent="0.3">
      <c r="A791" s="8">
        <v>93446</v>
      </c>
      <c r="B791" s="9">
        <v>40024</v>
      </c>
      <c r="C791" s="9">
        <v>79</v>
      </c>
      <c r="D791" s="41">
        <v>157197</v>
      </c>
      <c r="E791" s="41">
        <v>1989.8354430379748</v>
      </c>
      <c r="F791" s="16">
        <f t="shared" si="12"/>
        <v>0.65347304996229727</v>
      </c>
      <c r="G791" s="41">
        <v>1814.7512315270935</v>
      </c>
      <c r="H791" s="41">
        <v>1929.1640452233532</v>
      </c>
      <c r="I791" s="8">
        <v>19</v>
      </c>
    </row>
    <row r="792" spans="1:9" x14ac:dyDescent="0.3">
      <c r="A792" s="17">
        <v>93449</v>
      </c>
      <c r="B792" s="18">
        <v>6054</v>
      </c>
      <c r="C792" s="18">
        <v>6</v>
      </c>
      <c r="D792" s="39">
        <v>8684</v>
      </c>
      <c r="E792" s="39">
        <v>1447.3333333333333</v>
      </c>
      <c r="F792" s="20">
        <f t="shared" si="12"/>
        <v>0.18009006755629928</v>
      </c>
      <c r="G792" s="39">
        <v>1751.7004448838359</v>
      </c>
      <c r="H792" s="39">
        <v>1696.8869512027902</v>
      </c>
      <c r="I792" s="17">
        <v>5</v>
      </c>
    </row>
    <row r="793" spans="1:9" x14ac:dyDescent="0.3">
      <c r="A793" s="11">
        <v>93450</v>
      </c>
      <c r="B793" s="12">
        <v>546</v>
      </c>
      <c r="C793" s="12">
        <v>2</v>
      </c>
      <c r="D793" s="40">
        <v>3838</v>
      </c>
      <c r="E793" s="40">
        <v>1919</v>
      </c>
      <c r="F793" s="21">
        <f t="shared" si="12"/>
        <v>0.10397504898200727</v>
      </c>
      <c r="G793" s="40">
        <v>1798.2762668193529</v>
      </c>
      <c r="H793" s="40">
        <v>1810.8285228901013</v>
      </c>
      <c r="I793" s="11">
        <v>13</v>
      </c>
    </row>
    <row r="794" spans="1:9" x14ac:dyDescent="0.3">
      <c r="A794" s="11">
        <v>93451</v>
      </c>
      <c r="B794" s="12">
        <v>4744</v>
      </c>
      <c r="C794" s="12">
        <v>6</v>
      </c>
      <c r="D794" s="40">
        <v>9827</v>
      </c>
      <c r="E794" s="40">
        <v>1637.8333333333333</v>
      </c>
      <c r="F794" s="21">
        <f t="shared" si="12"/>
        <v>0.18009006755629928</v>
      </c>
      <c r="G794" s="40">
        <v>1786.8999277456646</v>
      </c>
      <c r="H794" s="40">
        <v>1760.0545146875604</v>
      </c>
      <c r="I794" s="11">
        <v>9</v>
      </c>
    </row>
    <row r="795" spans="1:9" x14ac:dyDescent="0.3">
      <c r="A795" s="11">
        <v>93452</v>
      </c>
      <c r="B795" s="12">
        <v>541</v>
      </c>
      <c r="C795" s="12">
        <v>1</v>
      </c>
      <c r="D795" s="40">
        <v>2490</v>
      </c>
      <c r="E795" s="40">
        <v>2490</v>
      </c>
      <c r="F795" s="21">
        <f t="shared" si="12"/>
        <v>7.3521462209380772E-2</v>
      </c>
      <c r="G795" s="40">
        <v>1774.2511122095898</v>
      </c>
      <c r="H795" s="40">
        <v>1826.8740170146789</v>
      </c>
      <c r="I795" s="11">
        <v>14</v>
      </c>
    </row>
    <row r="796" spans="1:9" x14ac:dyDescent="0.3">
      <c r="A796" s="8">
        <v>93453</v>
      </c>
      <c r="B796" s="9">
        <v>4401</v>
      </c>
      <c r="C796" s="9">
        <v>9</v>
      </c>
      <c r="D796" s="41">
        <v>12040</v>
      </c>
      <c r="E796" s="41">
        <v>1337.7777777777778</v>
      </c>
      <c r="F796" s="16">
        <f t="shared" si="12"/>
        <v>0.22056438662814232</v>
      </c>
      <c r="G796" s="41">
        <v>1751.7004448838359</v>
      </c>
      <c r="H796" s="41">
        <v>1660.4038457021034</v>
      </c>
      <c r="I796" s="8">
        <v>3</v>
      </c>
    </row>
    <row r="797" spans="1:9" x14ac:dyDescent="0.3">
      <c r="A797" s="17">
        <v>93454</v>
      </c>
      <c r="B797" s="18">
        <v>26975</v>
      </c>
      <c r="C797" s="18">
        <v>103</v>
      </c>
      <c r="D797" s="39">
        <v>189610</v>
      </c>
      <c r="E797" s="39">
        <v>1840.8737864077671</v>
      </c>
      <c r="F797" s="20">
        <f t="shared" si="12"/>
        <v>0.74616134767003095</v>
      </c>
      <c r="G797" s="39">
        <v>1779.8914120062809</v>
      </c>
      <c r="H797" s="39">
        <v>1825.3941026738121</v>
      </c>
      <c r="I797" s="17">
        <v>14</v>
      </c>
    </row>
    <row r="798" spans="1:9" x14ac:dyDescent="0.3">
      <c r="A798" s="11">
        <v>93455</v>
      </c>
      <c r="B798" s="12">
        <v>31384</v>
      </c>
      <c r="C798" s="12">
        <v>60</v>
      </c>
      <c r="D798" s="40">
        <v>113506</v>
      </c>
      <c r="E798" s="40">
        <v>1891.7666666666667</v>
      </c>
      <c r="F798" s="21">
        <f t="shared" si="12"/>
        <v>0.56949479745149945</v>
      </c>
      <c r="G798" s="40">
        <v>1814.7512315270935</v>
      </c>
      <c r="H798" s="40">
        <v>1858.6111211625439</v>
      </c>
      <c r="I798" s="11">
        <v>16</v>
      </c>
    </row>
    <row r="799" spans="1:9" x14ac:dyDescent="0.3">
      <c r="A799" s="11">
        <v>93458</v>
      </c>
      <c r="B799" s="12">
        <v>32245</v>
      </c>
      <c r="C799" s="12">
        <v>203</v>
      </c>
      <c r="D799" s="40">
        <v>357830</v>
      </c>
      <c r="E799" s="40">
        <v>1762.7093596059112</v>
      </c>
      <c r="F799" s="21">
        <f t="shared" si="12"/>
        <v>1</v>
      </c>
      <c r="G799" s="40">
        <v>1738.5518624641834</v>
      </c>
      <c r="H799" s="40">
        <v>1762.7093596059112</v>
      </c>
      <c r="I799" s="11">
        <v>9</v>
      </c>
    </row>
    <row r="800" spans="1:9" x14ac:dyDescent="0.3">
      <c r="A800" s="11">
        <v>93460</v>
      </c>
      <c r="B800" s="12">
        <v>5059</v>
      </c>
      <c r="C800" s="12">
        <v>2</v>
      </c>
      <c r="D800" s="40">
        <v>3398</v>
      </c>
      <c r="E800" s="40">
        <v>1699</v>
      </c>
      <c r="F800" s="21">
        <f t="shared" si="12"/>
        <v>0.10397504898200727</v>
      </c>
      <c r="G800" s="40">
        <v>1786.8999277456646</v>
      </c>
      <c r="H800" s="40">
        <v>1777.7605284527942</v>
      </c>
      <c r="I800" s="11">
        <v>10</v>
      </c>
    </row>
    <row r="801" spans="1:9" x14ac:dyDescent="0.3">
      <c r="A801" s="8">
        <v>93461</v>
      </c>
      <c r="B801" s="9">
        <v>1595</v>
      </c>
      <c r="C801" s="9">
        <v>1</v>
      </c>
      <c r="D801" s="41">
        <v>4263</v>
      </c>
      <c r="E801" s="41">
        <v>4263</v>
      </c>
      <c r="F801" s="16">
        <f t="shared" si="12"/>
        <v>7.3521462209380772E-2</v>
      </c>
      <c r="G801" s="41">
        <v>1786.8999277456646</v>
      </c>
      <c r="H801" s="41">
        <v>1968.9464256345568</v>
      </c>
      <c r="I801" s="8">
        <v>20</v>
      </c>
    </row>
    <row r="802" spans="1:9" x14ac:dyDescent="0.3">
      <c r="A802" s="17">
        <v>93463</v>
      </c>
      <c r="B802" s="18">
        <v>5730</v>
      </c>
      <c r="C802" s="18">
        <v>5</v>
      </c>
      <c r="D802" s="39">
        <v>5956</v>
      </c>
      <c r="E802" s="39">
        <v>1191.2</v>
      </c>
      <c r="F802" s="20">
        <f t="shared" si="12"/>
        <v>0.16439898730535729</v>
      </c>
      <c r="G802" s="39">
        <v>1814.7512315270935</v>
      </c>
      <c r="H802" s="39">
        <v>1712.2400405310309</v>
      </c>
      <c r="I802" s="17">
        <v>6</v>
      </c>
    </row>
    <row r="803" spans="1:9" x14ac:dyDescent="0.3">
      <c r="A803" s="11">
        <v>93465</v>
      </c>
      <c r="B803" s="12">
        <v>8255</v>
      </c>
      <c r="C803" s="12">
        <v>5</v>
      </c>
      <c r="D803" s="40">
        <v>9759</v>
      </c>
      <c r="E803" s="40">
        <v>1951.8</v>
      </c>
      <c r="F803" s="21">
        <f t="shared" si="12"/>
        <v>0.16439898730535729</v>
      </c>
      <c r="G803" s="40">
        <v>1780.6908396946565</v>
      </c>
      <c r="H803" s="40">
        <v>1808.8210123675249</v>
      </c>
      <c r="I803" s="11">
        <v>13</v>
      </c>
    </row>
    <row r="804" spans="1:9" x14ac:dyDescent="0.3">
      <c r="A804" s="11">
        <v>93501</v>
      </c>
      <c r="B804" s="12">
        <v>5486</v>
      </c>
      <c r="C804" s="12">
        <v>11</v>
      </c>
      <c r="D804" s="40">
        <v>14534</v>
      </c>
      <c r="E804" s="40">
        <v>1321.2727272727273</v>
      </c>
      <c r="F804" s="21">
        <f t="shared" si="12"/>
        <v>0.24384310418680996</v>
      </c>
      <c r="G804" s="40">
        <v>1786.8999277456646</v>
      </c>
      <c r="H804" s="40">
        <v>1673.3599457885293</v>
      </c>
      <c r="I804" s="11">
        <v>4</v>
      </c>
    </row>
    <row r="805" spans="1:9" x14ac:dyDescent="0.3">
      <c r="A805" s="11">
        <v>93505</v>
      </c>
      <c r="B805" s="12">
        <v>9403</v>
      </c>
      <c r="C805" s="12">
        <v>22</v>
      </c>
      <c r="D805" s="40">
        <v>42813</v>
      </c>
      <c r="E805" s="40">
        <v>1946.0454545454545</v>
      </c>
      <c r="F805" s="21">
        <f t="shared" si="12"/>
        <v>0.3448462250321423</v>
      </c>
      <c r="G805" s="40">
        <v>1786.8999277456646</v>
      </c>
      <c r="H805" s="40">
        <v>1841.7806618933239</v>
      </c>
      <c r="I805" s="11">
        <v>15</v>
      </c>
    </row>
    <row r="806" spans="1:9" x14ac:dyDescent="0.3">
      <c r="A806" s="8">
        <v>93510</v>
      </c>
      <c r="B806" s="9">
        <v>6549</v>
      </c>
      <c r="C806" s="9">
        <v>15</v>
      </c>
      <c r="D806" s="41">
        <v>23712</v>
      </c>
      <c r="E806" s="41">
        <v>1580.8</v>
      </c>
      <c r="F806" s="16">
        <f t="shared" si="12"/>
        <v>0.28474739872574972</v>
      </c>
      <c r="G806" s="41">
        <v>1780.6908396946565</v>
      </c>
      <c r="H806" s="41">
        <v>1723.7724430624971</v>
      </c>
      <c r="I806" s="8">
        <v>6</v>
      </c>
    </row>
    <row r="807" spans="1:9" x14ac:dyDescent="0.3">
      <c r="A807" s="17">
        <v>93512</v>
      </c>
      <c r="B807" s="18">
        <v>463</v>
      </c>
      <c r="C807" s="18">
        <v>1</v>
      </c>
      <c r="D807" s="39">
        <v>2079</v>
      </c>
      <c r="E807" s="39">
        <v>2079</v>
      </c>
      <c r="F807" s="20">
        <f t="shared" si="12"/>
        <v>7.3521462209380772E-2</v>
      </c>
      <c r="G807" s="39">
        <v>1780.6908396946565</v>
      </c>
      <c r="H807" s="39">
        <v>1802.622965350758</v>
      </c>
      <c r="I807" s="17">
        <v>12</v>
      </c>
    </row>
    <row r="808" spans="1:9" x14ac:dyDescent="0.3">
      <c r="A808" s="11">
        <v>93513</v>
      </c>
      <c r="B808" s="12">
        <v>2369</v>
      </c>
      <c r="C808" s="12">
        <v>2</v>
      </c>
      <c r="D808" s="40">
        <v>3878</v>
      </c>
      <c r="E808" s="40">
        <v>1939</v>
      </c>
      <c r="F808" s="21">
        <f t="shared" si="12"/>
        <v>0.10397504898200727</v>
      </c>
      <c r="G808" s="40">
        <v>1767.1435114503818</v>
      </c>
      <c r="H808" s="40">
        <v>1785.0122982652042</v>
      </c>
      <c r="I808" s="11">
        <v>11</v>
      </c>
    </row>
    <row r="809" spans="1:9" x14ac:dyDescent="0.3">
      <c r="A809" s="11">
        <v>93514</v>
      </c>
      <c r="B809" s="12">
        <v>15183</v>
      </c>
      <c r="C809" s="12">
        <v>19</v>
      </c>
      <c r="D809" s="40">
        <v>29244</v>
      </c>
      <c r="E809" s="40">
        <v>1539.1578947368421</v>
      </c>
      <c r="F809" s="21">
        <f t="shared" si="12"/>
        <v>0.32047262395203541</v>
      </c>
      <c r="G809" s="40">
        <v>1814.7512315270935</v>
      </c>
      <c r="H809" s="40">
        <v>1726.4311117422244</v>
      </c>
      <c r="I809" s="11">
        <v>7</v>
      </c>
    </row>
    <row r="810" spans="1:9" x14ac:dyDescent="0.3">
      <c r="A810" s="11">
        <v>93516</v>
      </c>
      <c r="B810" s="12">
        <v>2455</v>
      </c>
      <c r="C810" s="12">
        <v>1</v>
      </c>
      <c r="D810" s="40">
        <v>2182</v>
      </c>
      <c r="E810" s="40">
        <v>2182</v>
      </c>
      <c r="F810" s="21">
        <f t="shared" si="12"/>
        <v>7.3521462209380772E-2</v>
      </c>
      <c r="G810" s="40">
        <v>1813.9515745692215</v>
      </c>
      <c r="H810" s="40">
        <v>1841.0110329707527</v>
      </c>
      <c r="I810" s="11">
        <v>15</v>
      </c>
    </row>
    <row r="811" spans="1:9" x14ac:dyDescent="0.3">
      <c r="A811" s="8">
        <v>93517</v>
      </c>
      <c r="B811" s="9">
        <v>902</v>
      </c>
      <c r="C811" s="9">
        <v>0</v>
      </c>
      <c r="D811" s="41">
        <v>0</v>
      </c>
      <c r="E811" s="41">
        <v>0</v>
      </c>
      <c r="F811" s="16">
        <f t="shared" si="12"/>
        <v>0</v>
      </c>
      <c r="G811" s="41">
        <v>1780.6908396946565</v>
      </c>
      <c r="H811" s="41">
        <v>1780.6908396946565</v>
      </c>
      <c r="I811" s="8">
        <v>11</v>
      </c>
    </row>
    <row r="812" spans="1:9" x14ac:dyDescent="0.3">
      <c r="A812" s="17">
        <v>93518</v>
      </c>
      <c r="B812" s="18">
        <v>1655</v>
      </c>
      <c r="C812" s="18">
        <v>0</v>
      </c>
      <c r="D812" s="39">
        <v>0</v>
      </c>
      <c r="E812" s="39">
        <v>0</v>
      </c>
      <c r="F812" s="20">
        <f t="shared" si="12"/>
        <v>0</v>
      </c>
      <c r="G812" s="39">
        <v>1786.8999277456646</v>
      </c>
      <c r="H812" s="39">
        <v>1786.8999277456646</v>
      </c>
      <c r="I812" s="17">
        <v>11</v>
      </c>
    </row>
    <row r="813" spans="1:9" x14ac:dyDescent="0.3">
      <c r="A813" s="11">
        <v>93519</v>
      </c>
      <c r="B813" s="12">
        <v>179</v>
      </c>
      <c r="C813" s="12">
        <v>0</v>
      </c>
      <c r="D813" s="40">
        <v>0</v>
      </c>
      <c r="E813" s="40">
        <v>0</v>
      </c>
      <c r="F813" s="21">
        <f t="shared" si="12"/>
        <v>0</v>
      </c>
      <c r="G813" s="40">
        <v>1780.6908396946565</v>
      </c>
      <c r="H813" s="40">
        <v>1780.6908396946565</v>
      </c>
      <c r="I813" s="11">
        <v>11</v>
      </c>
    </row>
    <row r="814" spans="1:9" x14ac:dyDescent="0.3">
      <c r="A814" s="11">
        <v>93522</v>
      </c>
      <c r="B814" s="12">
        <v>162</v>
      </c>
      <c r="C814" s="12">
        <v>0</v>
      </c>
      <c r="D814" s="40">
        <v>0</v>
      </c>
      <c r="E814" s="40">
        <v>0</v>
      </c>
      <c r="F814" s="21">
        <f t="shared" si="12"/>
        <v>0</v>
      </c>
      <c r="G814" s="40">
        <v>1780.6908396946565</v>
      </c>
      <c r="H814" s="40">
        <v>1780.6908396946565</v>
      </c>
      <c r="I814" s="11">
        <v>11</v>
      </c>
    </row>
    <row r="815" spans="1:9" x14ac:dyDescent="0.3">
      <c r="A815" s="11">
        <v>93523</v>
      </c>
      <c r="B815" s="12">
        <v>2169</v>
      </c>
      <c r="C815" s="12">
        <v>5</v>
      </c>
      <c r="D815" s="40">
        <v>7043</v>
      </c>
      <c r="E815" s="40">
        <v>1408.6</v>
      </c>
      <c r="F815" s="21">
        <f t="shared" si="12"/>
        <v>0.16439898730535729</v>
      </c>
      <c r="G815" s="40">
        <v>1780.6908396946565</v>
      </c>
      <c r="H815" s="40">
        <v>1719.5194824632549</v>
      </c>
      <c r="I815" s="11">
        <v>6</v>
      </c>
    </row>
    <row r="816" spans="1:9" x14ac:dyDescent="0.3">
      <c r="A816" s="8">
        <v>93526</v>
      </c>
      <c r="B816" s="9">
        <v>1307</v>
      </c>
      <c r="C816" s="9">
        <v>0</v>
      </c>
      <c r="D816" s="41">
        <v>0</v>
      </c>
      <c r="E816" s="41">
        <v>0</v>
      </c>
      <c r="F816" s="16">
        <f t="shared" si="12"/>
        <v>0</v>
      </c>
      <c r="G816" s="41">
        <v>1780.6908396946565</v>
      </c>
      <c r="H816" s="41">
        <v>1780.6908396946565</v>
      </c>
      <c r="I816" s="8">
        <v>11</v>
      </c>
    </row>
    <row r="817" spans="1:9" x14ac:dyDescent="0.3">
      <c r="A817" s="17">
        <v>93527</v>
      </c>
      <c r="B817" s="18">
        <v>3751</v>
      </c>
      <c r="C817" s="18">
        <v>3</v>
      </c>
      <c r="D817" s="39">
        <v>2260</v>
      </c>
      <c r="E817" s="39">
        <v>753.33333333333337</v>
      </c>
      <c r="F817" s="20">
        <f t="shared" si="12"/>
        <v>0.12734290799340267</v>
      </c>
      <c r="G817" s="39">
        <v>1780.6908396946565</v>
      </c>
      <c r="H817" s="39">
        <v>1649.8641472857548</v>
      </c>
      <c r="I817" s="17">
        <v>3</v>
      </c>
    </row>
    <row r="818" spans="1:9" x14ac:dyDescent="0.3">
      <c r="A818" s="11">
        <v>93528</v>
      </c>
      <c r="B818" s="12">
        <v>245</v>
      </c>
      <c r="C818" s="12">
        <v>1</v>
      </c>
      <c r="D818" s="40">
        <v>2057</v>
      </c>
      <c r="E818" s="40">
        <v>2057</v>
      </c>
      <c r="F818" s="21">
        <f t="shared" si="12"/>
        <v>7.3521462209380772E-2</v>
      </c>
      <c r="G818" s="40">
        <v>1767.1435114503818</v>
      </c>
      <c r="H818" s="40">
        <v>1788.4541843194265</v>
      </c>
      <c r="I818" s="11">
        <v>11</v>
      </c>
    </row>
    <row r="819" spans="1:9" x14ac:dyDescent="0.3">
      <c r="A819" s="11">
        <v>93529</v>
      </c>
      <c r="B819" s="12">
        <v>702</v>
      </c>
      <c r="C819" s="12">
        <v>0</v>
      </c>
      <c r="D819" s="40">
        <v>0</v>
      </c>
      <c r="E819" s="40">
        <v>0</v>
      </c>
      <c r="F819" s="21">
        <f t="shared" si="12"/>
        <v>0</v>
      </c>
      <c r="G819" s="40">
        <v>1767.1435114503818</v>
      </c>
      <c r="H819" s="40">
        <v>1767.1435114503818</v>
      </c>
      <c r="I819" s="11">
        <v>10</v>
      </c>
    </row>
    <row r="820" spans="1:9" x14ac:dyDescent="0.3">
      <c r="A820" s="11">
        <v>93530</v>
      </c>
      <c r="B820" s="12">
        <v>156</v>
      </c>
      <c r="C820" s="12">
        <v>0</v>
      </c>
      <c r="D820" s="40">
        <v>0</v>
      </c>
      <c r="E820" s="40">
        <v>0</v>
      </c>
      <c r="F820" s="21">
        <f t="shared" si="12"/>
        <v>0</v>
      </c>
      <c r="G820" s="40">
        <v>1814.7512315270935</v>
      </c>
      <c r="H820" s="40">
        <v>1814.7512315270935</v>
      </c>
      <c r="I820" s="11">
        <v>13</v>
      </c>
    </row>
    <row r="821" spans="1:9" x14ac:dyDescent="0.3">
      <c r="A821" s="8">
        <v>93531</v>
      </c>
      <c r="B821" s="9">
        <v>566</v>
      </c>
      <c r="C821" s="9">
        <v>0</v>
      </c>
      <c r="D821" s="41">
        <v>0</v>
      </c>
      <c r="E821" s="41">
        <v>0</v>
      </c>
      <c r="F821" s="16">
        <f t="shared" si="12"/>
        <v>0</v>
      </c>
      <c r="G821" s="41">
        <v>1767.1435114503818</v>
      </c>
      <c r="H821" s="41">
        <v>1767.1435114503818</v>
      </c>
      <c r="I821" s="8">
        <v>10</v>
      </c>
    </row>
    <row r="822" spans="1:9" x14ac:dyDescent="0.3">
      <c r="A822" s="17">
        <v>93532</v>
      </c>
      <c r="B822" s="18">
        <v>2763</v>
      </c>
      <c r="C822" s="18">
        <v>5</v>
      </c>
      <c r="D822" s="39">
        <v>13462</v>
      </c>
      <c r="E822" s="39">
        <v>2692.4</v>
      </c>
      <c r="F822" s="20">
        <f t="shared" si="12"/>
        <v>0.16439898730535729</v>
      </c>
      <c r="G822" s="39">
        <v>1780.6908396946565</v>
      </c>
      <c r="H822" s="39">
        <v>1930.5749023658725</v>
      </c>
      <c r="I822" s="17">
        <v>19</v>
      </c>
    </row>
    <row r="823" spans="1:9" x14ac:dyDescent="0.3">
      <c r="A823" s="11">
        <v>93534</v>
      </c>
      <c r="B823" s="12">
        <v>22206</v>
      </c>
      <c r="C823" s="12">
        <v>96</v>
      </c>
      <c r="D823" s="40">
        <v>166664</v>
      </c>
      <c r="E823" s="40">
        <v>1736.0833333333333</v>
      </c>
      <c r="F823" s="21">
        <f t="shared" si="12"/>
        <v>0.72036027022519711</v>
      </c>
      <c r="G823" s="40">
        <v>1780.6908396946565</v>
      </c>
      <c r="H823" s="40">
        <v>1748.5573643581415</v>
      </c>
      <c r="I823" s="11">
        <v>8</v>
      </c>
    </row>
    <row r="824" spans="1:9" x14ac:dyDescent="0.3">
      <c r="A824" s="11">
        <v>93535</v>
      </c>
      <c r="B824" s="12">
        <v>42605</v>
      </c>
      <c r="C824" s="12">
        <v>218</v>
      </c>
      <c r="D824" s="40">
        <v>433816</v>
      </c>
      <c r="E824" s="40">
        <v>1989.9816513761468</v>
      </c>
      <c r="F824" s="21">
        <f t="shared" si="12"/>
        <v>1</v>
      </c>
      <c r="G824" s="40">
        <v>1814.7512315270935</v>
      </c>
      <c r="H824" s="40">
        <v>1989.9816513761468</v>
      </c>
      <c r="I824" s="11">
        <v>20</v>
      </c>
    </row>
    <row r="825" spans="1:9" x14ac:dyDescent="0.3">
      <c r="A825" s="11">
        <v>93536</v>
      </c>
      <c r="B825" s="12">
        <v>43084</v>
      </c>
      <c r="C825" s="12">
        <v>160</v>
      </c>
      <c r="D825" s="40">
        <v>275628</v>
      </c>
      <c r="E825" s="40">
        <v>1722.675</v>
      </c>
      <c r="F825" s="21">
        <f t="shared" si="12"/>
        <v>0.92998110995055427</v>
      </c>
      <c r="G825" s="40">
        <v>1767.1435114503818</v>
      </c>
      <c r="H825" s="40">
        <v>1725.7886358139069</v>
      </c>
      <c r="I825" s="11">
        <v>6</v>
      </c>
    </row>
    <row r="826" spans="1:9" x14ac:dyDescent="0.3">
      <c r="A826" s="8">
        <v>93541</v>
      </c>
      <c r="B826" s="9">
        <v>530</v>
      </c>
      <c r="C826" s="9">
        <v>0</v>
      </c>
      <c r="D826" s="41">
        <v>0</v>
      </c>
      <c r="E826" s="41">
        <v>0</v>
      </c>
      <c r="F826" s="16">
        <f t="shared" si="12"/>
        <v>0</v>
      </c>
      <c r="G826" s="41">
        <v>1780.6908396946565</v>
      </c>
      <c r="H826" s="41">
        <v>1780.6908396946565</v>
      </c>
      <c r="I826" s="8">
        <v>11</v>
      </c>
    </row>
    <row r="827" spans="1:9" x14ac:dyDescent="0.3">
      <c r="A827" s="17">
        <v>93542</v>
      </c>
      <c r="B827" s="18">
        <v>23</v>
      </c>
      <c r="C827" s="18">
        <v>0</v>
      </c>
      <c r="D827" s="39">
        <v>0</v>
      </c>
      <c r="E827" s="39">
        <v>0</v>
      </c>
      <c r="F827" s="20">
        <f t="shared" si="12"/>
        <v>0</v>
      </c>
      <c r="G827" s="39">
        <v>1780.6908396946565</v>
      </c>
      <c r="H827" s="39">
        <v>1780.6908396946565</v>
      </c>
      <c r="I827" s="17">
        <v>11</v>
      </c>
    </row>
    <row r="828" spans="1:9" x14ac:dyDescent="0.3">
      <c r="A828" s="11">
        <v>93543</v>
      </c>
      <c r="B828" s="12">
        <v>10845</v>
      </c>
      <c r="C828" s="12">
        <v>44</v>
      </c>
      <c r="D828" s="40">
        <v>84038</v>
      </c>
      <c r="E828" s="40">
        <v>1909.9545454545455</v>
      </c>
      <c r="F828" s="21">
        <f t="shared" si="12"/>
        <v>0.48768620837361992</v>
      </c>
      <c r="G828" s="40">
        <v>1767.1435114503818</v>
      </c>
      <c r="H828" s="40">
        <v>1836.7904831377884</v>
      </c>
      <c r="I828" s="11">
        <v>15</v>
      </c>
    </row>
    <row r="829" spans="1:9" x14ac:dyDescent="0.3">
      <c r="A829" s="11">
        <v>93544</v>
      </c>
      <c r="B829" s="12">
        <v>1152</v>
      </c>
      <c r="C829" s="12">
        <v>3</v>
      </c>
      <c r="D829" s="40">
        <v>9836</v>
      </c>
      <c r="E829" s="40">
        <v>3278.6666666666665</v>
      </c>
      <c r="F829" s="21">
        <f t="shared" si="12"/>
        <v>0.12734290799340267</v>
      </c>
      <c r="G829" s="40">
        <v>1786.8999277456646</v>
      </c>
      <c r="H829" s="40">
        <v>1976.8658423277002</v>
      </c>
      <c r="I829" s="11">
        <v>20</v>
      </c>
    </row>
    <row r="830" spans="1:9" x14ac:dyDescent="0.3">
      <c r="A830" s="11">
        <v>93545</v>
      </c>
      <c r="B830" s="12">
        <v>2897</v>
      </c>
      <c r="C830" s="12">
        <v>2</v>
      </c>
      <c r="D830" s="40">
        <v>2815</v>
      </c>
      <c r="E830" s="40">
        <v>1407.5</v>
      </c>
      <c r="F830" s="21">
        <f t="shared" si="12"/>
        <v>0.10397504898200727</v>
      </c>
      <c r="G830" s="40">
        <v>1780.6908396946565</v>
      </c>
      <c r="H830" s="40">
        <v>1741.8883038577681</v>
      </c>
      <c r="I830" s="11">
        <v>8</v>
      </c>
    </row>
    <row r="831" spans="1:9" x14ac:dyDescent="0.3">
      <c r="A831" s="8">
        <v>93546</v>
      </c>
      <c r="B831" s="9">
        <v>7770</v>
      </c>
      <c r="C831" s="9">
        <v>4</v>
      </c>
      <c r="D831" s="41">
        <v>10466</v>
      </c>
      <c r="E831" s="41">
        <v>2616.5</v>
      </c>
      <c r="F831" s="16">
        <f t="shared" si="12"/>
        <v>0.14704292441876154</v>
      </c>
      <c r="G831" s="41">
        <v>1844.6951152579584</v>
      </c>
      <c r="H831" s="41">
        <v>1958.1835625911135</v>
      </c>
      <c r="I831" s="8">
        <v>20</v>
      </c>
    </row>
    <row r="832" spans="1:9" x14ac:dyDescent="0.3">
      <c r="A832" s="17">
        <v>93549</v>
      </c>
      <c r="B832" s="18">
        <v>535</v>
      </c>
      <c r="C832" s="18">
        <v>0</v>
      </c>
      <c r="D832" s="39">
        <v>0</v>
      </c>
      <c r="E832" s="39">
        <v>0</v>
      </c>
      <c r="F832" s="20">
        <f t="shared" si="12"/>
        <v>0</v>
      </c>
      <c r="G832" s="39">
        <v>1767.1435114503818</v>
      </c>
      <c r="H832" s="39">
        <v>1767.1435114503818</v>
      </c>
      <c r="I832" s="17">
        <v>10</v>
      </c>
    </row>
    <row r="833" spans="1:9" x14ac:dyDescent="0.3">
      <c r="A833" s="11">
        <v>93550</v>
      </c>
      <c r="B833" s="12">
        <v>41622</v>
      </c>
      <c r="C833" s="12">
        <v>182</v>
      </c>
      <c r="D833" s="40">
        <v>342694</v>
      </c>
      <c r="E833" s="40">
        <v>1882.934065934066</v>
      </c>
      <c r="F833" s="21">
        <f t="shared" si="12"/>
        <v>0.99185875193183826</v>
      </c>
      <c r="G833" s="40">
        <v>1844.6951152579584</v>
      </c>
      <c r="H833" s="40">
        <v>1882.6227531507457</v>
      </c>
      <c r="I833" s="11">
        <v>18</v>
      </c>
    </row>
    <row r="834" spans="1:9" x14ac:dyDescent="0.3">
      <c r="A834" s="11">
        <v>93551</v>
      </c>
      <c r="B834" s="12">
        <v>32869</v>
      </c>
      <c r="C834" s="12">
        <v>117</v>
      </c>
      <c r="D834" s="40">
        <v>201432</v>
      </c>
      <c r="E834" s="40">
        <v>1721.6410256410256</v>
      </c>
      <c r="F834" s="21">
        <f t="shared" si="12"/>
        <v>0.79525620552903098</v>
      </c>
      <c r="G834" s="40">
        <v>1767.1435114503818</v>
      </c>
      <c r="H834" s="40">
        <v>1730.9573772434946</v>
      </c>
      <c r="I834" s="11">
        <v>7</v>
      </c>
    </row>
    <row r="835" spans="1:9" x14ac:dyDescent="0.3">
      <c r="A835" s="11">
        <v>93552</v>
      </c>
      <c r="B835" s="12">
        <v>22349</v>
      </c>
      <c r="C835" s="12">
        <v>98</v>
      </c>
      <c r="D835" s="40">
        <v>178418</v>
      </c>
      <c r="E835" s="40">
        <v>1820.591836734694</v>
      </c>
      <c r="F835" s="21">
        <f t="shared" ref="F835:F898" si="13">IF(C835&gt;185,1,SQRT(C835/185))</f>
        <v>0.72782534287405087</v>
      </c>
      <c r="G835" s="40">
        <v>1814.7512315270935</v>
      </c>
      <c r="H835" s="40">
        <v>1819.0021720149073</v>
      </c>
      <c r="I835" s="11">
        <v>13</v>
      </c>
    </row>
    <row r="836" spans="1:9" x14ac:dyDescent="0.3">
      <c r="A836" s="8">
        <v>93553</v>
      </c>
      <c r="B836" s="9">
        <v>1844</v>
      </c>
      <c r="C836" s="9">
        <v>8</v>
      </c>
      <c r="D836" s="41">
        <v>17016</v>
      </c>
      <c r="E836" s="41">
        <v>2127</v>
      </c>
      <c r="F836" s="16">
        <f t="shared" si="13"/>
        <v>0.20795009796401454</v>
      </c>
      <c r="G836" s="41">
        <v>1767.1435114503818</v>
      </c>
      <c r="H836" s="41">
        <v>1841.9757034972611</v>
      </c>
      <c r="I836" s="8">
        <v>15</v>
      </c>
    </row>
    <row r="837" spans="1:9" x14ac:dyDescent="0.3">
      <c r="A837" s="17">
        <v>93554</v>
      </c>
      <c r="B837" s="18">
        <v>183</v>
      </c>
      <c r="C837" s="18">
        <v>0</v>
      </c>
      <c r="D837" s="39">
        <v>0</v>
      </c>
      <c r="E837" s="39">
        <v>0</v>
      </c>
      <c r="F837" s="20">
        <f t="shared" si="13"/>
        <v>0</v>
      </c>
      <c r="G837" s="39">
        <v>1780.6908396946565</v>
      </c>
      <c r="H837" s="39">
        <v>1780.6908396946565</v>
      </c>
      <c r="I837" s="17">
        <v>11</v>
      </c>
    </row>
    <row r="838" spans="1:9" x14ac:dyDescent="0.3">
      <c r="A838" s="11">
        <v>93555</v>
      </c>
      <c r="B838" s="12">
        <v>30834</v>
      </c>
      <c r="C838" s="12">
        <v>33</v>
      </c>
      <c r="D838" s="40">
        <v>53641</v>
      </c>
      <c r="E838" s="40">
        <v>1625.4848484848485</v>
      </c>
      <c r="F838" s="21">
        <f t="shared" si="13"/>
        <v>0.42234864552686607</v>
      </c>
      <c r="G838" s="40">
        <v>1767.1435114503818</v>
      </c>
      <c r="H838" s="40">
        <v>1707.3141670197419</v>
      </c>
      <c r="I838" s="11">
        <v>5</v>
      </c>
    </row>
    <row r="839" spans="1:9" x14ac:dyDescent="0.3">
      <c r="A839" s="11">
        <v>93558</v>
      </c>
      <c r="B839" s="12">
        <v>101</v>
      </c>
      <c r="C839" s="12">
        <v>0</v>
      </c>
      <c r="D839" s="40">
        <v>0</v>
      </c>
      <c r="E839" s="40">
        <v>0</v>
      </c>
      <c r="F839" s="21">
        <f t="shared" si="13"/>
        <v>0</v>
      </c>
      <c r="G839" s="40">
        <v>1780.6908396946565</v>
      </c>
      <c r="H839" s="40">
        <v>1780.6908396946565</v>
      </c>
      <c r="I839" s="11">
        <v>11</v>
      </c>
    </row>
    <row r="840" spans="1:9" x14ac:dyDescent="0.3">
      <c r="A840" s="11">
        <v>93560</v>
      </c>
      <c r="B840" s="12">
        <v>16598</v>
      </c>
      <c r="C840" s="12">
        <v>38</v>
      </c>
      <c r="D840" s="40">
        <v>67357</v>
      </c>
      <c r="E840" s="40">
        <v>1772.5526315789473</v>
      </c>
      <c r="F840" s="21">
        <f t="shared" si="13"/>
        <v>0.4532167311622613</v>
      </c>
      <c r="G840" s="40">
        <v>1767.1435114503818</v>
      </c>
      <c r="H840" s="40">
        <v>1769.5950151935144</v>
      </c>
      <c r="I840" s="11">
        <v>10</v>
      </c>
    </row>
    <row r="841" spans="1:9" x14ac:dyDescent="0.3">
      <c r="A841" s="8">
        <v>93561</v>
      </c>
      <c r="B841" s="9">
        <v>26053</v>
      </c>
      <c r="C841" s="9">
        <v>31</v>
      </c>
      <c r="D841" s="41">
        <v>58812</v>
      </c>
      <c r="E841" s="41">
        <v>1897.1612903225807</v>
      </c>
      <c r="F841" s="16">
        <f t="shared" si="13"/>
        <v>0.40935017719254452</v>
      </c>
      <c r="G841" s="41">
        <v>1793.1773613963039</v>
      </c>
      <c r="H841" s="41">
        <v>1835.7432011274523</v>
      </c>
      <c r="I841" s="8">
        <v>15</v>
      </c>
    </row>
    <row r="842" spans="1:9" x14ac:dyDescent="0.3">
      <c r="A842" s="17">
        <v>93562</v>
      </c>
      <c r="B842" s="18">
        <v>2012</v>
      </c>
      <c r="C842" s="18">
        <v>5</v>
      </c>
      <c r="D842" s="39">
        <v>10606</v>
      </c>
      <c r="E842" s="39">
        <v>2121.1999999999998</v>
      </c>
      <c r="F842" s="20">
        <f t="shared" si="13"/>
        <v>0.16439898730535729</v>
      </c>
      <c r="G842" s="39">
        <v>1814.7512315270935</v>
      </c>
      <c r="H842" s="39">
        <v>1865.1310987250131</v>
      </c>
      <c r="I842" s="17">
        <v>17</v>
      </c>
    </row>
    <row r="843" spans="1:9" x14ac:dyDescent="0.3">
      <c r="A843" s="11">
        <v>93563</v>
      </c>
      <c r="B843" s="12">
        <v>114</v>
      </c>
      <c r="C843" s="12">
        <v>1</v>
      </c>
      <c r="D843" s="40">
        <v>606</v>
      </c>
      <c r="E843" s="40">
        <v>606</v>
      </c>
      <c r="F843" s="21">
        <f t="shared" si="13"/>
        <v>7.3521462209380772E-2</v>
      </c>
      <c r="G843" s="40">
        <v>1780.6908396946565</v>
      </c>
      <c r="H843" s="40">
        <v>1694.32585151634</v>
      </c>
      <c r="I843" s="11">
        <v>4</v>
      </c>
    </row>
    <row r="844" spans="1:9" x14ac:dyDescent="0.3">
      <c r="A844" s="11">
        <v>93591</v>
      </c>
      <c r="B844" s="12">
        <v>5372</v>
      </c>
      <c r="C844" s="12">
        <v>18</v>
      </c>
      <c r="D844" s="40">
        <v>33639</v>
      </c>
      <c r="E844" s="40">
        <v>1868.8333333333333</v>
      </c>
      <c r="F844" s="21">
        <f t="shared" si="13"/>
        <v>0.3119251469460218</v>
      </c>
      <c r="G844" s="40">
        <v>1844.6951152579584</v>
      </c>
      <c r="H844" s="40">
        <v>1852.2244324781348</v>
      </c>
      <c r="I844" s="11">
        <v>16</v>
      </c>
    </row>
    <row r="845" spans="1:9" x14ac:dyDescent="0.3">
      <c r="A845" s="11">
        <v>93601</v>
      </c>
      <c r="B845" s="12">
        <v>2624</v>
      </c>
      <c r="C845" s="12">
        <v>1</v>
      </c>
      <c r="D845" s="40">
        <v>63</v>
      </c>
      <c r="E845" s="40">
        <v>63</v>
      </c>
      <c r="F845" s="21">
        <f t="shared" si="13"/>
        <v>7.3521462209380772E-2</v>
      </c>
      <c r="G845" s="40">
        <v>1790.0651340996169</v>
      </c>
      <c r="H845" s="40">
        <v>1663.0887801097729</v>
      </c>
      <c r="I845" s="11">
        <v>3</v>
      </c>
    </row>
    <row r="846" spans="1:9" x14ac:dyDescent="0.3">
      <c r="A846" s="8">
        <v>93602</v>
      </c>
      <c r="B846" s="9">
        <v>4764</v>
      </c>
      <c r="C846" s="9">
        <v>6</v>
      </c>
      <c r="D846" s="41">
        <v>13663</v>
      </c>
      <c r="E846" s="41">
        <v>2277.1666666666665</v>
      </c>
      <c r="F846" s="16">
        <f t="shared" si="13"/>
        <v>0.18009006755629928</v>
      </c>
      <c r="G846" s="41">
        <v>1767.8277027027027</v>
      </c>
      <c r="H846" s="41">
        <v>1859.5545911320282</v>
      </c>
      <c r="I846" s="8">
        <v>16</v>
      </c>
    </row>
    <row r="847" spans="1:9" x14ac:dyDescent="0.3">
      <c r="A847" s="17">
        <v>93603</v>
      </c>
      <c r="B847" s="18">
        <v>341</v>
      </c>
      <c r="C847" s="18">
        <v>1</v>
      </c>
      <c r="D847" s="39">
        <v>2545</v>
      </c>
      <c r="E847" s="39">
        <v>2545</v>
      </c>
      <c r="F847" s="20">
        <f t="shared" si="13"/>
        <v>7.3521462209380772E-2</v>
      </c>
      <c r="G847" s="39">
        <v>1774.2511122095898</v>
      </c>
      <c r="H847" s="39">
        <v>1830.9176974361949</v>
      </c>
      <c r="I847" s="17">
        <v>14</v>
      </c>
    </row>
    <row r="848" spans="1:9" x14ac:dyDescent="0.3">
      <c r="A848" s="11">
        <v>93604</v>
      </c>
      <c r="B848" s="12">
        <v>866</v>
      </c>
      <c r="C848" s="12">
        <v>0</v>
      </c>
      <c r="D848" s="40">
        <v>0</v>
      </c>
      <c r="E848" s="40">
        <v>0</v>
      </c>
      <c r="F848" s="21">
        <f t="shared" si="13"/>
        <v>0</v>
      </c>
      <c r="G848" s="40">
        <v>1844.6951152579584</v>
      </c>
      <c r="H848" s="40">
        <v>1844.6951152579584</v>
      </c>
      <c r="I848" s="11">
        <v>15</v>
      </c>
    </row>
    <row r="849" spans="1:9" x14ac:dyDescent="0.3">
      <c r="A849" s="11">
        <v>93605</v>
      </c>
      <c r="B849" s="12">
        <v>298</v>
      </c>
      <c r="C849" s="12">
        <v>0</v>
      </c>
      <c r="D849" s="40">
        <v>0</v>
      </c>
      <c r="E849" s="40">
        <v>0</v>
      </c>
      <c r="F849" s="21">
        <f t="shared" si="13"/>
        <v>0</v>
      </c>
      <c r="G849" s="40">
        <v>1757.8601845280341</v>
      </c>
      <c r="H849" s="40">
        <v>1757.8601845280341</v>
      </c>
      <c r="I849" s="11">
        <v>9</v>
      </c>
    </row>
    <row r="850" spans="1:9" x14ac:dyDescent="0.3">
      <c r="A850" s="11">
        <v>93606</v>
      </c>
      <c r="B850" s="12">
        <v>779</v>
      </c>
      <c r="C850" s="12">
        <v>5</v>
      </c>
      <c r="D850" s="40">
        <v>12214</v>
      </c>
      <c r="E850" s="40">
        <v>2442.8000000000002</v>
      </c>
      <c r="F850" s="21">
        <f t="shared" si="13"/>
        <v>0.16439898730535729</v>
      </c>
      <c r="G850" s="40">
        <v>1738.5518624641834</v>
      </c>
      <c r="H850" s="40">
        <v>1854.3295430867556</v>
      </c>
      <c r="I850" s="11">
        <v>16</v>
      </c>
    </row>
    <row r="851" spans="1:9" x14ac:dyDescent="0.3">
      <c r="A851" s="8">
        <v>93607</v>
      </c>
      <c r="B851" s="9">
        <v>123</v>
      </c>
      <c r="C851" s="9">
        <v>0</v>
      </c>
      <c r="D851" s="41">
        <v>0</v>
      </c>
      <c r="E851" s="41">
        <v>0</v>
      </c>
      <c r="F851" s="16">
        <f t="shared" si="13"/>
        <v>0</v>
      </c>
      <c r="G851" s="41">
        <v>1751.7004448838359</v>
      </c>
      <c r="H851" s="41">
        <v>1751.7004448838359</v>
      </c>
      <c r="I851" s="8">
        <v>8</v>
      </c>
    </row>
    <row r="852" spans="1:9" x14ac:dyDescent="0.3">
      <c r="A852" s="17">
        <v>93608</v>
      </c>
      <c r="B852" s="18">
        <v>831</v>
      </c>
      <c r="C852" s="18">
        <v>2</v>
      </c>
      <c r="D852" s="39">
        <v>2542</v>
      </c>
      <c r="E852" s="39">
        <v>1271</v>
      </c>
      <c r="F852" s="20">
        <f t="shared" si="13"/>
        <v>0.10397504898200727</v>
      </c>
      <c r="G852" s="39">
        <v>1767.8277027027027</v>
      </c>
      <c r="H852" s="39">
        <v>1716.1700179785712</v>
      </c>
      <c r="I852" s="17">
        <v>6</v>
      </c>
    </row>
    <row r="853" spans="1:9" x14ac:dyDescent="0.3">
      <c r="A853" s="11">
        <v>93609</v>
      </c>
      <c r="B853" s="12">
        <v>4276</v>
      </c>
      <c r="C853" s="12">
        <v>14</v>
      </c>
      <c r="D853" s="40">
        <v>29578</v>
      </c>
      <c r="E853" s="40">
        <v>2112.7142857142858</v>
      </c>
      <c r="F853" s="21">
        <f t="shared" si="13"/>
        <v>0.27509212216215079</v>
      </c>
      <c r="G853" s="40">
        <v>1756.7113362645766</v>
      </c>
      <c r="H853" s="40">
        <v>1854.644943124682</v>
      </c>
      <c r="I853" s="11">
        <v>16</v>
      </c>
    </row>
    <row r="854" spans="1:9" x14ac:dyDescent="0.3">
      <c r="A854" s="11">
        <v>93610</v>
      </c>
      <c r="B854" s="12">
        <v>13153</v>
      </c>
      <c r="C854" s="12">
        <v>29</v>
      </c>
      <c r="D854" s="40">
        <v>51892</v>
      </c>
      <c r="E854" s="40">
        <v>1789.3793103448277</v>
      </c>
      <c r="F854" s="21">
        <f t="shared" si="13"/>
        <v>0.39592519085902678</v>
      </c>
      <c r="G854" s="40">
        <v>1780.8679521601171</v>
      </c>
      <c r="H854" s="40">
        <v>1784.2378132738681</v>
      </c>
      <c r="I854" s="11">
        <v>11</v>
      </c>
    </row>
    <row r="855" spans="1:9" x14ac:dyDescent="0.3">
      <c r="A855" s="11">
        <v>93611</v>
      </c>
      <c r="B855" s="12">
        <v>29677</v>
      </c>
      <c r="C855" s="12">
        <v>82</v>
      </c>
      <c r="D855" s="40">
        <v>148320</v>
      </c>
      <c r="E855" s="40">
        <v>1808.780487804878</v>
      </c>
      <c r="F855" s="21">
        <f t="shared" si="13"/>
        <v>0.66576515622495835</v>
      </c>
      <c r="G855" s="40">
        <v>1780.8679521601171</v>
      </c>
      <c r="H855" s="40">
        <v>1799.4511458142861</v>
      </c>
      <c r="I855" s="11">
        <v>12</v>
      </c>
    </row>
    <row r="856" spans="1:9" x14ac:dyDescent="0.3">
      <c r="A856" s="8">
        <v>93612</v>
      </c>
      <c r="B856" s="9">
        <v>22863</v>
      </c>
      <c r="C856" s="9">
        <v>69</v>
      </c>
      <c r="D856" s="41">
        <v>105729</v>
      </c>
      <c r="E856" s="41">
        <v>1532.304347826087</v>
      </c>
      <c r="F856" s="16">
        <f t="shared" si="13"/>
        <v>0.6107151324250718</v>
      </c>
      <c r="G856" s="41">
        <v>1769.5475079335449</v>
      </c>
      <c r="H856" s="41">
        <v>1624.6595199915764</v>
      </c>
      <c r="I856" s="8">
        <v>2</v>
      </c>
    </row>
    <row r="857" spans="1:9" x14ac:dyDescent="0.3">
      <c r="A857" s="17">
        <v>93614</v>
      </c>
      <c r="B857" s="18">
        <v>12608</v>
      </c>
      <c r="C857" s="18">
        <v>13</v>
      </c>
      <c r="D857" s="39">
        <v>16652</v>
      </c>
      <c r="E857" s="39">
        <v>1280.9230769230769</v>
      </c>
      <c r="F857" s="20">
        <f t="shared" si="13"/>
        <v>0.26508540184301033</v>
      </c>
      <c r="G857" s="39">
        <v>1774.2511122095898</v>
      </c>
      <c r="H857" s="39">
        <v>1643.4770517352417</v>
      </c>
      <c r="I857" s="17">
        <v>3</v>
      </c>
    </row>
    <row r="858" spans="1:9" x14ac:dyDescent="0.3">
      <c r="A858" s="11">
        <v>93615</v>
      </c>
      <c r="B858" s="12">
        <v>3758</v>
      </c>
      <c r="C858" s="12">
        <v>14</v>
      </c>
      <c r="D858" s="40">
        <v>25253</v>
      </c>
      <c r="E858" s="40">
        <v>1803.7857142857142</v>
      </c>
      <c r="F858" s="21">
        <f t="shared" si="13"/>
        <v>0.27509212216215079</v>
      </c>
      <c r="G858" s="40">
        <v>1790.0651340996169</v>
      </c>
      <c r="H858" s="40">
        <v>1793.8395576203066</v>
      </c>
      <c r="I858" s="11">
        <v>11</v>
      </c>
    </row>
    <row r="859" spans="1:9" x14ac:dyDescent="0.3">
      <c r="A859" s="11">
        <v>93616</v>
      </c>
      <c r="B859" s="12">
        <v>1803</v>
      </c>
      <c r="C859" s="12">
        <v>6</v>
      </c>
      <c r="D859" s="40">
        <v>9509</v>
      </c>
      <c r="E859" s="40">
        <v>1584.8333333333333</v>
      </c>
      <c r="F859" s="21">
        <f t="shared" si="13"/>
        <v>0.18009006755629928</v>
      </c>
      <c r="G859" s="40">
        <v>1769.0141414141415</v>
      </c>
      <c r="H859" s="40">
        <v>1735.8450072442949</v>
      </c>
      <c r="I859" s="11">
        <v>7</v>
      </c>
    </row>
    <row r="860" spans="1:9" x14ac:dyDescent="0.3">
      <c r="A860" s="11">
        <v>93618</v>
      </c>
      <c r="B860" s="12">
        <v>18706</v>
      </c>
      <c r="C860" s="12">
        <v>51</v>
      </c>
      <c r="D860" s="40">
        <v>76272</v>
      </c>
      <c r="E860" s="40">
        <v>1495.5294117647059</v>
      </c>
      <c r="F860" s="21">
        <f t="shared" si="13"/>
        <v>0.52504826033011065</v>
      </c>
      <c r="G860" s="40">
        <v>1843.6305476864966</v>
      </c>
      <c r="H860" s="40">
        <v>1660.860651851825</v>
      </c>
      <c r="I860" s="11">
        <v>3</v>
      </c>
    </row>
    <row r="861" spans="1:9" x14ac:dyDescent="0.3">
      <c r="A861" s="8">
        <v>93619</v>
      </c>
      <c r="B861" s="9">
        <v>14058</v>
      </c>
      <c r="C861" s="9">
        <v>28</v>
      </c>
      <c r="D861" s="41">
        <v>56335</v>
      </c>
      <c r="E861" s="41">
        <v>2011.9642857142858</v>
      </c>
      <c r="F861" s="16">
        <f t="shared" si="13"/>
        <v>0.38903901006370989</v>
      </c>
      <c r="G861" s="41">
        <v>1751.7004448838359</v>
      </c>
      <c r="H861" s="41">
        <v>1852.9532318758929</v>
      </c>
      <c r="I861" s="8">
        <v>16</v>
      </c>
    </row>
    <row r="862" spans="1:9" x14ac:dyDescent="0.3">
      <c r="A862" s="17">
        <v>93620</v>
      </c>
      <c r="B862" s="18">
        <v>8041</v>
      </c>
      <c r="C862" s="18">
        <v>19</v>
      </c>
      <c r="D862" s="39">
        <v>23838</v>
      </c>
      <c r="E862" s="39">
        <v>1254.6315789473683</v>
      </c>
      <c r="F862" s="20">
        <f t="shared" si="13"/>
        <v>0.32047262395203541</v>
      </c>
      <c r="G862" s="39">
        <v>1767.8277027027027</v>
      </c>
      <c r="H862" s="39">
        <v>1603.3623943208172</v>
      </c>
      <c r="I862" s="17">
        <v>1</v>
      </c>
    </row>
    <row r="863" spans="1:9" x14ac:dyDescent="0.3">
      <c r="A863" s="11">
        <v>93621</v>
      </c>
      <c r="B863" s="12">
        <v>548</v>
      </c>
      <c r="C863" s="12">
        <v>1</v>
      </c>
      <c r="D863" s="40">
        <v>2343</v>
      </c>
      <c r="E863" s="40">
        <v>2343</v>
      </c>
      <c r="F863" s="21">
        <f t="shared" si="13"/>
        <v>7.3521462209380772E-2</v>
      </c>
      <c r="G863" s="40">
        <v>1757.8601845280341</v>
      </c>
      <c r="H863" s="40">
        <v>1800.8805193584603</v>
      </c>
      <c r="I863" s="11">
        <v>12</v>
      </c>
    </row>
    <row r="864" spans="1:9" x14ac:dyDescent="0.3">
      <c r="A864" s="11">
        <v>93622</v>
      </c>
      <c r="B864" s="12">
        <v>8073</v>
      </c>
      <c r="C864" s="12">
        <v>15</v>
      </c>
      <c r="D864" s="40">
        <v>33042</v>
      </c>
      <c r="E864" s="40">
        <v>2202.8000000000002</v>
      </c>
      <c r="F864" s="21">
        <f t="shared" si="13"/>
        <v>0.28474739872574972</v>
      </c>
      <c r="G864" s="40">
        <v>1790.0651340996169</v>
      </c>
      <c r="H864" s="40">
        <v>1907.5903135281721</v>
      </c>
      <c r="I864" s="11">
        <v>19</v>
      </c>
    </row>
    <row r="865" spans="1:9" x14ac:dyDescent="0.3">
      <c r="A865" s="11">
        <v>93623</v>
      </c>
      <c r="B865" s="12">
        <v>160</v>
      </c>
      <c r="C865" s="12">
        <v>0</v>
      </c>
      <c r="D865" s="40">
        <v>0</v>
      </c>
      <c r="E865" s="40">
        <v>0</v>
      </c>
      <c r="F865" s="21">
        <f t="shared" si="13"/>
        <v>0</v>
      </c>
      <c r="G865" s="40">
        <v>1767.8277027027027</v>
      </c>
      <c r="H865" s="40">
        <v>1767.8277027027027</v>
      </c>
      <c r="I865" s="11">
        <v>10</v>
      </c>
    </row>
    <row r="866" spans="1:9" x14ac:dyDescent="0.3">
      <c r="A866" s="8">
        <v>93624</v>
      </c>
      <c r="B866" s="9">
        <v>576</v>
      </c>
      <c r="C866" s="9">
        <v>1</v>
      </c>
      <c r="D866" s="41">
        <v>2561</v>
      </c>
      <c r="E866" s="41">
        <v>2561</v>
      </c>
      <c r="F866" s="16">
        <f t="shared" si="13"/>
        <v>7.3521462209380772E-2</v>
      </c>
      <c r="G866" s="41">
        <v>1751.7004448838359</v>
      </c>
      <c r="H866" s="41">
        <v>1811.2013315413776</v>
      </c>
      <c r="I866" s="8">
        <v>13</v>
      </c>
    </row>
    <row r="867" spans="1:9" x14ac:dyDescent="0.3">
      <c r="A867" s="17">
        <v>93625</v>
      </c>
      <c r="B867" s="18">
        <v>4875</v>
      </c>
      <c r="C867" s="18">
        <v>17</v>
      </c>
      <c r="D867" s="39">
        <v>32609</v>
      </c>
      <c r="E867" s="39">
        <v>1918.1764705882354</v>
      </c>
      <c r="F867" s="20">
        <f t="shared" si="13"/>
        <v>0.30313675443913413</v>
      </c>
      <c r="G867" s="39">
        <v>1756.7113362645766</v>
      </c>
      <c r="H867" s="39">
        <v>1805.6573530385294</v>
      </c>
      <c r="I867" s="17">
        <v>13</v>
      </c>
    </row>
    <row r="868" spans="1:9" x14ac:dyDescent="0.3">
      <c r="A868" s="11">
        <v>93626</v>
      </c>
      <c r="B868" s="12">
        <v>1335</v>
      </c>
      <c r="C868" s="12">
        <v>2</v>
      </c>
      <c r="D868" s="40">
        <v>1063</v>
      </c>
      <c r="E868" s="40">
        <v>531.5</v>
      </c>
      <c r="F868" s="21">
        <f t="shared" si="13"/>
        <v>0.10397504898200727</v>
      </c>
      <c r="G868" s="40">
        <v>1843.6305476864966</v>
      </c>
      <c r="H868" s="40">
        <v>1707.2017097200053</v>
      </c>
      <c r="I868" s="11">
        <v>5</v>
      </c>
    </row>
    <row r="869" spans="1:9" x14ac:dyDescent="0.3">
      <c r="A869" s="11">
        <v>93627</v>
      </c>
      <c r="B869" s="12">
        <v>104</v>
      </c>
      <c r="C869" s="12">
        <v>1</v>
      </c>
      <c r="D869" s="40">
        <v>503</v>
      </c>
      <c r="E869" s="40">
        <v>503</v>
      </c>
      <c r="F869" s="21">
        <f t="shared" si="13"/>
        <v>7.3521462209380772E-2</v>
      </c>
      <c r="G869" s="40">
        <v>1756.7113362645766</v>
      </c>
      <c r="H869" s="40">
        <v>1664.5366456339284</v>
      </c>
      <c r="I869" s="11">
        <v>3</v>
      </c>
    </row>
    <row r="870" spans="1:9" x14ac:dyDescent="0.3">
      <c r="A870" s="11">
        <v>93628</v>
      </c>
      <c r="B870" s="12">
        <v>263</v>
      </c>
      <c r="C870" s="12">
        <v>1</v>
      </c>
      <c r="D870" s="40">
        <v>595</v>
      </c>
      <c r="E870" s="40">
        <v>595</v>
      </c>
      <c r="F870" s="21">
        <f t="shared" si="13"/>
        <v>7.3521462209380772E-2</v>
      </c>
      <c r="G870" s="40">
        <v>1751.7004448838359</v>
      </c>
      <c r="H870" s="40">
        <v>1666.6581368377351</v>
      </c>
      <c r="I870" s="11">
        <v>3</v>
      </c>
    </row>
    <row r="871" spans="1:9" x14ac:dyDescent="0.3">
      <c r="A871" s="8">
        <v>93630</v>
      </c>
      <c r="B871" s="9">
        <v>11804</v>
      </c>
      <c r="C871" s="9">
        <v>39</v>
      </c>
      <c r="D871" s="41">
        <v>65935</v>
      </c>
      <c r="E871" s="41">
        <v>1690.6410256410256</v>
      </c>
      <c r="F871" s="16">
        <f t="shared" si="13"/>
        <v>0.45914138433690643</v>
      </c>
      <c r="G871" s="41">
        <v>1790.0651340996169</v>
      </c>
      <c r="H871" s="41">
        <v>1744.4154113054765</v>
      </c>
      <c r="I871" s="8">
        <v>8</v>
      </c>
    </row>
    <row r="872" spans="1:9" x14ac:dyDescent="0.3">
      <c r="A872" s="17">
        <v>93631</v>
      </c>
      <c r="B872" s="18">
        <v>11303</v>
      </c>
      <c r="C872" s="18">
        <v>19</v>
      </c>
      <c r="D872" s="39">
        <v>26457</v>
      </c>
      <c r="E872" s="39">
        <v>1392.4736842105262</v>
      </c>
      <c r="F872" s="20">
        <f t="shared" si="13"/>
        <v>0.32047262395203541</v>
      </c>
      <c r="G872" s="39">
        <v>1843.6305476864966</v>
      </c>
      <c r="H872" s="39">
        <v>1699.0471238343821</v>
      </c>
      <c r="I872" s="17">
        <v>5</v>
      </c>
    </row>
    <row r="873" spans="1:9" x14ac:dyDescent="0.3">
      <c r="A873" s="11">
        <v>93633</v>
      </c>
      <c r="B873" s="12">
        <v>53</v>
      </c>
      <c r="C873" s="12">
        <v>0</v>
      </c>
      <c r="D873" s="40">
        <v>0</v>
      </c>
      <c r="E873" s="40">
        <v>0</v>
      </c>
      <c r="F873" s="21">
        <f t="shared" si="13"/>
        <v>0</v>
      </c>
      <c r="G873" s="40">
        <v>1769.0141414141415</v>
      </c>
      <c r="H873" s="40">
        <v>1769.0141414141415</v>
      </c>
      <c r="I873" s="11">
        <v>10</v>
      </c>
    </row>
    <row r="874" spans="1:9" x14ac:dyDescent="0.3">
      <c r="A874" s="11">
        <v>93634</v>
      </c>
      <c r="B874" s="12">
        <v>130</v>
      </c>
      <c r="C874" s="12">
        <v>0</v>
      </c>
      <c r="D874" s="40">
        <v>0</v>
      </c>
      <c r="E874" s="40">
        <v>0</v>
      </c>
      <c r="F874" s="21">
        <f t="shared" si="13"/>
        <v>0</v>
      </c>
      <c r="G874" s="40">
        <v>1751.7004448838359</v>
      </c>
      <c r="H874" s="40">
        <v>1751.7004448838359</v>
      </c>
      <c r="I874" s="11">
        <v>8</v>
      </c>
    </row>
    <row r="875" spans="1:9" x14ac:dyDescent="0.3">
      <c r="A875" s="11">
        <v>93635</v>
      </c>
      <c r="B875" s="12">
        <v>30986</v>
      </c>
      <c r="C875" s="12">
        <v>100</v>
      </c>
      <c r="D875" s="40">
        <v>144140</v>
      </c>
      <c r="E875" s="40">
        <v>1441.4</v>
      </c>
      <c r="F875" s="21">
        <f t="shared" si="13"/>
        <v>0.73521462209380772</v>
      </c>
      <c r="G875" s="40">
        <v>1774.2511122095898</v>
      </c>
      <c r="H875" s="40">
        <v>1529.5341075329127</v>
      </c>
      <c r="I875" s="11">
        <v>1</v>
      </c>
    </row>
    <row r="876" spans="1:9" x14ac:dyDescent="0.3">
      <c r="A876" s="8">
        <v>93636</v>
      </c>
      <c r="B876" s="9">
        <v>7194</v>
      </c>
      <c r="C876" s="9">
        <v>14</v>
      </c>
      <c r="D876" s="41">
        <v>32703</v>
      </c>
      <c r="E876" s="41">
        <v>2335.9285714285716</v>
      </c>
      <c r="F876" s="16">
        <f t="shared" si="13"/>
        <v>0.27509212216215079</v>
      </c>
      <c r="G876" s="41">
        <v>1769.5475079335449</v>
      </c>
      <c r="H876" s="41">
        <v>1925.3544766428477</v>
      </c>
      <c r="I876" s="8">
        <v>19</v>
      </c>
    </row>
    <row r="877" spans="1:9" x14ac:dyDescent="0.3">
      <c r="A877" s="17">
        <v>93637</v>
      </c>
      <c r="B877" s="18">
        <v>24181</v>
      </c>
      <c r="C877" s="18">
        <v>101</v>
      </c>
      <c r="D877" s="39">
        <v>160539</v>
      </c>
      <c r="E877" s="39">
        <v>1589.4950495049504</v>
      </c>
      <c r="F877" s="20">
        <f t="shared" si="13"/>
        <v>0.73888155068721662</v>
      </c>
      <c r="G877" s="39">
        <v>1756.7113362645766</v>
      </c>
      <c r="H877" s="39">
        <v>1633.1583070034658</v>
      </c>
      <c r="I877" s="17">
        <v>2</v>
      </c>
    </row>
    <row r="878" spans="1:9" x14ac:dyDescent="0.3">
      <c r="A878" s="11">
        <v>93638</v>
      </c>
      <c r="B878" s="12">
        <v>34057</v>
      </c>
      <c r="C878" s="12">
        <v>152</v>
      </c>
      <c r="D878" s="40">
        <v>296823</v>
      </c>
      <c r="E878" s="40">
        <v>1952.7828947368421</v>
      </c>
      <c r="F878" s="21">
        <f t="shared" si="13"/>
        <v>0.9064334623245226</v>
      </c>
      <c r="G878" s="40">
        <v>1769.5475079335449</v>
      </c>
      <c r="H878" s="40">
        <v>1935.6381940140307</v>
      </c>
      <c r="I878" s="11">
        <v>19</v>
      </c>
    </row>
    <row r="879" spans="1:9" x14ac:dyDescent="0.3">
      <c r="A879" s="11">
        <v>93640</v>
      </c>
      <c r="B879" s="12">
        <v>5863</v>
      </c>
      <c r="C879" s="12">
        <v>34</v>
      </c>
      <c r="D879" s="40">
        <v>51426</v>
      </c>
      <c r="E879" s="40">
        <v>1512.5294117647059</v>
      </c>
      <c r="F879" s="21">
        <f t="shared" si="13"/>
        <v>0.42870010938158598</v>
      </c>
      <c r="G879" s="40">
        <v>1780.8679521601171</v>
      </c>
      <c r="H879" s="40">
        <v>1665.8311905413093</v>
      </c>
      <c r="I879" s="11">
        <v>3</v>
      </c>
    </row>
    <row r="880" spans="1:9" x14ac:dyDescent="0.3">
      <c r="A880" s="11">
        <v>93641</v>
      </c>
      <c r="B880" s="12">
        <v>723</v>
      </c>
      <c r="C880" s="12">
        <v>2</v>
      </c>
      <c r="D880" s="40">
        <v>2738</v>
      </c>
      <c r="E880" s="40">
        <v>1369</v>
      </c>
      <c r="F880" s="21">
        <f t="shared" si="13"/>
        <v>0.10397504898200727</v>
      </c>
      <c r="G880" s="40">
        <v>1751.7004448838359</v>
      </c>
      <c r="H880" s="40">
        <v>1711.9091473816031</v>
      </c>
      <c r="I880" s="11">
        <v>6</v>
      </c>
    </row>
    <row r="881" spans="1:9" x14ac:dyDescent="0.3">
      <c r="A881" s="8">
        <v>93643</v>
      </c>
      <c r="B881" s="9">
        <v>4686</v>
      </c>
      <c r="C881" s="9">
        <v>4</v>
      </c>
      <c r="D881" s="41">
        <v>7361</v>
      </c>
      <c r="E881" s="41">
        <v>1840.25</v>
      </c>
      <c r="F881" s="16">
        <f t="shared" si="13"/>
        <v>0.14704292441876154</v>
      </c>
      <c r="G881" s="41">
        <v>1790.0651340996169</v>
      </c>
      <c r="H881" s="41">
        <v>1797.4444635431726</v>
      </c>
      <c r="I881" s="8">
        <v>12</v>
      </c>
    </row>
    <row r="882" spans="1:9" x14ac:dyDescent="0.3">
      <c r="A882" s="17">
        <v>93644</v>
      </c>
      <c r="B882" s="18">
        <v>10023</v>
      </c>
      <c r="C882" s="18">
        <v>14</v>
      </c>
      <c r="D882" s="39">
        <v>29236</v>
      </c>
      <c r="E882" s="39">
        <v>2088.2857142857142</v>
      </c>
      <c r="F882" s="20">
        <f t="shared" si="13"/>
        <v>0.27509212216215079</v>
      </c>
      <c r="G882" s="39">
        <v>1780.6908396946565</v>
      </c>
      <c r="H882" s="39">
        <v>1865.3077665121114</v>
      </c>
      <c r="I882" s="17">
        <v>17</v>
      </c>
    </row>
    <row r="883" spans="1:9" x14ac:dyDescent="0.3">
      <c r="A883" s="11">
        <v>93645</v>
      </c>
      <c r="B883" s="12">
        <v>451</v>
      </c>
      <c r="C883" s="12">
        <v>2</v>
      </c>
      <c r="D883" s="40">
        <v>2757</v>
      </c>
      <c r="E883" s="40">
        <v>1378.5</v>
      </c>
      <c r="F883" s="21">
        <f t="shared" si="13"/>
        <v>0.10397504898200727</v>
      </c>
      <c r="G883" s="40">
        <v>1756.7113362645766</v>
      </c>
      <c r="H883" s="40">
        <v>1717.3867940509169</v>
      </c>
      <c r="I883" s="11">
        <v>6</v>
      </c>
    </row>
    <row r="884" spans="1:9" x14ac:dyDescent="0.3">
      <c r="A884" s="11">
        <v>93646</v>
      </c>
      <c r="B884" s="12">
        <v>5169</v>
      </c>
      <c r="C884" s="12">
        <v>19</v>
      </c>
      <c r="D884" s="40">
        <v>38625</v>
      </c>
      <c r="E884" s="40">
        <v>2032.8947368421052</v>
      </c>
      <c r="F884" s="21">
        <f t="shared" si="13"/>
        <v>0.32047262395203541</v>
      </c>
      <c r="G884" s="40">
        <v>1769.0141414141415</v>
      </c>
      <c r="H884" s="40">
        <v>1853.5806482409664</v>
      </c>
      <c r="I884" s="11">
        <v>16</v>
      </c>
    </row>
    <row r="885" spans="1:9" x14ac:dyDescent="0.3">
      <c r="A885" s="11">
        <v>93647</v>
      </c>
      <c r="B885" s="12">
        <v>8009</v>
      </c>
      <c r="C885" s="12">
        <v>40</v>
      </c>
      <c r="D885" s="40">
        <v>78451</v>
      </c>
      <c r="E885" s="40">
        <v>1961.2750000000001</v>
      </c>
      <c r="F885" s="21">
        <f t="shared" si="13"/>
        <v>0.46499055497527714</v>
      </c>
      <c r="G885" s="40">
        <v>1798.2762668193529</v>
      </c>
      <c r="H885" s="40">
        <v>1874.0691382212894</v>
      </c>
      <c r="I885" s="11">
        <v>17</v>
      </c>
    </row>
    <row r="886" spans="1:9" x14ac:dyDescent="0.3">
      <c r="A886" s="8">
        <v>93648</v>
      </c>
      <c r="B886" s="9">
        <v>7503</v>
      </c>
      <c r="C886" s="9">
        <v>28</v>
      </c>
      <c r="D886" s="41">
        <v>51860</v>
      </c>
      <c r="E886" s="41">
        <v>1852.1428571428571</v>
      </c>
      <c r="F886" s="16">
        <f t="shared" si="13"/>
        <v>0.38903901006370989</v>
      </c>
      <c r="G886" s="41">
        <v>1779.8914120062809</v>
      </c>
      <c r="H886" s="41">
        <v>1808.000042697887</v>
      </c>
      <c r="I886" s="8">
        <v>13</v>
      </c>
    </row>
    <row r="887" spans="1:9" x14ac:dyDescent="0.3">
      <c r="A887" s="17">
        <v>93649</v>
      </c>
      <c r="B887" s="18">
        <v>115</v>
      </c>
      <c r="C887" s="18">
        <v>0</v>
      </c>
      <c r="D887" s="39">
        <v>0</v>
      </c>
      <c r="E887" s="39">
        <v>0</v>
      </c>
      <c r="F887" s="20">
        <f t="shared" si="13"/>
        <v>0</v>
      </c>
      <c r="G887" s="39">
        <v>1751.7004448838359</v>
      </c>
      <c r="H887" s="39">
        <v>1751.7004448838359</v>
      </c>
      <c r="I887" s="17">
        <v>8</v>
      </c>
    </row>
    <row r="888" spans="1:9" x14ac:dyDescent="0.3">
      <c r="A888" s="11">
        <v>93650</v>
      </c>
      <c r="B888" s="12">
        <v>2297</v>
      </c>
      <c r="C888" s="12">
        <v>8</v>
      </c>
      <c r="D888" s="40">
        <v>17932</v>
      </c>
      <c r="E888" s="40">
        <v>2241.5</v>
      </c>
      <c r="F888" s="21">
        <f t="shared" si="13"/>
        <v>0.20795009796401454</v>
      </c>
      <c r="G888" s="40">
        <v>1779.8914120062809</v>
      </c>
      <c r="H888" s="40">
        <v>1875.8829631006051</v>
      </c>
      <c r="I888" s="11">
        <v>17</v>
      </c>
    </row>
    <row r="889" spans="1:9" x14ac:dyDescent="0.3">
      <c r="A889" s="11">
        <v>93651</v>
      </c>
      <c r="B889" s="12">
        <v>2153</v>
      </c>
      <c r="C889" s="12">
        <v>2</v>
      </c>
      <c r="D889" s="40">
        <v>3518</v>
      </c>
      <c r="E889" s="40">
        <v>1759</v>
      </c>
      <c r="F889" s="21">
        <f t="shared" si="13"/>
        <v>0.10397504898200727</v>
      </c>
      <c r="G889" s="40">
        <v>1767.8277027027027</v>
      </c>
      <c r="H889" s="40">
        <v>1766.9098418817907</v>
      </c>
      <c r="I889" s="11">
        <v>10</v>
      </c>
    </row>
    <row r="890" spans="1:9" x14ac:dyDescent="0.3">
      <c r="A890" s="11">
        <v>93652</v>
      </c>
      <c r="B890" s="12">
        <v>467</v>
      </c>
      <c r="C890" s="12">
        <v>1</v>
      </c>
      <c r="D890" s="40">
        <v>3486</v>
      </c>
      <c r="E890" s="40">
        <v>3486</v>
      </c>
      <c r="F890" s="21">
        <f t="shared" si="13"/>
        <v>7.3521462209380772E-2</v>
      </c>
      <c r="G890" s="40">
        <v>1756.7113362645766</v>
      </c>
      <c r="H890" s="40">
        <v>1883.8511674045112</v>
      </c>
      <c r="I890" s="11">
        <v>18</v>
      </c>
    </row>
    <row r="891" spans="1:9" x14ac:dyDescent="0.3">
      <c r="A891" s="8">
        <v>93653</v>
      </c>
      <c r="B891" s="9">
        <v>1546</v>
      </c>
      <c r="C891" s="9">
        <v>2</v>
      </c>
      <c r="D891" s="41">
        <v>3790</v>
      </c>
      <c r="E891" s="41">
        <v>1895</v>
      </c>
      <c r="F891" s="16">
        <f t="shared" si="13"/>
        <v>0.10397504898200727</v>
      </c>
      <c r="G891" s="41">
        <v>1790.0651340996169</v>
      </c>
      <c r="H891" s="41">
        <v>1800.9757419215296</v>
      </c>
      <c r="I891" s="8">
        <v>12</v>
      </c>
    </row>
    <row r="892" spans="1:9" x14ac:dyDescent="0.3">
      <c r="A892" s="17">
        <v>93654</v>
      </c>
      <c r="B892" s="18">
        <v>19327</v>
      </c>
      <c r="C892" s="18">
        <v>67</v>
      </c>
      <c r="D892" s="39">
        <v>118937</v>
      </c>
      <c r="E892" s="39">
        <v>1775.1791044776119</v>
      </c>
      <c r="F892" s="20">
        <f t="shared" si="13"/>
        <v>0.60179910448767049</v>
      </c>
      <c r="G892" s="39">
        <v>1774.2511122095898</v>
      </c>
      <c r="H892" s="39">
        <v>1774.8095771254571</v>
      </c>
      <c r="I892" s="17">
        <v>10</v>
      </c>
    </row>
    <row r="893" spans="1:9" x14ac:dyDescent="0.3">
      <c r="A893" s="11">
        <v>93656</v>
      </c>
      <c r="B893" s="12">
        <v>4494</v>
      </c>
      <c r="C893" s="12">
        <v>7</v>
      </c>
      <c r="D893" s="40">
        <v>13612</v>
      </c>
      <c r="E893" s="40">
        <v>1944.5714285714287</v>
      </c>
      <c r="F893" s="21">
        <f t="shared" si="13"/>
        <v>0.19451950503185494</v>
      </c>
      <c r="G893" s="40">
        <v>1793.1773613963039</v>
      </c>
      <c r="H893" s="40">
        <v>1822.6264604079686</v>
      </c>
      <c r="I893" s="11">
        <v>14</v>
      </c>
    </row>
    <row r="894" spans="1:9" x14ac:dyDescent="0.3">
      <c r="A894" s="11">
        <v>93657</v>
      </c>
      <c r="B894" s="12">
        <v>24338</v>
      </c>
      <c r="C894" s="12">
        <v>70</v>
      </c>
      <c r="D894" s="40">
        <v>132422</v>
      </c>
      <c r="E894" s="40">
        <v>1891.7428571428572</v>
      </c>
      <c r="F894" s="21">
        <f t="shared" si="13"/>
        <v>0.61512468522924557</v>
      </c>
      <c r="G894" s="40">
        <v>1757.8601845280341</v>
      </c>
      <c r="H894" s="40">
        <v>1840.2147213778774</v>
      </c>
      <c r="I894" s="11">
        <v>15</v>
      </c>
    </row>
    <row r="895" spans="1:9" x14ac:dyDescent="0.3">
      <c r="A895" s="11">
        <v>93660</v>
      </c>
      <c r="B895" s="12">
        <v>2380</v>
      </c>
      <c r="C895" s="12">
        <v>14</v>
      </c>
      <c r="D895" s="40">
        <v>24108</v>
      </c>
      <c r="E895" s="40">
        <v>1722</v>
      </c>
      <c r="F895" s="21">
        <f t="shared" si="13"/>
        <v>0.27509212216215079</v>
      </c>
      <c r="G895" s="40">
        <v>1756.7113362645766</v>
      </c>
      <c r="H895" s="40">
        <v>1747.1625211084702</v>
      </c>
      <c r="I895" s="11">
        <v>8</v>
      </c>
    </row>
    <row r="896" spans="1:9" x14ac:dyDescent="0.3">
      <c r="A896" s="8">
        <v>93661</v>
      </c>
      <c r="B896" s="9">
        <v>61</v>
      </c>
      <c r="C896" s="9">
        <v>0</v>
      </c>
      <c r="D896" s="41">
        <v>0</v>
      </c>
      <c r="E896" s="41">
        <v>0</v>
      </c>
      <c r="F896" s="16">
        <f t="shared" si="13"/>
        <v>0</v>
      </c>
      <c r="G896" s="41">
        <v>1751.7004448838359</v>
      </c>
      <c r="H896" s="41">
        <v>1751.7004448838359</v>
      </c>
      <c r="I896" s="8">
        <v>8</v>
      </c>
    </row>
    <row r="897" spans="1:9" x14ac:dyDescent="0.3">
      <c r="A897" s="17">
        <v>93662</v>
      </c>
      <c r="B897" s="18">
        <v>20430</v>
      </c>
      <c r="C897" s="18">
        <v>79</v>
      </c>
      <c r="D897" s="39">
        <v>124110</v>
      </c>
      <c r="E897" s="39">
        <v>1571.0126582278481</v>
      </c>
      <c r="F897" s="20">
        <f t="shared" si="13"/>
        <v>0.65347304996229727</v>
      </c>
      <c r="G897" s="39">
        <v>1756.7113362645766</v>
      </c>
      <c r="H897" s="39">
        <v>1635.3622547539489</v>
      </c>
      <c r="I897" s="17">
        <v>2</v>
      </c>
    </row>
    <row r="898" spans="1:9" x14ac:dyDescent="0.3">
      <c r="A898" s="11">
        <v>93664</v>
      </c>
      <c r="B898" s="12">
        <v>866</v>
      </c>
      <c r="C898" s="12">
        <v>0</v>
      </c>
      <c r="D898" s="40">
        <v>0</v>
      </c>
      <c r="E898" s="40">
        <v>0</v>
      </c>
      <c r="F898" s="21">
        <f t="shared" si="13"/>
        <v>0</v>
      </c>
      <c r="G898" s="40">
        <v>1769.0141414141415</v>
      </c>
      <c r="H898" s="40">
        <v>1769.0141414141415</v>
      </c>
      <c r="I898" s="11">
        <v>10</v>
      </c>
    </row>
    <row r="899" spans="1:9" x14ac:dyDescent="0.3">
      <c r="A899" s="11">
        <v>93665</v>
      </c>
      <c r="B899" s="12">
        <v>311</v>
      </c>
      <c r="C899" s="12">
        <v>3</v>
      </c>
      <c r="D899" s="40">
        <v>939</v>
      </c>
      <c r="E899" s="40">
        <v>313</v>
      </c>
      <c r="F899" s="21">
        <f t="shared" ref="F899:F962" si="14">IF(C899&gt;185,1,SQRT(C899/185))</f>
        <v>0.12734290799340267</v>
      </c>
      <c r="G899" s="40">
        <v>1790.0651340996169</v>
      </c>
      <c r="H899" s="40">
        <v>1601.9713646277066</v>
      </c>
      <c r="I899" s="11">
        <v>1</v>
      </c>
    </row>
    <row r="900" spans="1:9" x14ac:dyDescent="0.3">
      <c r="A900" s="11">
        <v>93666</v>
      </c>
      <c r="B900" s="12">
        <v>455</v>
      </c>
      <c r="C900" s="12">
        <v>2</v>
      </c>
      <c r="D900" s="40">
        <v>2095</v>
      </c>
      <c r="E900" s="40">
        <v>1047.5</v>
      </c>
      <c r="F900" s="21">
        <f t="shared" si="14"/>
        <v>0.10397504898200727</v>
      </c>
      <c r="G900" s="40">
        <v>1767.8277027027027</v>
      </c>
      <c r="H900" s="40">
        <v>1692.9315945310925</v>
      </c>
      <c r="I900" s="11">
        <v>4</v>
      </c>
    </row>
    <row r="901" spans="1:9" x14ac:dyDescent="0.3">
      <c r="A901" s="8">
        <v>93667</v>
      </c>
      <c r="B901" s="9">
        <v>3446</v>
      </c>
      <c r="C901" s="9">
        <v>6</v>
      </c>
      <c r="D901" s="41">
        <v>12558</v>
      </c>
      <c r="E901" s="41">
        <v>2093</v>
      </c>
      <c r="F901" s="16">
        <f t="shared" si="14"/>
        <v>0.18009006755629928</v>
      </c>
      <c r="G901" s="41">
        <v>1780.8679521601171</v>
      </c>
      <c r="H901" s="41">
        <v>1837.0798337420877</v>
      </c>
      <c r="I901" s="8">
        <v>15</v>
      </c>
    </row>
    <row r="902" spans="1:9" x14ac:dyDescent="0.3">
      <c r="A902" s="17">
        <v>93668</v>
      </c>
      <c r="B902" s="18">
        <v>760</v>
      </c>
      <c r="C902" s="18">
        <v>1</v>
      </c>
      <c r="D902" s="39">
        <v>3500</v>
      </c>
      <c r="E902" s="39">
        <v>3500</v>
      </c>
      <c r="F902" s="20">
        <f t="shared" si="14"/>
        <v>7.3521462209380772E-2</v>
      </c>
      <c r="G902" s="39">
        <v>1756.7113362645766</v>
      </c>
      <c r="H902" s="39">
        <v>1884.8804678754425</v>
      </c>
      <c r="I902" s="17">
        <v>18</v>
      </c>
    </row>
    <row r="903" spans="1:9" x14ac:dyDescent="0.3">
      <c r="A903" s="11">
        <v>93669</v>
      </c>
      <c r="B903" s="12">
        <v>430</v>
      </c>
      <c r="C903" s="12">
        <v>1</v>
      </c>
      <c r="D903" s="40">
        <v>3524</v>
      </c>
      <c r="E903" s="40">
        <v>3524</v>
      </c>
      <c r="F903" s="21">
        <f t="shared" si="14"/>
        <v>7.3521462209380772E-2</v>
      </c>
      <c r="G903" s="40">
        <v>1769.0141414141415</v>
      </c>
      <c r="H903" s="40">
        <v>1898.0432678941593</v>
      </c>
      <c r="I903" s="11">
        <v>18</v>
      </c>
    </row>
    <row r="904" spans="1:9" x14ac:dyDescent="0.3">
      <c r="A904" s="11">
        <v>93670</v>
      </c>
      <c r="B904" s="12">
        <v>92</v>
      </c>
      <c r="C904" s="12">
        <v>0</v>
      </c>
      <c r="D904" s="40">
        <v>0</v>
      </c>
      <c r="E904" s="40">
        <v>0</v>
      </c>
      <c r="F904" s="21">
        <f t="shared" si="14"/>
        <v>0</v>
      </c>
      <c r="G904" s="40">
        <v>1751.7004448838359</v>
      </c>
      <c r="H904" s="40">
        <v>1751.7004448838359</v>
      </c>
      <c r="I904" s="11">
        <v>8</v>
      </c>
    </row>
    <row r="905" spans="1:9" x14ac:dyDescent="0.3">
      <c r="A905" s="11">
        <v>93673</v>
      </c>
      <c r="B905" s="12">
        <v>471</v>
      </c>
      <c r="C905" s="12">
        <v>3</v>
      </c>
      <c r="D905" s="40">
        <v>5899</v>
      </c>
      <c r="E905" s="40">
        <v>1966.3333333333333</v>
      </c>
      <c r="F905" s="21">
        <f t="shared" si="14"/>
        <v>0.12734290799340267</v>
      </c>
      <c r="G905" s="40">
        <v>1769.0141414141415</v>
      </c>
      <c r="H905" s="40">
        <v>1794.1413411160397</v>
      </c>
      <c r="I905" s="11">
        <v>12</v>
      </c>
    </row>
    <row r="906" spans="1:9" x14ac:dyDescent="0.3">
      <c r="A906" s="8">
        <v>93675</v>
      </c>
      <c r="B906" s="9">
        <v>4966</v>
      </c>
      <c r="C906" s="9">
        <v>14</v>
      </c>
      <c r="D906" s="41">
        <v>24249</v>
      </c>
      <c r="E906" s="41">
        <v>1732.0714285714287</v>
      </c>
      <c r="F906" s="16">
        <f t="shared" si="14"/>
        <v>0.27509212216215079</v>
      </c>
      <c r="G906" s="41">
        <v>1814.7512315270935</v>
      </c>
      <c r="H906" s="41">
        <v>1792.0066690720712</v>
      </c>
      <c r="I906" s="8">
        <v>11</v>
      </c>
    </row>
    <row r="907" spans="1:9" x14ac:dyDescent="0.3">
      <c r="A907" s="17">
        <v>93701</v>
      </c>
      <c r="B907" s="18">
        <v>3892</v>
      </c>
      <c r="C907" s="18">
        <v>25</v>
      </c>
      <c r="D907" s="39">
        <v>41055</v>
      </c>
      <c r="E907" s="39">
        <v>1642.2</v>
      </c>
      <c r="F907" s="20">
        <f t="shared" si="14"/>
        <v>0.36760731104690386</v>
      </c>
      <c r="G907" s="39">
        <v>1769.5475079335449</v>
      </c>
      <c r="H907" s="39">
        <v>1722.7336329735704</v>
      </c>
      <c r="I907" s="17">
        <v>6</v>
      </c>
    </row>
    <row r="908" spans="1:9" x14ac:dyDescent="0.3">
      <c r="A908" s="11">
        <v>93702</v>
      </c>
      <c r="B908" s="12">
        <v>21549</v>
      </c>
      <c r="C908" s="12">
        <v>145</v>
      </c>
      <c r="D908" s="40">
        <v>258173</v>
      </c>
      <c r="E908" s="40">
        <v>1780.503448275862</v>
      </c>
      <c r="F908" s="21">
        <f t="shared" si="14"/>
        <v>0.88531564076536218</v>
      </c>
      <c r="G908" s="40">
        <v>1779.8914120062809</v>
      </c>
      <c r="H908" s="40">
        <v>1780.4332572884566</v>
      </c>
      <c r="I908" s="11">
        <v>11</v>
      </c>
    </row>
    <row r="909" spans="1:9" x14ac:dyDescent="0.3">
      <c r="A909" s="11">
        <v>93703</v>
      </c>
      <c r="B909" s="12">
        <v>16614</v>
      </c>
      <c r="C909" s="12">
        <v>93</v>
      </c>
      <c r="D909" s="40">
        <v>172490</v>
      </c>
      <c r="E909" s="40">
        <v>1854.7311827956989</v>
      </c>
      <c r="F909" s="21">
        <f t="shared" si="14"/>
        <v>0.70901530498480969</v>
      </c>
      <c r="G909" s="40">
        <v>1756.7113362645766</v>
      </c>
      <c r="H909" s="40">
        <v>1826.2089076474044</v>
      </c>
      <c r="I909" s="11">
        <v>14</v>
      </c>
    </row>
    <row r="910" spans="1:9" x14ac:dyDescent="0.3">
      <c r="A910" s="11">
        <v>93704</v>
      </c>
      <c r="B910" s="12">
        <v>15914</v>
      </c>
      <c r="C910" s="12">
        <v>66</v>
      </c>
      <c r="D910" s="40">
        <v>107146</v>
      </c>
      <c r="E910" s="40">
        <v>1623.4242424242425</v>
      </c>
      <c r="F910" s="21">
        <f t="shared" si="14"/>
        <v>0.59729118255400082</v>
      </c>
      <c r="G910" s="40">
        <v>1769.0141414141415</v>
      </c>
      <c r="H910" s="40">
        <v>1682.0545784785472</v>
      </c>
      <c r="I910" s="11">
        <v>4</v>
      </c>
    </row>
    <row r="911" spans="1:9" x14ac:dyDescent="0.3">
      <c r="A911" s="8">
        <v>93705</v>
      </c>
      <c r="B911" s="9">
        <v>19733</v>
      </c>
      <c r="C911" s="9">
        <v>106</v>
      </c>
      <c r="D911" s="41">
        <v>172214</v>
      </c>
      <c r="E911" s="41">
        <v>1624.6603773584907</v>
      </c>
      <c r="F911" s="16">
        <f t="shared" si="14"/>
        <v>0.75694978233233745</v>
      </c>
      <c r="G911" s="41">
        <v>1769.0141414141415</v>
      </c>
      <c r="H911" s="41">
        <v>1659.745591133363</v>
      </c>
      <c r="I911" s="8">
        <v>3</v>
      </c>
    </row>
    <row r="912" spans="1:9" x14ac:dyDescent="0.3">
      <c r="A912" s="17">
        <v>93706</v>
      </c>
      <c r="B912" s="18">
        <v>19860</v>
      </c>
      <c r="C912" s="18">
        <v>125</v>
      </c>
      <c r="D912" s="39">
        <v>200963</v>
      </c>
      <c r="E912" s="39">
        <v>1607.704</v>
      </c>
      <c r="F912" s="20">
        <f t="shared" si="14"/>
        <v>0.82199493652678646</v>
      </c>
      <c r="G912" s="39">
        <v>1756.7113362645766</v>
      </c>
      <c r="H912" s="39">
        <v>1634.2280603497502</v>
      </c>
      <c r="I912" s="17">
        <v>2</v>
      </c>
    </row>
    <row r="913" spans="1:9" x14ac:dyDescent="0.3">
      <c r="A913" s="11">
        <v>93710</v>
      </c>
      <c r="B913" s="12">
        <v>15926</v>
      </c>
      <c r="C913" s="12">
        <v>68</v>
      </c>
      <c r="D913" s="40">
        <v>99902</v>
      </c>
      <c r="E913" s="40">
        <v>1469.1470588235295</v>
      </c>
      <c r="F913" s="21">
        <f t="shared" si="14"/>
        <v>0.60627350887826825</v>
      </c>
      <c r="G913" s="40">
        <v>1767.8277027027027</v>
      </c>
      <c r="H913" s="40">
        <v>1586.7455407040561</v>
      </c>
      <c r="I913" s="11">
        <v>1</v>
      </c>
    </row>
    <row r="914" spans="1:9" x14ac:dyDescent="0.3">
      <c r="A914" s="11">
        <v>93711</v>
      </c>
      <c r="B914" s="12">
        <v>19106</v>
      </c>
      <c r="C914" s="12">
        <v>50</v>
      </c>
      <c r="D914" s="40">
        <v>87138</v>
      </c>
      <c r="E914" s="40">
        <v>1742.76</v>
      </c>
      <c r="F914" s="21">
        <f t="shared" si="14"/>
        <v>0.51987524491003634</v>
      </c>
      <c r="G914" s="40">
        <v>1844.6951152579584</v>
      </c>
      <c r="H914" s="40">
        <v>1791.7015722482945</v>
      </c>
      <c r="I914" s="11">
        <v>11</v>
      </c>
    </row>
    <row r="915" spans="1:9" x14ac:dyDescent="0.3">
      <c r="A915" s="11">
        <v>93720</v>
      </c>
      <c r="B915" s="12">
        <v>24483</v>
      </c>
      <c r="C915" s="12">
        <v>68</v>
      </c>
      <c r="D915" s="40">
        <v>118349</v>
      </c>
      <c r="E915" s="40">
        <v>1740.4264705882354</v>
      </c>
      <c r="F915" s="21">
        <f t="shared" si="14"/>
        <v>0.60627350887826825</v>
      </c>
      <c r="G915" s="40">
        <v>1798.2762668193529</v>
      </c>
      <c r="H915" s="40">
        <v>1763.2034678704204</v>
      </c>
      <c r="I915" s="11">
        <v>9</v>
      </c>
    </row>
    <row r="916" spans="1:9" x14ac:dyDescent="0.3">
      <c r="A916" s="8">
        <v>93721</v>
      </c>
      <c r="B916" s="9">
        <v>1377</v>
      </c>
      <c r="C916" s="9">
        <v>6</v>
      </c>
      <c r="D916" s="41">
        <v>7660</v>
      </c>
      <c r="E916" s="41">
        <v>1276.6666666666667</v>
      </c>
      <c r="F916" s="16">
        <f t="shared" si="14"/>
        <v>0.18009006755629928</v>
      </c>
      <c r="G916" s="41">
        <v>1738.5518624641834</v>
      </c>
      <c r="H916" s="41">
        <v>1655.3709263497542</v>
      </c>
      <c r="I916" s="8">
        <v>3</v>
      </c>
    </row>
    <row r="917" spans="1:9" x14ac:dyDescent="0.3">
      <c r="A917" s="17">
        <v>93722</v>
      </c>
      <c r="B917" s="18">
        <v>43108</v>
      </c>
      <c r="C917" s="18">
        <v>184</v>
      </c>
      <c r="D917" s="39">
        <v>282014</v>
      </c>
      <c r="E917" s="39">
        <v>1532.6847826086957</v>
      </c>
      <c r="F917" s="20">
        <f t="shared" si="14"/>
        <v>0.99729363509178914</v>
      </c>
      <c r="G917" s="39">
        <v>1756.7113362645766</v>
      </c>
      <c r="H917" s="39">
        <v>1533.2910802120175</v>
      </c>
      <c r="I917" s="17">
        <v>1</v>
      </c>
    </row>
    <row r="918" spans="1:9" x14ac:dyDescent="0.3">
      <c r="A918" s="11">
        <v>93723</v>
      </c>
      <c r="B918" s="12">
        <v>3449</v>
      </c>
      <c r="C918" s="12">
        <v>12</v>
      </c>
      <c r="D918" s="40">
        <v>28262</v>
      </c>
      <c r="E918" s="40">
        <v>2355.1666666666665</v>
      </c>
      <c r="F918" s="21">
        <f t="shared" si="14"/>
        <v>0.25468581598680534</v>
      </c>
      <c r="G918" s="40">
        <v>1790.0651340996169</v>
      </c>
      <c r="H918" s="40">
        <v>1933.9884790368501</v>
      </c>
      <c r="I918" s="11">
        <v>19</v>
      </c>
    </row>
    <row r="919" spans="1:9" x14ac:dyDescent="0.3">
      <c r="A919" s="11">
        <v>93725</v>
      </c>
      <c r="B919" s="12">
        <v>14702</v>
      </c>
      <c r="C919" s="12">
        <v>82</v>
      </c>
      <c r="D919" s="40">
        <v>147517</v>
      </c>
      <c r="E919" s="40">
        <v>1798.9878048780488</v>
      </c>
      <c r="F919" s="21">
        <f t="shared" si="14"/>
        <v>0.66576515622495835</v>
      </c>
      <c r="G919" s="40">
        <v>1790.0651340996169</v>
      </c>
      <c r="H919" s="40">
        <v>1796.0055374043634</v>
      </c>
      <c r="I919" s="11">
        <v>12</v>
      </c>
    </row>
    <row r="920" spans="1:9" x14ac:dyDescent="0.3">
      <c r="A920" s="11">
        <v>93726</v>
      </c>
      <c r="B920" s="12">
        <v>22727</v>
      </c>
      <c r="C920" s="12">
        <v>117</v>
      </c>
      <c r="D920" s="40">
        <v>217547</v>
      </c>
      <c r="E920" s="40">
        <v>1859.3760683760684</v>
      </c>
      <c r="F920" s="21">
        <f t="shared" si="14"/>
        <v>0.79525620552903098</v>
      </c>
      <c r="G920" s="40">
        <v>1767.8277027027027</v>
      </c>
      <c r="H920" s="40">
        <v>1840.6321086104876</v>
      </c>
      <c r="I920" s="11">
        <v>15</v>
      </c>
    </row>
    <row r="921" spans="1:9" x14ac:dyDescent="0.3">
      <c r="A921" s="8">
        <v>93727</v>
      </c>
      <c r="B921" s="9">
        <v>41463</v>
      </c>
      <c r="C921" s="9">
        <v>161</v>
      </c>
      <c r="D921" s="41">
        <v>297162</v>
      </c>
      <c r="E921" s="41">
        <v>1845.7267080745341</v>
      </c>
      <c r="F921" s="16">
        <f t="shared" si="14"/>
        <v>0.9328827741309571</v>
      </c>
      <c r="G921" s="41">
        <v>1769.5475079335449</v>
      </c>
      <c r="H921" s="41">
        <v>1840.6137714921483</v>
      </c>
      <c r="I921" s="8">
        <v>15</v>
      </c>
    </row>
    <row r="922" spans="1:9" x14ac:dyDescent="0.3">
      <c r="A922" s="17">
        <v>93728</v>
      </c>
      <c r="B922" s="18">
        <v>9265</v>
      </c>
      <c r="C922" s="18">
        <v>62</v>
      </c>
      <c r="D922" s="39">
        <v>102237</v>
      </c>
      <c r="E922" s="39">
        <v>1648.983870967742</v>
      </c>
      <c r="F922" s="20">
        <f t="shared" si="14"/>
        <v>0.57890857234552606</v>
      </c>
      <c r="G922" s="39">
        <v>1738.5518624641834</v>
      </c>
      <c r="H922" s="39">
        <v>1686.7001843791222</v>
      </c>
      <c r="I922" s="17">
        <v>4</v>
      </c>
    </row>
    <row r="923" spans="1:9" x14ac:dyDescent="0.3">
      <c r="A923" s="11">
        <v>93730</v>
      </c>
      <c r="B923" s="12">
        <v>2084</v>
      </c>
      <c r="C923" s="12">
        <v>8</v>
      </c>
      <c r="D923" s="40">
        <v>14307</v>
      </c>
      <c r="E923" s="40">
        <v>1788.375</v>
      </c>
      <c r="F923" s="21">
        <f t="shared" si="14"/>
        <v>0.20795009796401454</v>
      </c>
      <c r="G923" s="40">
        <v>1751.7004448838359</v>
      </c>
      <c r="H923" s="40">
        <v>1759.3269222130289</v>
      </c>
      <c r="I923" s="11">
        <v>9</v>
      </c>
    </row>
    <row r="924" spans="1:9" x14ac:dyDescent="0.3">
      <c r="A924" s="11">
        <v>93737</v>
      </c>
      <c r="B924" s="12">
        <v>117</v>
      </c>
      <c r="C924" s="12">
        <v>1</v>
      </c>
      <c r="D924" s="40">
        <v>3507</v>
      </c>
      <c r="E924" s="40">
        <v>3507</v>
      </c>
      <c r="F924" s="21">
        <f t="shared" si="14"/>
        <v>7.3521462209380772E-2</v>
      </c>
      <c r="G924" s="40">
        <v>1757.8601845280341</v>
      </c>
      <c r="H924" s="40">
        <v>1886.4595013701796</v>
      </c>
      <c r="I924" s="11">
        <v>18</v>
      </c>
    </row>
    <row r="925" spans="1:9" x14ac:dyDescent="0.3">
      <c r="A925" s="11">
        <v>93901</v>
      </c>
      <c r="B925" s="12">
        <v>20335</v>
      </c>
      <c r="C925" s="12">
        <v>69</v>
      </c>
      <c r="D925" s="40">
        <v>125057</v>
      </c>
      <c r="E925" s="40">
        <v>1812.4202898550725</v>
      </c>
      <c r="F925" s="21">
        <f t="shared" si="14"/>
        <v>0.6107151324250718</v>
      </c>
      <c r="G925" s="40">
        <v>1790.0651340996169</v>
      </c>
      <c r="H925" s="40">
        <v>1803.7177660071929</v>
      </c>
      <c r="I925" s="11">
        <v>12</v>
      </c>
    </row>
    <row r="926" spans="1:9" x14ac:dyDescent="0.3">
      <c r="A926" s="8">
        <v>93905</v>
      </c>
      <c r="B926" s="9">
        <v>41591</v>
      </c>
      <c r="C926" s="9">
        <v>253</v>
      </c>
      <c r="D926" s="41">
        <v>446795</v>
      </c>
      <c r="E926" s="41">
        <v>1765.98814229249</v>
      </c>
      <c r="F926" s="16">
        <f t="shared" si="14"/>
        <v>1</v>
      </c>
      <c r="G926" s="41">
        <v>1779.8914120062809</v>
      </c>
      <c r="H926" s="41">
        <v>1765.98814229249</v>
      </c>
      <c r="I926" s="8">
        <v>10</v>
      </c>
    </row>
    <row r="927" spans="1:9" x14ac:dyDescent="0.3">
      <c r="A927" s="17">
        <v>93906</v>
      </c>
      <c r="B927" s="18">
        <v>46834</v>
      </c>
      <c r="C927" s="18">
        <v>186</v>
      </c>
      <c r="D927" s="39">
        <v>306411</v>
      </c>
      <c r="E927" s="39">
        <v>1647.3709677419354</v>
      </c>
      <c r="F927" s="20">
        <f t="shared" si="14"/>
        <v>1</v>
      </c>
      <c r="G927" s="39">
        <v>1756.7113362645766</v>
      </c>
      <c r="H927" s="39">
        <v>1647.3709677419354</v>
      </c>
      <c r="I927" s="17">
        <v>3</v>
      </c>
    </row>
    <row r="928" spans="1:9" x14ac:dyDescent="0.3">
      <c r="A928" s="11">
        <v>93907</v>
      </c>
      <c r="B928" s="12">
        <v>23266</v>
      </c>
      <c r="C928" s="12">
        <v>74</v>
      </c>
      <c r="D928" s="40">
        <v>117573</v>
      </c>
      <c r="E928" s="40">
        <v>1588.8243243243244</v>
      </c>
      <c r="F928" s="21">
        <f t="shared" si="14"/>
        <v>0.63245553203367588</v>
      </c>
      <c r="G928" s="40">
        <v>1756.7113362645766</v>
      </c>
      <c r="H928" s="40">
        <v>1650.5302668063605</v>
      </c>
      <c r="I928" s="11">
        <v>3</v>
      </c>
    </row>
    <row r="929" spans="1:9" x14ac:dyDescent="0.3">
      <c r="A929" s="11">
        <v>93908</v>
      </c>
      <c r="B929" s="12">
        <v>10138</v>
      </c>
      <c r="C929" s="12">
        <v>16</v>
      </c>
      <c r="D929" s="40">
        <v>23282</v>
      </c>
      <c r="E929" s="40">
        <v>1455.125</v>
      </c>
      <c r="F929" s="21">
        <f t="shared" si="14"/>
        <v>0.29408584883752309</v>
      </c>
      <c r="G929" s="40">
        <v>1774.2511122095898</v>
      </c>
      <c r="H929" s="40">
        <v>1680.4006386142139</v>
      </c>
      <c r="I929" s="11">
        <v>4</v>
      </c>
    </row>
    <row r="930" spans="1:9" x14ac:dyDescent="0.3">
      <c r="A930" s="11">
        <v>93920</v>
      </c>
      <c r="B930" s="12">
        <v>1950</v>
      </c>
      <c r="C930" s="12">
        <v>2</v>
      </c>
      <c r="D930" s="40">
        <v>1931</v>
      </c>
      <c r="E930" s="40">
        <v>965.5</v>
      </c>
      <c r="F930" s="21">
        <f t="shared" si="14"/>
        <v>0.10397504898200727</v>
      </c>
      <c r="G930" s="40">
        <v>1843.6305476864966</v>
      </c>
      <c r="H930" s="40">
        <v>1752.3268809781964</v>
      </c>
      <c r="I930" s="11">
        <v>8</v>
      </c>
    </row>
    <row r="931" spans="1:9" x14ac:dyDescent="0.3">
      <c r="A931" s="8">
        <v>93921</v>
      </c>
      <c r="B931" s="9">
        <v>1722</v>
      </c>
      <c r="C931" s="9">
        <v>1</v>
      </c>
      <c r="D931" s="41">
        <v>713</v>
      </c>
      <c r="E931" s="41">
        <v>713</v>
      </c>
      <c r="F931" s="16">
        <f t="shared" si="14"/>
        <v>7.3521462209380772E-2</v>
      </c>
      <c r="G931" s="41">
        <v>1767.1435114503818</v>
      </c>
      <c r="H931" s="41">
        <v>1689.6413391100186</v>
      </c>
      <c r="I931" s="8">
        <v>4</v>
      </c>
    </row>
    <row r="932" spans="1:9" x14ac:dyDescent="0.3">
      <c r="A932" s="17">
        <v>93923</v>
      </c>
      <c r="B932" s="18">
        <v>8721</v>
      </c>
      <c r="C932" s="18">
        <v>12</v>
      </c>
      <c r="D932" s="39">
        <v>23899</v>
      </c>
      <c r="E932" s="39">
        <v>1991.5833333333333</v>
      </c>
      <c r="F932" s="20">
        <f t="shared" si="14"/>
        <v>0.25468581598680534</v>
      </c>
      <c r="G932" s="39">
        <v>1814.7512315270935</v>
      </c>
      <c r="H932" s="39">
        <v>1859.7878596682776</v>
      </c>
      <c r="I932" s="17">
        <v>16</v>
      </c>
    </row>
    <row r="933" spans="1:9" x14ac:dyDescent="0.3">
      <c r="A933" s="11">
        <v>93924</v>
      </c>
      <c r="B933" s="12">
        <v>6514</v>
      </c>
      <c r="C933" s="12">
        <v>7</v>
      </c>
      <c r="D933" s="40">
        <v>12363</v>
      </c>
      <c r="E933" s="40">
        <v>1766.1428571428571</v>
      </c>
      <c r="F933" s="21">
        <f t="shared" si="14"/>
        <v>0.19451950503185494</v>
      </c>
      <c r="G933" s="40">
        <v>1813.9515745692215</v>
      </c>
      <c r="H933" s="40">
        <v>1804.6518465192373</v>
      </c>
      <c r="I933" s="11">
        <v>12</v>
      </c>
    </row>
    <row r="934" spans="1:9" x14ac:dyDescent="0.3">
      <c r="A934" s="11">
        <v>93925</v>
      </c>
      <c r="B934" s="12">
        <v>1477</v>
      </c>
      <c r="C934" s="12">
        <v>6</v>
      </c>
      <c r="D934" s="40">
        <v>7504</v>
      </c>
      <c r="E934" s="40">
        <v>1250.6666666666667</v>
      </c>
      <c r="F934" s="21">
        <f t="shared" si="14"/>
        <v>0.18009006755629928</v>
      </c>
      <c r="G934" s="40">
        <v>1790.0651340996169</v>
      </c>
      <c r="H934" s="40">
        <v>1692.9248276598528</v>
      </c>
      <c r="I934" s="11">
        <v>4</v>
      </c>
    </row>
    <row r="935" spans="1:9" x14ac:dyDescent="0.3">
      <c r="A935" s="11">
        <v>93926</v>
      </c>
      <c r="B935" s="12">
        <v>7544</v>
      </c>
      <c r="C935" s="12">
        <v>14</v>
      </c>
      <c r="D935" s="40">
        <v>26677</v>
      </c>
      <c r="E935" s="40">
        <v>1905.5</v>
      </c>
      <c r="F935" s="21">
        <f t="shared" si="14"/>
        <v>0.27509212216215079</v>
      </c>
      <c r="G935" s="40">
        <v>1790.0651340996169</v>
      </c>
      <c r="H935" s="40">
        <v>1821.8203563316567</v>
      </c>
      <c r="I935" s="11">
        <v>14</v>
      </c>
    </row>
    <row r="936" spans="1:9" x14ac:dyDescent="0.3">
      <c r="A936" s="8">
        <v>93927</v>
      </c>
      <c r="B936" s="9">
        <v>13523</v>
      </c>
      <c r="C936" s="9">
        <v>52</v>
      </c>
      <c r="D936" s="41">
        <v>92653</v>
      </c>
      <c r="E936" s="41">
        <v>1781.7884615384614</v>
      </c>
      <c r="F936" s="16">
        <f t="shared" si="14"/>
        <v>0.53017080368602065</v>
      </c>
      <c r="G936" s="41">
        <v>1793.1773613963039</v>
      </c>
      <c r="H936" s="41">
        <v>1787.1392992055721</v>
      </c>
      <c r="I936" s="8">
        <v>11</v>
      </c>
    </row>
    <row r="937" spans="1:9" x14ac:dyDescent="0.3">
      <c r="A937" s="17">
        <v>93928</v>
      </c>
      <c r="B937" s="18">
        <v>182</v>
      </c>
      <c r="C937" s="18">
        <v>0</v>
      </c>
      <c r="D937" s="39">
        <v>0</v>
      </c>
      <c r="E937" s="39">
        <v>0</v>
      </c>
      <c r="F937" s="20">
        <f t="shared" si="14"/>
        <v>0</v>
      </c>
      <c r="G937" s="39">
        <v>1793.1773613963039</v>
      </c>
      <c r="H937" s="39">
        <v>1793.1773613963039</v>
      </c>
      <c r="I937" s="17">
        <v>11</v>
      </c>
    </row>
    <row r="938" spans="1:9" x14ac:dyDescent="0.3">
      <c r="A938" s="11">
        <v>93930</v>
      </c>
      <c r="B938" s="12">
        <v>11889</v>
      </c>
      <c r="C938" s="12">
        <v>26</v>
      </c>
      <c r="D938" s="40">
        <v>45962</v>
      </c>
      <c r="E938" s="40">
        <v>1767.7692307692307</v>
      </c>
      <c r="F938" s="21">
        <f t="shared" si="14"/>
        <v>0.37488737047350706</v>
      </c>
      <c r="G938" s="40">
        <v>1767.8277027027027</v>
      </c>
      <c r="H938" s="40">
        <v>1767.805782313317</v>
      </c>
      <c r="I938" s="11">
        <v>10</v>
      </c>
    </row>
    <row r="939" spans="1:9" x14ac:dyDescent="0.3">
      <c r="A939" s="11">
        <v>93932</v>
      </c>
      <c r="B939" s="12">
        <v>687</v>
      </c>
      <c r="C939" s="12">
        <v>0</v>
      </c>
      <c r="D939" s="40">
        <v>0</v>
      </c>
      <c r="E939" s="40">
        <v>0</v>
      </c>
      <c r="F939" s="21">
        <f t="shared" si="14"/>
        <v>0</v>
      </c>
      <c r="G939" s="40">
        <v>1813.9515745692215</v>
      </c>
      <c r="H939" s="40">
        <v>1813.9515745692215</v>
      </c>
      <c r="I939" s="11">
        <v>13</v>
      </c>
    </row>
    <row r="940" spans="1:9" x14ac:dyDescent="0.3">
      <c r="A940" s="11">
        <v>93933</v>
      </c>
      <c r="B940" s="12">
        <v>18022</v>
      </c>
      <c r="C940" s="12">
        <v>54</v>
      </c>
      <c r="D940" s="40">
        <v>82685</v>
      </c>
      <c r="E940" s="40">
        <v>1531.2037037037037</v>
      </c>
      <c r="F940" s="21">
        <f t="shared" si="14"/>
        <v>0.5402702026688978</v>
      </c>
      <c r="G940" s="40">
        <v>1774.2511122095898</v>
      </c>
      <c r="H940" s="40">
        <v>1642.9398395579642</v>
      </c>
      <c r="I940" s="11">
        <v>3</v>
      </c>
    </row>
    <row r="941" spans="1:9" x14ac:dyDescent="0.3">
      <c r="A941" s="8">
        <v>93940</v>
      </c>
      <c r="B941" s="9">
        <v>21166</v>
      </c>
      <c r="C941" s="9">
        <v>41</v>
      </c>
      <c r="D941" s="41">
        <v>60722</v>
      </c>
      <c r="E941" s="41">
        <v>1481.0243902439024</v>
      </c>
      <c r="F941" s="16">
        <f t="shared" si="14"/>
        <v>0.47076705664438928</v>
      </c>
      <c r="G941" s="41">
        <v>1786.8999277456646</v>
      </c>
      <c r="H941" s="41">
        <v>1642.9038012564395</v>
      </c>
      <c r="I941" s="8">
        <v>3</v>
      </c>
    </row>
    <row r="942" spans="1:9" x14ac:dyDescent="0.3">
      <c r="A942" s="17">
        <v>93943</v>
      </c>
      <c r="B942" s="18">
        <v>286</v>
      </c>
      <c r="C942" s="18">
        <v>1</v>
      </c>
      <c r="D942" s="39">
        <v>522</v>
      </c>
      <c r="E942" s="39">
        <v>522</v>
      </c>
      <c r="F942" s="20">
        <f t="shared" si="14"/>
        <v>7.3521462209380772E-2</v>
      </c>
      <c r="G942" s="39">
        <v>1767.1435114503818</v>
      </c>
      <c r="H942" s="39">
        <v>1675.598739828027</v>
      </c>
      <c r="I942" s="17">
        <v>4</v>
      </c>
    </row>
    <row r="943" spans="1:9" x14ac:dyDescent="0.3">
      <c r="A943" s="11">
        <v>93950</v>
      </c>
      <c r="B943" s="12">
        <v>11453</v>
      </c>
      <c r="C943" s="12">
        <v>21</v>
      </c>
      <c r="D943" s="40">
        <v>28554</v>
      </c>
      <c r="E943" s="40">
        <v>1359.7142857142858</v>
      </c>
      <c r="F943" s="21">
        <f t="shared" si="14"/>
        <v>0.33691766577832266</v>
      </c>
      <c r="G943" s="40">
        <v>1786.8999277456646</v>
      </c>
      <c r="H943" s="40">
        <v>1642.9735383784384</v>
      </c>
      <c r="I943" s="11">
        <v>3</v>
      </c>
    </row>
    <row r="944" spans="1:9" x14ac:dyDescent="0.3">
      <c r="A944" s="11">
        <v>93953</v>
      </c>
      <c r="B944" s="12">
        <v>2411</v>
      </c>
      <c r="C944" s="12">
        <v>4</v>
      </c>
      <c r="D944" s="40">
        <v>6260</v>
      </c>
      <c r="E944" s="40">
        <v>1565</v>
      </c>
      <c r="F944" s="21">
        <f t="shared" si="14"/>
        <v>0.14704292441876154</v>
      </c>
      <c r="G944" s="40">
        <v>1793.1773613963039</v>
      </c>
      <c r="H944" s="40">
        <v>1759.6254948904348</v>
      </c>
      <c r="I944" s="11">
        <v>9</v>
      </c>
    </row>
    <row r="945" spans="1:9" x14ac:dyDescent="0.3">
      <c r="A945" s="11">
        <v>93954</v>
      </c>
      <c r="B945" s="12">
        <v>336</v>
      </c>
      <c r="C945" s="12">
        <v>2</v>
      </c>
      <c r="D945" s="40">
        <v>2902</v>
      </c>
      <c r="E945" s="40">
        <v>1451</v>
      </c>
      <c r="F945" s="21">
        <f t="shared" si="14"/>
        <v>0.10397504898200727</v>
      </c>
      <c r="G945" s="40">
        <v>1814.7512315270935</v>
      </c>
      <c r="H945" s="40">
        <v>1776.9301794117985</v>
      </c>
      <c r="I945" s="11">
        <v>10</v>
      </c>
    </row>
    <row r="946" spans="1:9" x14ac:dyDescent="0.3">
      <c r="A946" s="8">
        <v>93955</v>
      </c>
      <c r="B946" s="9">
        <v>28153</v>
      </c>
      <c r="C946" s="9">
        <v>80</v>
      </c>
      <c r="D946" s="41">
        <v>132902</v>
      </c>
      <c r="E946" s="41">
        <v>1661.2750000000001</v>
      </c>
      <c r="F946" s="16">
        <f t="shared" si="14"/>
        <v>0.65759594922142917</v>
      </c>
      <c r="G946" s="41">
        <v>1779.8914120062809</v>
      </c>
      <c r="H946" s="41">
        <v>1701.8897399597704</v>
      </c>
      <c r="I946" s="8">
        <v>5</v>
      </c>
    </row>
    <row r="947" spans="1:9" x14ac:dyDescent="0.3">
      <c r="A947" s="17">
        <v>93960</v>
      </c>
      <c r="B947" s="18">
        <v>14487</v>
      </c>
      <c r="C947" s="18">
        <v>34</v>
      </c>
      <c r="D947" s="39">
        <v>55201</v>
      </c>
      <c r="E947" s="39">
        <v>1623.5588235294117</v>
      </c>
      <c r="F947" s="20">
        <f t="shared" si="14"/>
        <v>0.42870010938158598</v>
      </c>
      <c r="G947" s="39">
        <v>1751.7004448838359</v>
      </c>
      <c r="H947" s="39">
        <v>1696.7661177928605</v>
      </c>
      <c r="I947" s="17">
        <v>4</v>
      </c>
    </row>
    <row r="948" spans="1:9" x14ac:dyDescent="0.3">
      <c r="A948" s="11">
        <v>93962</v>
      </c>
      <c r="B948" s="12">
        <v>470</v>
      </c>
      <c r="C948" s="12">
        <v>1</v>
      </c>
      <c r="D948" s="40">
        <v>2277</v>
      </c>
      <c r="E948" s="40">
        <v>2277</v>
      </c>
      <c r="F948" s="21">
        <f t="shared" si="14"/>
        <v>7.3521462209380772E-2</v>
      </c>
      <c r="G948" s="40">
        <v>1774.2511122095898</v>
      </c>
      <c r="H948" s="40">
        <v>1811.2139455640809</v>
      </c>
      <c r="I948" s="11">
        <v>13</v>
      </c>
    </row>
    <row r="949" spans="1:9" x14ac:dyDescent="0.3">
      <c r="A949" s="11">
        <v>94002</v>
      </c>
      <c r="B949" s="12">
        <v>18799</v>
      </c>
      <c r="C949" s="12">
        <v>50</v>
      </c>
      <c r="D949" s="40">
        <v>86039</v>
      </c>
      <c r="E949" s="40">
        <v>1720.78</v>
      </c>
      <c r="F949" s="21">
        <f t="shared" si="14"/>
        <v>0.51987524491003634</v>
      </c>
      <c r="G949" s="40">
        <v>1774.2511122095898</v>
      </c>
      <c r="H949" s="40">
        <v>1746.4528046540172</v>
      </c>
      <c r="I949" s="11">
        <v>8</v>
      </c>
    </row>
    <row r="950" spans="1:9" x14ac:dyDescent="0.3">
      <c r="A950" s="11">
        <v>94005</v>
      </c>
      <c r="B950" s="12">
        <v>4305</v>
      </c>
      <c r="C950" s="12">
        <v>14</v>
      </c>
      <c r="D950" s="40">
        <v>21640</v>
      </c>
      <c r="E950" s="40">
        <v>1545.7142857142858</v>
      </c>
      <c r="F950" s="21">
        <f t="shared" si="14"/>
        <v>0.27509212216215079</v>
      </c>
      <c r="G950" s="40">
        <v>1790.0651340996169</v>
      </c>
      <c r="H950" s="40">
        <v>1722.8461406651743</v>
      </c>
      <c r="I950" s="11">
        <v>6</v>
      </c>
    </row>
    <row r="951" spans="1:9" x14ac:dyDescent="0.3">
      <c r="A951" s="8">
        <v>94010</v>
      </c>
      <c r="B951" s="9">
        <v>25511</v>
      </c>
      <c r="C951" s="9">
        <v>78</v>
      </c>
      <c r="D951" s="41">
        <v>134774</v>
      </c>
      <c r="E951" s="41">
        <v>1727.8717948717949</v>
      </c>
      <c r="F951" s="16">
        <f t="shared" si="14"/>
        <v>0.64932397277601084</v>
      </c>
      <c r="G951" s="41">
        <v>1767.8277027027027</v>
      </c>
      <c r="H951" s="41">
        <v>1741.8833738940657</v>
      </c>
      <c r="I951" s="8">
        <v>8</v>
      </c>
    </row>
    <row r="952" spans="1:9" x14ac:dyDescent="0.3">
      <c r="A952" s="17">
        <v>94014</v>
      </c>
      <c r="B952" s="18">
        <v>37747</v>
      </c>
      <c r="C952" s="18">
        <v>205</v>
      </c>
      <c r="D952" s="39">
        <v>317007</v>
      </c>
      <c r="E952" s="39">
        <v>1546.3756097560977</v>
      </c>
      <c r="F952" s="20">
        <f t="shared" si="14"/>
        <v>1</v>
      </c>
      <c r="G952" s="39">
        <v>1738.5518624641834</v>
      </c>
      <c r="H952" s="39">
        <v>1546.3756097560977</v>
      </c>
      <c r="I952" s="17">
        <v>1</v>
      </c>
    </row>
    <row r="953" spans="1:9" x14ac:dyDescent="0.3">
      <c r="A953" s="11">
        <v>94015</v>
      </c>
      <c r="B953" s="12">
        <v>49299</v>
      </c>
      <c r="C953" s="12">
        <v>197</v>
      </c>
      <c r="D953" s="40">
        <v>314112</v>
      </c>
      <c r="E953" s="40">
        <v>1594.4771573604062</v>
      </c>
      <c r="F953" s="21">
        <f t="shared" si="14"/>
        <v>1</v>
      </c>
      <c r="G953" s="40">
        <v>1769.5475079335449</v>
      </c>
      <c r="H953" s="40">
        <v>1594.4771573604062</v>
      </c>
      <c r="I953" s="11">
        <v>1</v>
      </c>
    </row>
    <row r="954" spans="1:9" x14ac:dyDescent="0.3">
      <c r="A954" s="11">
        <v>94018</v>
      </c>
      <c r="B954" s="12">
        <v>3199</v>
      </c>
      <c r="C954" s="12">
        <v>3</v>
      </c>
      <c r="D954" s="40">
        <v>4153</v>
      </c>
      <c r="E954" s="40">
        <v>1384.3333333333333</v>
      </c>
      <c r="F954" s="21">
        <f t="shared" si="14"/>
        <v>0.12734290799340267</v>
      </c>
      <c r="G954" s="40">
        <v>1780.8679521601171</v>
      </c>
      <c r="H954" s="40">
        <v>1730.3720806786589</v>
      </c>
      <c r="I954" s="11">
        <v>7</v>
      </c>
    </row>
    <row r="955" spans="1:9" x14ac:dyDescent="0.3">
      <c r="A955" s="11">
        <v>94019</v>
      </c>
      <c r="B955" s="12">
        <v>14396</v>
      </c>
      <c r="C955" s="12">
        <v>17</v>
      </c>
      <c r="D955" s="40">
        <v>33165</v>
      </c>
      <c r="E955" s="40">
        <v>1950.8823529411766</v>
      </c>
      <c r="F955" s="21">
        <f t="shared" si="14"/>
        <v>0.30313675443913413</v>
      </c>
      <c r="G955" s="40">
        <v>1786.8999277456646</v>
      </c>
      <c r="H955" s="40">
        <v>1836.6090279044902</v>
      </c>
      <c r="I955" s="11">
        <v>15</v>
      </c>
    </row>
    <row r="956" spans="1:9" x14ac:dyDescent="0.3">
      <c r="A956" s="8">
        <v>94020</v>
      </c>
      <c r="B956" s="9">
        <v>2318</v>
      </c>
      <c r="C956" s="9">
        <v>2</v>
      </c>
      <c r="D956" s="41">
        <v>4731</v>
      </c>
      <c r="E956" s="41">
        <v>2365.5</v>
      </c>
      <c r="F956" s="16">
        <f t="shared" si="14"/>
        <v>0.10397504898200727</v>
      </c>
      <c r="G956" s="41">
        <v>1780.6908396946565</v>
      </c>
      <c r="H956" s="41">
        <v>1841.4964007825311</v>
      </c>
      <c r="I956" s="8">
        <v>15</v>
      </c>
    </row>
    <row r="957" spans="1:9" x14ac:dyDescent="0.3">
      <c r="A957" s="17">
        <v>94021</v>
      </c>
      <c r="B957" s="18">
        <v>275</v>
      </c>
      <c r="C957" s="18">
        <v>0</v>
      </c>
      <c r="D957" s="39">
        <v>0</v>
      </c>
      <c r="E957" s="39">
        <v>0</v>
      </c>
      <c r="F957" s="20">
        <f t="shared" si="14"/>
        <v>0</v>
      </c>
      <c r="G957" s="39">
        <v>1767.8277027027027</v>
      </c>
      <c r="H957" s="39">
        <v>1767.8277027027027</v>
      </c>
      <c r="I957" s="17">
        <v>10</v>
      </c>
    </row>
    <row r="958" spans="1:9" x14ac:dyDescent="0.3">
      <c r="A958" s="11">
        <v>94022</v>
      </c>
      <c r="B958" s="12">
        <v>10964</v>
      </c>
      <c r="C958" s="12">
        <v>22</v>
      </c>
      <c r="D958" s="40">
        <v>29887</v>
      </c>
      <c r="E958" s="40">
        <v>1358.5</v>
      </c>
      <c r="F958" s="21">
        <f t="shared" si="14"/>
        <v>0.3448462250321423</v>
      </c>
      <c r="G958" s="40">
        <v>1774.2511122095898</v>
      </c>
      <c r="H958" s="40">
        <v>1630.8809106111983</v>
      </c>
      <c r="I958" s="11">
        <v>2</v>
      </c>
    </row>
    <row r="959" spans="1:9" x14ac:dyDescent="0.3">
      <c r="A959" s="11">
        <v>94024</v>
      </c>
      <c r="B959" s="12">
        <v>12881</v>
      </c>
      <c r="C959" s="12">
        <v>18</v>
      </c>
      <c r="D959" s="40">
        <v>36254</v>
      </c>
      <c r="E959" s="40">
        <v>2014.1111111111111</v>
      </c>
      <c r="F959" s="21">
        <f t="shared" si="14"/>
        <v>0.3119251469460218</v>
      </c>
      <c r="G959" s="40">
        <v>1767.8277027027027</v>
      </c>
      <c r="H959" s="40">
        <v>1844.6496910608626</v>
      </c>
      <c r="I959" s="11">
        <v>15</v>
      </c>
    </row>
    <row r="960" spans="1:9" x14ac:dyDescent="0.3">
      <c r="A960" s="11">
        <v>94025</v>
      </c>
      <c r="B960" s="12">
        <v>26275</v>
      </c>
      <c r="C960" s="12">
        <v>71</v>
      </c>
      <c r="D960" s="40">
        <v>107980</v>
      </c>
      <c r="E960" s="40">
        <v>1520.8450704225352</v>
      </c>
      <c r="F960" s="21">
        <f t="shared" si="14"/>
        <v>0.619502852119168</v>
      </c>
      <c r="G960" s="40">
        <v>1751.7004448838359</v>
      </c>
      <c r="H960" s="40">
        <v>1608.6848819780216</v>
      </c>
      <c r="I960" s="11">
        <v>1</v>
      </c>
    </row>
    <row r="961" spans="1:9" x14ac:dyDescent="0.3">
      <c r="A961" s="8">
        <v>94027</v>
      </c>
      <c r="B961" s="9">
        <v>3425</v>
      </c>
      <c r="C961" s="9">
        <v>8</v>
      </c>
      <c r="D961" s="41">
        <v>14358</v>
      </c>
      <c r="E961" s="41">
        <v>1794.75</v>
      </c>
      <c r="F961" s="16">
        <f t="shared" si="14"/>
        <v>0.20795009796401454</v>
      </c>
      <c r="G961" s="41">
        <v>1814.7512315270935</v>
      </c>
      <c r="H961" s="41">
        <v>1810.5919734716335</v>
      </c>
      <c r="I961" s="8">
        <v>13</v>
      </c>
    </row>
    <row r="962" spans="1:9" x14ac:dyDescent="0.3">
      <c r="A962" s="17">
        <v>94028</v>
      </c>
      <c r="B962" s="18">
        <v>3795</v>
      </c>
      <c r="C962" s="18">
        <v>4</v>
      </c>
      <c r="D962" s="39">
        <v>7323</v>
      </c>
      <c r="E962" s="39">
        <v>1830.75</v>
      </c>
      <c r="F962" s="20">
        <f t="shared" si="14"/>
        <v>0.14704292441876154</v>
      </c>
      <c r="G962" s="39">
        <v>1798.2762668193529</v>
      </c>
      <c r="H962" s="39">
        <v>1803.0512995130298</v>
      </c>
      <c r="I962" s="17">
        <v>12</v>
      </c>
    </row>
    <row r="963" spans="1:9" x14ac:dyDescent="0.3">
      <c r="A963" s="11">
        <v>94030</v>
      </c>
      <c r="B963" s="12">
        <v>18739</v>
      </c>
      <c r="C963" s="12">
        <v>61</v>
      </c>
      <c r="D963" s="40">
        <v>92721</v>
      </c>
      <c r="E963" s="40">
        <v>1520.016393442623</v>
      </c>
      <c r="F963" s="21">
        <f t="shared" ref="F963:F1026" si="15">IF(C963&gt;185,1,SQRT(C963/185))</f>
        <v>0.57422097639299952</v>
      </c>
      <c r="G963" s="40">
        <v>1774.2511122095898</v>
      </c>
      <c r="H963" s="40">
        <v>1628.2642037662224</v>
      </c>
      <c r="I963" s="11">
        <v>2</v>
      </c>
    </row>
    <row r="964" spans="1:9" x14ac:dyDescent="0.3">
      <c r="A964" s="11">
        <v>94037</v>
      </c>
      <c r="B964" s="12">
        <v>2378</v>
      </c>
      <c r="C964" s="12">
        <v>3</v>
      </c>
      <c r="D964" s="40">
        <v>3278</v>
      </c>
      <c r="E964" s="40">
        <v>1092.6666666666667</v>
      </c>
      <c r="F964" s="21">
        <f t="shared" si="15"/>
        <v>0.12734290799340267</v>
      </c>
      <c r="G964" s="40">
        <v>1843.6305476864966</v>
      </c>
      <c r="H964" s="40">
        <v>1748.0006232794199</v>
      </c>
      <c r="I964" s="11">
        <v>8</v>
      </c>
    </row>
    <row r="965" spans="1:9" x14ac:dyDescent="0.3">
      <c r="A965" s="11">
        <v>94038</v>
      </c>
      <c r="B965" s="12">
        <v>3261</v>
      </c>
      <c r="C965" s="12">
        <v>5</v>
      </c>
      <c r="D965" s="40">
        <v>2885</v>
      </c>
      <c r="E965" s="40">
        <v>577</v>
      </c>
      <c r="F965" s="21">
        <f t="shared" si="15"/>
        <v>0.16439898730535729</v>
      </c>
      <c r="G965" s="40">
        <v>1767.8277027027027</v>
      </c>
      <c r="H965" s="40">
        <v>1572.0568343232133</v>
      </c>
      <c r="I965" s="11">
        <v>1</v>
      </c>
    </row>
    <row r="966" spans="1:9" x14ac:dyDescent="0.3">
      <c r="A966" s="8">
        <v>94040</v>
      </c>
      <c r="B966" s="9">
        <v>22721</v>
      </c>
      <c r="C966" s="9">
        <v>57</v>
      </c>
      <c r="D966" s="41">
        <v>92105</v>
      </c>
      <c r="E966" s="41">
        <v>1615.8771929824561</v>
      </c>
      <c r="F966" s="16">
        <f t="shared" si="15"/>
        <v>0.55507486711984011</v>
      </c>
      <c r="G966" s="41">
        <v>1790.0651340996169</v>
      </c>
      <c r="H966" s="41">
        <v>1693.3777858301305</v>
      </c>
      <c r="I966" s="8">
        <v>4</v>
      </c>
    </row>
    <row r="967" spans="1:9" x14ac:dyDescent="0.3">
      <c r="A967" s="17">
        <v>94041</v>
      </c>
      <c r="B967" s="18">
        <v>10616</v>
      </c>
      <c r="C967" s="18">
        <v>24</v>
      </c>
      <c r="D967" s="39">
        <v>36539</v>
      </c>
      <c r="E967" s="39">
        <v>1522.4583333333333</v>
      </c>
      <c r="F967" s="20">
        <f t="shared" si="15"/>
        <v>0.36018013511259855</v>
      </c>
      <c r="G967" s="39">
        <v>1813.9515745692215</v>
      </c>
      <c r="H967" s="39">
        <v>1708.96149955647</v>
      </c>
      <c r="I967" s="17">
        <v>5</v>
      </c>
    </row>
    <row r="968" spans="1:9" x14ac:dyDescent="0.3">
      <c r="A968" s="11">
        <v>94043</v>
      </c>
      <c r="B968" s="12">
        <v>23173</v>
      </c>
      <c r="C968" s="12">
        <v>45</v>
      </c>
      <c r="D968" s="40">
        <v>65995</v>
      </c>
      <c r="E968" s="40">
        <v>1466.5555555555557</v>
      </c>
      <c r="F968" s="21">
        <f t="shared" si="15"/>
        <v>0.49319696191607187</v>
      </c>
      <c r="G968" s="40">
        <v>1769.0141414141415</v>
      </c>
      <c r="H968" s="40">
        <v>1619.8424857632556</v>
      </c>
      <c r="I968" s="11">
        <v>2</v>
      </c>
    </row>
    <row r="969" spans="1:9" x14ac:dyDescent="0.3">
      <c r="A969" s="11">
        <v>94044</v>
      </c>
      <c r="B969" s="12">
        <v>35562</v>
      </c>
      <c r="C969" s="12">
        <v>94</v>
      </c>
      <c r="D969" s="40">
        <v>157041</v>
      </c>
      <c r="E969" s="40">
        <v>1670.6489361702127</v>
      </c>
      <c r="F969" s="21">
        <f t="shared" si="15"/>
        <v>0.71281702288042204</v>
      </c>
      <c r="G969" s="40">
        <v>1767.8277027027027</v>
      </c>
      <c r="H969" s="40">
        <v>1698.5570236558215</v>
      </c>
      <c r="I969" s="11">
        <v>5</v>
      </c>
    </row>
    <row r="970" spans="1:9" x14ac:dyDescent="0.3">
      <c r="A970" s="11">
        <v>94060</v>
      </c>
      <c r="B970" s="12">
        <v>1935</v>
      </c>
      <c r="C970" s="12">
        <v>1</v>
      </c>
      <c r="D970" s="40">
        <v>3911</v>
      </c>
      <c r="E970" s="40">
        <v>3911</v>
      </c>
      <c r="F970" s="21">
        <f t="shared" si="15"/>
        <v>7.3521462209380772E-2</v>
      </c>
      <c r="G970" s="40">
        <v>1786.8999277456646</v>
      </c>
      <c r="H970" s="40">
        <v>1943.0668709368547</v>
      </c>
      <c r="I970" s="11">
        <v>20</v>
      </c>
    </row>
    <row r="971" spans="1:9" x14ac:dyDescent="0.3">
      <c r="A971" s="8">
        <v>94061</v>
      </c>
      <c r="B971" s="9">
        <v>29397</v>
      </c>
      <c r="C971" s="9">
        <v>96</v>
      </c>
      <c r="D971" s="41">
        <v>181403</v>
      </c>
      <c r="E971" s="41">
        <v>1889.6145833333333</v>
      </c>
      <c r="F971" s="16">
        <f t="shared" si="15"/>
        <v>0.72036027022519711</v>
      </c>
      <c r="G971" s="41">
        <v>1738.5518624641834</v>
      </c>
      <c r="H971" s="41">
        <v>1847.3714448904377</v>
      </c>
      <c r="I971" s="8">
        <v>16</v>
      </c>
    </row>
    <row r="972" spans="1:9" x14ac:dyDescent="0.3">
      <c r="A972" s="17">
        <v>94062</v>
      </c>
      <c r="B972" s="18">
        <v>22182</v>
      </c>
      <c r="C972" s="18">
        <v>38</v>
      </c>
      <c r="D972" s="39">
        <v>59008</v>
      </c>
      <c r="E972" s="39">
        <v>1552.8421052631579</v>
      </c>
      <c r="F972" s="20">
        <f t="shared" si="15"/>
        <v>0.4532167311622613</v>
      </c>
      <c r="G972" s="39">
        <v>1774.2511122095898</v>
      </c>
      <c r="H972" s="39">
        <v>1673.9048458314455</v>
      </c>
      <c r="I972" s="17">
        <v>4</v>
      </c>
    </row>
    <row r="973" spans="1:9" x14ac:dyDescent="0.3">
      <c r="A973" s="11">
        <v>94063</v>
      </c>
      <c r="B973" s="12">
        <v>29585</v>
      </c>
      <c r="C973" s="12">
        <v>141</v>
      </c>
      <c r="D973" s="40">
        <v>259092</v>
      </c>
      <c r="E973" s="40">
        <v>1837.5319148936171</v>
      </c>
      <c r="F973" s="21">
        <f t="shared" si="15"/>
        <v>0.8730189930134179</v>
      </c>
      <c r="G973" s="40">
        <v>1790.0651340996169</v>
      </c>
      <c r="H973" s="40">
        <v>1831.5045352699835</v>
      </c>
      <c r="I973" s="11">
        <v>14</v>
      </c>
    </row>
    <row r="974" spans="1:9" x14ac:dyDescent="0.3">
      <c r="A974" s="11">
        <v>94065</v>
      </c>
      <c r="B974" s="12">
        <v>5963</v>
      </c>
      <c r="C974" s="12">
        <v>11</v>
      </c>
      <c r="D974" s="40">
        <v>22904</v>
      </c>
      <c r="E974" s="40">
        <v>2082.181818181818</v>
      </c>
      <c r="F974" s="21">
        <f t="shared" si="15"/>
        <v>0.24384310418680996</v>
      </c>
      <c r="G974" s="40">
        <v>1769.5475079335449</v>
      </c>
      <c r="H974" s="40">
        <v>1845.7812286197859</v>
      </c>
      <c r="I974" s="11">
        <v>16</v>
      </c>
    </row>
    <row r="975" spans="1:9" x14ac:dyDescent="0.3">
      <c r="A975" s="11">
        <v>94066</v>
      </c>
      <c r="B975" s="12">
        <v>37764</v>
      </c>
      <c r="C975" s="12">
        <v>132</v>
      </c>
      <c r="D975" s="40">
        <v>237278</v>
      </c>
      <c r="E975" s="40">
        <v>1797.560606060606</v>
      </c>
      <c r="F975" s="21">
        <f t="shared" si="15"/>
        <v>0.84469729105373215</v>
      </c>
      <c r="G975" s="40">
        <v>1790.0651340996169</v>
      </c>
      <c r="H975" s="40">
        <v>1796.3965389602336</v>
      </c>
      <c r="I975" s="11">
        <v>12</v>
      </c>
    </row>
    <row r="976" spans="1:9" x14ac:dyDescent="0.3">
      <c r="A976" s="8">
        <v>94070</v>
      </c>
      <c r="B976" s="9">
        <v>19374</v>
      </c>
      <c r="C976" s="9">
        <v>32</v>
      </c>
      <c r="D976" s="41">
        <v>48050</v>
      </c>
      <c r="E976" s="41">
        <v>1501.5625</v>
      </c>
      <c r="F976" s="16">
        <f t="shared" si="15"/>
        <v>0.41590019592802907</v>
      </c>
      <c r="G976" s="41">
        <v>1786.8999277456646</v>
      </c>
      <c r="H976" s="41">
        <v>1668.2280356406429</v>
      </c>
      <c r="I976" s="8">
        <v>3</v>
      </c>
    </row>
    <row r="977" spans="1:9" x14ac:dyDescent="0.3">
      <c r="A977" s="17">
        <v>94074</v>
      </c>
      <c r="B977" s="18">
        <v>337</v>
      </c>
      <c r="C977" s="18">
        <v>0</v>
      </c>
      <c r="D977" s="39">
        <v>0</v>
      </c>
      <c r="E977" s="39">
        <v>0</v>
      </c>
      <c r="F977" s="20">
        <f t="shared" si="15"/>
        <v>0</v>
      </c>
      <c r="G977" s="39">
        <v>1774.2511122095898</v>
      </c>
      <c r="H977" s="39">
        <v>1774.2511122095898</v>
      </c>
      <c r="I977" s="17">
        <v>10</v>
      </c>
    </row>
    <row r="978" spans="1:9" x14ac:dyDescent="0.3">
      <c r="A978" s="11">
        <v>94080</v>
      </c>
      <c r="B978" s="12">
        <v>56653</v>
      </c>
      <c r="C978" s="12">
        <v>220</v>
      </c>
      <c r="D978" s="40">
        <v>384254</v>
      </c>
      <c r="E978" s="40">
        <v>1746.6090909090908</v>
      </c>
      <c r="F978" s="21">
        <f t="shared" si="15"/>
        <v>1</v>
      </c>
      <c r="G978" s="40">
        <v>1769.5475079335449</v>
      </c>
      <c r="H978" s="40">
        <v>1746.6090909090908</v>
      </c>
      <c r="I978" s="11">
        <v>8</v>
      </c>
    </row>
    <row r="979" spans="1:9" x14ac:dyDescent="0.3">
      <c r="A979" s="11">
        <v>94085</v>
      </c>
      <c r="B979" s="12">
        <v>15726</v>
      </c>
      <c r="C979" s="12">
        <v>50</v>
      </c>
      <c r="D979" s="40">
        <v>90578</v>
      </c>
      <c r="E979" s="40">
        <v>1811.56</v>
      </c>
      <c r="F979" s="21">
        <f t="shared" si="15"/>
        <v>0.51987524491003634</v>
      </c>
      <c r="G979" s="40">
        <v>1779.8914120062809</v>
      </c>
      <c r="H979" s="40">
        <v>1796.3551269454706</v>
      </c>
      <c r="I979" s="11">
        <v>12</v>
      </c>
    </row>
    <row r="980" spans="1:9" x14ac:dyDescent="0.3">
      <c r="A980" s="11">
        <v>94086</v>
      </c>
      <c r="B980" s="12">
        <v>34278</v>
      </c>
      <c r="C980" s="12">
        <v>127</v>
      </c>
      <c r="D980" s="40">
        <v>224683</v>
      </c>
      <c r="E980" s="40">
        <v>1769.1574803149606</v>
      </c>
      <c r="F980" s="21">
        <f t="shared" si="15"/>
        <v>0.82854480053071755</v>
      </c>
      <c r="G980" s="40">
        <v>1738.5518624641834</v>
      </c>
      <c r="H980" s="40">
        <v>1763.9099880014749</v>
      </c>
      <c r="I980" s="11">
        <v>9</v>
      </c>
    </row>
    <row r="981" spans="1:9" x14ac:dyDescent="0.3">
      <c r="A981" s="8">
        <v>94087</v>
      </c>
      <c r="B981" s="9">
        <v>36693</v>
      </c>
      <c r="C981" s="9">
        <v>82</v>
      </c>
      <c r="D981" s="41">
        <v>133346</v>
      </c>
      <c r="E981" s="41">
        <v>1626.1707317073171</v>
      </c>
      <c r="F981" s="16">
        <f t="shared" si="15"/>
        <v>0.66576515622495835</v>
      </c>
      <c r="G981" s="41">
        <v>1843.6305476864966</v>
      </c>
      <c r="H981" s="41">
        <v>1698.8533793284673</v>
      </c>
      <c r="I981" s="8">
        <v>5</v>
      </c>
    </row>
    <row r="982" spans="1:9" x14ac:dyDescent="0.3">
      <c r="A982" s="17">
        <v>94089</v>
      </c>
      <c r="B982" s="18">
        <v>16223</v>
      </c>
      <c r="C982" s="18">
        <v>51</v>
      </c>
      <c r="D982" s="39">
        <v>79535</v>
      </c>
      <c r="E982" s="39">
        <v>1559.5098039215686</v>
      </c>
      <c r="F982" s="20">
        <f t="shared" si="15"/>
        <v>0.52504826033011065</v>
      </c>
      <c r="G982" s="39">
        <v>1738.5518624641834</v>
      </c>
      <c r="H982" s="39">
        <v>1644.5461411004617</v>
      </c>
      <c r="I982" s="17">
        <v>3</v>
      </c>
    </row>
    <row r="983" spans="1:9" x14ac:dyDescent="0.3">
      <c r="A983" s="11">
        <v>94102</v>
      </c>
      <c r="B983" s="12">
        <v>6417</v>
      </c>
      <c r="C983" s="12">
        <v>45</v>
      </c>
      <c r="D983" s="40">
        <v>86392</v>
      </c>
      <c r="E983" s="40">
        <v>1919.8222222222223</v>
      </c>
      <c r="F983" s="21">
        <f t="shared" si="15"/>
        <v>0.49319696191607187</v>
      </c>
      <c r="G983" s="40">
        <v>1779.8914120062809</v>
      </c>
      <c r="H983" s="40">
        <v>1848.9048624832376</v>
      </c>
      <c r="I983" s="11">
        <v>16</v>
      </c>
    </row>
    <row r="984" spans="1:9" x14ac:dyDescent="0.3">
      <c r="A984" s="11">
        <v>94103</v>
      </c>
      <c r="B984" s="12">
        <v>7761</v>
      </c>
      <c r="C984" s="12">
        <v>53</v>
      </c>
      <c r="D984" s="40">
        <v>101101</v>
      </c>
      <c r="E984" s="40">
        <v>1907.566037735849</v>
      </c>
      <c r="F984" s="21">
        <f t="shared" si="15"/>
        <v>0.53524432410487688</v>
      </c>
      <c r="G984" s="40">
        <v>1779.8914120062809</v>
      </c>
      <c r="H984" s="40">
        <v>1848.2285307602467</v>
      </c>
      <c r="I984" s="11">
        <v>16</v>
      </c>
    </row>
    <row r="985" spans="1:9" x14ac:dyDescent="0.3">
      <c r="A985" s="11">
        <v>94104</v>
      </c>
      <c r="B985" s="12">
        <v>309</v>
      </c>
      <c r="C985" s="12">
        <v>6</v>
      </c>
      <c r="D985" s="40">
        <v>9073</v>
      </c>
      <c r="E985" s="40">
        <v>1512.1666666666667</v>
      </c>
      <c r="F985" s="21">
        <f t="shared" si="15"/>
        <v>0.18009006755629928</v>
      </c>
      <c r="G985" s="40">
        <v>1756.7113362645766</v>
      </c>
      <c r="H985" s="40">
        <v>1712.671270196156</v>
      </c>
      <c r="I985" s="11">
        <v>6</v>
      </c>
    </row>
    <row r="986" spans="1:9" x14ac:dyDescent="0.3">
      <c r="A986" s="8">
        <v>94105</v>
      </c>
      <c r="B986" s="9">
        <v>1582</v>
      </c>
      <c r="C986" s="9">
        <v>10</v>
      </c>
      <c r="D986" s="41">
        <v>16096</v>
      </c>
      <c r="E986" s="41">
        <v>1609.6</v>
      </c>
      <c r="F986" s="16">
        <f t="shared" si="15"/>
        <v>0.23249527748763857</v>
      </c>
      <c r="G986" s="41">
        <v>1756.7113362645766</v>
      </c>
      <c r="H986" s="41">
        <v>1722.5086453181666</v>
      </c>
      <c r="I986" s="8">
        <v>6</v>
      </c>
    </row>
    <row r="987" spans="1:9" x14ac:dyDescent="0.3">
      <c r="A987" s="17">
        <v>94107</v>
      </c>
      <c r="B987" s="18">
        <v>11055</v>
      </c>
      <c r="C987" s="18">
        <v>41</v>
      </c>
      <c r="D987" s="39">
        <v>83215</v>
      </c>
      <c r="E987" s="39">
        <v>2029.6341463414635</v>
      </c>
      <c r="F987" s="20">
        <f t="shared" si="15"/>
        <v>0.47076705664438928</v>
      </c>
      <c r="G987" s="39">
        <v>1756.7113362645766</v>
      </c>
      <c r="H987" s="39">
        <v>1885.1944042555883</v>
      </c>
      <c r="I987" s="17">
        <v>18</v>
      </c>
    </row>
    <row r="988" spans="1:9" x14ac:dyDescent="0.3">
      <c r="A988" s="11">
        <v>94108</v>
      </c>
      <c r="B988" s="12">
        <v>2679</v>
      </c>
      <c r="C988" s="12">
        <v>19</v>
      </c>
      <c r="D988" s="40">
        <v>32218</v>
      </c>
      <c r="E988" s="40">
        <v>1695.6842105263158</v>
      </c>
      <c r="F988" s="21">
        <f t="shared" si="15"/>
        <v>0.32047262395203541</v>
      </c>
      <c r="G988" s="40">
        <v>1738.5518624641834</v>
      </c>
      <c r="H988" s="40">
        <v>1724.8139535649921</v>
      </c>
      <c r="I988" s="11">
        <v>6</v>
      </c>
    </row>
    <row r="989" spans="1:9" x14ac:dyDescent="0.3">
      <c r="A989" s="11">
        <v>94109</v>
      </c>
      <c r="B989" s="12">
        <v>15225</v>
      </c>
      <c r="C989" s="12">
        <v>54</v>
      </c>
      <c r="D989" s="40">
        <v>82979</v>
      </c>
      <c r="E989" s="40">
        <v>1536.648148148148</v>
      </c>
      <c r="F989" s="21">
        <f t="shared" si="15"/>
        <v>0.5402702026688978</v>
      </c>
      <c r="G989" s="40">
        <v>1790.0651340996169</v>
      </c>
      <c r="H989" s="40">
        <v>1653.1514877398756</v>
      </c>
      <c r="I989" s="11">
        <v>3</v>
      </c>
    </row>
    <row r="990" spans="1:9" x14ac:dyDescent="0.3">
      <c r="A990" s="11">
        <v>94110</v>
      </c>
      <c r="B990" s="12">
        <v>36108</v>
      </c>
      <c r="C990" s="12">
        <v>204</v>
      </c>
      <c r="D990" s="40">
        <v>366405</v>
      </c>
      <c r="E990" s="40">
        <v>1796.1029411764705</v>
      </c>
      <c r="F990" s="21">
        <f t="shared" si="15"/>
        <v>1</v>
      </c>
      <c r="G990" s="40">
        <v>1779.8914120062809</v>
      </c>
      <c r="H990" s="40">
        <v>1796.1029411764705</v>
      </c>
      <c r="I990" s="11">
        <v>12</v>
      </c>
    </row>
    <row r="991" spans="1:9" x14ac:dyDescent="0.3">
      <c r="A991" s="8">
        <v>94111</v>
      </c>
      <c r="B991" s="9">
        <v>946</v>
      </c>
      <c r="C991" s="9">
        <v>3</v>
      </c>
      <c r="D991" s="41">
        <v>7399</v>
      </c>
      <c r="E991" s="41">
        <v>2466.3333333333335</v>
      </c>
      <c r="F991" s="16">
        <f t="shared" si="15"/>
        <v>0.12734290799340267</v>
      </c>
      <c r="G991" s="41">
        <v>1769.0141414141415</v>
      </c>
      <c r="H991" s="41">
        <v>1857.812795112741</v>
      </c>
      <c r="I991" s="8">
        <v>16</v>
      </c>
    </row>
    <row r="992" spans="1:9" x14ac:dyDescent="0.3">
      <c r="A992" s="17">
        <v>94112</v>
      </c>
      <c r="B992" s="18">
        <v>55175</v>
      </c>
      <c r="C992" s="18">
        <v>407</v>
      </c>
      <c r="D992" s="39">
        <v>703087</v>
      </c>
      <c r="E992" s="39">
        <v>1727.4864864864865</v>
      </c>
      <c r="F992" s="20">
        <f t="shared" si="15"/>
        <v>1</v>
      </c>
      <c r="G992" s="39">
        <v>1779.8914120062809</v>
      </c>
      <c r="H992" s="39">
        <v>1727.4864864864865</v>
      </c>
      <c r="I992" s="17">
        <v>7</v>
      </c>
    </row>
    <row r="993" spans="1:9" x14ac:dyDescent="0.3">
      <c r="A993" s="11">
        <v>94114</v>
      </c>
      <c r="B993" s="12">
        <v>14499</v>
      </c>
      <c r="C993" s="12">
        <v>54</v>
      </c>
      <c r="D993" s="40">
        <v>107656</v>
      </c>
      <c r="E993" s="40">
        <v>1993.6296296296296</v>
      </c>
      <c r="F993" s="21">
        <f t="shared" si="15"/>
        <v>0.5402702026688978</v>
      </c>
      <c r="G993" s="40">
        <v>1751.7004448838359</v>
      </c>
      <c r="H993" s="40">
        <v>1882.4075745579671</v>
      </c>
      <c r="I993" s="11">
        <v>18</v>
      </c>
    </row>
    <row r="994" spans="1:9" x14ac:dyDescent="0.3">
      <c r="A994" s="11">
        <v>94115</v>
      </c>
      <c r="B994" s="12">
        <v>12772</v>
      </c>
      <c r="C994" s="12">
        <v>55</v>
      </c>
      <c r="D994" s="40">
        <v>91849</v>
      </c>
      <c r="E994" s="40">
        <v>1669.9818181818182</v>
      </c>
      <c r="F994" s="21">
        <f t="shared" si="15"/>
        <v>0.54524975680627064</v>
      </c>
      <c r="G994" s="40">
        <v>1756.7113362645766</v>
      </c>
      <c r="H994" s="40">
        <v>1709.4220876220274</v>
      </c>
      <c r="I994" s="11">
        <v>5</v>
      </c>
    </row>
    <row r="995" spans="1:9" x14ac:dyDescent="0.3">
      <c r="A995" s="11">
        <v>94116</v>
      </c>
      <c r="B995" s="12">
        <v>31015</v>
      </c>
      <c r="C995" s="12">
        <v>118</v>
      </c>
      <c r="D995" s="40">
        <v>207577</v>
      </c>
      <c r="E995" s="40">
        <v>1759.1271186440679</v>
      </c>
      <c r="F995" s="21">
        <f t="shared" si="15"/>
        <v>0.79864750537257545</v>
      </c>
      <c r="G995" s="40">
        <v>1756.7113362645766</v>
      </c>
      <c r="H995" s="40">
        <v>1758.6406948354802</v>
      </c>
      <c r="I995" s="11">
        <v>9</v>
      </c>
    </row>
    <row r="996" spans="1:9" x14ac:dyDescent="0.3">
      <c r="A996" s="8">
        <v>94117</v>
      </c>
      <c r="B996" s="9">
        <v>16418</v>
      </c>
      <c r="C996" s="9">
        <v>75</v>
      </c>
      <c r="D996" s="41">
        <v>128736</v>
      </c>
      <c r="E996" s="41">
        <v>1716.48</v>
      </c>
      <c r="F996" s="16">
        <f t="shared" si="15"/>
        <v>0.63671453996701333</v>
      </c>
      <c r="G996" s="41">
        <v>1779.8914120062809</v>
      </c>
      <c r="H996" s="41">
        <v>1739.516443982043</v>
      </c>
      <c r="I996" s="8">
        <v>8</v>
      </c>
    </row>
    <row r="997" spans="1:9" x14ac:dyDescent="0.3">
      <c r="A997" s="17">
        <v>94118</v>
      </c>
      <c r="B997" s="18">
        <v>18225</v>
      </c>
      <c r="C997" s="18">
        <v>54</v>
      </c>
      <c r="D997" s="39">
        <v>84903</v>
      </c>
      <c r="E997" s="39">
        <v>1572.2777777777778</v>
      </c>
      <c r="F997" s="20">
        <f t="shared" si="15"/>
        <v>0.5402702026688978</v>
      </c>
      <c r="G997" s="39">
        <v>1769.0141414141415</v>
      </c>
      <c r="H997" s="39">
        <v>1662.7233463599814</v>
      </c>
      <c r="I997" s="17">
        <v>3</v>
      </c>
    </row>
    <row r="998" spans="1:9" x14ac:dyDescent="0.3">
      <c r="A998" s="11">
        <v>94121</v>
      </c>
      <c r="B998" s="12">
        <v>24432</v>
      </c>
      <c r="C998" s="12">
        <v>106</v>
      </c>
      <c r="D998" s="40">
        <v>167663</v>
      </c>
      <c r="E998" s="40">
        <v>1581.7264150943397</v>
      </c>
      <c r="F998" s="21">
        <f t="shared" si="15"/>
        <v>0.75694978233233745</v>
      </c>
      <c r="G998" s="40">
        <v>1769.0141414141415</v>
      </c>
      <c r="H998" s="40">
        <v>1627.2467377428491</v>
      </c>
      <c r="I998" s="11">
        <v>2</v>
      </c>
    </row>
    <row r="999" spans="1:9" x14ac:dyDescent="0.3">
      <c r="A999" s="11">
        <v>94122</v>
      </c>
      <c r="B999" s="12">
        <v>36707</v>
      </c>
      <c r="C999" s="12">
        <v>173</v>
      </c>
      <c r="D999" s="40">
        <v>271308</v>
      </c>
      <c r="E999" s="40">
        <v>1568.2543352601156</v>
      </c>
      <c r="F999" s="21">
        <f t="shared" si="15"/>
        <v>0.96702385448091976</v>
      </c>
      <c r="G999" s="40">
        <v>1738.5518624641834</v>
      </c>
      <c r="H999" s="40">
        <v>1573.8700912987365</v>
      </c>
      <c r="I999" s="11">
        <v>1</v>
      </c>
    </row>
    <row r="1000" spans="1:9" x14ac:dyDescent="0.3">
      <c r="A1000" s="11">
        <v>94123</v>
      </c>
      <c r="B1000" s="12">
        <v>8432</v>
      </c>
      <c r="C1000" s="12">
        <v>18</v>
      </c>
      <c r="D1000" s="40">
        <v>26417</v>
      </c>
      <c r="E1000" s="40">
        <v>1467.6111111111111</v>
      </c>
      <c r="F1000" s="21">
        <f t="shared" si="15"/>
        <v>0.3119251469460218</v>
      </c>
      <c r="G1000" s="40">
        <v>1767.8277027027027</v>
      </c>
      <c r="H1000" s="40">
        <v>1674.1825982548617</v>
      </c>
      <c r="I1000" s="11">
        <v>4</v>
      </c>
    </row>
    <row r="1001" spans="1:9" x14ac:dyDescent="0.3">
      <c r="A1001" s="8">
        <v>94124</v>
      </c>
      <c r="B1001" s="9">
        <v>21781</v>
      </c>
      <c r="C1001" s="9">
        <v>195</v>
      </c>
      <c r="D1001" s="41">
        <v>351688</v>
      </c>
      <c r="E1001" s="41">
        <v>1803.5282051282052</v>
      </c>
      <c r="F1001" s="16">
        <f t="shared" si="15"/>
        <v>1</v>
      </c>
      <c r="G1001" s="41">
        <v>1779.8914120062809</v>
      </c>
      <c r="H1001" s="41">
        <v>1803.5282051282052</v>
      </c>
      <c r="I1001" s="8">
        <v>12</v>
      </c>
    </row>
    <row r="1002" spans="1:9" x14ac:dyDescent="0.3">
      <c r="A1002" s="17">
        <v>94127</v>
      </c>
      <c r="B1002" s="18">
        <v>10957</v>
      </c>
      <c r="C1002" s="18">
        <v>22</v>
      </c>
      <c r="D1002" s="39">
        <v>39499</v>
      </c>
      <c r="E1002" s="39">
        <v>1795.409090909091</v>
      </c>
      <c r="F1002" s="20">
        <f t="shared" si="15"/>
        <v>0.3448462250321423</v>
      </c>
      <c r="G1002" s="39">
        <v>1757.8601845280341</v>
      </c>
      <c r="H1002" s="39">
        <v>1770.8087831476269</v>
      </c>
      <c r="I1002" s="17">
        <v>10</v>
      </c>
    </row>
    <row r="1003" spans="1:9" x14ac:dyDescent="0.3">
      <c r="A1003" s="11">
        <v>94129</v>
      </c>
      <c r="B1003" s="12">
        <v>1610</v>
      </c>
      <c r="C1003" s="12">
        <v>14</v>
      </c>
      <c r="D1003" s="40">
        <v>18627</v>
      </c>
      <c r="E1003" s="40">
        <v>1330.5</v>
      </c>
      <c r="F1003" s="21">
        <f t="shared" si="15"/>
        <v>0.27509212216215079</v>
      </c>
      <c r="G1003" s="40">
        <v>1769.5475079335449</v>
      </c>
      <c r="H1003" s="40">
        <v>1648.7689972461026</v>
      </c>
      <c r="I1003" s="11">
        <v>3</v>
      </c>
    </row>
    <row r="1004" spans="1:9" x14ac:dyDescent="0.3">
      <c r="A1004" s="11">
        <v>94130</v>
      </c>
      <c r="B1004" s="12">
        <v>1167</v>
      </c>
      <c r="C1004" s="12">
        <v>5</v>
      </c>
      <c r="D1004" s="40">
        <v>13689</v>
      </c>
      <c r="E1004" s="40">
        <v>2737.8</v>
      </c>
      <c r="F1004" s="21">
        <f t="shared" si="15"/>
        <v>0.16439898730535729</v>
      </c>
      <c r="G1004" s="40">
        <v>1779.8914120062809</v>
      </c>
      <c r="H1004" s="40">
        <v>1937.3706138035529</v>
      </c>
      <c r="I1004" s="11">
        <v>19</v>
      </c>
    </row>
    <row r="1005" spans="1:9" x14ac:dyDescent="0.3">
      <c r="A1005" s="11">
        <v>94131</v>
      </c>
      <c r="B1005" s="12">
        <v>15087</v>
      </c>
      <c r="C1005" s="12">
        <v>56</v>
      </c>
      <c r="D1005" s="40">
        <v>87073</v>
      </c>
      <c r="E1005" s="40">
        <v>1554.875</v>
      </c>
      <c r="F1005" s="21">
        <f t="shared" si="15"/>
        <v>0.55018424432430157</v>
      </c>
      <c r="G1005" s="40">
        <v>1751.7004448838359</v>
      </c>
      <c r="H1005" s="40">
        <v>1643.410186226628</v>
      </c>
      <c r="I1005" s="11">
        <v>3</v>
      </c>
    </row>
    <row r="1006" spans="1:9" x14ac:dyDescent="0.3">
      <c r="A1006" s="8">
        <v>94132</v>
      </c>
      <c r="B1006" s="9">
        <v>14960</v>
      </c>
      <c r="C1006" s="9">
        <v>74</v>
      </c>
      <c r="D1006" s="41">
        <v>134970</v>
      </c>
      <c r="E1006" s="41">
        <v>1823.918918918919</v>
      </c>
      <c r="F1006" s="16">
        <f t="shared" si="15"/>
        <v>0.63245553203367588</v>
      </c>
      <c r="G1006" s="41">
        <v>1757.8601845280341</v>
      </c>
      <c r="H1006" s="41">
        <v>1799.6393965326924</v>
      </c>
      <c r="I1006" s="8">
        <v>12</v>
      </c>
    </row>
    <row r="1007" spans="1:9" x14ac:dyDescent="0.3">
      <c r="A1007" s="17">
        <v>94133</v>
      </c>
      <c r="B1007" s="18">
        <v>9410</v>
      </c>
      <c r="C1007" s="18">
        <v>41</v>
      </c>
      <c r="D1007" s="39">
        <v>75259</v>
      </c>
      <c r="E1007" s="39">
        <v>1835.5853658536585</v>
      </c>
      <c r="F1007" s="20">
        <f t="shared" si="15"/>
        <v>0.47076705664438928</v>
      </c>
      <c r="G1007" s="39">
        <v>1769.5475079335449</v>
      </c>
      <c r="H1007" s="39">
        <v>1800.635955933697</v>
      </c>
      <c r="I1007" s="17">
        <v>12</v>
      </c>
    </row>
    <row r="1008" spans="1:9" x14ac:dyDescent="0.3">
      <c r="A1008" s="11">
        <v>94134</v>
      </c>
      <c r="B1008" s="12">
        <v>28414</v>
      </c>
      <c r="C1008" s="12">
        <v>205</v>
      </c>
      <c r="D1008" s="40">
        <v>341044</v>
      </c>
      <c r="E1008" s="40">
        <v>1663.629268292683</v>
      </c>
      <c r="F1008" s="21">
        <f t="shared" si="15"/>
        <v>1</v>
      </c>
      <c r="G1008" s="40">
        <v>1779.8914120062809</v>
      </c>
      <c r="H1008" s="40">
        <v>1663.629268292683</v>
      </c>
      <c r="I1008" s="11">
        <v>3</v>
      </c>
    </row>
    <row r="1009" spans="1:9" x14ac:dyDescent="0.3">
      <c r="A1009" s="11">
        <v>94158</v>
      </c>
      <c r="B1009" s="12">
        <v>749</v>
      </c>
      <c r="C1009" s="12">
        <v>4</v>
      </c>
      <c r="D1009" s="40">
        <v>4955</v>
      </c>
      <c r="E1009" s="40">
        <v>1238.75</v>
      </c>
      <c r="F1009" s="21">
        <f t="shared" si="15"/>
        <v>0.14704292441876154</v>
      </c>
      <c r="G1009" s="40">
        <v>1779.8914120062809</v>
      </c>
      <c r="H1009" s="40">
        <v>1700.3203962607795</v>
      </c>
      <c r="I1009" s="11">
        <v>5</v>
      </c>
    </row>
    <row r="1010" spans="1:9" x14ac:dyDescent="0.3">
      <c r="A1010" s="11">
        <v>94301</v>
      </c>
      <c r="B1010" s="12">
        <v>9541</v>
      </c>
      <c r="C1010" s="12">
        <v>19</v>
      </c>
      <c r="D1010" s="40">
        <v>32000</v>
      </c>
      <c r="E1010" s="40">
        <v>1684.2105263157894</v>
      </c>
      <c r="F1010" s="21">
        <f t="shared" si="15"/>
        <v>0.32047262395203541</v>
      </c>
      <c r="G1010" s="40">
        <v>1793.1773613963039</v>
      </c>
      <c r="H1010" s="40">
        <v>1758.2564738343026</v>
      </c>
      <c r="I1010" s="11">
        <v>9</v>
      </c>
    </row>
    <row r="1011" spans="1:9" x14ac:dyDescent="0.3">
      <c r="A1011" s="8">
        <v>94303</v>
      </c>
      <c r="B1011" s="9">
        <v>35864</v>
      </c>
      <c r="C1011" s="9">
        <v>173</v>
      </c>
      <c r="D1011" s="41">
        <v>314375</v>
      </c>
      <c r="E1011" s="41">
        <v>1817.1965317919075</v>
      </c>
      <c r="F1011" s="16">
        <f t="shared" si="15"/>
        <v>0.96702385448091976</v>
      </c>
      <c r="G1011" s="41">
        <v>1738.5518624641834</v>
      </c>
      <c r="H1011" s="41">
        <v>1814.6031337318566</v>
      </c>
      <c r="I1011" s="8">
        <v>13</v>
      </c>
    </row>
    <row r="1012" spans="1:9" x14ac:dyDescent="0.3">
      <c r="A1012" s="17">
        <v>94304</v>
      </c>
      <c r="B1012" s="18">
        <v>1487</v>
      </c>
      <c r="C1012" s="18">
        <v>2</v>
      </c>
      <c r="D1012" s="39">
        <v>3395</v>
      </c>
      <c r="E1012" s="39">
        <v>1697.5</v>
      </c>
      <c r="F1012" s="20">
        <f t="shared" si="15"/>
        <v>0.10397504898200727</v>
      </c>
      <c r="G1012" s="39">
        <v>1813.9515745692215</v>
      </c>
      <c r="H1012" s="39">
        <v>1801.8435163993549</v>
      </c>
      <c r="I1012" s="17">
        <v>12</v>
      </c>
    </row>
    <row r="1013" spans="1:9" x14ac:dyDescent="0.3">
      <c r="A1013" s="11">
        <v>94305</v>
      </c>
      <c r="B1013" s="12">
        <v>5352</v>
      </c>
      <c r="C1013" s="12">
        <v>12</v>
      </c>
      <c r="D1013" s="40">
        <v>29574</v>
      </c>
      <c r="E1013" s="40">
        <v>2464.5</v>
      </c>
      <c r="F1013" s="21">
        <f t="shared" si="15"/>
        <v>0.25468581598680534</v>
      </c>
      <c r="G1013" s="40">
        <v>1767.8277027027027</v>
      </c>
      <c r="H1013" s="40">
        <v>1945.2602552152671</v>
      </c>
      <c r="I1013" s="11">
        <v>20</v>
      </c>
    </row>
    <row r="1014" spans="1:9" x14ac:dyDescent="0.3">
      <c r="A1014" s="11">
        <v>94306</v>
      </c>
      <c r="B1014" s="12">
        <v>18943</v>
      </c>
      <c r="C1014" s="12">
        <v>29</v>
      </c>
      <c r="D1014" s="40">
        <v>36107</v>
      </c>
      <c r="E1014" s="40">
        <v>1245.0689655172414</v>
      </c>
      <c r="F1014" s="21">
        <f t="shared" si="15"/>
        <v>0.39592519085902678</v>
      </c>
      <c r="G1014" s="40">
        <v>1751.7004448838359</v>
      </c>
      <c r="H1014" s="40">
        <v>1551.1122797204259</v>
      </c>
      <c r="I1014" s="11">
        <v>1</v>
      </c>
    </row>
    <row r="1015" spans="1:9" x14ac:dyDescent="0.3">
      <c r="A1015" s="11">
        <v>94401</v>
      </c>
      <c r="B1015" s="12">
        <v>29864</v>
      </c>
      <c r="C1015" s="12">
        <v>130</v>
      </c>
      <c r="D1015" s="40">
        <v>202123</v>
      </c>
      <c r="E1015" s="40">
        <v>1554.7923076923078</v>
      </c>
      <c r="F1015" s="21">
        <f t="shared" si="15"/>
        <v>0.83827364428490936</v>
      </c>
      <c r="G1015" s="40">
        <v>1790.0651340996169</v>
      </c>
      <c r="H1015" s="40">
        <v>1592.842124505951</v>
      </c>
      <c r="I1015" s="11">
        <v>1</v>
      </c>
    </row>
    <row r="1016" spans="1:9" x14ac:dyDescent="0.3">
      <c r="A1016" s="8">
        <v>94402</v>
      </c>
      <c r="B1016" s="9">
        <v>16435</v>
      </c>
      <c r="C1016" s="9">
        <v>46</v>
      </c>
      <c r="D1016" s="41">
        <v>87583</v>
      </c>
      <c r="E1016" s="41">
        <v>1903.9782608695652</v>
      </c>
      <c r="F1016" s="16">
        <f t="shared" si="15"/>
        <v>0.49864681754589457</v>
      </c>
      <c r="G1016" s="41">
        <v>1757.8601845280341</v>
      </c>
      <c r="H1016" s="41">
        <v>1830.7214982816668</v>
      </c>
      <c r="I1016" s="8">
        <v>14</v>
      </c>
    </row>
    <row r="1017" spans="1:9" x14ac:dyDescent="0.3">
      <c r="A1017" s="17">
        <v>94403</v>
      </c>
      <c r="B1017" s="18">
        <v>31926</v>
      </c>
      <c r="C1017" s="18">
        <v>73</v>
      </c>
      <c r="D1017" s="39">
        <v>106005</v>
      </c>
      <c r="E1017" s="39">
        <v>1452.1232876712329</v>
      </c>
      <c r="F1017" s="20">
        <f t="shared" si="15"/>
        <v>0.62816764847817064</v>
      </c>
      <c r="G1017" s="39">
        <v>1769.0141414141415</v>
      </c>
      <c r="H1017" s="39">
        <v>1569.9535589942188</v>
      </c>
      <c r="I1017" s="17">
        <v>1</v>
      </c>
    </row>
    <row r="1018" spans="1:9" x14ac:dyDescent="0.3">
      <c r="A1018" s="11">
        <v>94404</v>
      </c>
      <c r="B1018" s="12">
        <v>21096</v>
      </c>
      <c r="C1018" s="12">
        <v>53</v>
      </c>
      <c r="D1018" s="40">
        <v>81971</v>
      </c>
      <c r="E1018" s="40">
        <v>1546.6226415094341</v>
      </c>
      <c r="F1018" s="21">
        <f t="shared" si="15"/>
        <v>0.53524432410487688</v>
      </c>
      <c r="G1018" s="40">
        <v>1769.0141414141415</v>
      </c>
      <c r="H1018" s="40">
        <v>1649.9803533609766</v>
      </c>
      <c r="I1018" s="11">
        <v>3</v>
      </c>
    </row>
    <row r="1019" spans="1:9" x14ac:dyDescent="0.3">
      <c r="A1019" s="11">
        <v>94501</v>
      </c>
      <c r="B1019" s="12">
        <v>49539</v>
      </c>
      <c r="C1019" s="12">
        <v>272</v>
      </c>
      <c r="D1019" s="40">
        <v>486657</v>
      </c>
      <c r="E1019" s="40">
        <v>1789.1801470588234</v>
      </c>
      <c r="F1019" s="21">
        <f t="shared" si="15"/>
        <v>1</v>
      </c>
      <c r="G1019" s="40">
        <v>1790.0651340996169</v>
      </c>
      <c r="H1019" s="40">
        <v>1789.1801470588234</v>
      </c>
      <c r="I1019" s="11">
        <v>11</v>
      </c>
    </row>
    <row r="1020" spans="1:9" x14ac:dyDescent="0.3">
      <c r="A1020" s="11">
        <v>94502</v>
      </c>
      <c r="B1020" s="12">
        <v>9542</v>
      </c>
      <c r="C1020" s="12">
        <v>36</v>
      </c>
      <c r="D1020" s="40">
        <v>71660</v>
      </c>
      <c r="E1020" s="40">
        <v>1990.5555555555557</v>
      </c>
      <c r="F1020" s="21">
        <f t="shared" si="15"/>
        <v>0.44112877325628463</v>
      </c>
      <c r="G1020" s="40">
        <v>1769.0141414141415</v>
      </c>
      <c r="H1020" s="40">
        <v>1866.742433659806</v>
      </c>
      <c r="I1020" s="11">
        <v>17</v>
      </c>
    </row>
    <row r="1021" spans="1:9" x14ac:dyDescent="0.3">
      <c r="A1021" s="8">
        <v>94503</v>
      </c>
      <c r="B1021" s="9">
        <v>17807</v>
      </c>
      <c r="C1021" s="9">
        <v>65</v>
      </c>
      <c r="D1021" s="41">
        <v>110122</v>
      </c>
      <c r="E1021" s="41">
        <v>1694.1846153846154</v>
      </c>
      <c r="F1021" s="16">
        <f t="shared" si="15"/>
        <v>0.59274897836381912</v>
      </c>
      <c r="G1021" s="41">
        <v>1779.8914120062809</v>
      </c>
      <c r="H1021" s="41">
        <v>1729.0887958699532</v>
      </c>
      <c r="I1021" s="8">
        <v>7</v>
      </c>
    </row>
    <row r="1022" spans="1:9" x14ac:dyDescent="0.3">
      <c r="A1022" s="17">
        <v>94505</v>
      </c>
      <c r="B1022" s="18">
        <v>4608</v>
      </c>
      <c r="C1022" s="18">
        <v>4</v>
      </c>
      <c r="D1022" s="39">
        <v>9363</v>
      </c>
      <c r="E1022" s="39">
        <v>2340.75</v>
      </c>
      <c r="F1022" s="20">
        <f t="shared" si="15"/>
        <v>0.14704292441876154</v>
      </c>
      <c r="G1022" s="39">
        <v>1844.6951152579584</v>
      </c>
      <c r="H1022" s="39">
        <v>1917.6364761826399</v>
      </c>
      <c r="I1022" s="17">
        <v>19</v>
      </c>
    </row>
    <row r="1023" spans="1:9" x14ac:dyDescent="0.3">
      <c r="A1023" s="11">
        <v>94506</v>
      </c>
      <c r="B1023" s="12">
        <v>9007</v>
      </c>
      <c r="C1023" s="12">
        <v>15</v>
      </c>
      <c r="D1023" s="40">
        <v>15578</v>
      </c>
      <c r="E1023" s="40">
        <v>1038.5333333333333</v>
      </c>
      <c r="F1023" s="21">
        <f t="shared" si="15"/>
        <v>0.28474739872574972</v>
      </c>
      <c r="G1023" s="40">
        <v>1767.1435114503818</v>
      </c>
      <c r="H1023" s="40">
        <v>1559.6736585464469</v>
      </c>
      <c r="I1023" s="11">
        <v>1</v>
      </c>
    </row>
    <row r="1024" spans="1:9" x14ac:dyDescent="0.3">
      <c r="A1024" s="11">
        <v>94507</v>
      </c>
      <c r="B1024" s="12">
        <v>7788</v>
      </c>
      <c r="C1024" s="12">
        <v>11</v>
      </c>
      <c r="D1024" s="40">
        <v>15880</v>
      </c>
      <c r="E1024" s="40">
        <v>1443.6363636363637</v>
      </c>
      <c r="F1024" s="21">
        <f t="shared" si="15"/>
        <v>0.24384310418680996</v>
      </c>
      <c r="G1024" s="40">
        <v>1813.9515745692215</v>
      </c>
      <c r="H1024" s="40">
        <v>1723.6527640077602</v>
      </c>
      <c r="I1024" s="11">
        <v>6</v>
      </c>
    </row>
    <row r="1025" spans="1:9" x14ac:dyDescent="0.3">
      <c r="A1025" s="11">
        <v>94508</v>
      </c>
      <c r="B1025" s="12">
        <v>3241</v>
      </c>
      <c r="C1025" s="12">
        <v>5</v>
      </c>
      <c r="D1025" s="40">
        <v>11371</v>
      </c>
      <c r="E1025" s="40">
        <v>2274.1999999999998</v>
      </c>
      <c r="F1025" s="21">
        <f t="shared" si="15"/>
        <v>0.16439898730535729</v>
      </c>
      <c r="G1025" s="40">
        <v>1756.7113362645766</v>
      </c>
      <c r="H1025" s="40">
        <v>1841.7859485246827</v>
      </c>
      <c r="I1025" s="11">
        <v>15</v>
      </c>
    </row>
    <row r="1026" spans="1:9" x14ac:dyDescent="0.3">
      <c r="A1026" s="8">
        <v>94509</v>
      </c>
      <c r="B1026" s="9">
        <v>51510</v>
      </c>
      <c r="C1026" s="9">
        <v>284</v>
      </c>
      <c r="D1026" s="41">
        <v>522913</v>
      </c>
      <c r="E1026" s="41">
        <v>1841.2429577464789</v>
      </c>
      <c r="F1026" s="16">
        <f t="shared" si="15"/>
        <v>1</v>
      </c>
      <c r="G1026" s="41">
        <v>1790.0651340996169</v>
      </c>
      <c r="H1026" s="41">
        <v>1841.2429577464789</v>
      </c>
      <c r="I1026" s="8">
        <v>15</v>
      </c>
    </row>
    <row r="1027" spans="1:9" x14ac:dyDescent="0.3">
      <c r="A1027" s="17">
        <v>94510</v>
      </c>
      <c r="B1027" s="18">
        <v>22438</v>
      </c>
      <c r="C1027" s="18">
        <v>62</v>
      </c>
      <c r="D1027" s="39">
        <v>107244</v>
      </c>
      <c r="E1027" s="39">
        <v>1729.741935483871</v>
      </c>
      <c r="F1027" s="20">
        <f t="shared" ref="F1027:F1090" si="16">IF(C1027&gt;185,1,SQRT(C1027/185))</f>
        <v>0.57890857234552606</v>
      </c>
      <c r="G1027" s="39">
        <v>1793.1773613963039</v>
      </c>
      <c r="H1027" s="39">
        <v>1756.454049545207</v>
      </c>
      <c r="I1027" s="17">
        <v>9</v>
      </c>
    </row>
    <row r="1028" spans="1:9" x14ac:dyDescent="0.3">
      <c r="A1028" s="11">
        <v>94511</v>
      </c>
      <c r="B1028" s="12">
        <v>2533</v>
      </c>
      <c r="C1028" s="12">
        <v>7</v>
      </c>
      <c r="D1028" s="40">
        <v>17118</v>
      </c>
      <c r="E1028" s="40">
        <v>2445.4285714285716</v>
      </c>
      <c r="F1028" s="21">
        <f t="shared" si="16"/>
        <v>0.19451950503185494</v>
      </c>
      <c r="G1028" s="40">
        <v>1798.2762668193529</v>
      </c>
      <c r="H1028" s="40">
        <v>1924.1600127921624</v>
      </c>
      <c r="I1028" s="11">
        <v>19</v>
      </c>
    </row>
    <row r="1029" spans="1:9" x14ac:dyDescent="0.3">
      <c r="A1029" s="11">
        <v>94512</v>
      </c>
      <c r="B1029" s="12">
        <v>175</v>
      </c>
      <c r="C1029" s="12">
        <v>0</v>
      </c>
      <c r="D1029" s="40">
        <v>0</v>
      </c>
      <c r="E1029" s="40">
        <v>0</v>
      </c>
      <c r="F1029" s="21">
        <f t="shared" si="16"/>
        <v>0</v>
      </c>
      <c r="G1029" s="40">
        <v>1756.7113362645766</v>
      </c>
      <c r="H1029" s="40">
        <v>1756.7113362645766</v>
      </c>
      <c r="I1029" s="11">
        <v>9</v>
      </c>
    </row>
    <row r="1030" spans="1:9" x14ac:dyDescent="0.3">
      <c r="A1030" s="11">
        <v>94513</v>
      </c>
      <c r="B1030" s="12">
        <v>34527</v>
      </c>
      <c r="C1030" s="12">
        <v>89</v>
      </c>
      <c r="D1030" s="40">
        <v>160043</v>
      </c>
      <c r="E1030" s="40">
        <v>1798.2359550561798</v>
      </c>
      <c r="F1030" s="21">
        <f t="shared" si="16"/>
        <v>0.69360008728451084</v>
      </c>
      <c r="G1030" s="40">
        <v>1793.1773613963039</v>
      </c>
      <c r="H1030" s="40">
        <v>1796.6860024003308</v>
      </c>
      <c r="I1030" s="11">
        <v>12</v>
      </c>
    </row>
    <row r="1031" spans="1:9" x14ac:dyDescent="0.3">
      <c r="A1031" s="8">
        <v>94514</v>
      </c>
      <c r="B1031" s="9">
        <v>5165</v>
      </c>
      <c r="C1031" s="9">
        <v>15</v>
      </c>
      <c r="D1031" s="41">
        <v>31766</v>
      </c>
      <c r="E1031" s="41">
        <v>2117.7333333333331</v>
      </c>
      <c r="F1031" s="16">
        <f t="shared" si="16"/>
        <v>0.28474739872574972</v>
      </c>
      <c r="G1031" s="41">
        <v>1844.6951152579584</v>
      </c>
      <c r="H1031" s="41">
        <v>1922.4420376076353</v>
      </c>
      <c r="I1031" s="8">
        <v>19</v>
      </c>
    </row>
    <row r="1032" spans="1:9" x14ac:dyDescent="0.3">
      <c r="A1032" s="17">
        <v>94515</v>
      </c>
      <c r="B1032" s="18">
        <v>7196</v>
      </c>
      <c r="C1032" s="18">
        <v>14</v>
      </c>
      <c r="D1032" s="39">
        <v>22544</v>
      </c>
      <c r="E1032" s="39">
        <v>1610.2857142857142</v>
      </c>
      <c r="F1032" s="20">
        <f t="shared" si="16"/>
        <v>0.27509212216215079</v>
      </c>
      <c r="G1032" s="39">
        <v>1780.8679521601171</v>
      </c>
      <c r="H1032" s="39">
        <v>1733.9421223400789</v>
      </c>
      <c r="I1032" s="17">
        <v>7</v>
      </c>
    </row>
    <row r="1033" spans="1:9" x14ac:dyDescent="0.3">
      <c r="A1033" s="11">
        <v>94516</v>
      </c>
      <c r="B1033" s="12">
        <v>410</v>
      </c>
      <c r="C1033" s="12">
        <v>0</v>
      </c>
      <c r="D1033" s="40">
        <v>0</v>
      </c>
      <c r="E1033" s="40">
        <v>0</v>
      </c>
      <c r="F1033" s="21">
        <f t="shared" si="16"/>
        <v>0</v>
      </c>
      <c r="G1033" s="40">
        <v>1798.2762668193529</v>
      </c>
      <c r="H1033" s="40">
        <v>1798.2762668193529</v>
      </c>
      <c r="I1033" s="11">
        <v>12</v>
      </c>
    </row>
    <row r="1034" spans="1:9" x14ac:dyDescent="0.3">
      <c r="A1034" s="11">
        <v>94517</v>
      </c>
      <c r="B1034" s="12">
        <v>8095</v>
      </c>
      <c r="C1034" s="12">
        <v>24</v>
      </c>
      <c r="D1034" s="40">
        <v>44240</v>
      </c>
      <c r="E1034" s="40">
        <v>1843.3333333333333</v>
      </c>
      <c r="F1034" s="21">
        <f t="shared" si="16"/>
        <v>0.36018013511259855</v>
      </c>
      <c r="G1034" s="40">
        <v>1793.1773613963039</v>
      </c>
      <c r="H1034" s="40">
        <v>1811.2425461452867</v>
      </c>
      <c r="I1034" s="11">
        <v>13</v>
      </c>
    </row>
    <row r="1035" spans="1:9" x14ac:dyDescent="0.3">
      <c r="A1035" s="11">
        <v>94518</v>
      </c>
      <c r="B1035" s="12">
        <v>22203</v>
      </c>
      <c r="C1035" s="12">
        <v>67</v>
      </c>
      <c r="D1035" s="40">
        <v>137685</v>
      </c>
      <c r="E1035" s="40">
        <v>2055</v>
      </c>
      <c r="F1035" s="21">
        <f t="shared" si="16"/>
        <v>0.60179910448767049</v>
      </c>
      <c r="G1035" s="40">
        <v>1769.5475079335449</v>
      </c>
      <c r="H1035" s="40">
        <v>1941.3325620329115</v>
      </c>
      <c r="I1035" s="11">
        <v>20</v>
      </c>
    </row>
    <row r="1036" spans="1:9" x14ac:dyDescent="0.3">
      <c r="A1036" s="8">
        <v>94519</v>
      </c>
      <c r="B1036" s="9">
        <v>16025</v>
      </c>
      <c r="C1036" s="9">
        <v>56</v>
      </c>
      <c r="D1036" s="41">
        <v>105729</v>
      </c>
      <c r="E1036" s="41">
        <v>1888.0178571428571</v>
      </c>
      <c r="F1036" s="16">
        <f t="shared" si="16"/>
        <v>0.55018424432430157</v>
      </c>
      <c r="G1036" s="41">
        <v>1767.8277027027027</v>
      </c>
      <c r="H1036" s="41">
        <v>1833.9544319985803</v>
      </c>
      <c r="I1036" s="8">
        <v>15</v>
      </c>
    </row>
    <row r="1037" spans="1:9" x14ac:dyDescent="0.3">
      <c r="A1037" s="17">
        <v>94520</v>
      </c>
      <c r="B1037" s="18">
        <v>30310</v>
      </c>
      <c r="C1037" s="18">
        <v>148</v>
      </c>
      <c r="D1037" s="39">
        <v>250883</v>
      </c>
      <c r="E1037" s="39">
        <v>1695.1554054054054</v>
      </c>
      <c r="F1037" s="20">
        <f t="shared" si="16"/>
        <v>0.89442719099991586</v>
      </c>
      <c r="G1037" s="39">
        <v>1779.8914120062809</v>
      </c>
      <c r="H1037" s="39">
        <v>1704.1012236457095</v>
      </c>
      <c r="I1037" s="17">
        <v>5</v>
      </c>
    </row>
    <row r="1038" spans="1:9" x14ac:dyDescent="0.3">
      <c r="A1038" s="11">
        <v>94521</v>
      </c>
      <c r="B1038" s="12">
        <v>31698</v>
      </c>
      <c r="C1038" s="12">
        <v>82</v>
      </c>
      <c r="D1038" s="40">
        <v>153825</v>
      </c>
      <c r="E1038" s="40">
        <v>1875.9146341463415</v>
      </c>
      <c r="F1038" s="21">
        <f t="shared" si="16"/>
        <v>0.66576515622495835</v>
      </c>
      <c r="G1038" s="40">
        <v>1798.2762668193529</v>
      </c>
      <c r="H1038" s="40">
        <v>1849.9651865718563</v>
      </c>
      <c r="I1038" s="11">
        <v>16</v>
      </c>
    </row>
    <row r="1039" spans="1:9" x14ac:dyDescent="0.3">
      <c r="A1039" s="11">
        <v>94523</v>
      </c>
      <c r="B1039" s="12">
        <v>24998</v>
      </c>
      <c r="C1039" s="12">
        <v>63</v>
      </c>
      <c r="D1039" s="40">
        <v>113798</v>
      </c>
      <c r="E1039" s="40">
        <v>1806.3174603174602</v>
      </c>
      <c r="F1039" s="21">
        <f t="shared" si="16"/>
        <v>0.58355851509556478</v>
      </c>
      <c r="G1039" s="40">
        <v>1774.2511122095898</v>
      </c>
      <c r="H1039" s="40">
        <v>1792.9637026959563</v>
      </c>
      <c r="I1039" s="11">
        <v>11</v>
      </c>
    </row>
    <row r="1040" spans="1:9" x14ac:dyDescent="0.3">
      <c r="A1040" s="11">
        <v>94525</v>
      </c>
      <c r="B1040" s="12">
        <v>3427</v>
      </c>
      <c r="C1040" s="12">
        <v>13</v>
      </c>
      <c r="D1040" s="40">
        <v>27542</v>
      </c>
      <c r="E1040" s="40">
        <v>2118.6153846153848</v>
      </c>
      <c r="F1040" s="21">
        <f t="shared" si="16"/>
        <v>0.26508540184301033</v>
      </c>
      <c r="G1040" s="40">
        <v>1756.7113362645766</v>
      </c>
      <c r="H1040" s="40">
        <v>1852.646816350263</v>
      </c>
      <c r="I1040" s="11">
        <v>16</v>
      </c>
    </row>
    <row r="1041" spans="1:9" x14ac:dyDescent="0.3">
      <c r="A1041" s="8">
        <v>94526</v>
      </c>
      <c r="B1041" s="9">
        <v>16983</v>
      </c>
      <c r="C1041" s="9">
        <v>21</v>
      </c>
      <c r="D1041" s="41">
        <v>25569</v>
      </c>
      <c r="E1041" s="41">
        <v>1217.5714285714287</v>
      </c>
      <c r="F1041" s="16">
        <f t="shared" si="16"/>
        <v>0.33691766577832266</v>
      </c>
      <c r="G1041" s="41">
        <v>1767.1435114503818</v>
      </c>
      <c r="H1041" s="41">
        <v>1581.982968109874</v>
      </c>
      <c r="I1041" s="8">
        <v>1</v>
      </c>
    </row>
    <row r="1042" spans="1:9" x14ac:dyDescent="0.3">
      <c r="A1042" s="17">
        <v>94528</v>
      </c>
      <c r="B1042" s="18">
        <v>478</v>
      </c>
      <c r="C1042" s="18">
        <v>0</v>
      </c>
      <c r="D1042" s="39">
        <v>0</v>
      </c>
      <c r="E1042" s="39">
        <v>0</v>
      </c>
      <c r="F1042" s="20">
        <f t="shared" si="16"/>
        <v>0</v>
      </c>
      <c r="G1042" s="39">
        <v>1774.2511122095898</v>
      </c>
      <c r="H1042" s="39">
        <v>1774.2511122095898</v>
      </c>
      <c r="I1042" s="17">
        <v>10</v>
      </c>
    </row>
    <row r="1043" spans="1:9" x14ac:dyDescent="0.3">
      <c r="A1043" s="11">
        <v>94530</v>
      </c>
      <c r="B1043" s="12">
        <v>20693</v>
      </c>
      <c r="C1043" s="12">
        <v>66</v>
      </c>
      <c r="D1043" s="40">
        <v>106377</v>
      </c>
      <c r="E1043" s="40">
        <v>1611.7727272727273</v>
      </c>
      <c r="F1043" s="21">
        <f t="shared" si="16"/>
        <v>0.59729118255400082</v>
      </c>
      <c r="G1043" s="40">
        <v>1769.0141414141415</v>
      </c>
      <c r="H1043" s="40">
        <v>1675.0952312151528</v>
      </c>
      <c r="I1043" s="11">
        <v>4</v>
      </c>
    </row>
    <row r="1044" spans="1:9" x14ac:dyDescent="0.3">
      <c r="A1044" s="11">
        <v>94531</v>
      </c>
      <c r="B1044" s="12">
        <v>29152</v>
      </c>
      <c r="C1044" s="12">
        <v>130</v>
      </c>
      <c r="D1044" s="40">
        <v>244925</v>
      </c>
      <c r="E1044" s="40">
        <v>1884.0384615384614</v>
      </c>
      <c r="F1044" s="21">
        <f t="shared" si="16"/>
        <v>0.83827364428490936</v>
      </c>
      <c r="G1044" s="40">
        <v>1769.5475079335449</v>
      </c>
      <c r="H1044" s="40">
        <v>1865.5222568495926</v>
      </c>
      <c r="I1044" s="11">
        <v>17</v>
      </c>
    </row>
    <row r="1045" spans="1:9" x14ac:dyDescent="0.3">
      <c r="A1045" s="11">
        <v>94533</v>
      </c>
      <c r="B1045" s="12">
        <v>56015</v>
      </c>
      <c r="C1045" s="12">
        <v>225</v>
      </c>
      <c r="D1045" s="40">
        <v>385971</v>
      </c>
      <c r="E1045" s="40">
        <v>1715.4266666666667</v>
      </c>
      <c r="F1045" s="21">
        <f t="shared" si="16"/>
        <v>1</v>
      </c>
      <c r="G1045" s="40">
        <v>1756.7113362645766</v>
      </c>
      <c r="H1045" s="40">
        <v>1715.4266666666667</v>
      </c>
      <c r="I1045" s="11">
        <v>6</v>
      </c>
    </row>
    <row r="1046" spans="1:9" x14ac:dyDescent="0.3">
      <c r="A1046" s="8">
        <v>94534</v>
      </c>
      <c r="B1046" s="9">
        <v>25774</v>
      </c>
      <c r="C1046" s="9">
        <v>67</v>
      </c>
      <c r="D1046" s="41">
        <v>132320</v>
      </c>
      <c r="E1046" s="41">
        <v>1974.9253731343283</v>
      </c>
      <c r="F1046" s="16">
        <f t="shared" si="16"/>
        <v>0.60179910448767049</v>
      </c>
      <c r="G1046" s="41">
        <v>1769.5475079335449</v>
      </c>
      <c r="H1046" s="41">
        <v>1893.1437232929661</v>
      </c>
      <c r="I1046" s="8">
        <v>18</v>
      </c>
    </row>
    <row r="1047" spans="1:9" x14ac:dyDescent="0.3">
      <c r="A1047" s="17">
        <v>94535</v>
      </c>
      <c r="B1047" s="18">
        <v>2892</v>
      </c>
      <c r="C1047" s="18">
        <v>2</v>
      </c>
      <c r="D1047" s="39">
        <v>5120</v>
      </c>
      <c r="E1047" s="39">
        <v>2560</v>
      </c>
      <c r="F1047" s="20">
        <f t="shared" si="16"/>
        <v>0.10397504898200727</v>
      </c>
      <c r="G1047" s="39">
        <v>1769.0141414141415</v>
      </c>
      <c r="H1047" s="39">
        <v>1851.2569348046814</v>
      </c>
      <c r="I1047" s="17">
        <v>16</v>
      </c>
    </row>
    <row r="1048" spans="1:9" x14ac:dyDescent="0.3">
      <c r="A1048" s="11">
        <v>94536</v>
      </c>
      <c r="B1048" s="12">
        <v>53598</v>
      </c>
      <c r="C1048" s="12">
        <v>181</v>
      </c>
      <c r="D1048" s="40">
        <v>320659</v>
      </c>
      <c r="E1048" s="40">
        <v>1771.5966850828729</v>
      </c>
      <c r="F1048" s="21">
        <f t="shared" si="16"/>
        <v>0.9891301119561462</v>
      </c>
      <c r="G1048" s="40">
        <v>1757.8601845280341</v>
      </c>
      <c r="H1048" s="40">
        <v>1771.4473708597275</v>
      </c>
      <c r="I1048" s="11">
        <v>10</v>
      </c>
    </row>
    <row r="1049" spans="1:9" x14ac:dyDescent="0.3">
      <c r="A1049" s="11">
        <v>94538</v>
      </c>
      <c r="B1049" s="12">
        <v>53109</v>
      </c>
      <c r="C1049" s="12">
        <v>182</v>
      </c>
      <c r="D1049" s="40">
        <v>325279</v>
      </c>
      <c r="E1049" s="40">
        <v>1787.2472527472528</v>
      </c>
      <c r="F1049" s="21">
        <f t="shared" si="16"/>
        <v>0.99185875193183826</v>
      </c>
      <c r="G1049" s="40">
        <v>1738.5518624641834</v>
      </c>
      <c r="H1049" s="40">
        <v>1786.8508114951824</v>
      </c>
      <c r="I1049" s="11">
        <v>11</v>
      </c>
    </row>
    <row r="1050" spans="1:9" x14ac:dyDescent="0.3">
      <c r="A1050" s="11">
        <v>94539</v>
      </c>
      <c r="B1050" s="12">
        <v>38823</v>
      </c>
      <c r="C1050" s="12">
        <v>117</v>
      </c>
      <c r="D1050" s="40">
        <v>238807</v>
      </c>
      <c r="E1050" s="40">
        <v>2041.08547008547</v>
      </c>
      <c r="F1050" s="21">
        <f t="shared" si="16"/>
        <v>0.79525620552903098</v>
      </c>
      <c r="G1050" s="40">
        <v>1757.8601845280341</v>
      </c>
      <c r="H1050" s="40">
        <v>1983.0968504303169</v>
      </c>
      <c r="I1050" s="11">
        <v>20</v>
      </c>
    </row>
    <row r="1051" spans="1:9" x14ac:dyDescent="0.3">
      <c r="A1051" s="8">
        <v>94541</v>
      </c>
      <c r="B1051" s="9">
        <v>53877</v>
      </c>
      <c r="C1051" s="9">
        <v>324</v>
      </c>
      <c r="D1051" s="41">
        <v>551084</v>
      </c>
      <c r="E1051" s="41">
        <v>1700.8765432098764</v>
      </c>
      <c r="F1051" s="16">
        <f t="shared" si="16"/>
        <v>1</v>
      </c>
      <c r="G1051" s="41">
        <v>1738.5518624641834</v>
      </c>
      <c r="H1051" s="41">
        <v>1700.8765432098764</v>
      </c>
      <c r="I1051" s="8">
        <v>5</v>
      </c>
    </row>
    <row r="1052" spans="1:9" x14ac:dyDescent="0.3">
      <c r="A1052" s="17">
        <v>94542</v>
      </c>
      <c r="B1052" s="18">
        <v>10801</v>
      </c>
      <c r="C1052" s="18">
        <v>44</v>
      </c>
      <c r="D1052" s="39">
        <v>80382</v>
      </c>
      <c r="E1052" s="39">
        <v>1826.8636363636363</v>
      </c>
      <c r="F1052" s="20">
        <f t="shared" si="16"/>
        <v>0.48768620837361992</v>
      </c>
      <c r="G1052" s="39">
        <v>1756.7113362645766</v>
      </c>
      <c r="H1052" s="39">
        <v>1790.9236455085752</v>
      </c>
      <c r="I1052" s="17">
        <v>11</v>
      </c>
    </row>
    <row r="1053" spans="1:9" x14ac:dyDescent="0.3">
      <c r="A1053" s="11">
        <v>94544</v>
      </c>
      <c r="B1053" s="12">
        <v>62436</v>
      </c>
      <c r="C1053" s="12">
        <v>323</v>
      </c>
      <c r="D1053" s="40">
        <v>552786</v>
      </c>
      <c r="E1053" s="40">
        <v>1711.4117647058824</v>
      </c>
      <c r="F1053" s="21">
        <f t="shared" si="16"/>
        <v>1</v>
      </c>
      <c r="G1053" s="40">
        <v>1738.5518624641834</v>
      </c>
      <c r="H1053" s="40">
        <v>1711.4117647058824</v>
      </c>
      <c r="I1053" s="11">
        <v>6</v>
      </c>
    </row>
    <row r="1054" spans="1:9" x14ac:dyDescent="0.3">
      <c r="A1054" s="11">
        <v>94545</v>
      </c>
      <c r="B1054" s="12">
        <v>28888</v>
      </c>
      <c r="C1054" s="12">
        <v>113</v>
      </c>
      <c r="D1054" s="40">
        <v>198041</v>
      </c>
      <c r="E1054" s="40">
        <v>1752.575221238938</v>
      </c>
      <c r="F1054" s="21">
        <f t="shared" si="16"/>
        <v>0.78154386365117778</v>
      </c>
      <c r="G1054" s="40">
        <v>1769.5475079335449</v>
      </c>
      <c r="H1054" s="40">
        <v>1756.2829214152462</v>
      </c>
      <c r="I1054" s="11">
        <v>9</v>
      </c>
    </row>
    <row r="1055" spans="1:9" x14ac:dyDescent="0.3">
      <c r="A1055" s="11">
        <v>94546</v>
      </c>
      <c r="B1055" s="12">
        <v>39971</v>
      </c>
      <c r="C1055" s="12">
        <v>157</v>
      </c>
      <c r="D1055" s="40">
        <v>271609</v>
      </c>
      <c r="E1055" s="40">
        <v>1729.9936305732483</v>
      </c>
      <c r="F1055" s="21">
        <f t="shared" si="16"/>
        <v>0.9212212810441629</v>
      </c>
      <c r="G1055" s="40">
        <v>1769.5475079335449</v>
      </c>
      <c r="H1055" s="40">
        <v>1733.1096343614286</v>
      </c>
      <c r="I1055" s="11">
        <v>7</v>
      </c>
    </row>
    <row r="1056" spans="1:9" x14ac:dyDescent="0.3">
      <c r="A1056" s="8">
        <v>94547</v>
      </c>
      <c r="B1056" s="9">
        <v>21414</v>
      </c>
      <c r="C1056" s="9">
        <v>91</v>
      </c>
      <c r="D1056" s="41">
        <v>163507</v>
      </c>
      <c r="E1056" s="41">
        <v>1796.7802197802198</v>
      </c>
      <c r="F1056" s="16">
        <f t="shared" si="16"/>
        <v>0.7013500494702285</v>
      </c>
      <c r="G1056" s="41">
        <v>1779.8914120062809</v>
      </c>
      <c r="H1056" s="41">
        <v>1791.7363781740262</v>
      </c>
      <c r="I1056" s="8">
        <v>11</v>
      </c>
    </row>
    <row r="1057" spans="1:9" x14ac:dyDescent="0.3">
      <c r="A1057" s="17">
        <v>94548</v>
      </c>
      <c r="B1057" s="18">
        <v>642</v>
      </c>
      <c r="C1057" s="18">
        <v>1</v>
      </c>
      <c r="D1057" s="39">
        <v>2403</v>
      </c>
      <c r="E1057" s="39">
        <v>2403</v>
      </c>
      <c r="F1057" s="20">
        <f t="shared" si="16"/>
        <v>7.3521462209380772E-2</v>
      </c>
      <c r="G1057" s="39">
        <v>1756.7113362645766</v>
      </c>
      <c r="H1057" s="39">
        <v>1804.2274238317518</v>
      </c>
      <c r="I1057" s="17">
        <v>12</v>
      </c>
    </row>
    <row r="1058" spans="1:9" x14ac:dyDescent="0.3">
      <c r="A1058" s="11">
        <v>94549</v>
      </c>
      <c r="B1058" s="12">
        <v>17092</v>
      </c>
      <c r="C1058" s="12">
        <v>26</v>
      </c>
      <c r="D1058" s="40">
        <v>39945</v>
      </c>
      <c r="E1058" s="40">
        <v>1536.3461538461538</v>
      </c>
      <c r="F1058" s="21">
        <f t="shared" si="16"/>
        <v>0.37488737047350706</v>
      </c>
      <c r="G1058" s="40">
        <v>1844.6951152579584</v>
      </c>
      <c r="H1058" s="40">
        <v>1729.0989839260501</v>
      </c>
      <c r="I1058" s="11">
        <v>7</v>
      </c>
    </row>
    <row r="1059" spans="1:9" x14ac:dyDescent="0.3">
      <c r="A1059" s="11">
        <v>94550</v>
      </c>
      <c r="B1059" s="12">
        <v>40698</v>
      </c>
      <c r="C1059" s="12">
        <v>66</v>
      </c>
      <c r="D1059" s="40">
        <v>111187</v>
      </c>
      <c r="E1059" s="40">
        <v>1684.6515151515152</v>
      </c>
      <c r="F1059" s="21">
        <f t="shared" si="16"/>
        <v>0.59729118255400082</v>
      </c>
      <c r="G1059" s="40">
        <v>1786.8999277456646</v>
      </c>
      <c r="H1059" s="40">
        <v>1725.8278524730358</v>
      </c>
      <c r="I1059" s="11">
        <v>7</v>
      </c>
    </row>
    <row r="1060" spans="1:9" x14ac:dyDescent="0.3">
      <c r="A1060" s="11">
        <v>94551</v>
      </c>
      <c r="B1060" s="12">
        <v>23867</v>
      </c>
      <c r="C1060" s="12">
        <v>59</v>
      </c>
      <c r="D1060" s="40">
        <v>92933</v>
      </c>
      <c r="E1060" s="40">
        <v>1575.1355932203389</v>
      </c>
      <c r="F1060" s="21">
        <f t="shared" si="16"/>
        <v>0.56472906682666768</v>
      </c>
      <c r="G1060" s="40">
        <v>1843.6305476864966</v>
      </c>
      <c r="H1060" s="40">
        <v>1692.0036426031547</v>
      </c>
      <c r="I1060" s="11">
        <v>4</v>
      </c>
    </row>
    <row r="1061" spans="1:9" x14ac:dyDescent="0.3">
      <c r="A1061" s="8">
        <v>94552</v>
      </c>
      <c r="B1061" s="9">
        <v>11317</v>
      </c>
      <c r="C1061" s="9">
        <v>32</v>
      </c>
      <c r="D1061" s="41">
        <v>54103</v>
      </c>
      <c r="E1061" s="41">
        <v>1690.71875</v>
      </c>
      <c r="F1061" s="16">
        <f t="shared" si="16"/>
        <v>0.41590019592802907</v>
      </c>
      <c r="G1061" s="41">
        <v>1769.0141414141415</v>
      </c>
      <c r="H1061" s="41">
        <v>1736.4510727847382</v>
      </c>
      <c r="I1061" s="8">
        <v>7</v>
      </c>
    </row>
    <row r="1062" spans="1:9" x14ac:dyDescent="0.3">
      <c r="A1062" s="17">
        <v>94553</v>
      </c>
      <c r="B1062" s="18">
        <v>40719</v>
      </c>
      <c r="C1062" s="18">
        <v>96</v>
      </c>
      <c r="D1062" s="39">
        <v>183297</v>
      </c>
      <c r="E1062" s="39">
        <v>1909.34375</v>
      </c>
      <c r="F1062" s="20">
        <f t="shared" si="16"/>
        <v>0.72036027022519711</v>
      </c>
      <c r="G1062" s="39">
        <v>1769.0141414141415</v>
      </c>
      <c r="H1062" s="39">
        <v>1870.1020161756467</v>
      </c>
      <c r="I1062" s="17">
        <v>17</v>
      </c>
    </row>
    <row r="1063" spans="1:9" x14ac:dyDescent="0.3">
      <c r="A1063" s="11">
        <v>94555</v>
      </c>
      <c r="B1063" s="12">
        <v>26400</v>
      </c>
      <c r="C1063" s="12">
        <v>77</v>
      </c>
      <c r="D1063" s="40">
        <v>129416</v>
      </c>
      <c r="E1063" s="40">
        <v>1680.7272727272727</v>
      </c>
      <c r="F1063" s="21">
        <f t="shared" si="16"/>
        <v>0.64514821259631205</v>
      </c>
      <c r="G1063" s="40">
        <v>1790.0651340996169</v>
      </c>
      <c r="H1063" s="40">
        <v>1719.5260082661457</v>
      </c>
      <c r="I1063" s="11">
        <v>6</v>
      </c>
    </row>
    <row r="1064" spans="1:9" x14ac:dyDescent="0.3">
      <c r="A1064" s="11">
        <v>94556</v>
      </c>
      <c r="B1064" s="12">
        <v>8848</v>
      </c>
      <c r="C1064" s="12">
        <v>25</v>
      </c>
      <c r="D1064" s="40">
        <v>45672</v>
      </c>
      <c r="E1064" s="40">
        <v>1826.88</v>
      </c>
      <c r="F1064" s="21">
        <f t="shared" si="16"/>
        <v>0.36760731104690386</v>
      </c>
      <c r="G1064" s="40">
        <v>1793.1773613963039</v>
      </c>
      <c r="H1064" s="40">
        <v>1805.5666977485944</v>
      </c>
      <c r="I1064" s="11">
        <v>13</v>
      </c>
    </row>
    <row r="1065" spans="1:9" x14ac:dyDescent="0.3">
      <c r="A1065" s="11">
        <v>94558</v>
      </c>
      <c r="B1065" s="12">
        <v>61670</v>
      </c>
      <c r="C1065" s="12">
        <v>160</v>
      </c>
      <c r="D1065" s="40">
        <v>280295</v>
      </c>
      <c r="E1065" s="40">
        <v>1751.84375</v>
      </c>
      <c r="F1065" s="21">
        <f t="shared" si="16"/>
        <v>0.92998110995055427</v>
      </c>
      <c r="G1065" s="40">
        <v>1780.8679521601171</v>
      </c>
      <c r="H1065" s="40">
        <v>1753.8759924198221</v>
      </c>
      <c r="I1065" s="11">
        <v>8</v>
      </c>
    </row>
    <row r="1066" spans="1:9" x14ac:dyDescent="0.3">
      <c r="A1066" s="8">
        <v>94559</v>
      </c>
      <c r="B1066" s="9">
        <v>23849</v>
      </c>
      <c r="C1066" s="9">
        <v>50</v>
      </c>
      <c r="D1066" s="41">
        <v>108026</v>
      </c>
      <c r="E1066" s="41">
        <v>2160.52</v>
      </c>
      <c r="F1066" s="16">
        <f t="shared" si="16"/>
        <v>0.51987524491003634</v>
      </c>
      <c r="G1066" s="41">
        <v>1790.0651340996169</v>
      </c>
      <c r="H1066" s="41">
        <v>1982.6554482376932</v>
      </c>
      <c r="I1066" s="8">
        <v>20</v>
      </c>
    </row>
    <row r="1067" spans="1:9" x14ac:dyDescent="0.3">
      <c r="A1067" s="17">
        <v>94560</v>
      </c>
      <c r="B1067" s="18">
        <v>42249</v>
      </c>
      <c r="C1067" s="18">
        <v>138</v>
      </c>
      <c r="D1067" s="39">
        <v>236426</v>
      </c>
      <c r="E1067" s="39">
        <v>1713.231884057971</v>
      </c>
      <c r="F1067" s="20">
        <f t="shared" si="16"/>
        <v>0.86368162302201734</v>
      </c>
      <c r="G1067" s="39">
        <v>1756.7113362645766</v>
      </c>
      <c r="H1067" s="39">
        <v>1719.1589324146673</v>
      </c>
      <c r="I1067" s="17">
        <v>6</v>
      </c>
    </row>
    <row r="1068" spans="1:9" x14ac:dyDescent="0.3">
      <c r="A1068" s="11">
        <v>94561</v>
      </c>
      <c r="B1068" s="12">
        <v>30479</v>
      </c>
      <c r="C1068" s="12">
        <v>112</v>
      </c>
      <c r="D1068" s="40">
        <v>197609</v>
      </c>
      <c r="E1068" s="40">
        <v>1764.3660714285713</v>
      </c>
      <c r="F1068" s="21">
        <f t="shared" si="16"/>
        <v>0.77807802012741978</v>
      </c>
      <c r="G1068" s="40">
        <v>1757.8601845280341</v>
      </c>
      <c r="H1068" s="40">
        <v>1762.922272126777</v>
      </c>
      <c r="I1068" s="11">
        <v>9</v>
      </c>
    </row>
    <row r="1069" spans="1:9" x14ac:dyDescent="0.3">
      <c r="A1069" s="11">
        <v>94562</v>
      </c>
      <c r="B1069" s="12">
        <v>187</v>
      </c>
      <c r="C1069" s="12">
        <v>0</v>
      </c>
      <c r="D1069" s="40">
        <v>0</v>
      </c>
      <c r="E1069" s="40">
        <v>0</v>
      </c>
      <c r="F1069" s="21">
        <f t="shared" si="16"/>
        <v>0</v>
      </c>
      <c r="G1069" s="40">
        <v>1798.2762668193529</v>
      </c>
      <c r="H1069" s="40">
        <v>1798.2762668193529</v>
      </c>
      <c r="I1069" s="11">
        <v>12</v>
      </c>
    </row>
    <row r="1070" spans="1:9" x14ac:dyDescent="0.3">
      <c r="A1070" s="11">
        <v>94563</v>
      </c>
      <c r="B1070" s="12">
        <v>11293</v>
      </c>
      <c r="C1070" s="12">
        <v>18</v>
      </c>
      <c r="D1070" s="40">
        <v>30372</v>
      </c>
      <c r="E1070" s="40">
        <v>1687.3333333333333</v>
      </c>
      <c r="F1070" s="21">
        <f t="shared" si="16"/>
        <v>0.3119251469460218</v>
      </c>
      <c r="G1070" s="40">
        <v>1767.1435114503818</v>
      </c>
      <c r="H1070" s="40">
        <v>1742.2487099134332</v>
      </c>
      <c r="I1070" s="11">
        <v>8</v>
      </c>
    </row>
    <row r="1071" spans="1:9" x14ac:dyDescent="0.3">
      <c r="A1071" s="8">
        <v>94564</v>
      </c>
      <c r="B1071" s="9">
        <v>18238</v>
      </c>
      <c r="C1071" s="9">
        <v>103</v>
      </c>
      <c r="D1071" s="41">
        <v>178713</v>
      </c>
      <c r="E1071" s="41">
        <v>1735.0776699029127</v>
      </c>
      <c r="F1071" s="16">
        <f t="shared" si="16"/>
        <v>0.74616134767003095</v>
      </c>
      <c r="G1071" s="41">
        <v>1790.0651340996169</v>
      </c>
      <c r="H1071" s="41">
        <v>1749.0356137096467</v>
      </c>
      <c r="I1071" s="8">
        <v>8</v>
      </c>
    </row>
    <row r="1072" spans="1:9" x14ac:dyDescent="0.3">
      <c r="A1072" s="17">
        <v>94565</v>
      </c>
      <c r="B1072" s="18">
        <v>70029</v>
      </c>
      <c r="C1072" s="18">
        <v>344</v>
      </c>
      <c r="D1072" s="39">
        <v>623941</v>
      </c>
      <c r="E1072" s="39">
        <v>1813.7819767441861</v>
      </c>
      <c r="F1072" s="20">
        <f t="shared" si="16"/>
        <v>1</v>
      </c>
      <c r="G1072" s="39">
        <v>1779.8914120062809</v>
      </c>
      <c r="H1072" s="39">
        <v>1813.7819767441861</v>
      </c>
      <c r="I1072" s="17">
        <v>13</v>
      </c>
    </row>
    <row r="1073" spans="1:9" x14ac:dyDescent="0.3">
      <c r="A1073" s="11">
        <v>94566</v>
      </c>
      <c r="B1073" s="12">
        <v>24148</v>
      </c>
      <c r="C1073" s="12">
        <v>41</v>
      </c>
      <c r="D1073" s="40">
        <v>72289</v>
      </c>
      <c r="E1073" s="40">
        <v>1763.1463414634147</v>
      </c>
      <c r="F1073" s="21">
        <f t="shared" si="16"/>
        <v>0.47076705664438928</v>
      </c>
      <c r="G1073" s="40">
        <v>1774.2511122095898</v>
      </c>
      <c r="H1073" s="40">
        <v>1769.0233519707022</v>
      </c>
      <c r="I1073" s="11">
        <v>10</v>
      </c>
    </row>
    <row r="1074" spans="1:9" x14ac:dyDescent="0.3">
      <c r="A1074" s="11">
        <v>94567</v>
      </c>
      <c r="B1074" s="12">
        <v>1148</v>
      </c>
      <c r="C1074" s="12">
        <v>3</v>
      </c>
      <c r="D1074" s="40">
        <v>2098</v>
      </c>
      <c r="E1074" s="40">
        <v>699.33333333333337</v>
      </c>
      <c r="F1074" s="21">
        <f t="shared" si="16"/>
        <v>0.12734290799340267</v>
      </c>
      <c r="G1074" s="40">
        <v>1756.7113362645766</v>
      </c>
      <c r="H1074" s="40">
        <v>1622.0617465230555</v>
      </c>
      <c r="I1074" s="11">
        <v>2</v>
      </c>
    </row>
    <row r="1075" spans="1:9" x14ac:dyDescent="0.3">
      <c r="A1075" s="11">
        <v>94568</v>
      </c>
      <c r="B1075" s="12">
        <v>25511</v>
      </c>
      <c r="C1075" s="12">
        <v>65</v>
      </c>
      <c r="D1075" s="40">
        <v>108839</v>
      </c>
      <c r="E1075" s="40">
        <v>1674.4461538461539</v>
      </c>
      <c r="F1075" s="21">
        <f t="shared" si="16"/>
        <v>0.59274897836381912</v>
      </c>
      <c r="G1075" s="40">
        <v>1780.8679521601171</v>
      </c>
      <c r="H1075" s="40">
        <v>1717.786539933875</v>
      </c>
      <c r="I1075" s="11">
        <v>6</v>
      </c>
    </row>
    <row r="1076" spans="1:9" x14ac:dyDescent="0.3">
      <c r="A1076" s="8">
        <v>94569</v>
      </c>
      <c r="B1076" s="9">
        <v>292</v>
      </c>
      <c r="C1076" s="9">
        <v>2</v>
      </c>
      <c r="D1076" s="41">
        <v>1634</v>
      </c>
      <c r="E1076" s="41">
        <v>817</v>
      </c>
      <c r="F1076" s="16">
        <f t="shared" si="16"/>
        <v>0.10397504898200727</v>
      </c>
      <c r="G1076" s="41">
        <v>1769.5475079335449</v>
      </c>
      <c r="H1076" s="41">
        <v>1670.5063341384657</v>
      </c>
      <c r="I1076" s="8">
        <v>3</v>
      </c>
    </row>
    <row r="1077" spans="1:9" x14ac:dyDescent="0.3">
      <c r="A1077" s="17">
        <v>94571</v>
      </c>
      <c r="B1077" s="18">
        <v>6604</v>
      </c>
      <c r="C1077" s="18">
        <v>15</v>
      </c>
      <c r="D1077" s="39">
        <v>24144</v>
      </c>
      <c r="E1077" s="39">
        <v>1609.6</v>
      </c>
      <c r="F1077" s="20">
        <f t="shared" si="16"/>
        <v>0.28474739872574972</v>
      </c>
      <c r="G1077" s="39">
        <v>1769.0141414141415</v>
      </c>
      <c r="H1077" s="39">
        <v>1723.621379326366</v>
      </c>
      <c r="I1077" s="17">
        <v>6</v>
      </c>
    </row>
    <row r="1078" spans="1:9" x14ac:dyDescent="0.3">
      <c r="A1078" s="11">
        <v>94572</v>
      </c>
      <c r="B1078" s="12">
        <v>8201</v>
      </c>
      <c r="C1078" s="12">
        <v>40</v>
      </c>
      <c r="D1078" s="40">
        <v>81698</v>
      </c>
      <c r="E1078" s="40">
        <v>2042.45</v>
      </c>
      <c r="F1078" s="21">
        <f t="shared" si="16"/>
        <v>0.46499055497527714</v>
      </c>
      <c r="G1078" s="40">
        <v>1790.0651340996169</v>
      </c>
      <c r="H1078" s="40">
        <v>1907.4217129619969</v>
      </c>
      <c r="I1078" s="11">
        <v>19</v>
      </c>
    </row>
    <row r="1079" spans="1:9" x14ac:dyDescent="0.3">
      <c r="A1079" s="11">
        <v>94573</v>
      </c>
      <c r="B1079" s="12">
        <v>255</v>
      </c>
      <c r="C1079" s="12">
        <v>2</v>
      </c>
      <c r="D1079" s="40">
        <v>2512</v>
      </c>
      <c r="E1079" s="40">
        <v>1256</v>
      </c>
      <c r="F1079" s="21">
        <f t="shared" si="16"/>
        <v>0.10397504898200727</v>
      </c>
      <c r="G1079" s="40">
        <v>1813.9515745692215</v>
      </c>
      <c r="H1079" s="40">
        <v>1755.9385322737987</v>
      </c>
      <c r="I1079" s="11">
        <v>9</v>
      </c>
    </row>
    <row r="1080" spans="1:9" x14ac:dyDescent="0.3">
      <c r="A1080" s="11">
        <v>94574</v>
      </c>
      <c r="B1080" s="12">
        <v>7807</v>
      </c>
      <c r="C1080" s="12">
        <v>9</v>
      </c>
      <c r="D1080" s="40">
        <v>16775</v>
      </c>
      <c r="E1080" s="40">
        <v>1863.8888888888889</v>
      </c>
      <c r="F1080" s="21">
        <f t="shared" si="16"/>
        <v>0.22056438662814232</v>
      </c>
      <c r="G1080" s="40">
        <v>1843.6305476864966</v>
      </c>
      <c r="H1080" s="40">
        <v>1848.0988162879057</v>
      </c>
      <c r="I1080" s="11">
        <v>16</v>
      </c>
    </row>
    <row r="1081" spans="1:9" x14ac:dyDescent="0.3">
      <c r="A1081" s="8">
        <v>94575</v>
      </c>
      <c r="B1081" s="9">
        <v>108</v>
      </c>
      <c r="C1081" s="9">
        <v>0</v>
      </c>
      <c r="D1081" s="41">
        <v>0</v>
      </c>
      <c r="E1081" s="41">
        <v>0</v>
      </c>
      <c r="F1081" s="16">
        <f t="shared" si="16"/>
        <v>0</v>
      </c>
      <c r="G1081" s="41">
        <v>1843.6305476864966</v>
      </c>
      <c r="H1081" s="41">
        <v>1843.6305476864966</v>
      </c>
      <c r="I1081" s="8">
        <v>15</v>
      </c>
    </row>
    <row r="1082" spans="1:9" x14ac:dyDescent="0.3">
      <c r="A1082" s="17">
        <v>94576</v>
      </c>
      <c r="B1082" s="18">
        <v>394</v>
      </c>
      <c r="C1082" s="18">
        <v>2</v>
      </c>
      <c r="D1082" s="39">
        <v>5901</v>
      </c>
      <c r="E1082" s="39">
        <v>2950.5</v>
      </c>
      <c r="F1082" s="20">
        <f t="shared" si="16"/>
        <v>0.10397504898200727</v>
      </c>
      <c r="G1082" s="39">
        <v>1757.8601845280341</v>
      </c>
      <c r="H1082" s="39">
        <v>1881.8649677596238</v>
      </c>
      <c r="I1082" s="17">
        <v>18</v>
      </c>
    </row>
    <row r="1083" spans="1:9" x14ac:dyDescent="0.3">
      <c r="A1083" s="11">
        <v>94577</v>
      </c>
      <c r="B1083" s="12">
        <v>42208</v>
      </c>
      <c r="C1083" s="12">
        <v>236</v>
      </c>
      <c r="D1083" s="40">
        <v>432194</v>
      </c>
      <c r="E1083" s="40">
        <v>1831.3305084745762</v>
      </c>
      <c r="F1083" s="21">
        <f t="shared" si="16"/>
        <v>1</v>
      </c>
      <c r="G1083" s="40">
        <v>1756.7113362645766</v>
      </c>
      <c r="H1083" s="40">
        <v>1831.3305084745762</v>
      </c>
      <c r="I1083" s="11">
        <v>14</v>
      </c>
    </row>
    <row r="1084" spans="1:9" x14ac:dyDescent="0.3">
      <c r="A1084" s="11">
        <v>94578</v>
      </c>
      <c r="B1084" s="12">
        <v>32913</v>
      </c>
      <c r="C1084" s="12">
        <v>225</v>
      </c>
      <c r="D1084" s="40">
        <v>380106</v>
      </c>
      <c r="E1084" s="40">
        <v>1689.36</v>
      </c>
      <c r="F1084" s="21">
        <f t="shared" si="16"/>
        <v>1</v>
      </c>
      <c r="G1084" s="40">
        <v>1779.8914120062809</v>
      </c>
      <c r="H1084" s="40">
        <v>1689.36</v>
      </c>
      <c r="I1084" s="11">
        <v>4</v>
      </c>
    </row>
    <row r="1085" spans="1:9" x14ac:dyDescent="0.3">
      <c r="A1085" s="11">
        <v>94579</v>
      </c>
      <c r="B1085" s="12">
        <v>22316</v>
      </c>
      <c r="C1085" s="12">
        <v>102</v>
      </c>
      <c r="D1085" s="40">
        <v>174972</v>
      </c>
      <c r="E1085" s="40">
        <v>1715.4117647058824</v>
      </c>
      <c r="F1085" s="21">
        <f t="shared" si="16"/>
        <v>0.7425303706592421</v>
      </c>
      <c r="G1085" s="40">
        <v>1738.5518624641834</v>
      </c>
      <c r="H1085" s="40">
        <v>1721.3696370986211</v>
      </c>
      <c r="I1085" s="11">
        <v>6</v>
      </c>
    </row>
    <row r="1086" spans="1:9" x14ac:dyDescent="0.3">
      <c r="A1086" s="8">
        <v>94580</v>
      </c>
      <c r="B1086" s="9">
        <v>27564</v>
      </c>
      <c r="C1086" s="9">
        <v>151</v>
      </c>
      <c r="D1086" s="41">
        <v>261710</v>
      </c>
      <c r="E1086" s="41">
        <v>1733.1788079470198</v>
      </c>
      <c r="F1086" s="16">
        <f t="shared" si="16"/>
        <v>0.9034468530114077</v>
      </c>
      <c r="G1086" s="41">
        <v>1790.0651340996169</v>
      </c>
      <c r="H1086" s="41">
        <v>1738.6713617576725</v>
      </c>
      <c r="I1086" s="8">
        <v>7</v>
      </c>
    </row>
    <row r="1087" spans="1:9" x14ac:dyDescent="0.3">
      <c r="A1087" s="17">
        <v>94582</v>
      </c>
      <c r="B1087" s="18">
        <v>12190</v>
      </c>
      <c r="C1087" s="18">
        <v>33</v>
      </c>
      <c r="D1087" s="39">
        <v>58426</v>
      </c>
      <c r="E1087" s="39">
        <v>1770.4848484848485</v>
      </c>
      <c r="F1087" s="20">
        <f t="shared" si="16"/>
        <v>0.42234864552686607</v>
      </c>
      <c r="G1087" s="39">
        <v>1844.6951152579584</v>
      </c>
      <c r="H1087" s="39">
        <v>1813.3525096021478</v>
      </c>
      <c r="I1087" s="17">
        <v>13</v>
      </c>
    </row>
    <row r="1088" spans="1:9" x14ac:dyDescent="0.3">
      <c r="A1088" s="11">
        <v>94583</v>
      </c>
      <c r="B1088" s="12">
        <v>24960</v>
      </c>
      <c r="C1088" s="12">
        <v>49</v>
      </c>
      <c r="D1088" s="40">
        <v>69502</v>
      </c>
      <c r="E1088" s="40">
        <v>1418.408163265306</v>
      </c>
      <c r="F1088" s="21">
        <f t="shared" si="16"/>
        <v>0.51465023546566546</v>
      </c>
      <c r="G1088" s="40">
        <v>1813.9515745692215</v>
      </c>
      <c r="H1088" s="40">
        <v>1610.3850648047689</v>
      </c>
      <c r="I1088" s="11">
        <v>2</v>
      </c>
    </row>
    <row r="1089" spans="1:9" x14ac:dyDescent="0.3">
      <c r="A1089" s="11">
        <v>94585</v>
      </c>
      <c r="B1089" s="12">
        <v>25596</v>
      </c>
      <c r="C1089" s="12">
        <v>100</v>
      </c>
      <c r="D1089" s="40">
        <v>183472</v>
      </c>
      <c r="E1089" s="40">
        <v>1834.72</v>
      </c>
      <c r="F1089" s="21">
        <f t="shared" si="16"/>
        <v>0.73521462209380772</v>
      </c>
      <c r="G1089" s="40">
        <v>1790.0651340996169</v>
      </c>
      <c r="H1089" s="40">
        <v>1822.8960444572167</v>
      </c>
      <c r="I1089" s="11">
        <v>14</v>
      </c>
    </row>
    <row r="1090" spans="1:9" x14ac:dyDescent="0.3">
      <c r="A1090" s="11">
        <v>94586</v>
      </c>
      <c r="B1090" s="12">
        <v>1313</v>
      </c>
      <c r="C1090" s="12">
        <v>3</v>
      </c>
      <c r="D1090" s="40">
        <v>5521</v>
      </c>
      <c r="E1090" s="40">
        <v>1840.3333333333333</v>
      </c>
      <c r="F1090" s="21">
        <f t="shared" si="16"/>
        <v>0.12734290799340267</v>
      </c>
      <c r="G1090" s="40">
        <v>1756.7113362645766</v>
      </c>
      <c r="H1090" s="40">
        <v>1767.360004543528</v>
      </c>
      <c r="I1090" s="11">
        <v>10</v>
      </c>
    </row>
    <row r="1091" spans="1:9" x14ac:dyDescent="0.3">
      <c r="A1091" s="8">
        <v>94587</v>
      </c>
      <c r="B1091" s="9">
        <v>63602</v>
      </c>
      <c r="C1091" s="9">
        <v>258</v>
      </c>
      <c r="D1091" s="41">
        <v>435755</v>
      </c>
      <c r="E1091" s="41">
        <v>1688.9728682170542</v>
      </c>
      <c r="F1091" s="16">
        <f t="shared" ref="F1091:F1154" si="17">IF(C1091&gt;185,1,SQRT(C1091/185))</f>
        <v>1</v>
      </c>
      <c r="G1091" s="41">
        <v>1738.5518624641834</v>
      </c>
      <c r="H1091" s="41">
        <v>1688.9728682170542</v>
      </c>
      <c r="I1091" s="8">
        <v>4</v>
      </c>
    </row>
    <row r="1092" spans="1:9" x14ac:dyDescent="0.3">
      <c r="A1092" s="17">
        <v>94588</v>
      </c>
      <c r="B1092" s="18">
        <v>18686</v>
      </c>
      <c r="C1092" s="18">
        <v>34</v>
      </c>
      <c r="D1092" s="39">
        <v>49216</v>
      </c>
      <c r="E1092" s="39">
        <v>1447.5294117647059</v>
      </c>
      <c r="F1092" s="20">
        <f t="shared" si="17"/>
        <v>0.42870010938158598</v>
      </c>
      <c r="G1092" s="39">
        <v>1780.8679521601171</v>
      </c>
      <c r="H1092" s="39">
        <v>1637.965683431506</v>
      </c>
      <c r="I1092" s="17">
        <v>2</v>
      </c>
    </row>
    <row r="1093" spans="1:9" x14ac:dyDescent="0.3">
      <c r="A1093" s="11">
        <v>94589</v>
      </c>
      <c r="B1093" s="12">
        <v>28869</v>
      </c>
      <c r="C1093" s="12">
        <v>142</v>
      </c>
      <c r="D1093" s="40">
        <v>259730</v>
      </c>
      <c r="E1093" s="40">
        <v>1829.0845070422536</v>
      </c>
      <c r="F1093" s="21">
        <f t="shared" si="17"/>
        <v>0.87610933539574132</v>
      </c>
      <c r="G1093" s="40">
        <v>1790.0651340996169</v>
      </c>
      <c r="H1093" s="40">
        <v>1824.250370995949</v>
      </c>
      <c r="I1093" s="11">
        <v>14</v>
      </c>
    </row>
    <row r="1094" spans="1:9" x14ac:dyDescent="0.3">
      <c r="A1094" s="11">
        <v>94590</v>
      </c>
      <c r="B1094" s="12">
        <v>31243</v>
      </c>
      <c r="C1094" s="12">
        <v>181</v>
      </c>
      <c r="D1094" s="40">
        <v>336184</v>
      </c>
      <c r="E1094" s="40">
        <v>1857.3701657458564</v>
      </c>
      <c r="F1094" s="21">
        <f t="shared" si="17"/>
        <v>0.9891301119561462</v>
      </c>
      <c r="G1094" s="40">
        <v>1756.7113362645766</v>
      </c>
      <c r="H1094" s="40">
        <v>1856.2760155387696</v>
      </c>
      <c r="I1094" s="11">
        <v>16</v>
      </c>
    </row>
    <row r="1095" spans="1:9" x14ac:dyDescent="0.3">
      <c r="A1095" s="11">
        <v>94591</v>
      </c>
      <c r="B1095" s="12">
        <v>50113</v>
      </c>
      <c r="C1095" s="12">
        <v>241</v>
      </c>
      <c r="D1095" s="40">
        <v>433101</v>
      </c>
      <c r="E1095" s="40">
        <v>1797.0995850622407</v>
      </c>
      <c r="F1095" s="21">
        <f t="shared" si="17"/>
        <v>1</v>
      </c>
      <c r="G1095" s="40">
        <v>1756.7113362645766</v>
      </c>
      <c r="H1095" s="40">
        <v>1797.0995850622407</v>
      </c>
      <c r="I1095" s="11">
        <v>12</v>
      </c>
    </row>
    <row r="1096" spans="1:9" x14ac:dyDescent="0.3">
      <c r="A1096" s="8">
        <v>94592</v>
      </c>
      <c r="B1096" s="9">
        <v>565</v>
      </c>
      <c r="C1096" s="9">
        <v>1</v>
      </c>
      <c r="D1096" s="41">
        <v>477</v>
      </c>
      <c r="E1096" s="41">
        <v>477</v>
      </c>
      <c r="F1096" s="16">
        <f t="shared" si="17"/>
        <v>7.3521462209380772E-2</v>
      </c>
      <c r="G1096" s="41">
        <v>1769.5475079335449</v>
      </c>
      <c r="H1096" s="41">
        <v>1674.5175251751798</v>
      </c>
      <c r="I1096" s="8">
        <v>4</v>
      </c>
    </row>
    <row r="1097" spans="1:9" x14ac:dyDescent="0.3">
      <c r="A1097" s="17">
        <v>94595</v>
      </c>
      <c r="B1097" s="18">
        <v>10448</v>
      </c>
      <c r="C1097" s="18">
        <v>23</v>
      </c>
      <c r="D1097" s="39">
        <v>35242</v>
      </c>
      <c r="E1097" s="39">
        <v>1532.2608695652175</v>
      </c>
      <c r="F1097" s="20">
        <f t="shared" si="17"/>
        <v>0.35259654610379315</v>
      </c>
      <c r="G1097" s="39">
        <v>1786.8999277456646</v>
      </c>
      <c r="H1097" s="39">
        <v>1697.1150753281161</v>
      </c>
      <c r="I1097" s="17">
        <v>5</v>
      </c>
    </row>
    <row r="1098" spans="1:9" x14ac:dyDescent="0.3">
      <c r="A1098" s="11">
        <v>94596</v>
      </c>
      <c r="B1098" s="12">
        <v>14849</v>
      </c>
      <c r="C1098" s="12">
        <v>53</v>
      </c>
      <c r="D1098" s="40">
        <v>80478</v>
      </c>
      <c r="E1098" s="40">
        <v>1518.4528301886792</v>
      </c>
      <c r="F1098" s="21">
        <f t="shared" si="17"/>
        <v>0.53524432410487688</v>
      </c>
      <c r="G1098" s="40">
        <v>1767.8277027027027</v>
      </c>
      <c r="H1098" s="40">
        <v>1634.3512176151944</v>
      </c>
      <c r="I1098" s="11">
        <v>2</v>
      </c>
    </row>
    <row r="1099" spans="1:9" x14ac:dyDescent="0.3">
      <c r="A1099" s="11">
        <v>94597</v>
      </c>
      <c r="B1099" s="12">
        <v>10941</v>
      </c>
      <c r="C1099" s="12">
        <v>26</v>
      </c>
      <c r="D1099" s="40">
        <v>40325</v>
      </c>
      <c r="E1099" s="40">
        <v>1550.9615384615386</v>
      </c>
      <c r="F1099" s="21">
        <f t="shared" si="17"/>
        <v>0.37488737047350706</v>
      </c>
      <c r="G1099" s="40">
        <v>1790.0651340996169</v>
      </c>
      <c r="H1099" s="40">
        <v>1700.428215860097</v>
      </c>
      <c r="I1099" s="11">
        <v>5</v>
      </c>
    </row>
    <row r="1100" spans="1:9" x14ac:dyDescent="0.3">
      <c r="A1100" s="11">
        <v>94598</v>
      </c>
      <c r="B1100" s="12">
        <v>14557</v>
      </c>
      <c r="C1100" s="12">
        <v>41</v>
      </c>
      <c r="D1100" s="40">
        <v>70156</v>
      </c>
      <c r="E1100" s="40">
        <v>1711.1219512195121</v>
      </c>
      <c r="F1100" s="21">
        <f t="shared" si="17"/>
        <v>0.47076705664438928</v>
      </c>
      <c r="G1100" s="40">
        <v>1843.6305476864966</v>
      </c>
      <c r="H1100" s="40">
        <v>1781.2498657476551</v>
      </c>
      <c r="I1100" s="11">
        <v>11</v>
      </c>
    </row>
    <row r="1101" spans="1:9" x14ac:dyDescent="0.3">
      <c r="A1101" s="8">
        <v>94599</v>
      </c>
      <c r="B1101" s="9">
        <v>2539</v>
      </c>
      <c r="C1101" s="9">
        <v>8</v>
      </c>
      <c r="D1101" s="41">
        <v>11512</v>
      </c>
      <c r="E1101" s="41">
        <v>1439</v>
      </c>
      <c r="F1101" s="16">
        <f t="shared" si="17"/>
        <v>0.20795009796401454</v>
      </c>
      <c r="G1101" s="41">
        <v>1769.0141414141415</v>
      </c>
      <c r="H1101" s="41">
        <v>1700.3876683775607</v>
      </c>
      <c r="I1101" s="8">
        <v>5</v>
      </c>
    </row>
    <row r="1102" spans="1:9" x14ac:dyDescent="0.3">
      <c r="A1102" s="17">
        <v>94601</v>
      </c>
      <c r="B1102" s="18">
        <v>28102</v>
      </c>
      <c r="C1102" s="18">
        <v>308</v>
      </c>
      <c r="D1102" s="39">
        <v>582577</v>
      </c>
      <c r="E1102" s="39">
        <v>1891.4837662337663</v>
      </c>
      <c r="F1102" s="20">
        <f t="shared" si="17"/>
        <v>1</v>
      </c>
      <c r="G1102" s="39">
        <v>1779.8914120062809</v>
      </c>
      <c r="H1102" s="39">
        <v>1891.4837662337663</v>
      </c>
      <c r="I1102" s="17">
        <v>18</v>
      </c>
    </row>
    <row r="1103" spans="1:9" x14ac:dyDescent="0.3">
      <c r="A1103" s="11">
        <v>94602</v>
      </c>
      <c r="B1103" s="12">
        <v>21738</v>
      </c>
      <c r="C1103" s="12">
        <v>127</v>
      </c>
      <c r="D1103" s="40">
        <v>220521</v>
      </c>
      <c r="E1103" s="40">
        <v>1736.3858267716535</v>
      </c>
      <c r="F1103" s="21">
        <f t="shared" si="17"/>
        <v>0.82854480053071755</v>
      </c>
      <c r="G1103" s="40">
        <v>1738.5518624641834</v>
      </c>
      <c r="H1103" s="40">
        <v>1736.7572048533737</v>
      </c>
      <c r="I1103" s="11">
        <v>7</v>
      </c>
    </row>
    <row r="1104" spans="1:9" x14ac:dyDescent="0.3">
      <c r="A1104" s="11">
        <v>94603</v>
      </c>
      <c r="B1104" s="12">
        <v>19648</v>
      </c>
      <c r="C1104" s="12">
        <v>227</v>
      </c>
      <c r="D1104" s="40">
        <v>409975</v>
      </c>
      <c r="E1104" s="40">
        <v>1806.0572687224669</v>
      </c>
      <c r="F1104" s="21">
        <f t="shared" si="17"/>
        <v>1</v>
      </c>
      <c r="G1104" s="40">
        <v>1779.8914120062809</v>
      </c>
      <c r="H1104" s="40">
        <v>1806.0572687224669</v>
      </c>
      <c r="I1104" s="11">
        <v>13</v>
      </c>
    </row>
    <row r="1105" spans="1:9" x14ac:dyDescent="0.3">
      <c r="A1105" s="11">
        <v>94605</v>
      </c>
      <c r="B1105" s="12">
        <v>27724</v>
      </c>
      <c r="C1105" s="12">
        <v>256</v>
      </c>
      <c r="D1105" s="40">
        <v>494705</v>
      </c>
      <c r="E1105" s="40">
        <v>1932.44140625</v>
      </c>
      <c r="F1105" s="21">
        <f t="shared" si="17"/>
        <v>1</v>
      </c>
      <c r="G1105" s="40">
        <v>1756.7113362645766</v>
      </c>
      <c r="H1105" s="40">
        <v>1932.44140625</v>
      </c>
      <c r="I1105" s="11">
        <v>19</v>
      </c>
    </row>
    <row r="1106" spans="1:9" x14ac:dyDescent="0.3">
      <c r="A1106" s="8">
        <v>94606</v>
      </c>
      <c r="B1106" s="9">
        <v>22986</v>
      </c>
      <c r="C1106" s="9">
        <v>241</v>
      </c>
      <c r="D1106" s="41">
        <v>438636</v>
      </c>
      <c r="E1106" s="41">
        <v>1820.0663900414938</v>
      </c>
      <c r="F1106" s="16">
        <f t="shared" si="17"/>
        <v>1</v>
      </c>
      <c r="G1106" s="41">
        <v>1779.8914120062809</v>
      </c>
      <c r="H1106" s="41">
        <v>1820.0663900414938</v>
      </c>
      <c r="I1106" s="8">
        <v>14</v>
      </c>
    </row>
    <row r="1107" spans="1:9" x14ac:dyDescent="0.3">
      <c r="A1107" s="17">
        <v>94607</v>
      </c>
      <c r="B1107" s="18">
        <v>10892</v>
      </c>
      <c r="C1107" s="18">
        <v>99</v>
      </c>
      <c r="D1107" s="39">
        <v>192980</v>
      </c>
      <c r="E1107" s="39">
        <v>1949.2929292929293</v>
      </c>
      <c r="F1107" s="20">
        <f t="shared" si="17"/>
        <v>0.73152931256042986</v>
      </c>
      <c r="G1107" s="39">
        <v>1779.8914120062809</v>
      </c>
      <c r="H1107" s="39">
        <v>1903.8135874936766</v>
      </c>
      <c r="I1107" s="17">
        <v>19</v>
      </c>
    </row>
    <row r="1108" spans="1:9" x14ac:dyDescent="0.3">
      <c r="A1108" s="11">
        <v>94608</v>
      </c>
      <c r="B1108" s="12">
        <v>17698</v>
      </c>
      <c r="C1108" s="12">
        <v>106</v>
      </c>
      <c r="D1108" s="40">
        <v>195071</v>
      </c>
      <c r="E1108" s="40">
        <v>1840.2924528301887</v>
      </c>
      <c r="F1108" s="21">
        <f t="shared" si="17"/>
        <v>0.75694978233233745</v>
      </c>
      <c r="G1108" s="40">
        <v>1790.0651340996169</v>
      </c>
      <c r="H1108" s="40">
        <v>1828.0846920798601</v>
      </c>
      <c r="I1108" s="11">
        <v>14</v>
      </c>
    </row>
    <row r="1109" spans="1:9" x14ac:dyDescent="0.3">
      <c r="A1109" s="11">
        <v>94609</v>
      </c>
      <c r="B1109" s="12">
        <v>13641</v>
      </c>
      <c r="C1109" s="12">
        <v>72</v>
      </c>
      <c r="D1109" s="40">
        <v>131714</v>
      </c>
      <c r="E1109" s="40">
        <v>1829.3611111111111</v>
      </c>
      <c r="F1109" s="21">
        <f t="shared" si="17"/>
        <v>0.62385029389204361</v>
      </c>
      <c r="G1109" s="40">
        <v>1779.8914120062809</v>
      </c>
      <c r="H1109" s="40">
        <v>1810.7530983315803</v>
      </c>
      <c r="I1109" s="11">
        <v>13</v>
      </c>
    </row>
    <row r="1110" spans="1:9" x14ac:dyDescent="0.3">
      <c r="A1110" s="11">
        <v>94610</v>
      </c>
      <c r="B1110" s="12">
        <v>20089</v>
      </c>
      <c r="C1110" s="12">
        <v>89</v>
      </c>
      <c r="D1110" s="40">
        <v>154046</v>
      </c>
      <c r="E1110" s="40">
        <v>1730.8539325842696</v>
      </c>
      <c r="F1110" s="21">
        <f t="shared" si="17"/>
        <v>0.69360008728451084</v>
      </c>
      <c r="G1110" s="40">
        <v>1756.7113362645766</v>
      </c>
      <c r="H1110" s="40">
        <v>1738.7766388149648</v>
      </c>
      <c r="I1110" s="11">
        <v>7</v>
      </c>
    </row>
    <row r="1111" spans="1:9" x14ac:dyDescent="0.3">
      <c r="A1111" s="8">
        <v>94611</v>
      </c>
      <c r="B1111" s="9">
        <v>23215</v>
      </c>
      <c r="C1111" s="9">
        <v>65</v>
      </c>
      <c r="D1111" s="41">
        <v>120148</v>
      </c>
      <c r="E1111" s="41">
        <v>1848.4307692307693</v>
      </c>
      <c r="F1111" s="16">
        <f t="shared" si="17"/>
        <v>0.59274897836381912</v>
      </c>
      <c r="G1111" s="41">
        <v>1769.0141414141415</v>
      </c>
      <c r="H1111" s="41">
        <v>1816.0882664175472</v>
      </c>
      <c r="I1111" s="8">
        <v>13</v>
      </c>
    </row>
    <row r="1112" spans="1:9" x14ac:dyDescent="0.3">
      <c r="A1112" s="17">
        <v>94612</v>
      </c>
      <c r="B1112" s="18">
        <v>5212</v>
      </c>
      <c r="C1112" s="18">
        <v>41</v>
      </c>
      <c r="D1112" s="39">
        <v>82300</v>
      </c>
      <c r="E1112" s="39">
        <v>2007.3170731707316</v>
      </c>
      <c r="F1112" s="20">
        <f t="shared" si="17"/>
        <v>0.47076705664438928</v>
      </c>
      <c r="G1112" s="39">
        <v>1779.8914120062809</v>
      </c>
      <c r="H1112" s="39">
        <v>1886.9559211180735</v>
      </c>
      <c r="I1112" s="17">
        <v>18</v>
      </c>
    </row>
    <row r="1113" spans="1:9" x14ac:dyDescent="0.3">
      <c r="A1113" s="11">
        <v>94613</v>
      </c>
      <c r="B1113" s="12">
        <v>72</v>
      </c>
      <c r="C1113" s="12">
        <v>0</v>
      </c>
      <c r="D1113" s="40">
        <v>0</v>
      </c>
      <c r="E1113" s="40">
        <v>0</v>
      </c>
      <c r="F1113" s="21">
        <f t="shared" si="17"/>
        <v>0</v>
      </c>
      <c r="G1113" s="40">
        <v>1769.5475079335449</v>
      </c>
      <c r="H1113" s="40">
        <v>1769.5475079335449</v>
      </c>
      <c r="I1113" s="11">
        <v>10</v>
      </c>
    </row>
    <row r="1114" spans="1:9" x14ac:dyDescent="0.3">
      <c r="A1114" s="11">
        <v>94618</v>
      </c>
      <c r="B1114" s="12">
        <v>8772</v>
      </c>
      <c r="C1114" s="12">
        <v>22</v>
      </c>
      <c r="D1114" s="40">
        <v>46021</v>
      </c>
      <c r="E1114" s="40">
        <v>2091.8636363636365</v>
      </c>
      <c r="F1114" s="21">
        <f t="shared" si="17"/>
        <v>0.3448462250321423</v>
      </c>
      <c r="G1114" s="40">
        <v>1757.8601845280341</v>
      </c>
      <c r="H1114" s="40">
        <v>1873.0400140412466</v>
      </c>
      <c r="I1114" s="11">
        <v>17</v>
      </c>
    </row>
    <row r="1115" spans="1:9" x14ac:dyDescent="0.3">
      <c r="A1115" s="11">
        <v>94619</v>
      </c>
      <c r="B1115" s="12">
        <v>18531</v>
      </c>
      <c r="C1115" s="12">
        <v>122</v>
      </c>
      <c r="D1115" s="40">
        <v>224960</v>
      </c>
      <c r="E1115" s="40">
        <v>1843.9344262295083</v>
      </c>
      <c r="F1115" s="21">
        <f t="shared" si="17"/>
        <v>0.81207109261410082</v>
      </c>
      <c r="G1115" s="40">
        <v>1790.0651340996169</v>
      </c>
      <c r="H1115" s="40">
        <v>1833.8108290178859</v>
      </c>
      <c r="I1115" s="11">
        <v>15</v>
      </c>
    </row>
    <row r="1116" spans="1:9" x14ac:dyDescent="0.3">
      <c r="A1116" s="8">
        <v>94621</v>
      </c>
      <c r="B1116" s="9">
        <v>16854</v>
      </c>
      <c r="C1116" s="9">
        <v>229</v>
      </c>
      <c r="D1116" s="41">
        <v>418985</v>
      </c>
      <c r="E1116" s="41">
        <v>1829.6288209606987</v>
      </c>
      <c r="F1116" s="16">
        <f t="shared" si="17"/>
        <v>1</v>
      </c>
      <c r="G1116" s="41">
        <v>1779.8914120062809</v>
      </c>
      <c r="H1116" s="41">
        <v>1829.6288209606987</v>
      </c>
      <c r="I1116" s="8">
        <v>14</v>
      </c>
    </row>
    <row r="1117" spans="1:9" x14ac:dyDescent="0.3">
      <c r="A1117" s="17">
        <v>94702</v>
      </c>
      <c r="B1117" s="18">
        <v>13801</v>
      </c>
      <c r="C1117" s="18">
        <v>57</v>
      </c>
      <c r="D1117" s="39">
        <v>103911</v>
      </c>
      <c r="E1117" s="39">
        <v>1823</v>
      </c>
      <c r="F1117" s="20">
        <f t="shared" si="17"/>
        <v>0.55507486711984011</v>
      </c>
      <c r="G1117" s="39">
        <v>1779.8914120062809</v>
      </c>
      <c r="H1117" s="39">
        <v>1803.8199057586185</v>
      </c>
      <c r="I1117" s="17">
        <v>12</v>
      </c>
    </row>
    <row r="1118" spans="1:9" x14ac:dyDescent="0.3">
      <c r="A1118" s="11">
        <v>94703</v>
      </c>
      <c r="B1118" s="12">
        <v>14470</v>
      </c>
      <c r="C1118" s="12">
        <v>68</v>
      </c>
      <c r="D1118" s="40">
        <v>127429</v>
      </c>
      <c r="E1118" s="40">
        <v>1873.9558823529412</v>
      </c>
      <c r="F1118" s="21">
        <f t="shared" si="17"/>
        <v>0.60627350887826825</v>
      </c>
      <c r="G1118" s="40">
        <v>1779.8914120062809</v>
      </c>
      <c r="H1118" s="40">
        <v>1836.9202085041265</v>
      </c>
      <c r="I1118" s="11">
        <v>15</v>
      </c>
    </row>
    <row r="1119" spans="1:9" x14ac:dyDescent="0.3">
      <c r="A1119" s="11">
        <v>94704</v>
      </c>
      <c r="B1119" s="12">
        <v>7465</v>
      </c>
      <c r="C1119" s="12">
        <v>25</v>
      </c>
      <c r="D1119" s="40">
        <v>48318</v>
      </c>
      <c r="E1119" s="40">
        <v>1932.72</v>
      </c>
      <c r="F1119" s="21">
        <f t="shared" si="17"/>
        <v>0.36760731104690386</v>
      </c>
      <c r="G1119" s="40">
        <v>1779.8914120062809</v>
      </c>
      <c r="H1119" s="40">
        <v>1836.0723182897473</v>
      </c>
      <c r="I1119" s="11">
        <v>15</v>
      </c>
    </row>
    <row r="1120" spans="1:9" x14ac:dyDescent="0.3">
      <c r="A1120" s="11">
        <v>94705</v>
      </c>
      <c r="B1120" s="12">
        <v>8372</v>
      </c>
      <c r="C1120" s="12">
        <v>27</v>
      </c>
      <c r="D1120" s="40">
        <v>37383</v>
      </c>
      <c r="E1120" s="40">
        <v>1384.5555555555557</v>
      </c>
      <c r="F1120" s="21">
        <f t="shared" si="17"/>
        <v>0.38202872398020798</v>
      </c>
      <c r="G1120" s="40">
        <v>1780.8679521601171</v>
      </c>
      <c r="H1120" s="40">
        <v>1629.4652329877381</v>
      </c>
      <c r="I1120" s="11">
        <v>2</v>
      </c>
    </row>
    <row r="1121" spans="1:9" x14ac:dyDescent="0.3">
      <c r="A1121" s="8">
        <v>94706</v>
      </c>
      <c r="B1121" s="9">
        <v>14101</v>
      </c>
      <c r="C1121" s="9">
        <v>57</v>
      </c>
      <c r="D1121" s="41">
        <v>97207</v>
      </c>
      <c r="E1121" s="41">
        <v>1705.3859649122808</v>
      </c>
      <c r="F1121" s="16">
        <f t="shared" si="17"/>
        <v>0.55507486711984011</v>
      </c>
      <c r="G1121" s="41">
        <v>1769.5475079335449</v>
      </c>
      <c r="H1121" s="41">
        <v>1733.9330479668129</v>
      </c>
      <c r="I1121" s="8">
        <v>7</v>
      </c>
    </row>
    <row r="1122" spans="1:9" x14ac:dyDescent="0.3">
      <c r="A1122" s="17">
        <v>94707</v>
      </c>
      <c r="B1122" s="18">
        <v>9095</v>
      </c>
      <c r="C1122" s="18">
        <v>16</v>
      </c>
      <c r="D1122" s="39">
        <v>20542</v>
      </c>
      <c r="E1122" s="39">
        <v>1283.875</v>
      </c>
      <c r="F1122" s="20">
        <f t="shared" si="17"/>
        <v>0.29408584883752309</v>
      </c>
      <c r="G1122" s="39">
        <v>1844.6951152579584</v>
      </c>
      <c r="H1122" s="39">
        <v>1679.7658556171641</v>
      </c>
      <c r="I1122" s="17">
        <v>4</v>
      </c>
    </row>
    <row r="1123" spans="1:9" x14ac:dyDescent="0.3">
      <c r="A1123" s="11">
        <v>94708</v>
      </c>
      <c r="B1123" s="12">
        <v>7769</v>
      </c>
      <c r="C1123" s="12">
        <v>15</v>
      </c>
      <c r="D1123" s="40">
        <v>21469</v>
      </c>
      <c r="E1123" s="40">
        <v>1431.2666666666667</v>
      </c>
      <c r="F1123" s="21">
        <f t="shared" si="17"/>
        <v>0.28474739872574972</v>
      </c>
      <c r="G1123" s="40">
        <v>1844.6951152579584</v>
      </c>
      <c r="H1123" s="40">
        <v>1726.9724399623656</v>
      </c>
      <c r="I1123" s="11">
        <v>7</v>
      </c>
    </row>
    <row r="1124" spans="1:9" x14ac:dyDescent="0.3">
      <c r="A1124" s="11">
        <v>94709</v>
      </c>
      <c r="B1124" s="12">
        <v>6917</v>
      </c>
      <c r="C1124" s="12">
        <v>20</v>
      </c>
      <c r="D1124" s="40">
        <v>36856</v>
      </c>
      <c r="E1124" s="40">
        <v>1842.8</v>
      </c>
      <c r="F1124" s="21">
        <f t="shared" si="17"/>
        <v>0.32879797461071458</v>
      </c>
      <c r="G1124" s="40">
        <v>1767.8277027027027</v>
      </c>
      <c r="H1124" s="40">
        <v>1792.4784422059665</v>
      </c>
      <c r="I1124" s="11">
        <v>11</v>
      </c>
    </row>
    <row r="1125" spans="1:9" x14ac:dyDescent="0.3">
      <c r="A1125" s="11">
        <v>94710</v>
      </c>
      <c r="B1125" s="12">
        <v>6318</v>
      </c>
      <c r="C1125" s="12">
        <v>36</v>
      </c>
      <c r="D1125" s="40">
        <v>53379</v>
      </c>
      <c r="E1125" s="40">
        <v>1482.75</v>
      </c>
      <c r="F1125" s="21">
        <f t="shared" si="17"/>
        <v>0.44112877325628463</v>
      </c>
      <c r="G1125" s="40">
        <v>1779.8914120062809</v>
      </c>
      <c r="H1125" s="40">
        <v>1648.8137854443098</v>
      </c>
      <c r="I1125" s="11">
        <v>3</v>
      </c>
    </row>
    <row r="1126" spans="1:9" x14ac:dyDescent="0.3">
      <c r="A1126" s="8">
        <v>94720</v>
      </c>
      <c r="B1126" s="9">
        <v>224</v>
      </c>
      <c r="C1126" s="9">
        <v>2</v>
      </c>
      <c r="D1126" s="41">
        <v>3962</v>
      </c>
      <c r="E1126" s="41">
        <v>1981</v>
      </c>
      <c r="F1126" s="16">
        <f t="shared" si="17"/>
        <v>0.10397504898200727</v>
      </c>
      <c r="G1126" s="41">
        <v>1780.8679521601171</v>
      </c>
      <c r="H1126" s="41">
        <v>1801.6766916371384</v>
      </c>
      <c r="I1126" s="8">
        <v>12</v>
      </c>
    </row>
    <row r="1127" spans="1:9" x14ac:dyDescent="0.3">
      <c r="A1127" s="17">
        <v>94801</v>
      </c>
      <c r="B1127" s="18">
        <v>19003</v>
      </c>
      <c r="C1127" s="18">
        <v>165</v>
      </c>
      <c r="D1127" s="39">
        <v>333685</v>
      </c>
      <c r="E1127" s="39">
        <v>2022.3333333333333</v>
      </c>
      <c r="F1127" s="20">
        <f t="shared" si="17"/>
        <v>0.94440028160303502</v>
      </c>
      <c r="G1127" s="39">
        <v>1779.8914120062809</v>
      </c>
      <c r="H1127" s="39">
        <v>2008.85363077993</v>
      </c>
      <c r="I1127" s="17">
        <v>20</v>
      </c>
    </row>
    <row r="1128" spans="1:9" x14ac:dyDescent="0.3">
      <c r="A1128" s="11">
        <v>94803</v>
      </c>
      <c r="B1128" s="12">
        <v>25804</v>
      </c>
      <c r="C1128" s="12">
        <v>121</v>
      </c>
      <c r="D1128" s="40">
        <v>221849</v>
      </c>
      <c r="E1128" s="40">
        <v>1833.4628099173553</v>
      </c>
      <c r="F1128" s="21">
        <f t="shared" si="17"/>
        <v>0.80873608430318855</v>
      </c>
      <c r="G1128" s="40">
        <v>1769.0141414141415</v>
      </c>
      <c r="H1128" s="40">
        <v>1821.136105217985</v>
      </c>
      <c r="I1128" s="11">
        <v>14</v>
      </c>
    </row>
    <row r="1129" spans="1:9" x14ac:dyDescent="0.3">
      <c r="A1129" s="11">
        <v>94804</v>
      </c>
      <c r="B1129" s="12">
        <v>30296</v>
      </c>
      <c r="C1129" s="12">
        <v>199</v>
      </c>
      <c r="D1129" s="40">
        <v>354657</v>
      </c>
      <c r="E1129" s="40">
        <v>1782.1959798994974</v>
      </c>
      <c r="F1129" s="21">
        <f t="shared" si="17"/>
        <v>1</v>
      </c>
      <c r="G1129" s="40">
        <v>1779.8914120062809</v>
      </c>
      <c r="H1129" s="40">
        <v>1782.1959798994974</v>
      </c>
      <c r="I1129" s="11">
        <v>11</v>
      </c>
    </row>
    <row r="1130" spans="1:9" x14ac:dyDescent="0.3">
      <c r="A1130" s="11">
        <v>94805</v>
      </c>
      <c r="B1130" s="12">
        <v>13168</v>
      </c>
      <c r="C1130" s="12">
        <v>71</v>
      </c>
      <c r="D1130" s="40">
        <v>130210</v>
      </c>
      <c r="E1130" s="40">
        <v>1833.943661971831</v>
      </c>
      <c r="F1130" s="21">
        <f t="shared" si="17"/>
        <v>0.619502852119168</v>
      </c>
      <c r="G1130" s="40">
        <v>1738.5518624641834</v>
      </c>
      <c r="H1130" s="40">
        <v>1797.6473543279508</v>
      </c>
      <c r="I1130" s="11">
        <v>12</v>
      </c>
    </row>
    <row r="1131" spans="1:9" x14ac:dyDescent="0.3">
      <c r="A1131" s="8">
        <v>94806</v>
      </c>
      <c r="B1131" s="9">
        <v>51354</v>
      </c>
      <c r="C1131" s="9">
        <v>336</v>
      </c>
      <c r="D1131" s="41">
        <v>549809</v>
      </c>
      <c r="E1131" s="41">
        <v>1636.3363095238096</v>
      </c>
      <c r="F1131" s="16">
        <f t="shared" si="17"/>
        <v>1</v>
      </c>
      <c r="G1131" s="41">
        <v>1779.8914120062809</v>
      </c>
      <c r="H1131" s="41">
        <v>1636.3363095238096</v>
      </c>
      <c r="I1131" s="8">
        <v>2</v>
      </c>
    </row>
    <row r="1132" spans="1:9" x14ac:dyDescent="0.3">
      <c r="A1132" s="17">
        <v>94901</v>
      </c>
      <c r="B1132" s="18">
        <v>32731</v>
      </c>
      <c r="C1132" s="18">
        <v>144</v>
      </c>
      <c r="D1132" s="39">
        <v>255883</v>
      </c>
      <c r="E1132" s="39">
        <v>1776.9652777777778</v>
      </c>
      <c r="F1132" s="20">
        <f t="shared" si="17"/>
        <v>0.88225754651256927</v>
      </c>
      <c r="G1132" s="39">
        <v>1780.8679521601171</v>
      </c>
      <c r="H1132" s="39">
        <v>1777.4247882347172</v>
      </c>
      <c r="I1132" s="17">
        <v>10</v>
      </c>
    </row>
    <row r="1133" spans="1:9" x14ac:dyDescent="0.3">
      <c r="A1133" s="11">
        <v>94903</v>
      </c>
      <c r="B1133" s="12">
        <v>23616</v>
      </c>
      <c r="C1133" s="12">
        <v>64</v>
      </c>
      <c r="D1133" s="40">
        <v>111904</v>
      </c>
      <c r="E1133" s="40">
        <v>1748.5</v>
      </c>
      <c r="F1133" s="21">
        <f t="shared" si="17"/>
        <v>0.58817169767504618</v>
      </c>
      <c r="G1133" s="40">
        <v>1793.1773613963039</v>
      </c>
      <c r="H1133" s="40">
        <v>1766.8994018961985</v>
      </c>
      <c r="I1133" s="11">
        <v>10</v>
      </c>
    </row>
    <row r="1134" spans="1:9" x14ac:dyDescent="0.3">
      <c r="A1134" s="11">
        <v>94904</v>
      </c>
      <c r="B1134" s="12">
        <v>7194</v>
      </c>
      <c r="C1134" s="12">
        <v>16</v>
      </c>
      <c r="D1134" s="40">
        <v>23365</v>
      </c>
      <c r="E1134" s="40">
        <v>1460.3125</v>
      </c>
      <c r="F1134" s="21">
        <f t="shared" si="17"/>
        <v>0.29408584883752309</v>
      </c>
      <c r="G1134" s="40">
        <v>1798.2762668193529</v>
      </c>
      <c r="H1134" s="40">
        <v>1698.8859055779567</v>
      </c>
      <c r="I1134" s="11">
        <v>5</v>
      </c>
    </row>
    <row r="1135" spans="1:9" x14ac:dyDescent="0.3">
      <c r="A1135" s="11">
        <v>94920</v>
      </c>
      <c r="B1135" s="12">
        <v>6475</v>
      </c>
      <c r="C1135" s="12">
        <v>8</v>
      </c>
      <c r="D1135" s="40">
        <v>8844</v>
      </c>
      <c r="E1135" s="40">
        <v>1105.5</v>
      </c>
      <c r="F1135" s="21">
        <f t="shared" si="17"/>
        <v>0.20795009796401454</v>
      </c>
      <c r="G1135" s="40">
        <v>1813.9515745692215</v>
      </c>
      <c r="H1135" s="40">
        <v>1666.6290002347916</v>
      </c>
      <c r="I1135" s="11">
        <v>3</v>
      </c>
    </row>
    <row r="1136" spans="1:9" x14ac:dyDescent="0.3">
      <c r="A1136" s="8">
        <v>94922</v>
      </c>
      <c r="B1136" s="9">
        <v>863</v>
      </c>
      <c r="C1136" s="9">
        <v>2</v>
      </c>
      <c r="D1136" s="41">
        <v>3403</v>
      </c>
      <c r="E1136" s="41">
        <v>1701.5</v>
      </c>
      <c r="F1136" s="16">
        <f t="shared" si="17"/>
        <v>0.10397504898200727</v>
      </c>
      <c r="G1136" s="41">
        <v>1813.9515745692215</v>
      </c>
      <c r="H1136" s="41">
        <v>1802.2594165952828</v>
      </c>
      <c r="I1136" s="8">
        <v>12</v>
      </c>
    </row>
    <row r="1137" spans="1:9" x14ac:dyDescent="0.3">
      <c r="A1137" s="17">
        <v>94923</v>
      </c>
      <c r="B1137" s="18">
        <v>1562</v>
      </c>
      <c r="C1137" s="18">
        <v>4</v>
      </c>
      <c r="D1137" s="39">
        <v>7357</v>
      </c>
      <c r="E1137" s="39">
        <v>1839.25</v>
      </c>
      <c r="F1137" s="20">
        <f t="shared" si="17"/>
        <v>0.14704292441876154</v>
      </c>
      <c r="G1137" s="39">
        <v>1813.9515745692215</v>
      </c>
      <c r="H1137" s="39">
        <v>1817.6715290277532</v>
      </c>
      <c r="I1137" s="17">
        <v>13</v>
      </c>
    </row>
    <row r="1138" spans="1:9" x14ac:dyDescent="0.3">
      <c r="A1138" s="11">
        <v>94924</v>
      </c>
      <c r="B1138" s="12">
        <v>2294</v>
      </c>
      <c r="C1138" s="12">
        <v>2</v>
      </c>
      <c r="D1138" s="40">
        <v>5618</v>
      </c>
      <c r="E1138" s="40">
        <v>2809</v>
      </c>
      <c r="F1138" s="21">
        <f t="shared" si="17"/>
        <v>0.10397504898200727</v>
      </c>
      <c r="G1138" s="40">
        <v>1767.8277027027027</v>
      </c>
      <c r="H1138" s="40">
        <v>1876.0836433128984</v>
      </c>
      <c r="I1138" s="11">
        <v>17</v>
      </c>
    </row>
    <row r="1139" spans="1:9" x14ac:dyDescent="0.3">
      <c r="A1139" s="11">
        <v>94925</v>
      </c>
      <c r="B1139" s="12">
        <v>6668</v>
      </c>
      <c r="C1139" s="12">
        <v>17</v>
      </c>
      <c r="D1139" s="40">
        <v>22423</v>
      </c>
      <c r="E1139" s="40">
        <v>1319</v>
      </c>
      <c r="F1139" s="21">
        <f t="shared" si="17"/>
        <v>0.30313675443913413</v>
      </c>
      <c r="G1139" s="40">
        <v>1774.2511122095898</v>
      </c>
      <c r="H1139" s="40">
        <v>1636.2477675995688</v>
      </c>
      <c r="I1139" s="11">
        <v>2</v>
      </c>
    </row>
    <row r="1140" spans="1:9" x14ac:dyDescent="0.3">
      <c r="A1140" s="11">
        <v>94928</v>
      </c>
      <c r="B1140" s="12">
        <v>38043</v>
      </c>
      <c r="C1140" s="12">
        <v>100</v>
      </c>
      <c r="D1140" s="40">
        <v>168953</v>
      </c>
      <c r="E1140" s="40">
        <v>1689.53</v>
      </c>
      <c r="F1140" s="21">
        <f t="shared" si="17"/>
        <v>0.73521462209380772</v>
      </c>
      <c r="G1140" s="40">
        <v>1843.6305476864966</v>
      </c>
      <c r="H1140" s="40">
        <v>1730.3335717547202</v>
      </c>
      <c r="I1140" s="11">
        <v>7</v>
      </c>
    </row>
    <row r="1141" spans="1:9" x14ac:dyDescent="0.3">
      <c r="A1141" s="8">
        <v>94929</v>
      </c>
      <c r="B1141" s="9">
        <v>259</v>
      </c>
      <c r="C1141" s="9">
        <v>1</v>
      </c>
      <c r="D1141" s="41">
        <v>1934</v>
      </c>
      <c r="E1141" s="41">
        <v>1934</v>
      </c>
      <c r="F1141" s="16">
        <f t="shared" si="17"/>
        <v>7.3521462209380772E-2</v>
      </c>
      <c r="G1141" s="41">
        <v>1793.1773613963039</v>
      </c>
      <c r="H1141" s="41">
        <v>1803.5308476986309</v>
      </c>
      <c r="I1141" s="8">
        <v>12</v>
      </c>
    </row>
    <row r="1142" spans="1:9" x14ac:dyDescent="0.3">
      <c r="A1142" s="17">
        <v>94930</v>
      </c>
      <c r="B1142" s="18">
        <v>8740</v>
      </c>
      <c r="C1142" s="18">
        <v>10</v>
      </c>
      <c r="D1142" s="39">
        <v>16374</v>
      </c>
      <c r="E1142" s="39">
        <v>1637.4</v>
      </c>
      <c r="F1142" s="20">
        <f t="shared" si="17"/>
        <v>0.23249527748763857</v>
      </c>
      <c r="G1142" s="39">
        <v>1844.6951152579584</v>
      </c>
      <c r="H1142" s="39">
        <v>1796.4999799142274</v>
      </c>
      <c r="I1142" s="17">
        <v>12</v>
      </c>
    </row>
    <row r="1143" spans="1:9" x14ac:dyDescent="0.3">
      <c r="A1143" s="11">
        <v>94931</v>
      </c>
      <c r="B1143" s="12">
        <v>9129</v>
      </c>
      <c r="C1143" s="12">
        <v>25</v>
      </c>
      <c r="D1143" s="40">
        <v>43748</v>
      </c>
      <c r="E1143" s="40">
        <v>1749.92</v>
      </c>
      <c r="F1143" s="21">
        <f t="shared" si="17"/>
        <v>0.36760731104690386</v>
      </c>
      <c r="G1143" s="40">
        <v>1790.0651340996169</v>
      </c>
      <c r="H1143" s="40">
        <v>1775.3074893016394</v>
      </c>
      <c r="I1143" s="11">
        <v>10</v>
      </c>
    </row>
    <row r="1144" spans="1:9" x14ac:dyDescent="0.3">
      <c r="A1144" s="11">
        <v>94933</v>
      </c>
      <c r="B1144" s="12">
        <v>1282</v>
      </c>
      <c r="C1144" s="12">
        <v>4</v>
      </c>
      <c r="D1144" s="40">
        <v>9234</v>
      </c>
      <c r="E1144" s="40">
        <v>2308.5</v>
      </c>
      <c r="F1144" s="21">
        <f t="shared" si="17"/>
        <v>0.14704292441876154</v>
      </c>
      <c r="G1144" s="40">
        <v>1757.8601845280341</v>
      </c>
      <c r="H1144" s="40">
        <v>1838.8278732964393</v>
      </c>
      <c r="I1144" s="11">
        <v>15</v>
      </c>
    </row>
    <row r="1145" spans="1:9" x14ac:dyDescent="0.3">
      <c r="A1145" s="11">
        <v>94937</v>
      </c>
      <c r="B1145" s="12">
        <v>1466</v>
      </c>
      <c r="C1145" s="12">
        <v>0</v>
      </c>
      <c r="D1145" s="40">
        <v>0</v>
      </c>
      <c r="E1145" s="40">
        <v>0</v>
      </c>
      <c r="F1145" s="21">
        <f t="shared" si="17"/>
        <v>0</v>
      </c>
      <c r="G1145" s="40">
        <v>1786.8999277456646</v>
      </c>
      <c r="H1145" s="40">
        <v>1786.8999277456646</v>
      </c>
      <c r="I1145" s="11">
        <v>11</v>
      </c>
    </row>
    <row r="1146" spans="1:9" x14ac:dyDescent="0.3">
      <c r="A1146" s="8">
        <v>94938</v>
      </c>
      <c r="B1146" s="9">
        <v>974</v>
      </c>
      <c r="C1146" s="9">
        <v>0</v>
      </c>
      <c r="D1146" s="41">
        <v>0</v>
      </c>
      <c r="E1146" s="41">
        <v>0</v>
      </c>
      <c r="F1146" s="16">
        <f t="shared" si="17"/>
        <v>0</v>
      </c>
      <c r="G1146" s="41">
        <v>1798.2762668193529</v>
      </c>
      <c r="H1146" s="41">
        <v>1798.2762668193529</v>
      </c>
      <c r="I1146" s="8">
        <v>12</v>
      </c>
    </row>
    <row r="1147" spans="1:9" x14ac:dyDescent="0.3">
      <c r="A1147" s="17">
        <v>94939</v>
      </c>
      <c r="B1147" s="18">
        <v>4519</v>
      </c>
      <c r="C1147" s="18">
        <v>11</v>
      </c>
      <c r="D1147" s="39">
        <v>19099</v>
      </c>
      <c r="E1147" s="39">
        <v>1736.2727272727273</v>
      </c>
      <c r="F1147" s="20">
        <f t="shared" si="17"/>
        <v>0.24384310418680996</v>
      </c>
      <c r="G1147" s="39">
        <v>1843.6305476864966</v>
      </c>
      <c r="H1147" s="39">
        <v>1817.4520834980729</v>
      </c>
      <c r="I1147" s="17">
        <v>13</v>
      </c>
    </row>
    <row r="1148" spans="1:9" x14ac:dyDescent="0.3">
      <c r="A1148" s="11">
        <v>94940</v>
      </c>
      <c r="B1148" s="12">
        <v>375</v>
      </c>
      <c r="C1148" s="12">
        <v>2</v>
      </c>
      <c r="D1148" s="40">
        <v>3812</v>
      </c>
      <c r="E1148" s="40">
        <v>1906</v>
      </c>
      <c r="F1148" s="21">
        <f t="shared" si="17"/>
        <v>0.10397504898200727</v>
      </c>
      <c r="G1148" s="40">
        <v>1793.1773613963039</v>
      </c>
      <c r="H1148" s="40">
        <v>1804.9081007714026</v>
      </c>
      <c r="I1148" s="11">
        <v>12</v>
      </c>
    </row>
    <row r="1149" spans="1:9" x14ac:dyDescent="0.3">
      <c r="A1149" s="11">
        <v>94941</v>
      </c>
      <c r="B1149" s="12">
        <v>20063</v>
      </c>
      <c r="C1149" s="12">
        <v>18</v>
      </c>
      <c r="D1149" s="40">
        <v>27570</v>
      </c>
      <c r="E1149" s="40">
        <v>1531.6666666666667</v>
      </c>
      <c r="F1149" s="21">
        <f t="shared" si="17"/>
        <v>0.3119251469460218</v>
      </c>
      <c r="G1149" s="40">
        <v>1813.9515745692215</v>
      </c>
      <c r="H1149" s="40">
        <v>1725.8998131910728</v>
      </c>
      <c r="I1149" s="11">
        <v>7</v>
      </c>
    </row>
    <row r="1150" spans="1:9" x14ac:dyDescent="0.3">
      <c r="A1150" s="11">
        <v>94945</v>
      </c>
      <c r="B1150" s="12">
        <v>15693</v>
      </c>
      <c r="C1150" s="12">
        <v>45</v>
      </c>
      <c r="D1150" s="40">
        <v>67672</v>
      </c>
      <c r="E1150" s="40">
        <v>1503.8222222222223</v>
      </c>
      <c r="F1150" s="21">
        <f t="shared" si="17"/>
        <v>0.49319696191607187</v>
      </c>
      <c r="G1150" s="40">
        <v>1774.2511122095898</v>
      </c>
      <c r="H1150" s="40">
        <v>1640.8764052534846</v>
      </c>
      <c r="I1150" s="11">
        <v>2</v>
      </c>
    </row>
    <row r="1151" spans="1:9" x14ac:dyDescent="0.3">
      <c r="A1151" s="8">
        <v>94946</v>
      </c>
      <c r="B1151" s="9">
        <v>687</v>
      </c>
      <c r="C1151" s="9">
        <v>2</v>
      </c>
      <c r="D1151" s="41">
        <v>2319</v>
      </c>
      <c r="E1151" s="41">
        <v>1159.5</v>
      </c>
      <c r="F1151" s="16">
        <f t="shared" si="17"/>
        <v>0.10397504898200727</v>
      </c>
      <c r="G1151" s="41">
        <v>1843.6305476864966</v>
      </c>
      <c r="H1151" s="41">
        <v>1772.4980404807056</v>
      </c>
      <c r="I1151" s="8">
        <v>10</v>
      </c>
    </row>
    <row r="1152" spans="1:9" x14ac:dyDescent="0.3">
      <c r="A1152" s="17">
        <v>94947</v>
      </c>
      <c r="B1152" s="18">
        <v>22816</v>
      </c>
      <c r="C1152" s="18">
        <v>47</v>
      </c>
      <c r="D1152" s="39">
        <v>89793</v>
      </c>
      <c r="E1152" s="39">
        <v>1910.4893617021276</v>
      </c>
      <c r="F1152" s="20">
        <f t="shared" si="17"/>
        <v>0.50403775062395284</v>
      </c>
      <c r="G1152" s="39">
        <v>1813.9515745692215</v>
      </c>
      <c r="H1152" s="39">
        <v>1862.6102636459054</v>
      </c>
      <c r="I1152" s="17">
        <v>17</v>
      </c>
    </row>
    <row r="1153" spans="1:9" x14ac:dyDescent="0.3">
      <c r="A1153" s="11">
        <v>94949</v>
      </c>
      <c r="B1153" s="12">
        <v>13219</v>
      </c>
      <c r="C1153" s="12">
        <v>42</v>
      </c>
      <c r="D1153" s="40">
        <v>79759</v>
      </c>
      <c r="E1153" s="40">
        <v>1899.0238095238096</v>
      </c>
      <c r="F1153" s="21">
        <f t="shared" si="17"/>
        <v>0.47647353234678946</v>
      </c>
      <c r="G1153" s="40">
        <v>1793.1773613963039</v>
      </c>
      <c r="H1153" s="40">
        <v>1843.6103924219778</v>
      </c>
      <c r="I1153" s="11">
        <v>15</v>
      </c>
    </row>
    <row r="1154" spans="1:9" x14ac:dyDescent="0.3">
      <c r="A1154" s="11">
        <v>94950</v>
      </c>
      <c r="B1154" s="12">
        <v>167</v>
      </c>
      <c r="C1154" s="12">
        <v>0</v>
      </c>
      <c r="D1154" s="40">
        <v>0</v>
      </c>
      <c r="E1154" s="40">
        <v>0</v>
      </c>
      <c r="F1154" s="21">
        <f t="shared" si="17"/>
        <v>0</v>
      </c>
      <c r="G1154" s="40">
        <v>1843.6305476864966</v>
      </c>
      <c r="H1154" s="40">
        <v>1843.6305476864966</v>
      </c>
      <c r="I1154" s="11">
        <v>15</v>
      </c>
    </row>
    <row r="1155" spans="1:9" x14ac:dyDescent="0.3">
      <c r="A1155" s="11">
        <v>94951</v>
      </c>
      <c r="B1155" s="12">
        <v>5336</v>
      </c>
      <c r="C1155" s="12">
        <v>8</v>
      </c>
      <c r="D1155" s="40">
        <v>14388</v>
      </c>
      <c r="E1155" s="40">
        <v>1798.5</v>
      </c>
      <c r="F1155" s="21">
        <f t="shared" ref="F1155:F1218" si="18">IF(C1155&gt;185,1,SQRT(C1155/185))</f>
        <v>0.20795009796401454</v>
      </c>
      <c r="G1155" s="40">
        <v>1751.7004448838359</v>
      </c>
      <c r="H1155" s="40">
        <v>1761.4324169549145</v>
      </c>
      <c r="I1155" s="11">
        <v>9</v>
      </c>
    </row>
    <row r="1156" spans="1:9" x14ac:dyDescent="0.3">
      <c r="A1156" s="8">
        <v>94952</v>
      </c>
      <c r="B1156" s="9">
        <v>32708</v>
      </c>
      <c r="C1156" s="9">
        <v>61</v>
      </c>
      <c r="D1156" s="41">
        <v>101037</v>
      </c>
      <c r="E1156" s="41">
        <v>1656.344262295082</v>
      </c>
      <c r="F1156" s="16">
        <f t="shared" si="18"/>
        <v>0.57422097639299952</v>
      </c>
      <c r="G1156" s="41">
        <v>1793.1773613963039</v>
      </c>
      <c r="H1156" s="41">
        <v>1714.6049256275201</v>
      </c>
      <c r="I1156" s="8">
        <v>6</v>
      </c>
    </row>
    <row r="1157" spans="1:9" x14ac:dyDescent="0.3">
      <c r="A1157" s="17">
        <v>94954</v>
      </c>
      <c r="B1157" s="18">
        <v>32800</v>
      </c>
      <c r="C1157" s="18">
        <v>69</v>
      </c>
      <c r="D1157" s="39">
        <v>123828</v>
      </c>
      <c r="E1157" s="39">
        <v>1794.608695652174</v>
      </c>
      <c r="F1157" s="20">
        <f t="shared" si="18"/>
        <v>0.6107151324250718</v>
      </c>
      <c r="G1157" s="39">
        <v>1798.2762668193529</v>
      </c>
      <c r="H1157" s="39">
        <v>1796.0364256083108</v>
      </c>
      <c r="I1157" s="17">
        <v>12</v>
      </c>
    </row>
    <row r="1158" spans="1:9" x14ac:dyDescent="0.3">
      <c r="A1158" s="11">
        <v>94956</v>
      </c>
      <c r="B1158" s="12">
        <v>2001</v>
      </c>
      <c r="C1158" s="12">
        <v>2</v>
      </c>
      <c r="D1158" s="40">
        <v>1866</v>
      </c>
      <c r="E1158" s="40">
        <v>933</v>
      </c>
      <c r="F1158" s="21">
        <f t="shared" si="18"/>
        <v>0.10397504898200727</v>
      </c>
      <c r="G1158" s="40">
        <v>1843.6305476864966</v>
      </c>
      <c r="H1158" s="40">
        <v>1748.9476918862811</v>
      </c>
      <c r="I1158" s="11">
        <v>8</v>
      </c>
    </row>
    <row r="1159" spans="1:9" x14ac:dyDescent="0.3">
      <c r="A1159" s="11">
        <v>94957</v>
      </c>
      <c r="B1159" s="12">
        <v>852</v>
      </c>
      <c r="C1159" s="12">
        <v>2</v>
      </c>
      <c r="D1159" s="40">
        <v>4763</v>
      </c>
      <c r="E1159" s="40">
        <v>2381.5</v>
      </c>
      <c r="F1159" s="21">
        <f t="shared" si="18"/>
        <v>0.10397504898200727</v>
      </c>
      <c r="G1159" s="40">
        <v>1786.8999277456646</v>
      </c>
      <c r="H1159" s="40">
        <v>1848.7234993830141</v>
      </c>
      <c r="I1159" s="11">
        <v>16</v>
      </c>
    </row>
    <row r="1160" spans="1:9" x14ac:dyDescent="0.3">
      <c r="A1160" s="11">
        <v>94960</v>
      </c>
      <c r="B1160" s="12">
        <v>10929</v>
      </c>
      <c r="C1160" s="12">
        <v>20</v>
      </c>
      <c r="D1160" s="40">
        <v>33748</v>
      </c>
      <c r="E1160" s="40">
        <v>1687.4</v>
      </c>
      <c r="F1160" s="21">
        <f t="shared" si="18"/>
        <v>0.32879797461071458</v>
      </c>
      <c r="G1160" s="40">
        <v>1786.8999277456646</v>
      </c>
      <c r="H1160" s="40">
        <v>1754.1845530289777</v>
      </c>
      <c r="I1160" s="11">
        <v>8</v>
      </c>
    </row>
    <row r="1161" spans="1:9" x14ac:dyDescent="0.3">
      <c r="A1161" s="8">
        <v>94963</v>
      </c>
      <c r="B1161" s="9">
        <v>677</v>
      </c>
      <c r="C1161" s="9">
        <v>3</v>
      </c>
      <c r="D1161" s="41">
        <v>2038</v>
      </c>
      <c r="E1161" s="41">
        <v>679.33333333333337</v>
      </c>
      <c r="F1161" s="16">
        <f t="shared" si="18"/>
        <v>0.12734290799340267</v>
      </c>
      <c r="G1161" s="41">
        <v>1780.6908396946565</v>
      </c>
      <c r="H1161" s="41">
        <v>1640.4407720942431</v>
      </c>
      <c r="I1161" s="8">
        <v>2</v>
      </c>
    </row>
    <row r="1162" spans="1:9" x14ac:dyDescent="0.3">
      <c r="A1162" s="17">
        <v>94964</v>
      </c>
      <c r="B1162" s="18">
        <v>225</v>
      </c>
      <c r="C1162" s="18">
        <v>0</v>
      </c>
      <c r="D1162" s="39">
        <v>0</v>
      </c>
      <c r="E1162" s="39">
        <v>0</v>
      </c>
      <c r="F1162" s="20">
        <f t="shared" si="18"/>
        <v>0</v>
      </c>
      <c r="G1162" s="39">
        <v>1793.1773613963039</v>
      </c>
      <c r="H1162" s="39">
        <v>1793.1773613963039</v>
      </c>
      <c r="I1162" s="17">
        <v>11</v>
      </c>
    </row>
    <row r="1163" spans="1:9" x14ac:dyDescent="0.3">
      <c r="A1163" s="11">
        <v>94965</v>
      </c>
      <c r="B1163" s="12">
        <v>9030</v>
      </c>
      <c r="C1163" s="12">
        <v>14</v>
      </c>
      <c r="D1163" s="40">
        <v>29128</v>
      </c>
      <c r="E1163" s="40">
        <v>2080.5714285714284</v>
      </c>
      <c r="F1163" s="21">
        <f t="shared" si="18"/>
        <v>0.27509212216215079</v>
      </c>
      <c r="G1163" s="40">
        <v>1843.6305476864966</v>
      </c>
      <c r="H1163" s="40">
        <v>1908.811117436102</v>
      </c>
      <c r="I1163" s="11">
        <v>19</v>
      </c>
    </row>
    <row r="1164" spans="1:9" x14ac:dyDescent="0.3">
      <c r="A1164" s="11">
        <v>94970</v>
      </c>
      <c r="B1164" s="12">
        <v>770</v>
      </c>
      <c r="C1164" s="12">
        <v>0</v>
      </c>
      <c r="D1164" s="40">
        <v>0</v>
      </c>
      <c r="E1164" s="40">
        <v>0</v>
      </c>
      <c r="F1164" s="21">
        <f t="shared" si="18"/>
        <v>0</v>
      </c>
      <c r="G1164" s="40">
        <v>1844.6951152579584</v>
      </c>
      <c r="H1164" s="40">
        <v>1844.6951152579584</v>
      </c>
      <c r="I1164" s="11">
        <v>15</v>
      </c>
    </row>
    <row r="1165" spans="1:9" x14ac:dyDescent="0.3">
      <c r="A1165" s="11">
        <v>94971</v>
      </c>
      <c r="B1165" s="12">
        <v>476</v>
      </c>
      <c r="C1165" s="12">
        <v>1</v>
      </c>
      <c r="D1165" s="40">
        <v>2027</v>
      </c>
      <c r="E1165" s="40">
        <v>2027</v>
      </c>
      <c r="F1165" s="21">
        <f t="shared" si="18"/>
        <v>7.3521462209380772E-2</v>
      </c>
      <c r="G1165" s="40">
        <v>1780.8679521601171</v>
      </c>
      <c r="H1165" s="40">
        <v>1798.9639402138946</v>
      </c>
      <c r="I1165" s="11">
        <v>12</v>
      </c>
    </row>
    <row r="1166" spans="1:9" x14ac:dyDescent="0.3">
      <c r="A1166" s="8">
        <v>94972</v>
      </c>
      <c r="B1166" s="9">
        <v>451</v>
      </c>
      <c r="C1166" s="9">
        <v>0</v>
      </c>
      <c r="D1166" s="41">
        <v>0</v>
      </c>
      <c r="E1166" s="41">
        <v>0</v>
      </c>
      <c r="F1166" s="16">
        <f t="shared" si="18"/>
        <v>0</v>
      </c>
      <c r="G1166" s="41">
        <v>1843.6305476864966</v>
      </c>
      <c r="H1166" s="41">
        <v>1843.6305476864966</v>
      </c>
      <c r="I1166" s="8">
        <v>15</v>
      </c>
    </row>
    <row r="1167" spans="1:9" x14ac:dyDescent="0.3">
      <c r="A1167" s="17">
        <v>94973</v>
      </c>
      <c r="B1167" s="18">
        <v>1748</v>
      </c>
      <c r="C1167" s="18">
        <v>3</v>
      </c>
      <c r="D1167" s="39">
        <v>7401</v>
      </c>
      <c r="E1167" s="39">
        <v>2467</v>
      </c>
      <c r="F1167" s="20">
        <f t="shared" si="18"/>
        <v>0.12734290799340267</v>
      </c>
      <c r="G1167" s="39">
        <v>1774.2511122095898</v>
      </c>
      <c r="H1167" s="39">
        <v>1862.4677700900161</v>
      </c>
      <c r="I1167" s="17">
        <v>17</v>
      </c>
    </row>
    <row r="1168" spans="1:9" x14ac:dyDescent="0.3">
      <c r="A1168" s="11">
        <v>95002</v>
      </c>
      <c r="B1168" s="12">
        <v>1957</v>
      </c>
      <c r="C1168" s="12">
        <v>5</v>
      </c>
      <c r="D1168" s="40">
        <v>12319</v>
      </c>
      <c r="E1168" s="40">
        <v>2463.8000000000002</v>
      </c>
      <c r="F1168" s="21">
        <f t="shared" si="18"/>
        <v>0.16439898730535729</v>
      </c>
      <c r="G1168" s="40">
        <v>1738.5518624641834</v>
      </c>
      <c r="H1168" s="40">
        <v>1857.781921820168</v>
      </c>
      <c r="I1168" s="11">
        <v>16</v>
      </c>
    </row>
    <row r="1169" spans="1:9" x14ac:dyDescent="0.3">
      <c r="A1169" s="11">
        <v>95003</v>
      </c>
      <c r="B1169" s="12">
        <v>22286</v>
      </c>
      <c r="C1169" s="12">
        <v>51</v>
      </c>
      <c r="D1169" s="40">
        <v>75285</v>
      </c>
      <c r="E1169" s="40">
        <v>1476.1764705882354</v>
      </c>
      <c r="F1169" s="21">
        <f t="shared" si="18"/>
        <v>0.52504826033011065</v>
      </c>
      <c r="G1169" s="40">
        <v>1757.8601845280341</v>
      </c>
      <c r="H1169" s="40">
        <v>1609.9626405606182</v>
      </c>
      <c r="I1169" s="11">
        <v>1</v>
      </c>
    </row>
    <row r="1170" spans="1:9" x14ac:dyDescent="0.3">
      <c r="A1170" s="11">
        <v>95004</v>
      </c>
      <c r="B1170" s="12">
        <v>5792</v>
      </c>
      <c r="C1170" s="12">
        <v>16</v>
      </c>
      <c r="D1170" s="40">
        <v>37679</v>
      </c>
      <c r="E1170" s="40">
        <v>2354.9375</v>
      </c>
      <c r="F1170" s="21">
        <f t="shared" si="18"/>
        <v>0.29408584883752309</v>
      </c>
      <c r="G1170" s="40">
        <v>1780.8679521601171</v>
      </c>
      <c r="H1170" s="40">
        <v>1949.6936824283821</v>
      </c>
      <c r="I1170" s="11">
        <v>20</v>
      </c>
    </row>
    <row r="1171" spans="1:9" x14ac:dyDescent="0.3">
      <c r="A1171" s="8">
        <v>95005</v>
      </c>
      <c r="B1171" s="9">
        <v>8568</v>
      </c>
      <c r="C1171" s="9">
        <v>11</v>
      </c>
      <c r="D1171" s="41">
        <v>25362</v>
      </c>
      <c r="E1171" s="41">
        <v>2305.6363636363635</v>
      </c>
      <c r="F1171" s="16">
        <f t="shared" si="18"/>
        <v>0.24384310418680996</v>
      </c>
      <c r="G1171" s="41">
        <v>1769.0141414141415</v>
      </c>
      <c r="H1171" s="41">
        <v>1899.8657698564323</v>
      </c>
      <c r="I1171" s="8">
        <v>18</v>
      </c>
    </row>
    <row r="1172" spans="1:9" x14ac:dyDescent="0.3">
      <c r="A1172" s="17">
        <v>95006</v>
      </c>
      <c r="B1172" s="18">
        <v>13124</v>
      </c>
      <c r="C1172" s="18">
        <v>31</v>
      </c>
      <c r="D1172" s="39">
        <v>48466</v>
      </c>
      <c r="E1172" s="39">
        <v>1563.4193548387098</v>
      </c>
      <c r="F1172" s="20">
        <f t="shared" si="18"/>
        <v>0.40935017719254452</v>
      </c>
      <c r="G1172" s="39">
        <v>1751.7004448838359</v>
      </c>
      <c r="H1172" s="39">
        <v>1674.6275473118581</v>
      </c>
      <c r="I1172" s="17">
        <v>4</v>
      </c>
    </row>
    <row r="1173" spans="1:9" x14ac:dyDescent="0.3">
      <c r="A1173" s="11">
        <v>95007</v>
      </c>
      <c r="B1173" s="12">
        <v>1004</v>
      </c>
      <c r="C1173" s="12">
        <v>1</v>
      </c>
      <c r="D1173" s="40">
        <v>2666</v>
      </c>
      <c r="E1173" s="40">
        <v>2666</v>
      </c>
      <c r="F1173" s="21">
        <f t="shared" si="18"/>
        <v>7.3521462209380772E-2</v>
      </c>
      <c r="G1173" s="40">
        <v>1756.7113362645766</v>
      </c>
      <c r="H1173" s="40">
        <v>1823.563568392819</v>
      </c>
      <c r="I1173" s="11">
        <v>14</v>
      </c>
    </row>
    <row r="1174" spans="1:9" x14ac:dyDescent="0.3">
      <c r="A1174" s="11">
        <v>95008</v>
      </c>
      <c r="B1174" s="12">
        <v>35756</v>
      </c>
      <c r="C1174" s="12">
        <v>108</v>
      </c>
      <c r="D1174" s="40">
        <v>200343</v>
      </c>
      <c r="E1174" s="40">
        <v>1855.0277777777778</v>
      </c>
      <c r="F1174" s="21">
        <f t="shared" si="18"/>
        <v>0.76405744796041597</v>
      </c>
      <c r="G1174" s="40">
        <v>1798.2762668193529</v>
      </c>
      <c r="H1174" s="40">
        <v>1841.6376814501446</v>
      </c>
      <c r="I1174" s="11">
        <v>15</v>
      </c>
    </row>
    <row r="1175" spans="1:9" x14ac:dyDescent="0.3">
      <c r="A1175" s="11">
        <v>95010</v>
      </c>
      <c r="B1175" s="12">
        <v>8684</v>
      </c>
      <c r="C1175" s="12">
        <v>19</v>
      </c>
      <c r="D1175" s="40">
        <v>29167</v>
      </c>
      <c r="E1175" s="40">
        <v>1535.1052631578948</v>
      </c>
      <c r="F1175" s="21">
        <f t="shared" si="18"/>
        <v>0.32047262395203541</v>
      </c>
      <c r="G1175" s="40">
        <v>1767.8277027027027</v>
      </c>
      <c r="H1175" s="40">
        <v>1693.2465318492591</v>
      </c>
      <c r="I1175" s="11">
        <v>4</v>
      </c>
    </row>
    <row r="1176" spans="1:9" x14ac:dyDescent="0.3">
      <c r="A1176" s="8">
        <v>95012</v>
      </c>
      <c r="B1176" s="9">
        <v>10556</v>
      </c>
      <c r="C1176" s="9">
        <v>32</v>
      </c>
      <c r="D1176" s="41">
        <v>55324</v>
      </c>
      <c r="E1176" s="41">
        <v>1728.875</v>
      </c>
      <c r="F1176" s="16">
        <f t="shared" si="18"/>
        <v>0.41590019592802907</v>
      </c>
      <c r="G1176" s="41">
        <v>1779.8914120062809</v>
      </c>
      <c r="H1176" s="41">
        <v>1758.6736762573237</v>
      </c>
      <c r="I1176" s="8">
        <v>9</v>
      </c>
    </row>
    <row r="1177" spans="1:9" x14ac:dyDescent="0.3">
      <c r="A1177" s="17">
        <v>95013</v>
      </c>
      <c r="B1177" s="18">
        <v>141</v>
      </c>
      <c r="C1177" s="18">
        <v>0</v>
      </c>
      <c r="D1177" s="39">
        <v>0</v>
      </c>
      <c r="E1177" s="39">
        <v>0</v>
      </c>
      <c r="F1177" s="20">
        <f t="shared" si="18"/>
        <v>0</v>
      </c>
      <c r="G1177" s="39">
        <v>1751.7004448838359</v>
      </c>
      <c r="H1177" s="39">
        <v>1751.7004448838359</v>
      </c>
      <c r="I1177" s="17">
        <v>8</v>
      </c>
    </row>
    <row r="1178" spans="1:9" x14ac:dyDescent="0.3">
      <c r="A1178" s="11">
        <v>95014</v>
      </c>
      <c r="B1178" s="12">
        <v>38542</v>
      </c>
      <c r="C1178" s="12">
        <v>83</v>
      </c>
      <c r="D1178" s="40">
        <v>120844</v>
      </c>
      <c r="E1178" s="40">
        <v>1455.9518072289156</v>
      </c>
      <c r="F1178" s="21">
        <f t="shared" si="18"/>
        <v>0.66981239810013127</v>
      </c>
      <c r="G1178" s="40">
        <v>1798.2762668193529</v>
      </c>
      <c r="H1178" s="40">
        <v>1568.9830996127507</v>
      </c>
      <c r="I1178" s="11">
        <v>1</v>
      </c>
    </row>
    <row r="1179" spans="1:9" x14ac:dyDescent="0.3">
      <c r="A1179" s="11">
        <v>95017</v>
      </c>
      <c r="B1179" s="12">
        <v>1412</v>
      </c>
      <c r="C1179" s="12">
        <v>1</v>
      </c>
      <c r="D1179" s="40">
        <v>1885</v>
      </c>
      <c r="E1179" s="40">
        <v>1885</v>
      </c>
      <c r="F1179" s="21">
        <f t="shared" si="18"/>
        <v>7.3521462209380772E-2</v>
      </c>
      <c r="G1179" s="40">
        <v>1767.8277027027027</v>
      </c>
      <c r="H1179" s="40">
        <v>1776.4423813304325</v>
      </c>
      <c r="I1179" s="11">
        <v>10</v>
      </c>
    </row>
    <row r="1180" spans="1:9" x14ac:dyDescent="0.3">
      <c r="A1180" s="11">
        <v>95018</v>
      </c>
      <c r="B1180" s="12">
        <v>10171</v>
      </c>
      <c r="C1180" s="12">
        <v>15</v>
      </c>
      <c r="D1180" s="40">
        <v>21760</v>
      </c>
      <c r="E1180" s="40">
        <v>1450.6666666666667</v>
      </c>
      <c r="F1180" s="21">
        <f t="shared" si="18"/>
        <v>0.28474739872574972</v>
      </c>
      <c r="G1180" s="40">
        <v>1769.5475079335449</v>
      </c>
      <c r="H1180" s="40">
        <v>1678.7470178793228</v>
      </c>
      <c r="I1180" s="11">
        <v>4</v>
      </c>
    </row>
    <row r="1181" spans="1:9" x14ac:dyDescent="0.3">
      <c r="A1181" s="8">
        <v>95019</v>
      </c>
      <c r="B1181" s="9">
        <v>7664</v>
      </c>
      <c r="C1181" s="9">
        <v>30</v>
      </c>
      <c r="D1181" s="41">
        <v>33826</v>
      </c>
      <c r="E1181" s="41">
        <v>1127.5333333333333</v>
      </c>
      <c r="F1181" s="16">
        <f t="shared" si="18"/>
        <v>0.40269363312841461</v>
      </c>
      <c r="G1181" s="41">
        <v>1790.0651340996169</v>
      </c>
      <c r="H1181" s="41">
        <v>1523.2677961859313</v>
      </c>
      <c r="I1181" s="8">
        <v>1</v>
      </c>
    </row>
    <row r="1182" spans="1:9" x14ac:dyDescent="0.3">
      <c r="A1182" s="17">
        <v>95020</v>
      </c>
      <c r="B1182" s="18">
        <v>48409</v>
      </c>
      <c r="C1182" s="18">
        <v>173</v>
      </c>
      <c r="D1182" s="39">
        <v>293201</v>
      </c>
      <c r="E1182" s="39">
        <v>1694.8034682080925</v>
      </c>
      <c r="F1182" s="20">
        <f t="shared" si="18"/>
        <v>0.96702385448091976</v>
      </c>
      <c r="G1182" s="39">
        <v>1769.0141414141415</v>
      </c>
      <c r="H1182" s="39">
        <v>1697.2506501668042</v>
      </c>
      <c r="I1182" s="17">
        <v>5</v>
      </c>
    </row>
    <row r="1183" spans="1:9" x14ac:dyDescent="0.3">
      <c r="A1183" s="11">
        <v>95023</v>
      </c>
      <c r="B1183" s="12">
        <v>44492</v>
      </c>
      <c r="C1183" s="12">
        <v>142</v>
      </c>
      <c r="D1183" s="40">
        <v>273138</v>
      </c>
      <c r="E1183" s="40">
        <v>1923.5070422535211</v>
      </c>
      <c r="F1183" s="21">
        <f t="shared" si="18"/>
        <v>0.87610933539574132</v>
      </c>
      <c r="G1183" s="40">
        <v>1757.8601845280341</v>
      </c>
      <c r="H1183" s="40">
        <v>1902.9849429603037</v>
      </c>
      <c r="I1183" s="11">
        <v>18</v>
      </c>
    </row>
    <row r="1184" spans="1:9" x14ac:dyDescent="0.3">
      <c r="A1184" s="11">
        <v>95026</v>
      </c>
      <c r="B1184" s="12">
        <v>17</v>
      </c>
      <c r="C1184" s="12">
        <v>1</v>
      </c>
      <c r="D1184" s="40">
        <v>1161</v>
      </c>
      <c r="E1184" s="40">
        <v>1161</v>
      </c>
      <c r="F1184" s="21">
        <f t="shared" si="18"/>
        <v>7.3521462209380772E-2</v>
      </c>
      <c r="G1184" s="40">
        <v>1738.5518624641834</v>
      </c>
      <c r="H1184" s="40">
        <v>1696.0894050340655</v>
      </c>
      <c r="I1184" s="11">
        <v>4</v>
      </c>
    </row>
    <row r="1185" spans="1:9" x14ac:dyDescent="0.3">
      <c r="A1185" s="11">
        <v>95030</v>
      </c>
      <c r="B1185" s="12">
        <v>8109</v>
      </c>
      <c r="C1185" s="12">
        <v>12</v>
      </c>
      <c r="D1185" s="40">
        <v>23025</v>
      </c>
      <c r="E1185" s="40">
        <v>1918.75</v>
      </c>
      <c r="F1185" s="21">
        <f t="shared" si="18"/>
        <v>0.25468581598680534</v>
      </c>
      <c r="G1185" s="40">
        <v>1751.7004448838359</v>
      </c>
      <c r="H1185" s="40">
        <v>1794.245597138829</v>
      </c>
      <c r="I1185" s="11">
        <v>12</v>
      </c>
    </row>
    <row r="1186" spans="1:9" x14ac:dyDescent="0.3">
      <c r="A1186" s="8">
        <v>95032</v>
      </c>
      <c r="B1186" s="9">
        <v>15219</v>
      </c>
      <c r="C1186" s="9">
        <v>39</v>
      </c>
      <c r="D1186" s="41">
        <v>73408</v>
      </c>
      <c r="E1186" s="41">
        <v>1882.2564102564102</v>
      </c>
      <c r="F1186" s="16">
        <f t="shared" si="18"/>
        <v>0.45914138433690643</v>
      </c>
      <c r="G1186" s="41">
        <v>1813.9515745692215</v>
      </c>
      <c r="H1186" s="41">
        <v>1845.3131513835424</v>
      </c>
      <c r="I1186" s="8">
        <v>16</v>
      </c>
    </row>
    <row r="1187" spans="1:9" x14ac:dyDescent="0.3">
      <c r="A1187" s="17">
        <v>95033</v>
      </c>
      <c r="B1187" s="18">
        <v>10992</v>
      </c>
      <c r="C1187" s="18">
        <v>16</v>
      </c>
      <c r="D1187" s="39">
        <v>22083</v>
      </c>
      <c r="E1187" s="39">
        <v>1380.1875</v>
      </c>
      <c r="F1187" s="20">
        <f t="shared" si="18"/>
        <v>0.29408584883752309</v>
      </c>
      <c r="G1187" s="39">
        <v>1844.6951152579584</v>
      </c>
      <c r="H1187" s="39">
        <v>1708.0899989333282</v>
      </c>
      <c r="I1187" s="17">
        <v>5</v>
      </c>
    </row>
    <row r="1188" spans="1:9" x14ac:dyDescent="0.3">
      <c r="A1188" s="11">
        <v>95035</v>
      </c>
      <c r="B1188" s="12">
        <v>60349</v>
      </c>
      <c r="C1188" s="12">
        <v>186</v>
      </c>
      <c r="D1188" s="40">
        <v>319330</v>
      </c>
      <c r="E1188" s="40">
        <v>1716.8279569892472</v>
      </c>
      <c r="F1188" s="21">
        <f t="shared" si="18"/>
        <v>1</v>
      </c>
      <c r="G1188" s="40">
        <v>1751.7004448838359</v>
      </c>
      <c r="H1188" s="40">
        <v>1716.8279569892472</v>
      </c>
      <c r="I1188" s="11">
        <v>6</v>
      </c>
    </row>
    <row r="1189" spans="1:9" x14ac:dyDescent="0.3">
      <c r="A1189" s="11">
        <v>95037</v>
      </c>
      <c r="B1189" s="12">
        <v>38668</v>
      </c>
      <c r="C1189" s="12">
        <v>73</v>
      </c>
      <c r="D1189" s="40">
        <v>126939</v>
      </c>
      <c r="E1189" s="40">
        <v>1738.8904109589041</v>
      </c>
      <c r="F1189" s="21">
        <f t="shared" si="18"/>
        <v>0.62816764847817064</v>
      </c>
      <c r="G1189" s="40">
        <v>1751.7004448838359</v>
      </c>
      <c r="H1189" s="40">
        <v>1743.6535959962857</v>
      </c>
      <c r="I1189" s="11">
        <v>8</v>
      </c>
    </row>
    <row r="1190" spans="1:9" x14ac:dyDescent="0.3">
      <c r="A1190" s="11">
        <v>95039</v>
      </c>
      <c r="B1190" s="12">
        <v>1838</v>
      </c>
      <c r="C1190" s="12">
        <v>3</v>
      </c>
      <c r="D1190" s="40">
        <v>4688</v>
      </c>
      <c r="E1190" s="40">
        <v>1562.6666666666667</v>
      </c>
      <c r="F1190" s="21">
        <f t="shared" si="18"/>
        <v>0.12734290799340267</v>
      </c>
      <c r="G1190" s="40">
        <v>1756.7113362645766</v>
      </c>
      <c r="H1190" s="40">
        <v>1732.0011237573599</v>
      </c>
      <c r="I1190" s="11">
        <v>7</v>
      </c>
    </row>
    <row r="1191" spans="1:9" x14ac:dyDescent="0.3">
      <c r="A1191" s="8">
        <v>95041</v>
      </c>
      <c r="B1191" s="9">
        <v>635</v>
      </c>
      <c r="C1191" s="9">
        <v>4</v>
      </c>
      <c r="D1191" s="41">
        <v>5792</v>
      </c>
      <c r="E1191" s="41">
        <v>1448</v>
      </c>
      <c r="F1191" s="16">
        <f t="shared" si="18"/>
        <v>0.14704292441876154</v>
      </c>
      <c r="G1191" s="41">
        <v>1757.8601845280341</v>
      </c>
      <c r="H1191" s="41">
        <v>1712.2974368340949</v>
      </c>
      <c r="I1191" s="8">
        <v>6</v>
      </c>
    </row>
    <row r="1192" spans="1:9" x14ac:dyDescent="0.3">
      <c r="A1192" s="17">
        <v>95042</v>
      </c>
      <c r="B1192" s="18">
        <v>19</v>
      </c>
      <c r="C1192" s="18">
        <v>0</v>
      </c>
      <c r="D1192" s="39">
        <v>0</v>
      </c>
      <c r="E1192" s="39">
        <v>0</v>
      </c>
      <c r="F1192" s="20">
        <f t="shared" si="18"/>
        <v>0</v>
      </c>
      <c r="G1192" s="39">
        <v>1756.7113362645766</v>
      </c>
      <c r="H1192" s="39">
        <v>1756.7113362645766</v>
      </c>
      <c r="I1192" s="17">
        <v>9</v>
      </c>
    </row>
    <row r="1193" spans="1:9" x14ac:dyDescent="0.3">
      <c r="A1193" s="11">
        <v>95043</v>
      </c>
      <c r="B1193" s="12">
        <v>777</v>
      </c>
      <c r="C1193" s="12">
        <v>0</v>
      </c>
      <c r="D1193" s="40">
        <v>0</v>
      </c>
      <c r="E1193" s="40">
        <v>0</v>
      </c>
      <c r="F1193" s="21">
        <f t="shared" si="18"/>
        <v>0</v>
      </c>
      <c r="G1193" s="40">
        <v>1757.8601845280341</v>
      </c>
      <c r="H1193" s="40">
        <v>1757.8601845280341</v>
      </c>
      <c r="I1193" s="11">
        <v>9</v>
      </c>
    </row>
    <row r="1194" spans="1:9" x14ac:dyDescent="0.3">
      <c r="A1194" s="11">
        <v>95044</v>
      </c>
      <c r="B1194" s="12">
        <v>80</v>
      </c>
      <c r="C1194" s="12">
        <v>0</v>
      </c>
      <c r="D1194" s="40">
        <v>0</v>
      </c>
      <c r="E1194" s="40">
        <v>0</v>
      </c>
      <c r="F1194" s="21">
        <f t="shared" si="18"/>
        <v>0</v>
      </c>
      <c r="G1194" s="40">
        <v>1757.8601845280341</v>
      </c>
      <c r="H1194" s="40">
        <v>1757.8601845280341</v>
      </c>
      <c r="I1194" s="11">
        <v>9</v>
      </c>
    </row>
    <row r="1195" spans="1:9" x14ac:dyDescent="0.3">
      <c r="A1195" s="11">
        <v>95045</v>
      </c>
      <c r="B1195" s="12">
        <v>4054</v>
      </c>
      <c r="C1195" s="12">
        <v>10</v>
      </c>
      <c r="D1195" s="40">
        <v>20257</v>
      </c>
      <c r="E1195" s="40">
        <v>2025.7</v>
      </c>
      <c r="F1195" s="21">
        <f t="shared" si="18"/>
        <v>0.23249527748763857</v>
      </c>
      <c r="G1195" s="40">
        <v>1843.6305476864966</v>
      </c>
      <c r="H1195" s="40">
        <v>1885.9608355241471</v>
      </c>
      <c r="I1195" s="11">
        <v>18</v>
      </c>
    </row>
    <row r="1196" spans="1:9" x14ac:dyDescent="0.3">
      <c r="A1196" s="8">
        <v>95046</v>
      </c>
      <c r="B1196" s="9">
        <v>7713</v>
      </c>
      <c r="C1196" s="9">
        <v>11</v>
      </c>
      <c r="D1196" s="41">
        <v>20757</v>
      </c>
      <c r="E1196" s="41">
        <v>1887</v>
      </c>
      <c r="F1196" s="16">
        <f t="shared" si="18"/>
        <v>0.24384310418680996</v>
      </c>
      <c r="G1196" s="41">
        <v>1751.7004448838359</v>
      </c>
      <c r="H1196" s="41">
        <v>1784.6923083984557</v>
      </c>
      <c r="I1196" s="8">
        <v>11</v>
      </c>
    </row>
    <row r="1197" spans="1:9" x14ac:dyDescent="0.3">
      <c r="A1197" s="17">
        <v>95050</v>
      </c>
      <c r="B1197" s="18">
        <v>28059</v>
      </c>
      <c r="C1197" s="18">
        <v>82</v>
      </c>
      <c r="D1197" s="39">
        <v>143847</v>
      </c>
      <c r="E1197" s="39">
        <v>1754.2317073170732</v>
      </c>
      <c r="F1197" s="20">
        <f t="shared" si="18"/>
        <v>0.66576515622495835</v>
      </c>
      <c r="G1197" s="39">
        <v>1790.0651340996169</v>
      </c>
      <c r="H1197" s="39">
        <v>1766.208487119661</v>
      </c>
      <c r="I1197" s="17">
        <v>10</v>
      </c>
    </row>
    <row r="1198" spans="1:9" x14ac:dyDescent="0.3">
      <c r="A1198" s="11">
        <v>95051</v>
      </c>
      <c r="B1198" s="12">
        <v>41849</v>
      </c>
      <c r="C1198" s="12">
        <v>123</v>
      </c>
      <c r="D1198" s="40">
        <v>218037</v>
      </c>
      <c r="E1198" s="40">
        <v>1772.6585365853659</v>
      </c>
      <c r="F1198" s="21">
        <f t="shared" si="18"/>
        <v>0.81539246063773785</v>
      </c>
      <c r="G1198" s="40">
        <v>1738.5518624641834</v>
      </c>
      <c r="H1198" s="40">
        <v>1766.3621874000239</v>
      </c>
      <c r="I1198" s="11">
        <v>10</v>
      </c>
    </row>
    <row r="1199" spans="1:9" x14ac:dyDescent="0.3">
      <c r="A1199" s="11">
        <v>95053</v>
      </c>
      <c r="B1199" s="12">
        <v>275</v>
      </c>
      <c r="C1199" s="12">
        <v>0</v>
      </c>
      <c r="D1199" s="40">
        <v>0</v>
      </c>
      <c r="E1199" s="40">
        <v>0</v>
      </c>
      <c r="F1199" s="21">
        <f t="shared" si="18"/>
        <v>0</v>
      </c>
      <c r="G1199" s="40">
        <v>1756.7113362645766</v>
      </c>
      <c r="H1199" s="40">
        <v>1756.7113362645766</v>
      </c>
      <c r="I1199" s="11">
        <v>9</v>
      </c>
    </row>
    <row r="1200" spans="1:9" x14ac:dyDescent="0.3">
      <c r="A1200" s="11">
        <v>95054</v>
      </c>
      <c r="B1200" s="12">
        <v>15469</v>
      </c>
      <c r="C1200" s="12">
        <v>54</v>
      </c>
      <c r="D1200" s="40">
        <v>99064</v>
      </c>
      <c r="E1200" s="40">
        <v>1834.5185185185185</v>
      </c>
      <c r="F1200" s="21">
        <f t="shared" si="18"/>
        <v>0.5402702026688978</v>
      </c>
      <c r="G1200" s="40">
        <v>1790.0651340996169</v>
      </c>
      <c r="H1200" s="40">
        <v>1814.0819731089352</v>
      </c>
      <c r="I1200" s="11">
        <v>13</v>
      </c>
    </row>
    <row r="1201" spans="1:9" x14ac:dyDescent="0.3">
      <c r="A1201" s="8">
        <v>95060</v>
      </c>
      <c r="B1201" s="9">
        <v>42055</v>
      </c>
      <c r="C1201" s="9">
        <v>116</v>
      </c>
      <c r="D1201" s="41">
        <v>183267</v>
      </c>
      <c r="E1201" s="41">
        <v>1579.8879310344828</v>
      </c>
      <c r="F1201" s="16">
        <f t="shared" si="18"/>
        <v>0.79185038171805355</v>
      </c>
      <c r="G1201" s="41">
        <v>1738.5518624641834</v>
      </c>
      <c r="H1201" s="41">
        <v>1612.913767796688</v>
      </c>
      <c r="I1201" s="8">
        <v>2</v>
      </c>
    </row>
    <row r="1202" spans="1:9" x14ac:dyDescent="0.3">
      <c r="A1202" s="17">
        <v>95062</v>
      </c>
      <c r="B1202" s="18">
        <v>38672</v>
      </c>
      <c r="C1202" s="18">
        <v>114</v>
      </c>
      <c r="D1202" s="39">
        <v>173080</v>
      </c>
      <c r="E1202" s="39">
        <v>1518.2456140350878</v>
      </c>
      <c r="F1202" s="20">
        <f t="shared" si="18"/>
        <v>0.78499440521332142</v>
      </c>
      <c r="G1202" s="39">
        <v>1780.8679521601171</v>
      </c>
      <c r="H1202" s="39">
        <v>1574.7108860479279</v>
      </c>
      <c r="I1202" s="17">
        <v>1</v>
      </c>
    </row>
    <row r="1203" spans="1:9" x14ac:dyDescent="0.3">
      <c r="A1203" s="11">
        <v>95064</v>
      </c>
      <c r="B1203" s="12">
        <v>1858</v>
      </c>
      <c r="C1203" s="12">
        <v>8</v>
      </c>
      <c r="D1203" s="40">
        <v>12445</v>
      </c>
      <c r="E1203" s="40">
        <v>1555.625</v>
      </c>
      <c r="F1203" s="21">
        <f t="shared" si="18"/>
        <v>0.20795009796401454</v>
      </c>
      <c r="G1203" s="40">
        <v>1790.0651340996169</v>
      </c>
      <c r="H1203" s="40">
        <v>1741.3132852469048</v>
      </c>
      <c r="I1203" s="11">
        <v>8</v>
      </c>
    </row>
    <row r="1204" spans="1:9" x14ac:dyDescent="0.3">
      <c r="A1204" s="11">
        <v>95065</v>
      </c>
      <c r="B1204" s="12">
        <v>8300</v>
      </c>
      <c r="C1204" s="12">
        <v>20</v>
      </c>
      <c r="D1204" s="40">
        <v>31151</v>
      </c>
      <c r="E1204" s="40">
        <v>1557.55</v>
      </c>
      <c r="F1204" s="21">
        <f t="shared" si="18"/>
        <v>0.32879797461071458</v>
      </c>
      <c r="G1204" s="40">
        <v>1751.7004448838359</v>
      </c>
      <c r="H1204" s="40">
        <v>1687.8641718362614</v>
      </c>
      <c r="I1204" s="11">
        <v>4</v>
      </c>
    </row>
    <row r="1205" spans="1:9" x14ac:dyDescent="0.3">
      <c r="A1205" s="11">
        <v>95066</v>
      </c>
      <c r="B1205" s="12">
        <v>13145</v>
      </c>
      <c r="C1205" s="12">
        <v>20</v>
      </c>
      <c r="D1205" s="40">
        <v>30095</v>
      </c>
      <c r="E1205" s="40">
        <v>1504.75</v>
      </c>
      <c r="F1205" s="21">
        <f t="shared" si="18"/>
        <v>0.32879797461071458</v>
      </c>
      <c r="G1205" s="40">
        <v>1751.7004448838359</v>
      </c>
      <c r="H1205" s="40">
        <v>1670.5036387768157</v>
      </c>
      <c r="I1205" s="11">
        <v>3</v>
      </c>
    </row>
    <row r="1206" spans="1:9" x14ac:dyDescent="0.3">
      <c r="A1206" s="8">
        <v>95070</v>
      </c>
      <c r="B1206" s="9">
        <v>21029</v>
      </c>
      <c r="C1206" s="9">
        <v>40</v>
      </c>
      <c r="D1206" s="41">
        <v>64420</v>
      </c>
      <c r="E1206" s="41">
        <v>1610.5</v>
      </c>
      <c r="F1206" s="16">
        <f t="shared" si="18"/>
        <v>0.46499055497527714</v>
      </c>
      <c r="G1206" s="41">
        <v>1774.2511122095898</v>
      </c>
      <c r="H1206" s="41">
        <v>1698.1083916654338</v>
      </c>
      <c r="I1206" s="8">
        <v>5</v>
      </c>
    </row>
    <row r="1207" spans="1:9" x14ac:dyDescent="0.3">
      <c r="A1207" s="17">
        <v>95073</v>
      </c>
      <c r="B1207" s="18">
        <v>12001</v>
      </c>
      <c r="C1207" s="18">
        <v>20</v>
      </c>
      <c r="D1207" s="39">
        <v>29076</v>
      </c>
      <c r="E1207" s="39">
        <v>1453.8</v>
      </c>
      <c r="F1207" s="20">
        <f t="shared" si="18"/>
        <v>0.32879797461071458</v>
      </c>
      <c r="G1207" s="39">
        <v>1751.7004448838359</v>
      </c>
      <c r="H1207" s="39">
        <v>1653.7513819703997</v>
      </c>
      <c r="I1207" s="17">
        <v>3</v>
      </c>
    </row>
    <row r="1208" spans="1:9" x14ac:dyDescent="0.3">
      <c r="A1208" s="11">
        <v>95075</v>
      </c>
      <c r="B1208" s="12">
        <v>728</v>
      </c>
      <c r="C1208" s="12">
        <v>2</v>
      </c>
      <c r="D1208" s="40">
        <v>5009</v>
      </c>
      <c r="E1208" s="40">
        <v>2504.5</v>
      </c>
      <c r="F1208" s="21">
        <f t="shared" si="18"/>
        <v>0.10397504898200727</v>
      </c>
      <c r="G1208" s="40">
        <v>1780.8679521601171</v>
      </c>
      <c r="H1208" s="40">
        <v>1856.1076297792192</v>
      </c>
      <c r="I1208" s="11">
        <v>16</v>
      </c>
    </row>
    <row r="1209" spans="1:9" x14ac:dyDescent="0.3">
      <c r="A1209" s="11">
        <v>95076</v>
      </c>
      <c r="B1209" s="12">
        <v>88918</v>
      </c>
      <c r="C1209" s="12">
        <v>330</v>
      </c>
      <c r="D1209" s="40">
        <v>561777</v>
      </c>
      <c r="E1209" s="40">
        <v>1702.3545454545454</v>
      </c>
      <c r="F1209" s="21">
        <f t="shared" si="18"/>
        <v>1</v>
      </c>
      <c r="G1209" s="40">
        <v>1779.8914120062809</v>
      </c>
      <c r="H1209" s="40">
        <v>1702.3545454545454</v>
      </c>
      <c r="I1209" s="11">
        <v>5</v>
      </c>
    </row>
    <row r="1210" spans="1:9" x14ac:dyDescent="0.3">
      <c r="A1210" s="11">
        <v>95110</v>
      </c>
      <c r="B1210" s="12">
        <v>12286</v>
      </c>
      <c r="C1210" s="12">
        <v>67</v>
      </c>
      <c r="D1210" s="40">
        <v>111982</v>
      </c>
      <c r="E1210" s="40">
        <v>1671.3731343283582</v>
      </c>
      <c r="F1210" s="21">
        <f t="shared" si="18"/>
        <v>0.60179910448767049</v>
      </c>
      <c r="G1210" s="40">
        <v>1756.7113362645766</v>
      </c>
      <c r="H1210" s="40">
        <v>1705.3548827607724</v>
      </c>
      <c r="I1210" s="11">
        <v>5</v>
      </c>
    </row>
    <row r="1211" spans="1:9" x14ac:dyDescent="0.3">
      <c r="A1211" s="8">
        <v>95111</v>
      </c>
      <c r="B1211" s="9">
        <v>48400</v>
      </c>
      <c r="C1211" s="9">
        <v>282</v>
      </c>
      <c r="D1211" s="41">
        <v>495116</v>
      </c>
      <c r="E1211" s="41">
        <v>1755.7304964539007</v>
      </c>
      <c r="F1211" s="16">
        <f t="shared" si="18"/>
        <v>1</v>
      </c>
      <c r="G1211" s="41">
        <v>1779.8914120062809</v>
      </c>
      <c r="H1211" s="41">
        <v>1755.7304964539007</v>
      </c>
      <c r="I1211" s="8">
        <v>9</v>
      </c>
    </row>
    <row r="1212" spans="1:9" x14ac:dyDescent="0.3">
      <c r="A1212" s="17">
        <v>95112</v>
      </c>
      <c r="B1212" s="18">
        <v>35094</v>
      </c>
      <c r="C1212" s="18">
        <v>180</v>
      </c>
      <c r="D1212" s="39">
        <v>317365</v>
      </c>
      <c r="E1212" s="39">
        <v>1763.1388888888889</v>
      </c>
      <c r="F1212" s="20">
        <f t="shared" si="18"/>
        <v>0.98639392383214375</v>
      </c>
      <c r="G1212" s="39">
        <v>1790.0651340996169</v>
      </c>
      <c r="H1212" s="39">
        <v>1763.5052494321405</v>
      </c>
      <c r="I1212" s="17">
        <v>9</v>
      </c>
    </row>
    <row r="1213" spans="1:9" x14ac:dyDescent="0.3">
      <c r="A1213" s="11">
        <v>95113</v>
      </c>
      <c r="B1213" s="12">
        <v>783</v>
      </c>
      <c r="C1213" s="12">
        <v>1</v>
      </c>
      <c r="D1213" s="40">
        <v>3451</v>
      </c>
      <c r="E1213" s="40">
        <v>3451</v>
      </c>
      <c r="F1213" s="21">
        <f t="shared" si="18"/>
        <v>7.3521462209380772E-2</v>
      </c>
      <c r="G1213" s="40">
        <v>1779.8914120062809</v>
      </c>
      <c r="H1213" s="40">
        <v>1902.7537589062331</v>
      </c>
      <c r="I1213" s="11">
        <v>18</v>
      </c>
    </row>
    <row r="1214" spans="1:9" x14ac:dyDescent="0.3">
      <c r="A1214" s="11">
        <v>95116</v>
      </c>
      <c r="B1214" s="12">
        <v>36117</v>
      </c>
      <c r="C1214" s="12">
        <v>232</v>
      </c>
      <c r="D1214" s="40">
        <v>432289</v>
      </c>
      <c r="E1214" s="40">
        <v>1863.3146551724137</v>
      </c>
      <c r="F1214" s="21">
        <f t="shared" si="18"/>
        <v>1</v>
      </c>
      <c r="G1214" s="40">
        <v>1738.5518624641834</v>
      </c>
      <c r="H1214" s="40">
        <v>1863.3146551724137</v>
      </c>
      <c r="I1214" s="11">
        <v>17</v>
      </c>
    </row>
    <row r="1215" spans="1:9" x14ac:dyDescent="0.3">
      <c r="A1215" s="11">
        <v>95117</v>
      </c>
      <c r="B1215" s="12">
        <v>21661</v>
      </c>
      <c r="C1215" s="12">
        <v>92</v>
      </c>
      <c r="D1215" s="40">
        <v>151467</v>
      </c>
      <c r="E1215" s="40">
        <v>1646.3804347826087</v>
      </c>
      <c r="F1215" s="21">
        <f t="shared" si="18"/>
        <v>0.7051930922075863</v>
      </c>
      <c r="G1215" s="40">
        <v>1756.7113362645766</v>
      </c>
      <c r="H1215" s="40">
        <v>1678.9067466824572</v>
      </c>
      <c r="I1215" s="11">
        <v>4</v>
      </c>
    </row>
    <row r="1216" spans="1:9" x14ac:dyDescent="0.3">
      <c r="A1216" s="8">
        <v>95118</v>
      </c>
      <c r="B1216" s="9">
        <v>24018</v>
      </c>
      <c r="C1216" s="9">
        <v>84</v>
      </c>
      <c r="D1216" s="41">
        <v>142631</v>
      </c>
      <c r="E1216" s="41">
        <v>1697.9880952380952</v>
      </c>
      <c r="F1216" s="16">
        <f t="shared" si="18"/>
        <v>0.67383533155664532</v>
      </c>
      <c r="G1216" s="41">
        <v>1769.5475079335449</v>
      </c>
      <c r="H1216" s="41">
        <v>1721.3282473539075</v>
      </c>
      <c r="I1216" s="8">
        <v>6</v>
      </c>
    </row>
    <row r="1217" spans="1:9" x14ac:dyDescent="0.3">
      <c r="A1217" s="17">
        <v>95119</v>
      </c>
      <c r="B1217" s="18">
        <v>8096</v>
      </c>
      <c r="C1217" s="18">
        <v>23</v>
      </c>
      <c r="D1217" s="39">
        <v>47198</v>
      </c>
      <c r="E1217" s="39">
        <v>2052.086956521739</v>
      </c>
      <c r="F1217" s="20">
        <f t="shared" si="18"/>
        <v>0.35259654610379315</v>
      </c>
      <c r="G1217" s="39">
        <v>1790.0651340996169</v>
      </c>
      <c r="H1217" s="39">
        <v>1882.4531236894786</v>
      </c>
      <c r="I1217" s="17">
        <v>18</v>
      </c>
    </row>
    <row r="1218" spans="1:9" x14ac:dyDescent="0.3">
      <c r="A1218" s="11">
        <v>95120</v>
      </c>
      <c r="B1218" s="12">
        <v>22777</v>
      </c>
      <c r="C1218" s="12">
        <v>60</v>
      </c>
      <c r="D1218" s="40">
        <v>104657</v>
      </c>
      <c r="E1218" s="40">
        <v>1744.2833333333333</v>
      </c>
      <c r="F1218" s="21">
        <f t="shared" si="18"/>
        <v>0.56949479745149945</v>
      </c>
      <c r="G1218" s="40">
        <v>1786.8999277456646</v>
      </c>
      <c r="H1218" s="40">
        <v>1762.6299989427412</v>
      </c>
      <c r="I1218" s="11">
        <v>9</v>
      </c>
    </row>
    <row r="1219" spans="1:9" x14ac:dyDescent="0.3">
      <c r="A1219" s="11">
        <v>95121</v>
      </c>
      <c r="B1219" s="12">
        <v>35887</v>
      </c>
      <c r="C1219" s="12">
        <v>186</v>
      </c>
      <c r="D1219" s="40">
        <v>315889</v>
      </c>
      <c r="E1219" s="40">
        <v>1698.3279569892472</v>
      </c>
      <c r="F1219" s="21">
        <f t="shared" ref="F1219:F1282" si="19">IF(C1219&gt;185,1,SQRT(C1219/185))</f>
        <v>1</v>
      </c>
      <c r="G1219" s="40">
        <v>1779.8914120062809</v>
      </c>
      <c r="H1219" s="40">
        <v>1698.3279569892472</v>
      </c>
      <c r="I1219" s="11">
        <v>5</v>
      </c>
    </row>
    <row r="1220" spans="1:9" x14ac:dyDescent="0.3">
      <c r="A1220" s="11">
        <v>95122</v>
      </c>
      <c r="B1220" s="12">
        <v>45319</v>
      </c>
      <c r="C1220" s="12">
        <v>296</v>
      </c>
      <c r="D1220" s="40">
        <v>539942</v>
      </c>
      <c r="E1220" s="40">
        <v>1824.1283783783783</v>
      </c>
      <c r="F1220" s="21">
        <f t="shared" si="19"/>
        <v>1</v>
      </c>
      <c r="G1220" s="40">
        <v>1779.8914120062809</v>
      </c>
      <c r="H1220" s="40">
        <v>1824.1283783783783</v>
      </c>
      <c r="I1220" s="11">
        <v>14</v>
      </c>
    </row>
    <row r="1221" spans="1:9" x14ac:dyDescent="0.3">
      <c r="A1221" s="8">
        <v>95123</v>
      </c>
      <c r="B1221" s="9">
        <v>49181</v>
      </c>
      <c r="C1221" s="9">
        <v>167</v>
      </c>
      <c r="D1221" s="41">
        <v>303181</v>
      </c>
      <c r="E1221" s="41">
        <v>1815.4550898203593</v>
      </c>
      <c r="F1221" s="16">
        <f t="shared" si="19"/>
        <v>0.95010667964324025</v>
      </c>
      <c r="G1221" s="41">
        <v>1769.5475079335449</v>
      </c>
      <c r="H1221" s="41">
        <v>1813.1646081304762</v>
      </c>
      <c r="I1221" s="8">
        <v>13</v>
      </c>
    </row>
    <row r="1222" spans="1:9" x14ac:dyDescent="0.3">
      <c r="A1222" s="17">
        <v>95124</v>
      </c>
      <c r="B1222" s="18">
        <v>34501</v>
      </c>
      <c r="C1222" s="18">
        <v>87</v>
      </c>
      <c r="D1222" s="39">
        <v>152861</v>
      </c>
      <c r="E1222" s="39">
        <v>1757.0229885057472</v>
      </c>
      <c r="F1222" s="20">
        <f t="shared" si="19"/>
        <v>0.68576254656423918</v>
      </c>
      <c r="G1222" s="39">
        <v>1769.5475079335449</v>
      </c>
      <c r="H1222" s="39">
        <v>1760.9586615962453</v>
      </c>
      <c r="I1222" s="17">
        <v>9</v>
      </c>
    </row>
    <row r="1223" spans="1:9" x14ac:dyDescent="0.3">
      <c r="A1223" s="11">
        <v>95125</v>
      </c>
      <c r="B1223" s="12">
        <v>32718</v>
      </c>
      <c r="C1223" s="12">
        <v>107</v>
      </c>
      <c r="D1223" s="40">
        <v>187390</v>
      </c>
      <c r="E1223" s="40">
        <v>1751.3084112149534</v>
      </c>
      <c r="F1223" s="21">
        <f t="shared" si="19"/>
        <v>0.76051191863006218</v>
      </c>
      <c r="G1223" s="40">
        <v>1774.2511122095898</v>
      </c>
      <c r="H1223" s="40">
        <v>1756.8029146576032</v>
      </c>
      <c r="I1223" s="11">
        <v>9</v>
      </c>
    </row>
    <row r="1224" spans="1:9" x14ac:dyDescent="0.3">
      <c r="A1224" s="11">
        <v>95126</v>
      </c>
      <c r="B1224" s="12">
        <v>21754</v>
      </c>
      <c r="C1224" s="12">
        <v>80</v>
      </c>
      <c r="D1224" s="40">
        <v>138408</v>
      </c>
      <c r="E1224" s="40">
        <v>1730.1</v>
      </c>
      <c r="F1224" s="21">
        <f t="shared" si="19"/>
        <v>0.65759594922142917</v>
      </c>
      <c r="G1224" s="40">
        <v>1757.8601845280341</v>
      </c>
      <c r="H1224" s="40">
        <v>1739.6051996327594</v>
      </c>
      <c r="I1224" s="11">
        <v>8</v>
      </c>
    </row>
    <row r="1225" spans="1:9" x14ac:dyDescent="0.3">
      <c r="A1225" s="11">
        <v>95127</v>
      </c>
      <c r="B1225" s="12">
        <v>55760</v>
      </c>
      <c r="C1225" s="12">
        <v>280</v>
      </c>
      <c r="D1225" s="40">
        <v>511994</v>
      </c>
      <c r="E1225" s="40">
        <v>1828.55</v>
      </c>
      <c r="F1225" s="21">
        <f t="shared" si="19"/>
        <v>1</v>
      </c>
      <c r="G1225" s="40">
        <v>1779.8914120062809</v>
      </c>
      <c r="H1225" s="40">
        <v>1828.55</v>
      </c>
      <c r="I1225" s="11">
        <v>14</v>
      </c>
    </row>
    <row r="1226" spans="1:9" x14ac:dyDescent="0.3">
      <c r="A1226" s="8">
        <v>95128</v>
      </c>
      <c r="B1226" s="9">
        <v>25648</v>
      </c>
      <c r="C1226" s="9">
        <v>117</v>
      </c>
      <c r="D1226" s="41">
        <v>183776</v>
      </c>
      <c r="E1226" s="41">
        <v>1570.7350427350427</v>
      </c>
      <c r="F1226" s="16">
        <f t="shared" si="19"/>
        <v>0.79525620552903098</v>
      </c>
      <c r="G1226" s="41">
        <v>1757.8601845280341</v>
      </c>
      <c r="H1226" s="41">
        <v>1609.0477543066579</v>
      </c>
      <c r="I1226" s="8">
        <v>1</v>
      </c>
    </row>
    <row r="1227" spans="1:9" x14ac:dyDescent="0.3">
      <c r="A1227" s="17">
        <v>95129</v>
      </c>
      <c r="B1227" s="18">
        <v>29531</v>
      </c>
      <c r="C1227" s="18">
        <v>78</v>
      </c>
      <c r="D1227" s="39">
        <v>137018</v>
      </c>
      <c r="E1227" s="39">
        <v>1756.6410256410256</v>
      </c>
      <c r="F1227" s="20">
        <f t="shared" si="19"/>
        <v>0.64932397277601084</v>
      </c>
      <c r="G1227" s="39">
        <v>1751.7004448838359</v>
      </c>
      <c r="H1227" s="39">
        <v>1754.908482408915</v>
      </c>
      <c r="I1227" s="17">
        <v>9</v>
      </c>
    </row>
    <row r="1228" spans="1:9" x14ac:dyDescent="0.3">
      <c r="A1228" s="11">
        <v>95130</v>
      </c>
      <c r="B1228" s="12">
        <v>10365</v>
      </c>
      <c r="C1228" s="12">
        <v>22</v>
      </c>
      <c r="D1228" s="40">
        <v>36211</v>
      </c>
      <c r="E1228" s="40">
        <v>1645.9545454545455</v>
      </c>
      <c r="F1228" s="21">
        <f t="shared" si="19"/>
        <v>0.3448462250321423</v>
      </c>
      <c r="G1228" s="40">
        <v>1790.0651340996169</v>
      </c>
      <c r="H1228" s="40">
        <v>1740.3691416182041</v>
      </c>
      <c r="I1228" s="11">
        <v>8</v>
      </c>
    </row>
    <row r="1229" spans="1:9" x14ac:dyDescent="0.3">
      <c r="A1229" s="11">
        <v>95131</v>
      </c>
      <c r="B1229" s="12">
        <v>24007</v>
      </c>
      <c r="C1229" s="12">
        <v>83</v>
      </c>
      <c r="D1229" s="40">
        <v>139913</v>
      </c>
      <c r="E1229" s="40">
        <v>1685.698795180723</v>
      </c>
      <c r="F1229" s="21">
        <f t="shared" si="19"/>
        <v>0.66981239810013127</v>
      </c>
      <c r="G1229" s="40">
        <v>1756.7113362645766</v>
      </c>
      <c r="H1229" s="40">
        <v>1709.1462558260164</v>
      </c>
      <c r="I1229" s="11">
        <v>5</v>
      </c>
    </row>
    <row r="1230" spans="1:9" x14ac:dyDescent="0.3">
      <c r="A1230" s="11">
        <v>95132</v>
      </c>
      <c r="B1230" s="12">
        <v>40418</v>
      </c>
      <c r="C1230" s="12">
        <v>156</v>
      </c>
      <c r="D1230" s="40">
        <v>257803</v>
      </c>
      <c r="E1230" s="40">
        <v>1652.5833333333333</v>
      </c>
      <c r="F1230" s="21">
        <f t="shared" si="19"/>
        <v>0.91828276867381287</v>
      </c>
      <c r="G1230" s="40">
        <v>1738.5518624641834</v>
      </c>
      <c r="H1230" s="40">
        <v>1659.608443515091</v>
      </c>
      <c r="I1230" s="11">
        <v>3</v>
      </c>
    </row>
    <row r="1231" spans="1:9" x14ac:dyDescent="0.3">
      <c r="A1231" s="8">
        <v>95133</v>
      </c>
      <c r="B1231" s="9">
        <v>21416</v>
      </c>
      <c r="C1231" s="9">
        <v>112</v>
      </c>
      <c r="D1231" s="41">
        <v>199423</v>
      </c>
      <c r="E1231" s="41">
        <v>1780.5625</v>
      </c>
      <c r="F1231" s="16">
        <f t="shared" si="19"/>
        <v>0.77807802012741978</v>
      </c>
      <c r="G1231" s="41">
        <v>1738.5518624641834</v>
      </c>
      <c r="H1231" s="41">
        <v>1771.2394161423422</v>
      </c>
      <c r="I1231" s="8">
        <v>10</v>
      </c>
    </row>
    <row r="1232" spans="1:9" x14ac:dyDescent="0.3">
      <c r="A1232" s="17">
        <v>95134</v>
      </c>
      <c r="B1232" s="18">
        <v>8697</v>
      </c>
      <c r="C1232" s="18">
        <v>15</v>
      </c>
      <c r="D1232" s="39">
        <v>18038</v>
      </c>
      <c r="E1232" s="39">
        <v>1202.5333333333333</v>
      </c>
      <c r="F1232" s="20">
        <f t="shared" si="19"/>
        <v>0.28474739872574972</v>
      </c>
      <c r="G1232" s="39">
        <v>1757.8601845280341</v>
      </c>
      <c r="H1232" s="39">
        <v>1599.7323082077814</v>
      </c>
      <c r="I1232" s="17">
        <v>1</v>
      </c>
    </row>
    <row r="1233" spans="1:9" x14ac:dyDescent="0.3">
      <c r="A1233" s="11">
        <v>95135</v>
      </c>
      <c r="B1233" s="12">
        <v>12899</v>
      </c>
      <c r="C1233" s="12">
        <v>39</v>
      </c>
      <c r="D1233" s="40">
        <v>64538</v>
      </c>
      <c r="E1233" s="40">
        <v>1654.8205128205129</v>
      </c>
      <c r="F1233" s="21">
        <f t="shared" si="19"/>
        <v>0.45914138433690643</v>
      </c>
      <c r="G1233" s="40">
        <v>1756.7113362645766</v>
      </c>
      <c r="H1233" s="40">
        <v>1709.9290425372419</v>
      </c>
      <c r="I1233" s="11">
        <v>5</v>
      </c>
    </row>
    <row r="1234" spans="1:9" x14ac:dyDescent="0.3">
      <c r="A1234" s="11">
        <v>95136</v>
      </c>
      <c r="B1234" s="12">
        <v>32562</v>
      </c>
      <c r="C1234" s="12">
        <v>118</v>
      </c>
      <c r="D1234" s="40">
        <v>202117</v>
      </c>
      <c r="E1234" s="40">
        <v>1712.8559322033898</v>
      </c>
      <c r="F1234" s="21">
        <f t="shared" si="19"/>
        <v>0.79864750537257545</v>
      </c>
      <c r="G1234" s="40">
        <v>1756.7113362645766</v>
      </c>
      <c r="H1234" s="40">
        <v>1721.6863272140035</v>
      </c>
      <c r="I1234" s="11">
        <v>6</v>
      </c>
    </row>
    <row r="1235" spans="1:9" x14ac:dyDescent="0.3">
      <c r="A1235" s="11">
        <v>95138</v>
      </c>
      <c r="B1235" s="12">
        <v>11449</v>
      </c>
      <c r="C1235" s="12">
        <v>42</v>
      </c>
      <c r="D1235" s="40">
        <v>54882</v>
      </c>
      <c r="E1235" s="40">
        <v>1306.7142857142858</v>
      </c>
      <c r="F1235" s="21">
        <f t="shared" si="19"/>
        <v>0.47647353234678946</v>
      </c>
      <c r="G1235" s="40">
        <v>1769.0141414141415</v>
      </c>
      <c r="H1235" s="40">
        <v>1548.7404961654202</v>
      </c>
      <c r="I1235" s="11">
        <v>1</v>
      </c>
    </row>
    <row r="1236" spans="1:9" x14ac:dyDescent="0.3">
      <c r="A1236" s="8">
        <v>95139</v>
      </c>
      <c r="B1236" s="9">
        <v>5476</v>
      </c>
      <c r="C1236" s="9">
        <v>11</v>
      </c>
      <c r="D1236" s="41">
        <v>15940</v>
      </c>
      <c r="E1236" s="41">
        <v>1449.090909090909</v>
      </c>
      <c r="F1236" s="16">
        <f t="shared" si="19"/>
        <v>0.24384310418680996</v>
      </c>
      <c r="G1236" s="41">
        <v>1751.7004448838359</v>
      </c>
      <c r="H1236" s="41">
        <v>1677.9111963195589</v>
      </c>
      <c r="I1236" s="8">
        <v>4</v>
      </c>
    </row>
    <row r="1237" spans="1:9" x14ac:dyDescent="0.3">
      <c r="A1237" s="17">
        <v>95140</v>
      </c>
      <c r="B1237" s="18">
        <v>511</v>
      </c>
      <c r="C1237" s="18">
        <v>1</v>
      </c>
      <c r="D1237" s="39">
        <v>3500</v>
      </c>
      <c r="E1237" s="39">
        <v>3500</v>
      </c>
      <c r="F1237" s="20">
        <f t="shared" si="19"/>
        <v>7.3521462209380772E-2</v>
      </c>
      <c r="G1237" s="39">
        <v>1756.7113362645766</v>
      </c>
      <c r="H1237" s="39">
        <v>1884.8804678754425</v>
      </c>
      <c r="I1237" s="17">
        <v>18</v>
      </c>
    </row>
    <row r="1238" spans="1:9" x14ac:dyDescent="0.3">
      <c r="A1238" s="11">
        <v>95141</v>
      </c>
      <c r="B1238" s="12">
        <v>54</v>
      </c>
      <c r="C1238" s="12">
        <v>0</v>
      </c>
      <c r="D1238" s="40">
        <v>0</v>
      </c>
      <c r="E1238" s="40">
        <v>0</v>
      </c>
      <c r="F1238" s="21">
        <f t="shared" si="19"/>
        <v>0</v>
      </c>
      <c r="G1238" s="40">
        <v>1757.8601845280341</v>
      </c>
      <c r="H1238" s="40">
        <v>1757.8601845280341</v>
      </c>
      <c r="I1238" s="11">
        <v>9</v>
      </c>
    </row>
    <row r="1239" spans="1:9" x14ac:dyDescent="0.3">
      <c r="A1239" s="11">
        <v>95148</v>
      </c>
      <c r="B1239" s="12">
        <v>41832</v>
      </c>
      <c r="C1239" s="12">
        <v>190</v>
      </c>
      <c r="D1239" s="40">
        <v>344122</v>
      </c>
      <c r="E1239" s="40">
        <v>1811.1684210526316</v>
      </c>
      <c r="F1239" s="21">
        <f t="shared" si="19"/>
        <v>1</v>
      </c>
      <c r="G1239" s="40">
        <v>1738.5518624641834</v>
      </c>
      <c r="H1239" s="40">
        <v>1811.1684210526316</v>
      </c>
      <c r="I1239" s="11">
        <v>13</v>
      </c>
    </row>
    <row r="1240" spans="1:9" x14ac:dyDescent="0.3">
      <c r="A1240" s="11">
        <v>95192</v>
      </c>
      <c r="B1240" s="12">
        <v>205</v>
      </c>
      <c r="C1240" s="12">
        <v>2</v>
      </c>
      <c r="D1240" s="40">
        <v>1917</v>
      </c>
      <c r="E1240" s="40">
        <v>958.5</v>
      </c>
      <c r="F1240" s="21">
        <f t="shared" si="19"/>
        <v>0.10397504898200727</v>
      </c>
      <c r="G1240" s="40">
        <v>1738.5518624641834</v>
      </c>
      <c r="H1240" s="40">
        <v>1657.4459318559639</v>
      </c>
      <c r="I1240" s="11">
        <v>3</v>
      </c>
    </row>
    <row r="1241" spans="1:9" x14ac:dyDescent="0.3">
      <c r="A1241" s="8">
        <v>95202</v>
      </c>
      <c r="B1241" s="9">
        <v>2542</v>
      </c>
      <c r="C1241" s="9">
        <v>23</v>
      </c>
      <c r="D1241" s="41">
        <v>33335</v>
      </c>
      <c r="E1241" s="41">
        <v>1449.3478260869565</v>
      </c>
      <c r="F1241" s="16">
        <f t="shared" si="19"/>
        <v>0.35259654610379315</v>
      </c>
      <c r="G1241" s="41">
        <v>1756.7113362645766</v>
      </c>
      <c r="H1241" s="41">
        <v>1648.3360241776095</v>
      </c>
      <c r="I1241" s="8">
        <v>3</v>
      </c>
    </row>
    <row r="1242" spans="1:9" x14ac:dyDescent="0.3">
      <c r="A1242" s="17">
        <v>95203</v>
      </c>
      <c r="B1242" s="18">
        <v>10584</v>
      </c>
      <c r="C1242" s="18">
        <v>49</v>
      </c>
      <c r="D1242" s="39">
        <v>96006</v>
      </c>
      <c r="E1242" s="39">
        <v>1959.3061224489795</v>
      </c>
      <c r="F1242" s="20">
        <f t="shared" si="19"/>
        <v>0.51465023546566546</v>
      </c>
      <c r="G1242" s="39">
        <v>1779.8914120062809</v>
      </c>
      <c r="H1242" s="39">
        <v>1872.2272349816199</v>
      </c>
      <c r="I1242" s="17">
        <v>17</v>
      </c>
    </row>
    <row r="1243" spans="1:9" x14ac:dyDescent="0.3">
      <c r="A1243" s="11">
        <v>95204</v>
      </c>
      <c r="B1243" s="12">
        <v>21341</v>
      </c>
      <c r="C1243" s="12">
        <v>116</v>
      </c>
      <c r="D1243" s="40">
        <v>223590</v>
      </c>
      <c r="E1243" s="40">
        <v>1927.5</v>
      </c>
      <c r="F1243" s="21">
        <f t="shared" si="19"/>
        <v>0.79185038171805355</v>
      </c>
      <c r="G1243" s="40">
        <v>1779.8914120062809</v>
      </c>
      <c r="H1243" s="40">
        <v>1896.7753287539704</v>
      </c>
      <c r="I1243" s="11">
        <v>18</v>
      </c>
    </row>
    <row r="1244" spans="1:9" x14ac:dyDescent="0.3">
      <c r="A1244" s="11">
        <v>95205</v>
      </c>
      <c r="B1244" s="12">
        <v>27767</v>
      </c>
      <c r="C1244" s="12">
        <v>215</v>
      </c>
      <c r="D1244" s="40">
        <v>405058</v>
      </c>
      <c r="E1244" s="40">
        <v>1883.9906976744187</v>
      </c>
      <c r="F1244" s="21">
        <f t="shared" si="19"/>
        <v>1</v>
      </c>
      <c r="G1244" s="40">
        <v>1779.8914120062809</v>
      </c>
      <c r="H1244" s="40">
        <v>1883.9906976744187</v>
      </c>
      <c r="I1244" s="11">
        <v>18</v>
      </c>
    </row>
    <row r="1245" spans="1:9" x14ac:dyDescent="0.3">
      <c r="A1245" s="11">
        <v>95206</v>
      </c>
      <c r="B1245" s="12">
        <v>46732</v>
      </c>
      <c r="C1245" s="12">
        <v>309</v>
      </c>
      <c r="D1245" s="40">
        <v>584835</v>
      </c>
      <c r="E1245" s="40">
        <v>1892.6699029126214</v>
      </c>
      <c r="F1245" s="21">
        <f t="shared" si="19"/>
        <v>1</v>
      </c>
      <c r="G1245" s="40">
        <v>1738.5518624641834</v>
      </c>
      <c r="H1245" s="40">
        <v>1892.6699029126214</v>
      </c>
      <c r="I1245" s="11">
        <v>18</v>
      </c>
    </row>
    <row r="1246" spans="1:9" x14ac:dyDescent="0.3">
      <c r="A1246" s="8">
        <v>95207</v>
      </c>
      <c r="B1246" s="9">
        <v>30414</v>
      </c>
      <c r="C1246" s="9">
        <v>177</v>
      </c>
      <c r="D1246" s="41">
        <v>306995</v>
      </c>
      <c r="E1246" s="41">
        <v>1734.4350282485875</v>
      </c>
      <c r="F1246" s="16">
        <f t="shared" si="19"/>
        <v>0.97813943625474831</v>
      </c>
      <c r="G1246" s="41">
        <v>1738.5518624641834</v>
      </c>
      <c r="H1246" s="41">
        <v>1734.525024565386</v>
      </c>
      <c r="I1246" s="8">
        <v>7</v>
      </c>
    </row>
    <row r="1247" spans="1:9" x14ac:dyDescent="0.3">
      <c r="A1247" s="17">
        <v>95209</v>
      </c>
      <c r="B1247" s="18">
        <v>26847</v>
      </c>
      <c r="C1247" s="18">
        <v>117</v>
      </c>
      <c r="D1247" s="39">
        <v>208237</v>
      </c>
      <c r="E1247" s="39">
        <v>1779.8034188034187</v>
      </c>
      <c r="F1247" s="20">
        <f t="shared" si="19"/>
        <v>0.79525620552903098</v>
      </c>
      <c r="G1247" s="39">
        <v>1738.5518624641834</v>
      </c>
      <c r="H1247" s="39">
        <v>1771.3574186306907</v>
      </c>
      <c r="I1247" s="17">
        <v>10</v>
      </c>
    </row>
    <row r="1248" spans="1:9" x14ac:dyDescent="0.3">
      <c r="A1248" s="11">
        <v>95210</v>
      </c>
      <c r="B1248" s="12">
        <v>28501</v>
      </c>
      <c r="C1248" s="12">
        <v>185</v>
      </c>
      <c r="D1248" s="40">
        <v>347316</v>
      </c>
      <c r="E1248" s="40">
        <v>1877.3837837837839</v>
      </c>
      <c r="F1248" s="21">
        <f t="shared" si="19"/>
        <v>1</v>
      </c>
      <c r="G1248" s="40">
        <v>1779.8914120062809</v>
      </c>
      <c r="H1248" s="40">
        <v>1877.3837837837839</v>
      </c>
      <c r="I1248" s="11">
        <v>17</v>
      </c>
    </row>
    <row r="1249" spans="1:9" x14ac:dyDescent="0.3">
      <c r="A1249" s="11">
        <v>95211</v>
      </c>
      <c r="B1249" s="12">
        <v>434</v>
      </c>
      <c r="C1249" s="12">
        <v>4</v>
      </c>
      <c r="D1249" s="40">
        <v>4418</v>
      </c>
      <c r="E1249" s="40">
        <v>1104.5</v>
      </c>
      <c r="F1249" s="21">
        <f t="shared" si="19"/>
        <v>0.14704292441876154</v>
      </c>
      <c r="G1249" s="40">
        <v>1769.0141414141415</v>
      </c>
      <c r="H1249" s="40">
        <v>1671.3020387429838</v>
      </c>
      <c r="I1249" s="11">
        <v>3</v>
      </c>
    </row>
    <row r="1250" spans="1:9" x14ac:dyDescent="0.3">
      <c r="A1250" s="11">
        <v>95212</v>
      </c>
      <c r="B1250" s="12">
        <v>18690</v>
      </c>
      <c r="C1250" s="12">
        <v>102</v>
      </c>
      <c r="D1250" s="40">
        <v>176813</v>
      </c>
      <c r="E1250" s="40">
        <v>1733.4607843137255</v>
      </c>
      <c r="F1250" s="21">
        <f t="shared" si="19"/>
        <v>0.7425303706592421</v>
      </c>
      <c r="G1250" s="40">
        <v>1751.7004448838359</v>
      </c>
      <c r="H1250" s="40">
        <v>1738.1569429600129</v>
      </c>
      <c r="I1250" s="11">
        <v>7</v>
      </c>
    </row>
    <row r="1251" spans="1:9" x14ac:dyDescent="0.3">
      <c r="A1251" s="8">
        <v>95215</v>
      </c>
      <c r="B1251" s="9">
        <v>21946</v>
      </c>
      <c r="C1251" s="9">
        <v>87</v>
      </c>
      <c r="D1251" s="41">
        <v>162949</v>
      </c>
      <c r="E1251" s="41">
        <v>1872.9770114942528</v>
      </c>
      <c r="F1251" s="16">
        <f t="shared" si="19"/>
        <v>0.68576254656423918</v>
      </c>
      <c r="G1251" s="41">
        <v>1779.8914120062809</v>
      </c>
      <c r="H1251" s="41">
        <v>1843.7260297596113</v>
      </c>
      <c r="I1251" s="8">
        <v>15</v>
      </c>
    </row>
    <row r="1252" spans="1:9" x14ac:dyDescent="0.3">
      <c r="A1252" s="17">
        <v>95219</v>
      </c>
      <c r="B1252" s="18">
        <v>15795</v>
      </c>
      <c r="C1252" s="18">
        <v>80</v>
      </c>
      <c r="D1252" s="39">
        <v>133638</v>
      </c>
      <c r="E1252" s="39">
        <v>1670.4749999999999</v>
      </c>
      <c r="F1252" s="20">
        <f t="shared" si="19"/>
        <v>0.65759594922142917</v>
      </c>
      <c r="G1252" s="39">
        <v>1757.8601845280341</v>
      </c>
      <c r="H1252" s="39">
        <v>1700.3960411604317</v>
      </c>
      <c r="I1252" s="17">
        <v>5</v>
      </c>
    </row>
    <row r="1253" spans="1:9" x14ac:dyDescent="0.3">
      <c r="A1253" s="11">
        <v>95220</v>
      </c>
      <c r="B1253" s="12">
        <v>7611</v>
      </c>
      <c r="C1253" s="12">
        <v>15</v>
      </c>
      <c r="D1253" s="40">
        <v>35252</v>
      </c>
      <c r="E1253" s="40">
        <v>2350.1333333333332</v>
      </c>
      <c r="F1253" s="21">
        <f t="shared" si="19"/>
        <v>0.28474739872574972</v>
      </c>
      <c r="G1253" s="40">
        <v>1774.2511122095898</v>
      </c>
      <c r="H1253" s="40">
        <v>1938.2320766469829</v>
      </c>
      <c r="I1253" s="11">
        <v>19</v>
      </c>
    </row>
    <row r="1254" spans="1:9" x14ac:dyDescent="0.3">
      <c r="A1254" s="11">
        <v>95221</v>
      </c>
      <c r="B1254" s="12">
        <v>996</v>
      </c>
      <c r="C1254" s="12">
        <v>3</v>
      </c>
      <c r="D1254" s="40">
        <v>4083</v>
      </c>
      <c r="E1254" s="40">
        <v>1361</v>
      </c>
      <c r="F1254" s="21">
        <f t="shared" si="19"/>
        <v>0.12734290799340267</v>
      </c>
      <c r="G1254" s="40">
        <v>1780.8679521601171</v>
      </c>
      <c r="H1254" s="40">
        <v>1727.400746158813</v>
      </c>
      <c r="I1254" s="11">
        <v>7</v>
      </c>
    </row>
    <row r="1255" spans="1:9" x14ac:dyDescent="0.3">
      <c r="A1255" s="11">
        <v>95222</v>
      </c>
      <c r="B1255" s="12">
        <v>6234</v>
      </c>
      <c r="C1255" s="12">
        <v>4</v>
      </c>
      <c r="D1255" s="40">
        <v>2654</v>
      </c>
      <c r="E1255" s="40">
        <v>663.5</v>
      </c>
      <c r="F1255" s="21">
        <f t="shared" si="19"/>
        <v>0.14704292441876154</v>
      </c>
      <c r="G1255" s="40">
        <v>1769.5475079335449</v>
      </c>
      <c r="H1255" s="40">
        <v>1606.9110478209129</v>
      </c>
      <c r="I1255" s="11">
        <v>1</v>
      </c>
    </row>
    <row r="1256" spans="1:9" x14ac:dyDescent="0.3">
      <c r="A1256" s="8">
        <v>95223</v>
      </c>
      <c r="B1256" s="9">
        <v>5935</v>
      </c>
      <c r="C1256" s="9">
        <v>5</v>
      </c>
      <c r="D1256" s="41">
        <v>12948</v>
      </c>
      <c r="E1256" s="41">
        <v>2589.6</v>
      </c>
      <c r="F1256" s="16">
        <f t="shared" si="19"/>
        <v>0.16439898730535729</v>
      </c>
      <c r="G1256" s="41">
        <v>1780.6908396946565</v>
      </c>
      <c r="H1256" s="41">
        <v>1913.6746864708819</v>
      </c>
      <c r="I1256" s="8">
        <v>19</v>
      </c>
    </row>
    <row r="1257" spans="1:9" x14ac:dyDescent="0.3">
      <c r="A1257" s="17">
        <v>95224</v>
      </c>
      <c r="B1257" s="18">
        <v>849</v>
      </c>
      <c r="C1257" s="18">
        <v>2</v>
      </c>
      <c r="D1257" s="39">
        <v>3929</v>
      </c>
      <c r="E1257" s="39">
        <v>1964.5</v>
      </c>
      <c r="F1257" s="20">
        <f t="shared" si="19"/>
        <v>0.10397504898200727</v>
      </c>
      <c r="G1257" s="39">
        <v>1756.7113362645766</v>
      </c>
      <c r="H1257" s="39">
        <v>1778.3161727543732</v>
      </c>
      <c r="I1257" s="17">
        <v>10</v>
      </c>
    </row>
    <row r="1258" spans="1:9" x14ac:dyDescent="0.3">
      <c r="A1258" s="11">
        <v>95225</v>
      </c>
      <c r="B1258" s="12">
        <v>1365</v>
      </c>
      <c r="C1258" s="12">
        <v>1</v>
      </c>
      <c r="D1258" s="40">
        <v>1154</v>
      </c>
      <c r="E1258" s="40">
        <v>1154</v>
      </c>
      <c r="F1258" s="21">
        <f t="shared" si="19"/>
        <v>7.3521462209380772E-2</v>
      </c>
      <c r="G1258" s="40">
        <v>1767.8277027027027</v>
      </c>
      <c r="H1258" s="40">
        <v>1722.698192455375</v>
      </c>
      <c r="I1258" s="11">
        <v>6</v>
      </c>
    </row>
    <row r="1259" spans="1:9" x14ac:dyDescent="0.3">
      <c r="A1259" s="11">
        <v>95227</v>
      </c>
      <c r="B1259" s="12">
        <v>913</v>
      </c>
      <c r="C1259" s="12">
        <v>2</v>
      </c>
      <c r="D1259" s="40">
        <v>1526</v>
      </c>
      <c r="E1259" s="40">
        <v>763</v>
      </c>
      <c r="F1259" s="21">
        <f t="shared" si="19"/>
        <v>0.10397504898200727</v>
      </c>
      <c r="G1259" s="40">
        <v>1751.7004448838359</v>
      </c>
      <c r="H1259" s="40">
        <v>1648.9002676985067</v>
      </c>
      <c r="I1259" s="11">
        <v>3</v>
      </c>
    </row>
    <row r="1260" spans="1:9" x14ac:dyDescent="0.3">
      <c r="A1260" s="11">
        <v>95228</v>
      </c>
      <c r="B1260" s="12">
        <v>5544</v>
      </c>
      <c r="C1260" s="12">
        <v>13</v>
      </c>
      <c r="D1260" s="40">
        <v>21009</v>
      </c>
      <c r="E1260" s="40">
        <v>1616.0769230769231</v>
      </c>
      <c r="F1260" s="21">
        <f t="shared" si="19"/>
        <v>0.26508540184301033</v>
      </c>
      <c r="G1260" s="40">
        <v>1757.8601845280341</v>
      </c>
      <c r="H1260" s="40">
        <v>1720.2755116916537</v>
      </c>
      <c r="I1260" s="11">
        <v>6</v>
      </c>
    </row>
    <row r="1261" spans="1:9" x14ac:dyDescent="0.3">
      <c r="A1261" s="8">
        <v>95229</v>
      </c>
      <c r="B1261" s="9">
        <v>360</v>
      </c>
      <c r="C1261" s="9">
        <v>1</v>
      </c>
      <c r="D1261" s="41">
        <v>972</v>
      </c>
      <c r="E1261" s="41">
        <v>972</v>
      </c>
      <c r="F1261" s="16">
        <f t="shared" si="19"/>
        <v>7.3521462209380772E-2</v>
      </c>
      <c r="G1261" s="41">
        <v>1769.0141414141415</v>
      </c>
      <c r="H1261" s="41">
        <v>1710.4164963358196</v>
      </c>
      <c r="I1261" s="8">
        <v>6</v>
      </c>
    </row>
    <row r="1262" spans="1:9" x14ac:dyDescent="0.3">
      <c r="A1262" s="17">
        <v>95230</v>
      </c>
      <c r="B1262" s="18">
        <v>876</v>
      </c>
      <c r="C1262" s="18">
        <v>0</v>
      </c>
      <c r="D1262" s="39">
        <v>0</v>
      </c>
      <c r="E1262" s="39">
        <v>0</v>
      </c>
      <c r="F1262" s="20">
        <f t="shared" si="19"/>
        <v>0</v>
      </c>
      <c r="G1262" s="39">
        <v>1756.7113362645766</v>
      </c>
      <c r="H1262" s="39">
        <v>1756.7113362645766</v>
      </c>
      <c r="I1262" s="17">
        <v>9</v>
      </c>
    </row>
    <row r="1263" spans="1:9" x14ac:dyDescent="0.3">
      <c r="A1263" s="11">
        <v>95231</v>
      </c>
      <c r="B1263" s="12">
        <v>3703</v>
      </c>
      <c r="C1263" s="12">
        <v>9</v>
      </c>
      <c r="D1263" s="40">
        <v>13132</v>
      </c>
      <c r="E1263" s="40">
        <v>1459.1111111111111</v>
      </c>
      <c r="F1263" s="21">
        <f t="shared" si="19"/>
        <v>0.22056438662814232</v>
      </c>
      <c r="G1263" s="40">
        <v>1790.0651340996169</v>
      </c>
      <c r="H1263" s="40">
        <v>1717.068463017041</v>
      </c>
      <c r="I1263" s="11">
        <v>6</v>
      </c>
    </row>
    <row r="1264" spans="1:9" x14ac:dyDescent="0.3">
      <c r="A1264" s="11">
        <v>95232</v>
      </c>
      <c r="B1264" s="12">
        <v>749</v>
      </c>
      <c r="C1264" s="12">
        <v>1</v>
      </c>
      <c r="D1264" s="40">
        <v>1338</v>
      </c>
      <c r="E1264" s="40">
        <v>1338</v>
      </c>
      <c r="F1264" s="21">
        <f t="shared" si="19"/>
        <v>7.3521462209380772E-2</v>
      </c>
      <c r="G1264" s="40">
        <v>1790.0651340996169</v>
      </c>
      <c r="H1264" s="40">
        <v>1756.8286444267333</v>
      </c>
      <c r="I1264" s="11">
        <v>9</v>
      </c>
    </row>
    <row r="1265" spans="1:9" x14ac:dyDescent="0.3">
      <c r="A1265" s="11">
        <v>95233</v>
      </c>
      <c r="B1265" s="12">
        <v>574</v>
      </c>
      <c r="C1265" s="12">
        <v>0</v>
      </c>
      <c r="D1265" s="40">
        <v>0</v>
      </c>
      <c r="E1265" s="40">
        <v>0</v>
      </c>
      <c r="F1265" s="21">
        <f t="shared" si="19"/>
        <v>0</v>
      </c>
      <c r="G1265" s="40">
        <v>1756.7113362645766</v>
      </c>
      <c r="H1265" s="40">
        <v>1756.7113362645766</v>
      </c>
      <c r="I1265" s="11">
        <v>9</v>
      </c>
    </row>
    <row r="1266" spans="1:9" x14ac:dyDescent="0.3">
      <c r="A1266" s="8">
        <v>95234</v>
      </c>
      <c r="B1266" s="9">
        <v>157</v>
      </c>
      <c r="C1266" s="9">
        <v>0</v>
      </c>
      <c r="D1266" s="41">
        <v>0</v>
      </c>
      <c r="E1266" s="41">
        <v>0</v>
      </c>
      <c r="F1266" s="16">
        <f t="shared" si="19"/>
        <v>0</v>
      </c>
      <c r="G1266" s="41">
        <v>1769.0141414141415</v>
      </c>
      <c r="H1266" s="41">
        <v>1769.0141414141415</v>
      </c>
      <c r="I1266" s="8">
        <v>10</v>
      </c>
    </row>
    <row r="1267" spans="1:9" x14ac:dyDescent="0.3">
      <c r="A1267" s="17">
        <v>95236</v>
      </c>
      <c r="B1267" s="18">
        <v>4273</v>
      </c>
      <c r="C1267" s="18">
        <v>15</v>
      </c>
      <c r="D1267" s="39">
        <v>31479</v>
      </c>
      <c r="E1267" s="39">
        <v>2098.6</v>
      </c>
      <c r="F1267" s="20">
        <f t="shared" si="19"/>
        <v>0.28474739872574972</v>
      </c>
      <c r="G1267" s="39">
        <v>1757.8601845280341</v>
      </c>
      <c r="H1267" s="39">
        <v>1854.8849606259682</v>
      </c>
      <c r="I1267" s="17">
        <v>16</v>
      </c>
    </row>
    <row r="1268" spans="1:9" x14ac:dyDescent="0.3">
      <c r="A1268" s="11">
        <v>95237</v>
      </c>
      <c r="B1268" s="12">
        <v>3284</v>
      </c>
      <c r="C1268" s="12">
        <v>8</v>
      </c>
      <c r="D1268" s="40">
        <v>19297</v>
      </c>
      <c r="E1268" s="40">
        <v>2412.125</v>
      </c>
      <c r="F1268" s="21">
        <f t="shared" si="19"/>
        <v>0.20795009796401454</v>
      </c>
      <c r="G1268" s="40">
        <v>1769.5475079335449</v>
      </c>
      <c r="H1268" s="40">
        <v>1903.1715603582352</v>
      </c>
      <c r="I1268" s="11">
        <v>18</v>
      </c>
    </row>
    <row r="1269" spans="1:9" x14ac:dyDescent="0.3">
      <c r="A1269" s="11">
        <v>95240</v>
      </c>
      <c r="B1269" s="12">
        <v>35266</v>
      </c>
      <c r="C1269" s="12">
        <v>156</v>
      </c>
      <c r="D1269" s="40">
        <v>253080</v>
      </c>
      <c r="E1269" s="40">
        <v>1622.3076923076924</v>
      </c>
      <c r="F1269" s="21">
        <f t="shared" si="19"/>
        <v>0.91828276867381287</v>
      </c>
      <c r="G1269" s="40">
        <v>1756.7113362645766</v>
      </c>
      <c r="H1269" s="40">
        <v>1633.2907859719996</v>
      </c>
      <c r="I1269" s="11">
        <v>2</v>
      </c>
    </row>
    <row r="1270" spans="1:9" x14ac:dyDescent="0.3">
      <c r="A1270" s="11">
        <v>95242</v>
      </c>
      <c r="B1270" s="12">
        <v>17854</v>
      </c>
      <c r="C1270" s="12">
        <v>66</v>
      </c>
      <c r="D1270" s="40">
        <v>140035</v>
      </c>
      <c r="E1270" s="40">
        <v>2121.742424242424</v>
      </c>
      <c r="F1270" s="21">
        <f t="shared" si="19"/>
        <v>0.59729118255400082</v>
      </c>
      <c r="G1270" s="40">
        <v>1767.8277027027027</v>
      </c>
      <c r="H1270" s="40">
        <v>1979.2178452544326</v>
      </c>
      <c r="I1270" s="11">
        <v>20</v>
      </c>
    </row>
    <row r="1271" spans="1:9" x14ac:dyDescent="0.3">
      <c r="A1271" s="8">
        <v>95245</v>
      </c>
      <c r="B1271" s="9">
        <v>3466</v>
      </c>
      <c r="C1271" s="9">
        <v>3</v>
      </c>
      <c r="D1271" s="41">
        <v>5811</v>
      </c>
      <c r="E1271" s="41">
        <v>1937</v>
      </c>
      <c r="F1271" s="16">
        <f t="shared" si="19"/>
        <v>0.12734290799340267</v>
      </c>
      <c r="G1271" s="41">
        <v>1757.8601845280341</v>
      </c>
      <c r="H1271" s="41">
        <v>1780.672369567636</v>
      </c>
      <c r="I1271" s="8">
        <v>11</v>
      </c>
    </row>
    <row r="1272" spans="1:9" x14ac:dyDescent="0.3">
      <c r="A1272" s="17">
        <v>95246</v>
      </c>
      <c r="B1272" s="18">
        <v>3688</v>
      </c>
      <c r="C1272" s="18">
        <v>5</v>
      </c>
      <c r="D1272" s="39">
        <v>10312</v>
      </c>
      <c r="E1272" s="39">
        <v>2062.4</v>
      </c>
      <c r="F1272" s="20">
        <f t="shared" si="19"/>
        <v>0.16439898730535729</v>
      </c>
      <c r="G1272" s="39">
        <v>1798.2762668193529</v>
      </c>
      <c r="H1272" s="39">
        <v>1841.6979410775618</v>
      </c>
      <c r="I1272" s="17">
        <v>15</v>
      </c>
    </row>
    <row r="1273" spans="1:9" x14ac:dyDescent="0.3">
      <c r="A1273" s="11">
        <v>95247</v>
      </c>
      <c r="B1273" s="12">
        <v>5062</v>
      </c>
      <c r="C1273" s="12">
        <v>6</v>
      </c>
      <c r="D1273" s="40">
        <v>10923</v>
      </c>
      <c r="E1273" s="40">
        <v>1820.5</v>
      </c>
      <c r="F1273" s="21">
        <f t="shared" si="19"/>
        <v>0.18009006755629928</v>
      </c>
      <c r="G1273" s="40">
        <v>1780.8679521601171</v>
      </c>
      <c r="H1273" s="40">
        <v>1788.0052903329961</v>
      </c>
      <c r="I1273" s="11">
        <v>11</v>
      </c>
    </row>
    <row r="1274" spans="1:9" x14ac:dyDescent="0.3">
      <c r="A1274" s="11">
        <v>95248</v>
      </c>
      <c r="B1274" s="12">
        <v>1103</v>
      </c>
      <c r="C1274" s="12">
        <v>0</v>
      </c>
      <c r="D1274" s="40">
        <v>0</v>
      </c>
      <c r="E1274" s="40">
        <v>0</v>
      </c>
      <c r="F1274" s="21">
        <f t="shared" si="19"/>
        <v>0</v>
      </c>
      <c r="G1274" s="40">
        <v>1790.0651340996169</v>
      </c>
      <c r="H1274" s="40">
        <v>1790.0651340996169</v>
      </c>
      <c r="I1274" s="11">
        <v>11</v>
      </c>
    </row>
    <row r="1275" spans="1:9" x14ac:dyDescent="0.3">
      <c r="A1275" s="11">
        <v>95249</v>
      </c>
      <c r="B1275" s="12">
        <v>5784</v>
      </c>
      <c r="C1275" s="12">
        <v>10</v>
      </c>
      <c r="D1275" s="40">
        <v>17352</v>
      </c>
      <c r="E1275" s="40">
        <v>1735.2</v>
      </c>
      <c r="F1275" s="21">
        <f t="shared" si="19"/>
        <v>0.23249527748763857</v>
      </c>
      <c r="G1275" s="40">
        <v>1756.7113362645766</v>
      </c>
      <c r="H1275" s="40">
        <v>1751.7100521706141</v>
      </c>
      <c r="I1275" s="11">
        <v>8</v>
      </c>
    </row>
    <row r="1276" spans="1:9" x14ac:dyDescent="0.3">
      <c r="A1276" s="8">
        <v>95251</v>
      </c>
      <c r="B1276" s="9">
        <v>1587</v>
      </c>
      <c r="C1276" s="9">
        <v>2</v>
      </c>
      <c r="D1276" s="41">
        <v>1243</v>
      </c>
      <c r="E1276" s="41">
        <v>621.5</v>
      </c>
      <c r="F1276" s="16">
        <f t="shared" si="19"/>
        <v>0.10397504898200727</v>
      </c>
      <c r="G1276" s="41">
        <v>1769.0141414141415</v>
      </c>
      <c r="H1276" s="41">
        <v>1649.7013023530601</v>
      </c>
      <c r="I1276" s="8">
        <v>3</v>
      </c>
    </row>
    <row r="1277" spans="1:9" x14ac:dyDescent="0.3">
      <c r="A1277" s="17">
        <v>95252</v>
      </c>
      <c r="B1277" s="18">
        <v>18001</v>
      </c>
      <c r="C1277" s="18">
        <v>22</v>
      </c>
      <c r="D1277" s="39">
        <v>38154</v>
      </c>
      <c r="E1277" s="39">
        <v>1734.2727272727273</v>
      </c>
      <c r="F1277" s="20">
        <f t="shared" si="19"/>
        <v>0.3448462250321423</v>
      </c>
      <c r="G1277" s="39">
        <v>1844.6951152579584</v>
      </c>
      <c r="H1277" s="39">
        <v>1806.616371602217</v>
      </c>
      <c r="I1277" s="17">
        <v>13</v>
      </c>
    </row>
    <row r="1278" spans="1:9" x14ac:dyDescent="0.3">
      <c r="A1278" s="11">
        <v>95253</v>
      </c>
      <c r="B1278" s="12">
        <v>209</v>
      </c>
      <c r="C1278" s="12">
        <v>2</v>
      </c>
      <c r="D1278" s="40">
        <v>3186</v>
      </c>
      <c r="E1278" s="40">
        <v>1593</v>
      </c>
      <c r="F1278" s="21">
        <f t="shared" si="19"/>
        <v>0.10397504898200727</v>
      </c>
      <c r="G1278" s="40">
        <v>1780.8679521601171</v>
      </c>
      <c r="H1278" s="40">
        <v>1761.3343726321195</v>
      </c>
      <c r="I1278" s="11">
        <v>9</v>
      </c>
    </row>
    <row r="1279" spans="1:9" x14ac:dyDescent="0.3">
      <c r="A1279" s="11">
        <v>95254</v>
      </c>
      <c r="B1279" s="12">
        <v>1074</v>
      </c>
      <c r="C1279" s="12">
        <v>5</v>
      </c>
      <c r="D1279" s="40">
        <v>11802</v>
      </c>
      <c r="E1279" s="40">
        <v>2360.4</v>
      </c>
      <c r="F1279" s="21">
        <f t="shared" si="19"/>
        <v>0.16439898730535729</v>
      </c>
      <c r="G1279" s="40">
        <v>1790.0651340996169</v>
      </c>
      <c r="H1279" s="40">
        <v>1883.8276084785766</v>
      </c>
      <c r="I1279" s="11">
        <v>18</v>
      </c>
    </row>
    <row r="1280" spans="1:9" x14ac:dyDescent="0.3">
      <c r="A1280" s="11">
        <v>95255</v>
      </c>
      <c r="B1280" s="12">
        <v>3522</v>
      </c>
      <c r="C1280" s="12">
        <v>7</v>
      </c>
      <c r="D1280" s="40">
        <v>16398</v>
      </c>
      <c r="E1280" s="40">
        <v>2342.5714285714284</v>
      </c>
      <c r="F1280" s="21">
        <f t="shared" si="19"/>
        <v>0.19451950503185494</v>
      </c>
      <c r="G1280" s="40">
        <v>1769.5475079335449</v>
      </c>
      <c r="H1280" s="40">
        <v>1881.011837347439</v>
      </c>
      <c r="I1280" s="11">
        <v>17</v>
      </c>
    </row>
    <row r="1281" spans="1:9" x14ac:dyDescent="0.3">
      <c r="A1281" s="8">
        <v>95257</v>
      </c>
      <c r="B1281" s="9">
        <v>1122</v>
      </c>
      <c r="C1281" s="9">
        <v>3</v>
      </c>
      <c r="D1281" s="41">
        <v>10140</v>
      </c>
      <c r="E1281" s="41">
        <v>3380</v>
      </c>
      <c r="F1281" s="16">
        <f t="shared" si="19"/>
        <v>0.12734290799340267</v>
      </c>
      <c r="G1281" s="41">
        <v>1813.9515745692215</v>
      </c>
      <c r="H1281" s="41">
        <v>2013.3767351220663</v>
      </c>
      <c r="I1281" s="8">
        <v>20</v>
      </c>
    </row>
    <row r="1282" spans="1:9" x14ac:dyDescent="0.3">
      <c r="A1282" s="17">
        <v>95258</v>
      </c>
      <c r="B1282" s="18">
        <v>3145</v>
      </c>
      <c r="C1282" s="18">
        <v>11</v>
      </c>
      <c r="D1282" s="39">
        <v>24918</v>
      </c>
      <c r="E1282" s="39">
        <v>2265.2727272727275</v>
      </c>
      <c r="F1282" s="20">
        <f t="shared" si="19"/>
        <v>0.24384310418680996</v>
      </c>
      <c r="G1282" s="39">
        <v>1757.8601845280341</v>
      </c>
      <c r="H1282" s="39">
        <v>1881.5892340542223</v>
      </c>
      <c r="I1282" s="17">
        <v>18</v>
      </c>
    </row>
    <row r="1283" spans="1:9" x14ac:dyDescent="0.3">
      <c r="A1283" s="11">
        <v>95301</v>
      </c>
      <c r="B1283" s="12">
        <v>28157</v>
      </c>
      <c r="C1283" s="12">
        <v>97</v>
      </c>
      <c r="D1283" s="40">
        <v>186119</v>
      </c>
      <c r="E1283" s="40">
        <v>1918.7525773195875</v>
      </c>
      <c r="F1283" s="21">
        <f t="shared" ref="F1283:F1346" si="20">IF(C1283&gt;185,1,SQRT(C1283/185))</f>
        <v>0.72410242668031732</v>
      </c>
      <c r="G1283" s="40">
        <v>1756.7113362645766</v>
      </c>
      <c r="H1283" s="40">
        <v>1874.0457921348002</v>
      </c>
      <c r="I1283" s="11">
        <v>17</v>
      </c>
    </row>
    <row r="1284" spans="1:9" x14ac:dyDescent="0.3">
      <c r="A1284" s="11">
        <v>95303</v>
      </c>
      <c r="B1284" s="12">
        <v>754</v>
      </c>
      <c r="C1284" s="12">
        <v>4</v>
      </c>
      <c r="D1284" s="40">
        <v>6073</v>
      </c>
      <c r="E1284" s="40">
        <v>1518.25</v>
      </c>
      <c r="F1284" s="21">
        <f t="shared" si="20"/>
        <v>0.14704292441876154</v>
      </c>
      <c r="G1284" s="40">
        <v>1756.7113362645766</v>
      </c>
      <c r="H1284" s="40">
        <v>1721.6472840194276</v>
      </c>
      <c r="I1284" s="11">
        <v>6</v>
      </c>
    </row>
    <row r="1285" spans="1:9" x14ac:dyDescent="0.3">
      <c r="A1285" s="11">
        <v>95304</v>
      </c>
      <c r="B1285" s="12">
        <v>10892</v>
      </c>
      <c r="C1285" s="12">
        <v>31</v>
      </c>
      <c r="D1285" s="40">
        <v>60369</v>
      </c>
      <c r="E1285" s="40">
        <v>1947.3870967741937</v>
      </c>
      <c r="F1285" s="21">
        <f t="shared" si="20"/>
        <v>0.40935017719254452</v>
      </c>
      <c r="G1285" s="40">
        <v>1738.5518624641834</v>
      </c>
      <c r="H1285" s="40">
        <v>1824.0386026330325</v>
      </c>
      <c r="I1285" s="11">
        <v>14</v>
      </c>
    </row>
    <row r="1286" spans="1:9" x14ac:dyDescent="0.3">
      <c r="A1286" s="8">
        <v>95305</v>
      </c>
      <c r="B1286" s="9">
        <v>517</v>
      </c>
      <c r="C1286" s="9">
        <v>1</v>
      </c>
      <c r="D1286" s="41">
        <v>2401</v>
      </c>
      <c r="E1286" s="41">
        <v>2401</v>
      </c>
      <c r="F1286" s="16">
        <f t="shared" si="20"/>
        <v>7.3521462209380772E-2</v>
      </c>
      <c r="G1286" s="41">
        <v>1756.7113362645766</v>
      </c>
      <c r="H1286" s="41">
        <v>1804.0803809073329</v>
      </c>
      <c r="I1286" s="8">
        <v>12</v>
      </c>
    </row>
    <row r="1287" spans="1:9" x14ac:dyDescent="0.3">
      <c r="A1287" s="17">
        <v>95306</v>
      </c>
      <c r="B1287" s="18">
        <v>1504</v>
      </c>
      <c r="C1287" s="18">
        <v>1</v>
      </c>
      <c r="D1287" s="39">
        <v>594</v>
      </c>
      <c r="E1287" s="39">
        <v>594</v>
      </c>
      <c r="F1287" s="20">
        <f t="shared" si="20"/>
        <v>7.3521462209380772E-2</v>
      </c>
      <c r="G1287" s="39">
        <v>1769.5475079335449</v>
      </c>
      <c r="H1287" s="39">
        <v>1683.1195362536773</v>
      </c>
      <c r="I1287" s="17">
        <v>4</v>
      </c>
    </row>
    <row r="1288" spans="1:9" x14ac:dyDescent="0.3">
      <c r="A1288" s="11">
        <v>95307</v>
      </c>
      <c r="B1288" s="12">
        <v>34169</v>
      </c>
      <c r="C1288" s="12">
        <v>175</v>
      </c>
      <c r="D1288" s="40">
        <v>330213</v>
      </c>
      <c r="E1288" s="40">
        <v>1886.9314285714286</v>
      </c>
      <c r="F1288" s="21">
        <f t="shared" si="20"/>
        <v>0.97259752515927467</v>
      </c>
      <c r="G1288" s="40">
        <v>1738.5518624641834</v>
      </c>
      <c r="H1288" s="40">
        <v>1882.865461244297</v>
      </c>
      <c r="I1288" s="11">
        <v>18</v>
      </c>
    </row>
    <row r="1289" spans="1:9" x14ac:dyDescent="0.3">
      <c r="A1289" s="11">
        <v>95309</v>
      </c>
      <c r="B1289" s="12">
        <v>391</v>
      </c>
      <c r="C1289" s="12">
        <v>0</v>
      </c>
      <c r="D1289" s="40">
        <v>0</v>
      </c>
      <c r="E1289" s="40">
        <v>0</v>
      </c>
      <c r="F1289" s="21">
        <f t="shared" si="20"/>
        <v>0</v>
      </c>
      <c r="G1289" s="40">
        <v>1751.7004448838359</v>
      </c>
      <c r="H1289" s="40">
        <v>1751.7004448838359</v>
      </c>
      <c r="I1289" s="11">
        <v>8</v>
      </c>
    </row>
    <row r="1290" spans="1:9" x14ac:dyDescent="0.3">
      <c r="A1290" s="11">
        <v>95310</v>
      </c>
      <c r="B1290" s="12">
        <v>3514</v>
      </c>
      <c r="C1290" s="12">
        <v>6</v>
      </c>
      <c r="D1290" s="40">
        <v>7703</v>
      </c>
      <c r="E1290" s="40">
        <v>1283.8333333333333</v>
      </c>
      <c r="F1290" s="21">
        <f t="shared" si="20"/>
        <v>0.18009006755629928</v>
      </c>
      <c r="G1290" s="40">
        <v>1843.6305476864966</v>
      </c>
      <c r="H1290" s="40">
        <v>1742.8166295358074</v>
      </c>
      <c r="I1290" s="11">
        <v>8</v>
      </c>
    </row>
    <row r="1291" spans="1:9" x14ac:dyDescent="0.3">
      <c r="A1291" s="8">
        <v>95311</v>
      </c>
      <c r="B1291" s="9">
        <v>4450</v>
      </c>
      <c r="C1291" s="9">
        <v>4</v>
      </c>
      <c r="D1291" s="41">
        <v>8846</v>
      </c>
      <c r="E1291" s="41">
        <v>2211.5</v>
      </c>
      <c r="F1291" s="16">
        <f t="shared" si="20"/>
        <v>0.14704292441876154</v>
      </c>
      <c r="G1291" s="41">
        <v>1769.5475079335449</v>
      </c>
      <c r="H1291" s="41">
        <v>1834.533494821156</v>
      </c>
      <c r="I1291" s="8">
        <v>15</v>
      </c>
    </row>
    <row r="1292" spans="1:9" x14ac:dyDescent="0.3">
      <c r="A1292" s="17">
        <v>95312</v>
      </c>
      <c r="B1292" s="18">
        <v>317</v>
      </c>
      <c r="C1292" s="18">
        <v>0</v>
      </c>
      <c r="D1292" s="39">
        <v>0</v>
      </c>
      <c r="E1292" s="39">
        <v>0</v>
      </c>
      <c r="F1292" s="20">
        <f t="shared" si="20"/>
        <v>0</v>
      </c>
      <c r="G1292" s="39">
        <v>1757.8601845280341</v>
      </c>
      <c r="H1292" s="39">
        <v>1757.8601845280341</v>
      </c>
      <c r="I1292" s="17">
        <v>9</v>
      </c>
    </row>
    <row r="1293" spans="1:9" x14ac:dyDescent="0.3">
      <c r="A1293" s="11">
        <v>95313</v>
      </c>
      <c r="B1293" s="12">
        <v>1320</v>
      </c>
      <c r="C1293" s="12">
        <v>0</v>
      </c>
      <c r="D1293" s="40">
        <v>0</v>
      </c>
      <c r="E1293" s="40">
        <v>0</v>
      </c>
      <c r="F1293" s="21">
        <f t="shared" si="20"/>
        <v>0</v>
      </c>
      <c r="G1293" s="40">
        <v>1798.2762668193529</v>
      </c>
      <c r="H1293" s="40">
        <v>1798.2762668193529</v>
      </c>
      <c r="I1293" s="11">
        <v>12</v>
      </c>
    </row>
    <row r="1294" spans="1:9" x14ac:dyDescent="0.3">
      <c r="A1294" s="11">
        <v>95315</v>
      </c>
      <c r="B1294" s="12">
        <v>11613</v>
      </c>
      <c r="C1294" s="12">
        <v>44</v>
      </c>
      <c r="D1294" s="40">
        <v>77769</v>
      </c>
      <c r="E1294" s="40">
        <v>1767.4772727272727</v>
      </c>
      <c r="F1294" s="21">
        <f t="shared" si="20"/>
        <v>0.48768620837361992</v>
      </c>
      <c r="G1294" s="40">
        <v>1757.8601845280341</v>
      </c>
      <c r="H1294" s="40">
        <v>1762.5503058075155</v>
      </c>
      <c r="I1294" s="11">
        <v>9</v>
      </c>
    </row>
    <row r="1295" spans="1:9" x14ac:dyDescent="0.3">
      <c r="A1295" s="11">
        <v>95316</v>
      </c>
      <c r="B1295" s="12">
        <v>6046</v>
      </c>
      <c r="C1295" s="12">
        <v>8</v>
      </c>
      <c r="D1295" s="40">
        <v>17695</v>
      </c>
      <c r="E1295" s="40">
        <v>2211.875</v>
      </c>
      <c r="F1295" s="21">
        <f t="shared" si="20"/>
        <v>0.20795009796401454</v>
      </c>
      <c r="G1295" s="40">
        <v>1786.8999277456646</v>
      </c>
      <c r="H1295" s="40">
        <v>1875.2735356532178</v>
      </c>
      <c r="I1295" s="11">
        <v>17</v>
      </c>
    </row>
    <row r="1296" spans="1:9" x14ac:dyDescent="0.3">
      <c r="A1296" s="8">
        <v>95317</v>
      </c>
      <c r="B1296" s="9">
        <v>726</v>
      </c>
      <c r="C1296" s="9">
        <v>1</v>
      </c>
      <c r="D1296" s="41">
        <v>2263</v>
      </c>
      <c r="E1296" s="41">
        <v>2263</v>
      </c>
      <c r="F1296" s="16">
        <f t="shared" si="20"/>
        <v>7.3521462209380772E-2</v>
      </c>
      <c r="G1296" s="41">
        <v>1756.7113362645766</v>
      </c>
      <c r="H1296" s="41">
        <v>1793.9344191224384</v>
      </c>
      <c r="I1296" s="8">
        <v>11</v>
      </c>
    </row>
    <row r="1297" spans="1:9" x14ac:dyDescent="0.3">
      <c r="A1297" s="17">
        <v>95318</v>
      </c>
      <c r="B1297" s="18">
        <v>830</v>
      </c>
      <c r="C1297" s="18">
        <v>0</v>
      </c>
      <c r="D1297" s="39">
        <v>0</v>
      </c>
      <c r="E1297" s="39">
        <v>0</v>
      </c>
      <c r="F1297" s="20">
        <f t="shared" si="20"/>
        <v>0</v>
      </c>
      <c r="G1297" s="39">
        <v>1769.0141414141415</v>
      </c>
      <c r="H1297" s="39">
        <v>1769.0141414141415</v>
      </c>
      <c r="I1297" s="17">
        <v>10</v>
      </c>
    </row>
    <row r="1298" spans="1:9" x14ac:dyDescent="0.3">
      <c r="A1298" s="11">
        <v>95319</v>
      </c>
      <c r="B1298" s="12">
        <v>1887</v>
      </c>
      <c r="C1298" s="12">
        <v>14</v>
      </c>
      <c r="D1298" s="40">
        <v>21511</v>
      </c>
      <c r="E1298" s="40">
        <v>1536.5</v>
      </c>
      <c r="F1298" s="21">
        <f t="shared" si="20"/>
        <v>0.27509212216215079</v>
      </c>
      <c r="G1298" s="40">
        <v>1790.0651340996169</v>
      </c>
      <c r="H1298" s="40">
        <v>1720.3113632538229</v>
      </c>
      <c r="I1298" s="11">
        <v>6</v>
      </c>
    </row>
    <row r="1299" spans="1:9" x14ac:dyDescent="0.3">
      <c r="A1299" s="11">
        <v>95320</v>
      </c>
      <c r="B1299" s="12">
        <v>12297</v>
      </c>
      <c r="C1299" s="12">
        <v>26</v>
      </c>
      <c r="D1299" s="40">
        <v>38674</v>
      </c>
      <c r="E1299" s="40">
        <v>1487.4615384615386</v>
      </c>
      <c r="F1299" s="21">
        <f t="shared" si="20"/>
        <v>0.37488737047350706</v>
      </c>
      <c r="G1299" s="40">
        <v>1756.7113362645766</v>
      </c>
      <c r="H1299" s="40">
        <v>1655.7729875656723</v>
      </c>
      <c r="I1299" s="11">
        <v>3</v>
      </c>
    </row>
    <row r="1300" spans="1:9" x14ac:dyDescent="0.3">
      <c r="A1300" s="11">
        <v>95321</v>
      </c>
      <c r="B1300" s="12">
        <v>5966</v>
      </c>
      <c r="C1300" s="12">
        <v>0</v>
      </c>
      <c r="D1300" s="40">
        <v>0</v>
      </c>
      <c r="E1300" s="40">
        <v>0</v>
      </c>
      <c r="F1300" s="21">
        <f t="shared" si="20"/>
        <v>0</v>
      </c>
      <c r="G1300" s="40">
        <v>1793.1773613963039</v>
      </c>
      <c r="H1300" s="40">
        <v>1793.1773613963039</v>
      </c>
      <c r="I1300" s="11">
        <v>11</v>
      </c>
    </row>
    <row r="1301" spans="1:9" x14ac:dyDescent="0.3">
      <c r="A1301" s="8">
        <v>95322</v>
      </c>
      <c r="B1301" s="9">
        <v>7766</v>
      </c>
      <c r="C1301" s="9">
        <v>17</v>
      </c>
      <c r="D1301" s="41">
        <v>36575</v>
      </c>
      <c r="E1301" s="41">
        <v>2151.4705882352941</v>
      </c>
      <c r="F1301" s="16">
        <f t="shared" si="20"/>
        <v>0.30313675443913413</v>
      </c>
      <c r="G1301" s="41">
        <v>1780.8679521601171</v>
      </c>
      <c r="H1301" s="41">
        <v>1893.2112324465338</v>
      </c>
      <c r="I1301" s="8">
        <v>18</v>
      </c>
    </row>
    <row r="1302" spans="1:9" x14ac:dyDescent="0.3">
      <c r="A1302" s="17">
        <v>95323</v>
      </c>
      <c r="B1302" s="18">
        <v>1457</v>
      </c>
      <c r="C1302" s="18">
        <v>4</v>
      </c>
      <c r="D1302" s="39">
        <v>10082</v>
      </c>
      <c r="E1302" s="39">
        <v>2520.5</v>
      </c>
      <c r="F1302" s="20">
        <f t="shared" si="20"/>
        <v>0.14704292441876154</v>
      </c>
      <c r="G1302" s="39">
        <v>1756.7113362645766</v>
      </c>
      <c r="H1302" s="39">
        <v>1869.0210550181314</v>
      </c>
      <c r="I1302" s="17">
        <v>17</v>
      </c>
    </row>
    <row r="1303" spans="1:9" x14ac:dyDescent="0.3">
      <c r="A1303" s="11">
        <v>95324</v>
      </c>
      <c r="B1303" s="12">
        <v>5890</v>
      </c>
      <c r="C1303" s="12">
        <v>7</v>
      </c>
      <c r="D1303" s="40">
        <v>21551</v>
      </c>
      <c r="E1303" s="40">
        <v>3078.7142857142858</v>
      </c>
      <c r="F1303" s="21">
        <f t="shared" si="20"/>
        <v>0.19451950503185494</v>
      </c>
      <c r="G1303" s="40">
        <v>1813.9515745692215</v>
      </c>
      <c r="H1303" s="40">
        <v>2059.9725911239066</v>
      </c>
      <c r="I1303" s="11">
        <v>20</v>
      </c>
    </row>
    <row r="1304" spans="1:9" x14ac:dyDescent="0.3">
      <c r="A1304" s="11">
        <v>95325</v>
      </c>
      <c r="B1304" s="12">
        <v>233</v>
      </c>
      <c r="C1304" s="12">
        <v>0</v>
      </c>
      <c r="D1304" s="40">
        <v>0</v>
      </c>
      <c r="E1304" s="40">
        <v>0</v>
      </c>
      <c r="F1304" s="21">
        <f t="shared" si="20"/>
        <v>0</v>
      </c>
      <c r="G1304" s="40">
        <v>1756.7113362645766</v>
      </c>
      <c r="H1304" s="40">
        <v>1756.7113362645766</v>
      </c>
      <c r="I1304" s="11">
        <v>9</v>
      </c>
    </row>
    <row r="1305" spans="1:9" x14ac:dyDescent="0.3">
      <c r="A1305" s="11">
        <v>95326</v>
      </c>
      <c r="B1305" s="12">
        <v>7506</v>
      </c>
      <c r="C1305" s="12">
        <v>32</v>
      </c>
      <c r="D1305" s="40">
        <v>63502</v>
      </c>
      <c r="E1305" s="40">
        <v>1984.4375</v>
      </c>
      <c r="F1305" s="21">
        <f t="shared" si="20"/>
        <v>0.41590019592802907</v>
      </c>
      <c r="G1305" s="40">
        <v>1774.2511122095898</v>
      </c>
      <c r="H1305" s="40">
        <v>1861.6676720730261</v>
      </c>
      <c r="I1305" s="11">
        <v>17</v>
      </c>
    </row>
    <row r="1306" spans="1:9" x14ac:dyDescent="0.3">
      <c r="A1306" s="8">
        <v>95327</v>
      </c>
      <c r="B1306" s="9">
        <v>7844</v>
      </c>
      <c r="C1306" s="9">
        <v>10</v>
      </c>
      <c r="D1306" s="41">
        <v>14387</v>
      </c>
      <c r="E1306" s="41">
        <v>1438.7</v>
      </c>
      <c r="F1306" s="16">
        <f t="shared" si="20"/>
        <v>0.23249527748763857</v>
      </c>
      <c r="G1306" s="41">
        <v>1769.0141414141415</v>
      </c>
      <c r="H1306" s="41">
        <v>1692.2176634479697</v>
      </c>
      <c r="I1306" s="8">
        <v>4</v>
      </c>
    </row>
    <row r="1307" spans="1:9" x14ac:dyDescent="0.3">
      <c r="A1307" s="17">
        <v>95328</v>
      </c>
      <c r="B1307" s="18">
        <v>2947</v>
      </c>
      <c r="C1307" s="18">
        <v>17</v>
      </c>
      <c r="D1307" s="39">
        <v>27086</v>
      </c>
      <c r="E1307" s="39">
        <v>1593.2941176470588</v>
      </c>
      <c r="F1307" s="20">
        <f t="shared" si="20"/>
        <v>0.30313675443913413</v>
      </c>
      <c r="G1307" s="39">
        <v>1780.8679521601171</v>
      </c>
      <c r="H1307" s="39">
        <v>1724.0074287481254</v>
      </c>
      <c r="I1307" s="17">
        <v>6</v>
      </c>
    </row>
    <row r="1308" spans="1:9" x14ac:dyDescent="0.3">
      <c r="A1308" s="11">
        <v>95329</v>
      </c>
      <c r="B1308" s="12">
        <v>3202</v>
      </c>
      <c r="C1308" s="12">
        <v>5</v>
      </c>
      <c r="D1308" s="40">
        <v>12385</v>
      </c>
      <c r="E1308" s="40">
        <v>2477</v>
      </c>
      <c r="F1308" s="21">
        <f t="shared" si="20"/>
        <v>0.16439898730535729</v>
      </c>
      <c r="G1308" s="40">
        <v>1769.0141414141415</v>
      </c>
      <c r="H1308" s="40">
        <v>1885.4062995921704</v>
      </c>
      <c r="I1308" s="11">
        <v>18</v>
      </c>
    </row>
    <row r="1309" spans="1:9" x14ac:dyDescent="0.3">
      <c r="A1309" s="11">
        <v>95330</v>
      </c>
      <c r="B1309" s="12">
        <v>14798</v>
      </c>
      <c r="C1309" s="12">
        <v>56</v>
      </c>
      <c r="D1309" s="40">
        <v>97347</v>
      </c>
      <c r="E1309" s="40">
        <v>1738.3392857142858</v>
      </c>
      <c r="F1309" s="21">
        <f t="shared" si="20"/>
        <v>0.55018424432430157</v>
      </c>
      <c r="G1309" s="40">
        <v>1769.5475079335449</v>
      </c>
      <c r="H1309" s="40">
        <v>1752.377235775137</v>
      </c>
      <c r="I1309" s="11">
        <v>8</v>
      </c>
    </row>
    <row r="1310" spans="1:9" x14ac:dyDescent="0.3">
      <c r="A1310" s="11">
        <v>95333</v>
      </c>
      <c r="B1310" s="12">
        <v>2764</v>
      </c>
      <c r="C1310" s="12">
        <v>5</v>
      </c>
      <c r="D1310" s="40">
        <v>7177</v>
      </c>
      <c r="E1310" s="40">
        <v>1435.4</v>
      </c>
      <c r="F1310" s="21">
        <f t="shared" si="20"/>
        <v>0.16439898730535729</v>
      </c>
      <c r="G1310" s="40">
        <v>1738.5518624641834</v>
      </c>
      <c r="H1310" s="40">
        <v>1688.7140032753387</v>
      </c>
      <c r="I1310" s="11">
        <v>4</v>
      </c>
    </row>
    <row r="1311" spans="1:9" x14ac:dyDescent="0.3">
      <c r="A1311" s="8">
        <v>95334</v>
      </c>
      <c r="B1311" s="9">
        <v>12870</v>
      </c>
      <c r="C1311" s="9">
        <v>26</v>
      </c>
      <c r="D1311" s="41">
        <v>52274</v>
      </c>
      <c r="E1311" s="41">
        <v>2010.5384615384614</v>
      </c>
      <c r="F1311" s="16">
        <f t="shared" si="20"/>
        <v>0.37488737047350706</v>
      </c>
      <c r="G1311" s="41">
        <v>1790.0651340996169</v>
      </c>
      <c r="H1311" s="41">
        <v>1872.7178000827098</v>
      </c>
      <c r="I1311" s="8">
        <v>17</v>
      </c>
    </row>
    <row r="1312" spans="1:9" x14ac:dyDescent="0.3">
      <c r="A1312" s="17">
        <v>95335</v>
      </c>
      <c r="B1312" s="18">
        <v>745</v>
      </c>
      <c r="C1312" s="18">
        <v>1</v>
      </c>
      <c r="D1312" s="39">
        <v>1734</v>
      </c>
      <c r="E1312" s="39">
        <v>1734</v>
      </c>
      <c r="F1312" s="20">
        <f t="shared" si="20"/>
        <v>7.3521462209380772E-2</v>
      </c>
      <c r="G1312" s="39">
        <v>1756.7113362645766</v>
      </c>
      <c r="H1312" s="39">
        <v>1755.0415656136761</v>
      </c>
      <c r="I1312" s="17">
        <v>9</v>
      </c>
    </row>
    <row r="1313" spans="1:9" x14ac:dyDescent="0.3">
      <c r="A1313" s="11">
        <v>95336</v>
      </c>
      <c r="B1313" s="12">
        <v>37059</v>
      </c>
      <c r="C1313" s="12">
        <v>114</v>
      </c>
      <c r="D1313" s="40">
        <v>206772</v>
      </c>
      <c r="E1313" s="40">
        <v>1813.7894736842106</v>
      </c>
      <c r="F1313" s="21">
        <f t="shared" si="20"/>
        <v>0.78499440521332142</v>
      </c>
      <c r="G1313" s="40">
        <v>1780.8679521601171</v>
      </c>
      <c r="H1313" s="40">
        <v>1806.7111623676403</v>
      </c>
      <c r="I1313" s="11">
        <v>13</v>
      </c>
    </row>
    <row r="1314" spans="1:9" x14ac:dyDescent="0.3">
      <c r="A1314" s="11">
        <v>95337</v>
      </c>
      <c r="B1314" s="12">
        <v>25056</v>
      </c>
      <c r="C1314" s="12">
        <v>83</v>
      </c>
      <c r="D1314" s="40">
        <v>149578</v>
      </c>
      <c r="E1314" s="40">
        <v>1802.1445783132531</v>
      </c>
      <c r="F1314" s="21">
        <f t="shared" si="20"/>
        <v>0.66981239810013127</v>
      </c>
      <c r="G1314" s="40">
        <v>1767.8277027027027</v>
      </c>
      <c r="H1314" s="40">
        <v>1790.8135714507093</v>
      </c>
      <c r="I1314" s="11">
        <v>11</v>
      </c>
    </row>
    <row r="1315" spans="1:9" x14ac:dyDescent="0.3">
      <c r="A1315" s="11">
        <v>95338</v>
      </c>
      <c r="B1315" s="12">
        <v>17362</v>
      </c>
      <c r="C1315" s="12">
        <v>16</v>
      </c>
      <c r="D1315" s="40">
        <v>25976</v>
      </c>
      <c r="E1315" s="40">
        <v>1623.5</v>
      </c>
      <c r="F1315" s="21">
        <f t="shared" si="20"/>
        <v>0.29408584883752309</v>
      </c>
      <c r="G1315" s="40">
        <v>1774.2511122095898</v>
      </c>
      <c r="H1315" s="40">
        <v>1729.9173434122317</v>
      </c>
      <c r="I1315" s="11">
        <v>7</v>
      </c>
    </row>
    <row r="1316" spans="1:9" x14ac:dyDescent="0.3">
      <c r="A1316" s="8">
        <v>95340</v>
      </c>
      <c r="B1316" s="9">
        <v>38631</v>
      </c>
      <c r="C1316" s="9">
        <v>141</v>
      </c>
      <c r="D1316" s="41">
        <v>213119</v>
      </c>
      <c r="E1316" s="41">
        <v>1511.4822695035461</v>
      </c>
      <c r="F1316" s="16">
        <f t="shared" si="20"/>
        <v>0.8730189930134179</v>
      </c>
      <c r="G1316" s="41">
        <v>1769.5475079335449</v>
      </c>
      <c r="H1316" s="41">
        <v>1544.2516533476198</v>
      </c>
      <c r="I1316" s="8">
        <v>1</v>
      </c>
    </row>
    <row r="1317" spans="1:9" x14ac:dyDescent="0.3">
      <c r="A1317" s="17">
        <v>95341</v>
      </c>
      <c r="B1317" s="18">
        <v>8568</v>
      </c>
      <c r="C1317" s="18">
        <v>30</v>
      </c>
      <c r="D1317" s="39">
        <v>46262</v>
      </c>
      <c r="E1317" s="39">
        <v>1542.0666666666666</v>
      </c>
      <c r="F1317" s="20">
        <f t="shared" si="20"/>
        <v>0.40269363312841461</v>
      </c>
      <c r="G1317" s="39">
        <v>1769.5475079335449</v>
      </c>
      <c r="H1317" s="39">
        <v>1677.9424214966775</v>
      </c>
      <c r="I1317" s="17">
        <v>4</v>
      </c>
    </row>
    <row r="1318" spans="1:9" x14ac:dyDescent="0.3">
      <c r="A1318" s="11">
        <v>95345</v>
      </c>
      <c r="B1318" s="12">
        <v>1328</v>
      </c>
      <c r="C1318" s="12">
        <v>2</v>
      </c>
      <c r="D1318" s="40">
        <v>6180</v>
      </c>
      <c r="E1318" s="40">
        <v>3090</v>
      </c>
      <c r="F1318" s="21">
        <f t="shared" si="20"/>
        <v>0.10397504898200727</v>
      </c>
      <c r="G1318" s="40">
        <v>1780.8679521601171</v>
      </c>
      <c r="H1318" s="40">
        <v>1916.9850209581844</v>
      </c>
      <c r="I1318" s="11">
        <v>19</v>
      </c>
    </row>
    <row r="1319" spans="1:9" x14ac:dyDescent="0.3">
      <c r="A1319" s="11">
        <v>95346</v>
      </c>
      <c r="B1319" s="12">
        <v>2009</v>
      </c>
      <c r="C1319" s="12">
        <v>7</v>
      </c>
      <c r="D1319" s="40">
        <v>9798</v>
      </c>
      <c r="E1319" s="40">
        <v>1399.7142857142858</v>
      </c>
      <c r="F1319" s="21">
        <f t="shared" si="20"/>
        <v>0.19451950503185494</v>
      </c>
      <c r="G1319" s="40">
        <v>1751.7004448838359</v>
      </c>
      <c r="H1319" s="40">
        <v>1683.2322714241113</v>
      </c>
      <c r="I1319" s="11">
        <v>4</v>
      </c>
    </row>
    <row r="1320" spans="1:9" x14ac:dyDescent="0.3">
      <c r="A1320" s="11">
        <v>95347</v>
      </c>
      <c r="B1320" s="12">
        <v>122</v>
      </c>
      <c r="C1320" s="12">
        <v>0</v>
      </c>
      <c r="D1320" s="40">
        <v>0</v>
      </c>
      <c r="E1320" s="40">
        <v>0</v>
      </c>
      <c r="F1320" s="21">
        <f t="shared" si="20"/>
        <v>0</v>
      </c>
      <c r="G1320" s="40">
        <v>1756.7113362645766</v>
      </c>
      <c r="H1320" s="40">
        <v>1756.7113362645766</v>
      </c>
      <c r="I1320" s="11">
        <v>9</v>
      </c>
    </row>
    <row r="1321" spans="1:9" x14ac:dyDescent="0.3">
      <c r="A1321" s="8">
        <v>95348</v>
      </c>
      <c r="B1321" s="9">
        <v>18971</v>
      </c>
      <c r="C1321" s="9">
        <v>66</v>
      </c>
      <c r="D1321" s="41">
        <v>109979</v>
      </c>
      <c r="E1321" s="41">
        <v>1666.3484848484848</v>
      </c>
      <c r="F1321" s="16">
        <f t="shared" si="20"/>
        <v>0.59729118255400082</v>
      </c>
      <c r="G1321" s="41">
        <v>1790.0651340996169</v>
      </c>
      <c r="H1321" s="41">
        <v>1716.1702703667897</v>
      </c>
      <c r="I1321" s="8">
        <v>6</v>
      </c>
    </row>
    <row r="1322" spans="1:9" x14ac:dyDescent="0.3">
      <c r="A1322" s="17">
        <v>95350</v>
      </c>
      <c r="B1322" s="18">
        <v>38053</v>
      </c>
      <c r="C1322" s="18">
        <v>179</v>
      </c>
      <c r="D1322" s="39">
        <v>314708</v>
      </c>
      <c r="E1322" s="39">
        <v>1758.1452513966481</v>
      </c>
      <c r="F1322" s="20">
        <f t="shared" si="20"/>
        <v>0.98365012457050371</v>
      </c>
      <c r="G1322" s="39">
        <v>1769.5475079335449</v>
      </c>
      <c r="H1322" s="39">
        <v>1758.3316768706413</v>
      </c>
      <c r="I1322" s="17">
        <v>9</v>
      </c>
    </row>
    <row r="1323" spans="1:9" x14ac:dyDescent="0.3">
      <c r="A1323" s="11">
        <v>95351</v>
      </c>
      <c r="B1323" s="12">
        <v>32969</v>
      </c>
      <c r="C1323" s="12">
        <v>206</v>
      </c>
      <c r="D1323" s="40">
        <v>392201</v>
      </c>
      <c r="E1323" s="40">
        <v>1903.8883495145631</v>
      </c>
      <c r="F1323" s="21">
        <f t="shared" si="20"/>
        <v>1</v>
      </c>
      <c r="G1323" s="40">
        <v>1790.0651340996169</v>
      </c>
      <c r="H1323" s="40">
        <v>1903.8883495145631</v>
      </c>
      <c r="I1323" s="11">
        <v>19</v>
      </c>
    </row>
    <row r="1324" spans="1:9" x14ac:dyDescent="0.3">
      <c r="A1324" s="11">
        <v>95354</v>
      </c>
      <c r="B1324" s="12">
        <v>17500</v>
      </c>
      <c r="C1324" s="12">
        <v>80</v>
      </c>
      <c r="D1324" s="40">
        <v>134818</v>
      </c>
      <c r="E1324" s="40">
        <v>1685.2249999999999</v>
      </c>
      <c r="F1324" s="21">
        <f t="shared" si="20"/>
        <v>0.65759594922142917</v>
      </c>
      <c r="G1324" s="40">
        <v>1757.8601845280341</v>
      </c>
      <c r="H1324" s="40">
        <v>1710.0955814114477</v>
      </c>
      <c r="I1324" s="11">
        <v>5</v>
      </c>
    </row>
    <row r="1325" spans="1:9" x14ac:dyDescent="0.3">
      <c r="A1325" s="11">
        <v>95355</v>
      </c>
      <c r="B1325" s="12">
        <v>39773</v>
      </c>
      <c r="C1325" s="12">
        <v>179</v>
      </c>
      <c r="D1325" s="40">
        <v>304509</v>
      </c>
      <c r="E1325" s="40">
        <v>1701.1675977653631</v>
      </c>
      <c r="F1325" s="21">
        <f t="shared" si="20"/>
        <v>0.98365012457050371</v>
      </c>
      <c r="G1325" s="40">
        <v>1769.0141414141415</v>
      </c>
      <c r="H1325" s="40">
        <v>1702.2768803023425</v>
      </c>
      <c r="I1325" s="11">
        <v>5</v>
      </c>
    </row>
    <row r="1326" spans="1:9" x14ac:dyDescent="0.3">
      <c r="A1326" s="8">
        <v>95356</v>
      </c>
      <c r="B1326" s="9">
        <v>21767</v>
      </c>
      <c r="C1326" s="9">
        <v>92</v>
      </c>
      <c r="D1326" s="41">
        <v>160354</v>
      </c>
      <c r="E1326" s="41">
        <v>1742.9782608695652</v>
      </c>
      <c r="F1326" s="16">
        <f t="shared" si="20"/>
        <v>0.7051930922075863</v>
      </c>
      <c r="G1326" s="41">
        <v>1751.7004448838359</v>
      </c>
      <c r="H1326" s="41">
        <v>1745.5496209680089</v>
      </c>
      <c r="I1326" s="8">
        <v>8</v>
      </c>
    </row>
    <row r="1327" spans="1:9" x14ac:dyDescent="0.3">
      <c r="A1327" s="17">
        <v>95357</v>
      </c>
      <c r="B1327" s="18">
        <v>9694</v>
      </c>
      <c r="C1327" s="18">
        <v>36</v>
      </c>
      <c r="D1327" s="39">
        <v>63192</v>
      </c>
      <c r="E1327" s="39">
        <v>1755.3333333333333</v>
      </c>
      <c r="F1327" s="20">
        <f t="shared" si="20"/>
        <v>0.44112877325628463</v>
      </c>
      <c r="G1327" s="39">
        <v>1738.5518624641834</v>
      </c>
      <c r="H1327" s="39">
        <v>1745.9546521221275</v>
      </c>
      <c r="I1327" s="17">
        <v>8</v>
      </c>
    </row>
    <row r="1328" spans="1:9" x14ac:dyDescent="0.3">
      <c r="A1328" s="11">
        <v>95358</v>
      </c>
      <c r="B1328" s="12">
        <v>25468</v>
      </c>
      <c r="C1328" s="12">
        <v>129</v>
      </c>
      <c r="D1328" s="40">
        <v>207309</v>
      </c>
      <c r="E1328" s="40">
        <v>1607.046511627907</v>
      </c>
      <c r="F1328" s="21">
        <f t="shared" si="20"/>
        <v>0.83504329067258376</v>
      </c>
      <c r="G1328" s="40">
        <v>1790.0651340996169</v>
      </c>
      <c r="H1328" s="40">
        <v>1637.236661336477</v>
      </c>
      <c r="I1328" s="11">
        <v>2</v>
      </c>
    </row>
    <row r="1329" spans="1:9" x14ac:dyDescent="0.3">
      <c r="A1329" s="11">
        <v>95360</v>
      </c>
      <c r="B1329" s="12">
        <v>10216</v>
      </c>
      <c r="C1329" s="12">
        <v>31</v>
      </c>
      <c r="D1329" s="40">
        <v>60447</v>
      </c>
      <c r="E1329" s="40">
        <v>1949.9032258064517</v>
      </c>
      <c r="F1329" s="21">
        <f t="shared" si="20"/>
        <v>0.40935017719254452</v>
      </c>
      <c r="G1329" s="40">
        <v>1798.2762668193529</v>
      </c>
      <c r="H1329" s="40">
        <v>1860.3447893478885</v>
      </c>
      <c r="I1329" s="11">
        <v>16</v>
      </c>
    </row>
    <row r="1330" spans="1:9" x14ac:dyDescent="0.3">
      <c r="A1330" s="11">
        <v>95361</v>
      </c>
      <c r="B1330" s="12">
        <v>27439</v>
      </c>
      <c r="C1330" s="12">
        <v>68</v>
      </c>
      <c r="D1330" s="40">
        <v>109935</v>
      </c>
      <c r="E1330" s="40">
        <v>1616.6911764705883</v>
      </c>
      <c r="F1330" s="21">
        <f t="shared" si="20"/>
        <v>0.60627350887826825</v>
      </c>
      <c r="G1330" s="40">
        <v>1751.7004448838359</v>
      </c>
      <c r="H1330" s="40">
        <v>1669.8479019918482</v>
      </c>
      <c r="I1330" s="11">
        <v>3</v>
      </c>
    </row>
    <row r="1331" spans="1:9" x14ac:dyDescent="0.3">
      <c r="A1331" s="8">
        <v>95363</v>
      </c>
      <c r="B1331" s="9">
        <v>20441</v>
      </c>
      <c r="C1331" s="9">
        <v>78</v>
      </c>
      <c r="D1331" s="41">
        <v>153906</v>
      </c>
      <c r="E1331" s="41">
        <v>1973.1538461538462</v>
      </c>
      <c r="F1331" s="16">
        <f t="shared" si="20"/>
        <v>0.64932397277601084</v>
      </c>
      <c r="G1331" s="41">
        <v>1793.1773613963039</v>
      </c>
      <c r="H1331" s="41">
        <v>1910.0404074853325</v>
      </c>
      <c r="I1331" s="8">
        <v>19</v>
      </c>
    </row>
    <row r="1332" spans="1:9" x14ac:dyDescent="0.3">
      <c r="A1332" s="17">
        <v>95364</v>
      </c>
      <c r="B1332" s="18">
        <v>243</v>
      </c>
      <c r="C1332" s="18">
        <v>2</v>
      </c>
      <c r="D1332" s="39">
        <v>3602</v>
      </c>
      <c r="E1332" s="39">
        <v>1801</v>
      </c>
      <c r="F1332" s="20">
        <f t="shared" si="20"/>
        <v>0.10397504898200727</v>
      </c>
      <c r="G1332" s="39">
        <v>1769.0141414141415</v>
      </c>
      <c r="H1332" s="39">
        <v>1772.3398726273376</v>
      </c>
      <c r="I1332" s="17">
        <v>10</v>
      </c>
    </row>
    <row r="1333" spans="1:9" x14ac:dyDescent="0.3">
      <c r="A1333" s="11">
        <v>95365</v>
      </c>
      <c r="B1333" s="12">
        <v>3632</v>
      </c>
      <c r="C1333" s="12">
        <v>12</v>
      </c>
      <c r="D1333" s="40">
        <v>16423</v>
      </c>
      <c r="E1333" s="40">
        <v>1368.5833333333333</v>
      </c>
      <c r="F1333" s="21">
        <f t="shared" si="20"/>
        <v>0.25468581598680534</v>
      </c>
      <c r="G1333" s="40">
        <v>1751.7004448838359</v>
      </c>
      <c r="H1333" s="40">
        <v>1654.1259507100883</v>
      </c>
      <c r="I1333" s="11">
        <v>3</v>
      </c>
    </row>
    <row r="1334" spans="1:9" x14ac:dyDescent="0.3">
      <c r="A1334" s="11">
        <v>95366</v>
      </c>
      <c r="B1334" s="12">
        <v>12701</v>
      </c>
      <c r="C1334" s="12">
        <v>31</v>
      </c>
      <c r="D1334" s="40">
        <v>49435</v>
      </c>
      <c r="E1334" s="40">
        <v>1594.6774193548388</v>
      </c>
      <c r="F1334" s="21">
        <f t="shared" si="20"/>
        <v>0.40935017719254452</v>
      </c>
      <c r="G1334" s="40">
        <v>1780.8679521601171</v>
      </c>
      <c r="H1334" s="40">
        <v>1704.6508245647021</v>
      </c>
      <c r="I1334" s="11">
        <v>5</v>
      </c>
    </row>
    <row r="1335" spans="1:9" x14ac:dyDescent="0.3">
      <c r="A1335" s="11">
        <v>95367</v>
      </c>
      <c r="B1335" s="12">
        <v>18429</v>
      </c>
      <c r="C1335" s="12">
        <v>85</v>
      </c>
      <c r="D1335" s="40">
        <v>154780</v>
      </c>
      <c r="E1335" s="40">
        <v>1820.9411764705883</v>
      </c>
      <c r="F1335" s="21">
        <f t="shared" si="20"/>
        <v>0.67783438940456497</v>
      </c>
      <c r="G1335" s="40">
        <v>1757.8601845280341</v>
      </c>
      <c r="H1335" s="40">
        <v>1800.6186501844495</v>
      </c>
      <c r="I1335" s="11">
        <v>12</v>
      </c>
    </row>
    <row r="1336" spans="1:9" x14ac:dyDescent="0.3">
      <c r="A1336" s="8">
        <v>95368</v>
      </c>
      <c r="B1336" s="9">
        <v>11331</v>
      </c>
      <c r="C1336" s="9">
        <v>63</v>
      </c>
      <c r="D1336" s="41">
        <v>125479</v>
      </c>
      <c r="E1336" s="41">
        <v>1991.7301587301588</v>
      </c>
      <c r="F1336" s="16">
        <f t="shared" si="20"/>
        <v>0.58355851509556478</v>
      </c>
      <c r="G1336" s="41">
        <v>1790.0651340996169</v>
      </c>
      <c r="H1336" s="41">
        <v>1907.7484764197263</v>
      </c>
      <c r="I1336" s="8">
        <v>19</v>
      </c>
    </row>
    <row r="1337" spans="1:9" x14ac:dyDescent="0.3">
      <c r="A1337" s="17">
        <v>95369</v>
      </c>
      <c r="B1337" s="18">
        <v>981</v>
      </c>
      <c r="C1337" s="18">
        <v>2</v>
      </c>
      <c r="D1337" s="39">
        <v>1461</v>
      </c>
      <c r="E1337" s="39">
        <v>730.5</v>
      </c>
      <c r="F1337" s="20">
        <f t="shared" si="20"/>
        <v>0.10397504898200727</v>
      </c>
      <c r="G1337" s="39">
        <v>1769.0141414141415</v>
      </c>
      <c r="H1337" s="39">
        <v>1661.0345826920989</v>
      </c>
      <c r="I1337" s="17">
        <v>3</v>
      </c>
    </row>
    <row r="1338" spans="1:9" x14ac:dyDescent="0.3">
      <c r="A1338" s="11">
        <v>95370</v>
      </c>
      <c r="B1338" s="12">
        <v>36434</v>
      </c>
      <c r="C1338" s="12">
        <v>59</v>
      </c>
      <c r="D1338" s="40">
        <v>90762</v>
      </c>
      <c r="E1338" s="40">
        <v>1538.3389830508474</v>
      </c>
      <c r="F1338" s="21">
        <f t="shared" si="20"/>
        <v>0.56472906682666768</v>
      </c>
      <c r="G1338" s="40">
        <v>1756.7113362645766</v>
      </c>
      <c r="H1338" s="40">
        <v>1633.3901210134438</v>
      </c>
      <c r="I1338" s="11">
        <v>2</v>
      </c>
    </row>
    <row r="1339" spans="1:9" x14ac:dyDescent="0.3">
      <c r="A1339" s="11">
        <v>95372</v>
      </c>
      <c r="B1339" s="12">
        <v>2823</v>
      </c>
      <c r="C1339" s="12">
        <v>2</v>
      </c>
      <c r="D1339" s="40">
        <v>1925</v>
      </c>
      <c r="E1339" s="40">
        <v>962.5</v>
      </c>
      <c r="F1339" s="21">
        <f t="shared" si="20"/>
        <v>0.10397504898200727</v>
      </c>
      <c r="G1339" s="40">
        <v>1790.0651340996169</v>
      </c>
      <c r="H1339" s="40">
        <v>1704.0190087458077</v>
      </c>
      <c r="I1339" s="11">
        <v>5</v>
      </c>
    </row>
    <row r="1340" spans="1:9" x14ac:dyDescent="0.3">
      <c r="A1340" s="11">
        <v>95373</v>
      </c>
      <c r="B1340" s="12">
        <v>54</v>
      </c>
      <c r="C1340" s="12">
        <v>0</v>
      </c>
      <c r="D1340" s="40">
        <v>0</v>
      </c>
      <c r="E1340" s="40">
        <v>0</v>
      </c>
      <c r="F1340" s="21">
        <f t="shared" si="20"/>
        <v>0</v>
      </c>
      <c r="G1340" s="40">
        <v>1769.0141414141415</v>
      </c>
      <c r="H1340" s="40">
        <v>1769.0141414141415</v>
      </c>
      <c r="I1340" s="11">
        <v>10</v>
      </c>
    </row>
    <row r="1341" spans="1:9" x14ac:dyDescent="0.3">
      <c r="A1341" s="8">
        <v>95374</v>
      </c>
      <c r="B1341" s="9">
        <v>1917</v>
      </c>
      <c r="C1341" s="9">
        <v>5</v>
      </c>
      <c r="D1341" s="41">
        <v>7252</v>
      </c>
      <c r="E1341" s="41">
        <v>1450.4</v>
      </c>
      <c r="F1341" s="16">
        <f t="shared" si="20"/>
        <v>0.16439898730535729</v>
      </c>
      <c r="G1341" s="41">
        <v>1756.7113362645766</v>
      </c>
      <c r="H1341" s="41">
        <v>1706.3540627825294</v>
      </c>
      <c r="I1341" s="8">
        <v>5</v>
      </c>
    </row>
    <row r="1342" spans="1:9" x14ac:dyDescent="0.3">
      <c r="A1342" s="17">
        <v>95375</v>
      </c>
      <c r="B1342" s="18">
        <v>175</v>
      </c>
      <c r="C1342" s="18">
        <v>0</v>
      </c>
      <c r="D1342" s="39">
        <v>0</v>
      </c>
      <c r="E1342" s="39">
        <v>0</v>
      </c>
      <c r="F1342" s="20">
        <f t="shared" si="20"/>
        <v>0</v>
      </c>
      <c r="G1342" s="39">
        <v>1756.7113362645766</v>
      </c>
      <c r="H1342" s="39">
        <v>1756.7113362645766</v>
      </c>
      <c r="I1342" s="17">
        <v>9</v>
      </c>
    </row>
    <row r="1343" spans="1:9" x14ac:dyDescent="0.3">
      <c r="A1343" s="11">
        <v>95376</v>
      </c>
      <c r="B1343" s="12">
        <v>44502</v>
      </c>
      <c r="C1343" s="12">
        <v>141</v>
      </c>
      <c r="D1343" s="40">
        <v>260727</v>
      </c>
      <c r="E1343" s="40">
        <v>1849.127659574468</v>
      </c>
      <c r="F1343" s="21">
        <f t="shared" si="20"/>
        <v>0.8730189930134179</v>
      </c>
      <c r="G1343" s="40">
        <v>1767.8277027027027</v>
      </c>
      <c r="H1343" s="40">
        <v>1838.8041091829255</v>
      </c>
      <c r="I1343" s="11">
        <v>15</v>
      </c>
    </row>
    <row r="1344" spans="1:9" x14ac:dyDescent="0.3">
      <c r="A1344" s="11">
        <v>95377</v>
      </c>
      <c r="B1344" s="12">
        <v>22190</v>
      </c>
      <c r="C1344" s="12">
        <v>72</v>
      </c>
      <c r="D1344" s="40">
        <v>135060</v>
      </c>
      <c r="E1344" s="40">
        <v>1875.8333333333333</v>
      </c>
      <c r="F1344" s="21">
        <f t="shared" si="20"/>
        <v>0.62385029389204361</v>
      </c>
      <c r="G1344" s="40">
        <v>1756.7113362645766</v>
      </c>
      <c r="H1344" s="40">
        <v>1831.0256291449277</v>
      </c>
      <c r="I1344" s="11">
        <v>14</v>
      </c>
    </row>
    <row r="1345" spans="1:9" x14ac:dyDescent="0.3">
      <c r="A1345" s="11">
        <v>95379</v>
      </c>
      <c r="B1345" s="12">
        <v>5980</v>
      </c>
      <c r="C1345" s="12">
        <v>9</v>
      </c>
      <c r="D1345" s="40">
        <v>12591</v>
      </c>
      <c r="E1345" s="40">
        <v>1399</v>
      </c>
      <c r="F1345" s="21">
        <f t="shared" si="20"/>
        <v>0.22056438662814232</v>
      </c>
      <c r="G1345" s="40">
        <v>1751.7004448838359</v>
      </c>
      <c r="H1345" s="40">
        <v>1673.9072875945594</v>
      </c>
      <c r="I1345" s="11">
        <v>4</v>
      </c>
    </row>
    <row r="1346" spans="1:9" x14ac:dyDescent="0.3">
      <c r="A1346" s="8">
        <v>95380</v>
      </c>
      <c r="B1346" s="9">
        <v>32367</v>
      </c>
      <c r="C1346" s="9">
        <v>132</v>
      </c>
      <c r="D1346" s="41">
        <v>236180</v>
      </c>
      <c r="E1346" s="41">
        <v>1789.2424242424242</v>
      </c>
      <c r="F1346" s="16">
        <f t="shared" si="20"/>
        <v>0.84469729105373215</v>
      </c>
      <c r="G1346" s="41">
        <v>1757.8601845280341</v>
      </c>
      <c r="H1346" s="41">
        <v>1784.3686774019782</v>
      </c>
      <c r="I1346" s="8">
        <v>11</v>
      </c>
    </row>
    <row r="1347" spans="1:9" x14ac:dyDescent="0.3">
      <c r="A1347" s="17">
        <v>95382</v>
      </c>
      <c r="B1347" s="18">
        <v>23679</v>
      </c>
      <c r="C1347" s="18">
        <v>87</v>
      </c>
      <c r="D1347" s="39">
        <v>136759</v>
      </c>
      <c r="E1347" s="39">
        <v>1571.9425287356321</v>
      </c>
      <c r="F1347" s="20">
        <f t="shared" ref="F1347:F1410" si="21">IF(C1347&gt;185,1,SQRT(C1347/185))</f>
        <v>0.68576254656423918</v>
      </c>
      <c r="G1347" s="39">
        <v>1751.7004448838359</v>
      </c>
      <c r="H1347" s="39">
        <v>1628.4291985409627</v>
      </c>
      <c r="I1347" s="17">
        <v>2</v>
      </c>
    </row>
    <row r="1348" spans="1:9" x14ac:dyDescent="0.3">
      <c r="A1348" s="11">
        <v>95383</v>
      </c>
      <c r="B1348" s="12">
        <v>6137</v>
      </c>
      <c r="C1348" s="12">
        <v>8</v>
      </c>
      <c r="D1348" s="40">
        <v>15382</v>
      </c>
      <c r="E1348" s="40">
        <v>1922.75</v>
      </c>
      <c r="F1348" s="21">
        <f t="shared" si="21"/>
        <v>0.20795009796401454</v>
      </c>
      <c r="G1348" s="40">
        <v>1738.5518624641834</v>
      </c>
      <c r="H1348" s="40">
        <v>1776.8558832095455</v>
      </c>
      <c r="I1348" s="11">
        <v>10</v>
      </c>
    </row>
    <row r="1349" spans="1:9" x14ac:dyDescent="0.3">
      <c r="A1349" s="11">
        <v>95385</v>
      </c>
      <c r="B1349" s="12">
        <v>352</v>
      </c>
      <c r="C1349" s="12">
        <v>2</v>
      </c>
      <c r="D1349" s="40">
        <v>1986</v>
      </c>
      <c r="E1349" s="40">
        <v>993</v>
      </c>
      <c r="F1349" s="21">
        <f t="shared" si="21"/>
        <v>0.10397504898200727</v>
      </c>
      <c r="G1349" s="40">
        <v>1751.7004448838359</v>
      </c>
      <c r="H1349" s="40">
        <v>1672.8145289643683</v>
      </c>
      <c r="I1349" s="11">
        <v>4</v>
      </c>
    </row>
    <row r="1350" spans="1:9" x14ac:dyDescent="0.3">
      <c r="A1350" s="11">
        <v>95386</v>
      </c>
      <c r="B1350" s="12">
        <v>8966</v>
      </c>
      <c r="C1350" s="12">
        <v>32</v>
      </c>
      <c r="D1350" s="40">
        <v>63724</v>
      </c>
      <c r="E1350" s="40">
        <v>1991.375</v>
      </c>
      <c r="F1350" s="21">
        <f t="shared" si="21"/>
        <v>0.41590019592802907</v>
      </c>
      <c r="G1350" s="40">
        <v>1780.8679521601171</v>
      </c>
      <c r="H1350" s="40">
        <v>1868.4178746009552</v>
      </c>
      <c r="I1350" s="11">
        <v>17</v>
      </c>
    </row>
    <row r="1351" spans="1:9" x14ac:dyDescent="0.3">
      <c r="A1351" s="8">
        <v>95387</v>
      </c>
      <c r="B1351" s="9">
        <v>691</v>
      </c>
      <c r="C1351" s="9">
        <v>2</v>
      </c>
      <c r="D1351" s="41">
        <v>4879</v>
      </c>
      <c r="E1351" s="41">
        <v>2439.5</v>
      </c>
      <c r="F1351" s="16">
        <f t="shared" si="21"/>
        <v>0.10397504898200727</v>
      </c>
      <c r="G1351" s="41">
        <v>1757.8601845280341</v>
      </c>
      <c r="H1351" s="41">
        <v>1828.7337177298182</v>
      </c>
      <c r="I1351" s="8">
        <v>14</v>
      </c>
    </row>
    <row r="1352" spans="1:9" x14ac:dyDescent="0.3">
      <c r="A1352" s="17">
        <v>95388</v>
      </c>
      <c r="B1352" s="18">
        <v>10867</v>
      </c>
      <c r="C1352" s="18">
        <v>36</v>
      </c>
      <c r="D1352" s="39">
        <v>60181</v>
      </c>
      <c r="E1352" s="39">
        <v>1671.6944444444443</v>
      </c>
      <c r="F1352" s="20">
        <f t="shared" si="21"/>
        <v>0.44112877325628463</v>
      </c>
      <c r="G1352" s="39">
        <v>1757.8601845280341</v>
      </c>
      <c r="H1352" s="39">
        <v>1719.8499973082403</v>
      </c>
      <c r="I1352" s="17">
        <v>6</v>
      </c>
    </row>
    <row r="1353" spans="1:9" x14ac:dyDescent="0.3">
      <c r="A1353" s="11">
        <v>95389</v>
      </c>
      <c r="B1353" s="12">
        <v>1570</v>
      </c>
      <c r="C1353" s="12">
        <v>3</v>
      </c>
      <c r="D1353" s="40">
        <v>3982</v>
      </c>
      <c r="E1353" s="40">
        <v>1327.3333333333333</v>
      </c>
      <c r="F1353" s="21">
        <f t="shared" si="21"/>
        <v>0.12734290799340267</v>
      </c>
      <c r="G1353" s="40">
        <v>1738.5518624641834</v>
      </c>
      <c r="H1353" s="40">
        <v>1686.1860991438914</v>
      </c>
      <c r="I1353" s="11">
        <v>4</v>
      </c>
    </row>
    <row r="1354" spans="1:9" x14ac:dyDescent="0.3">
      <c r="A1354" s="11">
        <v>95391</v>
      </c>
      <c r="B1354" s="12">
        <v>5643</v>
      </c>
      <c r="C1354" s="12">
        <v>17</v>
      </c>
      <c r="D1354" s="40">
        <v>31412</v>
      </c>
      <c r="E1354" s="40">
        <v>1847.7647058823529</v>
      </c>
      <c r="F1354" s="21">
        <f t="shared" si="21"/>
        <v>0.30313675443913413</v>
      </c>
      <c r="G1354" s="40">
        <v>1780.8679521601171</v>
      </c>
      <c r="H1354" s="40">
        <v>1801.1468169659897</v>
      </c>
      <c r="I1354" s="11">
        <v>12</v>
      </c>
    </row>
    <row r="1355" spans="1:9" x14ac:dyDescent="0.3">
      <c r="A1355" s="11">
        <v>95401</v>
      </c>
      <c r="B1355" s="12">
        <v>34741</v>
      </c>
      <c r="C1355" s="12">
        <v>130</v>
      </c>
      <c r="D1355" s="40">
        <v>232632</v>
      </c>
      <c r="E1355" s="40">
        <v>1789.4769230769232</v>
      </c>
      <c r="F1355" s="21">
        <f t="shared" si="21"/>
        <v>0.83827364428490936</v>
      </c>
      <c r="G1355" s="40">
        <v>1769.0141414141415</v>
      </c>
      <c r="H1355" s="40">
        <v>1786.1675519708078</v>
      </c>
      <c r="I1355" s="11">
        <v>11</v>
      </c>
    </row>
    <row r="1356" spans="1:9" x14ac:dyDescent="0.3">
      <c r="A1356" s="8">
        <v>95403</v>
      </c>
      <c r="B1356" s="9">
        <v>37420</v>
      </c>
      <c r="C1356" s="9">
        <v>101</v>
      </c>
      <c r="D1356" s="41">
        <v>174212</v>
      </c>
      <c r="E1356" s="41">
        <v>1724.8712871287128</v>
      </c>
      <c r="F1356" s="16">
        <f t="shared" si="21"/>
        <v>0.73888155068721662</v>
      </c>
      <c r="G1356" s="41">
        <v>1780.8679521601171</v>
      </c>
      <c r="H1356" s="41">
        <v>1739.4930494684004</v>
      </c>
      <c r="I1356" s="8">
        <v>7</v>
      </c>
    </row>
    <row r="1357" spans="1:9" x14ac:dyDescent="0.3">
      <c r="A1357" s="17">
        <v>95404</v>
      </c>
      <c r="B1357" s="18">
        <v>33566</v>
      </c>
      <c r="C1357" s="18">
        <v>102</v>
      </c>
      <c r="D1357" s="39">
        <v>180551</v>
      </c>
      <c r="E1357" s="39">
        <v>1770.1078431372548</v>
      </c>
      <c r="F1357" s="20">
        <f t="shared" si="21"/>
        <v>0.7425303706592421</v>
      </c>
      <c r="G1357" s="39">
        <v>1767.8277027027027</v>
      </c>
      <c r="H1357" s="39">
        <v>1769.5207762247258</v>
      </c>
      <c r="I1357" s="17">
        <v>10</v>
      </c>
    </row>
    <row r="1358" spans="1:9" x14ac:dyDescent="0.3">
      <c r="A1358" s="11">
        <v>95405</v>
      </c>
      <c r="B1358" s="12">
        <v>17587</v>
      </c>
      <c r="C1358" s="12">
        <v>48</v>
      </c>
      <c r="D1358" s="40">
        <v>88271</v>
      </c>
      <c r="E1358" s="40">
        <v>1838.9791666666667</v>
      </c>
      <c r="F1358" s="21">
        <f t="shared" si="21"/>
        <v>0.50937163197361068</v>
      </c>
      <c r="G1358" s="40">
        <v>1774.2511122095898</v>
      </c>
      <c r="H1358" s="40">
        <v>1807.2217469428679</v>
      </c>
      <c r="I1358" s="11">
        <v>13</v>
      </c>
    </row>
    <row r="1359" spans="1:9" x14ac:dyDescent="0.3">
      <c r="A1359" s="11">
        <v>95407</v>
      </c>
      <c r="B1359" s="12">
        <v>38578</v>
      </c>
      <c r="C1359" s="12">
        <v>159</v>
      </c>
      <c r="D1359" s="40">
        <v>300043</v>
      </c>
      <c r="E1359" s="40">
        <v>1887.0628930817611</v>
      </c>
      <c r="F1359" s="21">
        <f t="shared" si="21"/>
        <v>0.92707036381250985</v>
      </c>
      <c r="G1359" s="40">
        <v>1779.8914120062809</v>
      </c>
      <c r="H1359" s="40">
        <v>1879.2469159572518</v>
      </c>
      <c r="I1359" s="11">
        <v>17</v>
      </c>
    </row>
    <row r="1360" spans="1:9" x14ac:dyDescent="0.3">
      <c r="A1360" s="11">
        <v>95409</v>
      </c>
      <c r="B1360" s="12">
        <v>20563</v>
      </c>
      <c r="C1360" s="12">
        <v>63</v>
      </c>
      <c r="D1360" s="40">
        <v>127906</v>
      </c>
      <c r="E1360" s="40">
        <v>2030.2539682539682</v>
      </c>
      <c r="F1360" s="21">
        <f t="shared" si="21"/>
        <v>0.58355851509556478</v>
      </c>
      <c r="G1360" s="40">
        <v>1780.8679521601171</v>
      </c>
      <c r="H1360" s="40">
        <v>1926.3992853974432</v>
      </c>
      <c r="I1360" s="11">
        <v>19</v>
      </c>
    </row>
    <row r="1361" spans="1:9" x14ac:dyDescent="0.3">
      <c r="A1361" s="8">
        <v>95410</v>
      </c>
      <c r="B1361" s="9">
        <v>1827</v>
      </c>
      <c r="C1361" s="9">
        <v>1</v>
      </c>
      <c r="D1361" s="41">
        <v>3500</v>
      </c>
      <c r="E1361" s="41">
        <v>3500</v>
      </c>
      <c r="F1361" s="16">
        <f t="shared" si="21"/>
        <v>7.3521462209380772E-2</v>
      </c>
      <c r="G1361" s="41">
        <v>1843.6305476864966</v>
      </c>
      <c r="H1361" s="41">
        <v>1965.4092517795366</v>
      </c>
      <c r="I1361" s="8">
        <v>20</v>
      </c>
    </row>
    <row r="1362" spans="1:9" x14ac:dyDescent="0.3">
      <c r="A1362" s="17">
        <v>95412</v>
      </c>
      <c r="B1362" s="18">
        <v>651</v>
      </c>
      <c r="C1362" s="18">
        <v>0</v>
      </c>
      <c r="D1362" s="39">
        <v>0</v>
      </c>
      <c r="E1362" s="39">
        <v>0</v>
      </c>
      <c r="F1362" s="20">
        <f t="shared" si="21"/>
        <v>0</v>
      </c>
      <c r="G1362" s="39">
        <v>1757.8601845280341</v>
      </c>
      <c r="H1362" s="39">
        <v>1757.8601845280341</v>
      </c>
      <c r="I1362" s="17">
        <v>9</v>
      </c>
    </row>
    <row r="1363" spans="1:9" x14ac:dyDescent="0.3">
      <c r="A1363" s="11">
        <v>95415</v>
      </c>
      <c r="B1363" s="12">
        <v>2712</v>
      </c>
      <c r="C1363" s="12">
        <v>3</v>
      </c>
      <c r="D1363" s="40">
        <v>4556</v>
      </c>
      <c r="E1363" s="40">
        <v>1518.6666666666667</v>
      </c>
      <c r="F1363" s="21">
        <f t="shared" si="21"/>
        <v>0.12734290799340267</v>
      </c>
      <c r="G1363" s="40">
        <v>1757.8601845280341</v>
      </c>
      <c r="H1363" s="40">
        <v>1727.4005863903958</v>
      </c>
      <c r="I1363" s="11">
        <v>7</v>
      </c>
    </row>
    <row r="1364" spans="1:9" x14ac:dyDescent="0.3">
      <c r="A1364" s="11">
        <v>95416</v>
      </c>
      <c r="B1364" s="12">
        <v>737</v>
      </c>
      <c r="C1364" s="12">
        <v>1</v>
      </c>
      <c r="D1364" s="40">
        <v>2002</v>
      </c>
      <c r="E1364" s="40">
        <v>2002</v>
      </c>
      <c r="F1364" s="21">
        <f t="shared" si="21"/>
        <v>7.3521462209380772E-2</v>
      </c>
      <c r="G1364" s="40">
        <v>1756.7113362645766</v>
      </c>
      <c r="H1364" s="40">
        <v>1774.7453174857901</v>
      </c>
      <c r="I1364" s="11">
        <v>10</v>
      </c>
    </row>
    <row r="1365" spans="1:9" x14ac:dyDescent="0.3">
      <c r="A1365" s="11">
        <v>95417</v>
      </c>
      <c r="B1365" s="12">
        <v>406</v>
      </c>
      <c r="C1365" s="12">
        <v>3</v>
      </c>
      <c r="D1365" s="40">
        <v>4468</v>
      </c>
      <c r="E1365" s="40">
        <v>1489.3333333333333</v>
      </c>
      <c r="F1365" s="21">
        <f t="shared" si="21"/>
        <v>0.12734290799340267</v>
      </c>
      <c r="G1365" s="40">
        <v>1780.8679521601171</v>
      </c>
      <c r="H1365" s="40">
        <v>1743.7430860179663</v>
      </c>
      <c r="I1365" s="11">
        <v>8</v>
      </c>
    </row>
    <row r="1366" spans="1:9" x14ac:dyDescent="0.3">
      <c r="A1366" s="8">
        <v>95418</v>
      </c>
      <c r="B1366" s="9">
        <v>260</v>
      </c>
      <c r="C1366" s="9">
        <v>1</v>
      </c>
      <c r="D1366" s="41">
        <v>1126</v>
      </c>
      <c r="E1366" s="41">
        <v>1126</v>
      </c>
      <c r="F1366" s="16">
        <f t="shared" si="21"/>
        <v>7.3521462209380772E-2</v>
      </c>
      <c r="G1366" s="41">
        <v>1780.8679521601171</v>
      </c>
      <c r="H1366" s="41">
        <v>1732.7211027632425</v>
      </c>
      <c r="I1366" s="8">
        <v>7</v>
      </c>
    </row>
    <row r="1367" spans="1:9" x14ac:dyDescent="0.3">
      <c r="A1367" s="17">
        <v>95419</v>
      </c>
      <c r="B1367" s="18">
        <v>621</v>
      </c>
      <c r="C1367" s="18">
        <v>2</v>
      </c>
      <c r="D1367" s="39">
        <v>4008</v>
      </c>
      <c r="E1367" s="39">
        <v>2004</v>
      </c>
      <c r="F1367" s="20">
        <f t="shared" si="21"/>
        <v>0.10397504898200727</v>
      </c>
      <c r="G1367" s="39">
        <v>1769.5475079335449</v>
      </c>
      <c r="H1367" s="39">
        <v>1793.9247172801083</v>
      </c>
      <c r="I1367" s="17">
        <v>11</v>
      </c>
    </row>
    <row r="1368" spans="1:9" x14ac:dyDescent="0.3">
      <c r="A1368" s="11">
        <v>95420</v>
      </c>
      <c r="B1368" s="12">
        <v>484</v>
      </c>
      <c r="C1368" s="12">
        <v>1</v>
      </c>
      <c r="D1368" s="40">
        <v>3546</v>
      </c>
      <c r="E1368" s="40">
        <v>3546</v>
      </c>
      <c r="F1368" s="21">
        <f t="shared" si="21"/>
        <v>7.3521462209380772E-2</v>
      </c>
      <c r="G1368" s="40">
        <v>1757.8601845280341</v>
      </c>
      <c r="H1368" s="40">
        <v>1889.3268383963455</v>
      </c>
      <c r="I1368" s="11">
        <v>18</v>
      </c>
    </row>
    <row r="1369" spans="1:9" x14ac:dyDescent="0.3">
      <c r="A1369" s="11">
        <v>95421</v>
      </c>
      <c r="B1369" s="12">
        <v>3140</v>
      </c>
      <c r="C1369" s="12">
        <v>10</v>
      </c>
      <c r="D1369" s="40">
        <v>19985</v>
      </c>
      <c r="E1369" s="40">
        <v>1998.5</v>
      </c>
      <c r="F1369" s="21">
        <f t="shared" si="21"/>
        <v>0.23249527748763857</v>
      </c>
      <c r="G1369" s="40">
        <v>1767.8277027027027</v>
      </c>
      <c r="H1369" s="40">
        <v>1821.457922471549</v>
      </c>
      <c r="I1369" s="11">
        <v>14</v>
      </c>
    </row>
    <row r="1370" spans="1:9" x14ac:dyDescent="0.3">
      <c r="A1370" s="11">
        <v>95422</v>
      </c>
      <c r="B1370" s="12">
        <v>21123</v>
      </c>
      <c r="C1370" s="12">
        <v>42</v>
      </c>
      <c r="D1370" s="40">
        <v>73999</v>
      </c>
      <c r="E1370" s="40">
        <v>1761.8809523809523</v>
      </c>
      <c r="F1370" s="21">
        <f t="shared" si="21"/>
        <v>0.47647353234678946</v>
      </c>
      <c r="G1370" s="40">
        <v>1790.0651340996169</v>
      </c>
      <c r="H1370" s="40">
        <v>1776.6361174798208</v>
      </c>
      <c r="I1370" s="11">
        <v>10</v>
      </c>
    </row>
    <row r="1371" spans="1:9" x14ac:dyDescent="0.3">
      <c r="A1371" s="8">
        <v>95423</v>
      </c>
      <c r="B1371" s="9">
        <v>6738</v>
      </c>
      <c r="C1371" s="9">
        <v>14</v>
      </c>
      <c r="D1371" s="41">
        <v>32445</v>
      </c>
      <c r="E1371" s="41">
        <v>2317.5</v>
      </c>
      <c r="F1371" s="16">
        <f t="shared" si="21"/>
        <v>0.27509212216215079</v>
      </c>
      <c r="G1371" s="41">
        <v>1769.0141414141415</v>
      </c>
      <c r="H1371" s="41">
        <v>1919.898280228455</v>
      </c>
      <c r="I1371" s="8">
        <v>19</v>
      </c>
    </row>
    <row r="1372" spans="1:9" x14ac:dyDescent="0.3">
      <c r="A1372" s="17">
        <v>95424</v>
      </c>
      <c r="B1372" s="18">
        <v>804</v>
      </c>
      <c r="C1372" s="18">
        <v>2</v>
      </c>
      <c r="D1372" s="39">
        <v>1897</v>
      </c>
      <c r="E1372" s="39">
        <v>948.5</v>
      </c>
      <c r="F1372" s="20">
        <f t="shared" si="21"/>
        <v>0.10397504898200727</v>
      </c>
      <c r="G1372" s="39">
        <v>1769.0141414141415</v>
      </c>
      <c r="H1372" s="39">
        <v>1683.7011433701766</v>
      </c>
      <c r="I1372" s="17">
        <v>4</v>
      </c>
    </row>
    <row r="1373" spans="1:9" x14ac:dyDescent="0.3">
      <c r="A1373" s="11">
        <v>95425</v>
      </c>
      <c r="B1373" s="12">
        <v>13119</v>
      </c>
      <c r="C1373" s="12">
        <v>12</v>
      </c>
      <c r="D1373" s="40">
        <v>23709</v>
      </c>
      <c r="E1373" s="40">
        <v>1975.75</v>
      </c>
      <c r="F1373" s="21">
        <f t="shared" si="21"/>
        <v>0.25468581598680534</v>
      </c>
      <c r="G1373" s="40">
        <v>1814.7512315270935</v>
      </c>
      <c r="H1373" s="40">
        <v>1855.7553342484866</v>
      </c>
      <c r="I1373" s="11">
        <v>16</v>
      </c>
    </row>
    <row r="1374" spans="1:9" x14ac:dyDescent="0.3">
      <c r="A1374" s="11">
        <v>95426</v>
      </c>
      <c r="B1374" s="12">
        <v>3448</v>
      </c>
      <c r="C1374" s="12">
        <v>2</v>
      </c>
      <c r="D1374" s="40">
        <v>4912</v>
      </c>
      <c r="E1374" s="40">
        <v>2456</v>
      </c>
      <c r="F1374" s="21">
        <f t="shared" si="21"/>
        <v>0.10397504898200727</v>
      </c>
      <c r="G1374" s="40">
        <v>1814.7512315270935</v>
      </c>
      <c r="H1374" s="40">
        <v>1881.4251036387157</v>
      </c>
      <c r="I1374" s="11">
        <v>18</v>
      </c>
    </row>
    <row r="1375" spans="1:9" x14ac:dyDescent="0.3">
      <c r="A1375" s="11">
        <v>95427</v>
      </c>
      <c r="B1375" s="12">
        <v>834</v>
      </c>
      <c r="C1375" s="12">
        <v>0</v>
      </c>
      <c r="D1375" s="40">
        <v>0</v>
      </c>
      <c r="E1375" s="40">
        <v>0</v>
      </c>
      <c r="F1375" s="21">
        <f t="shared" si="21"/>
        <v>0</v>
      </c>
      <c r="G1375" s="40">
        <v>1757.8601845280341</v>
      </c>
      <c r="H1375" s="40">
        <v>1757.8601845280341</v>
      </c>
      <c r="I1375" s="11">
        <v>9</v>
      </c>
    </row>
    <row r="1376" spans="1:9" x14ac:dyDescent="0.3">
      <c r="A1376" s="8">
        <v>95428</v>
      </c>
      <c r="B1376" s="9">
        <v>4219</v>
      </c>
      <c r="C1376" s="9">
        <v>6</v>
      </c>
      <c r="D1376" s="41">
        <v>14493</v>
      </c>
      <c r="E1376" s="41">
        <v>2415.5</v>
      </c>
      <c r="F1376" s="16">
        <f t="shared" si="21"/>
        <v>0.18009006755629928</v>
      </c>
      <c r="G1376" s="41">
        <v>1844.6951152579584</v>
      </c>
      <c r="H1376" s="41">
        <v>1947.4914055126183</v>
      </c>
      <c r="I1376" s="8">
        <v>20</v>
      </c>
    </row>
    <row r="1377" spans="1:9" x14ac:dyDescent="0.3">
      <c r="A1377" s="17">
        <v>95429</v>
      </c>
      <c r="B1377" s="18">
        <v>127</v>
      </c>
      <c r="C1377" s="18">
        <v>0</v>
      </c>
      <c r="D1377" s="39">
        <v>0</v>
      </c>
      <c r="E1377" s="39">
        <v>0</v>
      </c>
      <c r="F1377" s="20">
        <f t="shared" si="21"/>
        <v>0</v>
      </c>
      <c r="G1377" s="39">
        <v>1757.8601845280341</v>
      </c>
      <c r="H1377" s="39">
        <v>1757.8601845280341</v>
      </c>
      <c r="I1377" s="17">
        <v>9</v>
      </c>
    </row>
    <row r="1378" spans="1:9" x14ac:dyDescent="0.3">
      <c r="A1378" s="11">
        <v>95430</v>
      </c>
      <c r="B1378" s="12">
        <v>309</v>
      </c>
      <c r="C1378" s="12">
        <v>0</v>
      </c>
      <c r="D1378" s="40">
        <v>0</v>
      </c>
      <c r="E1378" s="40">
        <v>0</v>
      </c>
      <c r="F1378" s="21">
        <f t="shared" si="21"/>
        <v>0</v>
      </c>
      <c r="G1378" s="40">
        <v>1756.7113362645766</v>
      </c>
      <c r="H1378" s="40">
        <v>1756.7113362645766</v>
      </c>
      <c r="I1378" s="11">
        <v>9</v>
      </c>
    </row>
    <row r="1379" spans="1:9" x14ac:dyDescent="0.3">
      <c r="A1379" s="11">
        <v>95431</v>
      </c>
      <c r="B1379" s="12">
        <v>49</v>
      </c>
      <c r="C1379" s="12">
        <v>0</v>
      </c>
      <c r="D1379" s="40">
        <v>0</v>
      </c>
      <c r="E1379" s="40">
        <v>0</v>
      </c>
      <c r="F1379" s="21">
        <f t="shared" si="21"/>
        <v>0</v>
      </c>
      <c r="G1379" s="40">
        <v>1751.7004448838359</v>
      </c>
      <c r="H1379" s="40">
        <v>1751.7004448838359</v>
      </c>
      <c r="I1379" s="11">
        <v>8</v>
      </c>
    </row>
    <row r="1380" spans="1:9" x14ac:dyDescent="0.3">
      <c r="A1380" s="11">
        <v>95432</v>
      </c>
      <c r="B1380" s="12">
        <v>690</v>
      </c>
      <c r="C1380" s="12">
        <v>1</v>
      </c>
      <c r="D1380" s="40">
        <v>2824</v>
      </c>
      <c r="E1380" s="40">
        <v>2824</v>
      </c>
      <c r="F1380" s="21">
        <f t="shared" si="21"/>
        <v>7.3521462209380772E-2</v>
      </c>
      <c r="G1380" s="40">
        <v>1757.8601845280341</v>
      </c>
      <c r="H1380" s="40">
        <v>1836.2443426811724</v>
      </c>
      <c r="I1380" s="11">
        <v>15</v>
      </c>
    </row>
    <row r="1381" spans="1:9" x14ac:dyDescent="0.3">
      <c r="A1381" s="8">
        <v>95433</v>
      </c>
      <c r="B1381" s="9">
        <v>340</v>
      </c>
      <c r="C1381" s="9">
        <v>0</v>
      </c>
      <c r="D1381" s="41">
        <v>0</v>
      </c>
      <c r="E1381" s="41">
        <v>0</v>
      </c>
      <c r="F1381" s="16">
        <f t="shared" si="21"/>
        <v>0</v>
      </c>
      <c r="G1381" s="41">
        <v>1774.2511122095898</v>
      </c>
      <c r="H1381" s="41">
        <v>1774.2511122095898</v>
      </c>
      <c r="I1381" s="8">
        <v>10</v>
      </c>
    </row>
    <row r="1382" spans="1:9" x14ac:dyDescent="0.3">
      <c r="A1382" s="17">
        <v>95435</v>
      </c>
      <c r="B1382" s="18">
        <v>611</v>
      </c>
      <c r="C1382" s="18">
        <v>2</v>
      </c>
      <c r="D1382" s="39">
        <v>2496</v>
      </c>
      <c r="E1382" s="39">
        <v>1248</v>
      </c>
      <c r="F1382" s="20">
        <f t="shared" si="21"/>
        <v>0.10397504898200727</v>
      </c>
      <c r="G1382" s="39">
        <v>1757.8601845280341</v>
      </c>
      <c r="H1382" s="39">
        <v>1704.8474468677564</v>
      </c>
      <c r="I1382" s="17">
        <v>5</v>
      </c>
    </row>
    <row r="1383" spans="1:9" x14ac:dyDescent="0.3">
      <c r="A1383" s="11">
        <v>95436</v>
      </c>
      <c r="B1383" s="12">
        <v>8974</v>
      </c>
      <c r="C1383" s="12">
        <v>14</v>
      </c>
      <c r="D1383" s="40">
        <v>24441</v>
      </c>
      <c r="E1383" s="40">
        <v>1745.7857142857142</v>
      </c>
      <c r="F1383" s="21">
        <f t="shared" si="21"/>
        <v>0.27509212216215079</v>
      </c>
      <c r="G1383" s="40">
        <v>1769.0141414141415</v>
      </c>
      <c r="H1383" s="40">
        <v>1762.6241841008937</v>
      </c>
      <c r="I1383" s="11">
        <v>9</v>
      </c>
    </row>
    <row r="1384" spans="1:9" x14ac:dyDescent="0.3">
      <c r="A1384" s="11">
        <v>95437</v>
      </c>
      <c r="B1384" s="12">
        <v>19387</v>
      </c>
      <c r="C1384" s="12">
        <v>38</v>
      </c>
      <c r="D1384" s="40">
        <v>73382</v>
      </c>
      <c r="E1384" s="40">
        <v>1931.1052631578948</v>
      </c>
      <c r="F1384" s="21">
        <f t="shared" si="21"/>
        <v>0.4532167311622613</v>
      </c>
      <c r="G1384" s="40">
        <v>1774.2511122095898</v>
      </c>
      <c r="H1384" s="40">
        <v>1845.3400377716125</v>
      </c>
      <c r="I1384" s="11">
        <v>16</v>
      </c>
    </row>
    <row r="1385" spans="1:9" x14ac:dyDescent="0.3">
      <c r="A1385" s="11">
        <v>95439</v>
      </c>
      <c r="B1385" s="12">
        <v>975</v>
      </c>
      <c r="C1385" s="12">
        <v>1</v>
      </c>
      <c r="D1385" s="40">
        <v>1640</v>
      </c>
      <c r="E1385" s="40">
        <v>1640</v>
      </c>
      <c r="F1385" s="21">
        <f t="shared" si="21"/>
        <v>7.3521462209380772E-2</v>
      </c>
      <c r="G1385" s="40">
        <v>1756.7113362645766</v>
      </c>
      <c r="H1385" s="40">
        <v>1748.1305481659942</v>
      </c>
      <c r="I1385" s="11">
        <v>8</v>
      </c>
    </row>
    <row r="1386" spans="1:9" x14ac:dyDescent="0.3">
      <c r="A1386" s="8">
        <v>95441</v>
      </c>
      <c r="B1386" s="9">
        <v>2868</v>
      </c>
      <c r="C1386" s="9">
        <v>6</v>
      </c>
      <c r="D1386" s="41">
        <v>8344</v>
      </c>
      <c r="E1386" s="41">
        <v>1390.6666666666667</v>
      </c>
      <c r="F1386" s="16">
        <f t="shared" si="21"/>
        <v>0.18009006755629928</v>
      </c>
      <c r="G1386" s="41">
        <v>1843.6305476864966</v>
      </c>
      <c r="H1386" s="41">
        <v>1762.056251753072</v>
      </c>
      <c r="I1386" s="8">
        <v>9</v>
      </c>
    </row>
    <row r="1387" spans="1:9" x14ac:dyDescent="0.3">
      <c r="A1387" s="17">
        <v>95442</v>
      </c>
      <c r="B1387" s="18">
        <v>4296</v>
      </c>
      <c r="C1387" s="18">
        <v>7</v>
      </c>
      <c r="D1387" s="39">
        <v>12782</v>
      </c>
      <c r="E1387" s="39">
        <v>1826</v>
      </c>
      <c r="F1387" s="20">
        <f t="shared" si="21"/>
        <v>0.19451950503185494</v>
      </c>
      <c r="G1387" s="39">
        <v>1757.8601845280341</v>
      </c>
      <c r="H1387" s="39">
        <v>1771.114707706603</v>
      </c>
      <c r="I1387" s="17">
        <v>10</v>
      </c>
    </row>
    <row r="1388" spans="1:9" x14ac:dyDescent="0.3">
      <c r="A1388" s="11">
        <v>95443</v>
      </c>
      <c r="B1388" s="12">
        <v>834</v>
      </c>
      <c r="C1388" s="12">
        <v>1</v>
      </c>
      <c r="D1388" s="40">
        <v>3462</v>
      </c>
      <c r="E1388" s="40">
        <v>3462</v>
      </c>
      <c r="F1388" s="21">
        <f t="shared" si="21"/>
        <v>7.3521462209380772E-2</v>
      </c>
      <c r="G1388" s="40">
        <v>1844.6951152579584</v>
      </c>
      <c r="H1388" s="40">
        <v>1963.6017352225674</v>
      </c>
      <c r="I1388" s="11">
        <v>20</v>
      </c>
    </row>
    <row r="1389" spans="1:9" x14ac:dyDescent="0.3">
      <c r="A1389" s="11">
        <v>95444</v>
      </c>
      <c r="B1389" s="12">
        <v>1096</v>
      </c>
      <c r="C1389" s="12">
        <v>1</v>
      </c>
      <c r="D1389" s="40">
        <v>3500</v>
      </c>
      <c r="E1389" s="40">
        <v>3500</v>
      </c>
      <c r="F1389" s="21">
        <f t="shared" si="21"/>
        <v>7.3521462209380772E-2</v>
      </c>
      <c r="G1389" s="40">
        <v>1751.7004448838359</v>
      </c>
      <c r="H1389" s="40">
        <v>1880.2379845559863</v>
      </c>
      <c r="I1389" s="11">
        <v>17</v>
      </c>
    </row>
    <row r="1390" spans="1:9" x14ac:dyDescent="0.3">
      <c r="A1390" s="11">
        <v>95445</v>
      </c>
      <c r="B1390" s="12">
        <v>3431</v>
      </c>
      <c r="C1390" s="12">
        <v>3</v>
      </c>
      <c r="D1390" s="40">
        <v>4726</v>
      </c>
      <c r="E1390" s="40">
        <v>1575.3333333333333</v>
      </c>
      <c r="F1390" s="21">
        <f t="shared" si="21"/>
        <v>0.12734290799340267</v>
      </c>
      <c r="G1390" s="40">
        <v>1793.1773613963039</v>
      </c>
      <c r="H1390" s="40">
        <v>1765.4364693737689</v>
      </c>
      <c r="I1390" s="11">
        <v>9</v>
      </c>
    </row>
    <row r="1391" spans="1:9" x14ac:dyDescent="0.3">
      <c r="A1391" s="8">
        <v>95446</v>
      </c>
      <c r="B1391" s="9">
        <v>7800</v>
      </c>
      <c r="C1391" s="9">
        <v>28</v>
      </c>
      <c r="D1391" s="41">
        <v>60884</v>
      </c>
      <c r="E1391" s="41">
        <v>2174.4285714285716</v>
      </c>
      <c r="F1391" s="16">
        <f t="shared" si="21"/>
        <v>0.38903901006370989</v>
      </c>
      <c r="G1391" s="41">
        <v>1769.0141414141415</v>
      </c>
      <c r="H1391" s="41">
        <v>1926.7361699324983</v>
      </c>
      <c r="I1391" s="8">
        <v>19</v>
      </c>
    </row>
    <row r="1392" spans="1:9" x14ac:dyDescent="0.3">
      <c r="A1392" s="17">
        <v>95448</v>
      </c>
      <c r="B1392" s="18">
        <v>18904</v>
      </c>
      <c r="C1392" s="18">
        <v>29</v>
      </c>
      <c r="D1392" s="39">
        <v>58729</v>
      </c>
      <c r="E1392" s="39">
        <v>2025.1379310344828</v>
      </c>
      <c r="F1392" s="20">
        <f t="shared" si="21"/>
        <v>0.39592519085902678</v>
      </c>
      <c r="G1392" s="39">
        <v>1751.7004448838359</v>
      </c>
      <c r="H1392" s="39">
        <v>1859.9612337760432</v>
      </c>
      <c r="I1392" s="17">
        <v>16</v>
      </c>
    </row>
    <row r="1393" spans="1:9" x14ac:dyDescent="0.3">
      <c r="A1393" s="11">
        <v>95449</v>
      </c>
      <c r="B1393" s="12">
        <v>2156</v>
      </c>
      <c r="C1393" s="12">
        <v>3</v>
      </c>
      <c r="D1393" s="40">
        <v>4354</v>
      </c>
      <c r="E1393" s="40">
        <v>1451.3333333333333</v>
      </c>
      <c r="F1393" s="21">
        <f t="shared" si="21"/>
        <v>0.12734290799340267</v>
      </c>
      <c r="G1393" s="40">
        <v>1751.7004448838359</v>
      </c>
      <c r="H1393" s="40">
        <v>1713.4508234334162</v>
      </c>
      <c r="I1393" s="11">
        <v>6</v>
      </c>
    </row>
    <row r="1394" spans="1:9" x14ac:dyDescent="0.3">
      <c r="A1394" s="11">
        <v>95450</v>
      </c>
      <c r="B1394" s="12">
        <v>714</v>
      </c>
      <c r="C1394" s="12">
        <v>2</v>
      </c>
      <c r="D1394" s="40">
        <v>6913</v>
      </c>
      <c r="E1394" s="40">
        <v>3456.5</v>
      </c>
      <c r="F1394" s="21">
        <f t="shared" si="21"/>
        <v>0.10397504898200727</v>
      </c>
      <c r="G1394" s="40">
        <v>1769.0141414141415</v>
      </c>
      <c r="H1394" s="40">
        <v>1944.4705662170509</v>
      </c>
      <c r="I1394" s="11">
        <v>20</v>
      </c>
    </row>
    <row r="1395" spans="1:9" x14ac:dyDescent="0.3">
      <c r="A1395" s="11">
        <v>95451</v>
      </c>
      <c r="B1395" s="12">
        <v>17560</v>
      </c>
      <c r="C1395" s="12">
        <v>25</v>
      </c>
      <c r="D1395" s="40">
        <v>47531</v>
      </c>
      <c r="E1395" s="40">
        <v>1901.24</v>
      </c>
      <c r="F1395" s="21">
        <f t="shared" si="21"/>
        <v>0.36760731104690386</v>
      </c>
      <c r="G1395" s="40">
        <v>1813.9515745692215</v>
      </c>
      <c r="H1395" s="40">
        <v>1846.0394379273484</v>
      </c>
      <c r="I1395" s="11">
        <v>16</v>
      </c>
    </row>
    <row r="1396" spans="1:9" x14ac:dyDescent="0.3">
      <c r="A1396" s="8">
        <v>95452</v>
      </c>
      <c r="B1396" s="9">
        <v>1814</v>
      </c>
      <c r="C1396" s="9">
        <v>2</v>
      </c>
      <c r="D1396" s="41">
        <v>1961</v>
      </c>
      <c r="E1396" s="41">
        <v>980.5</v>
      </c>
      <c r="F1396" s="16">
        <f t="shared" si="21"/>
        <v>0.10397504898200727</v>
      </c>
      <c r="G1396" s="41">
        <v>1738.5518624641834</v>
      </c>
      <c r="H1396" s="41">
        <v>1659.733382933568</v>
      </c>
      <c r="I1396" s="8">
        <v>3</v>
      </c>
    </row>
    <row r="1397" spans="1:9" x14ac:dyDescent="0.3">
      <c r="A1397" s="17">
        <v>95453</v>
      </c>
      <c r="B1397" s="18">
        <v>16786</v>
      </c>
      <c r="C1397" s="18">
        <v>24</v>
      </c>
      <c r="D1397" s="39">
        <v>42681</v>
      </c>
      <c r="E1397" s="39">
        <v>1778.375</v>
      </c>
      <c r="F1397" s="20">
        <f t="shared" si="21"/>
        <v>0.36018013511259855</v>
      </c>
      <c r="G1397" s="39">
        <v>1843.6305476864966</v>
      </c>
      <c r="H1397" s="39">
        <v>1820.1267957039277</v>
      </c>
      <c r="I1397" s="17">
        <v>14</v>
      </c>
    </row>
    <row r="1398" spans="1:9" x14ac:dyDescent="0.3">
      <c r="A1398" s="11">
        <v>95454</v>
      </c>
      <c r="B1398" s="12">
        <v>5987</v>
      </c>
      <c r="C1398" s="12">
        <v>7</v>
      </c>
      <c r="D1398" s="40">
        <v>15262</v>
      </c>
      <c r="E1398" s="40">
        <v>2180.2857142857142</v>
      </c>
      <c r="F1398" s="21">
        <f t="shared" si="21"/>
        <v>0.19451950503185494</v>
      </c>
      <c r="G1398" s="40">
        <v>1780.8679521601171</v>
      </c>
      <c r="H1398" s="40">
        <v>1858.5624975497194</v>
      </c>
      <c r="I1398" s="11">
        <v>16</v>
      </c>
    </row>
    <row r="1399" spans="1:9" x14ac:dyDescent="0.3">
      <c r="A1399" s="11">
        <v>95456</v>
      </c>
      <c r="B1399" s="12">
        <v>1160</v>
      </c>
      <c r="C1399" s="12">
        <v>1</v>
      </c>
      <c r="D1399" s="40">
        <v>1175</v>
      </c>
      <c r="E1399" s="40">
        <v>1175</v>
      </c>
      <c r="F1399" s="21">
        <f t="shared" si="21"/>
        <v>7.3521462209380772E-2</v>
      </c>
      <c r="G1399" s="40">
        <v>1757.8601845280341</v>
      </c>
      <c r="H1399" s="40">
        <v>1715.0074514979035</v>
      </c>
      <c r="I1399" s="11">
        <v>6</v>
      </c>
    </row>
    <row r="1400" spans="1:9" x14ac:dyDescent="0.3">
      <c r="A1400" s="11">
        <v>95457</v>
      </c>
      <c r="B1400" s="12">
        <v>6297</v>
      </c>
      <c r="C1400" s="12">
        <v>10</v>
      </c>
      <c r="D1400" s="40">
        <v>17008</v>
      </c>
      <c r="E1400" s="40">
        <v>1700.8</v>
      </c>
      <c r="F1400" s="21">
        <f t="shared" si="21"/>
        <v>0.23249527748763857</v>
      </c>
      <c r="G1400" s="40">
        <v>1769.0141414141415</v>
      </c>
      <c r="H1400" s="40">
        <v>1753.1546756774796</v>
      </c>
      <c r="I1400" s="11">
        <v>8</v>
      </c>
    </row>
    <row r="1401" spans="1:9" x14ac:dyDescent="0.3">
      <c r="A1401" s="8">
        <v>95458</v>
      </c>
      <c r="B1401" s="9">
        <v>4709</v>
      </c>
      <c r="C1401" s="9">
        <v>8</v>
      </c>
      <c r="D1401" s="41">
        <v>12205</v>
      </c>
      <c r="E1401" s="41">
        <v>1525.625</v>
      </c>
      <c r="F1401" s="16">
        <f t="shared" si="21"/>
        <v>0.20795009796401454</v>
      </c>
      <c r="G1401" s="41">
        <v>1769.0141414141415</v>
      </c>
      <c r="H1401" s="41">
        <v>1718.4013456136936</v>
      </c>
      <c r="I1401" s="8">
        <v>6</v>
      </c>
    </row>
    <row r="1402" spans="1:9" x14ac:dyDescent="0.3">
      <c r="A1402" s="17">
        <v>95459</v>
      </c>
      <c r="B1402" s="18">
        <v>734</v>
      </c>
      <c r="C1402" s="18">
        <v>0</v>
      </c>
      <c r="D1402" s="39">
        <v>0</v>
      </c>
      <c r="E1402" s="39">
        <v>0</v>
      </c>
      <c r="F1402" s="20">
        <f t="shared" si="21"/>
        <v>0</v>
      </c>
      <c r="G1402" s="39">
        <v>1751.7004448838359</v>
      </c>
      <c r="H1402" s="39">
        <v>1751.7004448838359</v>
      </c>
      <c r="I1402" s="17">
        <v>8</v>
      </c>
    </row>
    <row r="1403" spans="1:9" x14ac:dyDescent="0.3">
      <c r="A1403" s="11">
        <v>95460</v>
      </c>
      <c r="B1403" s="12">
        <v>3390</v>
      </c>
      <c r="C1403" s="12">
        <v>3</v>
      </c>
      <c r="D1403" s="40">
        <v>7591</v>
      </c>
      <c r="E1403" s="40">
        <v>2530.3333333333335</v>
      </c>
      <c r="F1403" s="21">
        <f t="shared" si="21"/>
        <v>0.12734290799340267</v>
      </c>
      <c r="G1403" s="40">
        <v>1844.6951152579584</v>
      </c>
      <c r="H1403" s="40">
        <v>1932.0062797790915</v>
      </c>
      <c r="I1403" s="11">
        <v>19</v>
      </c>
    </row>
    <row r="1404" spans="1:9" x14ac:dyDescent="0.3">
      <c r="A1404" s="11">
        <v>95461</v>
      </c>
      <c r="B1404" s="12">
        <v>7224</v>
      </c>
      <c r="C1404" s="12">
        <v>10</v>
      </c>
      <c r="D1404" s="40">
        <v>16258</v>
      </c>
      <c r="E1404" s="40">
        <v>1625.8</v>
      </c>
      <c r="F1404" s="21">
        <f t="shared" si="21"/>
        <v>0.23249527748763857</v>
      </c>
      <c r="G1404" s="40">
        <v>1793.1773613963039</v>
      </c>
      <c r="H1404" s="40">
        <v>1754.2629153133216</v>
      </c>
      <c r="I1404" s="11">
        <v>8</v>
      </c>
    </row>
    <row r="1405" spans="1:9" x14ac:dyDescent="0.3">
      <c r="A1405" s="11">
        <v>95462</v>
      </c>
      <c r="B1405" s="12">
        <v>2314</v>
      </c>
      <c r="C1405" s="12">
        <v>3</v>
      </c>
      <c r="D1405" s="40">
        <v>7662</v>
      </c>
      <c r="E1405" s="40">
        <v>2554</v>
      </c>
      <c r="F1405" s="21">
        <f t="shared" si="21"/>
        <v>0.12734290799340267</v>
      </c>
      <c r="G1405" s="40">
        <v>1757.8601845280341</v>
      </c>
      <c r="H1405" s="40">
        <v>1859.2429437995654</v>
      </c>
      <c r="I1405" s="11">
        <v>16</v>
      </c>
    </row>
    <row r="1406" spans="1:9" x14ac:dyDescent="0.3">
      <c r="A1406" s="8">
        <v>95463</v>
      </c>
      <c r="B1406" s="9">
        <v>370</v>
      </c>
      <c r="C1406" s="9">
        <v>1</v>
      </c>
      <c r="D1406" s="41">
        <v>3493</v>
      </c>
      <c r="E1406" s="41">
        <v>3493</v>
      </c>
      <c r="F1406" s="16">
        <f t="shared" si="21"/>
        <v>7.3521462209380772E-2</v>
      </c>
      <c r="G1406" s="41">
        <v>1844.6951152579584</v>
      </c>
      <c r="H1406" s="41">
        <v>1965.8809005510582</v>
      </c>
      <c r="I1406" s="8">
        <v>20</v>
      </c>
    </row>
    <row r="1407" spans="1:9" x14ac:dyDescent="0.3">
      <c r="A1407" s="17">
        <v>95464</v>
      </c>
      <c r="B1407" s="18">
        <v>4448</v>
      </c>
      <c r="C1407" s="18">
        <v>11</v>
      </c>
      <c r="D1407" s="39">
        <v>21084</v>
      </c>
      <c r="E1407" s="39">
        <v>1916.7272727272727</v>
      </c>
      <c r="F1407" s="20">
        <f t="shared" si="21"/>
        <v>0.24384310418680996</v>
      </c>
      <c r="G1407" s="39">
        <v>1767.8277027027027</v>
      </c>
      <c r="H1407" s="39">
        <v>1804.1358360695751</v>
      </c>
      <c r="I1407" s="17">
        <v>12</v>
      </c>
    </row>
    <row r="1408" spans="1:9" x14ac:dyDescent="0.3">
      <c r="A1408" s="11">
        <v>95465</v>
      </c>
      <c r="B1408" s="12">
        <v>3006</v>
      </c>
      <c r="C1408" s="12">
        <v>6</v>
      </c>
      <c r="D1408" s="40">
        <v>12073</v>
      </c>
      <c r="E1408" s="40">
        <v>2012.1666666666667</v>
      </c>
      <c r="F1408" s="21">
        <f t="shared" si="21"/>
        <v>0.18009006755629928</v>
      </c>
      <c r="G1408" s="40">
        <v>1757.8601845280341</v>
      </c>
      <c r="H1408" s="40">
        <v>1803.6582560763852</v>
      </c>
      <c r="I1408" s="11">
        <v>12</v>
      </c>
    </row>
    <row r="1409" spans="1:9" x14ac:dyDescent="0.3">
      <c r="A1409" s="11">
        <v>95466</v>
      </c>
      <c r="B1409" s="12">
        <v>2295</v>
      </c>
      <c r="C1409" s="12">
        <v>2</v>
      </c>
      <c r="D1409" s="40">
        <v>1070</v>
      </c>
      <c r="E1409" s="40">
        <v>535</v>
      </c>
      <c r="F1409" s="21">
        <f t="shared" si="21"/>
        <v>0.10397504898200727</v>
      </c>
      <c r="G1409" s="40">
        <v>1757.8601845280341</v>
      </c>
      <c r="H1409" s="40">
        <v>1630.7132369435853</v>
      </c>
      <c r="I1409" s="11">
        <v>2</v>
      </c>
    </row>
    <row r="1410" spans="1:9" x14ac:dyDescent="0.3">
      <c r="A1410" s="11">
        <v>95467</v>
      </c>
      <c r="B1410" s="12">
        <v>5231</v>
      </c>
      <c r="C1410" s="12">
        <v>15</v>
      </c>
      <c r="D1410" s="40">
        <v>26315</v>
      </c>
      <c r="E1410" s="40">
        <v>1754.3333333333333</v>
      </c>
      <c r="F1410" s="21">
        <f t="shared" si="21"/>
        <v>0.28474739872574972</v>
      </c>
      <c r="G1410" s="40">
        <v>1780.8679521601171</v>
      </c>
      <c r="H1410" s="40">
        <v>1773.312288473011</v>
      </c>
      <c r="I1410" s="11">
        <v>10</v>
      </c>
    </row>
    <row r="1411" spans="1:9" x14ac:dyDescent="0.3">
      <c r="A1411" s="8">
        <v>95468</v>
      </c>
      <c r="B1411" s="9">
        <v>2153</v>
      </c>
      <c r="C1411" s="9">
        <v>5</v>
      </c>
      <c r="D1411" s="41">
        <v>9162</v>
      </c>
      <c r="E1411" s="41">
        <v>1832.4</v>
      </c>
      <c r="F1411" s="16">
        <f t="shared" ref="F1411:F1474" si="22">IF(C1411&gt;185,1,SQRT(C1411/185))</f>
        <v>0.16439898730535729</v>
      </c>
      <c r="G1411" s="41">
        <v>1751.7004448838359</v>
      </c>
      <c r="H1411" s="41">
        <v>1764.9673700209262</v>
      </c>
      <c r="I1411" s="8">
        <v>9</v>
      </c>
    </row>
    <row r="1412" spans="1:9" x14ac:dyDescent="0.3">
      <c r="A1412" s="17">
        <v>95469</v>
      </c>
      <c r="B1412" s="18">
        <v>3731</v>
      </c>
      <c r="C1412" s="18">
        <v>6</v>
      </c>
      <c r="D1412" s="39">
        <v>15433</v>
      </c>
      <c r="E1412" s="39">
        <v>2572.1666666666665</v>
      </c>
      <c r="F1412" s="20">
        <f t="shared" si="22"/>
        <v>0.18009006755629928</v>
      </c>
      <c r="G1412" s="39">
        <v>1780.8679521601171</v>
      </c>
      <c r="H1412" s="39">
        <v>1923.3729911128144</v>
      </c>
      <c r="I1412" s="17">
        <v>19</v>
      </c>
    </row>
    <row r="1413" spans="1:9" x14ac:dyDescent="0.3">
      <c r="A1413" s="11">
        <v>95470</v>
      </c>
      <c r="B1413" s="12">
        <v>9271</v>
      </c>
      <c r="C1413" s="12">
        <v>7</v>
      </c>
      <c r="D1413" s="40">
        <v>8641</v>
      </c>
      <c r="E1413" s="40">
        <v>1234.4285714285713</v>
      </c>
      <c r="F1413" s="21">
        <f t="shared" si="22"/>
        <v>0.19451950503185494</v>
      </c>
      <c r="G1413" s="40">
        <v>1767.8277027027027</v>
      </c>
      <c r="H1413" s="40">
        <v>1664.0711677028373</v>
      </c>
      <c r="I1413" s="11">
        <v>3</v>
      </c>
    </row>
    <row r="1414" spans="1:9" x14ac:dyDescent="0.3">
      <c r="A1414" s="11">
        <v>95471</v>
      </c>
      <c r="B1414" s="12">
        <v>700</v>
      </c>
      <c r="C1414" s="12">
        <v>1</v>
      </c>
      <c r="D1414" s="40">
        <v>1511</v>
      </c>
      <c r="E1414" s="40">
        <v>1511</v>
      </c>
      <c r="F1414" s="21">
        <f t="shared" si="22"/>
        <v>7.3521462209380772E-2</v>
      </c>
      <c r="G1414" s="40">
        <v>1769.0141414141415</v>
      </c>
      <c r="H1414" s="40">
        <v>1750.0445644666759</v>
      </c>
      <c r="I1414" s="11">
        <v>8</v>
      </c>
    </row>
    <row r="1415" spans="1:9" x14ac:dyDescent="0.3">
      <c r="A1415" s="11">
        <v>95472</v>
      </c>
      <c r="B1415" s="12">
        <v>35083</v>
      </c>
      <c r="C1415" s="12">
        <v>60</v>
      </c>
      <c r="D1415" s="40">
        <v>119832</v>
      </c>
      <c r="E1415" s="40">
        <v>1997.2</v>
      </c>
      <c r="F1415" s="21">
        <f t="shared" si="22"/>
        <v>0.56949479745149945</v>
      </c>
      <c r="G1415" s="40">
        <v>1813.9515745692215</v>
      </c>
      <c r="H1415" s="40">
        <v>1918.3105994932289</v>
      </c>
      <c r="I1415" s="11">
        <v>19</v>
      </c>
    </row>
    <row r="1416" spans="1:9" x14ac:dyDescent="0.3">
      <c r="A1416" s="8">
        <v>95476</v>
      </c>
      <c r="B1416" s="9">
        <v>34737</v>
      </c>
      <c r="C1416" s="9">
        <v>48</v>
      </c>
      <c r="D1416" s="41">
        <v>83805</v>
      </c>
      <c r="E1416" s="41">
        <v>1745.9375</v>
      </c>
      <c r="F1416" s="16">
        <f t="shared" si="22"/>
        <v>0.50937163197361068</v>
      </c>
      <c r="G1416" s="41">
        <v>1798.2762668193529</v>
      </c>
      <c r="H1416" s="41">
        <v>1771.6163837490928</v>
      </c>
      <c r="I1416" s="8">
        <v>10</v>
      </c>
    </row>
    <row r="1417" spans="1:9" x14ac:dyDescent="0.3">
      <c r="A1417" s="17">
        <v>95480</v>
      </c>
      <c r="B1417" s="18">
        <v>205</v>
      </c>
      <c r="C1417" s="18">
        <v>0</v>
      </c>
      <c r="D1417" s="39">
        <v>0</v>
      </c>
      <c r="E1417" s="39">
        <v>0</v>
      </c>
      <c r="F1417" s="20">
        <f t="shared" si="22"/>
        <v>0</v>
      </c>
      <c r="G1417" s="39">
        <v>1780.8679521601171</v>
      </c>
      <c r="H1417" s="39">
        <v>1780.8679521601171</v>
      </c>
      <c r="I1417" s="17">
        <v>11</v>
      </c>
    </row>
    <row r="1418" spans="1:9" x14ac:dyDescent="0.3">
      <c r="A1418" s="11">
        <v>95481</v>
      </c>
      <c r="B1418" s="12">
        <v>327</v>
      </c>
      <c r="C1418" s="12">
        <v>0</v>
      </c>
      <c r="D1418" s="40">
        <v>0</v>
      </c>
      <c r="E1418" s="40">
        <v>0</v>
      </c>
      <c r="F1418" s="21">
        <f t="shared" si="22"/>
        <v>0</v>
      </c>
      <c r="G1418" s="40">
        <v>1756.7113362645766</v>
      </c>
      <c r="H1418" s="40">
        <v>1756.7113362645766</v>
      </c>
      <c r="I1418" s="11">
        <v>9</v>
      </c>
    </row>
    <row r="1419" spans="1:9" x14ac:dyDescent="0.3">
      <c r="A1419" s="11">
        <v>95482</v>
      </c>
      <c r="B1419" s="12">
        <v>38644</v>
      </c>
      <c r="C1419" s="12">
        <v>99</v>
      </c>
      <c r="D1419" s="40">
        <v>153930</v>
      </c>
      <c r="E1419" s="40">
        <v>1554.8484848484848</v>
      </c>
      <c r="F1419" s="21">
        <f t="shared" si="22"/>
        <v>0.73152931256042986</v>
      </c>
      <c r="G1419" s="40">
        <v>1769.5475079335449</v>
      </c>
      <c r="H1419" s="40">
        <v>1612.4888791687349</v>
      </c>
      <c r="I1419" s="11">
        <v>2</v>
      </c>
    </row>
    <row r="1420" spans="1:9" x14ac:dyDescent="0.3">
      <c r="A1420" s="11">
        <v>95485</v>
      </c>
      <c r="B1420" s="12">
        <v>4911</v>
      </c>
      <c r="C1420" s="12">
        <v>6</v>
      </c>
      <c r="D1420" s="40">
        <v>7419</v>
      </c>
      <c r="E1420" s="40">
        <v>1236.5</v>
      </c>
      <c r="F1420" s="21">
        <f t="shared" si="22"/>
        <v>0.18009006755629928</v>
      </c>
      <c r="G1420" s="40">
        <v>1769.0141414141415</v>
      </c>
      <c r="H1420" s="40">
        <v>1673.1136337121841</v>
      </c>
      <c r="I1420" s="11">
        <v>4</v>
      </c>
    </row>
    <row r="1421" spans="1:9" x14ac:dyDescent="0.3">
      <c r="A1421" s="8">
        <v>95486</v>
      </c>
      <c r="B1421" s="9">
        <v>155</v>
      </c>
      <c r="C1421" s="9">
        <v>2</v>
      </c>
      <c r="D1421" s="41">
        <v>2465</v>
      </c>
      <c r="E1421" s="41">
        <v>1232.5</v>
      </c>
      <c r="F1421" s="16">
        <f t="shared" si="22"/>
        <v>0.10397504898200727</v>
      </c>
      <c r="G1421" s="41">
        <v>1780.8679521601171</v>
      </c>
      <c r="H1421" s="41">
        <v>1723.8513674741059</v>
      </c>
      <c r="I1421" s="8">
        <v>6</v>
      </c>
    </row>
    <row r="1422" spans="1:9" x14ac:dyDescent="0.3">
      <c r="A1422" s="17">
        <v>95487</v>
      </c>
      <c r="B1422" s="18">
        <v>149</v>
      </c>
      <c r="C1422" s="18">
        <v>0</v>
      </c>
      <c r="D1422" s="39">
        <v>0</v>
      </c>
      <c r="E1422" s="39">
        <v>0</v>
      </c>
      <c r="F1422" s="20">
        <f t="shared" si="22"/>
        <v>0</v>
      </c>
      <c r="G1422" s="39">
        <v>1769.5475079335449</v>
      </c>
      <c r="H1422" s="39">
        <v>1769.5475079335449</v>
      </c>
      <c r="I1422" s="17">
        <v>10</v>
      </c>
    </row>
    <row r="1423" spans="1:9" x14ac:dyDescent="0.3">
      <c r="A1423" s="11">
        <v>95488</v>
      </c>
      <c r="B1423" s="12">
        <v>339</v>
      </c>
      <c r="C1423" s="12">
        <v>0</v>
      </c>
      <c r="D1423" s="40">
        <v>0</v>
      </c>
      <c r="E1423" s="40">
        <v>0</v>
      </c>
      <c r="F1423" s="21">
        <f t="shared" si="22"/>
        <v>0</v>
      </c>
      <c r="G1423" s="40">
        <v>1780.8679521601171</v>
      </c>
      <c r="H1423" s="40">
        <v>1780.8679521601171</v>
      </c>
      <c r="I1423" s="11">
        <v>11</v>
      </c>
    </row>
    <row r="1424" spans="1:9" x14ac:dyDescent="0.3">
      <c r="A1424" s="11">
        <v>95490</v>
      </c>
      <c r="B1424" s="12">
        <v>22106</v>
      </c>
      <c r="C1424" s="12">
        <v>30</v>
      </c>
      <c r="D1424" s="40">
        <v>65709</v>
      </c>
      <c r="E1424" s="40">
        <v>2190.3000000000002</v>
      </c>
      <c r="F1424" s="21">
        <f t="shared" si="22"/>
        <v>0.40269363312841461</v>
      </c>
      <c r="G1424" s="40">
        <v>1774.2511122095898</v>
      </c>
      <c r="H1424" s="40">
        <v>1941.7913503929462</v>
      </c>
      <c r="I1424" s="11">
        <v>20</v>
      </c>
    </row>
    <row r="1425" spans="1:9" x14ac:dyDescent="0.3">
      <c r="A1425" s="11">
        <v>95492</v>
      </c>
      <c r="B1425" s="12">
        <v>23979</v>
      </c>
      <c r="C1425" s="12">
        <v>74</v>
      </c>
      <c r="D1425" s="40">
        <v>140598</v>
      </c>
      <c r="E1425" s="40">
        <v>1899.9729729729729</v>
      </c>
      <c r="F1425" s="21">
        <f t="shared" si="22"/>
        <v>0.63245553203367588</v>
      </c>
      <c r="G1425" s="40">
        <v>1769.0141414141415</v>
      </c>
      <c r="H1425" s="40">
        <v>1851.8397789021906</v>
      </c>
      <c r="I1425" s="11">
        <v>16</v>
      </c>
    </row>
    <row r="1426" spans="1:9" x14ac:dyDescent="0.3">
      <c r="A1426" s="8">
        <v>95493</v>
      </c>
      <c r="B1426" s="9">
        <v>618</v>
      </c>
      <c r="C1426" s="9">
        <v>0</v>
      </c>
      <c r="D1426" s="41">
        <v>0</v>
      </c>
      <c r="E1426" s="41">
        <v>0</v>
      </c>
      <c r="F1426" s="16">
        <f t="shared" si="22"/>
        <v>0</v>
      </c>
      <c r="G1426" s="41">
        <v>1757.8601845280341</v>
      </c>
      <c r="H1426" s="41">
        <v>1757.8601845280341</v>
      </c>
      <c r="I1426" s="8">
        <v>9</v>
      </c>
    </row>
    <row r="1427" spans="1:9" x14ac:dyDescent="0.3">
      <c r="A1427" s="17">
        <v>95494</v>
      </c>
      <c r="B1427" s="18">
        <v>620</v>
      </c>
      <c r="C1427" s="18">
        <v>1</v>
      </c>
      <c r="D1427" s="39">
        <v>3486</v>
      </c>
      <c r="E1427" s="39">
        <v>3486</v>
      </c>
      <c r="F1427" s="20">
        <f t="shared" si="22"/>
        <v>7.3521462209380772E-2</v>
      </c>
      <c r="G1427" s="39">
        <v>1780.8679521601171</v>
      </c>
      <c r="H1427" s="39">
        <v>1906.2317535773811</v>
      </c>
      <c r="I1427" s="17">
        <v>19</v>
      </c>
    </row>
    <row r="1428" spans="1:9" x14ac:dyDescent="0.3">
      <c r="A1428" s="11">
        <v>95497</v>
      </c>
      <c r="B1428" s="12">
        <v>649</v>
      </c>
      <c r="C1428" s="12">
        <v>0</v>
      </c>
      <c r="D1428" s="40">
        <v>0</v>
      </c>
      <c r="E1428" s="40">
        <v>0</v>
      </c>
      <c r="F1428" s="21">
        <f t="shared" si="22"/>
        <v>0</v>
      </c>
      <c r="G1428" s="40">
        <v>1757.8601845280341</v>
      </c>
      <c r="H1428" s="40">
        <v>1757.8601845280341</v>
      </c>
      <c r="I1428" s="11">
        <v>9</v>
      </c>
    </row>
    <row r="1429" spans="1:9" x14ac:dyDescent="0.3">
      <c r="A1429" s="11">
        <v>95501</v>
      </c>
      <c r="B1429" s="12">
        <v>25894</v>
      </c>
      <c r="C1429" s="12">
        <v>116</v>
      </c>
      <c r="D1429" s="40">
        <v>207480</v>
      </c>
      <c r="E1429" s="40">
        <v>1788.6206896551723</v>
      </c>
      <c r="F1429" s="21">
        <f t="shared" si="22"/>
        <v>0.79185038171805355</v>
      </c>
      <c r="G1429" s="40">
        <v>1779.8914120062809</v>
      </c>
      <c r="H1429" s="40">
        <v>1786.8036938446785</v>
      </c>
      <c r="I1429" s="11">
        <v>11</v>
      </c>
    </row>
    <row r="1430" spans="1:9" x14ac:dyDescent="0.3">
      <c r="A1430" s="11">
        <v>95503</v>
      </c>
      <c r="B1430" s="12">
        <v>28041</v>
      </c>
      <c r="C1430" s="12">
        <v>80</v>
      </c>
      <c r="D1430" s="40">
        <v>160537</v>
      </c>
      <c r="E1430" s="40">
        <v>2006.7125000000001</v>
      </c>
      <c r="F1430" s="21">
        <f t="shared" si="22"/>
        <v>0.65759594922142917</v>
      </c>
      <c r="G1430" s="40">
        <v>1779.8914120062809</v>
      </c>
      <c r="H1430" s="40">
        <v>1929.048040668948</v>
      </c>
      <c r="I1430" s="11">
        <v>19</v>
      </c>
    </row>
    <row r="1431" spans="1:9" x14ac:dyDescent="0.3">
      <c r="A1431" s="8">
        <v>95511</v>
      </c>
      <c r="B1431" s="9">
        <v>858</v>
      </c>
      <c r="C1431" s="9">
        <v>2</v>
      </c>
      <c r="D1431" s="41">
        <v>3842</v>
      </c>
      <c r="E1431" s="41">
        <v>1921</v>
      </c>
      <c r="F1431" s="16">
        <f t="shared" si="22"/>
        <v>0.10397504898200727</v>
      </c>
      <c r="G1431" s="41">
        <v>1751.7004448838359</v>
      </c>
      <c r="H1431" s="41">
        <v>1769.3033744196709</v>
      </c>
      <c r="I1431" s="8">
        <v>10</v>
      </c>
    </row>
    <row r="1432" spans="1:9" x14ac:dyDescent="0.3">
      <c r="A1432" s="17">
        <v>95514</v>
      </c>
      <c r="B1432" s="18">
        <v>555</v>
      </c>
      <c r="C1432" s="18">
        <v>0</v>
      </c>
      <c r="D1432" s="39">
        <v>0</v>
      </c>
      <c r="E1432" s="39">
        <v>0</v>
      </c>
      <c r="F1432" s="20">
        <f t="shared" si="22"/>
        <v>0</v>
      </c>
      <c r="G1432" s="39">
        <v>1757.8601845280341</v>
      </c>
      <c r="H1432" s="39">
        <v>1757.8601845280341</v>
      </c>
      <c r="I1432" s="17">
        <v>9</v>
      </c>
    </row>
    <row r="1433" spans="1:9" x14ac:dyDescent="0.3">
      <c r="A1433" s="11">
        <v>95519</v>
      </c>
      <c r="B1433" s="12">
        <v>21866</v>
      </c>
      <c r="C1433" s="12">
        <v>31</v>
      </c>
      <c r="D1433" s="40">
        <v>45406</v>
      </c>
      <c r="E1433" s="40">
        <v>1464.7096774193549</v>
      </c>
      <c r="F1433" s="21">
        <f t="shared" si="22"/>
        <v>0.40935017719254452</v>
      </c>
      <c r="G1433" s="40">
        <v>1738.5518624641834</v>
      </c>
      <c r="H1433" s="40">
        <v>1626.4545154932894</v>
      </c>
      <c r="I1433" s="11">
        <v>2</v>
      </c>
    </row>
    <row r="1434" spans="1:9" x14ac:dyDescent="0.3">
      <c r="A1434" s="11">
        <v>95521</v>
      </c>
      <c r="B1434" s="12">
        <v>23478</v>
      </c>
      <c r="C1434" s="12">
        <v>55</v>
      </c>
      <c r="D1434" s="40">
        <v>76866</v>
      </c>
      <c r="E1434" s="40">
        <v>1397.5636363636363</v>
      </c>
      <c r="F1434" s="21">
        <f t="shared" si="22"/>
        <v>0.54524975680627064</v>
      </c>
      <c r="G1434" s="40">
        <v>1779.8914120062809</v>
      </c>
      <c r="H1434" s="40">
        <v>1571.4272853168466</v>
      </c>
      <c r="I1434" s="11">
        <v>1</v>
      </c>
    </row>
    <row r="1435" spans="1:9" x14ac:dyDescent="0.3">
      <c r="A1435" s="11">
        <v>95524</v>
      </c>
      <c r="B1435" s="12">
        <v>2459</v>
      </c>
      <c r="C1435" s="12">
        <v>1</v>
      </c>
      <c r="D1435" s="40">
        <v>273</v>
      </c>
      <c r="E1435" s="40">
        <v>273</v>
      </c>
      <c r="F1435" s="21">
        <f t="shared" si="22"/>
        <v>7.3521462209380772E-2</v>
      </c>
      <c r="G1435" s="40">
        <v>1769.0141414141415</v>
      </c>
      <c r="H1435" s="40">
        <v>1659.0249942514624</v>
      </c>
      <c r="I1435" s="11">
        <v>3</v>
      </c>
    </row>
    <row r="1436" spans="1:9" x14ac:dyDescent="0.3">
      <c r="A1436" s="8">
        <v>95525</v>
      </c>
      <c r="B1436" s="9">
        <v>2854</v>
      </c>
      <c r="C1436" s="9">
        <v>4</v>
      </c>
      <c r="D1436" s="41">
        <v>7421</v>
      </c>
      <c r="E1436" s="41">
        <v>1855.25</v>
      </c>
      <c r="F1436" s="16">
        <f t="shared" si="22"/>
        <v>0.14704292441876154</v>
      </c>
      <c r="G1436" s="41">
        <v>1779.8914120062809</v>
      </c>
      <c r="H1436" s="41">
        <v>1790.9723591649458</v>
      </c>
      <c r="I1436" s="8">
        <v>11</v>
      </c>
    </row>
    <row r="1437" spans="1:9" x14ac:dyDescent="0.3">
      <c r="A1437" s="17">
        <v>95526</v>
      </c>
      <c r="B1437" s="18">
        <v>1378</v>
      </c>
      <c r="C1437" s="18">
        <v>1</v>
      </c>
      <c r="D1437" s="39">
        <v>2463</v>
      </c>
      <c r="E1437" s="39">
        <v>2463</v>
      </c>
      <c r="F1437" s="20">
        <f t="shared" si="22"/>
        <v>7.3521462209380772E-2</v>
      </c>
      <c r="G1437" s="39">
        <v>1779.8914120062809</v>
      </c>
      <c r="H1437" s="39">
        <v>1830.1145542433649</v>
      </c>
      <c r="I1437" s="17">
        <v>14</v>
      </c>
    </row>
    <row r="1438" spans="1:9" x14ac:dyDescent="0.3">
      <c r="A1438" s="11">
        <v>95527</v>
      </c>
      <c r="B1438" s="12">
        <v>897</v>
      </c>
      <c r="C1438" s="12">
        <v>1</v>
      </c>
      <c r="D1438" s="40">
        <v>648</v>
      </c>
      <c r="E1438" s="40">
        <v>648</v>
      </c>
      <c r="F1438" s="21">
        <f t="shared" si="22"/>
        <v>7.3521462209380772E-2</v>
      </c>
      <c r="G1438" s="40">
        <v>1779.8914120062809</v>
      </c>
      <c r="H1438" s="40">
        <v>1696.6731003333387</v>
      </c>
      <c r="I1438" s="11">
        <v>4</v>
      </c>
    </row>
    <row r="1439" spans="1:9" x14ac:dyDescent="0.3">
      <c r="A1439" s="11">
        <v>95528</v>
      </c>
      <c r="B1439" s="12">
        <v>2099</v>
      </c>
      <c r="C1439" s="12">
        <v>6</v>
      </c>
      <c r="D1439" s="40">
        <v>10005</v>
      </c>
      <c r="E1439" s="40">
        <v>1667.5</v>
      </c>
      <c r="F1439" s="21">
        <f t="shared" si="22"/>
        <v>0.18009006755629928</v>
      </c>
      <c r="G1439" s="40">
        <v>1779.8914120062809</v>
      </c>
      <c r="H1439" s="40">
        <v>1759.6508350253221</v>
      </c>
      <c r="I1439" s="11">
        <v>9</v>
      </c>
    </row>
    <row r="1440" spans="1:9" x14ac:dyDescent="0.3">
      <c r="A1440" s="11">
        <v>95531</v>
      </c>
      <c r="B1440" s="12">
        <v>25123</v>
      </c>
      <c r="C1440" s="12">
        <v>46</v>
      </c>
      <c r="D1440" s="40">
        <v>82791</v>
      </c>
      <c r="E1440" s="40">
        <v>1799.804347826087</v>
      </c>
      <c r="F1440" s="21">
        <f t="shared" si="22"/>
        <v>0.49864681754589457</v>
      </c>
      <c r="G1440" s="40">
        <v>1769.5475079335449</v>
      </c>
      <c r="H1440" s="40">
        <v>1784.6349848549567</v>
      </c>
      <c r="I1440" s="11">
        <v>11</v>
      </c>
    </row>
    <row r="1441" spans="1:9" x14ac:dyDescent="0.3">
      <c r="A1441" s="8">
        <v>95534</v>
      </c>
      <c r="B1441" s="9">
        <v>89</v>
      </c>
      <c r="C1441" s="9">
        <v>1</v>
      </c>
      <c r="D1441" s="41">
        <v>1036</v>
      </c>
      <c r="E1441" s="41">
        <v>1036</v>
      </c>
      <c r="F1441" s="16">
        <f t="shared" si="22"/>
        <v>7.3521462209380772E-2</v>
      </c>
      <c r="G1441" s="41">
        <v>1738.5518624641834</v>
      </c>
      <c r="H1441" s="41">
        <v>1686.8992222578929</v>
      </c>
      <c r="I1441" s="8">
        <v>4</v>
      </c>
    </row>
    <row r="1442" spans="1:9" x14ac:dyDescent="0.3">
      <c r="A1442" s="17">
        <v>95536</v>
      </c>
      <c r="B1442" s="18">
        <v>4259</v>
      </c>
      <c r="C1442" s="18">
        <v>3</v>
      </c>
      <c r="D1442" s="39">
        <v>4928</v>
      </c>
      <c r="E1442" s="39">
        <v>1642.6666666666667</v>
      </c>
      <c r="F1442" s="20">
        <f t="shared" si="22"/>
        <v>0.12734290799340267</v>
      </c>
      <c r="G1442" s="39">
        <v>1769.0141414141415</v>
      </c>
      <c r="H1442" s="39">
        <v>1752.9246865621749</v>
      </c>
      <c r="I1442" s="17">
        <v>8</v>
      </c>
    </row>
    <row r="1443" spans="1:9" x14ac:dyDescent="0.3">
      <c r="A1443" s="11">
        <v>95537</v>
      </c>
      <c r="B1443" s="12">
        <v>440</v>
      </c>
      <c r="C1443" s="12">
        <v>2</v>
      </c>
      <c r="D1443" s="40">
        <v>2772</v>
      </c>
      <c r="E1443" s="40">
        <v>1386</v>
      </c>
      <c r="F1443" s="21">
        <f t="shared" si="22"/>
        <v>0.10397504898200727</v>
      </c>
      <c r="G1443" s="40">
        <v>1756.7113362645766</v>
      </c>
      <c r="H1443" s="40">
        <v>1718.166606918282</v>
      </c>
      <c r="I1443" s="11">
        <v>6</v>
      </c>
    </row>
    <row r="1444" spans="1:9" x14ac:dyDescent="0.3">
      <c r="A1444" s="11">
        <v>95538</v>
      </c>
      <c r="B1444" s="12">
        <v>226</v>
      </c>
      <c r="C1444" s="12">
        <v>0</v>
      </c>
      <c r="D1444" s="40">
        <v>0</v>
      </c>
      <c r="E1444" s="40">
        <v>0</v>
      </c>
      <c r="F1444" s="21">
        <f t="shared" si="22"/>
        <v>0</v>
      </c>
      <c r="G1444" s="40">
        <v>1769.5475079335449</v>
      </c>
      <c r="H1444" s="40">
        <v>1769.5475079335449</v>
      </c>
      <c r="I1444" s="11">
        <v>10</v>
      </c>
    </row>
    <row r="1445" spans="1:9" x14ac:dyDescent="0.3">
      <c r="A1445" s="11">
        <v>95540</v>
      </c>
      <c r="B1445" s="12">
        <v>18071</v>
      </c>
      <c r="C1445" s="12">
        <v>37</v>
      </c>
      <c r="D1445" s="40">
        <v>58608</v>
      </c>
      <c r="E1445" s="40">
        <v>1584</v>
      </c>
      <c r="F1445" s="21">
        <f t="shared" si="22"/>
        <v>0.44721359549995793</v>
      </c>
      <c r="G1445" s="40">
        <v>1779.8914120062809</v>
      </c>
      <c r="H1445" s="40">
        <v>1692.2861093153886</v>
      </c>
      <c r="I1445" s="11">
        <v>4</v>
      </c>
    </row>
    <row r="1446" spans="1:9" x14ac:dyDescent="0.3">
      <c r="A1446" s="8">
        <v>95542</v>
      </c>
      <c r="B1446" s="9">
        <v>5048</v>
      </c>
      <c r="C1446" s="9">
        <v>7</v>
      </c>
      <c r="D1446" s="41">
        <v>13210</v>
      </c>
      <c r="E1446" s="41">
        <v>1887.1428571428571</v>
      </c>
      <c r="F1446" s="16">
        <f t="shared" si="22"/>
        <v>0.19451950503185494</v>
      </c>
      <c r="G1446" s="41">
        <v>1769.0141414141415</v>
      </c>
      <c r="H1446" s="41">
        <v>1791.9924807277403</v>
      </c>
      <c r="I1446" s="8">
        <v>11</v>
      </c>
    </row>
    <row r="1447" spans="1:9" x14ac:dyDescent="0.3">
      <c r="A1447" s="17">
        <v>95543</v>
      </c>
      <c r="B1447" s="18">
        <v>984</v>
      </c>
      <c r="C1447" s="18">
        <v>1</v>
      </c>
      <c r="D1447" s="39">
        <v>3486</v>
      </c>
      <c r="E1447" s="39">
        <v>3486</v>
      </c>
      <c r="F1447" s="20">
        <f t="shared" si="22"/>
        <v>7.3521462209380772E-2</v>
      </c>
      <c r="G1447" s="39">
        <v>1756.7113362645766</v>
      </c>
      <c r="H1447" s="39">
        <v>1883.8511674045112</v>
      </c>
      <c r="I1447" s="17">
        <v>18</v>
      </c>
    </row>
    <row r="1448" spans="1:9" x14ac:dyDescent="0.3">
      <c r="A1448" s="11">
        <v>95545</v>
      </c>
      <c r="B1448" s="12">
        <v>330</v>
      </c>
      <c r="C1448" s="12">
        <v>1</v>
      </c>
      <c r="D1448" s="40">
        <v>1502</v>
      </c>
      <c r="E1448" s="40">
        <v>1502</v>
      </c>
      <c r="F1448" s="21">
        <f t="shared" si="22"/>
        <v>7.3521462209380772E-2</v>
      </c>
      <c r="G1448" s="40">
        <v>1738.5518624641834</v>
      </c>
      <c r="H1448" s="40">
        <v>1721.1602236474644</v>
      </c>
      <c r="I1448" s="11">
        <v>6</v>
      </c>
    </row>
    <row r="1449" spans="1:9" x14ac:dyDescent="0.3">
      <c r="A1449" s="11">
        <v>95546</v>
      </c>
      <c r="B1449" s="12">
        <v>3000</v>
      </c>
      <c r="C1449" s="12">
        <v>7</v>
      </c>
      <c r="D1449" s="40">
        <v>14230</v>
      </c>
      <c r="E1449" s="40">
        <v>2032.8571428571429</v>
      </c>
      <c r="F1449" s="21">
        <f t="shared" si="22"/>
        <v>0.19451950503185494</v>
      </c>
      <c r="G1449" s="40">
        <v>1779.8914120062809</v>
      </c>
      <c r="H1449" s="40">
        <v>1829.0981807614121</v>
      </c>
      <c r="I1449" s="11">
        <v>14</v>
      </c>
    </row>
    <row r="1450" spans="1:9" x14ac:dyDescent="0.3">
      <c r="A1450" s="11">
        <v>95547</v>
      </c>
      <c r="B1450" s="12">
        <v>1830</v>
      </c>
      <c r="C1450" s="12">
        <v>0</v>
      </c>
      <c r="D1450" s="40">
        <v>0</v>
      </c>
      <c r="E1450" s="40">
        <v>0</v>
      </c>
      <c r="F1450" s="21">
        <f t="shared" si="22"/>
        <v>0</v>
      </c>
      <c r="G1450" s="40">
        <v>1738.5518624641834</v>
      </c>
      <c r="H1450" s="40">
        <v>1738.5518624641834</v>
      </c>
      <c r="I1450" s="11">
        <v>7</v>
      </c>
    </row>
    <row r="1451" spans="1:9" x14ac:dyDescent="0.3">
      <c r="A1451" s="8">
        <v>95548</v>
      </c>
      <c r="B1451" s="9">
        <v>1817</v>
      </c>
      <c r="C1451" s="9">
        <v>2</v>
      </c>
      <c r="D1451" s="41">
        <v>6465</v>
      </c>
      <c r="E1451" s="41">
        <v>3232.5</v>
      </c>
      <c r="F1451" s="16">
        <f t="shared" si="22"/>
        <v>0.10397504898200727</v>
      </c>
      <c r="G1451" s="41">
        <v>1738.5518624641834</v>
      </c>
      <c r="H1451" s="41">
        <v>1893.8851932410485</v>
      </c>
      <c r="I1451" s="8">
        <v>18</v>
      </c>
    </row>
    <row r="1452" spans="1:9" x14ac:dyDescent="0.3">
      <c r="A1452" s="17">
        <v>95549</v>
      </c>
      <c r="B1452" s="18">
        <v>1409</v>
      </c>
      <c r="C1452" s="18">
        <v>4</v>
      </c>
      <c r="D1452" s="39">
        <v>8487</v>
      </c>
      <c r="E1452" s="39">
        <v>2121.75</v>
      </c>
      <c r="F1452" s="20">
        <f t="shared" si="22"/>
        <v>0.14704292441876154</v>
      </c>
      <c r="G1452" s="39">
        <v>1790.0651340996169</v>
      </c>
      <c r="H1452" s="39">
        <v>1838.8370467670541</v>
      </c>
      <c r="I1452" s="17">
        <v>15</v>
      </c>
    </row>
    <row r="1453" spans="1:9" x14ac:dyDescent="0.3">
      <c r="A1453" s="11">
        <v>95550</v>
      </c>
      <c r="B1453" s="12">
        <v>321</v>
      </c>
      <c r="C1453" s="12">
        <v>1</v>
      </c>
      <c r="D1453" s="40">
        <v>2169</v>
      </c>
      <c r="E1453" s="40">
        <v>2169</v>
      </c>
      <c r="F1453" s="21">
        <f t="shared" si="22"/>
        <v>7.3521462209380772E-2</v>
      </c>
      <c r="G1453" s="40">
        <v>1779.8914120062809</v>
      </c>
      <c r="H1453" s="40">
        <v>1808.4992443538067</v>
      </c>
      <c r="I1453" s="11">
        <v>13</v>
      </c>
    </row>
    <row r="1454" spans="1:9" x14ac:dyDescent="0.3">
      <c r="A1454" s="11">
        <v>95551</v>
      </c>
      <c r="B1454" s="12">
        <v>2102</v>
      </c>
      <c r="C1454" s="12">
        <v>3</v>
      </c>
      <c r="D1454" s="40">
        <v>5206</v>
      </c>
      <c r="E1454" s="40">
        <v>1735.3333333333333</v>
      </c>
      <c r="F1454" s="21">
        <f t="shared" si="22"/>
        <v>0.12734290799340267</v>
      </c>
      <c r="G1454" s="40">
        <v>1756.7113362645766</v>
      </c>
      <c r="H1454" s="40">
        <v>1753.9889992042206</v>
      </c>
      <c r="I1454" s="11">
        <v>8</v>
      </c>
    </row>
    <row r="1455" spans="1:9" x14ac:dyDescent="0.3">
      <c r="A1455" s="11">
        <v>95552</v>
      </c>
      <c r="B1455" s="12">
        <v>841</v>
      </c>
      <c r="C1455" s="12">
        <v>0</v>
      </c>
      <c r="D1455" s="40">
        <v>0</v>
      </c>
      <c r="E1455" s="40">
        <v>0</v>
      </c>
      <c r="F1455" s="21">
        <f t="shared" si="22"/>
        <v>0</v>
      </c>
      <c r="G1455" s="40">
        <v>1738.5518624641834</v>
      </c>
      <c r="H1455" s="40">
        <v>1738.5518624641834</v>
      </c>
      <c r="I1455" s="11">
        <v>7</v>
      </c>
    </row>
    <row r="1456" spans="1:9" x14ac:dyDescent="0.3">
      <c r="A1456" s="8">
        <v>95553</v>
      </c>
      <c r="B1456" s="9">
        <v>1693</v>
      </c>
      <c r="C1456" s="9">
        <v>1</v>
      </c>
      <c r="D1456" s="41">
        <v>1118</v>
      </c>
      <c r="E1456" s="41">
        <v>1118</v>
      </c>
      <c r="F1456" s="16">
        <f t="shared" si="22"/>
        <v>7.3521462209380772E-2</v>
      </c>
      <c r="G1456" s="41">
        <v>1779.8914120062809</v>
      </c>
      <c r="H1456" s="41">
        <v>1731.2281875717476</v>
      </c>
      <c r="I1456" s="8">
        <v>7</v>
      </c>
    </row>
    <row r="1457" spans="1:9" x14ac:dyDescent="0.3">
      <c r="A1457" s="17">
        <v>95554</v>
      </c>
      <c r="B1457" s="18">
        <v>1034</v>
      </c>
      <c r="C1457" s="18">
        <v>0</v>
      </c>
      <c r="D1457" s="39">
        <v>0</v>
      </c>
      <c r="E1457" s="39">
        <v>0</v>
      </c>
      <c r="F1457" s="20">
        <f t="shared" si="22"/>
        <v>0</v>
      </c>
      <c r="G1457" s="39">
        <v>1738.5518624641834</v>
      </c>
      <c r="H1457" s="39">
        <v>1738.5518624641834</v>
      </c>
      <c r="I1457" s="17">
        <v>7</v>
      </c>
    </row>
    <row r="1458" spans="1:9" x14ac:dyDescent="0.3">
      <c r="A1458" s="11">
        <v>95555</v>
      </c>
      <c r="B1458" s="12">
        <v>757</v>
      </c>
      <c r="C1458" s="12">
        <v>5</v>
      </c>
      <c r="D1458" s="40">
        <v>4587</v>
      </c>
      <c r="E1458" s="40">
        <v>917.4</v>
      </c>
      <c r="F1458" s="21">
        <f t="shared" si="22"/>
        <v>0.16439898730535729</v>
      </c>
      <c r="G1458" s="40">
        <v>1779.8914120062809</v>
      </c>
      <c r="H1458" s="40">
        <v>1638.0986973128806</v>
      </c>
      <c r="I1458" s="11">
        <v>2</v>
      </c>
    </row>
    <row r="1459" spans="1:9" x14ac:dyDescent="0.3">
      <c r="A1459" s="11">
        <v>95556</v>
      </c>
      <c r="B1459" s="12">
        <v>827</v>
      </c>
      <c r="C1459" s="12">
        <v>0</v>
      </c>
      <c r="D1459" s="40">
        <v>0</v>
      </c>
      <c r="E1459" s="40">
        <v>0</v>
      </c>
      <c r="F1459" s="21">
        <f t="shared" si="22"/>
        <v>0</v>
      </c>
      <c r="G1459" s="40">
        <v>1779.8914120062809</v>
      </c>
      <c r="H1459" s="40">
        <v>1779.8914120062809</v>
      </c>
      <c r="I1459" s="11">
        <v>10</v>
      </c>
    </row>
    <row r="1460" spans="1:9" x14ac:dyDescent="0.3">
      <c r="A1460" s="11">
        <v>95558</v>
      </c>
      <c r="B1460" s="12">
        <v>836</v>
      </c>
      <c r="C1460" s="12">
        <v>0</v>
      </c>
      <c r="D1460" s="40">
        <v>0</v>
      </c>
      <c r="E1460" s="40">
        <v>0</v>
      </c>
      <c r="F1460" s="21">
        <f t="shared" si="22"/>
        <v>0</v>
      </c>
      <c r="G1460" s="40">
        <v>1779.8914120062809</v>
      </c>
      <c r="H1460" s="40">
        <v>1779.8914120062809</v>
      </c>
      <c r="I1460" s="11">
        <v>10</v>
      </c>
    </row>
    <row r="1461" spans="1:9" x14ac:dyDescent="0.3">
      <c r="A1461" s="8">
        <v>95559</v>
      </c>
      <c r="B1461" s="9">
        <v>365</v>
      </c>
      <c r="C1461" s="9">
        <v>0</v>
      </c>
      <c r="D1461" s="41">
        <v>0</v>
      </c>
      <c r="E1461" s="41">
        <v>0</v>
      </c>
      <c r="F1461" s="16">
        <f t="shared" si="22"/>
        <v>0</v>
      </c>
      <c r="G1461" s="41">
        <v>1738.5518624641834</v>
      </c>
      <c r="H1461" s="41">
        <v>1738.5518624641834</v>
      </c>
      <c r="I1461" s="8">
        <v>7</v>
      </c>
    </row>
    <row r="1462" spans="1:9" x14ac:dyDescent="0.3">
      <c r="A1462" s="17">
        <v>95560</v>
      </c>
      <c r="B1462" s="18">
        <v>4646</v>
      </c>
      <c r="C1462" s="18">
        <v>8</v>
      </c>
      <c r="D1462" s="39">
        <v>14350</v>
      </c>
      <c r="E1462" s="39">
        <v>1793.75</v>
      </c>
      <c r="F1462" s="20">
        <f t="shared" si="22"/>
        <v>0.20795009796401454</v>
      </c>
      <c r="G1462" s="39">
        <v>1790.0651340996169</v>
      </c>
      <c r="H1462" s="39">
        <v>1790.831402324586</v>
      </c>
      <c r="I1462" s="17">
        <v>11</v>
      </c>
    </row>
    <row r="1463" spans="1:9" x14ac:dyDescent="0.3">
      <c r="A1463" s="11">
        <v>95562</v>
      </c>
      <c r="B1463" s="12">
        <v>4846</v>
      </c>
      <c r="C1463" s="12">
        <v>9</v>
      </c>
      <c r="D1463" s="40">
        <v>9474</v>
      </c>
      <c r="E1463" s="40">
        <v>1052.6666666666667</v>
      </c>
      <c r="F1463" s="21">
        <f t="shared" si="22"/>
        <v>0.22056438662814232</v>
      </c>
      <c r="G1463" s="40">
        <v>1779.8914120062809</v>
      </c>
      <c r="H1463" s="40">
        <v>1619.4915321096419</v>
      </c>
      <c r="I1463" s="11">
        <v>2</v>
      </c>
    </row>
    <row r="1464" spans="1:9" x14ac:dyDescent="0.3">
      <c r="A1464" s="11">
        <v>95563</v>
      </c>
      <c r="B1464" s="12">
        <v>981</v>
      </c>
      <c r="C1464" s="12">
        <v>0</v>
      </c>
      <c r="D1464" s="40">
        <v>0</v>
      </c>
      <c r="E1464" s="40">
        <v>0</v>
      </c>
      <c r="F1464" s="21">
        <f t="shared" si="22"/>
        <v>0</v>
      </c>
      <c r="G1464" s="40">
        <v>1790.0651340996169</v>
      </c>
      <c r="H1464" s="40">
        <v>1790.0651340996169</v>
      </c>
      <c r="I1464" s="11">
        <v>11</v>
      </c>
    </row>
    <row r="1465" spans="1:9" x14ac:dyDescent="0.3">
      <c r="A1465" s="11">
        <v>95564</v>
      </c>
      <c r="B1465" s="12">
        <v>573</v>
      </c>
      <c r="C1465" s="12">
        <v>0</v>
      </c>
      <c r="D1465" s="40">
        <v>0</v>
      </c>
      <c r="E1465" s="40">
        <v>0</v>
      </c>
      <c r="F1465" s="21">
        <f t="shared" si="22"/>
        <v>0</v>
      </c>
      <c r="G1465" s="40">
        <v>1779.8914120062809</v>
      </c>
      <c r="H1465" s="40">
        <v>1779.8914120062809</v>
      </c>
      <c r="I1465" s="11">
        <v>10</v>
      </c>
    </row>
    <row r="1466" spans="1:9" x14ac:dyDescent="0.3">
      <c r="A1466" s="8">
        <v>95565</v>
      </c>
      <c r="B1466" s="9">
        <v>1476</v>
      </c>
      <c r="C1466" s="9">
        <v>2</v>
      </c>
      <c r="D1466" s="41">
        <v>3531</v>
      </c>
      <c r="E1466" s="41">
        <v>1765.5</v>
      </c>
      <c r="F1466" s="16">
        <f t="shared" si="22"/>
        <v>0.10397504898200727</v>
      </c>
      <c r="G1466" s="41">
        <v>1738.5518624641834</v>
      </c>
      <c r="H1466" s="41">
        <v>1741.3537963844437</v>
      </c>
      <c r="I1466" s="8">
        <v>8</v>
      </c>
    </row>
    <row r="1467" spans="1:9" x14ac:dyDescent="0.3">
      <c r="A1467" s="17">
        <v>95567</v>
      </c>
      <c r="B1467" s="18">
        <v>2724</v>
      </c>
      <c r="C1467" s="18">
        <v>1</v>
      </c>
      <c r="D1467" s="39">
        <v>3493</v>
      </c>
      <c r="E1467" s="39">
        <v>3493</v>
      </c>
      <c r="F1467" s="20">
        <f t="shared" si="22"/>
        <v>7.3521462209380772E-2</v>
      </c>
      <c r="G1467" s="39">
        <v>1780.8679521601171</v>
      </c>
      <c r="H1467" s="39">
        <v>1906.7464038128467</v>
      </c>
      <c r="I1467" s="17">
        <v>19</v>
      </c>
    </row>
    <row r="1468" spans="1:9" x14ac:dyDescent="0.3">
      <c r="A1468" s="11">
        <v>95568</v>
      </c>
      <c r="B1468" s="12">
        <v>308</v>
      </c>
      <c r="C1468" s="12">
        <v>0</v>
      </c>
      <c r="D1468" s="40">
        <v>0</v>
      </c>
      <c r="E1468" s="40">
        <v>0</v>
      </c>
      <c r="F1468" s="21">
        <f t="shared" si="22"/>
        <v>0</v>
      </c>
      <c r="G1468" s="40">
        <v>1774.2511122095898</v>
      </c>
      <c r="H1468" s="40">
        <v>1774.2511122095898</v>
      </c>
      <c r="I1468" s="11">
        <v>10</v>
      </c>
    </row>
    <row r="1469" spans="1:9" x14ac:dyDescent="0.3">
      <c r="A1469" s="11">
        <v>95569</v>
      </c>
      <c r="B1469" s="12">
        <v>392</v>
      </c>
      <c r="C1469" s="12">
        <v>0</v>
      </c>
      <c r="D1469" s="40">
        <v>0</v>
      </c>
      <c r="E1469" s="40">
        <v>0</v>
      </c>
      <c r="F1469" s="21">
        <f t="shared" si="22"/>
        <v>0</v>
      </c>
      <c r="G1469" s="40">
        <v>1779.8914120062809</v>
      </c>
      <c r="H1469" s="40">
        <v>1779.8914120062809</v>
      </c>
      <c r="I1469" s="11">
        <v>10</v>
      </c>
    </row>
    <row r="1470" spans="1:9" x14ac:dyDescent="0.3">
      <c r="A1470" s="11">
        <v>95570</v>
      </c>
      <c r="B1470" s="12">
        <v>4144</v>
      </c>
      <c r="C1470" s="12">
        <v>7</v>
      </c>
      <c r="D1470" s="40">
        <v>16318</v>
      </c>
      <c r="E1470" s="40">
        <v>2331.1428571428573</v>
      </c>
      <c r="F1470" s="21">
        <f t="shared" si="22"/>
        <v>0.19451950503185494</v>
      </c>
      <c r="G1470" s="40">
        <v>1769.5475079335449</v>
      </c>
      <c r="H1470" s="40">
        <v>1878.7887572899322</v>
      </c>
      <c r="I1470" s="11">
        <v>17</v>
      </c>
    </row>
    <row r="1471" spans="1:9" x14ac:dyDescent="0.3">
      <c r="A1471" s="8">
        <v>95571</v>
      </c>
      <c r="B1471" s="9">
        <v>348</v>
      </c>
      <c r="C1471" s="9">
        <v>0</v>
      </c>
      <c r="D1471" s="41">
        <v>0</v>
      </c>
      <c r="E1471" s="41">
        <v>0</v>
      </c>
      <c r="F1471" s="16">
        <f t="shared" si="22"/>
        <v>0</v>
      </c>
      <c r="G1471" s="41">
        <v>1779.8914120062809</v>
      </c>
      <c r="H1471" s="41">
        <v>1779.8914120062809</v>
      </c>
      <c r="I1471" s="8">
        <v>10</v>
      </c>
    </row>
    <row r="1472" spans="1:9" x14ac:dyDescent="0.3">
      <c r="A1472" s="17">
        <v>95573</v>
      </c>
      <c r="B1472" s="18">
        <v>2844</v>
      </c>
      <c r="C1472" s="18">
        <v>3</v>
      </c>
      <c r="D1472" s="39">
        <v>108</v>
      </c>
      <c r="E1472" s="39">
        <v>36</v>
      </c>
      <c r="F1472" s="20">
        <f t="shared" si="22"/>
        <v>0.12734290799340267</v>
      </c>
      <c r="G1472" s="39">
        <v>1738.5518624641834</v>
      </c>
      <c r="H1472" s="39">
        <v>1521.7439572884107</v>
      </c>
      <c r="I1472" s="17">
        <v>1</v>
      </c>
    </row>
    <row r="1473" spans="1:9" x14ac:dyDescent="0.3">
      <c r="A1473" s="11">
        <v>95585</v>
      </c>
      <c r="B1473" s="12">
        <v>1022</v>
      </c>
      <c r="C1473" s="12">
        <v>0</v>
      </c>
      <c r="D1473" s="40">
        <v>0</v>
      </c>
      <c r="E1473" s="40">
        <v>0</v>
      </c>
      <c r="F1473" s="21">
        <f t="shared" si="22"/>
        <v>0</v>
      </c>
      <c r="G1473" s="40">
        <v>1780.8679521601171</v>
      </c>
      <c r="H1473" s="40">
        <v>1780.8679521601171</v>
      </c>
      <c r="I1473" s="11">
        <v>11</v>
      </c>
    </row>
    <row r="1474" spans="1:9" x14ac:dyDescent="0.3">
      <c r="A1474" s="11">
        <v>95587</v>
      </c>
      <c r="B1474" s="12">
        <v>519</v>
      </c>
      <c r="C1474" s="12">
        <v>2</v>
      </c>
      <c r="D1474" s="40">
        <v>1101</v>
      </c>
      <c r="E1474" s="40">
        <v>550.5</v>
      </c>
      <c r="F1474" s="21">
        <f t="shared" si="22"/>
        <v>0.10397504898200727</v>
      </c>
      <c r="G1474" s="40">
        <v>1757.8601845280341</v>
      </c>
      <c r="H1474" s="40">
        <v>1632.3248502028064</v>
      </c>
      <c r="I1474" s="11">
        <v>2</v>
      </c>
    </row>
    <row r="1475" spans="1:9" x14ac:dyDescent="0.3">
      <c r="A1475" s="11">
        <v>95589</v>
      </c>
      <c r="B1475" s="12">
        <v>2331</v>
      </c>
      <c r="C1475" s="12">
        <v>2</v>
      </c>
      <c r="D1475" s="40">
        <v>3912</v>
      </c>
      <c r="E1475" s="40">
        <v>1956</v>
      </c>
      <c r="F1475" s="21">
        <f t="shared" ref="F1475:F1538" si="23">IF(C1475&gt;185,1,SQRT(C1475/185))</f>
        <v>0.10397504898200727</v>
      </c>
      <c r="G1475" s="40">
        <v>1844.6951152579584</v>
      </c>
      <c r="H1475" s="40">
        <v>1856.2680461009488</v>
      </c>
      <c r="I1475" s="11">
        <v>16</v>
      </c>
    </row>
    <row r="1476" spans="1:9" x14ac:dyDescent="0.3">
      <c r="A1476" s="8">
        <v>95595</v>
      </c>
      <c r="B1476" s="9">
        <v>456</v>
      </c>
      <c r="C1476" s="9">
        <v>2</v>
      </c>
      <c r="D1476" s="41">
        <v>5837</v>
      </c>
      <c r="E1476" s="41">
        <v>2918.5</v>
      </c>
      <c r="F1476" s="16">
        <f t="shared" si="23"/>
        <v>0.10397504898200727</v>
      </c>
      <c r="G1476" s="41">
        <v>1769.0141414141415</v>
      </c>
      <c r="H1476" s="41">
        <v>1888.5319898647308</v>
      </c>
      <c r="I1476" s="8">
        <v>18</v>
      </c>
    </row>
    <row r="1477" spans="1:9" x14ac:dyDescent="0.3">
      <c r="A1477" s="17">
        <v>95601</v>
      </c>
      <c r="B1477" s="18">
        <v>367</v>
      </c>
      <c r="C1477" s="18">
        <v>0</v>
      </c>
      <c r="D1477" s="39">
        <v>0</v>
      </c>
      <c r="E1477" s="39">
        <v>0</v>
      </c>
      <c r="F1477" s="20">
        <f t="shared" si="23"/>
        <v>0</v>
      </c>
      <c r="G1477" s="39">
        <v>1844.6951152579584</v>
      </c>
      <c r="H1477" s="39">
        <v>1844.6951152579584</v>
      </c>
      <c r="I1477" s="17">
        <v>15</v>
      </c>
    </row>
    <row r="1478" spans="1:9" x14ac:dyDescent="0.3">
      <c r="A1478" s="11">
        <v>95602</v>
      </c>
      <c r="B1478" s="12">
        <v>16871</v>
      </c>
      <c r="C1478" s="12">
        <v>29</v>
      </c>
      <c r="D1478" s="40">
        <v>53863</v>
      </c>
      <c r="E1478" s="40">
        <v>1857.344827586207</v>
      </c>
      <c r="F1478" s="21">
        <f t="shared" si="23"/>
        <v>0.39592519085902678</v>
      </c>
      <c r="G1478" s="40">
        <v>1813.9515745692215</v>
      </c>
      <c r="H1478" s="40">
        <v>1831.1320565519654</v>
      </c>
      <c r="I1478" s="11">
        <v>14</v>
      </c>
    </row>
    <row r="1479" spans="1:9" x14ac:dyDescent="0.3">
      <c r="A1479" s="11">
        <v>95603</v>
      </c>
      <c r="B1479" s="12">
        <v>26561</v>
      </c>
      <c r="C1479" s="12">
        <v>46</v>
      </c>
      <c r="D1479" s="40">
        <v>81130</v>
      </c>
      <c r="E1479" s="40">
        <v>1763.695652173913</v>
      </c>
      <c r="F1479" s="21">
        <f t="shared" si="23"/>
        <v>0.49864681754589457</v>
      </c>
      <c r="G1479" s="40">
        <v>1814.7512315270935</v>
      </c>
      <c r="H1479" s="40">
        <v>1789.2925293646681</v>
      </c>
      <c r="I1479" s="11">
        <v>11</v>
      </c>
    </row>
    <row r="1480" spans="1:9" x14ac:dyDescent="0.3">
      <c r="A1480" s="11">
        <v>95605</v>
      </c>
      <c r="B1480" s="12">
        <v>10851</v>
      </c>
      <c r="C1480" s="12">
        <v>65</v>
      </c>
      <c r="D1480" s="40">
        <v>134060</v>
      </c>
      <c r="E1480" s="40">
        <v>2062.4615384615386</v>
      </c>
      <c r="F1480" s="21">
        <f t="shared" si="23"/>
        <v>0.59274897836381912</v>
      </c>
      <c r="G1480" s="40">
        <v>1774.2511122095898</v>
      </c>
      <c r="H1480" s="40">
        <v>1945.0875479242331</v>
      </c>
      <c r="I1480" s="11">
        <v>20</v>
      </c>
    </row>
    <row r="1481" spans="1:9" x14ac:dyDescent="0.3">
      <c r="A1481" s="8">
        <v>95606</v>
      </c>
      <c r="B1481" s="9">
        <v>464</v>
      </c>
      <c r="C1481" s="9">
        <v>0</v>
      </c>
      <c r="D1481" s="41">
        <v>0</v>
      </c>
      <c r="E1481" s="41">
        <v>0</v>
      </c>
      <c r="F1481" s="16">
        <f t="shared" si="23"/>
        <v>0</v>
      </c>
      <c r="G1481" s="41">
        <v>1767.1435114503818</v>
      </c>
      <c r="H1481" s="41">
        <v>1767.1435114503818</v>
      </c>
      <c r="I1481" s="8">
        <v>10</v>
      </c>
    </row>
    <row r="1482" spans="1:9" x14ac:dyDescent="0.3">
      <c r="A1482" s="17">
        <v>95607</v>
      </c>
      <c r="B1482" s="18">
        <v>456</v>
      </c>
      <c r="C1482" s="18">
        <v>0</v>
      </c>
      <c r="D1482" s="39">
        <v>0</v>
      </c>
      <c r="E1482" s="39">
        <v>0</v>
      </c>
      <c r="F1482" s="20">
        <f t="shared" si="23"/>
        <v>0</v>
      </c>
      <c r="G1482" s="39">
        <v>1813.9515745692215</v>
      </c>
      <c r="H1482" s="39">
        <v>1813.9515745692215</v>
      </c>
      <c r="I1482" s="17">
        <v>13</v>
      </c>
    </row>
    <row r="1483" spans="1:9" x14ac:dyDescent="0.3">
      <c r="A1483" s="11">
        <v>95608</v>
      </c>
      <c r="B1483" s="12">
        <v>40478</v>
      </c>
      <c r="C1483" s="12">
        <v>179</v>
      </c>
      <c r="D1483" s="40">
        <v>349041</v>
      </c>
      <c r="E1483" s="40">
        <v>1949.9497206703911</v>
      </c>
      <c r="F1483" s="21">
        <f t="shared" si="23"/>
        <v>0.98365012457050371</v>
      </c>
      <c r="G1483" s="40">
        <v>1786.8999277456646</v>
      </c>
      <c r="H1483" s="40">
        <v>1947.2838768672668</v>
      </c>
      <c r="I1483" s="11">
        <v>20</v>
      </c>
    </row>
    <row r="1484" spans="1:9" x14ac:dyDescent="0.3">
      <c r="A1484" s="11">
        <v>95610</v>
      </c>
      <c r="B1484" s="12">
        <v>33263</v>
      </c>
      <c r="C1484" s="12">
        <v>148</v>
      </c>
      <c r="D1484" s="40">
        <v>274492</v>
      </c>
      <c r="E1484" s="40">
        <v>1854.6756756756756</v>
      </c>
      <c r="F1484" s="21">
        <f t="shared" si="23"/>
        <v>0.89442719099991586</v>
      </c>
      <c r="G1484" s="40">
        <v>1774.2511122095898</v>
      </c>
      <c r="H1484" s="40">
        <v>1846.1850285979554</v>
      </c>
      <c r="I1484" s="11">
        <v>16</v>
      </c>
    </row>
    <row r="1485" spans="1:9" x14ac:dyDescent="0.3">
      <c r="A1485" s="11">
        <v>95612</v>
      </c>
      <c r="B1485" s="12">
        <v>1330</v>
      </c>
      <c r="C1485" s="12">
        <v>1</v>
      </c>
      <c r="D1485" s="40">
        <v>1517</v>
      </c>
      <c r="E1485" s="40">
        <v>1517</v>
      </c>
      <c r="F1485" s="21">
        <f t="shared" si="23"/>
        <v>7.3521462209380772E-2</v>
      </c>
      <c r="G1485" s="40">
        <v>1793.1773613963039</v>
      </c>
      <c r="H1485" s="40">
        <v>1772.8723979573192</v>
      </c>
      <c r="I1485" s="11">
        <v>10</v>
      </c>
    </row>
    <row r="1486" spans="1:9" x14ac:dyDescent="0.3">
      <c r="A1486" s="8">
        <v>95613</v>
      </c>
      <c r="B1486" s="9">
        <v>568</v>
      </c>
      <c r="C1486" s="9">
        <v>0</v>
      </c>
      <c r="D1486" s="41">
        <v>0</v>
      </c>
      <c r="E1486" s="41">
        <v>0</v>
      </c>
      <c r="F1486" s="16">
        <f t="shared" si="23"/>
        <v>0</v>
      </c>
      <c r="G1486" s="41">
        <v>1814.7512315270935</v>
      </c>
      <c r="H1486" s="41">
        <v>1814.7512315270935</v>
      </c>
      <c r="I1486" s="8">
        <v>13</v>
      </c>
    </row>
    <row r="1487" spans="1:9" x14ac:dyDescent="0.3">
      <c r="A1487" s="17">
        <v>95614</v>
      </c>
      <c r="B1487" s="18">
        <v>4327</v>
      </c>
      <c r="C1487" s="18">
        <v>4</v>
      </c>
      <c r="D1487" s="39">
        <v>11513</v>
      </c>
      <c r="E1487" s="39">
        <v>2878.25</v>
      </c>
      <c r="F1487" s="20">
        <f t="shared" si="23"/>
        <v>0.14704292441876154</v>
      </c>
      <c r="G1487" s="39">
        <v>1780.6908396946565</v>
      </c>
      <c r="H1487" s="39">
        <v>1942.0791483485543</v>
      </c>
      <c r="I1487" s="17">
        <v>20</v>
      </c>
    </row>
    <row r="1488" spans="1:9" x14ac:dyDescent="0.3">
      <c r="A1488" s="11">
        <v>95615</v>
      </c>
      <c r="B1488" s="12">
        <v>758</v>
      </c>
      <c r="C1488" s="12">
        <v>2</v>
      </c>
      <c r="D1488" s="40">
        <v>3778</v>
      </c>
      <c r="E1488" s="40">
        <v>1889</v>
      </c>
      <c r="F1488" s="21">
        <f t="shared" si="23"/>
        <v>0.10397504898200727</v>
      </c>
      <c r="G1488" s="40">
        <v>1793.1773613963039</v>
      </c>
      <c r="H1488" s="40">
        <v>1803.1405249387085</v>
      </c>
      <c r="I1488" s="11">
        <v>12</v>
      </c>
    </row>
    <row r="1489" spans="1:9" x14ac:dyDescent="0.3">
      <c r="A1489" s="11">
        <v>95616</v>
      </c>
      <c r="B1489" s="12">
        <v>32632</v>
      </c>
      <c r="C1489" s="12">
        <v>80</v>
      </c>
      <c r="D1489" s="40">
        <v>136105</v>
      </c>
      <c r="E1489" s="40">
        <v>1701.3125</v>
      </c>
      <c r="F1489" s="21">
        <f t="shared" si="23"/>
        <v>0.65759594922142917</v>
      </c>
      <c r="G1489" s="40">
        <v>1798.2762668193529</v>
      </c>
      <c r="H1489" s="40">
        <v>1734.5132865376952</v>
      </c>
      <c r="I1489" s="11">
        <v>7</v>
      </c>
    </row>
    <row r="1490" spans="1:9" x14ac:dyDescent="0.3">
      <c r="A1490" s="11">
        <v>95618</v>
      </c>
      <c r="B1490" s="12">
        <v>11306</v>
      </c>
      <c r="C1490" s="12">
        <v>24</v>
      </c>
      <c r="D1490" s="40">
        <v>48114</v>
      </c>
      <c r="E1490" s="40">
        <v>2004.75</v>
      </c>
      <c r="F1490" s="21">
        <f t="shared" si="23"/>
        <v>0.36018013511259855</v>
      </c>
      <c r="G1490" s="40">
        <v>1780.6908396946565</v>
      </c>
      <c r="H1490" s="40">
        <v>1861.3924983266504</v>
      </c>
      <c r="I1490" s="11">
        <v>17</v>
      </c>
    </row>
    <row r="1491" spans="1:9" x14ac:dyDescent="0.3">
      <c r="A1491" s="8">
        <v>95619</v>
      </c>
      <c r="B1491" s="9">
        <v>5048</v>
      </c>
      <c r="C1491" s="9">
        <v>10</v>
      </c>
      <c r="D1491" s="41">
        <v>11093</v>
      </c>
      <c r="E1491" s="41">
        <v>1109.3</v>
      </c>
      <c r="F1491" s="16">
        <f t="shared" si="23"/>
        <v>0.23249527748763857</v>
      </c>
      <c r="G1491" s="41">
        <v>1798.2762668193529</v>
      </c>
      <c r="H1491" s="41">
        <v>1638.0925384827901</v>
      </c>
      <c r="I1491" s="8">
        <v>2</v>
      </c>
    </row>
    <row r="1492" spans="1:9" x14ac:dyDescent="0.3">
      <c r="A1492" s="17">
        <v>95620</v>
      </c>
      <c r="B1492" s="18">
        <v>19570</v>
      </c>
      <c r="C1492" s="18">
        <v>36</v>
      </c>
      <c r="D1492" s="39">
        <v>70763</v>
      </c>
      <c r="E1492" s="39">
        <v>1965.6388888888889</v>
      </c>
      <c r="F1492" s="20">
        <f t="shared" si="23"/>
        <v>0.44112877325628463</v>
      </c>
      <c r="G1492" s="39">
        <v>1844.6951152579584</v>
      </c>
      <c r="H1492" s="39">
        <v>1898.0468937527567</v>
      </c>
      <c r="I1492" s="17">
        <v>18</v>
      </c>
    </row>
    <row r="1493" spans="1:9" x14ac:dyDescent="0.3">
      <c r="A1493" s="11">
        <v>95621</v>
      </c>
      <c r="B1493" s="12">
        <v>31214</v>
      </c>
      <c r="C1493" s="12">
        <v>141</v>
      </c>
      <c r="D1493" s="40">
        <v>258764</v>
      </c>
      <c r="E1493" s="40">
        <v>1835.2056737588653</v>
      </c>
      <c r="F1493" s="21">
        <f t="shared" si="23"/>
        <v>0.8730189930134179</v>
      </c>
      <c r="G1493" s="40">
        <v>1769.5475079335449</v>
      </c>
      <c r="H1493" s="40">
        <v>1826.8683337454743</v>
      </c>
      <c r="I1493" s="11">
        <v>14</v>
      </c>
    </row>
    <row r="1494" spans="1:9" x14ac:dyDescent="0.3">
      <c r="A1494" s="11">
        <v>95623</v>
      </c>
      <c r="B1494" s="12">
        <v>5844</v>
      </c>
      <c r="C1494" s="12">
        <v>13</v>
      </c>
      <c r="D1494" s="40">
        <v>21253</v>
      </c>
      <c r="E1494" s="40">
        <v>1634.8461538461538</v>
      </c>
      <c r="F1494" s="21">
        <f t="shared" si="23"/>
        <v>0.26508540184301033</v>
      </c>
      <c r="G1494" s="40">
        <v>1786.8999277456646</v>
      </c>
      <c r="H1494" s="40">
        <v>1746.5926919897665</v>
      </c>
      <c r="I1494" s="11">
        <v>8</v>
      </c>
    </row>
    <row r="1495" spans="1:9" x14ac:dyDescent="0.3">
      <c r="A1495" s="11">
        <v>95624</v>
      </c>
      <c r="B1495" s="12">
        <v>43255</v>
      </c>
      <c r="C1495" s="12">
        <v>183</v>
      </c>
      <c r="D1495" s="40">
        <v>299544</v>
      </c>
      <c r="E1495" s="40">
        <v>1636.8524590163934</v>
      </c>
      <c r="F1495" s="21">
        <f t="shared" si="23"/>
        <v>0.99457990588448408</v>
      </c>
      <c r="G1495" s="40">
        <v>1798.2762668193529</v>
      </c>
      <c r="H1495" s="40">
        <v>1637.7273912471703</v>
      </c>
      <c r="I1495" s="11">
        <v>2</v>
      </c>
    </row>
    <row r="1496" spans="1:9" x14ac:dyDescent="0.3">
      <c r="A1496" s="8">
        <v>95625</v>
      </c>
      <c r="B1496" s="9">
        <v>422</v>
      </c>
      <c r="C1496" s="9">
        <v>1</v>
      </c>
      <c r="D1496" s="41">
        <v>671</v>
      </c>
      <c r="E1496" s="41">
        <v>671</v>
      </c>
      <c r="F1496" s="16">
        <f t="shared" si="23"/>
        <v>7.3521462209380772E-2</v>
      </c>
      <c r="G1496" s="41">
        <v>1843.6305476864966</v>
      </c>
      <c r="H1496" s="41">
        <v>1757.4170351891983</v>
      </c>
      <c r="I1496" s="8">
        <v>9</v>
      </c>
    </row>
    <row r="1497" spans="1:9" x14ac:dyDescent="0.3">
      <c r="A1497" s="17">
        <v>95626</v>
      </c>
      <c r="B1497" s="18">
        <v>6854</v>
      </c>
      <c r="C1497" s="18">
        <v>25</v>
      </c>
      <c r="D1497" s="39">
        <v>45553</v>
      </c>
      <c r="E1497" s="39">
        <v>1822.12</v>
      </c>
      <c r="F1497" s="20">
        <f t="shared" si="23"/>
        <v>0.36760731104690386</v>
      </c>
      <c r="G1497" s="39">
        <v>1756.7113362645766</v>
      </c>
      <c r="H1497" s="39">
        <v>1780.7560392595269</v>
      </c>
      <c r="I1497" s="17">
        <v>11</v>
      </c>
    </row>
    <row r="1498" spans="1:9" x14ac:dyDescent="0.3">
      <c r="A1498" s="11">
        <v>95627</v>
      </c>
      <c r="B1498" s="12">
        <v>4233</v>
      </c>
      <c r="C1498" s="12">
        <v>6</v>
      </c>
      <c r="D1498" s="40">
        <v>8796</v>
      </c>
      <c r="E1498" s="40">
        <v>1466</v>
      </c>
      <c r="F1498" s="21">
        <f t="shared" si="23"/>
        <v>0.18009006755629928</v>
      </c>
      <c r="G1498" s="40">
        <v>1786.8999277456646</v>
      </c>
      <c r="H1498" s="40">
        <v>1729.1090380791363</v>
      </c>
      <c r="I1498" s="11">
        <v>7</v>
      </c>
    </row>
    <row r="1499" spans="1:9" x14ac:dyDescent="0.3">
      <c r="A1499" s="11">
        <v>95628</v>
      </c>
      <c r="B1499" s="12">
        <v>31778</v>
      </c>
      <c r="C1499" s="12">
        <v>102</v>
      </c>
      <c r="D1499" s="40">
        <v>217070</v>
      </c>
      <c r="E1499" s="40">
        <v>2128.1372549019607</v>
      </c>
      <c r="F1499" s="21">
        <f t="shared" si="23"/>
        <v>0.7425303706592421</v>
      </c>
      <c r="G1499" s="40">
        <v>1786.8999277456646</v>
      </c>
      <c r="H1499" s="40">
        <v>2040.2790067617982</v>
      </c>
      <c r="I1499" s="11">
        <v>20</v>
      </c>
    </row>
    <row r="1500" spans="1:9" x14ac:dyDescent="0.3">
      <c r="A1500" s="11">
        <v>95629</v>
      </c>
      <c r="B1500" s="12">
        <v>1886</v>
      </c>
      <c r="C1500" s="12">
        <v>6</v>
      </c>
      <c r="D1500" s="40">
        <v>15176</v>
      </c>
      <c r="E1500" s="40">
        <v>2529.3333333333335</v>
      </c>
      <c r="F1500" s="21">
        <f t="shared" si="23"/>
        <v>0.18009006755629928</v>
      </c>
      <c r="G1500" s="40">
        <v>1780.6908396946565</v>
      </c>
      <c r="H1500" s="40">
        <v>1915.5139169495621</v>
      </c>
      <c r="I1500" s="11">
        <v>19</v>
      </c>
    </row>
    <row r="1501" spans="1:9" x14ac:dyDescent="0.3">
      <c r="A1501" s="8">
        <v>95630</v>
      </c>
      <c r="B1501" s="9">
        <v>35863</v>
      </c>
      <c r="C1501" s="9">
        <v>76</v>
      </c>
      <c r="D1501" s="41">
        <v>147130</v>
      </c>
      <c r="E1501" s="41">
        <v>1935.921052631579</v>
      </c>
      <c r="F1501" s="16">
        <f t="shared" si="23"/>
        <v>0.64094524790407081</v>
      </c>
      <c r="G1501" s="41">
        <v>1767.1435114503818</v>
      </c>
      <c r="H1501" s="41">
        <v>1875.3206744234037</v>
      </c>
      <c r="I1501" s="8">
        <v>17</v>
      </c>
    </row>
    <row r="1502" spans="1:9" x14ac:dyDescent="0.3">
      <c r="A1502" s="17">
        <v>95631</v>
      </c>
      <c r="B1502" s="18">
        <v>8986</v>
      </c>
      <c r="C1502" s="18">
        <v>12</v>
      </c>
      <c r="D1502" s="39">
        <v>19590</v>
      </c>
      <c r="E1502" s="39">
        <v>1632.5</v>
      </c>
      <c r="F1502" s="20">
        <f t="shared" si="23"/>
        <v>0.25468581598680534</v>
      </c>
      <c r="G1502" s="39">
        <v>1813.9515745692215</v>
      </c>
      <c r="H1502" s="39">
        <v>1767.7384322379689</v>
      </c>
      <c r="I1502" s="17">
        <v>10</v>
      </c>
    </row>
    <row r="1503" spans="1:9" x14ac:dyDescent="0.3">
      <c r="A1503" s="11">
        <v>95632</v>
      </c>
      <c r="B1503" s="12">
        <v>26192</v>
      </c>
      <c r="C1503" s="12">
        <v>67</v>
      </c>
      <c r="D1503" s="40">
        <v>115621</v>
      </c>
      <c r="E1503" s="40">
        <v>1725.686567164179</v>
      </c>
      <c r="F1503" s="21">
        <f t="shared" si="23"/>
        <v>0.60179910448767049</v>
      </c>
      <c r="G1503" s="40">
        <v>1843.6305476864966</v>
      </c>
      <c r="H1503" s="40">
        <v>1772.6519658284546</v>
      </c>
      <c r="I1503" s="11">
        <v>10</v>
      </c>
    </row>
    <row r="1504" spans="1:9" x14ac:dyDescent="0.3">
      <c r="A1504" s="11">
        <v>95633</v>
      </c>
      <c r="B1504" s="12">
        <v>5435</v>
      </c>
      <c r="C1504" s="12">
        <v>3</v>
      </c>
      <c r="D1504" s="40">
        <v>7146</v>
      </c>
      <c r="E1504" s="40">
        <v>2382</v>
      </c>
      <c r="F1504" s="21">
        <f t="shared" si="23"/>
        <v>0.12734290799340267</v>
      </c>
      <c r="G1504" s="40">
        <v>1798.2762668193529</v>
      </c>
      <c r="H1504" s="40">
        <v>1872.6093444673415</v>
      </c>
      <c r="I1504" s="11">
        <v>17</v>
      </c>
    </row>
    <row r="1505" spans="1:9" x14ac:dyDescent="0.3">
      <c r="A1505" s="11">
        <v>95634</v>
      </c>
      <c r="B1505" s="12">
        <v>5744</v>
      </c>
      <c r="C1505" s="12">
        <v>7</v>
      </c>
      <c r="D1505" s="40">
        <v>10669</v>
      </c>
      <c r="E1505" s="40">
        <v>1524.1428571428571</v>
      </c>
      <c r="F1505" s="21">
        <f t="shared" si="23"/>
        <v>0.19451950503185494</v>
      </c>
      <c r="G1505" s="40">
        <v>1844.6951152579584</v>
      </c>
      <c r="H1505" s="40">
        <v>1782.3414486725655</v>
      </c>
      <c r="I1505" s="11">
        <v>11</v>
      </c>
    </row>
    <row r="1506" spans="1:9" x14ac:dyDescent="0.3">
      <c r="A1506" s="8">
        <v>95635</v>
      </c>
      <c r="B1506" s="9">
        <v>1706</v>
      </c>
      <c r="C1506" s="9">
        <v>1</v>
      </c>
      <c r="D1506" s="41">
        <v>3759</v>
      </c>
      <c r="E1506" s="41">
        <v>3759</v>
      </c>
      <c r="F1506" s="16">
        <f t="shared" si="23"/>
        <v>7.3521462209380772E-2</v>
      </c>
      <c r="G1506" s="41">
        <v>1798.2762668193529</v>
      </c>
      <c r="H1506" s="41">
        <v>1942.43154267143</v>
      </c>
      <c r="I1506" s="8">
        <v>20</v>
      </c>
    </row>
    <row r="1507" spans="1:9" x14ac:dyDescent="0.3">
      <c r="A1507" s="17">
        <v>95636</v>
      </c>
      <c r="B1507" s="18">
        <v>1419</v>
      </c>
      <c r="C1507" s="18">
        <v>2</v>
      </c>
      <c r="D1507" s="39">
        <v>3030</v>
      </c>
      <c r="E1507" s="39">
        <v>1515</v>
      </c>
      <c r="F1507" s="20">
        <f t="shared" si="23"/>
        <v>0.10397504898200727</v>
      </c>
      <c r="G1507" s="39">
        <v>1844.6951152579584</v>
      </c>
      <c r="H1507" s="39">
        <v>1810.4150494998837</v>
      </c>
      <c r="I1507" s="17">
        <v>13</v>
      </c>
    </row>
    <row r="1508" spans="1:9" x14ac:dyDescent="0.3">
      <c r="A1508" s="11">
        <v>95637</v>
      </c>
      <c r="B1508" s="12">
        <v>515</v>
      </c>
      <c r="C1508" s="12">
        <v>0</v>
      </c>
      <c r="D1508" s="40">
        <v>0</v>
      </c>
      <c r="E1508" s="40">
        <v>0</v>
      </c>
      <c r="F1508" s="21">
        <f t="shared" si="23"/>
        <v>0</v>
      </c>
      <c r="G1508" s="40">
        <v>1844.6951152579584</v>
      </c>
      <c r="H1508" s="40">
        <v>1844.6951152579584</v>
      </c>
      <c r="I1508" s="11">
        <v>15</v>
      </c>
    </row>
    <row r="1509" spans="1:9" x14ac:dyDescent="0.3">
      <c r="A1509" s="11">
        <v>95638</v>
      </c>
      <c r="B1509" s="12">
        <v>2449</v>
      </c>
      <c r="C1509" s="12">
        <v>4</v>
      </c>
      <c r="D1509" s="40">
        <v>9066</v>
      </c>
      <c r="E1509" s="40">
        <v>2266.5</v>
      </c>
      <c r="F1509" s="21">
        <f t="shared" si="23"/>
        <v>0.14704292441876154</v>
      </c>
      <c r="G1509" s="40">
        <v>1813.9515745692215</v>
      </c>
      <c r="H1509" s="40">
        <v>1880.495618485669</v>
      </c>
      <c r="I1509" s="11">
        <v>17</v>
      </c>
    </row>
    <row r="1510" spans="1:9" x14ac:dyDescent="0.3">
      <c r="A1510" s="11">
        <v>95639</v>
      </c>
      <c r="B1510" s="12">
        <v>248</v>
      </c>
      <c r="C1510" s="12">
        <v>0</v>
      </c>
      <c r="D1510" s="40">
        <v>0</v>
      </c>
      <c r="E1510" s="40">
        <v>0</v>
      </c>
      <c r="F1510" s="21">
        <f t="shared" si="23"/>
        <v>0</v>
      </c>
      <c r="G1510" s="40">
        <v>1813.9515745692215</v>
      </c>
      <c r="H1510" s="40">
        <v>1813.9515745692215</v>
      </c>
      <c r="I1510" s="11">
        <v>13</v>
      </c>
    </row>
    <row r="1511" spans="1:9" x14ac:dyDescent="0.3">
      <c r="A1511" s="8">
        <v>95640</v>
      </c>
      <c r="B1511" s="9">
        <v>9222</v>
      </c>
      <c r="C1511" s="9">
        <v>13</v>
      </c>
      <c r="D1511" s="41">
        <v>21491</v>
      </c>
      <c r="E1511" s="41">
        <v>1653.1538461538462</v>
      </c>
      <c r="F1511" s="16">
        <f t="shared" si="23"/>
        <v>0.26508540184301033</v>
      </c>
      <c r="G1511" s="41">
        <v>1813.9515745692215</v>
      </c>
      <c r="H1511" s="41">
        <v>1771.3264441167885</v>
      </c>
      <c r="I1511" s="8">
        <v>10</v>
      </c>
    </row>
    <row r="1512" spans="1:9" x14ac:dyDescent="0.3">
      <c r="A1512" s="17">
        <v>95641</v>
      </c>
      <c r="B1512" s="18">
        <v>2574</v>
      </c>
      <c r="C1512" s="18">
        <v>5</v>
      </c>
      <c r="D1512" s="39">
        <v>5136</v>
      </c>
      <c r="E1512" s="39">
        <v>1027.2</v>
      </c>
      <c r="F1512" s="20">
        <f t="shared" si="23"/>
        <v>0.16439898730535729</v>
      </c>
      <c r="G1512" s="39">
        <v>1813.9515745692215</v>
      </c>
      <c r="H1512" s="39">
        <v>1684.6104124491462</v>
      </c>
      <c r="I1512" s="17">
        <v>4</v>
      </c>
    </row>
    <row r="1513" spans="1:9" x14ac:dyDescent="0.3">
      <c r="A1513" s="11">
        <v>95642</v>
      </c>
      <c r="B1513" s="12">
        <v>9312</v>
      </c>
      <c r="C1513" s="12">
        <v>16</v>
      </c>
      <c r="D1513" s="40">
        <v>27246</v>
      </c>
      <c r="E1513" s="40">
        <v>1702.875</v>
      </c>
      <c r="F1513" s="21">
        <f t="shared" si="23"/>
        <v>0.29408584883752309</v>
      </c>
      <c r="G1513" s="40">
        <v>1786.8999277456646</v>
      </c>
      <c r="H1513" s="40">
        <v>1762.1893855460694</v>
      </c>
      <c r="I1513" s="11">
        <v>9</v>
      </c>
    </row>
    <row r="1514" spans="1:9" x14ac:dyDescent="0.3">
      <c r="A1514" s="11">
        <v>95645</v>
      </c>
      <c r="B1514" s="12">
        <v>1692</v>
      </c>
      <c r="C1514" s="12">
        <v>5</v>
      </c>
      <c r="D1514" s="40">
        <v>11861</v>
      </c>
      <c r="E1514" s="40">
        <v>2372.1999999999998</v>
      </c>
      <c r="F1514" s="21">
        <f t="shared" si="23"/>
        <v>0.16439898730535729</v>
      </c>
      <c r="G1514" s="40">
        <v>1757.8601845280341</v>
      </c>
      <c r="H1514" s="40">
        <v>1858.8570280529852</v>
      </c>
      <c r="I1514" s="11">
        <v>16</v>
      </c>
    </row>
    <row r="1515" spans="1:9" x14ac:dyDescent="0.3">
      <c r="A1515" s="11">
        <v>95646</v>
      </c>
      <c r="B1515" s="12">
        <v>144</v>
      </c>
      <c r="C1515" s="12">
        <v>0</v>
      </c>
      <c r="D1515" s="40">
        <v>0</v>
      </c>
      <c r="E1515" s="40">
        <v>0</v>
      </c>
      <c r="F1515" s="21">
        <f t="shared" si="23"/>
        <v>0</v>
      </c>
      <c r="G1515" s="40">
        <v>1813.9515745692215</v>
      </c>
      <c r="H1515" s="40">
        <v>1813.9515745692215</v>
      </c>
      <c r="I1515" s="11">
        <v>13</v>
      </c>
    </row>
    <row r="1516" spans="1:9" x14ac:dyDescent="0.3">
      <c r="A1516" s="8">
        <v>95648</v>
      </c>
      <c r="B1516" s="9">
        <v>29197</v>
      </c>
      <c r="C1516" s="9">
        <v>56</v>
      </c>
      <c r="D1516" s="41">
        <v>113862</v>
      </c>
      <c r="E1516" s="41">
        <v>2033.25</v>
      </c>
      <c r="F1516" s="16">
        <f t="shared" si="23"/>
        <v>0.55018424432430157</v>
      </c>
      <c r="G1516" s="41">
        <v>1767.1435114503818</v>
      </c>
      <c r="H1516" s="41">
        <v>1913.5511087628468</v>
      </c>
      <c r="I1516" s="8">
        <v>19</v>
      </c>
    </row>
    <row r="1517" spans="1:9" x14ac:dyDescent="0.3">
      <c r="A1517" s="17">
        <v>95650</v>
      </c>
      <c r="B1517" s="18">
        <v>12451</v>
      </c>
      <c r="C1517" s="18">
        <v>25</v>
      </c>
      <c r="D1517" s="39">
        <v>45128</v>
      </c>
      <c r="E1517" s="39">
        <v>1805.12</v>
      </c>
      <c r="F1517" s="20">
        <f t="shared" si="23"/>
        <v>0.36760731104690386</v>
      </c>
      <c r="G1517" s="39">
        <v>1767.1435114503818</v>
      </c>
      <c r="H1517" s="39">
        <v>1781.1039462891104</v>
      </c>
      <c r="I1517" s="17">
        <v>11</v>
      </c>
    </row>
    <row r="1518" spans="1:9" x14ac:dyDescent="0.3">
      <c r="A1518" s="11">
        <v>95651</v>
      </c>
      <c r="B1518" s="12">
        <v>3567</v>
      </c>
      <c r="C1518" s="12">
        <v>5</v>
      </c>
      <c r="D1518" s="40">
        <v>9619</v>
      </c>
      <c r="E1518" s="40">
        <v>1923.8</v>
      </c>
      <c r="F1518" s="21">
        <f t="shared" si="23"/>
        <v>0.16439898730535729</v>
      </c>
      <c r="G1518" s="40">
        <v>1767.1435114503818</v>
      </c>
      <c r="H1518" s="40">
        <v>1792.8976795227522</v>
      </c>
      <c r="I1518" s="11">
        <v>11</v>
      </c>
    </row>
    <row r="1519" spans="1:9" x14ac:dyDescent="0.3">
      <c r="A1519" s="11">
        <v>95652</v>
      </c>
      <c r="B1519" s="12">
        <v>300</v>
      </c>
      <c r="C1519" s="12">
        <v>1</v>
      </c>
      <c r="D1519" s="40">
        <v>1029</v>
      </c>
      <c r="E1519" s="40">
        <v>1029</v>
      </c>
      <c r="F1519" s="21">
        <f t="shared" si="23"/>
        <v>7.3521462209380772E-2</v>
      </c>
      <c r="G1519" s="40">
        <v>1769.5475079335449</v>
      </c>
      <c r="H1519" s="40">
        <v>1715.1013723147578</v>
      </c>
      <c r="I1519" s="11">
        <v>6</v>
      </c>
    </row>
    <row r="1520" spans="1:9" x14ac:dyDescent="0.3">
      <c r="A1520" s="11">
        <v>95653</v>
      </c>
      <c r="B1520" s="12">
        <v>663</v>
      </c>
      <c r="C1520" s="12">
        <v>0</v>
      </c>
      <c r="D1520" s="40">
        <v>0</v>
      </c>
      <c r="E1520" s="40">
        <v>0</v>
      </c>
      <c r="F1520" s="21">
        <f t="shared" si="23"/>
        <v>0</v>
      </c>
      <c r="G1520" s="40">
        <v>1774.2511122095898</v>
      </c>
      <c r="H1520" s="40">
        <v>1774.2511122095898</v>
      </c>
      <c r="I1520" s="11">
        <v>10</v>
      </c>
    </row>
    <row r="1521" spans="1:9" x14ac:dyDescent="0.3">
      <c r="A1521" s="8">
        <v>95654</v>
      </c>
      <c r="B1521" s="9">
        <v>59</v>
      </c>
      <c r="C1521" s="9">
        <v>1</v>
      </c>
      <c r="D1521" s="41">
        <v>3142</v>
      </c>
      <c r="E1521" s="41">
        <v>3142</v>
      </c>
      <c r="F1521" s="16">
        <f t="shared" si="23"/>
        <v>7.3521462209380772E-2</v>
      </c>
      <c r="G1521" s="41">
        <v>1793.1773613963039</v>
      </c>
      <c r="H1521" s="41">
        <v>1892.3447740475629</v>
      </c>
      <c r="I1521" s="8">
        <v>18</v>
      </c>
    </row>
    <row r="1522" spans="1:9" x14ac:dyDescent="0.3">
      <c r="A1522" s="17">
        <v>95655</v>
      </c>
      <c r="B1522" s="18">
        <v>3133</v>
      </c>
      <c r="C1522" s="18">
        <v>11</v>
      </c>
      <c r="D1522" s="39">
        <v>25244</v>
      </c>
      <c r="E1522" s="39">
        <v>2294.909090909091</v>
      </c>
      <c r="F1522" s="20">
        <f t="shared" si="23"/>
        <v>0.24384310418680996</v>
      </c>
      <c r="G1522" s="39">
        <v>1813.9515745692215</v>
      </c>
      <c r="H1522" s="39">
        <v>1931.2297483355137</v>
      </c>
      <c r="I1522" s="17">
        <v>19</v>
      </c>
    </row>
    <row r="1523" spans="1:9" x14ac:dyDescent="0.3">
      <c r="A1523" s="11">
        <v>95656</v>
      </c>
      <c r="B1523" s="12">
        <v>893</v>
      </c>
      <c r="C1523" s="12">
        <v>1</v>
      </c>
      <c r="D1523" s="40">
        <v>0</v>
      </c>
      <c r="E1523" s="40">
        <v>0</v>
      </c>
      <c r="F1523" s="21">
        <f t="shared" si="23"/>
        <v>7.3521462209380772E-2</v>
      </c>
      <c r="G1523" s="40">
        <v>1780.6908396946565</v>
      </c>
      <c r="H1523" s="40">
        <v>1649.7718454174553</v>
      </c>
      <c r="I1523" s="11">
        <v>3</v>
      </c>
    </row>
    <row r="1524" spans="1:9" x14ac:dyDescent="0.3">
      <c r="A1524" s="11">
        <v>95658</v>
      </c>
      <c r="B1524" s="12">
        <v>7523</v>
      </c>
      <c r="C1524" s="12">
        <v>9</v>
      </c>
      <c r="D1524" s="40">
        <v>17464</v>
      </c>
      <c r="E1524" s="40">
        <v>1940.4444444444443</v>
      </c>
      <c r="F1524" s="21">
        <f t="shared" si="23"/>
        <v>0.22056438662814232</v>
      </c>
      <c r="G1524" s="40">
        <v>1814.7512315270935</v>
      </c>
      <c r="H1524" s="40">
        <v>1842.4746779375293</v>
      </c>
      <c r="I1524" s="11">
        <v>15</v>
      </c>
    </row>
    <row r="1525" spans="1:9" x14ac:dyDescent="0.3">
      <c r="A1525" s="11">
        <v>95659</v>
      </c>
      <c r="B1525" s="12">
        <v>893</v>
      </c>
      <c r="C1525" s="12">
        <v>1</v>
      </c>
      <c r="D1525" s="40">
        <v>1923</v>
      </c>
      <c r="E1525" s="40">
        <v>1923</v>
      </c>
      <c r="F1525" s="21">
        <f t="shared" si="23"/>
        <v>7.3521462209380772E-2</v>
      </c>
      <c r="G1525" s="40">
        <v>1774.2511122095898</v>
      </c>
      <c r="H1525" s="40">
        <v>1785.1873479419601</v>
      </c>
      <c r="I1525" s="11">
        <v>11</v>
      </c>
    </row>
    <row r="1526" spans="1:9" x14ac:dyDescent="0.3">
      <c r="A1526" s="8">
        <v>95660</v>
      </c>
      <c r="B1526" s="9">
        <v>24438</v>
      </c>
      <c r="C1526" s="9">
        <v>174</v>
      </c>
      <c r="D1526" s="41">
        <v>342398</v>
      </c>
      <c r="E1526" s="41">
        <v>1967.8045977011495</v>
      </c>
      <c r="F1526" s="16">
        <f t="shared" si="23"/>
        <v>0.96981469391865815</v>
      </c>
      <c r="G1526" s="41">
        <v>1790.0651340996169</v>
      </c>
      <c r="H1526" s="41">
        <v>1962.4394775896037</v>
      </c>
      <c r="I1526" s="8">
        <v>20</v>
      </c>
    </row>
    <row r="1527" spans="1:9" x14ac:dyDescent="0.3">
      <c r="A1527" s="17">
        <v>95661</v>
      </c>
      <c r="B1527" s="18">
        <v>17698</v>
      </c>
      <c r="C1527" s="18">
        <v>41</v>
      </c>
      <c r="D1527" s="39">
        <v>79999</v>
      </c>
      <c r="E1527" s="39">
        <v>1951.1951219512196</v>
      </c>
      <c r="F1527" s="20">
        <f t="shared" si="23"/>
        <v>0.47076705664438928</v>
      </c>
      <c r="G1527" s="39">
        <v>1786.8999277456646</v>
      </c>
      <c r="H1527" s="39">
        <v>1864.244692742632</v>
      </c>
      <c r="I1527" s="17">
        <v>17</v>
      </c>
    </row>
    <row r="1528" spans="1:9" x14ac:dyDescent="0.3">
      <c r="A1528" s="11">
        <v>95662</v>
      </c>
      <c r="B1528" s="12">
        <v>27539</v>
      </c>
      <c r="C1528" s="12">
        <v>77</v>
      </c>
      <c r="D1528" s="40">
        <v>149779</v>
      </c>
      <c r="E1528" s="40">
        <v>1945.1818181818182</v>
      </c>
      <c r="F1528" s="21">
        <f t="shared" si="23"/>
        <v>0.64514821259631205</v>
      </c>
      <c r="G1528" s="40">
        <v>1844.6951152579584</v>
      </c>
      <c r="H1528" s="40">
        <v>1909.5239320389833</v>
      </c>
      <c r="I1528" s="11">
        <v>19</v>
      </c>
    </row>
    <row r="1529" spans="1:9" x14ac:dyDescent="0.3">
      <c r="A1529" s="11">
        <v>95663</v>
      </c>
      <c r="B1529" s="12">
        <v>2939</v>
      </c>
      <c r="C1529" s="12">
        <v>6</v>
      </c>
      <c r="D1529" s="40">
        <v>11368</v>
      </c>
      <c r="E1529" s="40">
        <v>1894.6666666666667</v>
      </c>
      <c r="F1529" s="21">
        <f t="shared" si="23"/>
        <v>0.18009006755629928</v>
      </c>
      <c r="G1529" s="40">
        <v>1844.6951152579584</v>
      </c>
      <c r="H1529" s="40">
        <v>1853.6944953270458</v>
      </c>
      <c r="I1529" s="11">
        <v>16</v>
      </c>
    </row>
    <row r="1530" spans="1:9" x14ac:dyDescent="0.3">
      <c r="A1530" s="11">
        <v>95664</v>
      </c>
      <c r="B1530" s="12">
        <v>1811</v>
      </c>
      <c r="C1530" s="12">
        <v>4</v>
      </c>
      <c r="D1530" s="40">
        <v>3293</v>
      </c>
      <c r="E1530" s="40">
        <v>823.25</v>
      </c>
      <c r="F1530" s="21">
        <f t="shared" si="23"/>
        <v>0.14704292441876154</v>
      </c>
      <c r="G1530" s="40">
        <v>1780.6908396946565</v>
      </c>
      <c r="H1530" s="40">
        <v>1639.9059386679994</v>
      </c>
      <c r="I1530" s="11">
        <v>2</v>
      </c>
    </row>
    <row r="1531" spans="1:9" x14ac:dyDescent="0.3">
      <c r="A1531" s="8">
        <v>95665</v>
      </c>
      <c r="B1531" s="9">
        <v>6467</v>
      </c>
      <c r="C1531" s="9">
        <v>4</v>
      </c>
      <c r="D1531" s="41">
        <v>4878</v>
      </c>
      <c r="E1531" s="41">
        <v>1219.5</v>
      </c>
      <c r="F1531" s="16">
        <f t="shared" si="23"/>
        <v>0.14704292441876154</v>
      </c>
      <c r="G1531" s="41">
        <v>1780.6908396946565</v>
      </c>
      <c r="H1531" s="41">
        <v>1698.1716974689336</v>
      </c>
      <c r="I1531" s="8">
        <v>5</v>
      </c>
    </row>
    <row r="1532" spans="1:9" x14ac:dyDescent="0.3">
      <c r="A1532" s="17">
        <v>95666</v>
      </c>
      <c r="B1532" s="18">
        <v>8463</v>
      </c>
      <c r="C1532" s="18">
        <v>16</v>
      </c>
      <c r="D1532" s="39">
        <v>22044</v>
      </c>
      <c r="E1532" s="39">
        <v>1377.75</v>
      </c>
      <c r="F1532" s="20">
        <f t="shared" si="23"/>
        <v>0.29408584883752309</v>
      </c>
      <c r="G1532" s="39">
        <v>1814.7512315270935</v>
      </c>
      <c r="H1532" s="39">
        <v>1686.2353534104052</v>
      </c>
      <c r="I1532" s="17">
        <v>4</v>
      </c>
    </row>
    <row r="1533" spans="1:9" x14ac:dyDescent="0.3">
      <c r="A1533" s="11">
        <v>95667</v>
      </c>
      <c r="B1533" s="12">
        <v>42785</v>
      </c>
      <c r="C1533" s="12">
        <v>62</v>
      </c>
      <c r="D1533" s="40">
        <v>112257</v>
      </c>
      <c r="E1533" s="40">
        <v>1810.5967741935483</v>
      </c>
      <c r="F1533" s="21">
        <f t="shared" si="23"/>
        <v>0.57890857234552606</v>
      </c>
      <c r="G1533" s="40">
        <v>1780.6908396946565</v>
      </c>
      <c r="H1533" s="40">
        <v>1798.0036415400689</v>
      </c>
      <c r="I1533" s="11">
        <v>12</v>
      </c>
    </row>
    <row r="1534" spans="1:9" x14ac:dyDescent="0.3">
      <c r="A1534" s="11">
        <v>95668</v>
      </c>
      <c r="B1534" s="12">
        <v>1283</v>
      </c>
      <c r="C1534" s="12">
        <v>3</v>
      </c>
      <c r="D1534" s="40">
        <v>9795</v>
      </c>
      <c r="E1534" s="40">
        <v>3265</v>
      </c>
      <c r="F1534" s="21">
        <f t="shared" si="23"/>
        <v>0.12734290799340267</v>
      </c>
      <c r="G1534" s="40">
        <v>1844.6951152579584</v>
      </c>
      <c r="H1534" s="40">
        <v>2025.5608695182448</v>
      </c>
      <c r="I1534" s="11">
        <v>20</v>
      </c>
    </row>
    <row r="1535" spans="1:9" x14ac:dyDescent="0.3">
      <c r="A1535" s="11">
        <v>95669</v>
      </c>
      <c r="B1535" s="12">
        <v>3687</v>
      </c>
      <c r="C1535" s="12">
        <v>8</v>
      </c>
      <c r="D1535" s="40">
        <v>13562</v>
      </c>
      <c r="E1535" s="40">
        <v>1695.25</v>
      </c>
      <c r="F1535" s="21">
        <f t="shared" si="23"/>
        <v>0.20795009796401454</v>
      </c>
      <c r="G1535" s="40">
        <v>1813.9515745692215</v>
      </c>
      <c r="H1535" s="40">
        <v>1789.2675705090692</v>
      </c>
      <c r="I1535" s="11">
        <v>11</v>
      </c>
    </row>
    <row r="1536" spans="1:9" x14ac:dyDescent="0.3">
      <c r="A1536" s="8">
        <v>95670</v>
      </c>
      <c r="B1536" s="9">
        <v>37040</v>
      </c>
      <c r="C1536" s="9">
        <v>175</v>
      </c>
      <c r="D1536" s="41">
        <v>287285</v>
      </c>
      <c r="E1536" s="41">
        <v>1641.6285714285714</v>
      </c>
      <c r="F1536" s="16">
        <f t="shared" si="23"/>
        <v>0.97259752515927467</v>
      </c>
      <c r="G1536" s="41">
        <v>1774.2511122095898</v>
      </c>
      <c r="H1536" s="41">
        <v>1645.2627572656363</v>
      </c>
      <c r="I1536" s="8">
        <v>3</v>
      </c>
    </row>
    <row r="1537" spans="1:9" x14ac:dyDescent="0.3">
      <c r="A1537" s="17">
        <v>95672</v>
      </c>
      <c r="B1537" s="18">
        <v>4799</v>
      </c>
      <c r="C1537" s="18">
        <v>11</v>
      </c>
      <c r="D1537" s="39">
        <v>19976</v>
      </c>
      <c r="E1537" s="39">
        <v>1816</v>
      </c>
      <c r="F1537" s="20">
        <f t="shared" si="23"/>
        <v>0.24384310418680996</v>
      </c>
      <c r="G1537" s="39">
        <v>1780.6908396946565</v>
      </c>
      <c r="H1537" s="39">
        <v>1789.3007349497411</v>
      </c>
      <c r="I1537" s="17">
        <v>11</v>
      </c>
    </row>
    <row r="1538" spans="1:9" x14ac:dyDescent="0.3">
      <c r="A1538" s="11">
        <v>95673</v>
      </c>
      <c r="B1538" s="12">
        <v>16077</v>
      </c>
      <c r="C1538" s="12">
        <v>76</v>
      </c>
      <c r="D1538" s="40">
        <v>141982</v>
      </c>
      <c r="E1538" s="40">
        <v>1868.1842105263158</v>
      </c>
      <c r="F1538" s="21">
        <f t="shared" si="23"/>
        <v>0.64094524790407081</v>
      </c>
      <c r="G1538" s="40">
        <v>1757.8601845280341</v>
      </c>
      <c r="H1538" s="40">
        <v>1828.571844721278</v>
      </c>
      <c r="I1538" s="11">
        <v>14</v>
      </c>
    </row>
    <row r="1539" spans="1:9" x14ac:dyDescent="0.3">
      <c r="A1539" s="11">
        <v>95674</v>
      </c>
      <c r="B1539" s="12">
        <v>1344</v>
      </c>
      <c r="C1539" s="12">
        <v>2</v>
      </c>
      <c r="D1539" s="40">
        <v>6020</v>
      </c>
      <c r="E1539" s="40">
        <v>3010</v>
      </c>
      <c r="F1539" s="21">
        <f t="shared" ref="F1539:F1602" si="24">IF(C1539&gt;185,1,SQRT(C1539/185))</f>
        <v>0.10397504898200727</v>
      </c>
      <c r="G1539" s="40">
        <v>1767.1435114503818</v>
      </c>
      <c r="H1539" s="40">
        <v>1896.3695757249338</v>
      </c>
      <c r="I1539" s="11">
        <v>18</v>
      </c>
    </row>
    <row r="1540" spans="1:9" x14ac:dyDescent="0.3">
      <c r="A1540" s="11">
        <v>95675</v>
      </c>
      <c r="B1540" s="12">
        <v>619</v>
      </c>
      <c r="C1540" s="12">
        <v>4</v>
      </c>
      <c r="D1540" s="40">
        <v>5905</v>
      </c>
      <c r="E1540" s="40">
        <v>1476.25</v>
      </c>
      <c r="F1540" s="21">
        <f t="shared" si="24"/>
        <v>0.14704292441876154</v>
      </c>
      <c r="G1540" s="40">
        <v>1798.2762668193529</v>
      </c>
      <c r="H1540" s="40">
        <v>1750.9245828065789</v>
      </c>
      <c r="I1540" s="11">
        <v>8</v>
      </c>
    </row>
    <row r="1541" spans="1:9" x14ac:dyDescent="0.3">
      <c r="A1541" s="8">
        <v>95676</v>
      </c>
      <c r="B1541" s="9">
        <v>551</v>
      </c>
      <c r="C1541" s="9">
        <v>3</v>
      </c>
      <c r="D1541" s="41">
        <v>8230</v>
      </c>
      <c r="E1541" s="41">
        <v>2743.3333333333335</v>
      </c>
      <c r="F1541" s="16">
        <f t="shared" si="24"/>
        <v>0.12734290799340267</v>
      </c>
      <c r="G1541" s="41">
        <v>1756.7113362645766</v>
      </c>
      <c r="H1541" s="41">
        <v>1882.3506504615707</v>
      </c>
      <c r="I1541" s="8">
        <v>18</v>
      </c>
    </row>
    <row r="1542" spans="1:9" x14ac:dyDescent="0.3">
      <c r="A1542" s="17">
        <v>95677</v>
      </c>
      <c r="B1542" s="18">
        <v>17266</v>
      </c>
      <c r="C1542" s="18">
        <v>52</v>
      </c>
      <c r="D1542" s="39">
        <v>98008</v>
      </c>
      <c r="E1542" s="39">
        <v>1884.7692307692307</v>
      </c>
      <c r="F1542" s="20">
        <f t="shared" si="24"/>
        <v>0.53017080368602065</v>
      </c>
      <c r="G1542" s="39">
        <v>1844.6951152579584</v>
      </c>
      <c r="H1542" s="39">
        <v>1865.9412412855761</v>
      </c>
      <c r="I1542" s="17">
        <v>17</v>
      </c>
    </row>
    <row r="1543" spans="1:9" x14ac:dyDescent="0.3">
      <c r="A1543" s="11">
        <v>95678</v>
      </c>
      <c r="B1543" s="12">
        <v>27231</v>
      </c>
      <c r="C1543" s="12">
        <v>69</v>
      </c>
      <c r="D1543" s="40">
        <v>126512</v>
      </c>
      <c r="E1543" s="40">
        <v>1833.5072463768115</v>
      </c>
      <c r="F1543" s="21">
        <f t="shared" si="24"/>
        <v>0.6107151324250718</v>
      </c>
      <c r="G1543" s="40">
        <v>1793.1773613963039</v>
      </c>
      <c r="H1543" s="40">
        <v>1817.8074324428626</v>
      </c>
      <c r="I1543" s="11">
        <v>13</v>
      </c>
    </row>
    <row r="1544" spans="1:9" x14ac:dyDescent="0.3">
      <c r="A1544" s="11">
        <v>95679</v>
      </c>
      <c r="B1544" s="12">
        <v>242</v>
      </c>
      <c r="C1544" s="12">
        <v>0</v>
      </c>
      <c r="D1544" s="40">
        <v>0</v>
      </c>
      <c r="E1544" s="40">
        <v>0</v>
      </c>
      <c r="F1544" s="21">
        <f t="shared" si="24"/>
        <v>0</v>
      </c>
      <c r="G1544" s="40">
        <v>1813.9515745692215</v>
      </c>
      <c r="H1544" s="40">
        <v>1813.9515745692215</v>
      </c>
      <c r="I1544" s="11">
        <v>13</v>
      </c>
    </row>
    <row r="1545" spans="1:9" x14ac:dyDescent="0.3">
      <c r="A1545" s="11">
        <v>95680</v>
      </c>
      <c r="B1545" s="12">
        <v>187</v>
      </c>
      <c r="C1545" s="12">
        <v>0</v>
      </c>
      <c r="D1545" s="40">
        <v>0</v>
      </c>
      <c r="E1545" s="40">
        <v>0</v>
      </c>
      <c r="F1545" s="21">
        <f t="shared" si="24"/>
        <v>0</v>
      </c>
      <c r="G1545" s="40">
        <v>1774.2511122095898</v>
      </c>
      <c r="H1545" s="40">
        <v>1774.2511122095898</v>
      </c>
      <c r="I1545" s="11">
        <v>10</v>
      </c>
    </row>
    <row r="1546" spans="1:9" x14ac:dyDescent="0.3">
      <c r="A1546" s="8">
        <v>95681</v>
      </c>
      <c r="B1546" s="9">
        <v>1905</v>
      </c>
      <c r="C1546" s="9">
        <v>2</v>
      </c>
      <c r="D1546" s="41">
        <v>5066</v>
      </c>
      <c r="E1546" s="41">
        <v>2533</v>
      </c>
      <c r="F1546" s="16">
        <f t="shared" si="24"/>
        <v>0.10397504898200727</v>
      </c>
      <c r="G1546" s="41">
        <v>1814.7512315270935</v>
      </c>
      <c r="H1546" s="41">
        <v>1889.4311824103302</v>
      </c>
      <c r="I1546" s="8">
        <v>18</v>
      </c>
    </row>
    <row r="1547" spans="1:9" x14ac:dyDescent="0.3">
      <c r="A1547" s="17">
        <v>95682</v>
      </c>
      <c r="B1547" s="18">
        <v>25383</v>
      </c>
      <c r="C1547" s="18">
        <v>46</v>
      </c>
      <c r="D1547" s="39">
        <v>78584</v>
      </c>
      <c r="E1547" s="39">
        <v>1708.3478260869565</v>
      </c>
      <c r="F1547" s="20">
        <f t="shared" si="24"/>
        <v>0.49864681754589457</v>
      </c>
      <c r="G1547" s="39">
        <v>1780.6908396946565</v>
      </c>
      <c r="H1547" s="39">
        <v>1744.6172261874976</v>
      </c>
      <c r="I1547" s="17">
        <v>8</v>
      </c>
    </row>
    <row r="1548" spans="1:9" x14ac:dyDescent="0.3">
      <c r="A1548" s="11">
        <v>95683</v>
      </c>
      <c r="B1548" s="12">
        <v>3350</v>
      </c>
      <c r="C1548" s="12">
        <v>6</v>
      </c>
      <c r="D1548" s="40">
        <v>14032</v>
      </c>
      <c r="E1548" s="40">
        <v>2338.6666666666665</v>
      </c>
      <c r="F1548" s="21">
        <f t="shared" si="24"/>
        <v>0.18009006755629928</v>
      </c>
      <c r="G1548" s="40">
        <v>1767.1435114503818</v>
      </c>
      <c r="H1548" s="40">
        <v>1870.0691550832717</v>
      </c>
      <c r="I1548" s="11">
        <v>17</v>
      </c>
    </row>
    <row r="1549" spans="1:9" x14ac:dyDescent="0.3">
      <c r="A1549" s="11">
        <v>95684</v>
      </c>
      <c r="B1549" s="12">
        <v>4661</v>
      </c>
      <c r="C1549" s="12">
        <v>5</v>
      </c>
      <c r="D1549" s="40">
        <v>7442</v>
      </c>
      <c r="E1549" s="40">
        <v>1488.4</v>
      </c>
      <c r="F1549" s="21">
        <f t="shared" si="24"/>
        <v>0.16439898730535729</v>
      </c>
      <c r="G1549" s="40">
        <v>1793.1773613963039</v>
      </c>
      <c r="H1549" s="40">
        <v>1743.0722718291527</v>
      </c>
      <c r="I1549" s="11">
        <v>8</v>
      </c>
    </row>
    <row r="1550" spans="1:9" x14ac:dyDescent="0.3">
      <c r="A1550" s="11">
        <v>95685</v>
      </c>
      <c r="B1550" s="12">
        <v>6615</v>
      </c>
      <c r="C1550" s="12">
        <v>13</v>
      </c>
      <c r="D1550" s="40">
        <v>18833</v>
      </c>
      <c r="E1550" s="40">
        <v>1448.6923076923076</v>
      </c>
      <c r="F1550" s="21">
        <f t="shared" si="24"/>
        <v>0.26508540184301033</v>
      </c>
      <c r="G1550" s="40">
        <v>1813.9515745692215</v>
      </c>
      <c r="H1550" s="40">
        <v>1717.1266750322714</v>
      </c>
      <c r="I1550" s="11">
        <v>6</v>
      </c>
    </row>
    <row r="1551" spans="1:9" x14ac:dyDescent="0.3">
      <c r="A1551" s="8">
        <v>95686</v>
      </c>
      <c r="B1551" s="9">
        <v>1041</v>
      </c>
      <c r="C1551" s="9">
        <v>1</v>
      </c>
      <c r="D1551" s="41">
        <v>766</v>
      </c>
      <c r="E1551" s="41">
        <v>766</v>
      </c>
      <c r="F1551" s="16">
        <f t="shared" si="24"/>
        <v>7.3521462209380772E-2</v>
      </c>
      <c r="G1551" s="41">
        <v>1844.6951152579584</v>
      </c>
      <c r="H1551" s="41">
        <v>1765.3878731060768</v>
      </c>
      <c r="I1551" s="8">
        <v>9</v>
      </c>
    </row>
    <row r="1552" spans="1:9" x14ac:dyDescent="0.3">
      <c r="A1552" s="17">
        <v>95687</v>
      </c>
      <c r="B1552" s="18">
        <v>48620</v>
      </c>
      <c r="C1552" s="18">
        <v>121</v>
      </c>
      <c r="D1552" s="39">
        <v>230123</v>
      </c>
      <c r="E1552" s="39">
        <v>1901.8429752066115</v>
      </c>
      <c r="F1552" s="20">
        <f t="shared" si="24"/>
        <v>0.80873608430318855</v>
      </c>
      <c r="G1552" s="39">
        <v>1793.1773613963039</v>
      </c>
      <c r="H1552" s="39">
        <v>1881.0591644076544</v>
      </c>
      <c r="I1552" s="17">
        <v>18</v>
      </c>
    </row>
    <row r="1553" spans="1:9" x14ac:dyDescent="0.3">
      <c r="A1553" s="11">
        <v>95688</v>
      </c>
      <c r="B1553" s="12">
        <v>32452</v>
      </c>
      <c r="C1553" s="12">
        <v>75</v>
      </c>
      <c r="D1553" s="40">
        <v>131808</v>
      </c>
      <c r="E1553" s="40">
        <v>1757.44</v>
      </c>
      <c r="F1553" s="21">
        <f t="shared" si="24"/>
        <v>0.63671453996701333</v>
      </c>
      <c r="G1553" s="40">
        <v>1774.2511122095898</v>
      </c>
      <c r="H1553" s="40">
        <v>1763.5472326327272</v>
      </c>
      <c r="I1553" s="11">
        <v>9</v>
      </c>
    </row>
    <row r="1554" spans="1:9" x14ac:dyDescent="0.3">
      <c r="A1554" s="11">
        <v>95689</v>
      </c>
      <c r="B1554" s="12">
        <v>2161</v>
      </c>
      <c r="C1554" s="12">
        <v>3</v>
      </c>
      <c r="D1554" s="40">
        <v>5684</v>
      </c>
      <c r="E1554" s="40">
        <v>1894.6666666666667</v>
      </c>
      <c r="F1554" s="21">
        <f t="shared" si="24"/>
        <v>0.12734290799340267</v>
      </c>
      <c r="G1554" s="40">
        <v>1814.7512315270935</v>
      </c>
      <c r="H1554" s="40">
        <v>1824.9278954313249</v>
      </c>
      <c r="I1554" s="11">
        <v>14</v>
      </c>
    </row>
    <row r="1555" spans="1:9" x14ac:dyDescent="0.3">
      <c r="A1555" s="11">
        <v>95690</v>
      </c>
      <c r="B1555" s="12">
        <v>2289</v>
      </c>
      <c r="C1555" s="12">
        <v>2</v>
      </c>
      <c r="D1555" s="40">
        <v>4674</v>
      </c>
      <c r="E1555" s="40">
        <v>2337</v>
      </c>
      <c r="F1555" s="21">
        <f t="shared" si="24"/>
        <v>0.10397504898200727</v>
      </c>
      <c r="G1555" s="40">
        <v>1813.9515745692215</v>
      </c>
      <c r="H1555" s="40">
        <v>1868.3355602233485</v>
      </c>
      <c r="I1555" s="11">
        <v>17</v>
      </c>
    </row>
    <row r="1556" spans="1:9" x14ac:dyDescent="0.3">
      <c r="A1556" s="8">
        <v>95691</v>
      </c>
      <c r="B1556" s="9">
        <v>27296</v>
      </c>
      <c r="C1556" s="9">
        <v>109</v>
      </c>
      <c r="D1556" s="41">
        <v>204899</v>
      </c>
      <c r="E1556" s="41">
        <v>1879.8073394495414</v>
      </c>
      <c r="F1556" s="16">
        <f t="shared" si="24"/>
        <v>0.76758660044921911</v>
      </c>
      <c r="G1556" s="41">
        <v>1798.2762668193529</v>
      </c>
      <c r="H1556" s="41">
        <v>1860.8584256905376</v>
      </c>
      <c r="I1556" s="8">
        <v>16</v>
      </c>
    </row>
    <row r="1557" spans="1:9" x14ac:dyDescent="0.3">
      <c r="A1557" s="17">
        <v>95692</v>
      </c>
      <c r="B1557" s="18">
        <v>5086</v>
      </c>
      <c r="C1557" s="18">
        <v>14</v>
      </c>
      <c r="D1557" s="39">
        <v>25275</v>
      </c>
      <c r="E1557" s="39">
        <v>1805.3571428571429</v>
      </c>
      <c r="F1557" s="20">
        <f t="shared" si="24"/>
        <v>0.27509212216215079</v>
      </c>
      <c r="G1557" s="39">
        <v>1793.1773613963039</v>
      </c>
      <c r="H1557" s="39">
        <v>1796.5279233258375</v>
      </c>
      <c r="I1557" s="17">
        <v>12</v>
      </c>
    </row>
    <row r="1558" spans="1:9" x14ac:dyDescent="0.3">
      <c r="A1558" s="11">
        <v>95693</v>
      </c>
      <c r="B1558" s="12">
        <v>7152</v>
      </c>
      <c r="C1558" s="12">
        <v>14</v>
      </c>
      <c r="D1558" s="40">
        <v>32603</v>
      </c>
      <c r="E1558" s="40">
        <v>2328.7857142857142</v>
      </c>
      <c r="F1558" s="21">
        <f t="shared" si="24"/>
        <v>0.27509212216215079</v>
      </c>
      <c r="G1558" s="40">
        <v>1793.1773613963039</v>
      </c>
      <c r="H1558" s="40">
        <v>1940.518999840426</v>
      </c>
      <c r="I1558" s="11">
        <v>19</v>
      </c>
    </row>
    <row r="1559" spans="1:9" x14ac:dyDescent="0.3">
      <c r="A1559" s="11">
        <v>95694</v>
      </c>
      <c r="B1559" s="12">
        <v>9631</v>
      </c>
      <c r="C1559" s="12">
        <v>15</v>
      </c>
      <c r="D1559" s="40">
        <v>19043</v>
      </c>
      <c r="E1559" s="40">
        <v>1269.5333333333333</v>
      </c>
      <c r="F1559" s="21">
        <f t="shared" si="24"/>
        <v>0.28474739872574972</v>
      </c>
      <c r="G1559" s="40">
        <v>1774.2511122095898</v>
      </c>
      <c r="H1559" s="40">
        <v>1630.5340375839378</v>
      </c>
      <c r="I1559" s="11">
        <v>2</v>
      </c>
    </row>
    <row r="1560" spans="1:9" x14ac:dyDescent="0.3">
      <c r="A1560" s="11">
        <v>95695</v>
      </c>
      <c r="B1560" s="12">
        <v>33664</v>
      </c>
      <c r="C1560" s="12">
        <v>69</v>
      </c>
      <c r="D1560" s="40">
        <v>110530</v>
      </c>
      <c r="E1560" s="40">
        <v>1601.8840579710145</v>
      </c>
      <c r="F1560" s="21">
        <f t="shared" si="24"/>
        <v>0.6107151324250718</v>
      </c>
      <c r="G1560" s="40">
        <v>1757.8601845280341</v>
      </c>
      <c r="H1560" s="40">
        <v>1662.6032037426141</v>
      </c>
      <c r="I1560" s="11">
        <v>3</v>
      </c>
    </row>
    <row r="1561" spans="1:9" x14ac:dyDescent="0.3">
      <c r="A1561" s="8">
        <v>95697</v>
      </c>
      <c r="B1561" s="9">
        <v>547</v>
      </c>
      <c r="C1561" s="9">
        <v>0</v>
      </c>
      <c r="D1561" s="41">
        <v>0</v>
      </c>
      <c r="E1561" s="41">
        <v>0</v>
      </c>
      <c r="F1561" s="16">
        <f t="shared" si="24"/>
        <v>0</v>
      </c>
      <c r="G1561" s="41">
        <v>1767.8277027027027</v>
      </c>
      <c r="H1561" s="41">
        <v>1767.8277027027027</v>
      </c>
      <c r="I1561" s="8">
        <v>10</v>
      </c>
    </row>
    <row r="1562" spans="1:9" x14ac:dyDescent="0.3">
      <c r="A1562" s="17">
        <v>95698</v>
      </c>
      <c r="B1562" s="18">
        <v>348</v>
      </c>
      <c r="C1562" s="18">
        <v>1</v>
      </c>
      <c r="D1562" s="39">
        <v>3437</v>
      </c>
      <c r="E1562" s="39">
        <v>3437</v>
      </c>
      <c r="F1562" s="20">
        <f t="shared" si="24"/>
        <v>7.3521462209380772E-2</v>
      </c>
      <c r="G1562" s="39">
        <v>1798.2762668193529</v>
      </c>
      <c r="H1562" s="39">
        <v>1918.7576318400093</v>
      </c>
      <c r="I1562" s="17">
        <v>19</v>
      </c>
    </row>
    <row r="1563" spans="1:9" x14ac:dyDescent="0.3">
      <c r="A1563" s="11">
        <v>95699</v>
      </c>
      <c r="B1563" s="12">
        <v>223</v>
      </c>
      <c r="C1563" s="12">
        <v>0</v>
      </c>
      <c r="D1563" s="40">
        <v>0</v>
      </c>
      <c r="E1563" s="40">
        <v>0</v>
      </c>
      <c r="F1563" s="21">
        <f t="shared" si="24"/>
        <v>0</v>
      </c>
      <c r="G1563" s="40">
        <v>1813.9515745692215</v>
      </c>
      <c r="H1563" s="40">
        <v>1813.9515745692215</v>
      </c>
      <c r="I1563" s="11">
        <v>13</v>
      </c>
    </row>
    <row r="1564" spans="1:9" x14ac:dyDescent="0.3">
      <c r="A1564" s="11">
        <v>95701</v>
      </c>
      <c r="B1564" s="12">
        <v>1624</v>
      </c>
      <c r="C1564" s="12">
        <v>3</v>
      </c>
      <c r="D1564" s="40">
        <v>743</v>
      </c>
      <c r="E1564" s="40">
        <v>247.66666666666666</v>
      </c>
      <c r="F1564" s="21">
        <f t="shared" si="24"/>
        <v>0.12734290799340267</v>
      </c>
      <c r="G1564" s="40">
        <v>1786.8999277456646</v>
      </c>
      <c r="H1564" s="40">
        <v>1590.8894881996966</v>
      </c>
      <c r="I1564" s="11">
        <v>1</v>
      </c>
    </row>
    <row r="1565" spans="1:9" x14ac:dyDescent="0.3">
      <c r="A1565" s="11">
        <v>95703</v>
      </c>
      <c r="B1565" s="12">
        <v>3607</v>
      </c>
      <c r="C1565" s="12">
        <v>1</v>
      </c>
      <c r="D1565" s="40">
        <v>1061</v>
      </c>
      <c r="E1565" s="40">
        <v>1061</v>
      </c>
      <c r="F1565" s="21">
        <f t="shared" si="24"/>
        <v>7.3521462209380772E-2</v>
      </c>
      <c r="G1565" s="40">
        <v>1844.6951152579584</v>
      </c>
      <c r="H1565" s="40">
        <v>1787.0767044578442</v>
      </c>
      <c r="I1565" s="11">
        <v>11</v>
      </c>
    </row>
    <row r="1566" spans="1:9" x14ac:dyDescent="0.3">
      <c r="A1566" s="8">
        <v>95709</v>
      </c>
      <c r="B1566" s="9">
        <v>6189</v>
      </c>
      <c r="C1566" s="9">
        <v>9</v>
      </c>
      <c r="D1566" s="41">
        <v>16091</v>
      </c>
      <c r="E1566" s="41">
        <v>1787.8888888888889</v>
      </c>
      <c r="F1566" s="16">
        <f t="shared" si="24"/>
        <v>0.22056438662814232</v>
      </c>
      <c r="G1566" s="41">
        <v>1786.8999277456646</v>
      </c>
      <c r="H1566" s="41">
        <v>1787.118057353619</v>
      </c>
      <c r="I1566" s="8">
        <v>11</v>
      </c>
    </row>
    <row r="1567" spans="1:9" x14ac:dyDescent="0.3">
      <c r="A1567" s="17">
        <v>95712</v>
      </c>
      <c r="B1567" s="18">
        <v>548</v>
      </c>
      <c r="C1567" s="18">
        <v>1</v>
      </c>
      <c r="D1567" s="39">
        <v>0</v>
      </c>
      <c r="E1567" s="39">
        <v>0</v>
      </c>
      <c r="F1567" s="20">
        <f t="shared" si="24"/>
        <v>7.3521462209380772E-2</v>
      </c>
      <c r="G1567" s="39">
        <v>1843.6305476864966</v>
      </c>
      <c r="H1567" s="39">
        <v>1708.0841340467039</v>
      </c>
      <c r="I1567" s="17">
        <v>5</v>
      </c>
    </row>
    <row r="1568" spans="1:9" x14ac:dyDescent="0.3">
      <c r="A1568" s="11">
        <v>95713</v>
      </c>
      <c r="B1568" s="12">
        <v>11010</v>
      </c>
      <c r="C1568" s="12">
        <v>12</v>
      </c>
      <c r="D1568" s="40">
        <v>20306</v>
      </c>
      <c r="E1568" s="40">
        <v>1692.1666666666667</v>
      </c>
      <c r="F1568" s="21">
        <f t="shared" si="24"/>
        <v>0.25468581598680534</v>
      </c>
      <c r="G1568" s="40">
        <v>1843.6305476864966</v>
      </c>
      <c r="H1568" s="40">
        <v>1805.0548455564328</v>
      </c>
      <c r="I1568" s="11">
        <v>12</v>
      </c>
    </row>
    <row r="1569" spans="1:9" x14ac:dyDescent="0.3">
      <c r="A1569" s="11">
        <v>95714</v>
      </c>
      <c r="B1569" s="12">
        <v>530</v>
      </c>
      <c r="C1569" s="12">
        <v>0</v>
      </c>
      <c r="D1569" s="40">
        <v>0</v>
      </c>
      <c r="E1569" s="40">
        <v>0</v>
      </c>
      <c r="F1569" s="21">
        <f t="shared" si="24"/>
        <v>0</v>
      </c>
      <c r="G1569" s="40">
        <v>1798.2762668193529</v>
      </c>
      <c r="H1569" s="40">
        <v>1798.2762668193529</v>
      </c>
      <c r="I1569" s="11">
        <v>12</v>
      </c>
    </row>
    <row r="1570" spans="1:9" x14ac:dyDescent="0.3">
      <c r="A1570" s="11">
        <v>95715</v>
      </c>
      <c r="B1570" s="12">
        <v>218</v>
      </c>
      <c r="C1570" s="12">
        <v>0</v>
      </c>
      <c r="D1570" s="40">
        <v>0</v>
      </c>
      <c r="E1570" s="40">
        <v>0</v>
      </c>
      <c r="F1570" s="21">
        <f t="shared" si="24"/>
        <v>0</v>
      </c>
      <c r="G1570" s="40">
        <v>1813.9515745692215</v>
      </c>
      <c r="H1570" s="40">
        <v>1813.9515745692215</v>
      </c>
      <c r="I1570" s="11">
        <v>13</v>
      </c>
    </row>
    <row r="1571" spans="1:9" x14ac:dyDescent="0.3">
      <c r="A1571" s="8">
        <v>95717</v>
      </c>
      <c r="B1571" s="9">
        <v>412</v>
      </c>
      <c r="C1571" s="9">
        <v>0</v>
      </c>
      <c r="D1571" s="41">
        <v>0</v>
      </c>
      <c r="E1571" s="41">
        <v>0</v>
      </c>
      <c r="F1571" s="16">
        <f t="shared" si="24"/>
        <v>0</v>
      </c>
      <c r="G1571" s="41">
        <v>1813.9515745692215</v>
      </c>
      <c r="H1571" s="41">
        <v>1813.9515745692215</v>
      </c>
      <c r="I1571" s="8">
        <v>13</v>
      </c>
    </row>
    <row r="1572" spans="1:9" x14ac:dyDescent="0.3">
      <c r="A1572" s="17">
        <v>95720</v>
      </c>
      <c r="B1572" s="18">
        <v>245</v>
      </c>
      <c r="C1572" s="18">
        <v>0</v>
      </c>
      <c r="D1572" s="39">
        <v>0</v>
      </c>
      <c r="E1572" s="39">
        <v>0</v>
      </c>
      <c r="F1572" s="20">
        <f t="shared" si="24"/>
        <v>0</v>
      </c>
      <c r="G1572" s="39">
        <v>1813.9515745692215</v>
      </c>
      <c r="H1572" s="39">
        <v>1813.9515745692215</v>
      </c>
      <c r="I1572" s="17">
        <v>13</v>
      </c>
    </row>
    <row r="1573" spans="1:9" x14ac:dyDescent="0.3">
      <c r="A1573" s="11">
        <v>95721</v>
      </c>
      <c r="B1573" s="12">
        <v>7</v>
      </c>
      <c r="C1573" s="12">
        <v>0</v>
      </c>
      <c r="D1573" s="40">
        <v>0</v>
      </c>
      <c r="E1573" s="40">
        <v>0</v>
      </c>
      <c r="F1573" s="21">
        <f t="shared" si="24"/>
        <v>0</v>
      </c>
      <c r="G1573" s="40">
        <v>1813.9515745692215</v>
      </c>
      <c r="H1573" s="40">
        <v>1813.9515745692215</v>
      </c>
      <c r="I1573" s="11">
        <v>13</v>
      </c>
    </row>
    <row r="1574" spans="1:9" x14ac:dyDescent="0.3">
      <c r="A1574" s="11">
        <v>95722</v>
      </c>
      <c r="B1574" s="12">
        <v>5281</v>
      </c>
      <c r="C1574" s="12">
        <v>5</v>
      </c>
      <c r="D1574" s="40">
        <v>7754</v>
      </c>
      <c r="E1574" s="40">
        <v>1550.8</v>
      </c>
      <c r="F1574" s="21">
        <f t="shared" si="24"/>
        <v>0.16439898730535729</v>
      </c>
      <c r="G1574" s="40">
        <v>1814.7512315270935</v>
      </c>
      <c r="H1574" s="40">
        <v>1771.3579163660374</v>
      </c>
      <c r="I1574" s="11">
        <v>10</v>
      </c>
    </row>
    <row r="1575" spans="1:9" x14ac:dyDescent="0.3">
      <c r="A1575" s="11">
        <v>95724</v>
      </c>
      <c r="B1575" s="12">
        <v>110</v>
      </c>
      <c r="C1575" s="12">
        <v>0</v>
      </c>
      <c r="D1575" s="40">
        <v>0</v>
      </c>
      <c r="E1575" s="40">
        <v>0</v>
      </c>
      <c r="F1575" s="21">
        <f t="shared" si="24"/>
        <v>0</v>
      </c>
      <c r="G1575" s="40">
        <v>1793.1773613963039</v>
      </c>
      <c r="H1575" s="40">
        <v>1793.1773613963039</v>
      </c>
      <c r="I1575" s="11">
        <v>11</v>
      </c>
    </row>
    <row r="1576" spans="1:9" x14ac:dyDescent="0.3">
      <c r="A1576" s="8">
        <v>95726</v>
      </c>
      <c r="B1576" s="9">
        <v>10666</v>
      </c>
      <c r="C1576" s="9">
        <v>15</v>
      </c>
      <c r="D1576" s="41">
        <v>30617</v>
      </c>
      <c r="E1576" s="41">
        <v>2041.1333333333334</v>
      </c>
      <c r="F1576" s="16">
        <f t="shared" si="24"/>
        <v>0.28474739872574972</v>
      </c>
      <c r="G1576" s="41">
        <v>1780.6908396946565</v>
      </c>
      <c r="H1576" s="41">
        <v>1854.8511622759174</v>
      </c>
      <c r="I1576" s="8">
        <v>16</v>
      </c>
    </row>
    <row r="1577" spans="1:9" x14ac:dyDescent="0.3">
      <c r="A1577" s="17">
        <v>95728</v>
      </c>
      <c r="B1577" s="18">
        <v>526</v>
      </c>
      <c r="C1577" s="18">
        <v>0</v>
      </c>
      <c r="D1577" s="39">
        <v>0</v>
      </c>
      <c r="E1577" s="39">
        <v>0</v>
      </c>
      <c r="F1577" s="20">
        <f t="shared" si="24"/>
        <v>0</v>
      </c>
      <c r="G1577" s="39">
        <v>1843.6305476864966</v>
      </c>
      <c r="H1577" s="39">
        <v>1843.6305476864966</v>
      </c>
      <c r="I1577" s="17">
        <v>15</v>
      </c>
    </row>
    <row r="1578" spans="1:9" x14ac:dyDescent="0.3">
      <c r="A1578" s="11">
        <v>95735</v>
      </c>
      <c r="B1578" s="12">
        <v>127</v>
      </c>
      <c r="C1578" s="12">
        <v>1</v>
      </c>
      <c r="D1578" s="40">
        <v>142</v>
      </c>
      <c r="E1578" s="40">
        <v>142</v>
      </c>
      <c r="F1578" s="21">
        <f t="shared" si="24"/>
        <v>7.3521462209380772E-2</v>
      </c>
      <c r="G1578" s="40">
        <v>1780.6908396946565</v>
      </c>
      <c r="H1578" s="40">
        <v>1660.2118930511874</v>
      </c>
      <c r="I1578" s="11">
        <v>3</v>
      </c>
    </row>
    <row r="1579" spans="1:9" x14ac:dyDescent="0.3">
      <c r="A1579" s="11">
        <v>95736</v>
      </c>
      <c r="B1579" s="12">
        <v>1640</v>
      </c>
      <c r="C1579" s="12">
        <v>5</v>
      </c>
      <c r="D1579" s="40">
        <v>9037</v>
      </c>
      <c r="E1579" s="40">
        <v>1807.4</v>
      </c>
      <c r="F1579" s="21">
        <f t="shared" si="24"/>
        <v>0.16439898730535729</v>
      </c>
      <c r="G1579" s="40">
        <v>1780.6908396946565</v>
      </c>
      <c r="H1579" s="40">
        <v>1785.0817986006314</v>
      </c>
      <c r="I1579" s="11">
        <v>11</v>
      </c>
    </row>
    <row r="1580" spans="1:9" x14ac:dyDescent="0.3">
      <c r="A1580" s="11">
        <v>95742</v>
      </c>
      <c r="B1580" s="12">
        <v>4164</v>
      </c>
      <c r="C1580" s="12">
        <v>11</v>
      </c>
      <c r="D1580" s="40">
        <v>19641</v>
      </c>
      <c r="E1580" s="40">
        <v>1785.5454545454545</v>
      </c>
      <c r="F1580" s="21">
        <f t="shared" si="24"/>
        <v>0.24384310418680996</v>
      </c>
      <c r="G1580" s="40">
        <v>1786.8999277456646</v>
      </c>
      <c r="H1580" s="40">
        <v>1786.5696487959874</v>
      </c>
      <c r="I1580" s="11">
        <v>11</v>
      </c>
    </row>
    <row r="1581" spans="1:9" x14ac:dyDescent="0.3">
      <c r="A1581" s="8">
        <v>95746</v>
      </c>
      <c r="B1581" s="9">
        <v>13388</v>
      </c>
      <c r="C1581" s="9">
        <v>33</v>
      </c>
      <c r="D1581" s="41">
        <v>52993</v>
      </c>
      <c r="E1581" s="41">
        <v>1605.8484848484848</v>
      </c>
      <c r="F1581" s="16">
        <f t="shared" si="24"/>
        <v>0.42234864552686607</v>
      </c>
      <c r="G1581" s="41">
        <v>1780.6908396946565</v>
      </c>
      <c r="H1581" s="41">
        <v>1706.846407944648</v>
      </c>
      <c r="I1581" s="8">
        <v>5</v>
      </c>
    </row>
    <row r="1582" spans="1:9" x14ac:dyDescent="0.3">
      <c r="A1582" s="17">
        <v>95747</v>
      </c>
      <c r="B1582" s="18">
        <v>25129</v>
      </c>
      <c r="C1582" s="18">
        <v>66</v>
      </c>
      <c r="D1582" s="39">
        <v>137575</v>
      </c>
      <c r="E1582" s="39">
        <v>2084.469696969697</v>
      </c>
      <c r="F1582" s="20">
        <f t="shared" si="24"/>
        <v>0.59729118255400082</v>
      </c>
      <c r="G1582" s="39">
        <v>1780.6908396946565</v>
      </c>
      <c r="H1582" s="39">
        <v>1962.1352725913684</v>
      </c>
      <c r="I1582" s="17">
        <v>20</v>
      </c>
    </row>
    <row r="1583" spans="1:9" x14ac:dyDescent="0.3">
      <c r="A1583" s="11">
        <v>95757</v>
      </c>
      <c r="B1583" s="12">
        <v>18389</v>
      </c>
      <c r="C1583" s="12">
        <v>78</v>
      </c>
      <c r="D1583" s="40">
        <v>135298</v>
      </c>
      <c r="E1583" s="40">
        <v>1734.5897435897436</v>
      </c>
      <c r="F1583" s="21">
        <f t="shared" si="24"/>
        <v>0.64932397277601084</v>
      </c>
      <c r="G1583" s="40">
        <v>1813.9515745692215</v>
      </c>
      <c r="H1583" s="40">
        <v>1762.4200351908487</v>
      </c>
      <c r="I1583" s="11">
        <v>9</v>
      </c>
    </row>
    <row r="1584" spans="1:9" x14ac:dyDescent="0.3">
      <c r="A1584" s="11">
        <v>95758</v>
      </c>
      <c r="B1584" s="12">
        <v>41092</v>
      </c>
      <c r="C1584" s="12">
        <v>178</v>
      </c>
      <c r="D1584" s="40">
        <v>296240</v>
      </c>
      <c r="E1584" s="40">
        <v>1664.2696629213483</v>
      </c>
      <c r="F1584" s="21">
        <f t="shared" si="24"/>
        <v>0.98089865030091783</v>
      </c>
      <c r="G1584" s="40">
        <v>1786.8999277456646</v>
      </c>
      <c r="H1584" s="40">
        <v>1666.6120664934485</v>
      </c>
      <c r="I1584" s="11">
        <v>3</v>
      </c>
    </row>
    <row r="1585" spans="1:9" x14ac:dyDescent="0.3">
      <c r="A1585" s="11">
        <v>95762</v>
      </c>
      <c r="B1585" s="12">
        <v>20038</v>
      </c>
      <c r="C1585" s="12">
        <v>42</v>
      </c>
      <c r="D1585" s="40">
        <v>76191</v>
      </c>
      <c r="E1585" s="40">
        <v>1814.0714285714287</v>
      </c>
      <c r="F1585" s="21">
        <f t="shared" si="24"/>
        <v>0.47647353234678946</v>
      </c>
      <c r="G1585" s="40">
        <v>1814.7512315270935</v>
      </c>
      <c r="H1585" s="40">
        <v>1814.427323411508</v>
      </c>
      <c r="I1585" s="11">
        <v>13</v>
      </c>
    </row>
    <row r="1586" spans="1:9" x14ac:dyDescent="0.3">
      <c r="A1586" s="8">
        <v>95765</v>
      </c>
      <c r="B1586" s="9">
        <v>15492</v>
      </c>
      <c r="C1586" s="9">
        <v>40</v>
      </c>
      <c r="D1586" s="41">
        <v>77949</v>
      </c>
      <c r="E1586" s="41">
        <v>1948.7249999999999</v>
      </c>
      <c r="F1586" s="16">
        <f t="shared" si="24"/>
        <v>0.46499055497527714</v>
      </c>
      <c r="G1586" s="41">
        <v>1813.9515745692215</v>
      </c>
      <c r="H1586" s="41">
        <v>1876.6199444561985</v>
      </c>
      <c r="I1586" s="8">
        <v>17</v>
      </c>
    </row>
    <row r="1587" spans="1:9" x14ac:dyDescent="0.3">
      <c r="A1587" s="17">
        <v>95776</v>
      </c>
      <c r="B1587" s="18">
        <v>15836</v>
      </c>
      <c r="C1587" s="18">
        <v>51</v>
      </c>
      <c r="D1587" s="39">
        <v>87138</v>
      </c>
      <c r="E1587" s="39">
        <v>1708.5882352941176</v>
      </c>
      <c r="F1587" s="20">
        <f t="shared" si="24"/>
        <v>0.52504826033011065</v>
      </c>
      <c r="G1587" s="39">
        <v>1767.8277027027027</v>
      </c>
      <c r="H1587" s="39">
        <v>1736.7241233969428</v>
      </c>
      <c r="I1587" s="17">
        <v>7</v>
      </c>
    </row>
    <row r="1588" spans="1:9" x14ac:dyDescent="0.3">
      <c r="A1588" s="11">
        <v>95811</v>
      </c>
      <c r="B1588" s="12">
        <v>1584</v>
      </c>
      <c r="C1588" s="12">
        <v>10</v>
      </c>
      <c r="D1588" s="40">
        <v>13320</v>
      </c>
      <c r="E1588" s="40">
        <v>1332</v>
      </c>
      <c r="F1588" s="21">
        <f t="shared" si="24"/>
        <v>0.23249527748763857</v>
      </c>
      <c r="G1588" s="40">
        <v>1774.2511122095898</v>
      </c>
      <c r="H1588" s="40">
        <v>1671.4298171572045</v>
      </c>
      <c r="I1588" s="11">
        <v>3</v>
      </c>
    </row>
    <row r="1589" spans="1:9" x14ac:dyDescent="0.3">
      <c r="A1589" s="11">
        <v>95814</v>
      </c>
      <c r="B1589" s="12">
        <v>5564</v>
      </c>
      <c r="C1589" s="12">
        <v>25</v>
      </c>
      <c r="D1589" s="40">
        <v>42746</v>
      </c>
      <c r="E1589" s="40">
        <v>1709.84</v>
      </c>
      <c r="F1589" s="21">
        <f t="shared" si="24"/>
        <v>0.36760731104690386</v>
      </c>
      <c r="G1589" s="40">
        <v>1767.8277027027027</v>
      </c>
      <c r="H1589" s="40">
        <v>1746.510999238375</v>
      </c>
      <c r="I1589" s="11">
        <v>8</v>
      </c>
    </row>
    <row r="1590" spans="1:9" x14ac:dyDescent="0.3">
      <c r="A1590" s="11">
        <v>95815</v>
      </c>
      <c r="B1590" s="12">
        <v>15527</v>
      </c>
      <c r="C1590" s="12">
        <v>104</v>
      </c>
      <c r="D1590" s="40">
        <v>197883</v>
      </c>
      <c r="E1590" s="40">
        <v>1902.7211538461538</v>
      </c>
      <c r="F1590" s="21">
        <f t="shared" si="24"/>
        <v>0.74977474094701413</v>
      </c>
      <c r="G1590" s="40">
        <v>1790.0651340996169</v>
      </c>
      <c r="H1590" s="40">
        <v>1874.5317721211984</v>
      </c>
      <c r="I1590" s="11">
        <v>17</v>
      </c>
    </row>
    <row r="1591" spans="1:9" x14ac:dyDescent="0.3">
      <c r="A1591" s="8">
        <v>95816</v>
      </c>
      <c r="B1591" s="9">
        <v>10303</v>
      </c>
      <c r="C1591" s="9">
        <v>45</v>
      </c>
      <c r="D1591" s="41">
        <v>91557</v>
      </c>
      <c r="E1591" s="41">
        <v>2034.6</v>
      </c>
      <c r="F1591" s="16">
        <f t="shared" si="24"/>
        <v>0.49319696191607187</v>
      </c>
      <c r="G1591" s="41">
        <v>1780.8679521601171</v>
      </c>
      <c r="H1591" s="41">
        <v>1906.0078272954906</v>
      </c>
      <c r="I1591" s="8">
        <v>19</v>
      </c>
    </row>
    <row r="1592" spans="1:9" x14ac:dyDescent="0.3">
      <c r="A1592" s="17">
        <v>95817</v>
      </c>
      <c r="B1592" s="18">
        <v>7913</v>
      </c>
      <c r="C1592" s="18">
        <v>42</v>
      </c>
      <c r="D1592" s="39">
        <v>64537</v>
      </c>
      <c r="E1592" s="39">
        <v>1536.5952380952381</v>
      </c>
      <c r="F1592" s="20">
        <f t="shared" si="24"/>
        <v>0.47647353234678946</v>
      </c>
      <c r="G1592" s="39">
        <v>1769.5475079335449</v>
      </c>
      <c r="H1592" s="39">
        <v>1658.5519170554844</v>
      </c>
      <c r="I1592" s="17">
        <v>3</v>
      </c>
    </row>
    <row r="1593" spans="1:9" x14ac:dyDescent="0.3">
      <c r="A1593" s="11">
        <v>95818</v>
      </c>
      <c r="B1593" s="12">
        <v>12809</v>
      </c>
      <c r="C1593" s="12">
        <v>72</v>
      </c>
      <c r="D1593" s="40">
        <v>134593</v>
      </c>
      <c r="E1593" s="40">
        <v>1869.3472222222222</v>
      </c>
      <c r="F1593" s="21">
        <f t="shared" si="24"/>
        <v>0.62385029389204361</v>
      </c>
      <c r="G1593" s="40">
        <v>1769.5475079335449</v>
      </c>
      <c r="H1593" s="40">
        <v>1831.8075890228781</v>
      </c>
      <c r="I1593" s="11">
        <v>14</v>
      </c>
    </row>
    <row r="1594" spans="1:9" x14ac:dyDescent="0.3">
      <c r="A1594" s="11">
        <v>95819</v>
      </c>
      <c r="B1594" s="12">
        <v>10333</v>
      </c>
      <c r="C1594" s="12">
        <v>24</v>
      </c>
      <c r="D1594" s="40">
        <v>45735</v>
      </c>
      <c r="E1594" s="40">
        <v>1905.625</v>
      </c>
      <c r="F1594" s="21">
        <f t="shared" si="24"/>
        <v>0.36018013511259855</v>
      </c>
      <c r="G1594" s="40">
        <v>1844.6951152579584</v>
      </c>
      <c r="H1594" s="40">
        <v>1866.6408493767419</v>
      </c>
      <c r="I1594" s="11">
        <v>17</v>
      </c>
    </row>
    <row r="1595" spans="1:9" x14ac:dyDescent="0.3">
      <c r="A1595" s="11">
        <v>95820</v>
      </c>
      <c r="B1595" s="12">
        <v>24452</v>
      </c>
      <c r="C1595" s="12">
        <v>170</v>
      </c>
      <c r="D1595" s="40">
        <v>307954</v>
      </c>
      <c r="E1595" s="40">
        <v>1811.4941176470588</v>
      </c>
      <c r="F1595" s="21">
        <f t="shared" si="24"/>
        <v>0.95860258653882158</v>
      </c>
      <c r="G1595" s="40">
        <v>1769.5475079335449</v>
      </c>
      <c r="H1595" s="40">
        <v>1809.7576365014538</v>
      </c>
      <c r="I1595" s="11">
        <v>13</v>
      </c>
    </row>
    <row r="1596" spans="1:9" x14ac:dyDescent="0.3">
      <c r="A1596" s="8">
        <v>95821</v>
      </c>
      <c r="B1596" s="9">
        <v>23385</v>
      </c>
      <c r="C1596" s="9">
        <v>112</v>
      </c>
      <c r="D1596" s="41">
        <v>224114</v>
      </c>
      <c r="E1596" s="41">
        <v>2001.0178571428571</v>
      </c>
      <c r="F1596" s="16">
        <f t="shared" si="24"/>
        <v>0.77807802012741978</v>
      </c>
      <c r="G1596" s="41">
        <v>1813.9515745692215</v>
      </c>
      <c r="H1596" s="41">
        <v>1959.5037373467126</v>
      </c>
      <c r="I1596" s="8">
        <v>20</v>
      </c>
    </row>
    <row r="1597" spans="1:9" x14ac:dyDescent="0.3">
      <c r="A1597" s="17">
        <v>95822</v>
      </c>
      <c r="B1597" s="18">
        <v>31102</v>
      </c>
      <c r="C1597" s="18">
        <v>187</v>
      </c>
      <c r="D1597" s="39">
        <v>323397</v>
      </c>
      <c r="E1597" s="39">
        <v>1729.3957219251338</v>
      </c>
      <c r="F1597" s="20">
        <f t="shared" si="24"/>
        <v>1</v>
      </c>
      <c r="G1597" s="39">
        <v>1757.8601845280341</v>
      </c>
      <c r="H1597" s="39">
        <v>1729.3957219251338</v>
      </c>
      <c r="I1597" s="17">
        <v>7</v>
      </c>
    </row>
    <row r="1598" spans="1:9" x14ac:dyDescent="0.3">
      <c r="A1598" s="11">
        <v>95823</v>
      </c>
      <c r="B1598" s="12">
        <v>47218</v>
      </c>
      <c r="C1598" s="12">
        <v>320</v>
      </c>
      <c r="D1598" s="40">
        <v>561852</v>
      </c>
      <c r="E1598" s="40">
        <v>1755.7874999999999</v>
      </c>
      <c r="F1598" s="21">
        <f t="shared" si="24"/>
        <v>1</v>
      </c>
      <c r="G1598" s="40">
        <v>1769.5475079335449</v>
      </c>
      <c r="H1598" s="40">
        <v>1755.7874999999999</v>
      </c>
      <c r="I1598" s="11">
        <v>9</v>
      </c>
    </row>
    <row r="1599" spans="1:9" x14ac:dyDescent="0.3">
      <c r="A1599" s="11">
        <v>95824</v>
      </c>
      <c r="B1599" s="12">
        <v>18697</v>
      </c>
      <c r="C1599" s="12">
        <v>171</v>
      </c>
      <c r="D1599" s="40">
        <v>330758</v>
      </c>
      <c r="E1599" s="40">
        <v>1934.2573099415204</v>
      </c>
      <c r="F1599" s="21">
        <f t="shared" si="24"/>
        <v>0.96141787185610628</v>
      </c>
      <c r="G1599" s="40">
        <v>1756.7113362645766</v>
      </c>
      <c r="H1599" s="40">
        <v>1927.4072084336842</v>
      </c>
      <c r="I1599" s="11">
        <v>19</v>
      </c>
    </row>
    <row r="1600" spans="1:9" x14ac:dyDescent="0.3">
      <c r="A1600" s="11">
        <v>95825</v>
      </c>
      <c r="B1600" s="12">
        <v>16555</v>
      </c>
      <c r="C1600" s="12">
        <v>98</v>
      </c>
      <c r="D1600" s="40">
        <v>179049</v>
      </c>
      <c r="E1600" s="40">
        <v>1827.0306122448981</v>
      </c>
      <c r="F1600" s="21">
        <f t="shared" si="24"/>
        <v>0.72782534287405087</v>
      </c>
      <c r="G1600" s="40">
        <v>1844.6951152579584</v>
      </c>
      <c r="H1600" s="40">
        <v>1831.8384422957781</v>
      </c>
      <c r="I1600" s="11">
        <v>15</v>
      </c>
    </row>
    <row r="1601" spans="1:9" x14ac:dyDescent="0.3">
      <c r="A1601" s="8">
        <v>95826</v>
      </c>
      <c r="B1601" s="9">
        <v>25057</v>
      </c>
      <c r="C1601" s="9">
        <v>103</v>
      </c>
      <c r="D1601" s="41">
        <v>218120</v>
      </c>
      <c r="E1601" s="41">
        <v>2117.6699029126212</v>
      </c>
      <c r="F1601" s="16">
        <f t="shared" si="24"/>
        <v>0.74616134767003095</v>
      </c>
      <c r="G1601" s="41">
        <v>1843.6305476864966</v>
      </c>
      <c r="H1601" s="41">
        <v>2048.1081222966482</v>
      </c>
      <c r="I1601" s="8">
        <v>20</v>
      </c>
    </row>
    <row r="1602" spans="1:9" x14ac:dyDescent="0.3">
      <c r="A1602" s="17">
        <v>95827</v>
      </c>
      <c r="B1602" s="18">
        <v>15827</v>
      </c>
      <c r="C1602" s="18">
        <v>87</v>
      </c>
      <c r="D1602" s="39">
        <v>170215</v>
      </c>
      <c r="E1602" s="39">
        <v>1956.4942528735633</v>
      </c>
      <c r="F1602" s="20">
        <f t="shared" si="24"/>
        <v>0.68576254656423918</v>
      </c>
      <c r="G1602" s="39">
        <v>1769.0141414141415</v>
      </c>
      <c r="H1602" s="39">
        <v>1897.5809800787019</v>
      </c>
      <c r="I1602" s="17">
        <v>18</v>
      </c>
    </row>
    <row r="1603" spans="1:9" x14ac:dyDescent="0.3">
      <c r="A1603" s="11">
        <v>95828</v>
      </c>
      <c r="B1603" s="12">
        <v>42391</v>
      </c>
      <c r="C1603" s="12">
        <v>302</v>
      </c>
      <c r="D1603" s="40">
        <v>564715</v>
      </c>
      <c r="E1603" s="40">
        <v>1869.9172185430464</v>
      </c>
      <c r="F1603" s="21">
        <f t="shared" ref="F1603:F1666" si="25">IF(C1603&gt;185,1,SQRT(C1603/185))</f>
        <v>1</v>
      </c>
      <c r="G1603" s="40">
        <v>1769.5475079335449</v>
      </c>
      <c r="H1603" s="40">
        <v>1869.9172185430464</v>
      </c>
      <c r="I1603" s="11">
        <v>17</v>
      </c>
    </row>
    <row r="1604" spans="1:9" x14ac:dyDescent="0.3">
      <c r="A1604" s="11">
        <v>95829</v>
      </c>
      <c r="B1604" s="12">
        <v>17270</v>
      </c>
      <c r="C1604" s="12">
        <v>92</v>
      </c>
      <c r="D1604" s="40">
        <v>155209</v>
      </c>
      <c r="E1604" s="40">
        <v>1687.054347826087</v>
      </c>
      <c r="F1604" s="21">
        <f t="shared" si="25"/>
        <v>0.7051930922075863</v>
      </c>
      <c r="G1604" s="40">
        <v>1793.1773613963039</v>
      </c>
      <c r="H1604" s="40">
        <v>1718.3401453023348</v>
      </c>
      <c r="I1604" s="11">
        <v>6</v>
      </c>
    </row>
    <row r="1605" spans="1:9" x14ac:dyDescent="0.3">
      <c r="A1605" s="11">
        <v>95830</v>
      </c>
      <c r="B1605" s="12">
        <v>816</v>
      </c>
      <c r="C1605" s="12">
        <v>1</v>
      </c>
      <c r="D1605" s="40">
        <v>2586</v>
      </c>
      <c r="E1605" s="40">
        <v>2586</v>
      </c>
      <c r="F1605" s="21">
        <f t="shared" si="25"/>
        <v>7.3521462209380772E-2</v>
      </c>
      <c r="G1605" s="40">
        <v>1751.7004448838359</v>
      </c>
      <c r="H1605" s="40">
        <v>1813.0393680966122</v>
      </c>
      <c r="I1605" s="11">
        <v>13</v>
      </c>
    </row>
    <row r="1606" spans="1:9" x14ac:dyDescent="0.3">
      <c r="A1606" s="8">
        <v>95831</v>
      </c>
      <c r="B1606" s="9">
        <v>26959</v>
      </c>
      <c r="C1606" s="9">
        <v>117</v>
      </c>
      <c r="D1606" s="41">
        <v>210520</v>
      </c>
      <c r="E1606" s="41">
        <v>1799.3162393162393</v>
      </c>
      <c r="F1606" s="16">
        <f t="shared" si="25"/>
        <v>0.79525620552903098</v>
      </c>
      <c r="G1606" s="41">
        <v>1786.8999277456646</v>
      </c>
      <c r="H1606" s="41">
        <v>1796.7740765719459</v>
      </c>
      <c r="I1606" s="8">
        <v>12</v>
      </c>
    </row>
    <row r="1607" spans="1:9" x14ac:dyDescent="0.3">
      <c r="A1607" s="17">
        <v>95832</v>
      </c>
      <c r="B1607" s="18">
        <v>7802</v>
      </c>
      <c r="C1607" s="18">
        <v>58</v>
      </c>
      <c r="D1607" s="39">
        <v>98686</v>
      </c>
      <c r="E1607" s="39">
        <v>1701.4827586206898</v>
      </c>
      <c r="F1607" s="20">
        <f t="shared" si="25"/>
        <v>0.55992277459799178</v>
      </c>
      <c r="G1607" s="39">
        <v>1756.7113362645766</v>
      </c>
      <c r="H1607" s="39">
        <v>1725.7875978331108</v>
      </c>
      <c r="I1607" s="17">
        <v>6</v>
      </c>
    </row>
    <row r="1608" spans="1:9" x14ac:dyDescent="0.3">
      <c r="A1608" s="11">
        <v>95833</v>
      </c>
      <c r="B1608" s="12">
        <v>24364</v>
      </c>
      <c r="C1608" s="12">
        <v>138</v>
      </c>
      <c r="D1608" s="40">
        <v>236101</v>
      </c>
      <c r="E1608" s="40">
        <v>1710.876811594203</v>
      </c>
      <c r="F1608" s="21">
        <f t="shared" si="25"/>
        <v>0.86368162302201734</v>
      </c>
      <c r="G1608" s="40">
        <v>1780.8679521601171</v>
      </c>
      <c r="H1608" s="40">
        <v>1720.4178902789863</v>
      </c>
      <c r="I1608" s="11">
        <v>6</v>
      </c>
    </row>
    <row r="1609" spans="1:9" x14ac:dyDescent="0.3">
      <c r="A1609" s="11">
        <v>95834</v>
      </c>
      <c r="B1609" s="12">
        <v>14286</v>
      </c>
      <c r="C1609" s="12">
        <v>61</v>
      </c>
      <c r="D1609" s="40">
        <v>116994</v>
      </c>
      <c r="E1609" s="40">
        <v>1917.9344262295083</v>
      </c>
      <c r="F1609" s="21">
        <f t="shared" si="25"/>
        <v>0.57422097639299952</v>
      </c>
      <c r="G1609" s="40">
        <v>1769.0141414141415</v>
      </c>
      <c r="H1609" s="40">
        <v>1854.5272927655451</v>
      </c>
      <c r="I1609" s="11">
        <v>16</v>
      </c>
    </row>
    <row r="1610" spans="1:9" x14ac:dyDescent="0.3">
      <c r="A1610" s="11">
        <v>95835</v>
      </c>
      <c r="B1610" s="12">
        <v>17663</v>
      </c>
      <c r="C1610" s="12">
        <v>78</v>
      </c>
      <c r="D1610" s="40">
        <v>159516</v>
      </c>
      <c r="E1610" s="40">
        <v>2045.0769230769231</v>
      </c>
      <c r="F1610" s="21">
        <f t="shared" si="25"/>
        <v>0.64932397277601084</v>
      </c>
      <c r="G1610" s="40">
        <v>1751.7004448838359</v>
      </c>
      <c r="H1610" s="40">
        <v>1942.1968252232059</v>
      </c>
      <c r="I1610" s="11">
        <v>20</v>
      </c>
    </row>
    <row r="1611" spans="1:9" x14ac:dyDescent="0.3">
      <c r="A1611" s="8">
        <v>95836</v>
      </c>
      <c r="B1611" s="9">
        <v>23</v>
      </c>
      <c r="C1611" s="9">
        <v>0</v>
      </c>
      <c r="D1611" s="41">
        <v>0</v>
      </c>
      <c r="E1611" s="41">
        <v>0</v>
      </c>
      <c r="F1611" s="16">
        <f t="shared" si="25"/>
        <v>0</v>
      </c>
      <c r="G1611" s="41">
        <v>1757.8601845280341</v>
      </c>
      <c r="H1611" s="41">
        <v>1757.8601845280341</v>
      </c>
      <c r="I1611" s="8">
        <v>9</v>
      </c>
    </row>
    <row r="1612" spans="1:9" x14ac:dyDescent="0.3">
      <c r="A1612" s="17">
        <v>95837</v>
      </c>
      <c r="B1612" s="18">
        <v>297</v>
      </c>
      <c r="C1612" s="18">
        <v>1</v>
      </c>
      <c r="D1612" s="39">
        <v>530</v>
      </c>
      <c r="E1612" s="39">
        <v>530</v>
      </c>
      <c r="F1612" s="20">
        <f t="shared" si="25"/>
        <v>7.3521462209380772E-2</v>
      </c>
      <c r="G1612" s="39">
        <v>1757.8601845280341</v>
      </c>
      <c r="H1612" s="39">
        <v>1667.586108372853</v>
      </c>
      <c r="I1612" s="17">
        <v>3</v>
      </c>
    </row>
    <row r="1613" spans="1:9" x14ac:dyDescent="0.3">
      <c r="A1613" s="11">
        <v>95838</v>
      </c>
      <c r="B1613" s="12">
        <v>25306</v>
      </c>
      <c r="C1613" s="12">
        <v>209</v>
      </c>
      <c r="D1613" s="40">
        <v>359893</v>
      </c>
      <c r="E1613" s="40">
        <v>1721.9760765550238</v>
      </c>
      <c r="F1613" s="21">
        <f t="shared" si="25"/>
        <v>1</v>
      </c>
      <c r="G1613" s="40">
        <v>1779.8914120062809</v>
      </c>
      <c r="H1613" s="40">
        <v>1721.9760765550238</v>
      </c>
      <c r="I1613" s="11">
        <v>6</v>
      </c>
    </row>
    <row r="1614" spans="1:9" x14ac:dyDescent="0.3">
      <c r="A1614" s="11">
        <v>95841</v>
      </c>
      <c r="B1614" s="12">
        <v>13897</v>
      </c>
      <c r="C1614" s="12">
        <v>87</v>
      </c>
      <c r="D1614" s="40">
        <v>125961</v>
      </c>
      <c r="E1614" s="40">
        <v>1447.8275862068965</v>
      </c>
      <c r="F1614" s="21">
        <f t="shared" si="25"/>
        <v>0.68576254656423918</v>
      </c>
      <c r="G1614" s="40">
        <v>1793.1773613963039</v>
      </c>
      <c r="H1614" s="40">
        <v>1556.3494201070284</v>
      </c>
      <c r="I1614" s="11">
        <v>1</v>
      </c>
    </row>
    <row r="1615" spans="1:9" x14ac:dyDescent="0.3">
      <c r="A1615" s="11">
        <v>95842</v>
      </c>
      <c r="B1615" s="12">
        <v>24674</v>
      </c>
      <c r="C1615" s="12">
        <v>166</v>
      </c>
      <c r="D1615" s="40">
        <v>292793</v>
      </c>
      <c r="E1615" s="40">
        <v>1763.8132530120481</v>
      </c>
      <c r="F1615" s="21">
        <f t="shared" si="25"/>
        <v>0.94725777763885233</v>
      </c>
      <c r="G1615" s="40">
        <v>1757.8601845280341</v>
      </c>
      <c r="H1615" s="40">
        <v>1763.4992749503331</v>
      </c>
      <c r="I1615" s="11">
        <v>9</v>
      </c>
    </row>
    <row r="1616" spans="1:9" x14ac:dyDescent="0.3">
      <c r="A1616" s="8">
        <v>95843</v>
      </c>
      <c r="B1616" s="9">
        <v>35540</v>
      </c>
      <c r="C1616" s="9">
        <v>229</v>
      </c>
      <c r="D1616" s="41">
        <v>421158</v>
      </c>
      <c r="E1616" s="41">
        <v>1839.117903930131</v>
      </c>
      <c r="F1616" s="16">
        <f t="shared" si="25"/>
        <v>1</v>
      </c>
      <c r="G1616" s="41">
        <v>1843.6305476864966</v>
      </c>
      <c r="H1616" s="41">
        <v>1839.117903930131</v>
      </c>
      <c r="I1616" s="8">
        <v>15</v>
      </c>
    </row>
    <row r="1617" spans="1:9" x14ac:dyDescent="0.3">
      <c r="A1617" s="17">
        <v>95864</v>
      </c>
      <c r="B1617" s="18">
        <v>13292</v>
      </c>
      <c r="C1617" s="18">
        <v>41</v>
      </c>
      <c r="D1617" s="39">
        <v>77502</v>
      </c>
      <c r="E1617" s="39">
        <v>1890.2926829268292</v>
      </c>
      <c r="F1617" s="20">
        <f t="shared" si="25"/>
        <v>0.47076705664438928</v>
      </c>
      <c r="G1617" s="39">
        <v>1786.8999277456646</v>
      </c>
      <c r="H1617" s="39">
        <v>1835.5738307806555</v>
      </c>
      <c r="I1617" s="17">
        <v>15</v>
      </c>
    </row>
    <row r="1618" spans="1:9" x14ac:dyDescent="0.3">
      <c r="A1618" s="11">
        <v>95901</v>
      </c>
      <c r="B1618" s="12">
        <v>34467</v>
      </c>
      <c r="C1618" s="12">
        <v>108</v>
      </c>
      <c r="D1618" s="40">
        <v>176751</v>
      </c>
      <c r="E1618" s="40">
        <v>1636.5833333333333</v>
      </c>
      <c r="F1618" s="21">
        <f t="shared" si="25"/>
        <v>0.76405744796041597</v>
      </c>
      <c r="G1618" s="40">
        <v>1769.0141414141415</v>
      </c>
      <c r="H1618" s="40">
        <v>1667.8293961605834</v>
      </c>
      <c r="I1618" s="11">
        <v>3</v>
      </c>
    </row>
    <row r="1619" spans="1:9" x14ac:dyDescent="0.3">
      <c r="A1619" s="11">
        <v>95903</v>
      </c>
      <c r="B1619" s="12">
        <v>1330</v>
      </c>
      <c r="C1619" s="12">
        <v>3</v>
      </c>
      <c r="D1619" s="40">
        <v>5863</v>
      </c>
      <c r="E1619" s="40">
        <v>1954.3333333333333</v>
      </c>
      <c r="F1619" s="21">
        <f t="shared" si="25"/>
        <v>0.12734290799340267</v>
      </c>
      <c r="G1619" s="40">
        <v>1793.1773613963039</v>
      </c>
      <c r="H1619" s="40">
        <v>1813.6994315032684</v>
      </c>
      <c r="I1619" s="11">
        <v>13</v>
      </c>
    </row>
    <row r="1620" spans="1:9" x14ac:dyDescent="0.3">
      <c r="A1620" s="11">
        <v>95910</v>
      </c>
      <c r="B1620" s="12">
        <v>254</v>
      </c>
      <c r="C1620" s="12">
        <v>0</v>
      </c>
      <c r="D1620" s="40">
        <v>0</v>
      </c>
      <c r="E1620" s="40">
        <v>0</v>
      </c>
      <c r="F1620" s="21">
        <f t="shared" si="25"/>
        <v>0</v>
      </c>
      <c r="G1620" s="40">
        <v>1756.7113362645766</v>
      </c>
      <c r="H1620" s="40">
        <v>1756.7113362645766</v>
      </c>
      <c r="I1620" s="11">
        <v>9</v>
      </c>
    </row>
    <row r="1621" spans="1:9" x14ac:dyDescent="0.3">
      <c r="A1621" s="8">
        <v>95912</v>
      </c>
      <c r="B1621" s="9">
        <v>5730</v>
      </c>
      <c r="C1621" s="9">
        <v>10</v>
      </c>
      <c r="D1621" s="41">
        <v>14638</v>
      </c>
      <c r="E1621" s="41">
        <v>1463.8</v>
      </c>
      <c r="F1621" s="16">
        <f t="shared" si="25"/>
        <v>0.23249527748763857</v>
      </c>
      <c r="G1621" s="41">
        <v>1757.8601845280341</v>
      </c>
      <c r="H1621" s="41">
        <v>1689.4925803281226</v>
      </c>
      <c r="I1621" s="8">
        <v>4</v>
      </c>
    </row>
    <row r="1622" spans="1:9" x14ac:dyDescent="0.3">
      <c r="A1622" s="17">
        <v>95913</v>
      </c>
      <c r="B1622" s="18">
        <v>462</v>
      </c>
      <c r="C1622" s="18">
        <v>0</v>
      </c>
      <c r="D1622" s="39">
        <v>0</v>
      </c>
      <c r="E1622" s="39">
        <v>0</v>
      </c>
      <c r="F1622" s="20">
        <f t="shared" si="25"/>
        <v>0</v>
      </c>
      <c r="G1622" s="39">
        <v>1757.8601845280341</v>
      </c>
      <c r="H1622" s="39">
        <v>1757.8601845280341</v>
      </c>
      <c r="I1622" s="17">
        <v>9</v>
      </c>
    </row>
    <row r="1623" spans="1:9" x14ac:dyDescent="0.3">
      <c r="A1623" s="11">
        <v>95914</v>
      </c>
      <c r="B1623" s="12">
        <v>1638</v>
      </c>
      <c r="C1623" s="12">
        <v>2</v>
      </c>
      <c r="D1623" s="40">
        <v>2469</v>
      </c>
      <c r="E1623" s="40">
        <v>1234.5</v>
      </c>
      <c r="F1623" s="21">
        <f t="shared" si="25"/>
        <v>0.10397504898200727</v>
      </c>
      <c r="G1623" s="40">
        <v>1769.5475079335449</v>
      </c>
      <c r="H1623" s="40">
        <v>1713.9159170884536</v>
      </c>
      <c r="I1623" s="11">
        <v>6</v>
      </c>
    </row>
    <row r="1624" spans="1:9" x14ac:dyDescent="0.3">
      <c r="A1624" s="11">
        <v>95915</v>
      </c>
      <c r="B1624" s="12">
        <v>64</v>
      </c>
      <c r="C1624" s="12">
        <v>0</v>
      </c>
      <c r="D1624" s="40">
        <v>0</v>
      </c>
      <c r="E1624" s="40">
        <v>0</v>
      </c>
      <c r="F1624" s="21">
        <f t="shared" si="25"/>
        <v>0</v>
      </c>
      <c r="G1624" s="40">
        <v>1769.0141414141415</v>
      </c>
      <c r="H1624" s="40">
        <v>1769.0141414141415</v>
      </c>
      <c r="I1624" s="11">
        <v>10</v>
      </c>
    </row>
    <row r="1625" spans="1:9" x14ac:dyDescent="0.3">
      <c r="A1625" s="11">
        <v>95916</v>
      </c>
      <c r="B1625" s="12">
        <v>3087</v>
      </c>
      <c r="C1625" s="12">
        <v>10</v>
      </c>
      <c r="D1625" s="40">
        <v>11782</v>
      </c>
      <c r="E1625" s="40">
        <v>1178.2</v>
      </c>
      <c r="F1625" s="21">
        <f t="shared" si="25"/>
        <v>0.23249527748763857</v>
      </c>
      <c r="G1625" s="40">
        <v>1769.0141414141415</v>
      </c>
      <c r="H1625" s="40">
        <v>1631.6526436624397</v>
      </c>
      <c r="I1625" s="11">
        <v>2</v>
      </c>
    </row>
    <row r="1626" spans="1:9" x14ac:dyDescent="0.3">
      <c r="A1626" s="8">
        <v>95917</v>
      </c>
      <c r="B1626" s="9">
        <v>3901</v>
      </c>
      <c r="C1626" s="9">
        <v>7</v>
      </c>
      <c r="D1626" s="41">
        <v>9769</v>
      </c>
      <c r="E1626" s="41">
        <v>1395.5714285714287</v>
      </c>
      <c r="F1626" s="16">
        <f t="shared" si="25"/>
        <v>0.19451950503185494</v>
      </c>
      <c r="G1626" s="41">
        <v>1769.5475079335449</v>
      </c>
      <c r="H1626" s="41">
        <v>1696.8018660822725</v>
      </c>
      <c r="I1626" s="8">
        <v>4</v>
      </c>
    </row>
    <row r="1627" spans="1:9" x14ac:dyDescent="0.3">
      <c r="A1627" s="17">
        <v>95918</v>
      </c>
      <c r="B1627" s="18">
        <v>2982</v>
      </c>
      <c r="C1627" s="18">
        <v>2</v>
      </c>
      <c r="D1627" s="39">
        <v>2677</v>
      </c>
      <c r="E1627" s="39">
        <v>1338.5</v>
      </c>
      <c r="F1627" s="20">
        <f t="shared" si="25"/>
        <v>0.10397504898200727</v>
      </c>
      <c r="G1627" s="39">
        <v>1769.0141414141415</v>
      </c>
      <c r="H1627" s="39">
        <v>1724.2514124731592</v>
      </c>
      <c r="I1627" s="17">
        <v>6</v>
      </c>
    </row>
    <row r="1628" spans="1:9" x14ac:dyDescent="0.3">
      <c r="A1628" s="11">
        <v>95919</v>
      </c>
      <c r="B1628" s="12">
        <v>2210</v>
      </c>
      <c r="C1628" s="12">
        <v>3</v>
      </c>
      <c r="D1628" s="40">
        <v>5417</v>
      </c>
      <c r="E1628" s="40">
        <v>1805.6666666666667</v>
      </c>
      <c r="F1628" s="21">
        <f t="shared" si="25"/>
        <v>0.12734290799340267</v>
      </c>
      <c r="G1628" s="40">
        <v>1769.0141414141415</v>
      </c>
      <c r="H1628" s="40">
        <v>1773.6815805650997</v>
      </c>
      <c r="I1628" s="11">
        <v>10</v>
      </c>
    </row>
    <row r="1629" spans="1:9" x14ac:dyDescent="0.3">
      <c r="A1629" s="11">
        <v>95920</v>
      </c>
      <c r="B1629" s="12">
        <v>934</v>
      </c>
      <c r="C1629" s="12">
        <v>0</v>
      </c>
      <c r="D1629" s="40">
        <v>0</v>
      </c>
      <c r="E1629" s="40">
        <v>0</v>
      </c>
      <c r="F1629" s="21">
        <f t="shared" si="25"/>
        <v>0</v>
      </c>
      <c r="G1629" s="40">
        <v>1756.7113362645766</v>
      </c>
      <c r="H1629" s="40">
        <v>1756.7113362645766</v>
      </c>
      <c r="I1629" s="11">
        <v>9</v>
      </c>
    </row>
    <row r="1630" spans="1:9" x14ac:dyDescent="0.3">
      <c r="A1630" s="11">
        <v>95922</v>
      </c>
      <c r="B1630" s="12">
        <v>1369</v>
      </c>
      <c r="C1630" s="12">
        <v>4</v>
      </c>
      <c r="D1630" s="40">
        <v>8477</v>
      </c>
      <c r="E1630" s="40">
        <v>2119.25</v>
      </c>
      <c r="F1630" s="21">
        <f t="shared" si="25"/>
        <v>0.14704292441876154</v>
      </c>
      <c r="G1630" s="40">
        <v>1790.0651340996169</v>
      </c>
      <c r="H1630" s="40">
        <v>1838.469439456007</v>
      </c>
      <c r="I1630" s="11">
        <v>15</v>
      </c>
    </row>
    <row r="1631" spans="1:9" x14ac:dyDescent="0.3">
      <c r="A1631" s="8">
        <v>95923</v>
      </c>
      <c r="B1631" s="9">
        <v>208</v>
      </c>
      <c r="C1631" s="9">
        <v>0</v>
      </c>
      <c r="D1631" s="41">
        <v>0</v>
      </c>
      <c r="E1631" s="41">
        <v>0</v>
      </c>
      <c r="F1631" s="16">
        <f t="shared" si="25"/>
        <v>0</v>
      </c>
      <c r="G1631" s="41">
        <v>1769.0141414141415</v>
      </c>
      <c r="H1631" s="41">
        <v>1769.0141414141415</v>
      </c>
      <c r="I1631" s="8">
        <v>10</v>
      </c>
    </row>
    <row r="1632" spans="1:9" x14ac:dyDescent="0.3">
      <c r="A1632" s="17">
        <v>95924</v>
      </c>
      <c r="B1632" s="18">
        <v>595</v>
      </c>
      <c r="C1632" s="18">
        <v>1</v>
      </c>
      <c r="D1632" s="39">
        <v>1375</v>
      </c>
      <c r="E1632" s="39">
        <v>1375</v>
      </c>
      <c r="F1632" s="20">
        <f t="shared" si="25"/>
        <v>7.3521462209380772E-2</v>
      </c>
      <c r="G1632" s="39">
        <v>1769.5475079335449</v>
      </c>
      <c r="H1632" s="39">
        <v>1740.5397982392037</v>
      </c>
      <c r="I1632" s="17">
        <v>8</v>
      </c>
    </row>
    <row r="1633" spans="1:9" x14ac:dyDescent="0.3">
      <c r="A1633" s="11">
        <v>95925</v>
      </c>
      <c r="B1633" s="12">
        <v>498</v>
      </c>
      <c r="C1633" s="12">
        <v>2</v>
      </c>
      <c r="D1633" s="40">
        <v>4572</v>
      </c>
      <c r="E1633" s="40">
        <v>2286</v>
      </c>
      <c r="F1633" s="21">
        <f t="shared" si="25"/>
        <v>0.10397504898200727</v>
      </c>
      <c r="G1633" s="40">
        <v>1756.7113362645766</v>
      </c>
      <c r="H1633" s="40">
        <v>1811.7441510020885</v>
      </c>
      <c r="I1633" s="11">
        <v>13</v>
      </c>
    </row>
    <row r="1634" spans="1:9" x14ac:dyDescent="0.3">
      <c r="A1634" s="11">
        <v>95926</v>
      </c>
      <c r="B1634" s="12">
        <v>34177</v>
      </c>
      <c r="C1634" s="12">
        <v>95</v>
      </c>
      <c r="D1634" s="40">
        <v>163820</v>
      </c>
      <c r="E1634" s="40">
        <v>1724.421052631579</v>
      </c>
      <c r="F1634" s="21">
        <f t="shared" si="25"/>
        <v>0.71659857208447852</v>
      </c>
      <c r="G1634" s="40">
        <v>1738.5518624641834</v>
      </c>
      <c r="H1634" s="40">
        <v>1728.4257443157419</v>
      </c>
      <c r="I1634" s="11">
        <v>7</v>
      </c>
    </row>
    <row r="1635" spans="1:9" x14ac:dyDescent="0.3">
      <c r="A1635" s="11">
        <v>95928</v>
      </c>
      <c r="B1635" s="12">
        <v>32677</v>
      </c>
      <c r="C1635" s="12">
        <v>104</v>
      </c>
      <c r="D1635" s="40">
        <v>151777</v>
      </c>
      <c r="E1635" s="40">
        <v>1459.3942307692307</v>
      </c>
      <c r="F1635" s="21">
        <f t="shared" si="25"/>
        <v>0.74977474094701413</v>
      </c>
      <c r="G1635" s="40">
        <v>1790.0651340996169</v>
      </c>
      <c r="H1635" s="40">
        <v>1542.1364432163614</v>
      </c>
      <c r="I1635" s="11">
        <v>1</v>
      </c>
    </row>
    <row r="1636" spans="1:9" x14ac:dyDescent="0.3">
      <c r="A1636" s="8">
        <v>95929</v>
      </c>
      <c r="B1636" s="9">
        <v>154</v>
      </c>
      <c r="C1636" s="9">
        <v>1</v>
      </c>
      <c r="D1636" s="41">
        <v>120</v>
      </c>
      <c r="E1636" s="41">
        <v>120</v>
      </c>
      <c r="F1636" s="16">
        <f t="shared" si="25"/>
        <v>7.3521462209380772E-2</v>
      </c>
      <c r="G1636" s="41">
        <v>1780.8679521601171</v>
      </c>
      <c r="H1636" s="41">
        <v>1658.7585117806054</v>
      </c>
      <c r="I1636" s="8">
        <v>3</v>
      </c>
    </row>
    <row r="1637" spans="1:9" x14ac:dyDescent="0.3">
      <c r="A1637" s="17">
        <v>95930</v>
      </c>
      <c r="B1637" s="18">
        <v>433</v>
      </c>
      <c r="C1637" s="18">
        <v>3</v>
      </c>
      <c r="D1637" s="39">
        <v>3685</v>
      </c>
      <c r="E1637" s="39">
        <v>1228.3333333333333</v>
      </c>
      <c r="F1637" s="20">
        <f t="shared" si="25"/>
        <v>0.12734290799340267</v>
      </c>
      <c r="G1637" s="39">
        <v>1757.8601845280341</v>
      </c>
      <c r="H1637" s="39">
        <v>1690.4286954363113</v>
      </c>
      <c r="I1637" s="17">
        <v>4</v>
      </c>
    </row>
    <row r="1638" spans="1:9" x14ac:dyDescent="0.3">
      <c r="A1638" s="11">
        <v>95932</v>
      </c>
      <c r="B1638" s="12">
        <v>8094</v>
      </c>
      <c r="C1638" s="12">
        <v>10</v>
      </c>
      <c r="D1638" s="40">
        <v>20000</v>
      </c>
      <c r="E1638" s="40">
        <v>2000</v>
      </c>
      <c r="F1638" s="21">
        <f t="shared" si="25"/>
        <v>0.23249527748763857</v>
      </c>
      <c r="G1638" s="40">
        <v>1767.8277027027027</v>
      </c>
      <c r="H1638" s="40">
        <v>1821.8066653877804</v>
      </c>
      <c r="I1638" s="11">
        <v>14</v>
      </c>
    </row>
    <row r="1639" spans="1:9" x14ac:dyDescent="0.3">
      <c r="A1639" s="11">
        <v>95934</v>
      </c>
      <c r="B1639" s="12">
        <v>584</v>
      </c>
      <c r="C1639" s="12">
        <v>1</v>
      </c>
      <c r="D1639" s="40">
        <v>3378</v>
      </c>
      <c r="E1639" s="40">
        <v>3378</v>
      </c>
      <c r="F1639" s="21">
        <f t="shared" si="25"/>
        <v>7.3521462209380772E-2</v>
      </c>
      <c r="G1639" s="40">
        <v>1769.0141414141415</v>
      </c>
      <c r="H1639" s="40">
        <v>1887.3091344115899</v>
      </c>
      <c r="I1639" s="11">
        <v>18</v>
      </c>
    </row>
    <row r="1640" spans="1:9" x14ac:dyDescent="0.3">
      <c r="A1640" s="11">
        <v>95935</v>
      </c>
      <c r="B1640" s="12">
        <v>1445</v>
      </c>
      <c r="C1640" s="12">
        <v>4</v>
      </c>
      <c r="D1640" s="40">
        <v>7410</v>
      </c>
      <c r="E1640" s="40">
        <v>1852.5</v>
      </c>
      <c r="F1640" s="21">
        <f t="shared" si="25"/>
        <v>0.14704292441876154</v>
      </c>
      <c r="G1640" s="40">
        <v>1769.0141414141415</v>
      </c>
      <c r="H1640" s="40">
        <v>1781.2901462082173</v>
      </c>
      <c r="I1640" s="11">
        <v>11</v>
      </c>
    </row>
    <row r="1641" spans="1:9" x14ac:dyDescent="0.3">
      <c r="A1641" s="8">
        <v>95936</v>
      </c>
      <c r="B1641" s="9">
        <v>672</v>
      </c>
      <c r="C1641" s="9">
        <v>0</v>
      </c>
      <c r="D1641" s="41">
        <v>0</v>
      </c>
      <c r="E1641" s="41">
        <v>0</v>
      </c>
      <c r="F1641" s="16">
        <f t="shared" si="25"/>
        <v>0</v>
      </c>
      <c r="G1641" s="41">
        <v>1756.7113362645766</v>
      </c>
      <c r="H1641" s="41">
        <v>1756.7113362645766</v>
      </c>
      <c r="I1641" s="8">
        <v>9</v>
      </c>
    </row>
    <row r="1642" spans="1:9" x14ac:dyDescent="0.3">
      <c r="A1642" s="17">
        <v>95937</v>
      </c>
      <c r="B1642" s="18">
        <v>1711</v>
      </c>
      <c r="C1642" s="18">
        <v>3</v>
      </c>
      <c r="D1642" s="39">
        <v>6433</v>
      </c>
      <c r="E1642" s="39">
        <v>2144.3333333333335</v>
      </c>
      <c r="F1642" s="20">
        <f t="shared" si="25"/>
        <v>0.12734290799340267</v>
      </c>
      <c r="G1642" s="39">
        <v>1757.8601845280341</v>
      </c>
      <c r="H1642" s="39">
        <v>1807.074799158268</v>
      </c>
      <c r="I1642" s="17">
        <v>13</v>
      </c>
    </row>
    <row r="1643" spans="1:9" x14ac:dyDescent="0.3">
      <c r="A1643" s="11">
        <v>95938</v>
      </c>
      <c r="B1643" s="12">
        <v>5214</v>
      </c>
      <c r="C1643" s="12">
        <v>5</v>
      </c>
      <c r="D1643" s="40">
        <v>9529</v>
      </c>
      <c r="E1643" s="40">
        <v>1905.8</v>
      </c>
      <c r="F1643" s="21">
        <f t="shared" si="25"/>
        <v>0.16439898730535729</v>
      </c>
      <c r="G1643" s="40">
        <v>1756.7113362645766</v>
      </c>
      <c r="H1643" s="40">
        <v>1781.2213616013892</v>
      </c>
      <c r="I1643" s="11">
        <v>11</v>
      </c>
    </row>
    <row r="1644" spans="1:9" x14ac:dyDescent="0.3">
      <c r="A1644" s="11">
        <v>95939</v>
      </c>
      <c r="B1644" s="12">
        <v>626</v>
      </c>
      <c r="C1644" s="12">
        <v>0</v>
      </c>
      <c r="D1644" s="40">
        <v>0</v>
      </c>
      <c r="E1644" s="40">
        <v>0</v>
      </c>
      <c r="F1644" s="21">
        <f t="shared" si="25"/>
        <v>0</v>
      </c>
      <c r="G1644" s="40">
        <v>1769.0141414141415</v>
      </c>
      <c r="H1644" s="40">
        <v>1769.0141414141415</v>
      </c>
      <c r="I1644" s="11">
        <v>10</v>
      </c>
    </row>
    <row r="1645" spans="1:9" x14ac:dyDescent="0.3">
      <c r="A1645" s="11">
        <v>95940</v>
      </c>
      <c r="B1645" s="12">
        <v>58</v>
      </c>
      <c r="C1645" s="12">
        <v>0</v>
      </c>
      <c r="D1645" s="40">
        <v>0</v>
      </c>
      <c r="E1645" s="40">
        <v>0</v>
      </c>
      <c r="F1645" s="21">
        <f t="shared" si="25"/>
        <v>0</v>
      </c>
      <c r="G1645" s="40">
        <v>1769.0141414141415</v>
      </c>
      <c r="H1645" s="40">
        <v>1769.0141414141415</v>
      </c>
      <c r="I1645" s="11">
        <v>10</v>
      </c>
    </row>
    <row r="1646" spans="1:9" x14ac:dyDescent="0.3">
      <c r="A1646" s="8">
        <v>95941</v>
      </c>
      <c r="B1646" s="9">
        <v>1019</v>
      </c>
      <c r="C1646" s="9">
        <v>2</v>
      </c>
      <c r="D1646" s="41">
        <v>5157</v>
      </c>
      <c r="E1646" s="41">
        <v>2578.5</v>
      </c>
      <c r="F1646" s="16">
        <f t="shared" si="25"/>
        <v>0.10397504898200727</v>
      </c>
      <c r="G1646" s="41">
        <v>1790.0651340996169</v>
      </c>
      <c r="H1646" s="41">
        <v>1872.0426879007314</v>
      </c>
      <c r="I1646" s="8">
        <v>17</v>
      </c>
    </row>
    <row r="1647" spans="1:9" x14ac:dyDescent="0.3">
      <c r="A1647" s="17">
        <v>95942</v>
      </c>
      <c r="B1647" s="18">
        <v>2398</v>
      </c>
      <c r="C1647" s="18">
        <v>3</v>
      </c>
      <c r="D1647" s="39">
        <v>5731</v>
      </c>
      <c r="E1647" s="39">
        <v>1910.3333333333333</v>
      </c>
      <c r="F1647" s="20">
        <f t="shared" si="25"/>
        <v>0.12734290799340267</v>
      </c>
      <c r="G1647" s="39">
        <v>1769.0141414141415</v>
      </c>
      <c r="H1647" s="39">
        <v>1787.010138268409</v>
      </c>
      <c r="I1647" s="17">
        <v>11</v>
      </c>
    </row>
    <row r="1648" spans="1:9" x14ac:dyDescent="0.3">
      <c r="A1648" s="11">
        <v>95943</v>
      </c>
      <c r="B1648" s="12">
        <v>1370</v>
      </c>
      <c r="C1648" s="12">
        <v>1</v>
      </c>
      <c r="D1648" s="40">
        <v>1136</v>
      </c>
      <c r="E1648" s="40">
        <v>1136</v>
      </c>
      <c r="F1648" s="21">
        <f t="shared" si="25"/>
        <v>7.3521462209380772E-2</v>
      </c>
      <c r="G1648" s="40">
        <v>1769.5475079335449</v>
      </c>
      <c r="H1648" s="40">
        <v>1722.9681687711616</v>
      </c>
      <c r="I1648" s="11">
        <v>6</v>
      </c>
    </row>
    <row r="1649" spans="1:9" x14ac:dyDescent="0.3">
      <c r="A1649" s="11">
        <v>95944</v>
      </c>
      <c r="B1649" s="12">
        <v>173</v>
      </c>
      <c r="C1649" s="12">
        <v>0</v>
      </c>
      <c r="D1649" s="40">
        <v>0</v>
      </c>
      <c r="E1649" s="40">
        <v>0</v>
      </c>
      <c r="F1649" s="21">
        <f t="shared" si="25"/>
        <v>0</v>
      </c>
      <c r="G1649" s="40">
        <v>1769.0141414141415</v>
      </c>
      <c r="H1649" s="40">
        <v>1769.0141414141415</v>
      </c>
      <c r="I1649" s="11">
        <v>10</v>
      </c>
    </row>
    <row r="1650" spans="1:9" x14ac:dyDescent="0.3">
      <c r="A1650" s="11">
        <v>95945</v>
      </c>
      <c r="B1650" s="12">
        <v>31676</v>
      </c>
      <c r="C1650" s="12">
        <v>41</v>
      </c>
      <c r="D1650" s="40">
        <v>69417</v>
      </c>
      <c r="E1650" s="40">
        <v>1693.0975609756097</v>
      </c>
      <c r="F1650" s="21">
        <f t="shared" si="25"/>
        <v>0.47076705664438928</v>
      </c>
      <c r="G1650" s="40">
        <v>1769.0141414141415</v>
      </c>
      <c r="H1650" s="40">
        <v>1733.2751162905868</v>
      </c>
      <c r="I1650" s="11">
        <v>7</v>
      </c>
    </row>
    <row r="1651" spans="1:9" x14ac:dyDescent="0.3">
      <c r="A1651" s="8">
        <v>95946</v>
      </c>
      <c r="B1651" s="9">
        <v>11343</v>
      </c>
      <c r="C1651" s="9">
        <v>12</v>
      </c>
      <c r="D1651" s="41">
        <v>19079</v>
      </c>
      <c r="E1651" s="41">
        <v>1589.9166666666667</v>
      </c>
      <c r="F1651" s="16">
        <f t="shared" si="25"/>
        <v>0.25468581598680534</v>
      </c>
      <c r="G1651" s="41">
        <v>1843.6305476864966</v>
      </c>
      <c r="H1651" s="41">
        <v>1779.0132208717819</v>
      </c>
      <c r="I1651" s="8">
        <v>10</v>
      </c>
    </row>
    <row r="1652" spans="1:9" x14ac:dyDescent="0.3">
      <c r="A1652" s="17">
        <v>95947</v>
      </c>
      <c r="B1652" s="18">
        <v>3574</v>
      </c>
      <c r="C1652" s="18">
        <v>5</v>
      </c>
      <c r="D1652" s="39">
        <v>12153</v>
      </c>
      <c r="E1652" s="39">
        <v>2430.6</v>
      </c>
      <c r="F1652" s="20">
        <f t="shared" si="25"/>
        <v>0.16439898730535729</v>
      </c>
      <c r="G1652" s="39">
        <v>1769.5475079335449</v>
      </c>
      <c r="H1652" s="39">
        <v>1878.2238681849528</v>
      </c>
      <c r="I1652" s="17">
        <v>17</v>
      </c>
    </row>
    <row r="1653" spans="1:9" x14ac:dyDescent="0.3">
      <c r="A1653" s="11">
        <v>95948</v>
      </c>
      <c r="B1653" s="12">
        <v>11986</v>
      </c>
      <c r="C1653" s="12">
        <v>25</v>
      </c>
      <c r="D1653" s="40">
        <v>40725</v>
      </c>
      <c r="E1653" s="40">
        <v>1629</v>
      </c>
      <c r="F1653" s="21">
        <f t="shared" si="25"/>
        <v>0.36760731104690386</v>
      </c>
      <c r="G1653" s="40">
        <v>1757.8601845280341</v>
      </c>
      <c r="H1653" s="40">
        <v>1710.4902385926757</v>
      </c>
      <c r="I1653" s="11">
        <v>6</v>
      </c>
    </row>
    <row r="1654" spans="1:9" x14ac:dyDescent="0.3">
      <c r="A1654" s="11">
        <v>95949</v>
      </c>
      <c r="B1654" s="12">
        <v>24641</v>
      </c>
      <c r="C1654" s="12">
        <v>32</v>
      </c>
      <c r="D1654" s="40">
        <v>69355</v>
      </c>
      <c r="E1654" s="40">
        <v>2167.34375</v>
      </c>
      <c r="F1654" s="21">
        <f t="shared" si="25"/>
        <v>0.41590019592802907</v>
      </c>
      <c r="G1654" s="40">
        <v>1793.1773613963039</v>
      </c>
      <c r="H1654" s="40">
        <v>1948.7932357262644</v>
      </c>
      <c r="I1654" s="11">
        <v>20</v>
      </c>
    </row>
    <row r="1655" spans="1:9" x14ac:dyDescent="0.3">
      <c r="A1655" s="11">
        <v>95950</v>
      </c>
      <c r="B1655" s="12">
        <v>694</v>
      </c>
      <c r="C1655" s="12">
        <v>1</v>
      </c>
      <c r="D1655" s="40">
        <v>2639</v>
      </c>
      <c r="E1655" s="40">
        <v>2639</v>
      </c>
      <c r="F1655" s="21">
        <f t="shared" si="25"/>
        <v>7.3521462209380772E-2</v>
      </c>
      <c r="G1655" s="40">
        <v>1790.0651340996169</v>
      </c>
      <c r="H1655" s="40">
        <v>1852.4800667611376</v>
      </c>
      <c r="I1655" s="11">
        <v>16</v>
      </c>
    </row>
    <row r="1656" spans="1:9" x14ac:dyDescent="0.3">
      <c r="A1656" s="8">
        <v>95951</v>
      </c>
      <c r="B1656" s="9">
        <v>2976</v>
      </c>
      <c r="C1656" s="9">
        <v>7</v>
      </c>
      <c r="D1656" s="41">
        <v>10231</v>
      </c>
      <c r="E1656" s="41">
        <v>1461.5714285714287</v>
      </c>
      <c r="F1656" s="16">
        <f t="shared" si="25"/>
        <v>0.19451950503185494</v>
      </c>
      <c r="G1656" s="41">
        <v>1774.2511122095898</v>
      </c>
      <c r="H1656" s="41">
        <v>1713.4288149147778</v>
      </c>
      <c r="I1656" s="8">
        <v>6</v>
      </c>
    </row>
    <row r="1657" spans="1:9" x14ac:dyDescent="0.3">
      <c r="A1657" s="17">
        <v>95953</v>
      </c>
      <c r="B1657" s="18">
        <v>10780</v>
      </c>
      <c r="C1657" s="18">
        <v>17</v>
      </c>
      <c r="D1657" s="39">
        <v>29358</v>
      </c>
      <c r="E1657" s="39">
        <v>1726.9411764705883</v>
      </c>
      <c r="F1657" s="20">
        <f t="shared" si="25"/>
        <v>0.30313675443913413</v>
      </c>
      <c r="G1657" s="39">
        <v>1843.6305476864966</v>
      </c>
      <c r="H1657" s="39">
        <v>1808.2577104185627</v>
      </c>
      <c r="I1657" s="17">
        <v>13</v>
      </c>
    </row>
    <row r="1658" spans="1:9" x14ac:dyDescent="0.3">
      <c r="A1658" s="11">
        <v>95954</v>
      </c>
      <c r="B1658" s="12">
        <v>16842</v>
      </c>
      <c r="C1658" s="12">
        <v>44</v>
      </c>
      <c r="D1658" s="40">
        <v>85499</v>
      </c>
      <c r="E1658" s="40">
        <v>1943.159090909091</v>
      </c>
      <c r="F1658" s="21">
        <f t="shared" si="25"/>
        <v>0.48768620837361992</v>
      </c>
      <c r="G1658" s="40">
        <v>1769.0141414141415</v>
      </c>
      <c r="H1658" s="40">
        <v>1853.9422315407487</v>
      </c>
      <c r="I1658" s="11">
        <v>16</v>
      </c>
    </row>
    <row r="1659" spans="1:9" x14ac:dyDescent="0.3">
      <c r="A1659" s="11">
        <v>95955</v>
      </c>
      <c r="B1659" s="12">
        <v>1714</v>
      </c>
      <c r="C1659" s="12">
        <v>0</v>
      </c>
      <c r="D1659" s="40">
        <v>0</v>
      </c>
      <c r="E1659" s="40">
        <v>0</v>
      </c>
      <c r="F1659" s="21">
        <f t="shared" si="25"/>
        <v>0</v>
      </c>
      <c r="G1659" s="40">
        <v>1769.5475079335449</v>
      </c>
      <c r="H1659" s="40">
        <v>1769.5475079335449</v>
      </c>
      <c r="I1659" s="11">
        <v>10</v>
      </c>
    </row>
    <row r="1660" spans="1:9" x14ac:dyDescent="0.3">
      <c r="A1660" s="11">
        <v>95956</v>
      </c>
      <c r="B1660" s="12">
        <v>1001</v>
      </c>
      <c r="C1660" s="12">
        <v>0</v>
      </c>
      <c r="D1660" s="40">
        <v>0</v>
      </c>
      <c r="E1660" s="40">
        <v>0</v>
      </c>
      <c r="F1660" s="21">
        <f t="shared" si="25"/>
        <v>0</v>
      </c>
      <c r="G1660" s="40">
        <v>1756.7113362645766</v>
      </c>
      <c r="H1660" s="40">
        <v>1756.7113362645766</v>
      </c>
      <c r="I1660" s="11">
        <v>9</v>
      </c>
    </row>
    <row r="1661" spans="1:9" x14ac:dyDescent="0.3">
      <c r="A1661" s="8">
        <v>95957</v>
      </c>
      <c r="B1661" s="9">
        <v>1143</v>
      </c>
      <c r="C1661" s="9">
        <v>0</v>
      </c>
      <c r="D1661" s="41">
        <v>0</v>
      </c>
      <c r="E1661" s="41">
        <v>0</v>
      </c>
      <c r="F1661" s="16">
        <f t="shared" si="25"/>
        <v>0</v>
      </c>
      <c r="G1661" s="41">
        <v>1843.6305476864966</v>
      </c>
      <c r="H1661" s="41">
        <v>1843.6305476864966</v>
      </c>
      <c r="I1661" s="8">
        <v>15</v>
      </c>
    </row>
    <row r="1662" spans="1:9" x14ac:dyDescent="0.3">
      <c r="A1662" s="17">
        <v>95958</v>
      </c>
      <c r="B1662" s="18">
        <v>143</v>
      </c>
      <c r="C1662" s="18">
        <v>0</v>
      </c>
      <c r="D1662" s="39">
        <v>0</v>
      </c>
      <c r="E1662" s="39">
        <v>0</v>
      </c>
      <c r="F1662" s="20">
        <f t="shared" si="25"/>
        <v>0</v>
      </c>
      <c r="G1662" s="39">
        <v>1769.0141414141415</v>
      </c>
      <c r="H1662" s="39">
        <v>1769.0141414141415</v>
      </c>
      <c r="I1662" s="17">
        <v>10</v>
      </c>
    </row>
    <row r="1663" spans="1:9" x14ac:dyDescent="0.3">
      <c r="A1663" s="11">
        <v>95959</v>
      </c>
      <c r="B1663" s="12">
        <v>26130</v>
      </c>
      <c r="C1663" s="12">
        <v>39</v>
      </c>
      <c r="D1663" s="40">
        <v>72115</v>
      </c>
      <c r="E1663" s="40">
        <v>1849.1025641025642</v>
      </c>
      <c r="F1663" s="21">
        <f t="shared" si="25"/>
        <v>0.45914138433690643</v>
      </c>
      <c r="G1663" s="40">
        <v>1793.1773613963039</v>
      </c>
      <c r="H1663" s="40">
        <v>1818.8549363861785</v>
      </c>
      <c r="I1663" s="11">
        <v>13</v>
      </c>
    </row>
    <row r="1664" spans="1:9" x14ac:dyDescent="0.3">
      <c r="A1664" s="11">
        <v>95960</v>
      </c>
      <c r="B1664" s="12">
        <v>2223</v>
      </c>
      <c r="C1664" s="12">
        <v>2</v>
      </c>
      <c r="D1664" s="40">
        <v>5894</v>
      </c>
      <c r="E1664" s="40">
        <v>2947</v>
      </c>
      <c r="F1664" s="21">
        <f t="shared" si="25"/>
        <v>0.10397504898200727</v>
      </c>
      <c r="G1664" s="40">
        <v>1751.7004448838359</v>
      </c>
      <c r="H1664" s="40">
        <v>1875.9817746752105</v>
      </c>
      <c r="I1664" s="11">
        <v>17</v>
      </c>
    </row>
    <row r="1665" spans="1:9" x14ac:dyDescent="0.3">
      <c r="A1665" s="11">
        <v>95961</v>
      </c>
      <c r="B1665" s="12">
        <v>21094</v>
      </c>
      <c r="C1665" s="12">
        <v>69</v>
      </c>
      <c r="D1665" s="40">
        <v>128268</v>
      </c>
      <c r="E1665" s="40">
        <v>1858.9565217391305</v>
      </c>
      <c r="F1665" s="21">
        <f t="shared" si="25"/>
        <v>0.6107151324250718</v>
      </c>
      <c r="G1665" s="40">
        <v>1751.7004448838359</v>
      </c>
      <c r="H1665" s="40">
        <v>1817.2033540639109</v>
      </c>
      <c r="I1665" s="11">
        <v>13</v>
      </c>
    </row>
    <row r="1666" spans="1:9" x14ac:dyDescent="0.3">
      <c r="A1666" s="8">
        <v>95962</v>
      </c>
      <c r="B1666" s="9">
        <v>2223</v>
      </c>
      <c r="C1666" s="9">
        <v>5</v>
      </c>
      <c r="D1666" s="41">
        <v>8542</v>
      </c>
      <c r="E1666" s="41">
        <v>1708.4</v>
      </c>
      <c r="F1666" s="16">
        <f t="shared" si="25"/>
        <v>0.16439898730535729</v>
      </c>
      <c r="G1666" s="41">
        <v>1757.8601845280341</v>
      </c>
      <c r="H1666" s="41">
        <v>1749.728980279689</v>
      </c>
      <c r="I1666" s="8">
        <v>8</v>
      </c>
    </row>
    <row r="1667" spans="1:9" x14ac:dyDescent="0.3">
      <c r="A1667" s="17">
        <v>95963</v>
      </c>
      <c r="B1667" s="18">
        <v>20435</v>
      </c>
      <c r="C1667" s="18">
        <v>34</v>
      </c>
      <c r="D1667" s="39">
        <v>53563</v>
      </c>
      <c r="E1667" s="39">
        <v>1575.3823529411766</v>
      </c>
      <c r="F1667" s="20">
        <f t="shared" ref="F1667:F1730" si="26">IF(C1667&gt;185,1,SQRT(C1667/185))</f>
        <v>0.42870010938158598</v>
      </c>
      <c r="G1667" s="39">
        <v>1769.0141414141415</v>
      </c>
      <c r="H1667" s="39">
        <v>1686.0041725160293</v>
      </c>
      <c r="I1667" s="17">
        <v>4</v>
      </c>
    </row>
    <row r="1668" spans="1:9" x14ac:dyDescent="0.3">
      <c r="A1668" s="11">
        <v>95965</v>
      </c>
      <c r="B1668" s="12">
        <v>24060</v>
      </c>
      <c r="C1668" s="12">
        <v>62</v>
      </c>
      <c r="D1668" s="40">
        <v>112402</v>
      </c>
      <c r="E1668" s="40">
        <v>1812.9354838709678</v>
      </c>
      <c r="F1668" s="21">
        <f t="shared" si="26"/>
        <v>0.57890857234552606</v>
      </c>
      <c r="G1668" s="40">
        <v>1756.7113362645766</v>
      </c>
      <c r="H1668" s="40">
        <v>1789.2599772867366</v>
      </c>
      <c r="I1668" s="11">
        <v>11</v>
      </c>
    </row>
    <row r="1669" spans="1:9" x14ac:dyDescent="0.3">
      <c r="A1669" s="11">
        <v>95966</v>
      </c>
      <c r="B1669" s="12">
        <v>36415</v>
      </c>
      <c r="C1669" s="12">
        <v>101</v>
      </c>
      <c r="D1669" s="40">
        <v>161259</v>
      </c>
      <c r="E1669" s="40">
        <v>1596.6237623762377</v>
      </c>
      <c r="F1669" s="21">
        <f t="shared" si="26"/>
        <v>0.73888155068721662</v>
      </c>
      <c r="G1669" s="40">
        <v>1769.5475079335449</v>
      </c>
      <c r="H1669" s="40">
        <v>1641.7773426655199</v>
      </c>
      <c r="I1669" s="11">
        <v>2</v>
      </c>
    </row>
    <row r="1670" spans="1:9" x14ac:dyDescent="0.3">
      <c r="A1670" s="11">
        <v>95968</v>
      </c>
      <c r="B1670" s="12">
        <v>2648</v>
      </c>
      <c r="C1670" s="12">
        <v>6</v>
      </c>
      <c r="D1670" s="40">
        <v>6178</v>
      </c>
      <c r="E1670" s="40">
        <v>1029.6666666666667</v>
      </c>
      <c r="F1670" s="21">
        <f t="shared" si="26"/>
        <v>0.18009006755629928</v>
      </c>
      <c r="G1670" s="40">
        <v>1767.8277027027027</v>
      </c>
      <c r="H1670" s="40">
        <v>1634.8922318555451</v>
      </c>
      <c r="I1670" s="11">
        <v>2</v>
      </c>
    </row>
    <row r="1671" spans="1:9" x14ac:dyDescent="0.3">
      <c r="A1671" s="8">
        <v>95969</v>
      </c>
      <c r="B1671" s="9">
        <v>38358</v>
      </c>
      <c r="C1671" s="9">
        <v>73</v>
      </c>
      <c r="D1671" s="41">
        <v>136389</v>
      </c>
      <c r="E1671" s="41">
        <v>1868.3424657534247</v>
      </c>
      <c r="F1671" s="16">
        <f t="shared" si="26"/>
        <v>0.62816764847817064</v>
      </c>
      <c r="G1671" s="41">
        <v>1790.0651340996169</v>
      </c>
      <c r="H1671" s="41">
        <v>1839.2364214537351</v>
      </c>
      <c r="I1671" s="8">
        <v>15</v>
      </c>
    </row>
    <row r="1672" spans="1:9" x14ac:dyDescent="0.3">
      <c r="A1672" s="17">
        <v>95970</v>
      </c>
      <c r="B1672" s="18">
        <v>929</v>
      </c>
      <c r="C1672" s="18">
        <v>0</v>
      </c>
      <c r="D1672" s="39">
        <v>0</v>
      </c>
      <c r="E1672" s="39">
        <v>0</v>
      </c>
      <c r="F1672" s="20">
        <f t="shared" si="26"/>
        <v>0</v>
      </c>
      <c r="G1672" s="39">
        <v>1756.7113362645766</v>
      </c>
      <c r="H1672" s="39">
        <v>1756.7113362645766</v>
      </c>
      <c r="I1672" s="17">
        <v>9</v>
      </c>
    </row>
    <row r="1673" spans="1:9" x14ac:dyDescent="0.3">
      <c r="A1673" s="11">
        <v>95971</v>
      </c>
      <c r="B1673" s="12">
        <v>8985</v>
      </c>
      <c r="C1673" s="12">
        <v>10</v>
      </c>
      <c r="D1673" s="40">
        <v>12808</v>
      </c>
      <c r="E1673" s="40">
        <v>1280.8</v>
      </c>
      <c r="F1673" s="21">
        <f t="shared" si="26"/>
        <v>0.23249527748763857</v>
      </c>
      <c r="G1673" s="40">
        <v>1767.8277027027027</v>
      </c>
      <c r="H1673" s="40">
        <v>1654.5960618186709</v>
      </c>
      <c r="I1673" s="11">
        <v>3</v>
      </c>
    </row>
    <row r="1674" spans="1:9" x14ac:dyDescent="0.3">
      <c r="A1674" s="11">
        <v>95972</v>
      </c>
      <c r="B1674" s="12">
        <v>471</v>
      </c>
      <c r="C1674" s="12">
        <v>2</v>
      </c>
      <c r="D1674" s="40">
        <v>3496</v>
      </c>
      <c r="E1674" s="40">
        <v>1748</v>
      </c>
      <c r="F1674" s="21">
        <f t="shared" si="26"/>
        <v>0.10397504898200727</v>
      </c>
      <c r="G1674" s="40">
        <v>1756.7113362645766</v>
      </c>
      <c r="H1674" s="40">
        <v>1755.8055746497687</v>
      </c>
      <c r="I1674" s="11">
        <v>9</v>
      </c>
    </row>
    <row r="1675" spans="1:9" x14ac:dyDescent="0.3">
      <c r="A1675" s="11">
        <v>95973</v>
      </c>
      <c r="B1675" s="12">
        <v>32248</v>
      </c>
      <c r="C1675" s="12">
        <v>69</v>
      </c>
      <c r="D1675" s="40">
        <v>118569</v>
      </c>
      <c r="E1675" s="40">
        <v>1718.391304347826</v>
      </c>
      <c r="F1675" s="21">
        <f t="shared" si="26"/>
        <v>0.6107151324250718</v>
      </c>
      <c r="G1675" s="40">
        <v>1790.0651340996169</v>
      </c>
      <c r="H1675" s="40">
        <v>1746.2928416713398</v>
      </c>
      <c r="I1675" s="11">
        <v>8</v>
      </c>
    </row>
    <row r="1676" spans="1:9" x14ac:dyDescent="0.3">
      <c r="A1676" s="8">
        <v>95974</v>
      </c>
      <c r="B1676" s="9">
        <v>363</v>
      </c>
      <c r="C1676" s="9">
        <v>0</v>
      </c>
      <c r="D1676" s="41">
        <v>0</v>
      </c>
      <c r="E1676" s="41">
        <v>0</v>
      </c>
      <c r="F1676" s="16">
        <f t="shared" si="26"/>
        <v>0</v>
      </c>
      <c r="G1676" s="41">
        <v>1774.2511122095898</v>
      </c>
      <c r="H1676" s="41">
        <v>1774.2511122095898</v>
      </c>
      <c r="I1676" s="8">
        <v>10</v>
      </c>
    </row>
    <row r="1677" spans="1:9" x14ac:dyDescent="0.3">
      <c r="A1677" s="17">
        <v>95975</v>
      </c>
      <c r="B1677" s="18">
        <v>3242</v>
      </c>
      <c r="C1677" s="18">
        <v>1</v>
      </c>
      <c r="D1677" s="39">
        <v>131</v>
      </c>
      <c r="E1677" s="39">
        <v>131</v>
      </c>
      <c r="F1677" s="20">
        <f t="shared" si="26"/>
        <v>7.3521462209380772E-2</v>
      </c>
      <c r="G1677" s="39">
        <v>1751.7004448838359</v>
      </c>
      <c r="H1677" s="39">
        <v>1632.5441783725823</v>
      </c>
      <c r="I1677" s="17">
        <v>2</v>
      </c>
    </row>
    <row r="1678" spans="1:9" x14ac:dyDescent="0.3">
      <c r="A1678" s="11">
        <v>95977</v>
      </c>
      <c r="B1678" s="12">
        <v>2408</v>
      </c>
      <c r="C1678" s="12">
        <v>7</v>
      </c>
      <c r="D1678" s="40">
        <v>12977</v>
      </c>
      <c r="E1678" s="40">
        <v>1853.8571428571429</v>
      </c>
      <c r="F1678" s="21">
        <f t="shared" si="26"/>
        <v>0.19451950503185494</v>
      </c>
      <c r="G1678" s="40">
        <v>1767.8277027027027</v>
      </c>
      <c r="H1678" s="40">
        <v>1784.562106819712</v>
      </c>
      <c r="I1678" s="11">
        <v>11</v>
      </c>
    </row>
    <row r="1679" spans="1:9" x14ac:dyDescent="0.3">
      <c r="A1679" s="11">
        <v>95978</v>
      </c>
      <c r="B1679" s="12">
        <v>589</v>
      </c>
      <c r="C1679" s="12">
        <v>1</v>
      </c>
      <c r="D1679" s="40">
        <v>545</v>
      </c>
      <c r="E1679" s="40">
        <v>545</v>
      </c>
      <c r="F1679" s="21">
        <f t="shared" si="26"/>
        <v>7.3521462209380772E-2</v>
      </c>
      <c r="G1679" s="40">
        <v>1756.7113362645766</v>
      </c>
      <c r="H1679" s="40">
        <v>1667.6245470467222</v>
      </c>
      <c r="I1679" s="11">
        <v>3</v>
      </c>
    </row>
    <row r="1680" spans="1:9" x14ac:dyDescent="0.3">
      <c r="A1680" s="11">
        <v>95979</v>
      </c>
      <c r="B1680" s="12">
        <v>993</v>
      </c>
      <c r="C1680" s="12">
        <v>4</v>
      </c>
      <c r="D1680" s="40">
        <v>7201</v>
      </c>
      <c r="E1680" s="40">
        <v>1800.25</v>
      </c>
      <c r="F1680" s="21">
        <f t="shared" si="26"/>
        <v>0.14704292441876154</v>
      </c>
      <c r="G1680" s="40">
        <v>1769.0141414141415</v>
      </c>
      <c r="H1680" s="40">
        <v>1773.6071534073371</v>
      </c>
      <c r="I1680" s="11">
        <v>10</v>
      </c>
    </row>
    <row r="1681" spans="1:9" x14ac:dyDescent="0.3">
      <c r="A1681" s="8">
        <v>95980</v>
      </c>
      <c r="B1681" s="9">
        <v>38</v>
      </c>
      <c r="C1681" s="9">
        <v>0</v>
      </c>
      <c r="D1681" s="41">
        <v>0</v>
      </c>
      <c r="E1681" s="41">
        <v>0</v>
      </c>
      <c r="F1681" s="16">
        <f t="shared" si="26"/>
        <v>0</v>
      </c>
      <c r="G1681" s="41">
        <v>1769.0141414141415</v>
      </c>
      <c r="H1681" s="41">
        <v>1769.0141414141415</v>
      </c>
      <c r="I1681" s="8">
        <v>10</v>
      </c>
    </row>
    <row r="1682" spans="1:9" x14ac:dyDescent="0.3">
      <c r="A1682" s="17">
        <v>95981</v>
      </c>
      <c r="B1682" s="18">
        <v>357</v>
      </c>
      <c r="C1682" s="18">
        <v>0</v>
      </c>
      <c r="D1682" s="39">
        <v>0</v>
      </c>
      <c r="E1682" s="39">
        <v>0</v>
      </c>
      <c r="F1682" s="20">
        <f t="shared" si="26"/>
        <v>0</v>
      </c>
      <c r="G1682" s="39">
        <v>1756.7113362645766</v>
      </c>
      <c r="H1682" s="39">
        <v>1756.7113362645766</v>
      </c>
      <c r="I1682" s="17">
        <v>9</v>
      </c>
    </row>
    <row r="1683" spans="1:9" x14ac:dyDescent="0.3">
      <c r="A1683" s="11">
        <v>95982</v>
      </c>
      <c r="B1683" s="12">
        <v>3842</v>
      </c>
      <c r="C1683" s="12">
        <v>7</v>
      </c>
      <c r="D1683" s="40">
        <v>13777</v>
      </c>
      <c r="E1683" s="40">
        <v>1968.1428571428571</v>
      </c>
      <c r="F1683" s="21">
        <f t="shared" si="26"/>
        <v>0.19451950503185494</v>
      </c>
      <c r="G1683" s="40">
        <v>1774.2511122095898</v>
      </c>
      <c r="H1683" s="40">
        <v>1811.9668384637719</v>
      </c>
      <c r="I1683" s="11">
        <v>13</v>
      </c>
    </row>
    <row r="1684" spans="1:9" x14ac:dyDescent="0.3">
      <c r="A1684" s="11">
        <v>95983</v>
      </c>
      <c r="B1684" s="12">
        <v>928</v>
      </c>
      <c r="C1684" s="12">
        <v>0</v>
      </c>
      <c r="D1684" s="40">
        <v>0</v>
      </c>
      <c r="E1684" s="40">
        <v>0</v>
      </c>
      <c r="F1684" s="21">
        <f t="shared" si="26"/>
        <v>0</v>
      </c>
      <c r="G1684" s="40">
        <v>1769.0141414141415</v>
      </c>
      <c r="H1684" s="40">
        <v>1769.0141414141415</v>
      </c>
      <c r="I1684" s="11">
        <v>10</v>
      </c>
    </row>
    <row r="1685" spans="1:9" x14ac:dyDescent="0.3">
      <c r="A1685" s="11">
        <v>95984</v>
      </c>
      <c r="B1685" s="12">
        <v>211</v>
      </c>
      <c r="C1685" s="12">
        <v>0</v>
      </c>
      <c r="D1685" s="40">
        <v>0</v>
      </c>
      <c r="E1685" s="40">
        <v>0</v>
      </c>
      <c r="F1685" s="21">
        <f t="shared" si="26"/>
        <v>0</v>
      </c>
      <c r="G1685" s="40">
        <v>1756.7113362645766</v>
      </c>
      <c r="H1685" s="40">
        <v>1756.7113362645766</v>
      </c>
      <c r="I1685" s="11">
        <v>9</v>
      </c>
    </row>
    <row r="1686" spans="1:9" x14ac:dyDescent="0.3">
      <c r="A1686" s="8">
        <v>95986</v>
      </c>
      <c r="B1686" s="9">
        <v>291</v>
      </c>
      <c r="C1686" s="9">
        <v>0</v>
      </c>
      <c r="D1686" s="41">
        <v>0</v>
      </c>
      <c r="E1686" s="41">
        <v>0</v>
      </c>
      <c r="F1686" s="16">
        <f t="shared" si="26"/>
        <v>0</v>
      </c>
      <c r="G1686" s="41">
        <v>1756.7113362645766</v>
      </c>
      <c r="H1686" s="41">
        <v>1756.7113362645766</v>
      </c>
      <c r="I1686" s="8">
        <v>9</v>
      </c>
    </row>
    <row r="1687" spans="1:9" x14ac:dyDescent="0.3">
      <c r="A1687" s="17">
        <v>95987</v>
      </c>
      <c r="B1687" s="18">
        <v>6647</v>
      </c>
      <c r="C1687" s="18">
        <v>8</v>
      </c>
      <c r="D1687" s="39">
        <v>19825</v>
      </c>
      <c r="E1687" s="39">
        <v>2478.125</v>
      </c>
      <c r="F1687" s="20">
        <f t="shared" si="26"/>
        <v>0.20795009796401454</v>
      </c>
      <c r="G1687" s="39">
        <v>1738.5518624641834</v>
      </c>
      <c r="H1687" s="39">
        <v>1892.3461688663101</v>
      </c>
      <c r="I1687" s="17">
        <v>18</v>
      </c>
    </row>
    <row r="1688" spans="1:9" x14ac:dyDescent="0.3">
      <c r="A1688" s="11">
        <v>95988</v>
      </c>
      <c r="B1688" s="12">
        <v>10479</v>
      </c>
      <c r="C1688" s="12">
        <v>16</v>
      </c>
      <c r="D1688" s="40">
        <v>26060</v>
      </c>
      <c r="E1688" s="40">
        <v>1628.75</v>
      </c>
      <c r="F1688" s="21">
        <f t="shared" si="26"/>
        <v>0.29408584883752309</v>
      </c>
      <c r="G1688" s="40">
        <v>1738.5518624641834</v>
      </c>
      <c r="H1688" s="40">
        <v>1706.260688537463</v>
      </c>
      <c r="I1688" s="11">
        <v>5</v>
      </c>
    </row>
    <row r="1689" spans="1:9" x14ac:dyDescent="0.3">
      <c r="A1689" s="11">
        <v>95991</v>
      </c>
      <c r="B1689" s="12">
        <v>33726</v>
      </c>
      <c r="C1689" s="12">
        <v>122</v>
      </c>
      <c r="D1689" s="40">
        <v>199696</v>
      </c>
      <c r="E1689" s="40">
        <v>1636.8524590163934</v>
      </c>
      <c r="F1689" s="21">
        <f t="shared" si="26"/>
        <v>0.81207109261410082</v>
      </c>
      <c r="G1689" s="40">
        <v>1751.7004448838359</v>
      </c>
      <c r="H1689" s="40">
        <v>1658.435715515933</v>
      </c>
      <c r="I1689" s="11">
        <v>3</v>
      </c>
    </row>
    <row r="1690" spans="1:9" x14ac:dyDescent="0.3">
      <c r="A1690" s="11">
        <v>95993</v>
      </c>
      <c r="B1690" s="12">
        <v>28657</v>
      </c>
      <c r="C1690" s="12">
        <v>77</v>
      </c>
      <c r="D1690" s="40">
        <v>124032</v>
      </c>
      <c r="E1690" s="40">
        <v>1610.8051948051948</v>
      </c>
      <c r="F1690" s="21">
        <f t="shared" si="26"/>
        <v>0.64514821259631205</v>
      </c>
      <c r="G1690" s="40">
        <v>1786.8999277456646</v>
      </c>
      <c r="H1690" s="40">
        <v>1673.2927255414957</v>
      </c>
      <c r="I1690" s="11">
        <v>4</v>
      </c>
    </row>
    <row r="1691" spans="1:9" x14ac:dyDescent="0.3">
      <c r="A1691" s="8">
        <v>96001</v>
      </c>
      <c r="B1691" s="9">
        <v>35194</v>
      </c>
      <c r="C1691" s="9">
        <v>91</v>
      </c>
      <c r="D1691" s="41">
        <v>171611</v>
      </c>
      <c r="E1691" s="41">
        <v>1885.8351648351647</v>
      </c>
      <c r="F1691" s="16">
        <f t="shared" si="26"/>
        <v>0.7013500494702285</v>
      </c>
      <c r="G1691" s="41">
        <v>1798.2762668193529</v>
      </c>
      <c r="H1691" s="41">
        <v>1859.6857042743013</v>
      </c>
      <c r="I1691" s="8">
        <v>16</v>
      </c>
    </row>
    <row r="1692" spans="1:9" x14ac:dyDescent="0.3">
      <c r="A1692" s="17">
        <v>96002</v>
      </c>
      <c r="B1692" s="18">
        <v>36249</v>
      </c>
      <c r="C1692" s="18">
        <v>68</v>
      </c>
      <c r="D1692" s="39">
        <v>113792</v>
      </c>
      <c r="E1692" s="39">
        <v>1673.4117647058824</v>
      </c>
      <c r="F1692" s="20">
        <f t="shared" si="26"/>
        <v>0.60627350887826825</v>
      </c>
      <c r="G1692" s="39">
        <v>1751.7004448838359</v>
      </c>
      <c r="H1692" s="39">
        <v>1704.2360920468996</v>
      </c>
      <c r="I1692" s="17">
        <v>5</v>
      </c>
    </row>
    <row r="1693" spans="1:9" x14ac:dyDescent="0.3">
      <c r="A1693" s="11">
        <v>96003</v>
      </c>
      <c r="B1693" s="12">
        <v>47912</v>
      </c>
      <c r="C1693" s="12">
        <v>96</v>
      </c>
      <c r="D1693" s="40">
        <v>154879</v>
      </c>
      <c r="E1693" s="40">
        <v>1613.3229166666667</v>
      </c>
      <c r="F1693" s="21">
        <f t="shared" si="26"/>
        <v>0.72036027022519711</v>
      </c>
      <c r="G1693" s="40">
        <v>1780.6908396946565</v>
      </c>
      <c r="H1693" s="40">
        <v>1660.1256374351838</v>
      </c>
      <c r="I1693" s="11">
        <v>3</v>
      </c>
    </row>
    <row r="1694" spans="1:9" x14ac:dyDescent="0.3">
      <c r="A1694" s="11">
        <v>96006</v>
      </c>
      <c r="B1694" s="12">
        <v>1470</v>
      </c>
      <c r="C1694" s="12">
        <v>3</v>
      </c>
      <c r="D1694" s="40">
        <v>3359</v>
      </c>
      <c r="E1694" s="40">
        <v>1119.6666666666667</v>
      </c>
      <c r="F1694" s="21">
        <f t="shared" si="26"/>
        <v>0.12734290799340267</v>
      </c>
      <c r="G1694" s="40">
        <v>1774.2511122095898</v>
      </c>
      <c r="H1694" s="40">
        <v>1690.8944253869049</v>
      </c>
      <c r="I1694" s="11">
        <v>4</v>
      </c>
    </row>
    <row r="1695" spans="1:9" x14ac:dyDescent="0.3">
      <c r="A1695" s="11">
        <v>96007</v>
      </c>
      <c r="B1695" s="12">
        <v>33185</v>
      </c>
      <c r="C1695" s="12">
        <v>71</v>
      </c>
      <c r="D1695" s="40">
        <v>116522</v>
      </c>
      <c r="E1695" s="40">
        <v>1641.1549295774648</v>
      </c>
      <c r="F1695" s="21">
        <f t="shared" si="26"/>
        <v>0.619502852119168</v>
      </c>
      <c r="G1695" s="40">
        <v>1793.1773613963039</v>
      </c>
      <c r="H1695" s="40">
        <v>1698.9990312984414</v>
      </c>
      <c r="I1695" s="11">
        <v>5</v>
      </c>
    </row>
    <row r="1696" spans="1:9" x14ac:dyDescent="0.3">
      <c r="A1696" s="8">
        <v>96008</v>
      </c>
      <c r="B1696" s="9">
        <v>2613</v>
      </c>
      <c r="C1696" s="9">
        <v>2</v>
      </c>
      <c r="D1696" s="41">
        <v>2211</v>
      </c>
      <c r="E1696" s="41">
        <v>1105.5</v>
      </c>
      <c r="F1696" s="16">
        <f t="shared" si="26"/>
        <v>0.10397504898200727</v>
      </c>
      <c r="G1696" s="41">
        <v>1786.8999277456646</v>
      </c>
      <c r="H1696" s="41">
        <v>1716.0513368819729</v>
      </c>
      <c r="I1696" s="8">
        <v>6</v>
      </c>
    </row>
    <row r="1697" spans="1:9" x14ac:dyDescent="0.3">
      <c r="A1697" s="17">
        <v>96009</v>
      </c>
      <c r="B1697" s="18">
        <v>818</v>
      </c>
      <c r="C1697" s="18">
        <v>0</v>
      </c>
      <c r="D1697" s="39">
        <v>0</v>
      </c>
      <c r="E1697" s="39">
        <v>0</v>
      </c>
      <c r="F1697" s="20">
        <f t="shared" si="26"/>
        <v>0</v>
      </c>
      <c r="G1697" s="39">
        <v>1843.6305476864966</v>
      </c>
      <c r="H1697" s="39">
        <v>1843.6305476864966</v>
      </c>
      <c r="I1697" s="17">
        <v>15</v>
      </c>
    </row>
    <row r="1698" spans="1:9" x14ac:dyDescent="0.3">
      <c r="A1698" s="11">
        <v>96010</v>
      </c>
      <c r="B1698" s="12">
        <v>524</v>
      </c>
      <c r="C1698" s="12">
        <v>0</v>
      </c>
      <c r="D1698" s="40">
        <v>0</v>
      </c>
      <c r="E1698" s="40">
        <v>0</v>
      </c>
      <c r="F1698" s="21">
        <f t="shared" si="26"/>
        <v>0</v>
      </c>
      <c r="G1698" s="40">
        <v>1798.2762668193529</v>
      </c>
      <c r="H1698" s="40">
        <v>1798.2762668193529</v>
      </c>
      <c r="I1698" s="11">
        <v>12</v>
      </c>
    </row>
    <row r="1699" spans="1:9" x14ac:dyDescent="0.3">
      <c r="A1699" s="11">
        <v>96011</v>
      </c>
      <c r="B1699" s="12">
        <v>357</v>
      </c>
      <c r="C1699" s="12">
        <v>0</v>
      </c>
      <c r="D1699" s="40">
        <v>0</v>
      </c>
      <c r="E1699" s="40">
        <v>0</v>
      </c>
      <c r="F1699" s="21">
        <f t="shared" si="26"/>
        <v>0</v>
      </c>
      <c r="G1699" s="40">
        <v>1774.2511122095898</v>
      </c>
      <c r="H1699" s="40">
        <v>1774.2511122095898</v>
      </c>
      <c r="I1699" s="11">
        <v>10</v>
      </c>
    </row>
    <row r="1700" spans="1:9" x14ac:dyDescent="0.3">
      <c r="A1700" s="11">
        <v>96013</v>
      </c>
      <c r="B1700" s="12">
        <v>6104</v>
      </c>
      <c r="C1700" s="12">
        <v>6</v>
      </c>
      <c r="D1700" s="40">
        <v>10218</v>
      </c>
      <c r="E1700" s="40">
        <v>1703</v>
      </c>
      <c r="F1700" s="21">
        <f t="shared" si="26"/>
        <v>0.18009006755629928</v>
      </c>
      <c r="G1700" s="40">
        <v>1793.1773613963039</v>
      </c>
      <c r="H1700" s="40">
        <v>1776.9373142903946</v>
      </c>
      <c r="I1700" s="11">
        <v>10</v>
      </c>
    </row>
    <row r="1701" spans="1:9" x14ac:dyDescent="0.3">
      <c r="A1701" s="8">
        <v>96014</v>
      </c>
      <c r="B1701" s="9">
        <v>669</v>
      </c>
      <c r="C1701" s="9">
        <v>2</v>
      </c>
      <c r="D1701" s="41">
        <v>2406</v>
      </c>
      <c r="E1701" s="41">
        <v>1203</v>
      </c>
      <c r="F1701" s="16">
        <f t="shared" si="26"/>
        <v>0.10397504898200727</v>
      </c>
      <c r="G1701" s="41">
        <v>1793.1773613963039</v>
      </c>
      <c r="H1701" s="41">
        <v>1731.8136413370514</v>
      </c>
      <c r="I1701" s="8">
        <v>7</v>
      </c>
    </row>
    <row r="1702" spans="1:9" x14ac:dyDescent="0.3">
      <c r="A1702" s="17">
        <v>96015</v>
      </c>
      <c r="B1702" s="18">
        <v>408</v>
      </c>
      <c r="C1702" s="18">
        <v>0</v>
      </c>
      <c r="D1702" s="39">
        <v>0</v>
      </c>
      <c r="E1702" s="39">
        <v>0</v>
      </c>
      <c r="F1702" s="20">
        <f t="shared" si="26"/>
        <v>0</v>
      </c>
      <c r="G1702" s="39">
        <v>1786.8999277456646</v>
      </c>
      <c r="H1702" s="39">
        <v>1786.8999277456646</v>
      </c>
      <c r="I1702" s="17">
        <v>11</v>
      </c>
    </row>
    <row r="1703" spans="1:9" x14ac:dyDescent="0.3">
      <c r="A1703" s="11">
        <v>96016</v>
      </c>
      <c r="B1703" s="12">
        <v>525</v>
      </c>
      <c r="C1703" s="12">
        <v>1</v>
      </c>
      <c r="D1703" s="40">
        <v>3166</v>
      </c>
      <c r="E1703" s="40">
        <v>3166</v>
      </c>
      <c r="F1703" s="21">
        <f t="shared" si="26"/>
        <v>7.3521462209380772E-2</v>
      </c>
      <c r="G1703" s="40">
        <v>1793.1773613963039</v>
      </c>
      <c r="H1703" s="40">
        <v>1894.1092891405879</v>
      </c>
      <c r="I1703" s="11">
        <v>18</v>
      </c>
    </row>
    <row r="1704" spans="1:9" x14ac:dyDescent="0.3">
      <c r="A1704" s="11">
        <v>96017</v>
      </c>
      <c r="B1704" s="12">
        <v>395</v>
      </c>
      <c r="C1704" s="12">
        <v>0</v>
      </c>
      <c r="D1704" s="40">
        <v>0</v>
      </c>
      <c r="E1704" s="40">
        <v>0</v>
      </c>
      <c r="F1704" s="21">
        <f t="shared" si="26"/>
        <v>0</v>
      </c>
      <c r="G1704" s="40">
        <v>1786.8999277456646</v>
      </c>
      <c r="H1704" s="40">
        <v>1786.8999277456646</v>
      </c>
      <c r="I1704" s="11">
        <v>11</v>
      </c>
    </row>
    <row r="1705" spans="1:9" x14ac:dyDescent="0.3">
      <c r="A1705" s="11">
        <v>96019</v>
      </c>
      <c r="B1705" s="12">
        <v>13176</v>
      </c>
      <c r="C1705" s="12">
        <v>22</v>
      </c>
      <c r="D1705" s="40">
        <v>44551</v>
      </c>
      <c r="E1705" s="40">
        <v>2025.0454545454545</v>
      </c>
      <c r="F1705" s="21">
        <f t="shared" si="26"/>
        <v>0.3448462250321423</v>
      </c>
      <c r="G1705" s="40">
        <v>1767.8277027027027</v>
      </c>
      <c r="H1705" s="40">
        <v>1856.5282734369302</v>
      </c>
      <c r="I1705" s="11">
        <v>16</v>
      </c>
    </row>
    <row r="1706" spans="1:9" x14ac:dyDescent="0.3">
      <c r="A1706" s="8">
        <v>96020</v>
      </c>
      <c r="B1706" s="9">
        <v>3630</v>
      </c>
      <c r="C1706" s="9">
        <v>4</v>
      </c>
      <c r="D1706" s="41">
        <v>5935</v>
      </c>
      <c r="E1706" s="41">
        <v>1483.75</v>
      </c>
      <c r="F1706" s="16">
        <f t="shared" si="26"/>
        <v>0.14704292441876154</v>
      </c>
      <c r="G1706" s="41">
        <v>1843.6305476864966</v>
      </c>
      <c r="H1706" s="41">
        <v>1790.7126595132486</v>
      </c>
      <c r="I1706" s="8">
        <v>11</v>
      </c>
    </row>
    <row r="1707" spans="1:9" x14ac:dyDescent="0.3">
      <c r="A1707" s="17">
        <v>96021</v>
      </c>
      <c r="B1707" s="18">
        <v>22593</v>
      </c>
      <c r="C1707" s="18">
        <v>50</v>
      </c>
      <c r="D1707" s="39">
        <v>88410</v>
      </c>
      <c r="E1707" s="39">
        <v>1768.2</v>
      </c>
      <c r="F1707" s="20">
        <f t="shared" si="26"/>
        <v>0.51987524491003634</v>
      </c>
      <c r="G1707" s="39">
        <v>1798.2762668193529</v>
      </c>
      <c r="H1707" s="39">
        <v>1782.6403602406622</v>
      </c>
      <c r="I1707" s="17">
        <v>11</v>
      </c>
    </row>
    <row r="1708" spans="1:9" x14ac:dyDescent="0.3">
      <c r="A1708" s="11">
        <v>96022</v>
      </c>
      <c r="B1708" s="12">
        <v>21740</v>
      </c>
      <c r="C1708" s="12">
        <v>42</v>
      </c>
      <c r="D1708" s="40">
        <v>66659</v>
      </c>
      <c r="E1708" s="40">
        <v>1587.1190476190477</v>
      </c>
      <c r="F1708" s="21">
        <f t="shared" si="26"/>
        <v>0.47647353234678946</v>
      </c>
      <c r="G1708" s="40">
        <v>1844.6951152579584</v>
      </c>
      <c r="H1708" s="40">
        <v>1721.9669364620509</v>
      </c>
      <c r="I1708" s="11">
        <v>6</v>
      </c>
    </row>
    <row r="1709" spans="1:9" x14ac:dyDescent="0.3">
      <c r="A1709" s="11">
        <v>96023</v>
      </c>
      <c r="B1709" s="12">
        <v>2059</v>
      </c>
      <c r="C1709" s="12">
        <v>4</v>
      </c>
      <c r="D1709" s="40">
        <v>7668</v>
      </c>
      <c r="E1709" s="40">
        <v>1917</v>
      </c>
      <c r="F1709" s="21">
        <f t="shared" si="26"/>
        <v>0.14704292441876154</v>
      </c>
      <c r="G1709" s="40">
        <v>1793.1773613963039</v>
      </c>
      <c r="H1709" s="40">
        <v>1811.3846042858388</v>
      </c>
      <c r="I1709" s="11">
        <v>13</v>
      </c>
    </row>
    <row r="1710" spans="1:9" x14ac:dyDescent="0.3">
      <c r="A1710" s="11">
        <v>96024</v>
      </c>
      <c r="B1710" s="12">
        <v>1673</v>
      </c>
      <c r="C1710" s="12">
        <v>0</v>
      </c>
      <c r="D1710" s="40">
        <v>0</v>
      </c>
      <c r="E1710" s="40">
        <v>0</v>
      </c>
      <c r="F1710" s="21">
        <f t="shared" si="26"/>
        <v>0</v>
      </c>
      <c r="G1710" s="40">
        <v>1814.7512315270935</v>
      </c>
      <c r="H1710" s="40">
        <v>1814.7512315270935</v>
      </c>
      <c r="I1710" s="11">
        <v>13</v>
      </c>
    </row>
    <row r="1711" spans="1:9" x14ac:dyDescent="0.3">
      <c r="A1711" s="8">
        <v>96025</v>
      </c>
      <c r="B1711" s="9">
        <v>4077</v>
      </c>
      <c r="C1711" s="9">
        <v>3</v>
      </c>
      <c r="D1711" s="41">
        <v>7374</v>
      </c>
      <c r="E1711" s="41">
        <v>2458</v>
      </c>
      <c r="F1711" s="16">
        <f t="shared" si="26"/>
        <v>0.12734290799340267</v>
      </c>
      <c r="G1711" s="41">
        <v>1786.8999277456646</v>
      </c>
      <c r="H1711" s="41">
        <v>1872.3597625011143</v>
      </c>
      <c r="I1711" s="8">
        <v>17</v>
      </c>
    </row>
    <row r="1712" spans="1:9" x14ac:dyDescent="0.3">
      <c r="A1712" s="17">
        <v>96027</v>
      </c>
      <c r="B1712" s="18">
        <v>3828</v>
      </c>
      <c r="C1712" s="18">
        <v>3</v>
      </c>
      <c r="D1712" s="39">
        <v>5149</v>
      </c>
      <c r="E1712" s="39">
        <v>1716.3333333333333</v>
      </c>
      <c r="F1712" s="20">
        <f t="shared" si="26"/>
        <v>0.12734290799340267</v>
      </c>
      <c r="G1712" s="39">
        <v>1767.8277027027027</v>
      </c>
      <c r="H1712" s="39">
        <v>1761.2702599619208</v>
      </c>
      <c r="I1712" s="17">
        <v>9</v>
      </c>
    </row>
    <row r="1713" spans="1:9" x14ac:dyDescent="0.3">
      <c r="A1713" s="11">
        <v>96028</v>
      </c>
      <c r="B1713" s="12">
        <v>2635</v>
      </c>
      <c r="C1713" s="12">
        <v>3</v>
      </c>
      <c r="D1713" s="40">
        <v>6896</v>
      </c>
      <c r="E1713" s="40">
        <v>2298.6666666666665</v>
      </c>
      <c r="F1713" s="21">
        <f t="shared" si="26"/>
        <v>0.12734290799340267</v>
      </c>
      <c r="G1713" s="40">
        <v>1843.6305476864966</v>
      </c>
      <c r="H1713" s="40">
        <v>1901.5761703194635</v>
      </c>
      <c r="I1713" s="11">
        <v>18</v>
      </c>
    </row>
    <row r="1714" spans="1:9" x14ac:dyDescent="0.3">
      <c r="A1714" s="11">
        <v>96029</v>
      </c>
      <c r="B1714" s="12">
        <v>225</v>
      </c>
      <c r="C1714" s="12">
        <v>0</v>
      </c>
      <c r="D1714" s="40">
        <v>0</v>
      </c>
      <c r="E1714" s="40">
        <v>0</v>
      </c>
      <c r="F1714" s="21">
        <f t="shared" si="26"/>
        <v>0</v>
      </c>
      <c r="G1714" s="40">
        <v>1767.1435114503818</v>
      </c>
      <c r="H1714" s="40">
        <v>1767.1435114503818</v>
      </c>
      <c r="I1714" s="11">
        <v>10</v>
      </c>
    </row>
    <row r="1715" spans="1:9" x14ac:dyDescent="0.3">
      <c r="A1715" s="11">
        <v>96031</v>
      </c>
      <c r="B1715" s="12">
        <v>432</v>
      </c>
      <c r="C1715" s="12">
        <v>0</v>
      </c>
      <c r="D1715" s="40">
        <v>0</v>
      </c>
      <c r="E1715" s="40">
        <v>0</v>
      </c>
      <c r="F1715" s="21">
        <f t="shared" si="26"/>
        <v>0</v>
      </c>
      <c r="G1715" s="40">
        <v>1793.1773613963039</v>
      </c>
      <c r="H1715" s="40">
        <v>1793.1773613963039</v>
      </c>
      <c r="I1715" s="11">
        <v>11</v>
      </c>
    </row>
    <row r="1716" spans="1:9" x14ac:dyDescent="0.3">
      <c r="A1716" s="8">
        <v>96032</v>
      </c>
      <c r="B1716" s="9">
        <v>4333</v>
      </c>
      <c r="C1716" s="9">
        <v>3</v>
      </c>
      <c r="D1716" s="41">
        <v>5749</v>
      </c>
      <c r="E1716" s="41">
        <v>1916.3333333333333</v>
      </c>
      <c r="F1716" s="16">
        <f t="shared" si="26"/>
        <v>0.12734290799340267</v>
      </c>
      <c r="G1716" s="41">
        <v>1793.1773613963039</v>
      </c>
      <c r="H1716" s="41">
        <v>1808.8604009995192</v>
      </c>
      <c r="I1716" s="8">
        <v>13</v>
      </c>
    </row>
    <row r="1717" spans="1:9" x14ac:dyDescent="0.3">
      <c r="A1717" s="17">
        <v>96033</v>
      </c>
      <c r="B1717" s="18">
        <v>854</v>
      </c>
      <c r="C1717" s="18">
        <v>1</v>
      </c>
      <c r="D1717" s="39">
        <v>465</v>
      </c>
      <c r="E1717" s="39">
        <v>465</v>
      </c>
      <c r="F1717" s="20">
        <f t="shared" si="26"/>
        <v>7.3521462209380772E-2</v>
      </c>
      <c r="G1717" s="39">
        <v>1813.9515745692215</v>
      </c>
      <c r="H1717" s="39">
        <v>1714.7746823572459</v>
      </c>
      <c r="I1717" s="17">
        <v>6</v>
      </c>
    </row>
    <row r="1718" spans="1:9" x14ac:dyDescent="0.3">
      <c r="A1718" s="11">
        <v>96034</v>
      </c>
      <c r="B1718" s="12">
        <v>699</v>
      </c>
      <c r="C1718" s="12">
        <v>1</v>
      </c>
      <c r="D1718" s="40">
        <v>1733</v>
      </c>
      <c r="E1718" s="40">
        <v>1733</v>
      </c>
      <c r="F1718" s="21">
        <f t="shared" si="26"/>
        <v>7.3521462209380772E-2</v>
      </c>
      <c r="G1718" s="40">
        <v>1767.1435114503818</v>
      </c>
      <c r="H1718" s="40">
        <v>1764.6332305635869</v>
      </c>
      <c r="I1718" s="11">
        <v>9</v>
      </c>
    </row>
    <row r="1719" spans="1:9" x14ac:dyDescent="0.3">
      <c r="A1719" s="11">
        <v>96035</v>
      </c>
      <c r="B1719" s="12">
        <v>5520</v>
      </c>
      <c r="C1719" s="12">
        <v>14</v>
      </c>
      <c r="D1719" s="40">
        <v>19428</v>
      </c>
      <c r="E1719" s="40">
        <v>1387.7142857142858</v>
      </c>
      <c r="F1719" s="21">
        <f t="shared" si="26"/>
        <v>0.27509212216215079</v>
      </c>
      <c r="G1719" s="40">
        <v>1813.9515745692215</v>
      </c>
      <c r="H1719" s="40">
        <v>1696.6970542334757</v>
      </c>
      <c r="I1719" s="11">
        <v>4</v>
      </c>
    </row>
    <row r="1720" spans="1:9" x14ac:dyDescent="0.3">
      <c r="A1720" s="11">
        <v>96037</v>
      </c>
      <c r="B1720" s="12">
        <v>677</v>
      </c>
      <c r="C1720" s="12">
        <v>1</v>
      </c>
      <c r="D1720" s="40">
        <v>1728</v>
      </c>
      <c r="E1720" s="40">
        <v>1728</v>
      </c>
      <c r="F1720" s="21">
        <f t="shared" si="26"/>
        <v>7.3521462209380772E-2</v>
      </c>
      <c r="G1720" s="40">
        <v>1774.2511122095898</v>
      </c>
      <c r="H1720" s="40">
        <v>1770.8506628111306</v>
      </c>
      <c r="I1720" s="11">
        <v>10</v>
      </c>
    </row>
    <row r="1721" spans="1:9" x14ac:dyDescent="0.3">
      <c r="A1721" s="8">
        <v>96038</v>
      </c>
      <c r="B1721" s="9">
        <v>1389</v>
      </c>
      <c r="C1721" s="9">
        <v>3</v>
      </c>
      <c r="D1721" s="41">
        <v>3543</v>
      </c>
      <c r="E1721" s="41">
        <v>1181</v>
      </c>
      <c r="F1721" s="16">
        <f t="shared" si="26"/>
        <v>0.12734290799340267</v>
      </c>
      <c r="G1721" s="41">
        <v>1844.6951152579584</v>
      </c>
      <c r="H1721" s="41">
        <v>1760.1782492599937</v>
      </c>
      <c r="I1721" s="8">
        <v>9</v>
      </c>
    </row>
    <row r="1722" spans="1:9" x14ac:dyDescent="0.3">
      <c r="A1722" s="17">
        <v>96039</v>
      </c>
      <c r="B1722" s="18">
        <v>2023</v>
      </c>
      <c r="C1722" s="18">
        <v>1</v>
      </c>
      <c r="D1722" s="39">
        <v>3360</v>
      </c>
      <c r="E1722" s="39">
        <v>3360</v>
      </c>
      <c r="F1722" s="20">
        <f t="shared" si="26"/>
        <v>7.3521462209380772E-2</v>
      </c>
      <c r="G1722" s="39">
        <v>1798.2762668193529</v>
      </c>
      <c r="H1722" s="39">
        <v>1913.0964792498871</v>
      </c>
      <c r="I1722" s="17">
        <v>19</v>
      </c>
    </row>
    <row r="1723" spans="1:9" x14ac:dyDescent="0.3">
      <c r="A1723" s="11">
        <v>96040</v>
      </c>
      <c r="B1723" s="12">
        <v>455</v>
      </c>
      <c r="C1723" s="12">
        <v>1</v>
      </c>
      <c r="D1723" s="40">
        <v>510</v>
      </c>
      <c r="E1723" s="40">
        <v>510</v>
      </c>
      <c r="F1723" s="21">
        <f t="shared" si="26"/>
        <v>7.3521462209380772E-2</v>
      </c>
      <c r="G1723" s="40">
        <v>1774.2511122095898</v>
      </c>
      <c r="H1723" s="40">
        <v>1681.3015218401049</v>
      </c>
      <c r="I1723" s="11">
        <v>4</v>
      </c>
    </row>
    <row r="1724" spans="1:9" x14ac:dyDescent="0.3">
      <c r="A1724" s="11">
        <v>96041</v>
      </c>
      <c r="B1724" s="12">
        <v>5353</v>
      </c>
      <c r="C1724" s="12">
        <v>7</v>
      </c>
      <c r="D1724" s="40">
        <v>11260</v>
      </c>
      <c r="E1724" s="40">
        <v>1608.5714285714287</v>
      </c>
      <c r="F1724" s="21">
        <f t="shared" si="26"/>
        <v>0.19451950503185494</v>
      </c>
      <c r="G1724" s="40">
        <v>1814.7512315270935</v>
      </c>
      <c r="H1724" s="40">
        <v>1774.6452383085923</v>
      </c>
      <c r="I1724" s="11">
        <v>10</v>
      </c>
    </row>
    <row r="1725" spans="1:9" x14ac:dyDescent="0.3">
      <c r="A1725" s="11">
        <v>96044</v>
      </c>
      <c r="B1725" s="12">
        <v>1844</v>
      </c>
      <c r="C1725" s="12">
        <v>1</v>
      </c>
      <c r="D1725" s="40">
        <v>923</v>
      </c>
      <c r="E1725" s="40">
        <v>923</v>
      </c>
      <c r="F1725" s="21">
        <f t="shared" si="26"/>
        <v>7.3521462209380772E-2</v>
      </c>
      <c r="G1725" s="40">
        <v>1844.6951152579584</v>
      </c>
      <c r="H1725" s="40">
        <v>1776.9307426729497</v>
      </c>
      <c r="I1725" s="11">
        <v>10</v>
      </c>
    </row>
    <row r="1726" spans="1:9" x14ac:dyDescent="0.3">
      <c r="A1726" s="8">
        <v>96046</v>
      </c>
      <c r="B1726" s="9">
        <v>533</v>
      </c>
      <c r="C1726" s="9">
        <v>0</v>
      </c>
      <c r="D1726" s="41">
        <v>0</v>
      </c>
      <c r="E1726" s="41">
        <v>0</v>
      </c>
      <c r="F1726" s="16">
        <f t="shared" si="26"/>
        <v>0</v>
      </c>
      <c r="G1726" s="41">
        <v>1793.1773613963039</v>
      </c>
      <c r="H1726" s="41">
        <v>1793.1773613963039</v>
      </c>
      <c r="I1726" s="8">
        <v>11</v>
      </c>
    </row>
    <row r="1727" spans="1:9" x14ac:dyDescent="0.3">
      <c r="A1727" s="17">
        <v>96047</v>
      </c>
      <c r="B1727" s="18">
        <v>1904</v>
      </c>
      <c r="C1727" s="18">
        <v>2</v>
      </c>
      <c r="D1727" s="39">
        <v>6941</v>
      </c>
      <c r="E1727" s="39">
        <v>3470.5</v>
      </c>
      <c r="F1727" s="20">
        <f t="shared" si="26"/>
        <v>0.10397504898200727</v>
      </c>
      <c r="G1727" s="39">
        <v>1780.8679521601171</v>
      </c>
      <c r="H1727" s="39">
        <v>1956.5475270958382</v>
      </c>
      <c r="I1727" s="17">
        <v>20</v>
      </c>
    </row>
    <row r="1728" spans="1:9" x14ac:dyDescent="0.3">
      <c r="A1728" s="11">
        <v>96048</v>
      </c>
      <c r="B1728" s="12">
        <v>1487</v>
      </c>
      <c r="C1728" s="12">
        <v>1</v>
      </c>
      <c r="D1728" s="40">
        <v>2491</v>
      </c>
      <c r="E1728" s="40">
        <v>2491</v>
      </c>
      <c r="F1728" s="21">
        <f t="shared" si="26"/>
        <v>7.3521462209380772E-2</v>
      </c>
      <c r="G1728" s="40">
        <v>1780.6908396946565</v>
      </c>
      <c r="H1728" s="40">
        <v>1832.9138077810228</v>
      </c>
      <c r="I1728" s="11">
        <v>15</v>
      </c>
    </row>
    <row r="1729" spans="1:9" x14ac:dyDescent="0.3">
      <c r="A1729" s="11">
        <v>96050</v>
      </c>
      <c r="B1729" s="12">
        <v>983</v>
      </c>
      <c r="C1729" s="12">
        <v>1</v>
      </c>
      <c r="D1729" s="40">
        <v>1953</v>
      </c>
      <c r="E1729" s="40">
        <v>1953</v>
      </c>
      <c r="F1729" s="21">
        <f t="shared" si="26"/>
        <v>7.3521462209380772E-2</v>
      </c>
      <c r="G1729" s="40">
        <v>1780.8679521601171</v>
      </c>
      <c r="H1729" s="40">
        <v>1793.5233520104002</v>
      </c>
      <c r="I1729" s="11">
        <v>11</v>
      </c>
    </row>
    <row r="1730" spans="1:9" x14ac:dyDescent="0.3">
      <c r="A1730" s="11">
        <v>96051</v>
      </c>
      <c r="B1730" s="12">
        <v>2106</v>
      </c>
      <c r="C1730" s="12">
        <v>1</v>
      </c>
      <c r="D1730" s="40">
        <v>2332</v>
      </c>
      <c r="E1730" s="40">
        <v>2332</v>
      </c>
      <c r="F1730" s="21">
        <f t="shared" si="26"/>
        <v>7.3521462209380772E-2</v>
      </c>
      <c r="G1730" s="40">
        <v>1780.8679521601171</v>
      </c>
      <c r="H1730" s="40">
        <v>1821.3879861877556</v>
      </c>
      <c r="I1730" s="11">
        <v>14</v>
      </c>
    </row>
    <row r="1731" spans="1:9" x14ac:dyDescent="0.3">
      <c r="A1731" s="8">
        <v>96052</v>
      </c>
      <c r="B1731" s="9">
        <v>3440</v>
      </c>
      <c r="C1731" s="9">
        <v>4</v>
      </c>
      <c r="D1731" s="41">
        <v>9724</v>
      </c>
      <c r="E1731" s="41">
        <v>2431</v>
      </c>
      <c r="F1731" s="16">
        <f t="shared" ref="F1731:F1794" si="27">IF(C1731&gt;185,1,SQRT(C1731/185))</f>
        <v>0.14704292441876154</v>
      </c>
      <c r="G1731" s="41">
        <v>1780.6908396946565</v>
      </c>
      <c r="H1731" s="41">
        <v>1876.3142004022634</v>
      </c>
      <c r="I1731" s="8">
        <v>17</v>
      </c>
    </row>
    <row r="1732" spans="1:9" x14ac:dyDescent="0.3">
      <c r="A1732" s="17">
        <v>96054</v>
      </c>
      <c r="B1732" s="18">
        <v>635</v>
      </c>
      <c r="C1732" s="18">
        <v>0</v>
      </c>
      <c r="D1732" s="39">
        <v>0</v>
      </c>
      <c r="E1732" s="39">
        <v>0</v>
      </c>
      <c r="F1732" s="20">
        <f t="shared" si="27"/>
        <v>0</v>
      </c>
      <c r="G1732" s="39">
        <v>1844.6951152579584</v>
      </c>
      <c r="H1732" s="39">
        <v>1844.6951152579584</v>
      </c>
      <c r="I1732" s="17">
        <v>15</v>
      </c>
    </row>
    <row r="1733" spans="1:9" x14ac:dyDescent="0.3">
      <c r="A1733" s="11">
        <v>96055</v>
      </c>
      <c r="B1733" s="12">
        <v>6009</v>
      </c>
      <c r="C1733" s="12">
        <v>7</v>
      </c>
      <c r="D1733" s="40">
        <v>12917</v>
      </c>
      <c r="E1733" s="40">
        <v>1845.2857142857142</v>
      </c>
      <c r="F1733" s="21">
        <f t="shared" si="27"/>
        <v>0.19451950503185494</v>
      </c>
      <c r="G1733" s="40">
        <v>1767.8277027027027</v>
      </c>
      <c r="H1733" s="40">
        <v>1782.8947967765816</v>
      </c>
      <c r="I1733" s="11">
        <v>11</v>
      </c>
    </row>
    <row r="1734" spans="1:9" x14ac:dyDescent="0.3">
      <c r="A1734" s="11">
        <v>96056</v>
      </c>
      <c r="B1734" s="12">
        <v>3070</v>
      </c>
      <c r="C1734" s="12">
        <v>2</v>
      </c>
      <c r="D1734" s="40">
        <v>4112</v>
      </c>
      <c r="E1734" s="40">
        <v>2056</v>
      </c>
      <c r="F1734" s="21">
        <f t="shared" si="27"/>
        <v>0.10397504898200727</v>
      </c>
      <c r="G1734" s="40">
        <v>1774.2511122095898</v>
      </c>
      <c r="H1734" s="40">
        <v>1803.5459666182237</v>
      </c>
      <c r="I1734" s="11">
        <v>12</v>
      </c>
    </row>
    <row r="1735" spans="1:9" x14ac:dyDescent="0.3">
      <c r="A1735" s="11">
        <v>96057</v>
      </c>
      <c r="B1735" s="12">
        <v>2322</v>
      </c>
      <c r="C1735" s="12">
        <v>2</v>
      </c>
      <c r="D1735" s="40">
        <v>1567</v>
      </c>
      <c r="E1735" s="40">
        <v>783.5</v>
      </c>
      <c r="F1735" s="21">
        <f t="shared" si="27"/>
        <v>0.10397504898200727</v>
      </c>
      <c r="G1735" s="40">
        <v>1813.9515745692215</v>
      </c>
      <c r="H1735" s="40">
        <v>1706.8103216298002</v>
      </c>
      <c r="I1735" s="11">
        <v>5</v>
      </c>
    </row>
    <row r="1736" spans="1:9" x14ac:dyDescent="0.3">
      <c r="A1736" s="8">
        <v>96058</v>
      </c>
      <c r="B1736" s="9">
        <v>1261</v>
      </c>
      <c r="C1736" s="9">
        <v>0</v>
      </c>
      <c r="D1736" s="41">
        <v>0</v>
      </c>
      <c r="E1736" s="41">
        <v>0</v>
      </c>
      <c r="F1736" s="16">
        <f t="shared" si="27"/>
        <v>0</v>
      </c>
      <c r="G1736" s="41">
        <v>1793.1773613963039</v>
      </c>
      <c r="H1736" s="41">
        <v>1793.1773613963039</v>
      </c>
      <c r="I1736" s="8">
        <v>11</v>
      </c>
    </row>
    <row r="1737" spans="1:9" x14ac:dyDescent="0.3">
      <c r="A1737" s="17">
        <v>96059</v>
      </c>
      <c r="B1737" s="18">
        <v>1175</v>
      </c>
      <c r="C1737" s="18">
        <v>1</v>
      </c>
      <c r="D1737" s="39">
        <v>1130</v>
      </c>
      <c r="E1737" s="39">
        <v>1130</v>
      </c>
      <c r="F1737" s="20">
        <f t="shared" si="27"/>
        <v>7.3521462209380772E-2</v>
      </c>
      <c r="G1737" s="39">
        <v>1814.7512315270935</v>
      </c>
      <c r="H1737" s="39">
        <v>1764.4073197355476</v>
      </c>
      <c r="I1737" s="17">
        <v>9</v>
      </c>
    </row>
    <row r="1738" spans="1:9" x14ac:dyDescent="0.3">
      <c r="A1738" s="11">
        <v>96061</v>
      </c>
      <c r="B1738" s="12">
        <v>132</v>
      </c>
      <c r="C1738" s="12">
        <v>0</v>
      </c>
      <c r="D1738" s="40">
        <v>0</v>
      </c>
      <c r="E1738" s="40">
        <v>0</v>
      </c>
      <c r="F1738" s="21">
        <f t="shared" si="27"/>
        <v>0</v>
      </c>
      <c r="G1738" s="40">
        <v>1793.1773613963039</v>
      </c>
      <c r="H1738" s="40">
        <v>1793.1773613963039</v>
      </c>
      <c r="I1738" s="11">
        <v>11</v>
      </c>
    </row>
    <row r="1739" spans="1:9" x14ac:dyDescent="0.3">
      <c r="A1739" s="11">
        <v>96062</v>
      </c>
      <c r="B1739" s="12">
        <v>1746</v>
      </c>
      <c r="C1739" s="12">
        <v>1</v>
      </c>
      <c r="D1739" s="40">
        <v>1117</v>
      </c>
      <c r="E1739" s="40">
        <v>1117</v>
      </c>
      <c r="F1739" s="21">
        <f t="shared" si="27"/>
        <v>7.3521462209380772E-2</v>
      </c>
      <c r="G1739" s="40">
        <v>1780.8679521601171</v>
      </c>
      <c r="H1739" s="40">
        <v>1732.0594096033581</v>
      </c>
      <c r="I1739" s="11">
        <v>7</v>
      </c>
    </row>
    <row r="1740" spans="1:9" x14ac:dyDescent="0.3">
      <c r="A1740" s="11">
        <v>96063</v>
      </c>
      <c r="B1740" s="12">
        <v>155</v>
      </c>
      <c r="C1740" s="12">
        <v>1</v>
      </c>
      <c r="D1740" s="40">
        <v>2043</v>
      </c>
      <c r="E1740" s="40">
        <v>2043</v>
      </c>
      <c r="F1740" s="21">
        <f t="shared" si="27"/>
        <v>7.3521462209380772E-2</v>
      </c>
      <c r="G1740" s="40">
        <v>1774.2511122095898</v>
      </c>
      <c r="H1740" s="40">
        <v>1794.0099234070856</v>
      </c>
      <c r="I1740" s="11">
        <v>11</v>
      </c>
    </row>
    <row r="1741" spans="1:9" x14ac:dyDescent="0.3">
      <c r="A1741" s="8">
        <v>96064</v>
      </c>
      <c r="B1741" s="9">
        <v>8825</v>
      </c>
      <c r="C1741" s="9">
        <v>12</v>
      </c>
      <c r="D1741" s="41">
        <v>21062</v>
      </c>
      <c r="E1741" s="41">
        <v>1755.1666666666667</v>
      </c>
      <c r="F1741" s="16">
        <f t="shared" si="27"/>
        <v>0.25468581598680534</v>
      </c>
      <c r="G1741" s="41">
        <v>1793.1773613963039</v>
      </c>
      <c r="H1741" s="41">
        <v>1783.4965765928609</v>
      </c>
      <c r="I1741" s="8">
        <v>11</v>
      </c>
    </row>
    <row r="1742" spans="1:9" x14ac:dyDescent="0.3">
      <c r="A1742" s="17">
        <v>96065</v>
      </c>
      <c r="B1742" s="18">
        <v>899</v>
      </c>
      <c r="C1742" s="18">
        <v>0</v>
      </c>
      <c r="D1742" s="39">
        <v>0</v>
      </c>
      <c r="E1742" s="39">
        <v>0</v>
      </c>
      <c r="F1742" s="20">
        <f t="shared" si="27"/>
        <v>0</v>
      </c>
      <c r="G1742" s="39">
        <v>1786.8999277456646</v>
      </c>
      <c r="H1742" s="39">
        <v>1786.8999277456646</v>
      </c>
      <c r="I1742" s="17">
        <v>11</v>
      </c>
    </row>
    <row r="1743" spans="1:9" x14ac:dyDescent="0.3">
      <c r="A1743" s="11">
        <v>96067</v>
      </c>
      <c r="B1743" s="12">
        <v>11588</v>
      </c>
      <c r="C1743" s="12">
        <v>11</v>
      </c>
      <c r="D1743" s="40">
        <v>21351</v>
      </c>
      <c r="E1743" s="40">
        <v>1941</v>
      </c>
      <c r="F1743" s="21">
        <f t="shared" si="27"/>
        <v>0.24384310418680996</v>
      </c>
      <c r="G1743" s="40">
        <v>1844.6951152579584</v>
      </c>
      <c r="H1743" s="40">
        <v>1868.1783973018107</v>
      </c>
      <c r="I1743" s="11">
        <v>17</v>
      </c>
    </row>
    <row r="1744" spans="1:9" x14ac:dyDescent="0.3">
      <c r="A1744" s="11">
        <v>96068</v>
      </c>
      <c r="B1744" s="12">
        <v>171</v>
      </c>
      <c r="C1744" s="12">
        <v>0</v>
      </c>
      <c r="D1744" s="40">
        <v>0</v>
      </c>
      <c r="E1744" s="40">
        <v>0</v>
      </c>
      <c r="F1744" s="21">
        <f t="shared" si="27"/>
        <v>0</v>
      </c>
      <c r="G1744" s="40">
        <v>1793.1773613963039</v>
      </c>
      <c r="H1744" s="40">
        <v>1793.1773613963039</v>
      </c>
      <c r="I1744" s="11">
        <v>11</v>
      </c>
    </row>
    <row r="1745" spans="1:9" x14ac:dyDescent="0.3">
      <c r="A1745" s="11">
        <v>96069</v>
      </c>
      <c r="B1745" s="12">
        <v>1999</v>
      </c>
      <c r="C1745" s="12">
        <v>2</v>
      </c>
      <c r="D1745" s="40">
        <v>3029</v>
      </c>
      <c r="E1745" s="40">
        <v>1514.5</v>
      </c>
      <c r="F1745" s="21">
        <f t="shared" si="27"/>
        <v>0.10397504898200727</v>
      </c>
      <c r="G1745" s="40">
        <v>1780.6908396946565</v>
      </c>
      <c r="H1745" s="40">
        <v>1753.0136340988429</v>
      </c>
      <c r="I1745" s="11">
        <v>8</v>
      </c>
    </row>
    <row r="1746" spans="1:9" x14ac:dyDescent="0.3">
      <c r="A1746" s="8">
        <v>96070</v>
      </c>
      <c r="B1746" s="9">
        <v>1</v>
      </c>
      <c r="C1746" s="9">
        <v>0</v>
      </c>
      <c r="D1746" s="41">
        <v>0</v>
      </c>
      <c r="E1746" s="41">
        <v>0</v>
      </c>
      <c r="F1746" s="16">
        <f t="shared" si="27"/>
        <v>0</v>
      </c>
      <c r="G1746" s="41">
        <v>1793.1773613963039</v>
      </c>
      <c r="H1746" s="41">
        <v>1793.1773613963039</v>
      </c>
      <c r="I1746" s="8">
        <v>11</v>
      </c>
    </row>
    <row r="1747" spans="1:9" x14ac:dyDescent="0.3">
      <c r="A1747" s="17">
        <v>96071</v>
      </c>
      <c r="B1747" s="18">
        <v>289</v>
      </c>
      <c r="C1747" s="18">
        <v>0</v>
      </c>
      <c r="D1747" s="39">
        <v>0</v>
      </c>
      <c r="E1747" s="39">
        <v>0</v>
      </c>
      <c r="F1747" s="20">
        <f t="shared" si="27"/>
        <v>0</v>
      </c>
      <c r="G1747" s="39">
        <v>1793.1773613963039</v>
      </c>
      <c r="H1747" s="39">
        <v>1793.1773613963039</v>
      </c>
      <c r="I1747" s="17">
        <v>11</v>
      </c>
    </row>
    <row r="1748" spans="1:9" x14ac:dyDescent="0.3">
      <c r="A1748" s="11">
        <v>96073</v>
      </c>
      <c r="B1748" s="12">
        <v>5740</v>
      </c>
      <c r="C1748" s="12">
        <v>6</v>
      </c>
      <c r="D1748" s="40">
        <v>15887</v>
      </c>
      <c r="E1748" s="40">
        <v>2647.8333333333335</v>
      </c>
      <c r="F1748" s="21">
        <f t="shared" si="27"/>
        <v>0.18009006755629928</v>
      </c>
      <c r="G1748" s="40">
        <v>1786.8999277456646</v>
      </c>
      <c r="H1748" s="40">
        <v>1941.9454829194226</v>
      </c>
      <c r="I1748" s="11">
        <v>20</v>
      </c>
    </row>
    <row r="1749" spans="1:9" x14ac:dyDescent="0.3">
      <c r="A1749" s="11">
        <v>96074</v>
      </c>
      <c r="B1749" s="12">
        <v>282</v>
      </c>
      <c r="C1749" s="12">
        <v>0</v>
      </c>
      <c r="D1749" s="40">
        <v>0</v>
      </c>
      <c r="E1749" s="40">
        <v>0</v>
      </c>
      <c r="F1749" s="21">
        <f t="shared" si="27"/>
        <v>0</v>
      </c>
      <c r="G1749" s="40">
        <v>1844.6951152579584</v>
      </c>
      <c r="H1749" s="40">
        <v>1844.6951152579584</v>
      </c>
      <c r="I1749" s="11">
        <v>15</v>
      </c>
    </row>
    <row r="1750" spans="1:9" x14ac:dyDescent="0.3">
      <c r="A1750" s="11">
        <v>96075</v>
      </c>
      <c r="B1750" s="12">
        <v>1016</v>
      </c>
      <c r="C1750" s="12">
        <v>3</v>
      </c>
      <c r="D1750" s="40">
        <v>3529</v>
      </c>
      <c r="E1750" s="40">
        <v>1176.3333333333333</v>
      </c>
      <c r="F1750" s="21">
        <f t="shared" si="27"/>
        <v>0.12734290799340267</v>
      </c>
      <c r="G1750" s="40">
        <v>1793.1773613963039</v>
      </c>
      <c r="H1750" s="40">
        <v>1714.6266490844012</v>
      </c>
      <c r="I1750" s="11">
        <v>6</v>
      </c>
    </row>
    <row r="1751" spans="1:9" x14ac:dyDescent="0.3">
      <c r="A1751" s="8">
        <v>96076</v>
      </c>
      <c r="B1751" s="9">
        <v>433</v>
      </c>
      <c r="C1751" s="9">
        <v>0</v>
      </c>
      <c r="D1751" s="41">
        <v>0</v>
      </c>
      <c r="E1751" s="41">
        <v>0</v>
      </c>
      <c r="F1751" s="16">
        <f t="shared" si="27"/>
        <v>0</v>
      </c>
      <c r="G1751" s="41">
        <v>1793.1773613963039</v>
      </c>
      <c r="H1751" s="41">
        <v>1793.1773613963039</v>
      </c>
      <c r="I1751" s="8">
        <v>11</v>
      </c>
    </row>
    <row r="1752" spans="1:9" x14ac:dyDescent="0.3">
      <c r="A1752" s="17">
        <v>96078</v>
      </c>
      <c r="B1752" s="18">
        <v>379</v>
      </c>
      <c r="C1752" s="18">
        <v>1</v>
      </c>
      <c r="D1752" s="39">
        <v>3476</v>
      </c>
      <c r="E1752" s="39">
        <v>3476</v>
      </c>
      <c r="F1752" s="20">
        <f t="shared" si="27"/>
        <v>7.3521462209380772E-2</v>
      </c>
      <c r="G1752" s="39">
        <v>1813.9515745692215</v>
      </c>
      <c r="H1752" s="39">
        <v>1936.1478050696912</v>
      </c>
      <c r="I1752" s="17">
        <v>19</v>
      </c>
    </row>
    <row r="1753" spans="1:9" x14ac:dyDescent="0.3">
      <c r="A1753" s="11">
        <v>96079</v>
      </c>
      <c r="B1753" s="12">
        <v>140</v>
      </c>
      <c r="C1753" s="12">
        <v>0</v>
      </c>
      <c r="D1753" s="40">
        <v>0</v>
      </c>
      <c r="E1753" s="40">
        <v>0</v>
      </c>
      <c r="F1753" s="21">
        <f t="shared" si="27"/>
        <v>0</v>
      </c>
      <c r="G1753" s="40">
        <v>1793.1773613963039</v>
      </c>
      <c r="H1753" s="40">
        <v>1793.1773613963039</v>
      </c>
      <c r="I1753" s="11">
        <v>11</v>
      </c>
    </row>
    <row r="1754" spans="1:9" x14ac:dyDescent="0.3">
      <c r="A1754" s="11">
        <v>96080</v>
      </c>
      <c r="B1754" s="12">
        <v>35840</v>
      </c>
      <c r="C1754" s="12">
        <v>57</v>
      </c>
      <c r="D1754" s="40">
        <v>99355</v>
      </c>
      <c r="E1754" s="40">
        <v>1743.0701754385964</v>
      </c>
      <c r="F1754" s="21">
        <f t="shared" si="27"/>
        <v>0.55507486711984011</v>
      </c>
      <c r="G1754" s="40">
        <v>1774.2511122095898</v>
      </c>
      <c r="H1754" s="40">
        <v>1756.9433578747585</v>
      </c>
      <c r="I1754" s="11">
        <v>9</v>
      </c>
    </row>
    <row r="1755" spans="1:9" x14ac:dyDescent="0.3">
      <c r="A1755" s="11">
        <v>96084</v>
      </c>
      <c r="B1755" s="12">
        <v>864</v>
      </c>
      <c r="C1755" s="12">
        <v>0</v>
      </c>
      <c r="D1755" s="40">
        <v>0</v>
      </c>
      <c r="E1755" s="40">
        <v>0</v>
      </c>
      <c r="F1755" s="21">
        <f t="shared" si="27"/>
        <v>0</v>
      </c>
      <c r="G1755" s="40">
        <v>1844.6951152579584</v>
      </c>
      <c r="H1755" s="40">
        <v>1844.6951152579584</v>
      </c>
      <c r="I1755" s="11">
        <v>15</v>
      </c>
    </row>
    <row r="1756" spans="1:9" x14ac:dyDescent="0.3">
      <c r="A1756" s="8">
        <v>96085</v>
      </c>
      <c r="B1756" s="9">
        <v>173</v>
      </c>
      <c r="C1756" s="9">
        <v>0</v>
      </c>
      <c r="D1756" s="41">
        <v>0</v>
      </c>
      <c r="E1756" s="41">
        <v>0</v>
      </c>
      <c r="F1756" s="16">
        <f t="shared" si="27"/>
        <v>0</v>
      </c>
      <c r="G1756" s="41">
        <v>1813.9515745692215</v>
      </c>
      <c r="H1756" s="41">
        <v>1813.9515745692215</v>
      </c>
      <c r="I1756" s="8">
        <v>13</v>
      </c>
    </row>
    <row r="1757" spans="1:9" x14ac:dyDescent="0.3">
      <c r="A1757" s="17">
        <v>96086</v>
      </c>
      <c r="B1757" s="18">
        <v>803</v>
      </c>
      <c r="C1757" s="18">
        <v>0</v>
      </c>
      <c r="D1757" s="39">
        <v>0</v>
      </c>
      <c r="E1757" s="39">
        <v>0</v>
      </c>
      <c r="F1757" s="20">
        <f t="shared" si="27"/>
        <v>0</v>
      </c>
      <c r="G1757" s="39">
        <v>1774.2511122095898</v>
      </c>
      <c r="H1757" s="39">
        <v>1774.2511122095898</v>
      </c>
      <c r="I1757" s="17">
        <v>10</v>
      </c>
    </row>
    <row r="1758" spans="1:9" x14ac:dyDescent="0.3">
      <c r="A1758" s="11">
        <v>96087</v>
      </c>
      <c r="B1758" s="12">
        <v>1624</v>
      </c>
      <c r="C1758" s="12">
        <v>4</v>
      </c>
      <c r="D1758" s="40">
        <v>6619</v>
      </c>
      <c r="E1758" s="40">
        <v>1654.75</v>
      </c>
      <c r="F1758" s="21">
        <f t="shared" si="27"/>
        <v>0.14704292441876154</v>
      </c>
      <c r="G1758" s="40">
        <v>1793.1773613963039</v>
      </c>
      <c r="H1758" s="40">
        <v>1772.8225973570186</v>
      </c>
      <c r="I1758" s="11">
        <v>10</v>
      </c>
    </row>
    <row r="1759" spans="1:9" x14ac:dyDescent="0.3">
      <c r="A1759" s="11">
        <v>96088</v>
      </c>
      <c r="B1759" s="12">
        <v>7836</v>
      </c>
      <c r="C1759" s="12">
        <v>9</v>
      </c>
      <c r="D1759" s="40">
        <v>10972</v>
      </c>
      <c r="E1759" s="40">
        <v>1219.1111111111111</v>
      </c>
      <c r="F1759" s="21">
        <f t="shared" si="27"/>
        <v>0.22056438662814232</v>
      </c>
      <c r="G1759" s="40">
        <v>1767.8277027027027</v>
      </c>
      <c r="H1759" s="40">
        <v>1646.8003642456183</v>
      </c>
      <c r="I1759" s="11">
        <v>3</v>
      </c>
    </row>
    <row r="1760" spans="1:9" x14ac:dyDescent="0.3">
      <c r="A1760" s="11">
        <v>96089</v>
      </c>
      <c r="B1760" s="12">
        <v>751</v>
      </c>
      <c r="C1760" s="12">
        <v>3</v>
      </c>
      <c r="D1760" s="40">
        <v>5248</v>
      </c>
      <c r="E1760" s="40">
        <v>1749.3333333333333</v>
      </c>
      <c r="F1760" s="21">
        <f t="shared" si="27"/>
        <v>0.12734290799340267</v>
      </c>
      <c r="G1760" s="40">
        <v>1844.6951152579584</v>
      </c>
      <c r="H1760" s="40">
        <v>1832.551468636244</v>
      </c>
      <c r="I1760" s="11">
        <v>15</v>
      </c>
    </row>
    <row r="1761" spans="1:9" x14ac:dyDescent="0.3">
      <c r="A1761" s="8">
        <v>96090</v>
      </c>
      <c r="B1761" s="9">
        <v>631</v>
      </c>
      <c r="C1761" s="9">
        <v>0</v>
      </c>
      <c r="D1761" s="41">
        <v>0</v>
      </c>
      <c r="E1761" s="41">
        <v>0</v>
      </c>
      <c r="F1761" s="16">
        <f t="shared" si="27"/>
        <v>0</v>
      </c>
      <c r="G1761" s="41">
        <v>1774.2511122095898</v>
      </c>
      <c r="H1761" s="41">
        <v>1774.2511122095898</v>
      </c>
      <c r="I1761" s="8">
        <v>10</v>
      </c>
    </row>
    <row r="1762" spans="1:9" x14ac:dyDescent="0.3">
      <c r="A1762" s="17">
        <v>96091</v>
      </c>
      <c r="B1762" s="18">
        <v>1364</v>
      </c>
      <c r="C1762" s="18">
        <v>0</v>
      </c>
      <c r="D1762" s="39">
        <v>0</v>
      </c>
      <c r="E1762" s="39">
        <v>0</v>
      </c>
      <c r="F1762" s="20">
        <f t="shared" si="27"/>
        <v>0</v>
      </c>
      <c r="G1762" s="39">
        <v>1844.6951152579584</v>
      </c>
      <c r="H1762" s="39">
        <v>1844.6951152579584</v>
      </c>
      <c r="I1762" s="17">
        <v>15</v>
      </c>
    </row>
    <row r="1763" spans="1:9" x14ac:dyDescent="0.3">
      <c r="A1763" s="11">
        <v>96092</v>
      </c>
      <c r="B1763" s="12">
        <v>609</v>
      </c>
      <c r="C1763" s="12">
        <v>0</v>
      </c>
      <c r="D1763" s="40">
        <v>0</v>
      </c>
      <c r="E1763" s="40">
        <v>0</v>
      </c>
      <c r="F1763" s="21">
        <f t="shared" si="27"/>
        <v>0</v>
      </c>
      <c r="G1763" s="40">
        <v>1843.6305476864966</v>
      </c>
      <c r="H1763" s="40">
        <v>1843.6305476864966</v>
      </c>
      <c r="I1763" s="11">
        <v>15</v>
      </c>
    </row>
    <row r="1764" spans="1:9" x14ac:dyDescent="0.3">
      <c r="A1764" s="11">
        <v>96093</v>
      </c>
      <c r="B1764" s="12">
        <v>5068</v>
      </c>
      <c r="C1764" s="12">
        <v>9</v>
      </c>
      <c r="D1764" s="40">
        <v>14164</v>
      </c>
      <c r="E1764" s="40">
        <v>1573.7777777777778</v>
      </c>
      <c r="F1764" s="21">
        <f t="shared" si="27"/>
        <v>0.22056438662814232</v>
      </c>
      <c r="G1764" s="40">
        <v>1780.8679521601171</v>
      </c>
      <c r="H1764" s="40">
        <v>1735.191234870761</v>
      </c>
      <c r="I1764" s="11">
        <v>7</v>
      </c>
    </row>
    <row r="1765" spans="1:9" x14ac:dyDescent="0.3">
      <c r="A1765" s="11">
        <v>96094</v>
      </c>
      <c r="B1765" s="12">
        <v>9851</v>
      </c>
      <c r="C1765" s="12">
        <v>10</v>
      </c>
      <c r="D1765" s="40">
        <v>10526</v>
      </c>
      <c r="E1765" s="40">
        <v>1052.5999999999999</v>
      </c>
      <c r="F1765" s="21">
        <f t="shared" si="27"/>
        <v>0.23249527748763857</v>
      </c>
      <c r="G1765" s="40">
        <v>1793.1773613963039</v>
      </c>
      <c r="H1765" s="40">
        <v>1620.9966222574071</v>
      </c>
      <c r="I1765" s="11">
        <v>2</v>
      </c>
    </row>
    <row r="1766" spans="1:9" x14ac:dyDescent="0.3">
      <c r="A1766" s="8">
        <v>96095</v>
      </c>
      <c r="B1766" s="9">
        <v>13</v>
      </c>
      <c r="C1766" s="9">
        <v>0</v>
      </c>
      <c r="D1766" s="41">
        <v>0</v>
      </c>
      <c r="E1766" s="41">
        <v>0</v>
      </c>
      <c r="F1766" s="16">
        <f t="shared" si="27"/>
        <v>0</v>
      </c>
      <c r="G1766" s="41">
        <v>1793.1773613963039</v>
      </c>
      <c r="H1766" s="41">
        <v>1793.1773613963039</v>
      </c>
      <c r="I1766" s="8">
        <v>11</v>
      </c>
    </row>
    <row r="1767" spans="1:9" x14ac:dyDescent="0.3">
      <c r="A1767" s="17">
        <v>96096</v>
      </c>
      <c r="B1767" s="18">
        <v>1568</v>
      </c>
      <c r="C1767" s="18">
        <v>2</v>
      </c>
      <c r="D1767" s="39">
        <v>497</v>
      </c>
      <c r="E1767" s="39">
        <v>248.5</v>
      </c>
      <c r="F1767" s="20">
        <f t="shared" si="27"/>
        <v>0.10397504898200727</v>
      </c>
      <c r="G1767" s="39">
        <v>1798.2762668193529</v>
      </c>
      <c r="H1767" s="39">
        <v>1637.1382035656582</v>
      </c>
      <c r="I1767" s="17">
        <v>2</v>
      </c>
    </row>
    <row r="1768" spans="1:9" x14ac:dyDescent="0.3">
      <c r="A1768" s="11">
        <v>96097</v>
      </c>
      <c r="B1768" s="12">
        <v>14365</v>
      </c>
      <c r="C1768" s="12">
        <v>13</v>
      </c>
      <c r="D1768" s="40">
        <v>23186</v>
      </c>
      <c r="E1768" s="40">
        <v>1783.5384615384614</v>
      </c>
      <c r="F1768" s="21">
        <f t="shared" si="27"/>
        <v>0.26508540184301033</v>
      </c>
      <c r="G1768" s="40">
        <v>1774.2511122095898</v>
      </c>
      <c r="H1768" s="40">
        <v>1776.7130529384901</v>
      </c>
      <c r="I1768" s="11">
        <v>10</v>
      </c>
    </row>
    <row r="1769" spans="1:9" x14ac:dyDescent="0.3">
      <c r="A1769" s="11">
        <v>96101</v>
      </c>
      <c r="B1769" s="12">
        <v>7466</v>
      </c>
      <c r="C1769" s="12">
        <v>4</v>
      </c>
      <c r="D1769" s="40">
        <v>6729</v>
      </c>
      <c r="E1769" s="40">
        <v>1682.25</v>
      </c>
      <c r="F1769" s="21">
        <f t="shared" si="27"/>
        <v>0.14704292441876154</v>
      </c>
      <c r="G1769" s="40">
        <v>1774.2511122095898</v>
      </c>
      <c r="H1769" s="40">
        <v>1760.7229996205131</v>
      </c>
      <c r="I1769" s="11">
        <v>9</v>
      </c>
    </row>
    <row r="1770" spans="1:9" x14ac:dyDescent="0.3">
      <c r="A1770" s="11">
        <v>96103</v>
      </c>
      <c r="B1770" s="12">
        <v>2510</v>
      </c>
      <c r="C1770" s="12">
        <v>1</v>
      </c>
      <c r="D1770" s="40">
        <v>3430</v>
      </c>
      <c r="E1770" s="40">
        <v>3430</v>
      </c>
      <c r="F1770" s="21">
        <f t="shared" si="27"/>
        <v>7.3521462209380772E-2</v>
      </c>
      <c r="G1770" s="40">
        <v>1814.7512315270935</v>
      </c>
      <c r="H1770" s="40">
        <v>1933.5066828171234</v>
      </c>
      <c r="I1770" s="11">
        <v>19</v>
      </c>
    </row>
    <row r="1771" spans="1:9" x14ac:dyDescent="0.3">
      <c r="A1771" s="8">
        <v>96104</v>
      </c>
      <c r="B1771" s="9">
        <v>1244</v>
      </c>
      <c r="C1771" s="9">
        <v>2</v>
      </c>
      <c r="D1771" s="41">
        <v>1114</v>
      </c>
      <c r="E1771" s="41">
        <v>557</v>
      </c>
      <c r="F1771" s="16">
        <f t="shared" si="27"/>
        <v>0.10397504898200727</v>
      </c>
      <c r="G1771" s="41">
        <v>1780.8679521601171</v>
      </c>
      <c r="H1771" s="41">
        <v>1653.6162218867601</v>
      </c>
      <c r="I1771" s="8">
        <v>3</v>
      </c>
    </row>
    <row r="1772" spans="1:9" x14ac:dyDescent="0.3">
      <c r="A1772" s="17">
        <v>96105</v>
      </c>
      <c r="B1772" s="18">
        <v>1085</v>
      </c>
      <c r="C1772" s="18">
        <v>1</v>
      </c>
      <c r="D1772" s="39">
        <v>809</v>
      </c>
      <c r="E1772" s="39">
        <v>809</v>
      </c>
      <c r="F1772" s="20">
        <f t="shared" si="27"/>
        <v>7.3521462209380772E-2</v>
      </c>
      <c r="G1772" s="39">
        <v>1813.9515745692215</v>
      </c>
      <c r="H1772" s="39">
        <v>1740.0660653572727</v>
      </c>
      <c r="I1772" s="17">
        <v>8</v>
      </c>
    </row>
    <row r="1773" spans="1:9" x14ac:dyDescent="0.3">
      <c r="A1773" s="11">
        <v>96106</v>
      </c>
      <c r="B1773" s="12">
        <v>619</v>
      </c>
      <c r="C1773" s="12">
        <v>0</v>
      </c>
      <c r="D1773" s="40">
        <v>0</v>
      </c>
      <c r="E1773" s="40">
        <v>0</v>
      </c>
      <c r="F1773" s="21">
        <f t="shared" si="27"/>
        <v>0</v>
      </c>
      <c r="G1773" s="40">
        <v>1813.9515745692215</v>
      </c>
      <c r="H1773" s="40">
        <v>1813.9515745692215</v>
      </c>
      <c r="I1773" s="11">
        <v>13</v>
      </c>
    </row>
    <row r="1774" spans="1:9" x14ac:dyDescent="0.3">
      <c r="A1774" s="11">
        <v>96107</v>
      </c>
      <c r="B1774" s="12">
        <v>1236</v>
      </c>
      <c r="C1774" s="12">
        <v>1</v>
      </c>
      <c r="D1774" s="40">
        <v>1378</v>
      </c>
      <c r="E1774" s="40">
        <v>1378</v>
      </c>
      <c r="F1774" s="21">
        <f t="shared" si="27"/>
        <v>7.3521462209380772E-2</v>
      </c>
      <c r="G1774" s="40">
        <v>1767.1435114503818</v>
      </c>
      <c r="H1774" s="40">
        <v>1738.5331114792568</v>
      </c>
      <c r="I1774" s="11">
        <v>7</v>
      </c>
    </row>
    <row r="1775" spans="1:9" x14ac:dyDescent="0.3">
      <c r="A1775" s="11">
        <v>96108</v>
      </c>
      <c r="B1775" s="12">
        <v>381</v>
      </c>
      <c r="C1775" s="12">
        <v>0</v>
      </c>
      <c r="D1775" s="40">
        <v>0</v>
      </c>
      <c r="E1775" s="40">
        <v>0</v>
      </c>
      <c r="F1775" s="21">
        <f t="shared" si="27"/>
        <v>0</v>
      </c>
      <c r="G1775" s="40">
        <v>1786.8999277456646</v>
      </c>
      <c r="H1775" s="40">
        <v>1786.8999277456646</v>
      </c>
      <c r="I1775" s="11">
        <v>11</v>
      </c>
    </row>
    <row r="1776" spans="1:9" x14ac:dyDescent="0.3">
      <c r="A1776" s="8">
        <v>96109</v>
      </c>
      <c r="B1776" s="9">
        <v>1877</v>
      </c>
      <c r="C1776" s="9">
        <v>0</v>
      </c>
      <c r="D1776" s="41">
        <v>0</v>
      </c>
      <c r="E1776" s="41">
        <v>0</v>
      </c>
      <c r="F1776" s="16">
        <f t="shared" si="27"/>
        <v>0</v>
      </c>
      <c r="G1776" s="41">
        <v>1844.6951152579584</v>
      </c>
      <c r="H1776" s="41">
        <v>1844.6951152579584</v>
      </c>
      <c r="I1776" s="8">
        <v>15</v>
      </c>
    </row>
    <row r="1777" spans="1:9" x14ac:dyDescent="0.3">
      <c r="A1777" s="17">
        <v>96110</v>
      </c>
      <c r="B1777" s="18">
        <v>273</v>
      </c>
      <c r="C1777" s="18">
        <v>0</v>
      </c>
      <c r="D1777" s="39">
        <v>0</v>
      </c>
      <c r="E1777" s="39">
        <v>0</v>
      </c>
      <c r="F1777" s="20">
        <f t="shared" si="27"/>
        <v>0</v>
      </c>
      <c r="G1777" s="39">
        <v>1813.9515745692215</v>
      </c>
      <c r="H1777" s="39">
        <v>1813.9515745692215</v>
      </c>
      <c r="I1777" s="17">
        <v>13</v>
      </c>
    </row>
    <row r="1778" spans="1:9" x14ac:dyDescent="0.3">
      <c r="A1778" s="11">
        <v>96111</v>
      </c>
      <c r="B1778" s="12">
        <v>133</v>
      </c>
      <c r="C1778" s="12">
        <v>0</v>
      </c>
      <c r="D1778" s="40">
        <v>0</v>
      </c>
      <c r="E1778" s="40">
        <v>0</v>
      </c>
      <c r="F1778" s="21">
        <f t="shared" si="27"/>
        <v>0</v>
      </c>
      <c r="G1778" s="40">
        <v>1774.2511122095898</v>
      </c>
      <c r="H1778" s="40">
        <v>1774.2511122095898</v>
      </c>
      <c r="I1778" s="11">
        <v>10</v>
      </c>
    </row>
    <row r="1779" spans="1:9" x14ac:dyDescent="0.3">
      <c r="A1779" s="11">
        <v>96112</v>
      </c>
      <c r="B1779" s="12">
        <v>342</v>
      </c>
      <c r="C1779" s="12">
        <v>0</v>
      </c>
      <c r="D1779" s="40">
        <v>0</v>
      </c>
      <c r="E1779" s="40">
        <v>0</v>
      </c>
      <c r="F1779" s="21">
        <f t="shared" si="27"/>
        <v>0</v>
      </c>
      <c r="G1779" s="40">
        <v>1793.1773613963039</v>
      </c>
      <c r="H1779" s="40">
        <v>1793.1773613963039</v>
      </c>
      <c r="I1779" s="11">
        <v>11</v>
      </c>
    </row>
    <row r="1780" spans="1:9" x14ac:dyDescent="0.3">
      <c r="A1780" s="11">
        <v>96113</v>
      </c>
      <c r="B1780" s="12">
        <v>1099</v>
      </c>
      <c r="C1780" s="12">
        <v>1</v>
      </c>
      <c r="D1780" s="40">
        <v>522</v>
      </c>
      <c r="E1780" s="40">
        <v>522</v>
      </c>
      <c r="F1780" s="21">
        <f t="shared" si="27"/>
        <v>7.3521462209380772E-2</v>
      </c>
      <c r="G1780" s="40">
        <v>1843.6305476864966</v>
      </c>
      <c r="H1780" s="40">
        <v>1746.4623373200006</v>
      </c>
      <c r="I1780" s="11">
        <v>8</v>
      </c>
    </row>
    <row r="1781" spans="1:9" x14ac:dyDescent="0.3">
      <c r="A1781" s="8">
        <v>96114</v>
      </c>
      <c r="B1781" s="9">
        <v>5516</v>
      </c>
      <c r="C1781" s="9">
        <v>5</v>
      </c>
      <c r="D1781" s="41">
        <v>10856</v>
      </c>
      <c r="E1781" s="41">
        <v>2171.1999999999998</v>
      </c>
      <c r="F1781" s="16">
        <f t="shared" si="27"/>
        <v>0.16439898730535729</v>
      </c>
      <c r="G1781" s="41">
        <v>1793.1773613963039</v>
      </c>
      <c r="H1781" s="41">
        <v>1855.3239003612505</v>
      </c>
      <c r="I1781" s="8">
        <v>16</v>
      </c>
    </row>
    <row r="1782" spans="1:9" x14ac:dyDescent="0.3">
      <c r="A1782" s="17">
        <v>96115</v>
      </c>
      <c r="B1782" s="18">
        <v>261</v>
      </c>
      <c r="C1782" s="18">
        <v>0</v>
      </c>
      <c r="D1782" s="39">
        <v>0</v>
      </c>
      <c r="E1782" s="39">
        <v>0</v>
      </c>
      <c r="F1782" s="20">
        <f t="shared" si="27"/>
        <v>0</v>
      </c>
      <c r="G1782" s="39">
        <v>1780.6908396946565</v>
      </c>
      <c r="H1782" s="39">
        <v>1780.6908396946565</v>
      </c>
      <c r="I1782" s="17">
        <v>11</v>
      </c>
    </row>
    <row r="1783" spans="1:9" x14ac:dyDescent="0.3">
      <c r="A1783" s="11">
        <v>96116</v>
      </c>
      <c r="B1783" s="12">
        <v>308</v>
      </c>
      <c r="C1783" s="12">
        <v>0</v>
      </c>
      <c r="D1783" s="40">
        <v>0</v>
      </c>
      <c r="E1783" s="40">
        <v>0</v>
      </c>
      <c r="F1783" s="21">
        <f t="shared" si="27"/>
        <v>0</v>
      </c>
      <c r="G1783" s="40">
        <v>1844.6951152579584</v>
      </c>
      <c r="H1783" s="40">
        <v>1844.6951152579584</v>
      </c>
      <c r="I1783" s="11">
        <v>15</v>
      </c>
    </row>
    <row r="1784" spans="1:9" x14ac:dyDescent="0.3">
      <c r="A1784" s="11">
        <v>96117</v>
      </c>
      <c r="B1784" s="12">
        <v>799</v>
      </c>
      <c r="C1784" s="12">
        <v>0</v>
      </c>
      <c r="D1784" s="40">
        <v>0</v>
      </c>
      <c r="E1784" s="40">
        <v>0</v>
      </c>
      <c r="F1784" s="21">
        <f t="shared" si="27"/>
        <v>0</v>
      </c>
      <c r="G1784" s="40">
        <v>1843.6305476864966</v>
      </c>
      <c r="H1784" s="40">
        <v>1843.6305476864966</v>
      </c>
      <c r="I1784" s="11">
        <v>15</v>
      </c>
    </row>
    <row r="1785" spans="1:9" x14ac:dyDescent="0.3">
      <c r="A1785" s="11">
        <v>96118</v>
      </c>
      <c r="B1785" s="12">
        <v>2632</v>
      </c>
      <c r="C1785" s="12">
        <v>1</v>
      </c>
      <c r="D1785" s="40">
        <v>1457</v>
      </c>
      <c r="E1785" s="40">
        <v>1457</v>
      </c>
      <c r="F1785" s="21">
        <f t="shared" si="27"/>
        <v>7.3521462209380772E-2</v>
      </c>
      <c r="G1785" s="40">
        <v>1767.1435114503818</v>
      </c>
      <c r="H1785" s="40">
        <v>1744.3413069937981</v>
      </c>
      <c r="I1785" s="11">
        <v>8</v>
      </c>
    </row>
    <row r="1786" spans="1:9" x14ac:dyDescent="0.3">
      <c r="A1786" s="8">
        <v>96119</v>
      </c>
      <c r="B1786" s="9">
        <v>143</v>
      </c>
      <c r="C1786" s="9">
        <v>0</v>
      </c>
      <c r="D1786" s="41">
        <v>0</v>
      </c>
      <c r="E1786" s="41">
        <v>0</v>
      </c>
      <c r="F1786" s="16">
        <f t="shared" si="27"/>
        <v>0</v>
      </c>
      <c r="G1786" s="41">
        <v>1793.1773613963039</v>
      </c>
      <c r="H1786" s="41">
        <v>1793.1773613963039</v>
      </c>
      <c r="I1786" s="8">
        <v>11</v>
      </c>
    </row>
    <row r="1787" spans="1:9" x14ac:dyDescent="0.3">
      <c r="A1787" s="17">
        <v>96120</v>
      </c>
      <c r="B1787" s="18">
        <v>1174</v>
      </c>
      <c r="C1787" s="18">
        <v>0</v>
      </c>
      <c r="D1787" s="39">
        <v>0</v>
      </c>
      <c r="E1787" s="39">
        <v>0</v>
      </c>
      <c r="F1787" s="20">
        <f t="shared" si="27"/>
        <v>0</v>
      </c>
      <c r="G1787" s="39">
        <v>1780.8679521601171</v>
      </c>
      <c r="H1787" s="39">
        <v>1780.8679521601171</v>
      </c>
      <c r="I1787" s="17">
        <v>11</v>
      </c>
    </row>
    <row r="1788" spans="1:9" x14ac:dyDescent="0.3">
      <c r="A1788" s="11">
        <v>96121</v>
      </c>
      <c r="B1788" s="12">
        <v>659</v>
      </c>
      <c r="C1788" s="12">
        <v>0</v>
      </c>
      <c r="D1788" s="40">
        <v>0</v>
      </c>
      <c r="E1788" s="40">
        <v>0</v>
      </c>
      <c r="F1788" s="21">
        <f t="shared" si="27"/>
        <v>0</v>
      </c>
      <c r="G1788" s="40">
        <v>1774.2511122095898</v>
      </c>
      <c r="H1788" s="40">
        <v>1774.2511122095898</v>
      </c>
      <c r="I1788" s="11">
        <v>10</v>
      </c>
    </row>
    <row r="1789" spans="1:9" x14ac:dyDescent="0.3">
      <c r="A1789" s="11">
        <v>96122</v>
      </c>
      <c r="B1789" s="12">
        <v>5977</v>
      </c>
      <c r="C1789" s="12">
        <v>3</v>
      </c>
      <c r="D1789" s="40">
        <v>2099</v>
      </c>
      <c r="E1789" s="40">
        <v>699.66666666666663</v>
      </c>
      <c r="F1789" s="21">
        <f t="shared" si="27"/>
        <v>0.12734290799340267</v>
      </c>
      <c r="G1789" s="40">
        <v>1844.6951152579584</v>
      </c>
      <c r="H1789" s="40">
        <v>1698.8838628791691</v>
      </c>
      <c r="I1789" s="11">
        <v>5</v>
      </c>
    </row>
    <row r="1790" spans="1:9" x14ac:dyDescent="0.3">
      <c r="A1790" s="11">
        <v>96123</v>
      </c>
      <c r="B1790" s="12">
        <v>253</v>
      </c>
      <c r="C1790" s="12">
        <v>0</v>
      </c>
      <c r="D1790" s="40">
        <v>0</v>
      </c>
      <c r="E1790" s="40">
        <v>0</v>
      </c>
      <c r="F1790" s="21">
        <f t="shared" si="27"/>
        <v>0</v>
      </c>
      <c r="G1790" s="40">
        <v>1814.7512315270935</v>
      </c>
      <c r="H1790" s="40">
        <v>1814.7512315270935</v>
      </c>
      <c r="I1790" s="11">
        <v>13</v>
      </c>
    </row>
    <row r="1791" spans="1:9" x14ac:dyDescent="0.3">
      <c r="A1791" s="8">
        <v>96124</v>
      </c>
      <c r="B1791" s="9">
        <v>586</v>
      </c>
      <c r="C1791" s="9">
        <v>0</v>
      </c>
      <c r="D1791" s="41">
        <v>0</v>
      </c>
      <c r="E1791" s="41">
        <v>0</v>
      </c>
      <c r="F1791" s="16">
        <f t="shared" si="27"/>
        <v>0</v>
      </c>
      <c r="G1791" s="41">
        <v>1793.1773613963039</v>
      </c>
      <c r="H1791" s="41">
        <v>1793.1773613963039</v>
      </c>
      <c r="I1791" s="8">
        <v>11</v>
      </c>
    </row>
    <row r="1792" spans="1:9" x14ac:dyDescent="0.3">
      <c r="A1792" s="17">
        <v>96125</v>
      </c>
      <c r="B1792" s="18">
        <v>605</v>
      </c>
      <c r="C1792" s="18">
        <v>0</v>
      </c>
      <c r="D1792" s="39">
        <v>0</v>
      </c>
      <c r="E1792" s="39">
        <v>0</v>
      </c>
      <c r="F1792" s="20">
        <f t="shared" si="27"/>
        <v>0</v>
      </c>
      <c r="G1792" s="39">
        <v>1780.8679521601171</v>
      </c>
      <c r="H1792" s="39">
        <v>1780.8679521601171</v>
      </c>
      <c r="I1792" s="17">
        <v>11</v>
      </c>
    </row>
    <row r="1793" spans="1:9" x14ac:dyDescent="0.3">
      <c r="A1793" s="11">
        <v>96126</v>
      </c>
      <c r="B1793" s="12">
        <v>498</v>
      </c>
      <c r="C1793" s="12">
        <v>1</v>
      </c>
      <c r="D1793" s="40">
        <v>0</v>
      </c>
      <c r="E1793" s="40">
        <v>0</v>
      </c>
      <c r="F1793" s="21">
        <f t="shared" si="27"/>
        <v>7.3521462209380772E-2</v>
      </c>
      <c r="G1793" s="40">
        <v>1798.2762668193529</v>
      </c>
      <c r="H1793" s="40">
        <v>1666.0643662263676</v>
      </c>
      <c r="I1793" s="11">
        <v>3</v>
      </c>
    </row>
    <row r="1794" spans="1:9" x14ac:dyDescent="0.3">
      <c r="A1794" s="11">
        <v>96128</v>
      </c>
      <c r="B1794" s="12">
        <v>1158</v>
      </c>
      <c r="C1794" s="12">
        <v>1</v>
      </c>
      <c r="D1794" s="40">
        <v>265</v>
      </c>
      <c r="E1794" s="40">
        <v>265</v>
      </c>
      <c r="F1794" s="21">
        <f t="shared" si="27"/>
        <v>7.3521462209380772E-2</v>
      </c>
      <c r="G1794" s="40">
        <v>1774.2511122095898</v>
      </c>
      <c r="H1794" s="40">
        <v>1663.2887635988066</v>
      </c>
      <c r="I1794" s="11">
        <v>3</v>
      </c>
    </row>
    <row r="1795" spans="1:9" x14ac:dyDescent="0.3">
      <c r="A1795" s="11">
        <v>96129</v>
      </c>
      <c r="B1795" s="12">
        <v>467</v>
      </c>
      <c r="C1795" s="12">
        <v>3</v>
      </c>
      <c r="D1795" s="40">
        <v>7515</v>
      </c>
      <c r="E1795" s="40">
        <v>2505</v>
      </c>
      <c r="F1795" s="21">
        <f t="shared" ref="F1795:F1819" si="28">IF(C1795&gt;185,1,SQRT(C1795/185))</f>
        <v>0.12734290799340267</v>
      </c>
      <c r="G1795" s="40">
        <v>1793.1773613963039</v>
      </c>
      <c r="H1795" s="40">
        <v>1883.8229261716356</v>
      </c>
      <c r="I1795" s="11">
        <v>18</v>
      </c>
    </row>
    <row r="1796" spans="1:9" x14ac:dyDescent="0.3">
      <c r="A1796" s="8">
        <v>96130</v>
      </c>
      <c r="B1796" s="9">
        <v>19364</v>
      </c>
      <c r="C1796" s="9">
        <v>28</v>
      </c>
      <c r="D1796" s="41">
        <v>35594</v>
      </c>
      <c r="E1796" s="41">
        <v>1271.2142857142858</v>
      </c>
      <c r="F1796" s="16">
        <f t="shared" si="28"/>
        <v>0.38903901006370989</v>
      </c>
      <c r="G1796" s="41">
        <v>1798.2762668193529</v>
      </c>
      <c r="H1796" s="41">
        <v>1593.2285954480199</v>
      </c>
      <c r="I1796" s="8">
        <v>1</v>
      </c>
    </row>
    <row r="1797" spans="1:9" x14ac:dyDescent="0.3">
      <c r="A1797" s="17">
        <v>96132</v>
      </c>
      <c r="B1797" s="18">
        <v>98</v>
      </c>
      <c r="C1797" s="18">
        <v>1</v>
      </c>
      <c r="D1797" s="39">
        <v>2387</v>
      </c>
      <c r="E1797" s="39">
        <v>2387</v>
      </c>
      <c r="F1797" s="20">
        <f t="shared" si="28"/>
        <v>7.3521462209380772E-2</v>
      </c>
      <c r="G1797" s="39">
        <v>1793.1773613963039</v>
      </c>
      <c r="H1797" s="39">
        <v>1836.8360700794804</v>
      </c>
      <c r="I1797" s="17">
        <v>15</v>
      </c>
    </row>
    <row r="1798" spans="1:9" x14ac:dyDescent="0.3">
      <c r="A1798" s="11">
        <v>96133</v>
      </c>
      <c r="B1798" s="12">
        <v>129</v>
      </c>
      <c r="C1798" s="12">
        <v>0</v>
      </c>
      <c r="D1798" s="40">
        <v>0</v>
      </c>
      <c r="E1798" s="40">
        <v>0</v>
      </c>
      <c r="F1798" s="21">
        <f t="shared" si="28"/>
        <v>0</v>
      </c>
      <c r="G1798" s="40">
        <v>1780.6908396946565</v>
      </c>
      <c r="H1798" s="40">
        <v>1780.6908396946565</v>
      </c>
      <c r="I1798" s="11">
        <v>11</v>
      </c>
    </row>
    <row r="1799" spans="1:9" x14ac:dyDescent="0.3">
      <c r="A1799" s="11">
        <v>96134</v>
      </c>
      <c r="B1799" s="12">
        <v>3254</v>
      </c>
      <c r="C1799" s="12">
        <v>3</v>
      </c>
      <c r="D1799" s="40">
        <v>3295</v>
      </c>
      <c r="E1799" s="40">
        <v>1098.3333333333333</v>
      </c>
      <c r="F1799" s="21">
        <f t="shared" si="28"/>
        <v>0.12734290799340267</v>
      </c>
      <c r="G1799" s="40">
        <v>1774.2511122095898</v>
      </c>
      <c r="H1799" s="40">
        <v>1688.1777766830457</v>
      </c>
      <c r="I1799" s="11">
        <v>4</v>
      </c>
    </row>
    <row r="1800" spans="1:9" x14ac:dyDescent="0.3">
      <c r="A1800" s="11">
        <v>96135</v>
      </c>
      <c r="B1800" s="12">
        <v>183</v>
      </c>
      <c r="C1800" s="12">
        <v>0</v>
      </c>
      <c r="D1800" s="40">
        <v>0</v>
      </c>
      <c r="E1800" s="40">
        <v>0</v>
      </c>
      <c r="F1800" s="21">
        <f t="shared" si="28"/>
        <v>0</v>
      </c>
      <c r="G1800" s="40">
        <v>1843.6305476864966</v>
      </c>
      <c r="H1800" s="40">
        <v>1843.6305476864966</v>
      </c>
      <c r="I1800" s="11">
        <v>15</v>
      </c>
    </row>
    <row r="1801" spans="1:9" x14ac:dyDescent="0.3">
      <c r="A1801" s="8">
        <v>96136</v>
      </c>
      <c r="B1801" s="9">
        <v>244</v>
      </c>
      <c r="C1801" s="9">
        <v>0</v>
      </c>
      <c r="D1801" s="41">
        <v>0</v>
      </c>
      <c r="E1801" s="41">
        <v>0</v>
      </c>
      <c r="F1801" s="16">
        <f t="shared" si="28"/>
        <v>0</v>
      </c>
      <c r="G1801" s="41">
        <v>1793.1773613963039</v>
      </c>
      <c r="H1801" s="41">
        <v>1793.1773613963039</v>
      </c>
      <c r="I1801" s="8">
        <v>11</v>
      </c>
    </row>
    <row r="1802" spans="1:9" x14ac:dyDescent="0.3">
      <c r="A1802" s="17">
        <v>96137</v>
      </c>
      <c r="B1802" s="18">
        <v>5431</v>
      </c>
      <c r="C1802" s="18">
        <v>8</v>
      </c>
      <c r="D1802" s="39">
        <v>8749</v>
      </c>
      <c r="E1802" s="39">
        <v>1093.625</v>
      </c>
      <c r="F1802" s="20">
        <f t="shared" si="28"/>
        <v>0.20795009796401454</v>
      </c>
      <c r="G1802" s="39">
        <v>1813.9515745692215</v>
      </c>
      <c r="H1802" s="39">
        <v>1664.159592821469</v>
      </c>
      <c r="I1802" s="17">
        <v>3</v>
      </c>
    </row>
    <row r="1803" spans="1:9" x14ac:dyDescent="0.3">
      <c r="A1803" s="11">
        <v>96140</v>
      </c>
      <c r="B1803" s="12">
        <v>1124</v>
      </c>
      <c r="C1803" s="12">
        <v>0</v>
      </c>
      <c r="D1803" s="40">
        <v>0</v>
      </c>
      <c r="E1803" s="40">
        <v>0</v>
      </c>
      <c r="F1803" s="21">
        <f t="shared" si="28"/>
        <v>0</v>
      </c>
      <c r="G1803" s="40">
        <v>1813.9515745692215</v>
      </c>
      <c r="H1803" s="40">
        <v>1813.9515745692215</v>
      </c>
      <c r="I1803" s="11">
        <v>13</v>
      </c>
    </row>
    <row r="1804" spans="1:9" x14ac:dyDescent="0.3">
      <c r="A1804" s="11">
        <v>96141</v>
      </c>
      <c r="B1804" s="12">
        <v>746</v>
      </c>
      <c r="C1804" s="12">
        <v>0</v>
      </c>
      <c r="D1804" s="40">
        <v>0</v>
      </c>
      <c r="E1804" s="40">
        <v>0</v>
      </c>
      <c r="F1804" s="21">
        <f t="shared" si="28"/>
        <v>0</v>
      </c>
      <c r="G1804" s="40">
        <v>1793.1773613963039</v>
      </c>
      <c r="H1804" s="40">
        <v>1793.1773613963039</v>
      </c>
      <c r="I1804" s="11">
        <v>11</v>
      </c>
    </row>
    <row r="1805" spans="1:9" x14ac:dyDescent="0.3">
      <c r="A1805" s="11">
        <v>96142</v>
      </c>
      <c r="B1805" s="12">
        <v>1206</v>
      </c>
      <c r="C1805" s="12">
        <v>0</v>
      </c>
      <c r="D1805" s="40">
        <v>0</v>
      </c>
      <c r="E1805" s="40">
        <v>0</v>
      </c>
      <c r="F1805" s="21">
        <f t="shared" si="28"/>
        <v>0</v>
      </c>
      <c r="G1805" s="40">
        <v>1786.8999277456646</v>
      </c>
      <c r="H1805" s="40">
        <v>1786.8999277456646</v>
      </c>
      <c r="I1805" s="11">
        <v>11</v>
      </c>
    </row>
    <row r="1806" spans="1:9" x14ac:dyDescent="0.3">
      <c r="A1806" s="8">
        <v>96143</v>
      </c>
      <c r="B1806" s="9">
        <v>3134</v>
      </c>
      <c r="C1806" s="9">
        <v>6</v>
      </c>
      <c r="D1806" s="41">
        <v>12142</v>
      </c>
      <c r="E1806" s="41">
        <v>2023.6666666666667</v>
      </c>
      <c r="F1806" s="16">
        <f t="shared" si="28"/>
        <v>0.18009006755629928</v>
      </c>
      <c r="G1806" s="41">
        <v>1813.9515745692215</v>
      </c>
      <c r="H1806" s="41">
        <v>1851.7191796726261</v>
      </c>
      <c r="I1806" s="8">
        <v>16</v>
      </c>
    </row>
    <row r="1807" spans="1:9" x14ac:dyDescent="0.3">
      <c r="A1807" s="17">
        <v>96145</v>
      </c>
      <c r="B1807" s="18">
        <v>3758</v>
      </c>
      <c r="C1807" s="18">
        <v>2</v>
      </c>
      <c r="D1807" s="39">
        <v>4582</v>
      </c>
      <c r="E1807" s="39">
        <v>2291</v>
      </c>
      <c r="F1807" s="20">
        <f t="shared" si="28"/>
        <v>0.10397504898200727</v>
      </c>
      <c r="G1807" s="39">
        <v>1793.1773613963039</v>
      </c>
      <c r="H1807" s="39">
        <v>1844.9384946294754</v>
      </c>
      <c r="I1807" s="17">
        <v>16</v>
      </c>
    </row>
    <row r="1808" spans="1:9" x14ac:dyDescent="0.3">
      <c r="A1808" s="11">
        <v>96146</v>
      </c>
      <c r="B1808" s="12">
        <v>2370</v>
      </c>
      <c r="C1808" s="12">
        <v>2</v>
      </c>
      <c r="D1808" s="40">
        <v>1167</v>
      </c>
      <c r="E1808" s="40">
        <v>583.5</v>
      </c>
      <c r="F1808" s="21">
        <f t="shared" si="28"/>
        <v>0.10397504898200727</v>
      </c>
      <c r="G1808" s="40">
        <v>1786.8999277456646</v>
      </c>
      <c r="H1808" s="40">
        <v>1661.776361313365</v>
      </c>
      <c r="I1808" s="11">
        <v>3</v>
      </c>
    </row>
    <row r="1809" spans="1:9" x14ac:dyDescent="0.3">
      <c r="A1809" s="11">
        <v>96148</v>
      </c>
      <c r="B1809" s="12">
        <v>810</v>
      </c>
      <c r="C1809" s="12">
        <v>1</v>
      </c>
      <c r="D1809" s="40">
        <v>3469</v>
      </c>
      <c r="E1809" s="40">
        <v>3469</v>
      </c>
      <c r="F1809" s="21">
        <f t="shared" si="28"/>
        <v>7.3521462209380772E-2</v>
      </c>
      <c r="G1809" s="40">
        <v>1793.1773613963039</v>
      </c>
      <c r="H1809" s="40">
        <v>1916.3862921900304</v>
      </c>
      <c r="I1809" s="11">
        <v>19</v>
      </c>
    </row>
    <row r="1810" spans="1:9" x14ac:dyDescent="0.3">
      <c r="A1810" s="11">
        <v>96150</v>
      </c>
      <c r="B1810" s="12">
        <v>31138</v>
      </c>
      <c r="C1810" s="12">
        <v>57</v>
      </c>
      <c r="D1810" s="40">
        <v>92753</v>
      </c>
      <c r="E1810" s="40">
        <v>1627.2456140350878</v>
      </c>
      <c r="F1810" s="21">
        <f t="shared" si="28"/>
        <v>0.55507486711984011</v>
      </c>
      <c r="G1810" s="40">
        <v>1767.8277027027027</v>
      </c>
      <c r="H1810" s="40">
        <v>1689.7941185160967</v>
      </c>
      <c r="I1810" s="11">
        <v>4</v>
      </c>
    </row>
    <row r="1811" spans="1:9" x14ac:dyDescent="0.3">
      <c r="A1811" s="8">
        <v>96151</v>
      </c>
      <c r="B1811" s="9">
        <v>1348</v>
      </c>
      <c r="C1811" s="9">
        <v>3</v>
      </c>
      <c r="D1811" s="41">
        <v>1399</v>
      </c>
      <c r="E1811" s="41">
        <v>466.33333333333331</v>
      </c>
      <c r="F1811" s="16">
        <f t="shared" si="28"/>
        <v>0.12734290799340267</v>
      </c>
      <c r="G1811" s="41">
        <v>1793.1773613963039</v>
      </c>
      <c r="H1811" s="41">
        <v>1624.2131844090852</v>
      </c>
      <c r="I1811" s="8">
        <v>2</v>
      </c>
    </row>
    <row r="1812" spans="1:9" x14ac:dyDescent="0.3">
      <c r="A1812" s="17">
        <v>96152</v>
      </c>
      <c r="B1812" s="18">
        <v>26</v>
      </c>
      <c r="C1812" s="18">
        <v>0</v>
      </c>
      <c r="D1812" s="39">
        <v>0</v>
      </c>
      <c r="E1812" s="39">
        <v>0</v>
      </c>
      <c r="F1812" s="20">
        <f t="shared" si="28"/>
        <v>0</v>
      </c>
      <c r="G1812" s="39">
        <v>1798.2762668193529</v>
      </c>
      <c r="H1812" s="39">
        <v>1798.2762668193529</v>
      </c>
      <c r="I1812" s="17">
        <v>12</v>
      </c>
    </row>
    <row r="1813" spans="1:9" x14ac:dyDescent="0.3">
      <c r="A1813" s="11">
        <v>96154</v>
      </c>
      <c r="B1813" s="12">
        <v>33</v>
      </c>
      <c r="C1813" s="12">
        <v>0</v>
      </c>
      <c r="D1813" s="40">
        <v>0</v>
      </c>
      <c r="E1813" s="40">
        <v>0</v>
      </c>
      <c r="F1813" s="21">
        <f t="shared" si="28"/>
        <v>0</v>
      </c>
      <c r="G1813" s="40">
        <v>1813.9515745692215</v>
      </c>
      <c r="H1813" s="40">
        <v>1813.9515745692215</v>
      </c>
      <c r="I1813" s="11">
        <v>13</v>
      </c>
    </row>
    <row r="1814" spans="1:9" x14ac:dyDescent="0.3">
      <c r="A1814" s="11">
        <v>96155</v>
      </c>
      <c r="B1814" s="12">
        <v>316</v>
      </c>
      <c r="C1814" s="12">
        <v>1</v>
      </c>
      <c r="D1814" s="40">
        <v>1859</v>
      </c>
      <c r="E1814" s="40">
        <v>1859</v>
      </c>
      <c r="F1814" s="21">
        <f t="shared" si="28"/>
        <v>7.3521462209380772E-2</v>
      </c>
      <c r="G1814" s="40">
        <v>1813.9515745692215</v>
      </c>
      <c r="H1814" s="40">
        <v>1817.2636006771227</v>
      </c>
      <c r="I1814" s="11">
        <v>13</v>
      </c>
    </row>
    <row r="1815" spans="1:9" x14ac:dyDescent="0.3">
      <c r="A1815" s="11">
        <v>96156</v>
      </c>
      <c r="B1815" s="12">
        <v>270</v>
      </c>
      <c r="C1815" s="12">
        <v>1</v>
      </c>
      <c r="D1815" s="40">
        <v>3437</v>
      </c>
      <c r="E1815" s="40">
        <v>3437</v>
      </c>
      <c r="F1815" s="21">
        <f t="shared" si="28"/>
        <v>7.3521462209380772E-2</v>
      </c>
      <c r="G1815" s="40">
        <v>1813.9515745692215</v>
      </c>
      <c r="H1815" s="40">
        <v>1933.2804680435254</v>
      </c>
      <c r="I1815" s="11">
        <v>19</v>
      </c>
    </row>
    <row r="1816" spans="1:9" x14ac:dyDescent="0.3">
      <c r="A1816" s="8">
        <v>96157</v>
      </c>
      <c r="B1816" s="9">
        <v>91</v>
      </c>
      <c r="C1816" s="9">
        <v>0</v>
      </c>
      <c r="D1816" s="41">
        <v>0</v>
      </c>
      <c r="E1816" s="41">
        <v>0</v>
      </c>
      <c r="F1816" s="16">
        <f t="shared" si="28"/>
        <v>0</v>
      </c>
      <c r="G1816" s="41">
        <v>1798.2762668193529</v>
      </c>
      <c r="H1816" s="41">
        <v>1798.2762668193529</v>
      </c>
      <c r="I1816" s="8">
        <v>12</v>
      </c>
    </row>
    <row r="1817" spans="1:9" x14ac:dyDescent="0.3">
      <c r="A1817" s="17">
        <v>96158</v>
      </c>
      <c r="B1817" s="18">
        <v>729</v>
      </c>
      <c r="C1817" s="18">
        <v>0</v>
      </c>
      <c r="D1817" s="39">
        <v>0</v>
      </c>
      <c r="E1817" s="39">
        <v>0</v>
      </c>
      <c r="F1817" s="20">
        <f t="shared" si="28"/>
        <v>0</v>
      </c>
      <c r="G1817" s="39">
        <v>1793.1773613963039</v>
      </c>
      <c r="H1817" s="39">
        <v>1793.1773613963039</v>
      </c>
      <c r="I1817" s="17">
        <v>11</v>
      </c>
    </row>
    <row r="1818" spans="1:9" x14ac:dyDescent="0.3">
      <c r="A1818" s="11">
        <v>96161</v>
      </c>
      <c r="B1818" s="12">
        <v>15482</v>
      </c>
      <c r="C1818" s="12">
        <v>24</v>
      </c>
      <c r="D1818" s="40">
        <v>38938</v>
      </c>
      <c r="E1818" s="40">
        <v>1622.4166666666667</v>
      </c>
      <c r="F1818" s="21">
        <f t="shared" si="28"/>
        <v>0.36018013511259855</v>
      </c>
      <c r="G1818" s="40">
        <v>1814.7512315270935</v>
      </c>
      <c r="H1818" s="40">
        <v>1745.4761419688421</v>
      </c>
      <c r="I1818" s="11">
        <v>8</v>
      </c>
    </row>
    <row r="1819" spans="1:9" x14ac:dyDescent="0.3">
      <c r="A1819" s="11">
        <v>96162</v>
      </c>
      <c r="B1819" s="12">
        <v>329</v>
      </c>
      <c r="C1819" s="12">
        <v>2</v>
      </c>
      <c r="D1819" s="40">
        <v>5952</v>
      </c>
      <c r="E1819" s="40">
        <v>2976</v>
      </c>
      <c r="F1819" s="21">
        <f t="shared" si="28"/>
        <v>0.10397504898200727</v>
      </c>
      <c r="G1819" s="40">
        <v>1844.6951152579584</v>
      </c>
      <c r="H1819" s="40">
        <v>1962.3225960625962</v>
      </c>
      <c r="I1819" s="11">
        <v>20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Roman,Regular"UMPD-Severity&amp;R&amp;"Times New Roman,Regular"Page &amp;P of &amp;N</oddFooter>
    <firstHeader xml:space="preserve">&amp;C&amp;"Times New Roman,Bold"&amp;16California Private Passenger Auto Frequency and Severity Bands Manual 
UMPD-Severity
</firstHeader>
    <firstFooter>&amp;L&amp;"Times New Roman,Regular"Freq/Sev Manual: Zip Codes ( &amp;D )&amp;C&amp;"Times New Roman,Regular"UMPD-Severity&amp;R&amp;"Times New Roman,Regular"Page &amp;P of &amp;N</firstFooter>
  </headerFooter>
  <rowBreaks count="1" manualBreakCount="1">
    <brk id="5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53"/>
  <sheetViews>
    <sheetView zoomScaleNormal="100" workbookViewId="0"/>
  </sheetViews>
  <sheetFormatPr defaultRowHeight="15" x14ac:dyDescent="0.3"/>
  <cols>
    <col min="1" max="1" width="10.33203125" style="6" customWidth="1"/>
    <col min="2" max="2" width="11.44140625" style="7" customWidth="1"/>
    <col min="3" max="3" width="10.5546875" style="7" bestFit="1" customWidth="1"/>
    <col min="4" max="4" width="12.33203125" style="42" customWidth="1"/>
    <col min="5" max="5" width="11.44140625" style="6" customWidth="1"/>
    <col min="6" max="6" width="11.44140625" style="15" customWidth="1"/>
    <col min="7" max="7" width="15.33203125" style="6" customWidth="1"/>
    <col min="8" max="8" width="16.5546875" style="6" customWidth="1"/>
    <col min="9" max="9" width="11" style="6" customWidth="1"/>
    <col min="10" max="10" width="15.33203125" bestFit="1" customWidth="1"/>
  </cols>
  <sheetData>
    <row r="1" spans="1:10" ht="45" x14ac:dyDescent="0.3">
      <c r="A1" s="4" t="s">
        <v>13</v>
      </c>
      <c r="B1" s="5" t="s">
        <v>11</v>
      </c>
      <c r="C1" s="5" t="s">
        <v>1</v>
      </c>
      <c r="D1" s="38" t="s">
        <v>2</v>
      </c>
      <c r="E1" s="4" t="s">
        <v>3</v>
      </c>
      <c r="F1" s="14" t="s">
        <v>12</v>
      </c>
      <c r="G1" s="4" t="s">
        <v>4</v>
      </c>
      <c r="H1" s="4" t="s">
        <v>5</v>
      </c>
      <c r="I1" s="4" t="s">
        <v>6</v>
      </c>
    </row>
    <row r="2" spans="1:10" x14ac:dyDescent="0.3">
      <c r="A2" s="17">
        <v>90001</v>
      </c>
      <c r="B2" s="18">
        <v>29868</v>
      </c>
      <c r="C2" s="18">
        <v>2158</v>
      </c>
      <c r="D2" s="39">
        <v>8256120</v>
      </c>
      <c r="E2" s="19">
        <v>7.225123878398286E-2</v>
      </c>
      <c r="F2" s="20">
        <f>IF(B2&gt;5613,1,SQRT(B2/5613))</f>
        <v>1</v>
      </c>
      <c r="G2" s="19">
        <v>6.2443924501883769E-2</v>
      </c>
      <c r="H2" s="19">
        <v>7.225123878398286E-2</v>
      </c>
      <c r="I2" s="17">
        <v>16</v>
      </c>
    </row>
    <row r="3" spans="1:10" x14ac:dyDescent="0.3">
      <c r="A3" s="11">
        <v>90002</v>
      </c>
      <c r="B3" s="12">
        <v>29555</v>
      </c>
      <c r="C3" s="12">
        <v>2319</v>
      </c>
      <c r="D3" s="40">
        <v>8477196</v>
      </c>
      <c r="E3" s="13">
        <v>7.8463880900016922E-2</v>
      </c>
      <c r="F3" s="21">
        <f t="shared" ref="F3:F66" si="0">IF(B3&gt;5613,1,SQRT(B3/5613))</f>
        <v>1</v>
      </c>
      <c r="G3" s="13">
        <v>7.3824029818087639E-2</v>
      </c>
      <c r="H3" s="13">
        <v>7.8463880900016922E-2</v>
      </c>
      <c r="I3" s="11">
        <v>18</v>
      </c>
    </row>
    <row r="4" spans="1:10" x14ac:dyDescent="0.3">
      <c r="A4" s="11">
        <v>90003</v>
      </c>
      <c r="B4" s="12">
        <v>35484</v>
      </c>
      <c r="C4" s="12">
        <v>2962</v>
      </c>
      <c r="D4" s="40">
        <v>10495225</v>
      </c>
      <c r="E4" s="13">
        <v>8.3474241911847588E-2</v>
      </c>
      <c r="F4" s="21">
        <f t="shared" si="0"/>
        <v>1</v>
      </c>
      <c r="G4" s="13">
        <v>7.8152987187502063E-2</v>
      </c>
      <c r="H4" s="13">
        <v>8.3474241911847588E-2</v>
      </c>
      <c r="I4" s="11">
        <v>19</v>
      </c>
    </row>
    <row r="5" spans="1:10" x14ac:dyDescent="0.3">
      <c r="A5" s="11">
        <v>90004</v>
      </c>
      <c r="B5" s="12">
        <v>68400</v>
      </c>
      <c r="C5" s="12">
        <v>6755</v>
      </c>
      <c r="D5" s="40">
        <v>23739277</v>
      </c>
      <c r="E5" s="13">
        <v>9.8757309941520474E-2</v>
      </c>
      <c r="F5" s="21">
        <f t="shared" si="0"/>
        <v>1</v>
      </c>
      <c r="G5" s="13">
        <v>9.5840225284589881E-2</v>
      </c>
      <c r="H5" s="13">
        <v>9.8757309941520474E-2</v>
      </c>
      <c r="I5" s="11">
        <v>20</v>
      </c>
    </row>
    <row r="6" spans="1:10" x14ac:dyDescent="0.3">
      <c r="A6" s="8">
        <v>90005</v>
      </c>
      <c r="B6" s="9">
        <v>31361</v>
      </c>
      <c r="C6" s="9">
        <v>3474</v>
      </c>
      <c r="D6" s="41">
        <v>12688128</v>
      </c>
      <c r="E6" s="10">
        <v>0.11077452887344154</v>
      </c>
      <c r="F6" s="16">
        <f t="shared" si="0"/>
        <v>1</v>
      </c>
      <c r="G6" s="10">
        <v>9.5840225284589881E-2</v>
      </c>
      <c r="H6" s="10">
        <v>0.11077452887344154</v>
      </c>
      <c r="I6" s="8">
        <v>20</v>
      </c>
    </row>
    <row r="7" spans="1:10" x14ac:dyDescent="0.3">
      <c r="A7" s="17">
        <v>90006</v>
      </c>
      <c r="B7" s="18">
        <v>32169</v>
      </c>
      <c r="C7" s="18">
        <v>3264</v>
      </c>
      <c r="D7" s="39">
        <v>11260828</v>
      </c>
      <c r="E7" s="19">
        <v>0.10146414249743542</v>
      </c>
      <c r="F7" s="20">
        <f t="shared" si="0"/>
        <v>1</v>
      </c>
      <c r="G7" s="19">
        <v>9.5840225284589881E-2</v>
      </c>
      <c r="H7" s="19">
        <v>0.10146414249743542</v>
      </c>
      <c r="I7" s="17">
        <v>20</v>
      </c>
    </row>
    <row r="8" spans="1:10" x14ac:dyDescent="0.3">
      <c r="A8" s="11">
        <v>90007</v>
      </c>
      <c r="B8" s="12">
        <v>22845</v>
      </c>
      <c r="C8" s="12">
        <v>2200</v>
      </c>
      <c r="D8" s="40">
        <v>7726566</v>
      </c>
      <c r="E8" s="13">
        <v>9.6301159991245347E-2</v>
      </c>
      <c r="F8" s="21">
        <f t="shared" si="0"/>
        <v>1</v>
      </c>
      <c r="G8" s="13">
        <v>8.2702751103158903E-2</v>
      </c>
      <c r="H8" s="13">
        <v>9.6301159991245347E-2</v>
      </c>
      <c r="I8" s="11">
        <v>20</v>
      </c>
    </row>
    <row r="9" spans="1:10" x14ac:dyDescent="0.3">
      <c r="A9" s="11">
        <v>90008</v>
      </c>
      <c r="B9" s="12">
        <v>45121</v>
      </c>
      <c r="C9" s="12">
        <v>3942</v>
      </c>
      <c r="D9" s="40">
        <v>13850020</v>
      </c>
      <c r="E9" s="13">
        <v>8.7365084993683645E-2</v>
      </c>
      <c r="F9" s="21">
        <f t="shared" si="0"/>
        <v>1</v>
      </c>
      <c r="G9" s="13">
        <v>7.8152987187502063E-2</v>
      </c>
      <c r="H9" s="13">
        <v>8.7365084993683645E-2</v>
      </c>
      <c r="I9" s="11">
        <v>19</v>
      </c>
    </row>
    <row r="10" spans="1:10" x14ac:dyDescent="0.3">
      <c r="A10" s="11">
        <v>90010</v>
      </c>
      <c r="B10" s="12">
        <v>3618</v>
      </c>
      <c r="C10" s="12">
        <v>442</v>
      </c>
      <c r="D10" s="40">
        <v>1796125</v>
      </c>
      <c r="E10" s="13">
        <v>0.12216694306246545</v>
      </c>
      <c r="F10" s="21">
        <f t="shared" si="0"/>
        <v>0.80285434141746415</v>
      </c>
      <c r="G10" s="13">
        <v>9.5840225284589894E-2</v>
      </c>
      <c r="H10" s="13">
        <v>0.11697674494782961</v>
      </c>
      <c r="I10" s="11">
        <v>20</v>
      </c>
    </row>
    <row r="11" spans="1:10" x14ac:dyDescent="0.3">
      <c r="A11" s="8">
        <v>90011</v>
      </c>
      <c r="B11" s="9">
        <v>44907</v>
      </c>
      <c r="C11" s="9">
        <v>3471</v>
      </c>
      <c r="D11" s="41">
        <v>12527340</v>
      </c>
      <c r="E11" s="10">
        <v>7.7293072349522346E-2</v>
      </c>
      <c r="F11" s="16">
        <f t="shared" si="0"/>
        <v>1</v>
      </c>
      <c r="G11" s="10">
        <v>7.008778305010753E-2</v>
      </c>
      <c r="H11" s="10">
        <v>7.7293072349522346E-2</v>
      </c>
      <c r="I11" s="8">
        <v>18</v>
      </c>
    </row>
    <row r="12" spans="1:10" x14ac:dyDescent="0.3">
      <c r="A12" s="17">
        <v>90012</v>
      </c>
      <c r="B12" s="18">
        <v>20314</v>
      </c>
      <c r="C12" s="18">
        <v>1956</v>
      </c>
      <c r="D12" s="39">
        <v>7939444</v>
      </c>
      <c r="E12" s="19">
        <v>9.6288274096682086E-2</v>
      </c>
      <c r="F12" s="20">
        <f t="shared" si="0"/>
        <v>1</v>
      </c>
      <c r="G12" s="19">
        <v>9.5840225284589881E-2</v>
      </c>
      <c r="H12" s="19">
        <v>9.6288274096682086E-2</v>
      </c>
      <c r="I12" s="17">
        <v>20</v>
      </c>
      <c r="J12" s="1"/>
    </row>
    <row r="13" spans="1:10" x14ac:dyDescent="0.3">
      <c r="A13" s="11">
        <v>90013</v>
      </c>
      <c r="B13" s="12">
        <v>6618</v>
      </c>
      <c r="C13" s="12">
        <v>670</v>
      </c>
      <c r="D13" s="40">
        <v>2571419</v>
      </c>
      <c r="E13" s="13">
        <v>0.10123904502870958</v>
      </c>
      <c r="F13" s="21">
        <f t="shared" si="0"/>
        <v>1</v>
      </c>
      <c r="G13" s="13">
        <v>9.5840225284589881E-2</v>
      </c>
      <c r="H13" s="13">
        <v>0.10123904502870958</v>
      </c>
      <c r="I13" s="11">
        <v>20</v>
      </c>
    </row>
    <row r="14" spans="1:10" x14ac:dyDescent="0.3">
      <c r="A14" s="11">
        <v>90014</v>
      </c>
      <c r="B14" s="12">
        <v>4884</v>
      </c>
      <c r="C14" s="12">
        <v>570</v>
      </c>
      <c r="D14" s="40">
        <v>2258932</v>
      </c>
      <c r="E14" s="13">
        <v>0.1167076167076167</v>
      </c>
      <c r="F14" s="21">
        <f t="shared" si="0"/>
        <v>0.9328037997966232</v>
      </c>
      <c r="G14" s="13">
        <v>9.5840225284589881E-2</v>
      </c>
      <c r="H14" s="13">
        <v>0.11530540729583276</v>
      </c>
      <c r="I14" s="11">
        <v>20</v>
      </c>
    </row>
    <row r="15" spans="1:10" x14ac:dyDescent="0.3">
      <c r="A15" s="11">
        <v>90015</v>
      </c>
      <c r="B15" s="12">
        <v>10588</v>
      </c>
      <c r="C15" s="12">
        <v>1087</v>
      </c>
      <c r="D15" s="40">
        <v>4375856</v>
      </c>
      <c r="E15" s="13">
        <v>0.10266339251983378</v>
      </c>
      <c r="F15" s="21">
        <f t="shared" si="0"/>
        <v>1</v>
      </c>
      <c r="G15" s="13">
        <v>9.5840225284589881E-2</v>
      </c>
      <c r="H15" s="13">
        <v>0.10266339251983378</v>
      </c>
      <c r="I15" s="11">
        <v>20</v>
      </c>
      <c r="J15" s="2"/>
    </row>
    <row r="16" spans="1:10" x14ac:dyDescent="0.3">
      <c r="A16" s="8">
        <v>90016</v>
      </c>
      <c r="B16" s="9">
        <v>53981</v>
      </c>
      <c r="C16" s="9">
        <v>4825</v>
      </c>
      <c r="D16" s="41">
        <v>16602213</v>
      </c>
      <c r="E16" s="10">
        <v>8.9383301532020523E-2</v>
      </c>
      <c r="F16" s="16">
        <f t="shared" si="0"/>
        <v>1</v>
      </c>
      <c r="G16" s="10">
        <v>7.8152987187502063E-2</v>
      </c>
      <c r="H16" s="10">
        <v>8.9383301532020523E-2</v>
      </c>
      <c r="I16" s="8">
        <v>19</v>
      </c>
      <c r="J16" s="2"/>
    </row>
    <row r="17" spans="1:10" x14ac:dyDescent="0.3">
      <c r="A17" s="17">
        <v>90017</v>
      </c>
      <c r="B17" s="18">
        <v>11066</v>
      </c>
      <c r="C17" s="18">
        <v>1237</v>
      </c>
      <c r="D17" s="39">
        <v>4923750</v>
      </c>
      <c r="E17" s="19">
        <v>0.11178384240014459</v>
      </c>
      <c r="F17" s="20">
        <f t="shared" si="0"/>
        <v>1</v>
      </c>
      <c r="G17" s="19">
        <v>9.5840225284589881E-2</v>
      </c>
      <c r="H17" s="19">
        <v>0.11178384240014459</v>
      </c>
      <c r="I17" s="17">
        <v>20</v>
      </c>
      <c r="J17" s="2"/>
    </row>
    <row r="18" spans="1:10" x14ac:dyDescent="0.3">
      <c r="A18" s="11">
        <v>90018</v>
      </c>
      <c r="B18" s="12">
        <v>42884</v>
      </c>
      <c r="C18" s="12">
        <v>3948</v>
      </c>
      <c r="D18" s="40">
        <v>13487556</v>
      </c>
      <c r="E18" s="13">
        <v>9.2062307620557782E-2</v>
      </c>
      <c r="F18" s="21">
        <f t="shared" si="0"/>
        <v>1</v>
      </c>
      <c r="G18" s="13">
        <v>8.2702751103158903E-2</v>
      </c>
      <c r="H18" s="13">
        <v>9.2062307620557782E-2</v>
      </c>
      <c r="I18" s="11">
        <v>20</v>
      </c>
    </row>
    <row r="19" spans="1:10" x14ac:dyDescent="0.3">
      <c r="A19" s="11">
        <v>90019</v>
      </c>
      <c r="B19" s="12">
        <v>79989</v>
      </c>
      <c r="C19" s="12">
        <v>7576</v>
      </c>
      <c r="D19" s="40">
        <v>26055689</v>
      </c>
      <c r="E19" s="13">
        <v>9.4713023040668087E-2</v>
      </c>
      <c r="F19" s="21">
        <f t="shared" si="0"/>
        <v>1</v>
      </c>
      <c r="G19" s="13">
        <v>9.5840225284589881E-2</v>
      </c>
      <c r="H19" s="13">
        <v>9.4713023040668087E-2</v>
      </c>
      <c r="I19" s="11">
        <v>20</v>
      </c>
    </row>
    <row r="20" spans="1:10" x14ac:dyDescent="0.3">
      <c r="A20" s="11">
        <v>90020</v>
      </c>
      <c r="B20" s="12">
        <v>40623</v>
      </c>
      <c r="C20" s="12">
        <v>4367</v>
      </c>
      <c r="D20" s="40">
        <v>15427559</v>
      </c>
      <c r="E20" s="13">
        <v>0.107500676956404</v>
      </c>
      <c r="F20" s="21">
        <f t="shared" si="0"/>
        <v>1</v>
      </c>
      <c r="G20" s="13">
        <v>9.5840225284589881E-2</v>
      </c>
      <c r="H20" s="13">
        <v>0.107500676956404</v>
      </c>
      <c r="I20" s="11">
        <v>20</v>
      </c>
    </row>
    <row r="21" spans="1:10" x14ac:dyDescent="0.3">
      <c r="A21" s="8">
        <v>90021</v>
      </c>
      <c r="B21" s="9">
        <v>2656</v>
      </c>
      <c r="C21" s="9">
        <v>278</v>
      </c>
      <c r="D21" s="41">
        <v>1188047</v>
      </c>
      <c r="E21" s="10">
        <v>0.10466867469879518</v>
      </c>
      <c r="F21" s="16">
        <f t="shared" si="0"/>
        <v>0.68788606898097138</v>
      </c>
      <c r="G21" s="10">
        <v>8.2702751103158903E-2</v>
      </c>
      <c r="H21" s="10">
        <v>9.7812803936897508E-2</v>
      </c>
      <c r="I21" s="8">
        <v>20</v>
      </c>
    </row>
    <row r="22" spans="1:10" x14ac:dyDescent="0.3">
      <c r="A22" s="17">
        <v>90022</v>
      </c>
      <c r="B22" s="18">
        <v>71067</v>
      </c>
      <c r="C22" s="18">
        <v>4782</v>
      </c>
      <c r="D22" s="39">
        <v>16272301</v>
      </c>
      <c r="E22" s="19">
        <v>6.728861496897294E-2</v>
      </c>
      <c r="F22" s="20">
        <f t="shared" si="0"/>
        <v>1</v>
      </c>
      <c r="G22" s="19">
        <v>6.1177874010467953E-2</v>
      </c>
      <c r="H22" s="19">
        <v>6.728861496897294E-2</v>
      </c>
      <c r="I22" s="17">
        <v>14</v>
      </c>
    </row>
    <row r="23" spans="1:10" x14ac:dyDescent="0.3">
      <c r="A23" s="11">
        <v>90023</v>
      </c>
      <c r="B23" s="12">
        <v>36234</v>
      </c>
      <c r="C23" s="12">
        <v>2462</v>
      </c>
      <c r="D23" s="40">
        <v>8353235</v>
      </c>
      <c r="E23" s="13">
        <v>6.7947231881658104E-2</v>
      </c>
      <c r="F23" s="21">
        <f t="shared" si="0"/>
        <v>1</v>
      </c>
      <c r="G23" s="13">
        <v>6.3492078363767537E-2</v>
      </c>
      <c r="H23" s="13">
        <v>6.7947231881658104E-2</v>
      </c>
      <c r="I23" s="11">
        <v>15</v>
      </c>
    </row>
    <row r="24" spans="1:10" x14ac:dyDescent="0.3">
      <c r="A24" s="11">
        <v>90024</v>
      </c>
      <c r="B24" s="12">
        <v>80179</v>
      </c>
      <c r="C24" s="12">
        <v>7823</v>
      </c>
      <c r="D24" s="40">
        <v>30935512</v>
      </c>
      <c r="E24" s="13">
        <v>9.7569188939747309E-2</v>
      </c>
      <c r="F24" s="21">
        <f t="shared" si="0"/>
        <v>1</v>
      </c>
      <c r="G24" s="13">
        <v>8.2702751103158903E-2</v>
      </c>
      <c r="H24" s="13">
        <v>9.7569188939747309E-2</v>
      </c>
      <c r="I24" s="11">
        <v>20</v>
      </c>
    </row>
    <row r="25" spans="1:10" x14ac:dyDescent="0.3">
      <c r="A25" s="11">
        <v>90025</v>
      </c>
      <c r="B25" s="12">
        <v>102462</v>
      </c>
      <c r="C25" s="12">
        <v>9581</v>
      </c>
      <c r="D25" s="40">
        <v>32194941</v>
      </c>
      <c r="E25" s="13">
        <v>9.3507837051785059E-2</v>
      </c>
      <c r="F25" s="21">
        <f t="shared" si="0"/>
        <v>1</v>
      </c>
      <c r="G25" s="13">
        <v>8.2702751103158903E-2</v>
      </c>
      <c r="H25" s="13">
        <v>9.3507837051785059E-2</v>
      </c>
      <c r="I25" s="11">
        <v>20</v>
      </c>
    </row>
    <row r="26" spans="1:10" x14ac:dyDescent="0.3">
      <c r="A26" s="8">
        <v>90026</v>
      </c>
      <c r="B26" s="9">
        <v>77802</v>
      </c>
      <c r="C26" s="9">
        <v>6944</v>
      </c>
      <c r="D26" s="41">
        <v>23152331</v>
      </c>
      <c r="E26" s="10">
        <v>8.9252204313513786E-2</v>
      </c>
      <c r="F26" s="16">
        <f t="shared" si="0"/>
        <v>1</v>
      </c>
      <c r="G26" s="10">
        <v>8.2702751103158903E-2</v>
      </c>
      <c r="H26" s="10">
        <v>8.9252204313513786E-2</v>
      </c>
      <c r="I26" s="8">
        <v>19</v>
      </c>
    </row>
    <row r="27" spans="1:10" x14ac:dyDescent="0.3">
      <c r="A27" s="17">
        <v>90027</v>
      </c>
      <c r="B27" s="18">
        <v>84311</v>
      </c>
      <c r="C27" s="18">
        <v>8804</v>
      </c>
      <c r="D27" s="39">
        <v>32784785</v>
      </c>
      <c r="E27" s="19">
        <v>0.10442291041501109</v>
      </c>
      <c r="F27" s="20">
        <f t="shared" si="0"/>
        <v>1</v>
      </c>
      <c r="G27" s="19">
        <v>9.5840225284589881E-2</v>
      </c>
      <c r="H27" s="19">
        <v>0.10442291041501109</v>
      </c>
      <c r="I27" s="17">
        <v>20</v>
      </c>
    </row>
    <row r="28" spans="1:10" x14ac:dyDescent="0.3">
      <c r="A28" s="11">
        <v>90028</v>
      </c>
      <c r="B28" s="12">
        <v>32382</v>
      </c>
      <c r="C28" s="12">
        <v>3942</v>
      </c>
      <c r="D28" s="40">
        <v>14085101</v>
      </c>
      <c r="E28" s="13">
        <v>0.12173429683157309</v>
      </c>
      <c r="F28" s="21">
        <f t="shared" si="0"/>
        <v>1</v>
      </c>
      <c r="G28" s="13">
        <v>9.5840225284589881E-2</v>
      </c>
      <c r="H28" s="13">
        <v>0.12173429683157309</v>
      </c>
      <c r="I28" s="11">
        <v>20</v>
      </c>
    </row>
    <row r="29" spans="1:10" x14ac:dyDescent="0.3">
      <c r="A29" s="11">
        <v>90029</v>
      </c>
      <c r="B29" s="12">
        <v>30567</v>
      </c>
      <c r="C29" s="12">
        <v>3366</v>
      </c>
      <c r="D29" s="40">
        <v>11768134</v>
      </c>
      <c r="E29" s="13">
        <v>0.11011875552065953</v>
      </c>
      <c r="F29" s="21">
        <f t="shared" si="0"/>
        <v>1</v>
      </c>
      <c r="G29" s="13">
        <v>9.5840225284589881E-2</v>
      </c>
      <c r="H29" s="13">
        <v>0.11011875552065953</v>
      </c>
      <c r="I29" s="11">
        <v>20</v>
      </c>
    </row>
    <row r="30" spans="1:10" x14ac:dyDescent="0.3">
      <c r="A30" s="11">
        <v>90031</v>
      </c>
      <c r="B30" s="12">
        <v>39555</v>
      </c>
      <c r="C30" s="12">
        <v>3156</v>
      </c>
      <c r="D30" s="40">
        <v>10974863</v>
      </c>
      <c r="E30" s="13">
        <v>7.9787637466818356E-2</v>
      </c>
      <c r="F30" s="21">
        <f t="shared" si="0"/>
        <v>1</v>
      </c>
      <c r="G30" s="13">
        <v>7.8152987187502063E-2</v>
      </c>
      <c r="H30" s="13">
        <v>7.9787637466818356E-2</v>
      </c>
      <c r="I30" s="11">
        <v>18</v>
      </c>
    </row>
    <row r="31" spans="1:10" x14ac:dyDescent="0.3">
      <c r="A31" s="8">
        <v>90032</v>
      </c>
      <c r="B31" s="9">
        <v>61096</v>
      </c>
      <c r="C31" s="9">
        <v>4693</v>
      </c>
      <c r="D31" s="41">
        <v>16203541</v>
      </c>
      <c r="E31" s="10">
        <v>7.6813539347911478E-2</v>
      </c>
      <c r="F31" s="16">
        <f t="shared" si="0"/>
        <v>1</v>
      </c>
      <c r="G31" s="10">
        <v>7.008778305010753E-2</v>
      </c>
      <c r="H31" s="10">
        <v>7.6813539347911478E-2</v>
      </c>
      <c r="I31" s="8">
        <v>18</v>
      </c>
    </row>
    <row r="32" spans="1:10" x14ac:dyDescent="0.3">
      <c r="A32" s="17">
        <v>90033</v>
      </c>
      <c r="B32" s="18">
        <v>31278</v>
      </c>
      <c r="C32" s="18">
        <v>2524</v>
      </c>
      <c r="D32" s="39">
        <v>8976634</v>
      </c>
      <c r="E32" s="19">
        <v>8.0695696655796401E-2</v>
      </c>
      <c r="F32" s="20">
        <f t="shared" si="0"/>
        <v>1</v>
      </c>
      <c r="G32" s="19">
        <v>7.3824029818087639E-2</v>
      </c>
      <c r="H32" s="19">
        <v>8.0695696655796401E-2</v>
      </c>
      <c r="I32" s="17">
        <v>19</v>
      </c>
    </row>
    <row r="33" spans="1:9" x14ac:dyDescent="0.3">
      <c r="A33" s="11">
        <v>90034</v>
      </c>
      <c r="B33" s="12">
        <v>111788</v>
      </c>
      <c r="C33" s="12">
        <v>9863</v>
      </c>
      <c r="D33" s="40">
        <v>31496679</v>
      </c>
      <c r="E33" s="13">
        <v>8.8229505850359616E-2</v>
      </c>
      <c r="F33" s="21">
        <f t="shared" si="0"/>
        <v>1</v>
      </c>
      <c r="G33" s="13">
        <v>8.2702751103158903E-2</v>
      </c>
      <c r="H33" s="13">
        <v>8.8229505850359616E-2</v>
      </c>
      <c r="I33" s="11">
        <v>19</v>
      </c>
    </row>
    <row r="34" spans="1:9" x14ac:dyDescent="0.3">
      <c r="A34" s="11">
        <v>90035</v>
      </c>
      <c r="B34" s="12">
        <v>64018</v>
      </c>
      <c r="C34" s="12">
        <v>6483</v>
      </c>
      <c r="D34" s="40">
        <v>22320222</v>
      </c>
      <c r="E34" s="13">
        <v>0.10126839326439439</v>
      </c>
      <c r="F34" s="21">
        <f t="shared" si="0"/>
        <v>1</v>
      </c>
      <c r="G34" s="13">
        <v>9.5840225284589881E-2</v>
      </c>
      <c r="H34" s="13">
        <v>0.10126839326439439</v>
      </c>
      <c r="I34" s="11">
        <v>20</v>
      </c>
    </row>
    <row r="35" spans="1:9" x14ac:dyDescent="0.3">
      <c r="A35" s="11">
        <v>90036</v>
      </c>
      <c r="B35" s="12">
        <v>82610</v>
      </c>
      <c r="C35" s="12">
        <v>8742</v>
      </c>
      <c r="D35" s="40">
        <v>31214253</v>
      </c>
      <c r="E35" s="13">
        <v>0.10582253964411088</v>
      </c>
      <c r="F35" s="21">
        <f t="shared" si="0"/>
        <v>1</v>
      </c>
      <c r="G35" s="13">
        <v>9.5840225284589881E-2</v>
      </c>
      <c r="H35" s="13">
        <v>0.10582253964411088</v>
      </c>
      <c r="I35" s="11">
        <v>20</v>
      </c>
    </row>
    <row r="36" spans="1:9" x14ac:dyDescent="0.3">
      <c r="A36" s="8">
        <v>90037</v>
      </c>
      <c r="B36" s="9">
        <v>32801</v>
      </c>
      <c r="C36" s="9">
        <v>3084</v>
      </c>
      <c r="D36" s="41">
        <v>10996525</v>
      </c>
      <c r="E36" s="10">
        <v>9.4021523734032497E-2</v>
      </c>
      <c r="F36" s="16">
        <f t="shared" si="0"/>
        <v>1</v>
      </c>
      <c r="G36" s="10">
        <v>8.2702751103158903E-2</v>
      </c>
      <c r="H36" s="10">
        <v>9.4021523734032497E-2</v>
      </c>
      <c r="I36" s="8">
        <v>20</v>
      </c>
    </row>
    <row r="37" spans="1:9" x14ac:dyDescent="0.3">
      <c r="A37" s="17">
        <v>90038</v>
      </c>
      <c r="B37" s="18">
        <v>27090</v>
      </c>
      <c r="C37" s="18">
        <v>2998</v>
      </c>
      <c r="D37" s="39">
        <v>10607779</v>
      </c>
      <c r="E37" s="19">
        <v>0.11066814322628277</v>
      </c>
      <c r="F37" s="20">
        <f t="shared" si="0"/>
        <v>1</v>
      </c>
      <c r="G37" s="19">
        <v>9.5840225284589881E-2</v>
      </c>
      <c r="H37" s="19">
        <v>0.11066814322628277</v>
      </c>
      <c r="I37" s="17">
        <v>20</v>
      </c>
    </row>
    <row r="38" spans="1:9" x14ac:dyDescent="0.3">
      <c r="A38" s="11">
        <v>90039</v>
      </c>
      <c r="B38" s="12">
        <v>58743</v>
      </c>
      <c r="C38" s="12">
        <v>4872</v>
      </c>
      <c r="D38" s="40">
        <v>15532136</v>
      </c>
      <c r="E38" s="13">
        <v>8.2937541494305711E-2</v>
      </c>
      <c r="F38" s="21">
        <f t="shared" si="0"/>
        <v>1</v>
      </c>
      <c r="G38" s="13">
        <v>7.008778305010753E-2</v>
      </c>
      <c r="H38" s="13">
        <v>8.2937541494305711E-2</v>
      </c>
      <c r="I38" s="11">
        <v>19</v>
      </c>
    </row>
    <row r="39" spans="1:9" x14ac:dyDescent="0.3">
      <c r="A39" s="11">
        <v>90040</v>
      </c>
      <c r="B39" s="12">
        <v>18049</v>
      </c>
      <c r="C39" s="12">
        <v>1254</v>
      </c>
      <c r="D39" s="40">
        <v>4667244</v>
      </c>
      <c r="E39" s="13">
        <v>6.9477533381350765E-2</v>
      </c>
      <c r="F39" s="21">
        <f t="shared" si="0"/>
        <v>1</v>
      </c>
      <c r="G39" s="13">
        <v>6.1177874010467953E-2</v>
      </c>
      <c r="H39" s="13">
        <v>6.9477533381350765E-2</v>
      </c>
      <c r="I39" s="11">
        <v>15</v>
      </c>
    </row>
    <row r="40" spans="1:9" x14ac:dyDescent="0.3">
      <c r="A40" s="11">
        <v>90041</v>
      </c>
      <c r="B40" s="12">
        <v>58435</v>
      </c>
      <c r="C40" s="12">
        <v>4428</v>
      </c>
      <c r="D40" s="40">
        <v>14021634</v>
      </c>
      <c r="E40" s="13">
        <v>7.5776503807649526E-2</v>
      </c>
      <c r="F40" s="21">
        <f t="shared" si="0"/>
        <v>1</v>
      </c>
      <c r="G40" s="13">
        <v>7.008778305010753E-2</v>
      </c>
      <c r="H40" s="13">
        <v>7.5776503807649526E-2</v>
      </c>
      <c r="I40" s="11">
        <v>18</v>
      </c>
    </row>
    <row r="41" spans="1:9" x14ac:dyDescent="0.3">
      <c r="A41" s="8">
        <v>90042</v>
      </c>
      <c r="B41" s="9">
        <v>93296</v>
      </c>
      <c r="C41" s="9">
        <v>7594</v>
      </c>
      <c r="D41" s="41">
        <v>25365344</v>
      </c>
      <c r="E41" s="10">
        <v>8.1396844452066547E-2</v>
      </c>
      <c r="F41" s="16">
        <f t="shared" si="0"/>
        <v>1</v>
      </c>
      <c r="G41" s="10">
        <v>7.3824029818087639E-2</v>
      </c>
      <c r="H41" s="10">
        <v>8.1396844452066547E-2</v>
      </c>
      <c r="I41" s="8">
        <v>19</v>
      </c>
    </row>
    <row r="42" spans="1:9" x14ac:dyDescent="0.3">
      <c r="A42" s="17">
        <v>90043</v>
      </c>
      <c r="B42" s="18">
        <v>66004</v>
      </c>
      <c r="C42" s="18">
        <v>5692</v>
      </c>
      <c r="D42" s="39">
        <v>19860794</v>
      </c>
      <c r="E42" s="19">
        <v>8.6237197745591174E-2</v>
      </c>
      <c r="F42" s="20">
        <f t="shared" si="0"/>
        <v>1</v>
      </c>
      <c r="G42" s="19">
        <v>7.3824029818087639E-2</v>
      </c>
      <c r="H42" s="19">
        <v>8.6237197745591174E-2</v>
      </c>
      <c r="I42" s="17">
        <v>19</v>
      </c>
    </row>
    <row r="43" spans="1:9" x14ac:dyDescent="0.3">
      <c r="A43" s="11">
        <v>90044</v>
      </c>
      <c r="B43" s="12">
        <v>60938</v>
      </c>
      <c r="C43" s="12">
        <v>5202</v>
      </c>
      <c r="D43" s="40">
        <v>17934110</v>
      </c>
      <c r="E43" s="13">
        <v>8.5365453411664308E-2</v>
      </c>
      <c r="F43" s="21">
        <f t="shared" si="0"/>
        <v>1</v>
      </c>
      <c r="G43" s="13">
        <v>7.3824029818087639E-2</v>
      </c>
      <c r="H43" s="13">
        <v>8.5365453411664308E-2</v>
      </c>
      <c r="I43" s="11">
        <v>19</v>
      </c>
    </row>
    <row r="44" spans="1:9" x14ac:dyDescent="0.3">
      <c r="A44" s="11">
        <v>90045</v>
      </c>
      <c r="B44" s="12">
        <v>109430</v>
      </c>
      <c r="C44" s="12">
        <v>7525</v>
      </c>
      <c r="D44" s="40">
        <v>24553857</v>
      </c>
      <c r="E44" s="13">
        <v>6.8765420816960618E-2</v>
      </c>
      <c r="F44" s="21">
        <f t="shared" si="0"/>
        <v>1</v>
      </c>
      <c r="G44" s="13">
        <v>6.3492078363767537E-2</v>
      </c>
      <c r="H44" s="13">
        <v>6.8765420816960618E-2</v>
      </c>
      <c r="I44" s="11">
        <v>15</v>
      </c>
    </row>
    <row r="45" spans="1:9" x14ac:dyDescent="0.3">
      <c r="A45" s="11">
        <v>90046</v>
      </c>
      <c r="B45" s="12">
        <v>113684</v>
      </c>
      <c r="C45" s="12">
        <v>12676</v>
      </c>
      <c r="D45" s="40">
        <v>46495859</v>
      </c>
      <c r="E45" s="13">
        <v>0.11150205833714506</v>
      </c>
      <c r="F45" s="21">
        <f t="shared" si="0"/>
        <v>1</v>
      </c>
      <c r="G45" s="13">
        <v>9.5840225284589881E-2</v>
      </c>
      <c r="H45" s="13">
        <v>0.11150205833714506</v>
      </c>
      <c r="I45" s="11">
        <v>20</v>
      </c>
    </row>
    <row r="46" spans="1:9" x14ac:dyDescent="0.3">
      <c r="A46" s="8">
        <v>90047</v>
      </c>
      <c r="B46" s="9">
        <v>65845</v>
      </c>
      <c r="C46" s="9">
        <v>5468</v>
      </c>
      <c r="D46" s="41">
        <v>18984582</v>
      </c>
      <c r="E46" s="10">
        <v>8.3043511276482643E-2</v>
      </c>
      <c r="F46" s="16">
        <f t="shared" si="0"/>
        <v>1</v>
      </c>
      <c r="G46" s="10">
        <v>7.3824029818087639E-2</v>
      </c>
      <c r="H46" s="10">
        <v>8.3043511276482643E-2</v>
      </c>
      <c r="I46" s="8">
        <v>19</v>
      </c>
    </row>
    <row r="47" spans="1:9" x14ac:dyDescent="0.3">
      <c r="A47" s="17">
        <v>90048</v>
      </c>
      <c r="B47" s="18">
        <v>55829</v>
      </c>
      <c r="C47" s="18">
        <v>5923</v>
      </c>
      <c r="D47" s="39">
        <v>21783624</v>
      </c>
      <c r="E47" s="19">
        <v>0.1060918160812481</v>
      </c>
      <c r="F47" s="20">
        <f t="shared" si="0"/>
        <v>1</v>
      </c>
      <c r="G47" s="19">
        <v>9.5840225284589881E-2</v>
      </c>
      <c r="H47" s="19">
        <v>0.1060918160812481</v>
      </c>
      <c r="I47" s="17">
        <v>20</v>
      </c>
    </row>
    <row r="48" spans="1:9" x14ac:dyDescent="0.3">
      <c r="A48" s="11">
        <v>90049</v>
      </c>
      <c r="B48" s="12">
        <v>118931</v>
      </c>
      <c r="C48" s="12">
        <v>10725</v>
      </c>
      <c r="D48" s="40">
        <v>43657910</v>
      </c>
      <c r="E48" s="13">
        <v>9.0178338700591096E-2</v>
      </c>
      <c r="F48" s="21">
        <f t="shared" si="0"/>
        <v>1</v>
      </c>
      <c r="G48" s="13">
        <v>7.8152987187502063E-2</v>
      </c>
      <c r="H48" s="13">
        <v>9.0178338700591096E-2</v>
      </c>
      <c r="I48" s="11">
        <v>20</v>
      </c>
    </row>
    <row r="49" spans="1:9" x14ac:dyDescent="0.3">
      <c r="A49" s="11">
        <v>90056</v>
      </c>
      <c r="B49" s="12">
        <v>25215</v>
      </c>
      <c r="C49" s="12">
        <v>1980</v>
      </c>
      <c r="D49" s="40">
        <v>7311680</v>
      </c>
      <c r="E49" s="13">
        <v>7.8524687685901248E-2</v>
      </c>
      <c r="F49" s="21">
        <f t="shared" si="0"/>
        <v>1</v>
      </c>
      <c r="G49" s="13">
        <v>6.3492078363767537E-2</v>
      </c>
      <c r="H49" s="13">
        <v>7.8524687685901248E-2</v>
      </c>
      <c r="I49" s="11">
        <v>18</v>
      </c>
    </row>
    <row r="50" spans="1:9" x14ac:dyDescent="0.3">
      <c r="A50" s="11">
        <v>90057</v>
      </c>
      <c r="B50" s="12">
        <v>21221</v>
      </c>
      <c r="C50" s="12">
        <v>2342</v>
      </c>
      <c r="D50" s="40">
        <v>8071671</v>
      </c>
      <c r="E50" s="13">
        <v>0.1103623768908157</v>
      </c>
      <c r="F50" s="21">
        <f t="shared" si="0"/>
        <v>1</v>
      </c>
      <c r="G50" s="13">
        <v>9.5840225284589881E-2</v>
      </c>
      <c r="H50" s="13">
        <v>0.1103623768908157</v>
      </c>
      <c r="I50" s="11">
        <v>20</v>
      </c>
    </row>
    <row r="51" spans="1:9" x14ac:dyDescent="0.3">
      <c r="A51" s="8">
        <v>90058</v>
      </c>
      <c r="B51" s="9">
        <v>1900</v>
      </c>
      <c r="C51" s="9">
        <v>173</v>
      </c>
      <c r="D51" s="41">
        <v>586518</v>
      </c>
      <c r="E51" s="10">
        <v>9.1052631578947371E-2</v>
      </c>
      <c r="F51" s="16">
        <f t="shared" si="0"/>
        <v>0.58180745175794724</v>
      </c>
      <c r="G51" s="10">
        <v>8.2702751103158903E-2</v>
      </c>
      <c r="H51" s="10">
        <v>8.7560773785260823E-2</v>
      </c>
      <c r="I51" s="8">
        <v>19</v>
      </c>
    </row>
    <row r="52" spans="1:9" x14ac:dyDescent="0.3">
      <c r="A52" s="17">
        <v>90059</v>
      </c>
      <c r="B52" s="18">
        <v>27990</v>
      </c>
      <c r="C52" s="18">
        <v>2203</v>
      </c>
      <c r="D52" s="39">
        <v>7612340</v>
      </c>
      <c r="E52" s="19">
        <v>7.8706680957484815E-2</v>
      </c>
      <c r="F52" s="20">
        <f t="shared" si="0"/>
        <v>1</v>
      </c>
      <c r="G52" s="19">
        <v>6.8369141219642826E-2</v>
      </c>
      <c r="H52" s="19">
        <v>7.8706680957484815E-2</v>
      </c>
      <c r="I52" s="17">
        <v>18</v>
      </c>
    </row>
    <row r="53" spans="1:9" x14ac:dyDescent="0.3">
      <c r="A53" s="11">
        <v>90061</v>
      </c>
      <c r="B53" s="12">
        <v>19951</v>
      </c>
      <c r="C53" s="12">
        <v>1598</v>
      </c>
      <c r="D53" s="40">
        <v>5983812</v>
      </c>
      <c r="E53" s="13">
        <v>8.0096235777655261E-2</v>
      </c>
      <c r="F53" s="21">
        <f t="shared" si="0"/>
        <v>1</v>
      </c>
      <c r="G53" s="13">
        <v>6.3492078363767537E-2</v>
      </c>
      <c r="H53" s="13">
        <v>8.0096235777655261E-2</v>
      </c>
      <c r="I53" s="11">
        <v>18</v>
      </c>
    </row>
    <row r="54" spans="1:9" x14ac:dyDescent="0.3">
      <c r="A54" s="11">
        <v>90062</v>
      </c>
      <c r="B54" s="12">
        <v>26884</v>
      </c>
      <c r="C54" s="12">
        <v>2546</v>
      </c>
      <c r="D54" s="40">
        <v>9180159</v>
      </c>
      <c r="E54" s="13">
        <v>9.4703169171254278E-2</v>
      </c>
      <c r="F54" s="21">
        <f t="shared" si="0"/>
        <v>1</v>
      </c>
      <c r="G54" s="13">
        <v>8.2702751103158903E-2</v>
      </c>
      <c r="H54" s="13">
        <v>9.4703169171254278E-2</v>
      </c>
      <c r="I54" s="11">
        <v>20</v>
      </c>
    </row>
    <row r="55" spans="1:9" x14ac:dyDescent="0.3">
      <c r="A55" s="11">
        <v>90063</v>
      </c>
      <c r="B55" s="12">
        <v>50004</v>
      </c>
      <c r="C55" s="12">
        <v>3525</v>
      </c>
      <c r="D55" s="40">
        <v>12047289</v>
      </c>
      <c r="E55" s="13">
        <v>7.0494360451163904E-2</v>
      </c>
      <c r="F55" s="21">
        <f t="shared" si="0"/>
        <v>1</v>
      </c>
      <c r="G55" s="13">
        <v>6.2443924501883769E-2</v>
      </c>
      <c r="H55" s="13">
        <v>7.0494360451163904E-2</v>
      </c>
      <c r="I55" s="11">
        <v>16</v>
      </c>
    </row>
    <row r="56" spans="1:9" x14ac:dyDescent="0.3">
      <c r="A56" s="8">
        <v>90064</v>
      </c>
      <c r="B56" s="9">
        <v>74036</v>
      </c>
      <c r="C56" s="9">
        <v>6091</v>
      </c>
      <c r="D56" s="41">
        <v>21431079</v>
      </c>
      <c r="E56" s="10">
        <v>8.2270787184612892E-2</v>
      </c>
      <c r="F56" s="16">
        <f t="shared" si="0"/>
        <v>1</v>
      </c>
      <c r="G56" s="10">
        <v>7.3824029818087639E-2</v>
      </c>
      <c r="H56" s="10">
        <v>8.2270787184612892E-2</v>
      </c>
      <c r="I56" s="8">
        <v>19</v>
      </c>
    </row>
    <row r="57" spans="1:9" x14ac:dyDescent="0.3">
      <c r="A57" s="17">
        <v>90065</v>
      </c>
      <c r="B57" s="18">
        <v>78124</v>
      </c>
      <c r="C57" s="18">
        <v>5930</v>
      </c>
      <c r="D57" s="39">
        <v>20172322</v>
      </c>
      <c r="E57" s="19">
        <v>7.5904971583636266E-2</v>
      </c>
      <c r="F57" s="20">
        <f t="shared" si="0"/>
        <v>1</v>
      </c>
      <c r="G57" s="19">
        <v>7.008778305010753E-2</v>
      </c>
      <c r="H57" s="19">
        <v>7.5904971583636266E-2</v>
      </c>
      <c r="I57" s="17">
        <v>18</v>
      </c>
    </row>
    <row r="58" spans="1:9" x14ac:dyDescent="0.3">
      <c r="A58" s="11">
        <v>90066</v>
      </c>
      <c r="B58" s="12">
        <v>134396</v>
      </c>
      <c r="C58" s="12">
        <v>10356</v>
      </c>
      <c r="D58" s="40">
        <v>32534801</v>
      </c>
      <c r="E58" s="13">
        <v>7.7055864757879705E-2</v>
      </c>
      <c r="F58" s="21">
        <f t="shared" si="0"/>
        <v>1</v>
      </c>
      <c r="G58" s="13">
        <v>6.8369141219642826E-2</v>
      </c>
      <c r="H58" s="13">
        <v>7.7055864757879705E-2</v>
      </c>
      <c r="I58" s="11">
        <v>18</v>
      </c>
    </row>
    <row r="59" spans="1:9" x14ac:dyDescent="0.3">
      <c r="A59" s="11">
        <v>90067</v>
      </c>
      <c r="B59" s="12">
        <v>10302</v>
      </c>
      <c r="C59" s="12">
        <v>1047</v>
      </c>
      <c r="D59" s="40">
        <v>5190608</v>
      </c>
      <c r="E59" s="13">
        <v>0.10163075131042516</v>
      </c>
      <c r="F59" s="21">
        <f t="shared" si="0"/>
        <v>1</v>
      </c>
      <c r="G59" s="13">
        <v>8.2702751103158903E-2</v>
      </c>
      <c r="H59" s="13">
        <v>0.10163075131042516</v>
      </c>
      <c r="I59" s="11">
        <v>20</v>
      </c>
    </row>
    <row r="60" spans="1:9" x14ac:dyDescent="0.3">
      <c r="A60" s="11">
        <v>90068</v>
      </c>
      <c r="B60" s="12">
        <v>64128</v>
      </c>
      <c r="C60" s="12">
        <v>6218</v>
      </c>
      <c r="D60" s="40">
        <v>24224958</v>
      </c>
      <c r="E60" s="13">
        <v>9.6962325349301395E-2</v>
      </c>
      <c r="F60" s="21">
        <f t="shared" si="0"/>
        <v>1</v>
      </c>
      <c r="G60" s="13">
        <v>8.2702751103158903E-2</v>
      </c>
      <c r="H60" s="13">
        <v>9.6962325349301395E-2</v>
      </c>
      <c r="I60" s="11">
        <v>20</v>
      </c>
    </row>
    <row r="61" spans="1:9" x14ac:dyDescent="0.3">
      <c r="A61" s="8">
        <v>90069</v>
      </c>
      <c r="B61" s="9">
        <v>62852</v>
      </c>
      <c r="C61" s="9">
        <v>6716</v>
      </c>
      <c r="D61" s="41">
        <v>26315562</v>
      </c>
      <c r="E61" s="10">
        <v>0.10685419716158595</v>
      </c>
      <c r="F61" s="16">
        <f t="shared" si="0"/>
        <v>1</v>
      </c>
      <c r="G61" s="10">
        <v>9.5840225284589881E-2</v>
      </c>
      <c r="H61" s="10">
        <v>0.10685419716158595</v>
      </c>
      <c r="I61" s="8">
        <v>20</v>
      </c>
    </row>
    <row r="62" spans="1:9" x14ac:dyDescent="0.3">
      <c r="A62" s="17">
        <v>90071</v>
      </c>
      <c r="B62" s="18">
        <v>438</v>
      </c>
      <c r="C62" s="18">
        <v>40</v>
      </c>
      <c r="D62" s="39">
        <v>90380</v>
      </c>
      <c r="E62" s="19">
        <v>9.1324200913242004E-2</v>
      </c>
      <c r="F62" s="20">
        <f t="shared" si="0"/>
        <v>0.27934411996621783</v>
      </c>
      <c r="G62" s="19">
        <v>8.2702751103158903E-2</v>
      </c>
      <c r="H62" s="19">
        <v>8.5111102413189477E-2</v>
      </c>
      <c r="I62" s="17">
        <v>19</v>
      </c>
    </row>
    <row r="63" spans="1:9" x14ac:dyDescent="0.3">
      <c r="A63" s="11">
        <v>90077</v>
      </c>
      <c r="B63" s="12">
        <v>36515</v>
      </c>
      <c r="C63" s="12">
        <v>3432</v>
      </c>
      <c r="D63" s="40">
        <v>17944600</v>
      </c>
      <c r="E63" s="13">
        <v>9.3988771737642071E-2</v>
      </c>
      <c r="F63" s="21">
        <f t="shared" si="0"/>
        <v>1</v>
      </c>
      <c r="G63" s="13">
        <v>7.8152987187502063E-2</v>
      </c>
      <c r="H63" s="13">
        <v>9.3988771737642071E-2</v>
      </c>
      <c r="I63" s="11">
        <v>20</v>
      </c>
    </row>
    <row r="64" spans="1:9" x14ac:dyDescent="0.3">
      <c r="A64" s="11">
        <v>90079</v>
      </c>
      <c r="B64" s="12">
        <v>1</v>
      </c>
      <c r="C64" s="12">
        <v>0</v>
      </c>
      <c r="D64" s="40">
        <v>0</v>
      </c>
      <c r="E64" s="13">
        <v>0</v>
      </c>
      <c r="F64" s="21">
        <f t="shared" si="0"/>
        <v>1.3347578351641092E-2</v>
      </c>
      <c r="G64" s="13">
        <v>9.5840225284589881E-2</v>
      </c>
      <c r="H64" s="13">
        <v>9.4560990368364878E-2</v>
      </c>
      <c r="I64" s="11">
        <v>20</v>
      </c>
    </row>
    <row r="65" spans="1:9" x14ac:dyDescent="0.3">
      <c r="A65" s="11">
        <v>90089</v>
      </c>
      <c r="B65" s="12">
        <v>5</v>
      </c>
      <c r="C65" s="12">
        <v>0</v>
      </c>
      <c r="D65" s="40">
        <v>0</v>
      </c>
      <c r="E65" s="13">
        <v>0</v>
      </c>
      <c r="F65" s="21">
        <f t="shared" si="0"/>
        <v>2.9846092529274074E-2</v>
      </c>
      <c r="G65" s="13">
        <v>7.8152987187502063E-2</v>
      </c>
      <c r="H65" s="13">
        <v>7.58204259004647E-2</v>
      </c>
      <c r="I65" s="11">
        <v>18</v>
      </c>
    </row>
    <row r="66" spans="1:9" x14ac:dyDescent="0.3">
      <c r="A66" s="8">
        <v>90094</v>
      </c>
      <c r="B66" s="9">
        <v>13918</v>
      </c>
      <c r="C66" s="9">
        <v>1095</v>
      </c>
      <c r="D66" s="41">
        <v>4374880</v>
      </c>
      <c r="E66" s="10">
        <v>7.8675096996694921E-2</v>
      </c>
      <c r="F66" s="16">
        <f t="shared" si="0"/>
        <v>1</v>
      </c>
      <c r="G66" s="10">
        <v>9.5840225284589881E-2</v>
      </c>
      <c r="H66" s="10">
        <v>7.8675096996694921E-2</v>
      </c>
      <c r="I66" s="8">
        <v>18</v>
      </c>
    </row>
    <row r="67" spans="1:9" x14ac:dyDescent="0.3">
      <c r="A67" s="17">
        <v>90095</v>
      </c>
      <c r="B67" s="18">
        <v>4</v>
      </c>
      <c r="C67" s="18">
        <v>0</v>
      </c>
      <c r="D67" s="39">
        <v>0</v>
      </c>
      <c r="E67" s="19">
        <v>0</v>
      </c>
      <c r="F67" s="20">
        <f t="shared" ref="F67:F130" si="1">IF(B67&gt;5613,1,SQRT(B67/5613))</f>
        <v>2.6695156703282184E-2</v>
      </c>
      <c r="G67" s="19">
        <v>7.8152987187502063E-2</v>
      </c>
      <c r="H67" s="19">
        <v>7.6066680947702095E-2</v>
      </c>
      <c r="I67" s="17">
        <v>18</v>
      </c>
    </row>
    <row r="68" spans="1:9" x14ac:dyDescent="0.3">
      <c r="A68" s="11">
        <v>90201</v>
      </c>
      <c r="B68" s="12">
        <v>92552</v>
      </c>
      <c r="C68" s="12">
        <v>5962</v>
      </c>
      <c r="D68" s="40">
        <v>21955021</v>
      </c>
      <c r="E68" s="13">
        <v>6.4417840781398561E-2</v>
      </c>
      <c r="F68" s="21">
        <f t="shared" si="1"/>
        <v>1</v>
      </c>
      <c r="G68" s="13">
        <v>6.157853035839185E-2</v>
      </c>
      <c r="H68" s="13">
        <v>6.4417840781398561E-2</v>
      </c>
      <c r="I68" s="11">
        <v>12</v>
      </c>
    </row>
    <row r="69" spans="1:9" x14ac:dyDescent="0.3">
      <c r="A69" s="11">
        <v>90210</v>
      </c>
      <c r="B69" s="12">
        <v>76496</v>
      </c>
      <c r="C69" s="12">
        <v>7606</v>
      </c>
      <c r="D69" s="40">
        <v>45653855</v>
      </c>
      <c r="E69" s="13">
        <v>9.9430035557414767E-2</v>
      </c>
      <c r="F69" s="21">
        <f t="shared" si="1"/>
        <v>1</v>
      </c>
      <c r="G69" s="13">
        <v>8.2702751103158903E-2</v>
      </c>
      <c r="H69" s="13">
        <v>9.9430035557414767E-2</v>
      </c>
      <c r="I69" s="11">
        <v>20</v>
      </c>
    </row>
    <row r="70" spans="1:9" x14ac:dyDescent="0.3">
      <c r="A70" s="11">
        <v>90211</v>
      </c>
      <c r="B70" s="12">
        <v>22494</v>
      </c>
      <c r="C70" s="12">
        <v>2602</v>
      </c>
      <c r="D70" s="40">
        <v>11238377</v>
      </c>
      <c r="E70" s="13">
        <v>0.11567529118876145</v>
      </c>
      <c r="F70" s="21">
        <f t="shared" si="1"/>
        <v>1</v>
      </c>
      <c r="G70" s="13">
        <v>9.5840225284589881E-2</v>
      </c>
      <c r="H70" s="13">
        <v>0.11567529118876145</v>
      </c>
      <c r="I70" s="11">
        <v>20</v>
      </c>
    </row>
    <row r="71" spans="1:9" x14ac:dyDescent="0.3">
      <c r="A71" s="8">
        <v>90212</v>
      </c>
      <c r="B71" s="9">
        <v>32167</v>
      </c>
      <c r="C71" s="9">
        <v>3575</v>
      </c>
      <c r="D71" s="41">
        <v>14852623</v>
      </c>
      <c r="E71" s="10">
        <v>0.11113874467622097</v>
      </c>
      <c r="F71" s="16">
        <f t="shared" si="1"/>
        <v>1</v>
      </c>
      <c r="G71" s="10">
        <v>9.5840225284589881E-2</v>
      </c>
      <c r="H71" s="10">
        <v>0.11113874467622097</v>
      </c>
      <c r="I71" s="8">
        <v>20</v>
      </c>
    </row>
    <row r="72" spans="1:9" x14ac:dyDescent="0.3">
      <c r="A72" s="17">
        <v>90220</v>
      </c>
      <c r="B72" s="18">
        <v>57734</v>
      </c>
      <c r="C72" s="18">
        <v>4136</v>
      </c>
      <c r="D72" s="39">
        <v>14865673</v>
      </c>
      <c r="E72" s="19">
        <v>7.1638895624761834E-2</v>
      </c>
      <c r="F72" s="20">
        <f t="shared" si="1"/>
        <v>1</v>
      </c>
      <c r="G72" s="19">
        <v>6.2443924501883769E-2</v>
      </c>
      <c r="H72" s="19">
        <v>7.1638895624761834E-2</v>
      </c>
      <c r="I72" s="17">
        <v>16</v>
      </c>
    </row>
    <row r="73" spans="1:9" x14ac:dyDescent="0.3">
      <c r="A73" s="11">
        <v>90221</v>
      </c>
      <c r="B73" s="12">
        <v>45148</v>
      </c>
      <c r="C73" s="12">
        <v>3122</v>
      </c>
      <c r="D73" s="40">
        <v>10927165</v>
      </c>
      <c r="E73" s="13">
        <v>6.9150349960131127E-2</v>
      </c>
      <c r="F73" s="21">
        <f t="shared" si="1"/>
        <v>1</v>
      </c>
      <c r="G73" s="13">
        <v>6.2443924501883769E-2</v>
      </c>
      <c r="H73" s="13">
        <v>6.9150349960131127E-2</v>
      </c>
      <c r="I73" s="11">
        <v>15</v>
      </c>
    </row>
    <row r="74" spans="1:9" x14ac:dyDescent="0.3">
      <c r="A74" s="11">
        <v>90222</v>
      </c>
      <c r="B74" s="12">
        <v>25205</v>
      </c>
      <c r="C74" s="12">
        <v>1850</v>
      </c>
      <c r="D74" s="40">
        <v>6660735</v>
      </c>
      <c r="E74" s="13">
        <v>7.3398135290616937E-2</v>
      </c>
      <c r="F74" s="21">
        <f t="shared" si="1"/>
        <v>1</v>
      </c>
      <c r="G74" s="13">
        <v>6.5453976310123757E-2</v>
      </c>
      <c r="H74" s="13">
        <v>7.3398135290616937E-2</v>
      </c>
      <c r="I74" s="11">
        <v>17</v>
      </c>
    </row>
    <row r="75" spans="1:9" x14ac:dyDescent="0.3">
      <c r="A75" s="11">
        <v>90230</v>
      </c>
      <c r="B75" s="12">
        <v>79352</v>
      </c>
      <c r="C75" s="12">
        <v>5976</v>
      </c>
      <c r="D75" s="40">
        <v>18783617</v>
      </c>
      <c r="E75" s="13">
        <v>7.53100110898276E-2</v>
      </c>
      <c r="F75" s="21">
        <f t="shared" si="1"/>
        <v>1</v>
      </c>
      <c r="G75" s="13">
        <v>6.7446326150375061E-2</v>
      </c>
      <c r="H75" s="13">
        <v>7.53100110898276E-2</v>
      </c>
      <c r="I75" s="11">
        <v>17</v>
      </c>
    </row>
    <row r="76" spans="1:9" x14ac:dyDescent="0.3">
      <c r="A76" s="8">
        <v>90232</v>
      </c>
      <c r="B76" s="9">
        <v>38694</v>
      </c>
      <c r="C76" s="9">
        <v>2959</v>
      </c>
      <c r="D76" s="41">
        <v>9641541</v>
      </c>
      <c r="E76" s="10">
        <v>7.6471804414121047E-2</v>
      </c>
      <c r="F76" s="16">
        <f t="shared" si="1"/>
        <v>1</v>
      </c>
      <c r="G76" s="10">
        <v>6.8369141219642826E-2</v>
      </c>
      <c r="H76" s="10">
        <v>7.6471804414121047E-2</v>
      </c>
      <c r="I76" s="8">
        <v>18</v>
      </c>
    </row>
    <row r="77" spans="1:9" x14ac:dyDescent="0.3">
      <c r="A77" s="17">
        <v>90240</v>
      </c>
      <c r="B77" s="18">
        <v>63715</v>
      </c>
      <c r="C77" s="18">
        <v>4484</v>
      </c>
      <c r="D77" s="39">
        <v>16437771</v>
      </c>
      <c r="E77" s="19">
        <v>7.0375892646943425E-2</v>
      </c>
      <c r="F77" s="20">
        <f t="shared" si="1"/>
        <v>1</v>
      </c>
      <c r="G77" s="19">
        <v>6.3492078363767537E-2</v>
      </c>
      <c r="H77" s="19">
        <v>7.0375892646943425E-2</v>
      </c>
      <c r="I77" s="17">
        <v>16</v>
      </c>
    </row>
    <row r="78" spans="1:9" x14ac:dyDescent="0.3">
      <c r="A78" s="11">
        <v>90241</v>
      </c>
      <c r="B78" s="12">
        <v>92528</v>
      </c>
      <c r="C78" s="12">
        <v>6646</v>
      </c>
      <c r="D78" s="40">
        <v>23131732</v>
      </c>
      <c r="E78" s="13">
        <v>7.1826906449939484E-2</v>
      </c>
      <c r="F78" s="21">
        <f t="shared" si="1"/>
        <v>1</v>
      </c>
      <c r="G78" s="13">
        <v>6.7446326150375061E-2</v>
      </c>
      <c r="H78" s="13">
        <v>7.1826906449939484E-2</v>
      </c>
      <c r="I78" s="11">
        <v>16</v>
      </c>
    </row>
    <row r="79" spans="1:9" x14ac:dyDescent="0.3">
      <c r="A79" s="11">
        <v>90242</v>
      </c>
      <c r="B79" s="12">
        <v>80785</v>
      </c>
      <c r="C79" s="12">
        <v>5687</v>
      </c>
      <c r="D79" s="40">
        <v>19581703</v>
      </c>
      <c r="E79" s="13">
        <v>7.0396732066596523E-2</v>
      </c>
      <c r="F79" s="21">
        <f t="shared" si="1"/>
        <v>1</v>
      </c>
      <c r="G79" s="13">
        <v>6.5453976310123757E-2</v>
      </c>
      <c r="H79" s="13">
        <v>7.0396732066596523E-2</v>
      </c>
      <c r="I79" s="11">
        <v>16</v>
      </c>
    </row>
    <row r="80" spans="1:9" x14ac:dyDescent="0.3">
      <c r="A80" s="11">
        <v>90245</v>
      </c>
      <c r="B80" s="12">
        <v>57193</v>
      </c>
      <c r="C80" s="12">
        <v>3394</v>
      </c>
      <c r="D80" s="40">
        <v>10602506</v>
      </c>
      <c r="E80" s="13">
        <v>5.934292658192436E-2</v>
      </c>
      <c r="F80" s="21">
        <f t="shared" si="1"/>
        <v>1</v>
      </c>
      <c r="G80" s="13">
        <v>5.3848094806807766E-2</v>
      </c>
      <c r="H80" s="13">
        <v>5.934292658192436E-2</v>
      </c>
      <c r="I80" s="11">
        <v>8</v>
      </c>
    </row>
    <row r="81" spans="1:9" x14ac:dyDescent="0.3">
      <c r="A81" s="8">
        <v>90247</v>
      </c>
      <c r="B81" s="9">
        <v>80376</v>
      </c>
      <c r="C81" s="9">
        <v>5744</v>
      </c>
      <c r="D81" s="41">
        <v>18897993</v>
      </c>
      <c r="E81" s="10">
        <v>7.1464118642380808E-2</v>
      </c>
      <c r="F81" s="16">
        <f t="shared" si="1"/>
        <v>1</v>
      </c>
      <c r="G81" s="10">
        <v>6.7446326150375061E-2</v>
      </c>
      <c r="H81" s="10">
        <v>7.1464118642380808E-2</v>
      </c>
      <c r="I81" s="8">
        <v>16</v>
      </c>
    </row>
    <row r="82" spans="1:9" x14ac:dyDescent="0.3">
      <c r="A82" s="17">
        <v>90248</v>
      </c>
      <c r="B82" s="18">
        <v>23861</v>
      </c>
      <c r="C82" s="18">
        <v>1580</v>
      </c>
      <c r="D82" s="39">
        <v>5379777</v>
      </c>
      <c r="E82" s="19">
        <v>6.6216839193663293E-2</v>
      </c>
      <c r="F82" s="20">
        <f t="shared" si="1"/>
        <v>1</v>
      </c>
      <c r="G82" s="19">
        <v>6.0077534624909626E-2</v>
      </c>
      <c r="H82" s="19">
        <v>6.6216839193663293E-2</v>
      </c>
      <c r="I82" s="17">
        <v>14</v>
      </c>
    </row>
    <row r="83" spans="1:9" x14ac:dyDescent="0.3">
      <c r="A83" s="11">
        <v>90249</v>
      </c>
      <c r="B83" s="12">
        <v>56637</v>
      </c>
      <c r="C83" s="12">
        <v>3869</v>
      </c>
      <c r="D83" s="40">
        <v>12178556</v>
      </c>
      <c r="E83" s="13">
        <v>6.8312234051944837E-2</v>
      </c>
      <c r="F83" s="21">
        <f t="shared" si="1"/>
        <v>1</v>
      </c>
      <c r="G83" s="13">
        <v>6.1177874010467953E-2</v>
      </c>
      <c r="H83" s="13">
        <v>6.8312234051944837E-2</v>
      </c>
      <c r="I83" s="11">
        <v>15</v>
      </c>
    </row>
    <row r="84" spans="1:9" x14ac:dyDescent="0.3">
      <c r="A84" s="11">
        <v>90250</v>
      </c>
      <c r="B84" s="12">
        <v>144494</v>
      </c>
      <c r="C84" s="12">
        <v>10534</v>
      </c>
      <c r="D84" s="40">
        <v>34734020</v>
      </c>
      <c r="E84" s="13">
        <v>7.290268108018326E-2</v>
      </c>
      <c r="F84" s="21">
        <f t="shared" si="1"/>
        <v>1</v>
      </c>
      <c r="G84" s="13">
        <v>6.5453976310123757E-2</v>
      </c>
      <c r="H84" s="13">
        <v>7.290268108018326E-2</v>
      </c>
      <c r="I84" s="11">
        <v>17</v>
      </c>
    </row>
    <row r="85" spans="1:9" x14ac:dyDescent="0.3">
      <c r="A85" s="11">
        <v>90254</v>
      </c>
      <c r="B85" s="12">
        <v>69953</v>
      </c>
      <c r="C85" s="12">
        <v>4703</v>
      </c>
      <c r="D85" s="40">
        <v>15285698</v>
      </c>
      <c r="E85" s="13">
        <v>6.7230855002644627E-2</v>
      </c>
      <c r="F85" s="21">
        <f t="shared" si="1"/>
        <v>1</v>
      </c>
      <c r="G85" s="13">
        <v>6.157853035839185E-2</v>
      </c>
      <c r="H85" s="13">
        <v>6.7230855002644627E-2</v>
      </c>
      <c r="I85" s="11">
        <v>14</v>
      </c>
    </row>
    <row r="86" spans="1:9" x14ac:dyDescent="0.3">
      <c r="A86" s="8">
        <v>90255</v>
      </c>
      <c r="B86" s="9">
        <v>69593</v>
      </c>
      <c r="C86" s="9">
        <v>4724</v>
      </c>
      <c r="D86" s="41">
        <v>16989623</v>
      </c>
      <c r="E86" s="10">
        <v>6.7880390269136268E-2</v>
      </c>
      <c r="F86" s="16">
        <f t="shared" si="1"/>
        <v>1</v>
      </c>
      <c r="G86" s="10">
        <v>6.2443924501883769E-2</v>
      </c>
      <c r="H86" s="10">
        <v>6.7880390269136268E-2</v>
      </c>
      <c r="I86" s="8">
        <v>15</v>
      </c>
    </row>
    <row r="87" spans="1:9" x14ac:dyDescent="0.3">
      <c r="A87" s="17">
        <v>90260</v>
      </c>
      <c r="B87" s="18">
        <v>56032</v>
      </c>
      <c r="C87" s="18">
        <v>3792</v>
      </c>
      <c r="D87" s="39">
        <v>11909065</v>
      </c>
      <c r="E87" s="19">
        <v>6.7675613934894352E-2</v>
      </c>
      <c r="F87" s="20">
        <f t="shared" si="1"/>
        <v>1</v>
      </c>
      <c r="G87" s="19">
        <v>5.8142760971647479E-2</v>
      </c>
      <c r="H87" s="19">
        <v>6.7675613934894352E-2</v>
      </c>
      <c r="I87" s="17">
        <v>15</v>
      </c>
    </row>
    <row r="88" spans="1:9" x14ac:dyDescent="0.3">
      <c r="A88" s="11">
        <v>90262</v>
      </c>
      <c r="B88" s="12">
        <v>70623</v>
      </c>
      <c r="C88" s="12">
        <v>4752</v>
      </c>
      <c r="D88" s="40">
        <v>17834794</v>
      </c>
      <c r="E88" s="13">
        <v>6.7286861220848732E-2</v>
      </c>
      <c r="F88" s="21">
        <f t="shared" si="1"/>
        <v>1</v>
      </c>
      <c r="G88" s="13">
        <v>6.157853035839185E-2</v>
      </c>
      <c r="H88" s="13">
        <v>6.7286861220848732E-2</v>
      </c>
      <c r="I88" s="11">
        <v>14</v>
      </c>
    </row>
    <row r="89" spans="1:9" x14ac:dyDescent="0.3">
      <c r="A89" s="11">
        <v>90263</v>
      </c>
      <c r="B89" s="12">
        <v>4</v>
      </c>
      <c r="C89" s="12">
        <v>0</v>
      </c>
      <c r="D89" s="40">
        <v>0</v>
      </c>
      <c r="E89" s="13">
        <v>0</v>
      </c>
      <c r="F89" s="21">
        <f t="shared" si="1"/>
        <v>2.6695156703282184E-2</v>
      </c>
      <c r="G89" s="13">
        <v>6.0077534624909626E-2</v>
      </c>
      <c r="H89" s="13">
        <v>5.8473755423750808E-2</v>
      </c>
      <c r="I89" s="11">
        <v>8</v>
      </c>
    </row>
    <row r="90" spans="1:9" x14ac:dyDescent="0.3">
      <c r="A90" s="11">
        <v>90265</v>
      </c>
      <c r="B90" s="12">
        <v>68676</v>
      </c>
      <c r="C90" s="12">
        <v>4745</v>
      </c>
      <c r="D90" s="40">
        <v>23751713</v>
      </c>
      <c r="E90" s="13">
        <v>6.9092550527112814E-2</v>
      </c>
      <c r="F90" s="21">
        <f t="shared" si="1"/>
        <v>1</v>
      </c>
      <c r="G90" s="13">
        <v>6.0077534624909626E-2</v>
      </c>
      <c r="H90" s="13">
        <v>6.9092550527112814E-2</v>
      </c>
      <c r="I90" s="11">
        <v>15</v>
      </c>
    </row>
    <row r="91" spans="1:9" x14ac:dyDescent="0.3">
      <c r="A91" s="8">
        <v>90266</v>
      </c>
      <c r="B91" s="9">
        <v>131924</v>
      </c>
      <c r="C91" s="9">
        <v>8471</v>
      </c>
      <c r="D91" s="41">
        <v>29155304</v>
      </c>
      <c r="E91" s="10">
        <v>6.4211212516297259E-2</v>
      </c>
      <c r="F91" s="16">
        <f t="shared" si="1"/>
        <v>1</v>
      </c>
      <c r="G91" s="10">
        <v>5.7285535581450421E-2</v>
      </c>
      <c r="H91" s="10">
        <v>6.4211212516297259E-2</v>
      </c>
      <c r="I91" s="8">
        <v>12</v>
      </c>
    </row>
    <row r="92" spans="1:9" x14ac:dyDescent="0.3">
      <c r="A92" s="17">
        <v>90270</v>
      </c>
      <c r="B92" s="18">
        <v>23502</v>
      </c>
      <c r="C92" s="18">
        <v>1362</v>
      </c>
      <c r="D92" s="39">
        <v>4879090</v>
      </c>
      <c r="E92" s="19">
        <v>5.7952514679601733E-2</v>
      </c>
      <c r="F92" s="20">
        <f t="shared" si="1"/>
        <v>1</v>
      </c>
      <c r="G92" s="19">
        <v>5.7285535581450421E-2</v>
      </c>
      <c r="H92" s="19">
        <v>5.7952514679601733E-2</v>
      </c>
      <c r="I92" s="17">
        <v>7</v>
      </c>
    </row>
    <row r="93" spans="1:9" x14ac:dyDescent="0.3">
      <c r="A93" s="11">
        <v>90272</v>
      </c>
      <c r="B93" s="12">
        <v>84501</v>
      </c>
      <c r="C93" s="12">
        <v>6389</v>
      </c>
      <c r="D93" s="40">
        <v>26736210</v>
      </c>
      <c r="E93" s="13">
        <v>7.5608572679613253E-2</v>
      </c>
      <c r="F93" s="21">
        <f t="shared" si="1"/>
        <v>1</v>
      </c>
      <c r="G93" s="13">
        <v>6.7446326150375061E-2</v>
      </c>
      <c r="H93" s="13">
        <v>7.5608572679613253E-2</v>
      </c>
      <c r="I93" s="11">
        <v>18</v>
      </c>
    </row>
    <row r="94" spans="1:9" x14ac:dyDescent="0.3">
      <c r="A94" s="11">
        <v>90274</v>
      </c>
      <c r="B94" s="12">
        <v>106603</v>
      </c>
      <c r="C94" s="12">
        <v>6598</v>
      </c>
      <c r="D94" s="40">
        <v>25625404</v>
      </c>
      <c r="E94" s="13">
        <v>6.1893192499273005E-2</v>
      </c>
      <c r="F94" s="21">
        <f t="shared" si="1"/>
        <v>1</v>
      </c>
      <c r="G94" s="13">
        <v>5.6105955558075397E-2</v>
      </c>
      <c r="H94" s="13">
        <v>6.1893192499273005E-2</v>
      </c>
      <c r="I94" s="11">
        <v>10</v>
      </c>
    </row>
    <row r="95" spans="1:9" x14ac:dyDescent="0.3">
      <c r="A95" s="11">
        <v>90275</v>
      </c>
      <c r="B95" s="12">
        <v>152936</v>
      </c>
      <c r="C95" s="12">
        <v>10177</v>
      </c>
      <c r="D95" s="40">
        <v>35630858</v>
      </c>
      <c r="E95" s="13">
        <v>6.6544175341319248E-2</v>
      </c>
      <c r="F95" s="21">
        <f t="shared" si="1"/>
        <v>1</v>
      </c>
      <c r="G95" s="13">
        <v>6.157853035839185E-2</v>
      </c>
      <c r="H95" s="13">
        <v>6.6544175341319248E-2</v>
      </c>
      <c r="I95" s="11">
        <v>14</v>
      </c>
    </row>
    <row r="96" spans="1:9" x14ac:dyDescent="0.3">
      <c r="A96" s="8">
        <v>90277</v>
      </c>
      <c r="B96" s="9">
        <v>124403</v>
      </c>
      <c r="C96" s="9">
        <v>8086</v>
      </c>
      <c r="D96" s="41">
        <v>25058519</v>
      </c>
      <c r="E96" s="10">
        <v>6.4998432513685367E-2</v>
      </c>
      <c r="F96" s="16">
        <f t="shared" si="1"/>
        <v>1</v>
      </c>
      <c r="G96" s="10">
        <v>6.0077534624909626E-2</v>
      </c>
      <c r="H96" s="10">
        <v>6.4998432513685367E-2</v>
      </c>
      <c r="I96" s="8">
        <v>13</v>
      </c>
    </row>
    <row r="97" spans="1:9" x14ac:dyDescent="0.3">
      <c r="A97" s="17">
        <v>90278</v>
      </c>
      <c r="B97" s="18">
        <v>126981</v>
      </c>
      <c r="C97" s="18">
        <v>8595</v>
      </c>
      <c r="D97" s="39">
        <v>26217933</v>
      </c>
      <c r="E97" s="19">
        <v>6.7687291799560567E-2</v>
      </c>
      <c r="F97" s="20">
        <f t="shared" si="1"/>
        <v>1</v>
      </c>
      <c r="G97" s="19">
        <v>6.157853035839185E-2</v>
      </c>
      <c r="H97" s="19">
        <v>6.7687291799560567E-2</v>
      </c>
      <c r="I97" s="17">
        <v>15</v>
      </c>
    </row>
    <row r="98" spans="1:9" x14ac:dyDescent="0.3">
      <c r="A98" s="11">
        <v>90280</v>
      </c>
      <c r="B98" s="12">
        <v>115415</v>
      </c>
      <c r="C98" s="12">
        <v>8110</v>
      </c>
      <c r="D98" s="40">
        <v>29132383</v>
      </c>
      <c r="E98" s="13">
        <v>7.0268162717151153E-2</v>
      </c>
      <c r="F98" s="21">
        <f t="shared" si="1"/>
        <v>1</v>
      </c>
      <c r="G98" s="13">
        <v>6.2443924501883769E-2</v>
      </c>
      <c r="H98" s="13">
        <v>7.0268162717151153E-2</v>
      </c>
      <c r="I98" s="11">
        <v>16</v>
      </c>
    </row>
    <row r="99" spans="1:9" x14ac:dyDescent="0.3">
      <c r="A99" s="11">
        <v>90290</v>
      </c>
      <c r="B99" s="12">
        <v>20633</v>
      </c>
      <c r="C99" s="12">
        <v>1637</v>
      </c>
      <c r="D99" s="40">
        <v>6268507</v>
      </c>
      <c r="E99" s="13">
        <v>7.9338923084379398E-2</v>
      </c>
      <c r="F99" s="21">
        <f t="shared" si="1"/>
        <v>1</v>
      </c>
      <c r="G99" s="13">
        <v>7.3824029818087639E-2</v>
      </c>
      <c r="H99" s="13">
        <v>7.9338923084379398E-2</v>
      </c>
      <c r="I99" s="11">
        <v>18</v>
      </c>
    </row>
    <row r="100" spans="1:9" x14ac:dyDescent="0.3">
      <c r="A100" s="11">
        <v>90291</v>
      </c>
      <c r="B100" s="12">
        <v>71969</v>
      </c>
      <c r="C100" s="12">
        <v>5997</v>
      </c>
      <c r="D100" s="40">
        <v>20582703</v>
      </c>
      <c r="E100" s="13">
        <v>8.3327543803582094E-2</v>
      </c>
      <c r="F100" s="21">
        <f t="shared" si="1"/>
        <v>1</v>
      </c>
      <c r="G100" s="13">
        <v>7.8152987187502063E-2</v>
      </c>
      <c r="H100" s="13">
        <v>8.3327543803582094E-2</v>
      </c>
      <c r="I100" s="11">
        <v>19</v>
      </c>
    </row>
    <row r="101" spans="1:9" x14ac:dyDescent="0.3">
      <c r="A101" s="8">
        <v>90292</v>
      </c>
      <c r="B101" s="9">
        <v>72069</v>
      </c>
      <c r="C101" s="9">
        <v>6225</v>
      </c>
      <c r="D101" s="41">
        <v>22215313</v>
      </c>
      <c r="E101" s="10">
        <v>8.637555675810682E-2</v>
      </c>
      <c r="F101" s="16">
        <f t="shared" si="1"/>
        <v>1</v>
      </c>
      <c r="G101" s="10">
        <v>7.3824029818087639E-2</v>
      </c>
      <c r="H101" s="10">
        <v>8.637555675810682E-2</v>
      </c>
      <c r="I101" s="8">
        <v>19</v>
      </c>
    </row>
    <row r="102" spans="1:9" x14ac:dyDescent="0.3">
      <c r="A102" s="17">
        <v>90293</v>
      </c>
      <c r="B102" s="18">
        <v>41747</v>
      </c>
      <c r="C102" s="18">
        <v>3035</v>
      </c>
      <c r="D102" s="39">
        <v>10874543</v>
      </c>
      <c r="E102" s="19">
        <v>7.2699834718662412E-2</v>
      </c>
      <c r="F102" s="20">
        <f t="shared" si="1"/>
        <v>1</v>
      </c>
      <c r="G102" s="19">
        <v>6.8369141219642826E-2</v>
      </c>
      <c r="H102" s="19">
        <v>7.2699834718662412E-2</v>
      </c>
      <c r="I102" s="17">
        <v>17</v>
      </c>
    </row>
    <row r="103" spans="1:9" x14ac:dyDescent="0.3">
      <c r="A103" s="11">
        <v>90301</v>
      </c>
      <c r="B103" s="12">
        <v>41592</v>
      </c>
      <c r="C103" s="12">
        <v>3161</v>
      </c>
      <c r="D103" s="40">
        <v>10732225</v>
      </c>
      <c r="E103" s="13">
        <v>7.6000192344681666E-2</v>
      </c>
      <c r="F103" s="21">
        <f t="shared" si="1"/>
        <v>1</v>
      </c>
      <c r="G103" s="13">
        <v>6.8369141219642826E-2</v>
      </c>
      <c r="H103" s="13">
        <v>7.6000192344681666E-2</v>
      </c>
      <c r="I103" s="11">
        <v>18</v>
      </c>
    </row>
    <row r="104" spans="1:9" x14ac:dyDescent="0.3">
      <c r="A104" s="11">
        <v>90302</v>
      </c>
      <c r="B104" s="12">
        <v>38722</v>
      </c>
      <c r="C104" s="12">
        <v>3397</v>
      </c>
      <c r="D104" s="40">
        <v>11175345</v>
      </c>
      <c r="E104" s="13">
        <v>8.7727906616393778E-2</v>
      </c>
      <c r="F104" s="21">
        <f t="shared" si="1"/>
        <v>1</v>
      </c>
      <c r="G104" s="13">
        <v>7.8152987187502063E-2</v>
      </c>
      <c r="H104" s="13">
        <v>8.7727906616393778E-2</v>
      </c>
      <c r="I104" s="11">
        <v>19</v>
      </c>
    </row>
    <row r="105" spans="1:9" x14ac:dyDescent="0.3">
      <c r="A105" s="11">
        <v>90303</v>
      </c>
      <c r="B105" s="12">
        <v>30858</v>
      </c>
      <c r="C105" s="12">
        <v>2260</v>
      </c>
      <c r="D105" s="40">
        <v>7664758</v>
      </c>
      <c r="E105" s="13">
        <v>7.3238706332231507E-2</v>
      </c>
      <c r="F105" s="21">
        <f t="shared" si="1"/>
        <v>1</v>
      </c>
      <c r="G105" s="13">
        <v>6.5453976310123757E-2</v>
      </c>
      <c r="H105" s="13">
        <v>7.3238706332231507E-2</v>
      </c>
      <c r="I105" s="11">
        <v>17</v>
      </c>
    </row>
    <row r="106" spans="1:9" x14ac:dyDescent="0.3">
      <c r="A106" s="8">
        <v>90304</v>
      </c>
      <c r="B106" s="9">
        <v>25300</v>
      </c>
      <c r="C106" s="9">
        <v>1664</v>
      </c>
      <c r="D106" s="41">
        <v>5743825</v>
      </c>
      <c r="E106" s="10">
        <v>6.5770750988142293E-2</v>
      </c>
      <c r="F106" s="16">
        <f t="shared" si="1"/>
        <v>1</v>
      </c>
      <c r="G106" s="10">
        <v>5.6105955558075397E-2</v>
      </c>
      <c r="H106" s="10">
        <v>6.5770750988142293E-2</v>
      </c>
      <c r="I106" s="8">
        <v>13</v>
      </c>
    </row>
    <row r="107" spans="1:9" x14ac:dyDescent="0.3">
      <c r="A107" s="17">
        <v>90305</v>
      </c>
      <c r="B107" s="18">
        <v>33368</v>
      </c>
      <c r="C107" s="18">
        <v>2659</v>
      </c>
      <c r="D107" s="39">
        <v>9428036</v>
      </c>
      <c r="E107" s="19">
        <v>7.9687125389594826E-2</v>
      </c>
      <c r="F107" s="20">
        <f t="shared" si="1"/>
        <v>1</v>
      </c>
      <c r="G107" s="19">
        <v>7.008778305010753E-2</v>
      </c>
      <c r="H107" s="19">
        <v>7.9687125389594826E-2</v>
      </c>
      <c r="I107" s="17">
        <v>18</v>
      </c>
    </row>
    <row r="108" spans="1:9" x14ac:dyDescent="0.3">
      <c r="A108" s="11">
        <v>90401</v>
      </c>
      <c r="B108" s="12">
        <v>15984</v>
      </c>
      <c r="C108" s="12">
        <v>1300</v>
      </c>
      <c r="D108" s="40">
        <v>4569640</v>
      </c>
      <c r="E108" s="13">
        <v>8.133133133133133E-2</v>
      </c>
      <c r="F108" s="21">
        <f t="shared" si="1"/>
        <v>1</v>
      </c>
      <c r="G108" s="13">
        <v>8.2702751103158903E-2</v>
      </c>
      <c r="H108" s="13">
        <v>8.133133133133133E-2</v>
      </c>
      <c r="I108" s="11">
        <v>19</v>
      </c>
    </row>
    <row r="109" spans="1:9" x14ac:dyDescent="0.3">
      <c r="A109" s="11">
        <v>90402</v>
      </c>
      <c r="B109" s="12">
        <v>43352</v>
      </c>
      <c r="C109" s="12">
        <v>3441</v>
      </c>
      <c r="D109" s="40">
        <v>14047373</v>
      </c>
      <c r="E109" s="13">
        <v>7.9373500645875616E-2</v>
      </c>
      <c r="F109" s="21">
        <f t="shared" si="1"/>
        <v>1</v>
      </c>
      <c r="G109" s="13">
        <v>6.8369141219642826E-2</v>
      </c>
      <c r="H109" s="13">
        <v>7.9373500645875616E-2</v>
      </c>
      <c r="I109" s="11">
        <v>18</v>
      </c>
    </row>
    <row r="110" spans="1:9" x14ac:dyDescent="0.3">
      <c r="A110" s="11">
        <v>90403</v>
      </c>
      <c r="B110" s="12">
        <v>72670</v>
      </c>
      <c r="C110" s="12">
        <v>6070</v>
      </c>
      <c r="D110" s="40">
        <v>19484483</v>
      </c>
      <c r="E110" s="13">
        <v>8.3528278519333976E-2</v>
      </c>
      <c r="F110" s="21">
        <f t="shared" si="1"/>
        <v>1</v>
      </c>
      <c r="G110" s="13">
        <v>7.8152987187502063E-2</v>
      </c>
      <c r="H110" s="13">
        <v>8.3528278519333976E-2</v>
      </c>
      <c r="I110" s="11">
        <v>19</v>
      </c>
    </row>
    <row r="111" spans="1:9" x14ac:dyDescent="0.3">
      <c r="A111" s="8">
        <v>90404</v>
      </c>
      <c r="B111" s="9">
        <v>45835</v>
      </c>
      <c r="C111" s="9">
        <v>3863</v>
      </c>
      <c r="D111" s="41">
        <v>12363498</v>
      </c>
      <c r="E111" s="10">
        <v>8.4280571615577615E-2</v>
      </c>
      <c r="F111" s="16">
        <f t="shared" si="1"/>
        <v>1</v>
      </c>
      <c r="G111" s="10">
        <v>7.8152987187502063E-2</v>
      </c>
      <c r="H111" s="10">
        <v>8.4280571615577615E-2</v>
      </c>
      <c r="I111" s="8">
        <v>19</v>
      </c>
    </row>
    <row r="112" spans="1:9" x14ac:dyDescent="0.3">
      <c r="A112" s="17">
        <v>90405</v>
      </c>
      <c r="B112" s="18">
        <v>78884</v>
      </c>
      <c r="C112" s="18">
        <v>6338</v>
      </c>
      <c r="D112" s="39">
        <v>20021399</v>
      </c>
      <c r="E112" s="19">
        <v>8.0345824248263267E-2</v>
      </c>
      <c r="F112" s="20">
        <f t="shared" si="1"/>
        <v>1</v>
      </c>
      <c r="G112" s="19">
        <v>7.3824029818087639E-2</v>
      </c>
      <c r="H112" s="19">
        <v>8.0345824248263267E-2</v>
      </c>
      <c r="I112" s="17">
        <v>19</v>
      </c>
    </row>
    <row r="113" spans="1:9" x14ac:dyDescent="0.3">
      <c r="A113" s="11">
        <v>90501</v>
      </c>
      <c r="B113" s="12">
        <v>96783</v>
      </c>
      <c r="C113" s="12">
        <v>6361</v>
      </c>
      <c r="D113" s="40">
        <v>19762671</v>
      </c>
      <c r="E113" s="13">
        <v>6.5724352417263363E-2</v>
      </c>
      <c r="F113" s="21">
        <f t="shared" si="1"/>
        <v>1</v>
      </c>
      <c r="G113" s="13">
        <v>6.2443924501883769E-2</v>
      </c>
      <c r="H113" s="13">
        <v>6.5724352417263363E-2</v>
      </c>
      <c r="I113" s="11">
        <v>13</v>
      </c>
    </row>
    <row r="114" spans="1:9" x14ac:dyDescent="0.3">
      <c r="A114" s="11">
        <v>90502</v>
      </c>
      <c r="B114" s="12">
        <v>42544</v>
      </c>
      <c r="C114" s="12">
        <v>2807</v>
      </c>
      <c r="D114" s="40">
        <v>9476538</v>
      </c>
      <c r="E114" s="13">
        <v>6.5978751410304626E-2</v>
      </c>
      <c r="F114" s="21">
        <f t="shared" si="1"/>
        <v>1</v>
      </c>
      <c r="G114" s="13">
        <v>6.3492078363767537E-2</v>
      </c>
      <c r="H114" s="13">
        <v>6.5978751410304626E-2</v>
      </c>
      <c r="I114" s="11">
        <v>14</v>
      </c>
    </row>
    <row r="115" spans="1:9" x14ac:dyDescent="0.3">
      <c r="A115" s="11">
        <v>90503</v>
      </c>
      <c r="B115" s="12">
        <v>133965</v>
      </c>
      <c r="C115" s="12">
        <v>8771</v>
      </c>
      <c r="D115" s="40">
        <v>25951203</v>
      </c>
      <c r="E115" s="13">
        <v>6.5472324860971154E-2</v>
      </c>
      <c r="F115" s="21">
        <f t="shared" si="1"/>
        <v>1</v>
      </c>
      <c r="G115" s="13">
        <v>6.157853035839185E-2</v>
      </c>
      <c r="H115" s="13">
        <v>6.5472324860971154E-2</v>
      </c>
      <c r="I115" s="11">
        <v>13</v>
      </c>
    </row>
    <row r="116" spans="1:9" x14ac:dyDescent="0.3">
      <c r="A116" s="8">
        <v>90504</v>
      </c>
      <c r="B116" s="9">
        <v>93878</v>
      </c>
      <c r="C116" s="9">
        <v>5831</v>
      </c>
      <c r="D116" s="41">
        <v>17514592</v>
      </c>
      <c r="E116" s="10">
        <v>6.2112529027035089E-2</v>
      </c>
      <c r="F116" s="16">
        <f t="shared" si="1"/>
        <v>1</v>
      </c>
      <c r="G116" s="10">
        <v>5.7285535581450421E-2</v>
      </c>
      <c r="H116" s="10">
        <v>6.2112529027035089E-2</v>
      </c>
      <c r="I116" s="8">
        <v>11</v>
      </c>
    </row>
    <row r="117" spans="1:9" x14ac:dyDescent="0.3">
      <c r="A117" s="17">
        <v>90505</v>
      </c>
      <c r="B117" s="18">
        <v>118277</v>
      </c>
      <c r="C117" s="18">
        <v>7658</v>
      </c>
      <c r="D117" s="39">
        <v>23163603</v>
      </c>
      <c r="E117" s="19">
        <v>6.4746315851771694E-2</v>
      </c>
      <c r="F117" s="20">
        <f t="shared" si="1"/>
        <v>1</v>
      </c>
      <c r="G117" s="19">
        <v>5.8142760971647479E-2</v>
      </c>
      <c r="H117" s="19">
        <v>6.4746315851771694E-2</v>
      </c>
      <c r="I117" s="17">
        <v>13</v>
      </c>
    </row>
    <row r="118" spans="1:9" x14ac:dyDescent="0.3">
      <c r="A118" s="11">
        <v>90601</v>
      </c>
      <c r="B118" s="12">
        <v>80422</v>
      </c>
      <c r="C118" s="12">
        <v>5414</v>
      </c>
      <c r="D118" s="40">
        <v>18455073</v>
      </c>
      <c r="E118" s="13">
        <v>6.73198875929472E-2</v>
      </c>
      <c r="F118" s="21">
        <f t="shared" si="1"/>
        <v>1</v>
      </c>
      <c r="G118" s="13">
        <v>6.2443924501883769E-2</v>
      </c>
      <c r="H118" s="13">
        <v>6.73198875929472E-2</v>
      </c>
      <c r="I118" s="11">
        <v>15</v>
      </c>
    </row>
    <row r="119" spans="1:9" x14ac:dyDescent="0.3">
      <c r="A119" s="11">
        <v>90602</v>
      </c>
      <c r="B119" s="12">
        <v>44133</v>
      </c>
      <c r="C119" s="12">
        <v>3176</v>
      </c>
      <c r="D119" s="40">
        <v>10822977</v>
      </c>
      <c r="E119" s="13">
        <v>7.196428976049668E-2</v>
      </c>
      <c r="F119" s="21">
        <f t="shared" si="1"/>
        <v>1</v>
      </c>
      <c r="G119" s="13">
        <v>6.5453976310123757E-2</v>
      </c>
      <c r="H119" s="13">
        <v>7.196428976049668E-2</v>
      </c>
      <c r="I119" s="11">
        <v>16</v>
      </c>
    </row>
    <row r="120" spans="1:9" x14ac:dyDescent="0.3">
      <c r="A120" s="11">
        <v>90603</v>
      </c>
      <c r="B120" s="12">
        <v>62038</v>
      </c>
      <c r="C120" s="12">
        <v>3724</v>
      </c>
      <c r="D120" s="40">
        <v>12646045</v>
      </c>
      <c r="E120" s="13">
        <v>6.0027724942777007E-2</v>
      </c>
      <c r="F120" s="21">
        <f t="shared" si="1"/>
        <v>1</v>
      </c>
      <c r="G120" s="13">
        <v>5.6105955558075397E-2</v>
      </c>
      <c r="H120" s="13">
        <v>6.0027724942777007E-2</v>
      </c>
      <c r="I120" s="11">
        <v>9</v>
      </c>
    </row>
    <row r="121" spans="1:9" x14ac:dyDescent="0.3">
      <c r="A121" s="8">
        <v>90604</v>
      </c>
      <c r="B121" s="9">
        <v>93680</v>
      </c>
      <c r="C121" s="9">
        <v>5808</v>
      </c>
      <c r="D121" s="41">
        <v>19024670</v>
      </c>
      <c r="E121" s="10">
        <v>6.1998292058070024E-2</v>
      </c>
      <c r="F121" s="16">
        <f t="shared" si="1"/>
        <v>1</v>
      </c>
      <c r="G121" s="10">
        <v>6.1177874010467953E-2</v>
      </c>
      <c r="H121" s="10">
        <v>6.1998292058070024E-2</v>
      </c>
      <c r="I121" s="8">
        <v>11</v>
      </c>
    </row>
    <row r="122" spans="1:9" x14ac:dyDescent="0.3">
      <c r="A122" s="17">
        <v>90605</v>
      </c>
      <c r="B122" s="18">
        <v>85843</v>
      </c>
      <c r="C122" s="18">
        <v>5386</v>
      </c>
      <c r="D122" s="39">
        <v>18289929</v>
      </c>
      <c r="E122" s="19">
        <v>6.2742448423284372E-2</v>
      </c>
      <c r="F122" s="20">
        <f t="shared" si="1"/>
        <v>1</v>
      </c>
      <c r="G122" s="19">
        <v>6.157853035839185E-2</v>
      </c>
      <c r="H122" s="19">
        <v>6.2742448423284372E-2</v>
      </c>
      <c r="I122" s="17">
        <v>11</v>
      </c>
    </row>
    <row r="123" spans="1:9" x14ac:dyDescent="0.3">
      <c r="A123" s="11">
        <v>90606</v>
      </c>
      <c r="B123" s="12">
        <v>63291</v>
      </c>
      <c r="C123" s="12">
        <v>4299</v>
      </c>
      <c r="D123" s="40">
        <v>14372154</v>
      </c>
      <c r="E123" s="13">
        <v>6.7924349433568759E-2</v>
      </c>
      <c r="F123" s="21">
        <f t="shared" si="1"/>
        <v>1</v>
      </c>
      <c r="G123" s="13">
        <v>6.2443924501883769E-2</v>
      </c>
      <c r="H123" s="13">
        <v>6.7924349433568759E-2</v>
      </c>
      <c r="I123" s="11">
        <v>15</v>
      </c>
    </row>
    <row r="124" spans="1:9" x14ac:dyDescent="0.3">
      <c r="A124" s="11">
        <v>90620</v>
      </c>
      <c r="B124" s="12">
        <v>120850</v>
      </c>
      <c r="C124" s="12">
        <v>7409</v>
      </c>
      <c r="D124" s="40">
        <v>24617093</v>
      </c>
      <c r="E124" s="13">
        <v>6.1307405875051714E-2</v>
      </c>
      <c r="F124" s="21">
        <f t="shared" si="1"/>
        <v>1</v>
      </c>
      <c r="G124" s="13">
        <v>5.7285535581450421E-2</v>
      </c>
      <c r="H124" s="13">
        <v>6.1307405875051714E-2</v>
      </c>
      <c r="I124" s="11">
        <v>10</v>
      </c>
    </row>
    <row r="125" spans="1:9" x14ac:dyDescent="0.3">
      <c r="A125" s="11">
        <v>90621</v>
      </c>
      <c r="B125" s="12">
        <v>69508</v>
      </c>
      <c r="C125" s="12">
        <v>5263</v>
      </c>
      <c r="D125" s="40">
        <v>18120867</v>
      </c>
      <c r="E125" s="13">
        <v>7.5717902975197093E-2</v>
      </c>
      <c r="F125" s="21">
        <f t="shared" si="1"/>
        <v>1</v>
      </c>
      <c r="G125" s="13">
        <v>7.3824029818087639E-2</v>
      </c>
      <c r="H125" s="13">
        <v>7.5717902975197093E-2</v>
      </c>
      <c r="I125" s="11">
        <v>18</v>
      </c>
    </row>
    <row r="126" spans="1:9" x14ac:dyDescent="0.3">
      <c r="A126" s="8">
        <v>90623</v>
      </c>
      <c r="B126" s="9">
        <v>50495</v>
      </c>
      <c r="C126" s="9">
        <v>3219</v>
      </c>
      <c r="D126" s="41">
        <v>11283113</v>
      </c>
      <c r="E126" s="10">
        <v>6.3748886028319629E-2</v>
      </c>
      <c r="F126" s="16">
        <f t="shared" si="1"/>
        <v>1</v>
      </c>
      <c r="G126" s="10">
        <v>6.1177874010467953E-2</v>
      </c>
      <c r="H126" s="10">
        <v>6.3748886028319629E-2</v>
      </c>
      <c r="I126" s="8">
        <v>12</v>
      </c>
    </row>
    <row r="127" spans="1:9" x14ac:dyDescent="0.3">
      <c r="A127" s="17">
        <v>90630</v>
      </c>
      <c r="B127" s="18">
        <v>150129</v>
      </c>
      <c r="C127" s="18">
        <v>9452</v>
      </c>
      <c r="D127" s="39">
        <v>30682016</v>
      </c>
      <c r="E127" s="19">
        <v>6.2959188431282426E-2</v>
      </c>
      <c r="F127" s="20">
        <f t="shared" si="1"/>
        <v>1</v>
      </c>
      <c r="G127" s="19">
        <v>5.6105955558075397E-2</v>
      </c>
      <c r="H127" s="19">
        <v>6.2959188431282426E-2</v>
      </c>
      <c r="I127" s="17">
        <v>11</v>
      </c>
    </row>
    <row r="128" spans="1:9" x14ac:dyDescent="0.3">
      <c r="A128" s="11">
        <v>90631</v>
      </c>
      <c r="B128" s="12">
        <v>171745</v>
      </c>
      <c r="C128" s="12">
        <v>10917</v>
      </c>
      <c r="D128" s="40">
        <v>37240725</v>
      </c>
      <c r="E128" s="13">
        <v>6.3565169291682433E-2</v>
      </c>
      <c r="F128" s="21">
        <f t="shared" si="1"/>
        <v>1</v>
      </c>
      <c r="G128" s="13">
        <v>6.0077534624909626E-2</v>
      </c>
      <c r="H128" s="13">
        <v>6.3565169291682433E-2</v>
      </c>
      <c r="I128" s="11">
        <v>12</v>
      </c>
    </row>
    <row r="129" spans="1:9" x14ac:dyDescent="0.3">
      <c r="A129" s="11">
        <v>90638</v>
      </c>
      <c r="B129" s="12">
        <v>137044</v>
      </c>
      <c r="C129" s="12">
        <v>8496</v>
      </c>
      <c r="D129" s="40">
        <v>28288449</v>
      </c>
      <c r="E129" s="13">
        <v>6.1994687837482854E-2</v>
      </c>
      <c r="F129" s="21">
        <f t="shared" si="1"/>
        <v>1</v>
      </c>
      <c r="G129" s="13">
        <v>6.0077534624909626E-2</v>
      </c>
      <c r="H129" s="13">
        <v>6.1994687837482854E-2</v>
      </c>
      <c r="I129" s="11">
        <v>10</v>
      </c>
    </row>
    <row r="130" spans="1:9" x14ac:dyDescent="0.3">
      <c r="A130" s="11">
        <v>90639</v>
      </c>
      <c r="B130" s="12">
        <v>1349</v>
      </c>
      <c r="C130" s="12">
        <v>106</v>
      </c>
      <c r="D130" s="40">
        <v>323671</v>
      </c>
      <c r="E130" s="13">
        <v>7.8576723498888071E-2</v>
      </c>
      <c r="F130" s="21">
        <f t="shared" si="1"/>
        <v>0.49023967276625419</v>
      </c>
      <c r="G130" s="13">
        <v>6.157853035839185E-2</v>
      </c>
      <c r="H130" s="13">
        <v>6.991171900120631E-2</v>
      </c>
      <c r="I130" s="11">
        <v>16</v>
      </c>
    </row>
    <row r="131" spans="1:9" x14ac:dyDescent="0.3">
      <c r="A131" s="8">
        <v>90640</v>
      </c>
      <c r="B131" s="9">
        <v>119002</v>
      </c>
      <c r="C131" s="9">
        <v>8469</v>
      </c>
      <c r="D131" s="41">
        <v>29560869</v>
      </c>
      <c r="E131" s="10">
        <v>7.1166871145022778E-2</v>
      </c>
      <c r="F131" s="16">
        <f t="shared" ref="F131:F194" si="2">IF(B131&gt;5613,1,SQRT(B131/5613))</f>
        <v>1</v>
      </c>
      <c r="G131" s="10">
        <v>6.2443924501883769E-2</v>
      </c>
      <c r="H131" s="10">
        <v>7.1166871145022778E-2</v>
      </c>
      <c r="I131" s="8">
        <v>16</v>
      </c>
    </row>
    <row r="132" spans="1:9" x14ac:dyDescent="0.3">
      <c r="A132" s="17">
        <v>90650</v>
      </c>
      <c r="B132" s="18">
        <v>199602</v>
      </c>
      <c r="C132" s="18">
        <v>13280</v>
      </c>
      <c r="D132" s="39">
        <v>43214933</v>
      </c>
      <c r="E132" s="19">
        <v>6.6532399474955164E-2</v>
      </c>
      <c r="F132" s="20">
        <f t="shared" si="2"/>
        <v>1</v>
      </c>
      <c r="G132" s="19">
        <v>6.2443924501883769E-2</v>
      </c>
      <c r="H132" s="19">
        <v>6.6532399474955164E-2</v>
      </c>
      <c r="I132" s="17">
        <v>14</v>
      </c>
    </row>
    <row r="133" spans="1:9" x14ac:dyDescent="0.3">
      <c r="A133" s="11">
        <v>90660</v>
      </c>
      <c r="B133" s="12">
        <v>120178</v>
      </c>
      <c r="C133" s="12">
        <v>7701</v>
      </c>
      <c r="D133" s="40">
        <v>25524324</v>
      </c>
      <c r="E133" s="13">
        <v>6.4079948077019083E-2</v>
      </c>
      <c r="F133" s="21">
        <f t="shared" si="2"/>
        <v>1</v>
      </c>
      <c r="G133" s="13">
        <v>6.2443924501883769E-2</v>
      </c>
      <c r="H133" s="13">
        <v>6.4079948077019083E-2</v>
      </c>
      <c r="I133" s="11">
        <v>12</v>
      </c>
    </row>
    <row r="134" spans="1:9" x14ac:dyDescent="0.3">
      <c r="A134" s="11">
        <v>90670</v>
      </c>
      <c r="B134" s="12">
        <v>34908</v>
      </c>
      <c r="C134" s="12">
        <v>2291</v>
      </c>
      <c r="D134" s="40">
        <v>7551099</v>
      </c>
      <c r="E134" s="13">
        <v>6.5629655093388334E-2</v>
      </c>
      <c r="F134" s="21">
        <f t="shared" si="2"/>
        <v>1</v>
      </c>
      <c r="G134" s="13">
        <v>6.157853035839185E-2</v>
      </c>
      <c r="H134" s="13">
        <v>6.5629655093388334E-2</v>
      </c>
      <c r="I134" s="11">
        <v>13</v>
      </c>
    </row>
    <row r="135" spans="1:9" x14ac:dyDescent="0.3">
      <c r="A135" s="11">
        <v>90680</v>
      </c>
      <c r="B135" s="12">
        <v>52197</v>
      </c>
      <c r="C135" s="12">
        <v>3522</v>
      </c>
      <c r="D135" s="40">
        <v>11076685</v>
      </c>
      <c r="E135" s="13">
        <v>6.7475142249554573E-2</v>
      </c>
      <c r="F135" s="21">
        <f t="shared" si="2"/>
        <v>1</v>
      </c>
      <c r="G135" s="13">
        <v>6.1177874010467953E-2</v>
      </c>
      <c r="H135" s="13">
        <v>6.7475142249554573E-2</v>
      </c>
      <c r="I135" s="11">
        <v>15</v>
      </c>
    </row>
    <row r="136" spans="1:9" x14ac:dyDescent="0.3">
      <c r="A136" s="8">
        <v>90701</v>
      </c>
      <c r="B136" s="9">
        <v>35505</v>
      </c>
      <c r="C136" s="9">
        <v>2405</v>
      </c>
      <c r="D136" s="41">
        <v>8310988</v>
      </c>
      <c r="E136" s="10">
        <v>6.7736938459371926E-2</v>
      </c>
      <c r="F136" s="16">
        <f t="shared" si="2"/>
        <v>1</v>
      </c>
      <c r="G136" s="10">
        <v>6.157853035839185E-2</v>
      </c>
      <c r="H136" s="10">
        <v>6.7736938459371926E-2</v>
      </c>
      <c r="I136" s="8">
        <v>15</v>
      </c>
    </row>
    <row r="137" spans="1:9" x14ac:dyDescent="0.3">
      <c r="A137" s="17">
        <v>90703</v>
      </c>
      <c r="B137" s="18">
        <v>157074</v>
      </c>
      <c r="C137" s="18">
        <v>10575</v>
      </c>
      <c r="D137" s="39">
        <v>36632090</v>
      </c>
      <c r="E137" s="19">
        <v>6.7324955116696589E-2</v>
      </c>
      <c r="F137" s="20">
        <f t="shared" si="2"/>
        <v>1</v>
      </c>
      <c r="G137" s="19">
        <v>6.5453976310123757E-2</v>
      </c>
      <c r="H137" s="19">
        <v>6.7324955116696589E-2</v>
      </c>
      <c r="I137" s="17">
        <v>15</v>
      </c>
    </row>
    <row r="138" spans="1:9" x14ac:dyDescent="0.3">
      <c r="A138" s="11">
        <v>90704</v>
      </c>
      <c r="B138" s="12">
        <v>3343</v>
      </c>
      <c r="C138" s="12">
        <v>92</v>
      </c>
      <c r="D138" s="40">
        <v>300968</v>
      </c>
      <c r="E138" s="13">
        <v>2.7520191444810049E-2</v>
      </c>
      <c r="F138" s="21">
        <f t="shared" si="2"/>
        <v>0.77173938954367283</v>
      </c>
      <c r="G138" s="13">
        <v>4.5892583363486811E-2</v>
      </c>
      <c r="H138" s="13">
        <v>3.1713884839710098E-2</v>
      </c>
      <c r="I138" s="11">
        <v>1</v>
      </c>
    </row>
    <row r="139" spans="1:9" x14ac:dyDescent="0.3">
      <c r="A139" s="11">
        <v>90706</v>
      </c>
      <c r="B139" s="12">
        <v>138314</v>
      </c>
      <c r="C139" s="12">
        <v>9632</v>
      </c>
      <c r="D139" s="40">
        <v>31744830</v>
      </c>
      <c r="E139" s="13">
        <v>6.9638648293014443E-2</v>
      </c>
      <c r="F139" s="21">
        <f t="shared" si="2"/>
        <v>1</v>
      </c>
      <c r="G139" s="13">
        <v>6.5453976310123757E-2</v>
      </c>
      <c r="H139" s="13">
        <v>6.9638648293014443E-2</v>
      </c>
      <c r="I139" s="11">
        <v>16</v>
      </c>
    </row>
    <row r="140" spans="1:9" x14ac:dyDescent="0.3">
      <c r="A140" s="11">
        <v>90710</v>
      </c>
      <c r="B140" s="12">
        <v>56076</v>
      </c>
      <c r="C140" s="12">
        <v>3954</v>
      </c>
      <c r="D140" s="40">
        <v>12828458</v>
      </c>
      <c r="E140" s="13">
        <v>7.0511448748127536E-2</v>
      </c>
      <c r="F140" s="21">
        <f t="shared" si="2"/>
        <v>1</v>
      </c>
      <c r="G140" s="13">
        <v>6.2443924501883769E-2</v>
      </c>
      <c r="H140" s="13">
        <v>7.0511448748127536E-2</v>
      </c>
      <c r="I140" s="11">
        <v>16</v>
      </c>
    </row>
    <row r="141" spans="1:9" x14ac:dyDescent="0.3">
      <c r="A141" s="8">
        <v>90712</v>
      </c>
      <c r="B141" s="9">
        <v>92975</v>
      </c>
      <c r="C141" s="9">
        <v>5706</v>
      </c>
      <c r="D141" s="41">
        <v>18941566</v>
      </c>
      <c r="E141" s="10">
        <v>6.1371336380747515E-2</v>
      </c>
      <c r="F141" s="16">
        <f t="shared" si="2"/>
        <v>1</v>
      </c>
      <c r="G141" s="10">
        <v>5.6105955558075397E-2</v>
      </c>
      <c r="H141" s="10">
        <v>6.1371336380747515E-2</v>
      </c>
      <c r="I141" s="8">
        <v>10</v>
      </c>
    </row>
    <row r="142" spans="1:9" x14ac:dyDescent="0.3">
      <c r="A142" s="17">
        <v>90713</v>
      </c>
      <c r="B142" s="18">
        <v>90583</v>
      </c>
      <c r="C142" s="18">
        <v>5172</v>
      </c>
      <c r="D142" s="39">
        <v>16245878</v>
      </c>
      <c r="E142" s="19">
        <v>5.7096806243997218E-2</v>
      </c>
      <c r="F142" s="20">
        <f t="shared" si="2"/>
        <v>1</v>
      </c>
      <c r="G142" s="19">
        <v>5.38009400644252E-2</v>
      </c>
      <c r="H142" s="19">
        <v>5.7096806243997218E-2</v>
      </c>
      <c r="I142" s="17">
        <v>7</v>
      </c>
    </row>
    <row r="143" spans="1:9" x14ac:dyDescent="0.3">
      <c r="A143" s="11">
        <v>90715</v>
      </c>
      <c r="B143" s="12">
        <v>43407</v>
      </c>
      <c r="C143" s="12">
        <v>3085</v>
      </c>
      <c r="D143" s="40">
        <v>10085637</v>
      </c>
      <c r="E143" s="13">
        <v>7.1071486165825787E-2</v>
      </c>
      <c r="F143" s="21">
        <f t="shared" si="2"/>
        <v>1</v>
      </c>
      <c r="G143" s="13">
        <v>6.5453976310123757E-2</v>
      </c>
      <c r="H143" s="13">
        <v>7.1071486165825787E-2</v>
      </c>
      <c r="I143" s="11">
        <v>16</v>
      </c>
    </row>
    <row r="144" spans="1:9" x14ac:dyDescent="0.3">
      <c r="A144" s="11">
        <v>90716</v>
      </c>
      <c r="B144" s="12">
        <v>16836</v>
      </c>
      <c r="C144" s="12">
        <v>1125</v>
      </c>
      <c r="D144" s="40">
        <v>3725532</v>
      </c>
      <c r="E144" s="13">
        <v>6.6821097647897357E-2</v>
      </c>
      <c r="F144" s="21">
        <f t="shared" si="2"/>
        <v>1</v>
      </c>
      <c r="G144" s="13">
        <v>7.008778305010753E-2</v>
      </c>
      <c r="H144" s="13">
        <v>6.6821097647897357E-2</v>
      </c>
      <c r="I144" s="11">
        <v>14</v>
      </c>
    </row>
    <row r="145" spans="1:9" x14ac:dyDescent="0.3">
      <c r="A145" s="11">
        <v>90717</v>
      </c>
      <c r="B145" s="12">
        <v>53774</v>
      </c>
      <c r="C145" s="12">
        <v>3444</v>
      </c>
      <c r="D145" s="40">
        <v>10804628</v>
      </c>
      <c r="E145" s="13">
        <v>6.4045821400676911E-2</v>
      </c>
      <c r="F145" s="21">
        <f t="shared" si="2"/>
        <v>1</v>
      </c>
      <c r="G145" s="13">
        <v>5.8142760971647479E-2</v>
      </c>
      <c r="H145" s="13">
        <v>6.4045821400676911E-2</v>
      </c>
      <c r="I145" s="11">
        <v>12</v>
      </c>
    </row>
    <row r="146" spans="1:9" x14ac:dyDescent="0.3">
      <c r="A146" s="8">
        <v>90720</v>
      </c>
      <c r="B146" s="9">
        <v>71525</v>
      </c>
      <c r="C146" s="9">
        <v>4130</v>
      </c>
      <c r="D146" s="41">
        <v>13083153</v>
      </c>
      <c r="E146" s="10">
        <v>5.7742048234882909E-2</v>
      </c>
      <c r="F146" s="16">
        <f t="shared" si="2"/>
        <v>1</v>
      </c>
      <c r="G146" s="10">
        <v>5.6105955558075397E-2</v>
      </c>
      <c r="H146" s="10">
        <v>5.7742048234882909E-2</v>
      </c>
      <c r="I146" s="8">
        <v>7</v>
      </c>
    </row>
    <row r="147" spans="1:9" x14ac:dyDescent="0.3">
      <c r="A147" s="17">
        <v>90723</v>
      </c>
      <c r="B147" s="18">
        <v>71322</v>
      </c>
      <c r="C147" s="18">
        <v>4987</v>
      </c>
      <c r="D147" s="39">
        <v>17003332</v>
      </c>
      <c r="E147" s="19">
        <v>6.992232410756849E-2</v>
      </c>
      <c r="F147" s="20">
        <f t="shared" si="2"/>
        <v>1</v>
      </c>
      <c r="G147" s="19">
        <v>6.5453976310123757E-2</v>
      </c>
      <c r="H147" s="19">
        <v>6.992232410756849E-2</v>
      </c>
      <c r="I147" s="17">
        <v>16</v>
      </c>
    </row>
    <row r="148" spans="1:9" x14ac:dyDescent="0.3">
      <c r="A148" s="11">
        <v>90731</v>
      </c>
      <c r="B148" s="12">
        <v>107264</v>
      </c>
      <c r="C148" s="12">
        <v>7942</v>
      </c>
      <c r="D148" s="40">
        <v>25873623</v>
      </c>
      <c r="E148" s="13">
        <v>7.40416169451074E-2</v>
      </c>
      <c r="F148" s="21">
        <f t="shared" si="2"/>
        <v>1</v>
      </c>
      <c r="G148" s="13">
        <v>7.008778305010753E-2</v>
      </c>
      <c r="H148" s="13">
        <v>7.40416169451074E-2</v>
      </c>
      <c r="I148" s="11">
        <v>17</v>
      </c>
    </row>
    <row r="149" spans="1:9" x14ac:dyDescent="0.3">
      <c r="A149" s="11">
        <v>90732</v>
      </c>
      <c r="B149" s="12">
        <v>66319</v>
      </c>
      <c r="C149" s="12">
        <v>4421</v>
      </c>
      <c r="D149" s="40">
        <v>13954267</v>
      </c>
      <c r="E149" s="13">
        <v>6.6662645697311479E-2</v>
      </c>
      <c r="F149" s="21">
        <f t="shared" si="2"/>
        <v>1</v>
      </c>
      <c r="G149" s="13">
        <v>6.157853035839185E-2</v>
      </c>
      <c r="H149" s="13">
        <v>6.6662645697311479E-2</v>
      </c>
      <c r="I149" s="11">
        <v>14</v>
      </c>
    </row>
    <row r="150" spans="1:9" x14ac:dyDescent="0.3">
      <c r="A150" s="11">
        <v>90740</v>
      </c>
      <c r="B150" s="12">
        <v>83383</v>
      </c>
      <c r="C150" s="12">
        <v>5039</v>
      </c>
      <c r="D150" s="40">
        <v>14610385</v>
      </c>
      <c r="E150" s="13">
        <v>6.0431982538407113E-2</v>
      </c>
      <c r="F150" s="21">
        <f t="shared" si="2"/>
        <v>1</v>
      </c>
      <c r="G150" s="13">
        <v>5.3848094806807766E-2</v>
      </c>
      <c r="H150" s="13">
        <v>6.0431982538407113E-2</v>
      </c>
      <c r="I150" s="11">
        <v>9</v>
      </c>
    </row>
    <row r="151" spans="1:9" x14ac:dyDescent="0.3">
      <c r="A151" s="8">
        <v>90742</v>
      </c>
      <c r="B151" s="9">
        <v>4112</v>
      </c>
      <c r="C151" s="9">
        <v>259</v>
      </c>
      <c r="D151" s="41">
        <v>979088</v>
      </c>
      <c r="E151" s="10">
        <v>6.2986381322957197E-2</v>
      </c>
      <c r="F151" s="16">
        <f t="shared" si="2"/>
        <v>0.85591183563048701</v>
      </c>
      <c r="G151" s="10">
        <v>6.7446326150375061E-2</v>
      </c>
      <c r="H151" s="10">
        <v>6.362900658632914E-2</v>
      </c>
      <c r="I151" s="8">
        <v>12</v>
      </c>
    </row>
    <row r="152" spans="1:9" x14ac:dyDescent="0.3">
      <c r="A152" s="17">
        <v>90743</v>
      </c>
      <c r="B152" s="18">
        <v>1705</v>
      </c>
      <c r="C152" s="18">
        <v>89</v>
      </c>
      <c r="D152" s="39">
        <v>395300</v>
      </c>
      <c r="E152" s="19">
        <v>5.2199413489736071E-2</v>
      </c>
      <c r="F152" s="20">
        <f t="shared" si="2"/>
        <v>0.55114347550316012</v>
      </c>
      <c r="G152" s="19">
        <v>5.6105955558075397E-2</v>
      </c>
      <c r="H152" s="19">
        <v>5.3952890385331562E-2</v>
      </c>
      <c r="I152" s="17">
        <v>4</v>
      </c>
    </row>
    <row r="153" spans="1:9" x14ac:dyDescent="0.3">
      <c r="A153" s="11">
        <v>90744</v>
      </c>
      <c r="B153" s="12">
        <v>63142</v>
      </c>
      <c r="C153" s="12">
        <v>4100</v>
      </c>
      <c r="D153" s="40">
        <v>13855741</v>
      </c>
      <c r="E153" s="13">
        <v>6.4933008140381998E-2</v>
      </c>
      <c r="F153" s="21">
        <f t="shared" si="2"/>
        <v>1</v>
      </c>
      <c r="G153" s="13">
        <v>6.157853035839185E-2</v>
      </c>
      <c r="H153" s="13">
        <v>6.4933008140381998E-2</v>
      </c>
      <c r="I153" s="11">
        <v>13</v>
      </c>
    </row>
    <row r="154" spans="1:9" x14ac:dyDescent="0.3">
      <c r="A154" s="11">
        <v>90745</v>
      </c>
      <c r="B154" s="12">
        <v>119749</v>
      </c>
      <c r="C154" s="12">
        <v>7369</v>
      </c>
      <c r="D154" s="40">
        <v>24665582</v>
      </c>
      <c r="E154" s="13">
        <v>6.1537048326082054E-2</v>
      </c>
      <c r="F154" s="21">
        <f t="shared" si="2"/>
        <v>1</v>
      </c>
      <c r="G154" s="13">
        <v>5.7285535581450421E-2</v>
      </c>
      <c r="H154" s="13">
        <v>6.1537048326082054E-2</v>
      </c>
      <c r="I154" s="11">
        <v>10</v>
      </c>
    </row>
    <row r="155" spans="1:9" x14ac:dyDescent="0.3">
      <c r="A155" s="11">
        <v>90746</v>
      </c>
      <c r="B155" s="12">
        <v>71438</v>
      </c>
      <c r="C155" s="12">
        <v>4849</v>
      </c>
      <c r="D155" s="40">
        <v>16737363</v>
      </c>
      <c r="E155" s="13">
        <v>6.787704023068955E-2</v>
      </c>
      <c r="F155" s="21">
        <f t="shared" si="2"/>
        <v>1</v>
      </c>
      <c r="G155" s="13">
        <v>6.157853035839185E-2</v>
      </c>
      <c r="H155" s="13">
        <v>6.787704023068955E-2</v>
      </c>
      <c r="I155" s="11">
        <v>15</v>
      </c>
    </row>
    <row r="156" spans="1:9" x14ac:dyDescent="0.3">
      <c r="A156" s="8">
        <v>90755</v>
      </c>
      <c r="B156" s="9">
        <v>24333</v>
      </c>
      <c r="C156" s="9">
        <v>1752</v>
      </c>
      <c r="D156" s="41">
        <v>6102605</v>
      </c>
      <c r="E156" s="10">
        <v>7.2000986314881027E-2</v>
      </c>
      <c r="F156" s="16">
        <f t="shared" si="2"/>
        <v>1</v>
      </c>
      <c r="G156" s="10">
        <v>8.2702751103158903E-2</v>
      </c>
      <c r="H156" s="10">
        <v>7.2000986314881027E-2</v>
      </c>
      <c r="I156" s="8">
        <v>16</v>
      </c>
    </row>
    <row r="157" spans="1:9" x14ac:dyDescent="0.3">
      <c r="A157" s="17">
        <v>90802</v>
      </c>
      <c r="B157" s="18">
        <v>60978</v>
      </c>
      <c r="C157" s="18">
        <v>5264</v>
      </c>
      <c r="D157" s="39">
        <v>17958535</v>
      </c>
      <c r="E157" s="19">
        <v>8.6326216012332313E-2</v>
      </c>
      <c r="F157" s="20">
        <f t="shared" si="2"/>
        <v>1</v>
      </c>
      <c r="G157" s="19">
        <v>8.2702751103158903E-2</v>
      </c>
      <c r="H157" s="19">
        <v>8.6326216012332313E-2</v>
      </c>
      <c r="I157" s="17">
        <v>19</v>
      </c>
    </row>
    <row r="158" spans="1:9" x14ac:dyDescent="0.3">
      <c r="A158" s="11">
        <v>90803</v>
      </c>
      <c r="B158" s="12">
        <v>107098</v>
      </c>
      <c r="C158" s="12">
        <v>7193</v>
      </c>
      <c r="D158" s="40">
        <v>22263845</v>
      </c>
      <c r="E158" s="13">
        <v>6.7162785486190216E-2</v>
      </c>
      <c r="F158" s="21">
        <f t="shared" si="2"/>
        <v>1</v>
      </c>
      <c r="G158" s="13">
        <v>6.2443924501883769E-2</v>
      </c>
      <c r="H158" s="13">
        <v>6.7162785486190216E-2</v>
      </c>
      <c r="I158" s="11">
        <v>14</v>
      </c>
    </row>
    <row r="159" spans="1:9" x14ac:dyDescent="0.3">
      <c r="A159" s="11">
        <v>90804</v>
      </c>
      <c r="B159" s="12">
        <v>55491</v>
      </c>
      <c r="C159" s="12">
        <v>4579</v>
      </c>
      <c r="D159" s="40">
        <v>13566217</v>
      </c>
      <c r="E159" s="13">
        <v>8.2517885783280176E-2</v>
      </c>
      <c r="F159" s="21">
        <f t="shared" si="2"/>
        <v>1</v>
      </c>
      <c r="G159" s="13">
        <v>7.8152987187502063E-2</v>
      </c>
      <c r="H159" s="13">
        <v>8.2517885783280176E-2</v>
      </c>
      <c r="I159" s="11">
        <v>19</v>
      </c>
    </row>
    <row r="160" spans="1:9" x14ac:dyDescent="0.3">
      <c r="A160" s="11">
        <v>90805</v>
      </c>
      <c r="B160" s="12">
        <v>127001</v>
      </c>
      <c r="C160" s="12">
        <v>9480</v>
      </c>
      <c r="D160" s="40">
        <v>31016881</v>
      </c>
      <c r="E160" s="13">
        <v>7.4645081534791061E-2</v>
      </c>
      <c r="F160" s="21">
        <f t="shared" si="2"/>
        <v>1</v>
      </c>
      <c r="G160" s="13">
        <v>7.008778305010753E-2</v>
      </c>
      <c r="H160" s="13">
        <v>7.4645081534791061E-2</v>
      </c>
      <c r="I160" s="11">
        <v>17</v>
      </c>
    </row>
    <row r="161" spans="1:9" x14ac:dyDescent="0.3">
      <c r="A161" s="8">
        <v>90806</v>
      </c>
      <c r="B161" s="9">
        <v>56480</v>
      </c>
      <c r="C161" s="9">
        <v>4244</v>
      </c>
      <c r="D161" s="41">
        <v>13600787</v>
      </c>
      <c r="E161" s="10">
        <v>7.5141643059490087E-2</v>
      </c>
      <c r="F161" s="16">
        <f t="shared" si="2"/>
        <v>1</v>
      </c>
      <c r="G161" s="10">
        <v>7.008778305010753E-2</v>
      </c>
      <c r="H161" s="10">
        <v>7.5141643059490087E-2</v>
      </c>
      <c r="I161" s="8">
        <v>17</v>
      </c>
    </row>
    <row r="162" spans="1:9" x14ac:dyDescent="0.3">
      <c r="A162" s="17">
        <v>90807</v>
      </c>
      <c r="B162" s="18">
        <v>83971</v>
      </c>
      <c r="C162" s="18">
        <v>5546</v>
      </c>
      <c r="D162" s="39">
        <v>17382133</v>
      </c>
      <c r="E162" s="19">
        <v>6.6046611330102062E-2</v>
      </c>
      <c r="F162" s="20">
        <f t="shared" si="2"/>
        <v>1</v>
      </c>
      <c r="G162" s="19">
        <v>6.3492078363767537E-2</v>
      </c>
      <c r="H162" s="19">
        <v>6.6046611330102062E-2</v>
      </c>
      <c r="I162" s="17">
        <v>14</v>
      </c>
    </row>
    <row r="163" spans="1:9" x14ac:dyDescent="0.3">
      <c r="A163" s="11">
        <v>90808</v>
      </c>
      <c r="B163" s="12">
        <v>128208</v>
      </c>
      <c r="C163" s="12">
        <v>7024</v>
      </c>
      <c r="D163" s="40">
        <v>21712636</v>
      </c>
      <c r="E163" s="13">
        <v>5.4785972794209409E-2</v>
      </c>
      <c r="F163" s="21">
        <f t="shared" si="2"/>
        <v>1</v>
      </c>
      <c r="G163" s="13">
        <v>5.38009400644252E-2</v>
      </c>
      <c r="H163" s="13">
        <v>5.4785972794209409E-2</v>
      </c>
      <c r="I163" s="11">
        <v>5</v>
      </c>
    </row>
    <row r="164" spans="1:9" x14ac:dyDescent="0.3">
      <c r="A164" s="11">
        <v>90810</v>
      </c>
      <c r="B164" s="12">
        <v>56992</v>
      </c>
      <c r="C164" s="12">
        <v>3981</v>
      </c>
      <c r="D164" s="40">
        <v>12732427</v>
      </c>
      <c r="E164" s="13">
        <v>6.985190903986524E-2</v>
      </c>
      <c r="F164" s="21">
        <f t="shared" si="2"/>
        <v>1</v>
      </c>
      <c r="G164" s="13">
        <v>6.5453976310123757E-2</v>
      </c>
      <c r="H164" s="13">
        <v>6.985190903986524E-2</v>
      </c>
      <c r="I164" s="11">
        <v>16</v>
      </c>
    </row>
    <row r="165" spans="1:9" x14ac:dyDescent="0.3">
      <c r="A165" s="11">
        <v>90813</v>
      </c>
      <c r="B165" s="12">
        <v>39441</v>
      </c>
      <c r="C165" s="12">
        <v>3314</v>
      </c>
      <c r="D165" s="40">
        <v>10790954</v>
      </c>
      <c r="E165" s="13">
        <v>8.4024238736340351E-2</v>
      </c>
      <c r="F165" s="21">
        <f t="shared" si="2"/>
        <v>1</v>
      </c>
      <c r="G165" s="13">
        <v>9.5840225284589881E-2</v>
      </c>
      <c r="H165" s="13">
        <v>8.4024238736340351E-2</v>
      </c>
      <c r="I165" s="11">
        <v>19</v>
      </c>
    </row>
    <row r="166" spans="1:9" x14ac:dyDescent="0.3">
      <c r="A166" s="8">
        <v>90814</v>
      </c>
      <c r="B166" s="9">
        <v>47517</v>
      </c>
      <c r="C166" s="9">
        <v>3391</v>
      </c>
      <c r="D166" s="41">
        <v>10595589</v>
      </c>
      <c r="E166" s="10">
        <v>7.1363932908222322E-2</v>
      </c>
      <c r="F166" s="16">
        <f t="shared" si="2"/>
        <v>1</v>
      </c>
      <c r="G166" s="10">
        <v>6.8369141219642826E-2</v>
      </c>
      <c r="H166" s="10">
        <v>7.1363932908222322E-2</v>
      </c>
      <c r="I166" s="8">
        <v>16</v>
      </c>
    </row>
    <row r="167" spans="1:9" x14ac:dyDescent="0.3">
      <c r="A167" s="17">
        <v>90815</v>
      </c>
      <c r="B167" s="18">
        <v>120233</v>
      </c>
      <c r="C167" s="18">
        <v>7292</v>
      </c>
      <c r="D167" s="39">
        <v>22881927</v>
      </c>
      <c r="E167" s="19">
        <v>6.0648906706145568E-2</v>
      </c>
      <c r="F167" s="20">
        <f t="shared" si="2"/>
        <v>1</v>
      </c>
      <c r="G167" s="19">
        <v>5.6105955558075397E-2</v>
      </c>
      <c r="H167" s="19">
        <v>6.0648906706145568E-2</v>
      </c>
      <c r="I167" s="17">
        <v>9</v>
      </c>
    </row>
    <row r="168" spans="1:9" x14ac:dyDescent="0.3">
      <c r="A168" s="11">
        <v>90822</v>
      </c>
      <c r="B168" s="12">
        <v>26</v>
      </c>
      <c r="C168" s="12">
        <v>2</v>
      </c>
      <c r="D168" s="40">
        <v>13156</v>
      </c>
      <c r="E168" s="13">
        <v>7.6923076923076927E-2</v>
      </c>
      <c r="F168" s="21">
        <f t="shared" si="2"/>
        <v>6.8059562474226551E-2</v>
      </c>
      <c r="G168" s="13">
        <v>6.2443924501883769E-2</v>
      </c>
      <c r="H168" s="13">
        <v>6.3429369280667822E-2</v>
      </c>
      <c r="I168" s="11">
        <v>12</v>
      </c>
    </row>
    <row r="169" spans="1:9" x14ac:dyDescent="0.3">
      <c r="A169" s="11">
        <v>90840</v>
      </c>
      <c r="B169" s="12">
        <v>790</v>
      </c>
      <c r="C169" s="12">
        <v>78</v>
      </c>
      <c r="D169" s="40">
        <v>276226</v>
      </c>
      <c r="E169" s="13">
        <v>9.8734177215189872E-2</v>
      </c>
      <c r="F169" s="21">
        <f t="shared" si="2"/>
        <v>0.3751595657903799</v>
      </c>
      <c r="G169" s="13">
        <v>6.7446326150375061E-2</v>
      </c>
      <c r="H169" s="13">
        <v>7.9184262770365055E-2</v>
      </c>
      <c r="I169" s="11">
        <v>18</v>
      </c>
    </row>
    <row r="170" spans="1:9" x14ac:dyDescent="0.3">
      <c r="A170" s="11">
        <v>91001</v>
      </c>
      <c r="B170" s="12">
        <v>98363</v>
      </c>
      <c r="C170" s="12">
        <v>6904</v>
      </c>
      <c r="D170" s="40">
        <v>23530117</v>
      </c>
      <c r="E170" s="13">
        <v>7.0188993828980403E-2</v>
      </c>
      <c r="F170" s="21">
        <f t="shared" si="2"/>
        <v>1</v>
      </c>
      <c r="G170" s="13">
        <v>6.7446326150375061E-2</v>
      </c>
      <c r="H170" s="13">
        <v>7.0188993828980403E-2</v>
      </c>
      <c r="I170" s="11">
        <v>16</v>
      </c>
    </row>
    <row r="171" spans="1:9" x14ac:dyDescent="0.3">
      <c r="A171" s="8">
        <v>91006</v>
      </c>
      <c r="B171" s="9">
        <v>101649</v>
      </c>
      <c r="C171" s="9">
        <v>7200</v>
      </c>
      <c r="D171" s="41">
        <v>26020024</v>
      </c>
      <c r="E171" s="10">
        <v>7.0831980639258621E-2</v>
      </c>
      <c r="F171" s="16">
        <f t="shared" si="2"/>
        <v>1</v>
      </c>
      <c r="G171" s="10">
        <v>6.7446326150375061E-2</v>
      </c>
      <c r="H171" s="10">
        <v>7.0831980639258621E-2</v>
      </c>
      <c r="I171" s="8">
        <v>16</v>
      </c>
    </row>
    <row r="172" spans="1:9" x14ac:dyDescent="0.3">
      <c r="A172" s="17">
        <v>91007</v>
      </c>
      <c r="B172" s="18">
        <v>90773</v>
      </c>
      <c r="C172" s="18">
        <v>6803</v>
      </c>
      <c r="D172" s="39">
        <v>24267768</v>
      </c>
      <c r="E172" s="19">
        <v>7.4945192953851922E-2</v>
      </c>
      <c r="F172" s="20">
        <f t="shared" si="2"/>
        <v>1</v>
      </c>
      <c r="G172" s="19">
        <v>7.008778305010753E-2</v>
      </c>
      <c r="H172" s="19">
        <v>7.4945192953851922E-2</v>
      </c>
      <c r="I172" s="17">
        <v>17</v>
      </c>
    </row>
    <row r="173" spans="1:9" x14ac:dyDescent="0.3">
      <c r="A173" s="11">
        <v>91008</v>
      </c>
      <c r="B173" s="12">
        <v>2548</v>
      </c>
      <c r="C173" s="12">
        <v>143</v>
      </c>
      <c r="D173" s="40">
        <v>748270</v>
      </c>
      <c r="E173" s="13">
        <v>5.6122448979591837E-2</v>
      </c>
      <c r="F173" s="21">
        <f t="shared" si="2"/>
        <v>0.67375529410161095</v>
      </c>
      <c r="G173" s="13">
        <v>6.2443924501883769E-2</v>
      </c>
      <c r="H173" s="13">
        <v>5.8184796902205835E-2</v>
      </c>
      <c r="I173" s="11">
        <v>7</v>
      </c>
    </row>
    <row r="174" spans="1:9" x14ac:dyDescent="0.3">
      <c r="A174" s="11">
        <v>91010</v>
      </c>
      <c r="B174" s="12">
        <v>61526</v>
      </c>
      <c r="C174" s="12">
        <v>4091</v>
      </c>
      <c r="D174" s="40">
        <v>13708830</v>
      </c>
      <c r="E174" s="13">
        <v>6.6492214673471384E-2</v>
      </c>
      <c r="F174" s="21">
        <f t="shared" si="2"/>
        <v>1</v>
      </c>
      <c r="G174" s="13">
        <v>6.2443924501883769E-2</v>
      </c>
      <c r="H174" s="13">
        <v>6.6492214673471384E-2</v>
      </c>
      <c r="I174" s="11">
        <v>14</v>
      </c>
    </row>
    <row r="175" spans="1:9" x14ac:dyDescent="0.3">
      <c r="A175" s="11">
        <v>91011</v>
      </c>
      <c r="B175" s="12">
        <v>79016</v>
      </c>
      <c r="C175" s="12">
        <v>5448</v>
      </c>
      <c r="D175" s="40">
        <v>22702768</v>
      </c>
      <c r="E175" s="13">
        <v>6.8948061152171711E-2</v>
      </c>
      <c r="F175" s="21">
        <f t="shared" si="2"/>
        <v>1</v>
      </c>
      <c r="G175" s="13">
        <v>6.157853035839185E-2</v>
      </c>
      <c r="H175" s="13">
        <v>6.8948061152171711E-2</v>
      </c>
      <c r="I175" s="11">
        <v>15</v>
      </c>
    </row>
    <row r="176" spans="1:9" x14ac:dyDescent="0.3">
      <c r="A176" s="8">
        <v>91016</v>
      </c>
      <c r="B176" s="9">
        <v>103162</v>
      </c>
      <c r="C176" s="9">
        <v>6568</v>
      </c>
      <c r="D176" s="41">
        <v>20981759</v>
      </c>
      <c r="E176" s="10">
        <v>6.3666854074174606E-2</v>
      </c>
      <c r="F176" s="16">
        <f t="shared" si="2"/>
        <v>1</v>
      </c>
      <c r="G176" s="10">
        <v>6.0077534624909626E-2</v>
      </c>
      <c r="H176" s="10">
        <v>6.3666854074174606E-2</v>
      </c>
      <c r="I176" s="8">
        <v>12</v>
      </c>
    </row>
    <row r="177" spans="1:9" x14ac:dyDescent="0.3">
      <c r="A177" s="17">
        <v>91020</v>
      </c>
      <c r="B177" s="18">
        <v>21597</v>
      </c>
      <c r="C177" s="18">
        <v>1763</v>
      </c>
      <c r="D177" s="39">
        <v>6072369</v>
      </c>
      <c r="E177" s="19">
        <v>8.1631708107607531E-2</v>
      </c>
      <c r="F177" s="20">
        <f t="shared" si="2"/>
        <v>1</v>
      </c>
      <c r="G177" s="19">
        <v>7.008778305010753E-2</v>
      </c>
      <c r="H177" s="19">
        <v>8.1631708107607531E-2</v>
      </c>
      <c r="I177" s="17">
        <v>19</v>
      </c>
    </row>
    <row r="178" spans="1:9" x14ac:dyDescent="0.3">
      <c r="A178" s="11">
        <v>91023</v>
      </c>
      <c r="B178" s="12">
        <v>95</v>
      </c>
      <c r="C178" s="12">
        <v>6</v>
      </c>
      <c r="D178" s="40">
        <v>15686</v>
      </c>
      <c r="E178" s="13">
        <v>6.3157894736842107E-2</v>
      </c>
      <c r="F178" s="21">
        <f t="shared" si="2"/>
        <v>0.13009610119466994</v>
      </c>
      <c r="G178" s="13">
        <v>7.3824029818087639E-2</v>
      </c>
      <c r="H178" s="13">
        <v>7.2436407229201902E-2</v>
      </c>
      <c r="I178" s="11">
        <v>17</v>
      </c>
    </row>
    <row r="179" spans="1:9" x14ac:dyDescent="0.3">
      <c r="A179" s="11">
        <v>91024</v>
      </c>
      <c r="B179" s="12">
        <v>38338</v>
      </c>
      <c r="C179" s="12">
        <v>2400</v>
      </c>
      <c r="D179" s="40">
        <v>7670275</v>
      </c>
      <c r="E179" s="13">
        <v>6.2601074651781524E-2</v>
      </c>
      <c r="F179" s="21">
        <f t="shared" si="2"/>
        <v>1</v>
      </c>
      <c r="G179" s="13">
        <v>5.3848094806807766E-2</v>
      </c>
      <c r="H179" s="13">
        <v>6.2601074651781524E-2</v>
      </c>
      <c r="I179" s="11">
        <v>11</v>
      </c>
    </row>
    <row r="180" spans="1:9" x14ac:dyDescent="0.3">
      <c r="A180" s="11">
        <v>91030</v>
      </c>
      <c r="B180" s="12">
        <v>73667</v>
      </c>
      <c r="C180" s="12">
        <v>5355</v>
      </c>
      <c r="D180" s="40">
        <v>18832073</v>
      </c>
      <c r="E180" s="13">
        <v>7.2691978769326829E-2</v>
      </c>
      <c r="F180" s="21">
        <f t="shared" si="2"/>
        <v>1</v>
      </c>
      <c r="G180" s="13">
        <v>6.8369141219642826E-2</v>
      </c>
      <c r="H180" s="13">
        <v>7.2691978769326829E-2</v>
      </c>
      <c r="I180" s="11">
        <v>17</v>
      </c>
    </row>
    <row r="181" spans="1:9" x14ac:dyDescent="0.3">
      <c r="A181" s="8">
        <v>91040</v>
      </c>
      <c r="B181" s="9">
        <v>59287</v>
      </c>
      <c r="C181" s="9">
        <v>4330</v>
      </c>
      <c r="D181" s="41">
        <v>17048887</v>
      </c>
      <c r="E181" s="10">
        <v>7.3034560696274051E-2</v>
      </c>
      <c r="F181" s="16">
        <f t="shared" si="2"/>
        <v>1</v>
      </c>
      <c r="G181" s="10">
        <v>6.157853035839185E-2</v>
      </c>
      <c r="H181" s="10">
        <v>7.3034560696274051E-2</v>
      </c>
      <c r="I181" s="8">
        <v>17</v>
      </c>
    </row>
    <row r="182" spans="1:9" x14ac:dyDescent="0.3">
      <c r="A182" s="17">
        <v>91042</v>
      </c>
      <c r="B182" s="18">
        <v>66063</v>
      </c>
      <c r="C182" s="18">
        <v>5712</v>
      </c>
      <c r="D182" s="39">
        <v>22235325</v>
      </c>
      <c r="E182" s="19">
        <v>8.6462921756505148E-2</v>
      </c>
      <c r="F182" s="20">
        <f t="shared" si="2"/>
        <v>1</v>
      </c>
      <c r="G182" s="19">
        <v>7.008778305010753E-2</v>
      </c>
      <c r="H182" s="19">
        <v>8.6462921756505148E-2</v>
      </c>
      <c r="I182" s="17">
        <v>19</v>
      </c>
    </row>
    <row r="183" spans="1:9" x14ac:dyDescent="0.3">
      <c r="A183" s="11">
        <v>91046</v>
      </c>
      <c r="B183" s="12">
        <v>204</v>
      </c>
      <c r="C183" s="12">
        <v>21</v>
      </c>
      <c r="D183" s="40">
        <v>49230</v>
      </c>
      <c r="E183" s="13">
        <v>0.10294117647058823</v>
      </c>
      <c r="F183" s="21">
        <f t="shared" si="2"/>
        <v>0.19064155098522562</v>
      </c>
      <c r="G183" s="13">
        <v>7.8152987187502063E-2</v>
      </c>
      <c r="H183" s="13">
        <v>8.2878646038544959E-2</v>
      </c>
      <c r="I183" s="11">
        <v>19</v>
      </c>
    </row>
    <row r="184" spans="1:9" x14ac:dyDescent="0.3">
      <c r="A184" s="11">
        <v>91101</v>
      </c>
      <c r="B184" s="12">
        <v>41316</v>
      </c>
      <c r="C184" s="12">
        <v>3376</v>
      </c>
      <c r="D184" s="40">
        <v>11856257</v>
      </c>
      <c r="E184" s="13">
        <v>8.171168554555136E-2</v>
      </c>
      <c r="F184" s="21">
        <f t="shared" si="2"/>
        <v>1</v>
      </c>
      <c r="G184" s="13">
        <v>7.8152987187502063E-2</v>
      </c>
      <c r="H184" s="13">
        <v>8.171168554555136E-2</v>
      </c>
      <c r="I184" s="11">
        <v>19</v>
      </c>
    </row>
    <row r="185" spans="1:9" x14ac:dyDescent="0.3">
      <c r="A185" s="11">
        <v>91103</v>
      </c>
      <c r="B185" s="12">
        <v>47848</v>
      </c>
      <c r="C185" s="12">
        <v>3589</v>
      </c>
      <c r="D185" s="40">
        <v>12810247</v>
      </c>
      <c r="E185" s="13">
        <v>7.5008359806052499E-2</v>
      </c>
      <c r="F185" s="21">
        <f t="shared" si="2"/>
        <v>1</v>
      </c>
      <c r="G185" s="13">
        <v>7.008778305010753E-2</v>
      </c>
      <c r="H185" s="13">
        <v>7.5008359806052499E-2</v>
      </c>
      <c r="I185" s="11">
        <v>17</v>
      </c>
    </row>
    <row r="186" spans="1:9" x14ac:dyDescent="0.3">
      <c r="A186" s="8">
        <v>91104</v>
      </c>
      <c r="B186" s="9">
        <v>80493</v>
      </c>
      <c r="C186" s="9">
        <v>5924</v>
      </c>
      <c r="D186" s="41">
        <v>20727272</v>
      </c>
      <c r="E186" s="10">
        <v>7.3596461804132041E-2</v>
      </c>
      <c r="F186" s="16">
        <f t="shared" si="2"/>
        <v>1</v>
      </c>
      <c r="G186" s="10">
        <v>7.008778305010753E-2</v>
      </c>
      <c r="H186" s="10">
        <v>7.3596461804132041E-2</v>
      </c>
      <c r="I186" s="8">
        <v>17</v>
      </c>
    </row>
    <row r="187" spans="1:9" x14ac:dyDescent="0.3">
      <c r="A187" s="17">
        <v>91105</v>
      </c>
      <c r="B187" s="18">
        <v>41029</v>
      </c>
      <c r="C187" s="18">
        <v>2871</v>
      </c>
      <c r="D187" s="39">
        <v>10873230</v>
      </c>
      <c r="E187" s="19">
        <v>6.9974895805405932E-2</v>
      </c>
      <c r="F187" s="20">
        <f t="shared" si="2"/>
        <v>1</v>
      </c>
      <c r="G187" s="19">
        <v>6.3492078363767537E-2</v>
      </c>
      <c r="H187" s="19">
        <v>6.9974895805405932E-2</v>
      </c>
      <c r="I187" s="17">
        <v>16</v>
      </c>
    </row>
    <row r="188" spans="1:9" x14ac:dyDescent="0.3">
      <c r="A188" s="11">
        <v>91106</v>
      </c>
      <c r="B188" s="12">
        <v>58886</v>
      </c>
      <c r="C188" s="12">
        <v>4441</v>
      </c>
      <c r="D188" s="40">
        <v>15599689</v>
      </c>
      <c r="E188" s="13">
        <v>7.5416907244506337E-2</v>
      </c>
      <c r="F188" s="21">
        <f t="shared" si="2"/>
        <v>1</v>
      </c>
      <c r="G188" s="13">
        <v>7.008778305010753E-2</v>
      </c>
      <c r="H188" s="13">
        <v>7.5416907244506337E-2</v>
      </c>
      <c r="I188" s="11">
        <v>17</v>
      </c>
    </row>
    <row r="189" spans="1:9" x14ac:dyDescent="0.3">
      <c r="A189" s="11">
        <v>91107</v>
      </c>
      <c r="B189" s="12">
        <v>97125</v>
      </c>
      <c r="C189" s="12">
        <v>6948</v>
      </c>
      <c r="D189" s="40">
        <v>24761000</v>
      </c>
      <c r="E189" s="13">
        <v>7.153667953667954E-2</v>
      </c>
      <c r="F189" s="21">
        <f t="shared" si="2"/>
        <v>1</v>
      </c>
      <c r="G189" s="13">
        <v>6.3492078363767537E-2</v>
      </c>
      <c r="H189" s="13">
        <v>7.153667953667954E-2</v>
      </c>
      <c r="I189" s="11">
        <v>16</v>
      </c>
    </row>
    <row r="190" spans="1:9" x14ac:dyDescent="0.3">
      <c r="A190" s="11">
        <v>91108</v>
      </c>
      <c r="B190" s="12">
        <v>49101</v>
      </c>
      <c r="C190" s="12">
        <v>3281</v>
      </c>
      <c r="D190" s="40">
        <v>13385957</v>
      </c>
      <c r="E190" s="13">
        <v>6.6821449664976273E-2</v>
      </c>
      <c r="F190" s="21">
        <f t="shared" si="2"/>
        <v>1</v>
      </c>
      <c r="G190" s="13">
        <v>6.3492078363767537E-2</v>
      </c>
      <c r="H190" s="13">
        <v>6.6821449664976273E-2</v>
      </c>
      <c r="I190" s="11">
        <v>14</v>
      </c>
    </row>
    <row r="191" spans="1:9" x14ac:dyDescent="0.3">
      <c r="A191" s="8">
        <v>91123</v>
      </c>
      <c r="B191" s="9">
        <v>6</v>
      </c>
      <c r="C191" s="9">
        <v>0</v>
      </c>
      <c r="D191" s="41">
        <v>0</v>
      </c>
      <c r="E191" s="10">
        <v>0</v>
      </c>
      <c r="F191" s="16">
        <f t="shared" si="2"/>
        <v>3.2694756263339654E-2</v>
      </c>
      <c r="G191" s="10">
        <v>6.8369141219642826E-2</v>
      </c>
      <c r="H191" s="10">
        <v>6.6133828811532763E-2</v>
      </c>
      <c r="I191" s="8">
        <v>14</v>
      </c>
    </row>
    <row r="192" spans="1:9" x14ac:dyDescent="0.3">
      <c r="A192" s="17">
        <v>91201</v>
      </c>
      <c r="B192" s="18">
        <v>46368</v>
      </c>
      <c r="C192" s="18">
        <v>4491</v>
      </c>
      <c r="D192" s="39">
        <v>19420757</v>
      </c>
      <c r="E192" s="19">
        <v>9.6855590062111807E-2</v>
      </c>
      <c r="F192" s="20">
        <f t="shared" si="2"/>
        <v>1</v>
      </c>
      <c r="G192" s="19">
        <v>9.5840225284589881E-2</v>
      </c>
      <c r="H192" s="19">
        <v>9.6855590062111807E-2</v>
      </c>
      <c r="I192" s="17">
        <v>20</v>
      </c>
    </row>
    <row r="193" spans="1:9" x14ac:dyDescent="0.3">
      <c r="A193" s="11">
        <v>91202</v>
      </c>
      <c r="B193" s="12">
        <v>58265</v>
      </c>
      <c r="C193" s="12">
        <v>5215</v>
      </c>
      <c r="D193" s="40">
        <v>21088444</v>
      </c>
      <c r="E193" s="13">
        <v>8.9504848536857459E-2</v>
      </c>
      <c r="F193" s="21">
        <f t="shared" si="2"/>
        <v>1</v>
      </c>
      <c r="G193" s="13">
        <v>7.8152987187502063E-2</v>
      </c>
      <c r="H193" s="13">
        <v>8.9504848536857459E-2</v>
      </c>
      <c r="I193" s="11">
        <v>20</v>
      </c>
    </row>
    <row r="194" spans="1:9" x14ac:dyDescent="0.3">
      <c r="A194" s="11">
        <v>91203</v>
      </c>
      <c r="B194" s="12">
        <v>25447</v>
      </c>
      <c r="C194" s="12">
        <v>2804</v>
      </c>
      <c r="D194" s="40">
        <v>11384957</v>
      </c>
      <c r="E194" s="13">
        <v>0.11018980626399968</v>
      </c>
      <c r="F194" s="21">
        <f t="shared" si="2"/>
        <v>1</v>
      </c>
      <c r="G194" s="13">
        <v>9.5840225284589881E-2</v>
      </c>
      <c r="H194" s="13">
        <v>0.11018980626399968</v>
      </c>
      <c r="I194" s="11">
        <v>20</v>
      </c>
    </row>
    <row r="195" spans="1:9" x14ac:dyDescent="0.3">
      <c r="A195" s="11">
        <v>91204</v>
      </c>
      <c r="B195" s="12">
        <v>21529</v>
      </c>
      <c r="C195" s="12">
        <v>2296</v>
      </c>
      <c r="D195" s="40">
        <v>9252719</v>
      </c>
      <c r="E195" s="13">
        <v>0.10664684843699196</v>
      </c>
      <c r="F195" s="21">
        <f t="shared" ref="F195:F258" si="3">IF(B195&gt;5613,1,SQRT(B195/5613))</f>
        <v>1</v>
      </c>
      <c r="G195" s="13">
        <v>9.5840225284589881E-2</v>
      </c>
      <c r="H195" s="13">
        <v>0.10664684843699196</v>
      </c>
      <c r="I195" s="11">
        <v>20</v>
      </c>
    </row>
    <row r="196" spans="1:9" x14ac:dyDescent="0.3">
      <c r="A196" s="8">
        <v>91205</v>
      </c>
      <c r="B196" s="9">
        <v>54308</v>
      </c>
      <c r="C196" s="9">
        <v>6325</v>
      </c>
      <c r="D196" s="41">
        <v>27546735</v>
      </c>
      <c r="E196" s="10">
        <v>0.1164653458054062</v>
      </c>
      <c r="F196" s="16">
        <f t="shared" si="3"/>
        <v>1</v>
      </c>
      <c r="G196" s="10">
        <v>9.5840225284589881E-2</v>
      </c>
      <c r="H196" s="10">
        <v>0.1164653458054062</v>
      </c>
      <c r="I196" s="8">
        <v>20</v>
      </c>
    </row>
    <row r="197" spans="1:9" x14ac:dyDescent="0.3">
      <c r="A197" s="17">
        <v>91206</v>
      </c>
      <c r="B197" s="18">
        <v>77612</v>
      </c>
      <c r="C197" s="18">
        <v>7066</v>
      </c>
      <c r="D197" s="39">
        <v>28245146</v>
      </c>
      <c r="E197" s="19">
        <v>9.1042622274905949E-2</v>
      </c>
      <c r="F197" s="20">
        <f t="shared" si="3"/>
        <v>1</v>
      </c>
      <c r="G197" s="19">
        <v>7.8152987187502063E-2</v>
      </c>
      <c r="H197" s="19">
        <v>9.1042622274905949E-2</v>
      </c>
      <c r="I197" s="17">
        <v>20</v>
      </c>
    </row>
    <row r="198" spans="1:9" x14ac:dyDescent="0.3">
      <c r="A198" s="11">
        <v>91207</v>
      </c>
      <c r="B198" s="12">
        <v>32780</v>
      </c>
      <c r="C198" s="12">
        <v>2630</v>
      </c>
      <c r="D198" s="40">
        <v>11941454</v>
      </c>
      <c r="E198" s="13">
        <v>8.0231848688224527E-2</v>
      </c>
      <c r="F198" s="21">
        <f t="shared" si="3"/>
        <v>1</v>
      </c>
      <c r="G198" s="13">
        <v>6.7446326150375061E-2</v>
      </c>
      <c r="H198" s="13">
        <v>8.0231848688224527E-2</v>
      </c>
      <c r="I198" s="11">
        <v>19</v>
      </c>
    </row>
    <row r="199" spans="1:9" x14ac:dyDescent="0.3">
      <c r="A199" s="11">
        <v>91208</v>
      </c>
      <c r="B199" s="12">
        <v>58061</v>
      </c>
      <c r="C199" s="12">
        <v>4606</v>
      </c>
      <c r="D199" s="40">
        <v>18747500</v>
      </c>
      <c r="E199" s="13">
        <v>7.9330359449544446E-2</v>
      </c>
      <c r="F199" s="21">
        <f t="shared" si="3"/>
        <v>1</v>
      </c>
      <c r="G199" s="13">
        <v>6.8369141219642826E-2</v>
      </c>
      <c r="H199" s="13">
        <v>7.9330359449544446E-2</v>
      </c>
      <c r="I199" s="11">
        <v>18</v>
      </c>
    </row>
    <row r="200" spans="1:9" x14ac:dyDescent="0.3">
      <c r="A200" s="11">
        <v>91214</v>
      </c>
      <c r="B200" s="12">
        <v>100640</v>
      </c>
      <c r="C200" s="12">
        <v>7653</v>
      </c>
      <c r="D200" s="40">
        <v>27674362</v>
      </c>
      <c r="E200" s="13">
        <v>7.6043322734499208E-2</v>
      </c>
      <c r="F200" s="21">
        <f t="shared" si="3"/>
        <v>1</v>
      </c>
      <c r="G200" s="13">
        <v>6.8369141219642826E-2</v>
      </c>
      <c r="H200" s="13">
        <v>7.6043322734499208E-2</v>
      </c>
      <c r="I200" s="11">
        <v>18</v>
      </c>
    </row>
    <row r="201" spans="1:9" x14ac:dyDescent="0.3">
      <c r="A201" s="8">
        <v>91301</v>
      </c>
      <c r="B201" s="9">
        <v>96390</v>
      </c>
      <c r="C201" s="9">
        <v>6252</v>
      </c>
      <c r="D201" s="41">
        <v>23359813</v>
      </c>
      <c r="E201" s="10">
        <v>6.4861500155617799E-2</v>
      </c>
      <c r="F201" s="16">
        <f t="shared" si="3"/>
        <v>1</v>
      </c>
      <c r="G201" s="10">
        <v>6.0077534624909626E-2</v>
      </c>
      <c r="H201" s="10">
        <v>6.4861500155617799E-2</v>
      </c>
      <c r="I201" s="8">
        <v>13</v>
      </c>
    </row>
    <row r="202" spans="1:9" x14ac:dyDescent="0.3">
      <c r="A202" s="17">
        <v>91302</v>
      </c>
      <c r="B202" s="18">
        <v>92741</v>
      </c>
      <c r="C202" s="18">
        <v>7233</v>
      </c>
      <c r="D202" s="39">
        <v>32849747</v>
      </c>
      <c r="E202" s="19">
        <v>7.7991395391466559E-2</v>
      </c>
      <c r="F202" s="20">
        <f t="shared" si="3"/>
        <v>1</v>
      </c>
      <c r="G202" s="19">
        <v>6.8369141219642826E-2</v>
      </c>
      <c r="H202" s="19">
        <v>7.7991395391466559E-2</v>
      </c>
      <c r="I202" s="17">
        <v>18</v>
      </c>
    </row>
    <row r="203" spans="1:9" x14ac:dyDescent="0.3">
      <c r="A203" s="11">
        <v>91303</v>
      </c>
      <c r="B203" s="12">
        <v>35211</v>
      </c>
      <c r="C203" s="12">
        <v>2921</v>
      </c>
      <c r="D203" s="40">
        <v>10018799</v>
      </c>
      <c r="E203" s="13">
        <v>8.2957030473431601E-2</v>
      </c>
      <c r="F203" s="21">
        <f t="shared" si="3"/>
        <v>1</v>
      </c>
      <c r="G203" s="13">
        <v>7.8152987187502063E-2</v>
      </c>
      <c r="H203" s="13">
        <v>8.2957030473431601E-2</v>
      </c>
      <c r="I203" s="11">
        <v>19</v>
      </c>
    </row>
    <row r="204" spans="1:9" x14ac:dyDescent="0.3">
      <c r="A204" s="11">
        <v>91304</v>
      </c>
      <c r="B204" s="12">
        <v>103128</v>
      </c>
      <c r="C204" s="12">
        <v>7699</v>
      </c>
      <c r="D204" s="40">
        <v>27552924</v>
      </c>
      <c r="E204" s="13">
        <v>7.4654797921030178E-2</v>
      </c>
      <c r="F204" s="21">
        <f t="shared" si="3"/>
        <v>1</v>
      </c>
      <c r="G204" s="13">
        <v>7.008778305010753E-2</v>
      </c>
      <c r="H204" s="13">
        <v>7.4654797921030178E-2</v>
      </c>
      <c r="I204" s="11">
        <v>17</v>
      </c>
    </row>
    <row r="205" spans="1:9" x14ac:dyDescent="0.3">
      <c r="A205" s="11">
        <v>91306</v>
      </c>
      <c r="B205" s="12">
        <v>86127</v>
      </c>
      <c r="C205" s="12">
        <v>6844</v>
      </c>
      <c r="D205" s="40">
        <v>25095283</v>
      </c>
      <c r="E205" s="13">
        <v>7.9464047279018193E-2</v>
      </c>
      <c r="F205" s="21">
        <f t="shared" si="3"/>
        <v>1</v>
      </c>
      <c r="G205" s="13">
        <v>7.3824029818087639E-2</v>
      </c>
      <c r="H205" s="13">
        <v>7.9464047279018193E-2</v>
      </c>
      <c r="I205" s="11">
        <v>18</v>
      </c>
    </row>
    <row r="206" spans="1:9" x14ac:dyDescent="0.3">
      <c r="A206" s="8">
        <v>91307</v>
      </c>
      <c r="B206" s="9">
        <v>76216</v>
      </c>
      <c r="C206" s="9">
        <v>5859</v>
      </c>
      <c r="D206" s="41">
        <v>22312663</v>
      </c>
      <c r="E206" s="10">
        <v>7.6873622336517261E-2</v>
      </c>
      <c r="F206" s="16">
        <f t="shared" si="3"/>
        <v>1</v>
      </c>
      <c r="G206" s="10">
        <v>6.7446326150375061E-2</v>
      </c>
      <c r="H206" s="10">
        <v>7.6873622336517261E-2</v>
      </c>
      <c r="I206" s="8">
        <v>18</v>
      </c>
    </row>
    <row r="207" spans="1:9" x14ac:dyDescent="0.3">
      <c r="A207" s="17">
        <v>91311</v>
      </c>
      <c r="B207" s="18">
        <v>105123</v>
      </c>
      <c r="C207" s="18">
        <v>7732</v>
      </c>
      <c r="D207" s="39">
        <v>29319180</v>
      </c>
      <c r="E207" s="19">
        <v>7.3551934400654467E-2</v>
      </c>
      <c r="F207" s="20">
        <f t="shared" si="3"/>
        <v>1</v>
      </c>
      <c r="G207" s="19">
        <v>6.8369141219642826E-2</v>
      </c>
      <c r="H207" s="19">
        <v>7.3551934400654467E-2</v>
      </c>
      <c r="I207" s="17">
        <v>17</v>
      </c>
    </row>
    <row r="208" spans="1:9" x14ac:dyDescent="0.3">
      <c r="A208" s="11">
        <v>91316</v>
      </c>
      <c r="B208" s="12">
        <v>73661</v>
      </c>
      <c r="C208" s="12">
        <v>7352</v>
      </c>
      <c r="D208" s="40">
        <v>28762040</v>
      </c>
      <c r="E208" s="13">
        <v>9.9808582560649464E-2</v>
      </c>
      <c r="F208" s="21">
        <f t="shared" si="3"/>
        <v>1</v>
      </c>
      <c r="G208" s="13">
        <v>9.5840225284589881E-2</v>
      </c>
      <c r="H208" s="13">
        <v>9.9808582560649464E-2</v>
      </c>
      <c r="I208" s="11">
        <v>20</v>
      </c>
    </row>
    <row r="209" spans="1:9" x14ac:dyDescent="0.3">
      <c r="A209" s="11">
        <v>91320</v>
      </c>
      <c r="B209" s="12">
        <v>152496</v>
      </c>
      <c r="C209" s="12">
        <v>8004</v>
      </c>
      <c r="D209" s="40">
        <v>26516466</v>
      </c>
      <c r="E209" s="13">
        <v>5.2486622599937048E-2</v>
      </c>
      <c r="F209" s="21">
        <f t="shared" si="3"/>
        <v>1</v>
      </c>
      <c r="G209" s="13">
        <v>5.168683237519138E-2</v>
      </c>
      <c r="H209" s="13">
        <v>5.2486622599937048E-2</v>
      </c>
      <c r="I209" s="11">
        <v>3</v>
      </c>
    </row>
    <row r="210" spans="1:9" x14ac:dyDescent="0.3">
      <c r="A210" s="11">
        <v>91321</v>
      </c>
      <c r="B210" s="12">
        <v>79840</v>
      </c>
      <c r="C210" s="12">
        <v>4808</v>
      </c>
      <c r="D210" s="40">
        <v>17271877</v>
      </c>
      <c r="E210" s="13">
        <v>6.022044088176353E-2</v>
      </c>
      <c r="F210" s="21">
        <f t="shared" si="3"/>
        <v>1</v>
      </c>
      <c r="G210" s="13">
        <v>6.0077534624909626E-2</v>
      </c>
      <c r="H210" s="13">
        <v>6.022044088176353E-2</v>
      </c>
      <c r="I210" s="11">
        <v>9</v>
      </c>
    </row>
    <row r="211" spans="1:9" x14ac:dyDescent="0.3">
      <c r="A211" s="8">
        <v>91324</v>
      </c>
      <c r="B211" s="9">
        <v>61817</v>
      </c>
      <c r="C211" s="9">
        <v>4963</v>
      </c>
      <c r="D211" s="41">
        <v>18014147</v>
      </c>
      <c r="E211" s="10">
        <v>8.028535839655758E-2</v>
      </c>
      <c r="F211" s="16">
        <f t="shared" si="3"/>
        <v>1</v>
      </c>
      <c r="G211" s="10">
        <v>7.3824029818087639E-2</v>
      </c>
      <c r="H211" s="10">
        <v>8.028535839655758E-2</v>
      </c>
      <c r="I211" s="8">
        <v>19</v>
      </c>
    </row>
    <row r="212" spans="1:9" x14ac:dyDescent="0.3">
      <c r="A212" s="17">
        <v>91325</v>
      </c>
      <c r="B212" s="18">
        <v>75682</v>
      </c>
      <c r="C212" s="18">
        <v>6096</v>
      </c>
      <c r="D212" s="39">
        <v>22592204</v>
      </c>
      <c r="E212" s="19">
        <v>8.0547554240109939E-2</v>
      </c>
      <c r="F212" s="20">
        <f t="shared" si="3"/>
        <v>1</v>
      </c>
      <c r="G212" s="19">
        <v>7.3824029818087639E-2</v>
      </c>
      <c r="H212" s="19">
        <v>8.0547554240109939E-2</v>
      </c>
      <c r="I212" s="17">
        <v>19</v>
      </c>
    </row>
    <row r="213" spans="1:9" x14ac:dyDescent="0.3">
      <c r="A213" s="11">
        <v>91326</v>
      </c>
      <c r="B213" s="12">
        <v>106769</v>
      </c>
      <c r="C213" s="12">
        <v>8120</v>
      </c>
      <c r="D213" s="40">
        <v>32772637</v>
      </c>
      <c r="E213" s="13">
        <v>7.6052037576450099E-2</v>
      </c>
      <c r="F213" s="21">
        <f t="shared" si="3"/>
        <v>1</v>
      </c>
      <c r="G213" s="13">
        <v>6.8369141219642826E-2</v>
      </c>
      <c r="H213" s="13">
        <v>7.6052037576450099E-2</v>
      </c>
      <c r="I213" s="11">
        <v>18</v>
      </c>
    </row>
    <row r="214" spans="1:9" x14ac:dyDescent="0.3">
      <c r="A214" s="11">
        <v>91330</v>
      </c>
      <c r="B214" s="12">
        <v>591</v>
      </c>
      <c r="C214" s="12">
        <v>71</v>
      </c>
      <c r="D214" s="40">
        <v>217453</v>
      </c>
      <c r="E214" s="13">
        <v>0.12013536379018612</v>
      </c>
      <c r="F214" s="21">
        <f t="shared" si="3"/>
        <v>0.32448619089452785</v>
      </c>
      <c r="G214" s="13">
        <v>7.008778305010753E-2</v>
      </c>
      <c r="H214" s="13">
        <v>8.6327531887941969E-2</v>
      </c>
      <c r="I214" s="11">
        <v>19</v>
      </c>
    </row>
    <row r="215" spans="1:9" x14ac:dyDescent="0.3">
      <c r="A215" s="11">
        <v>91331</v>
      </c>
      <c r="B215" s="12">
        <v>127928</v>
      </c>
      <c r="C215" s="12">
        <v>9089</v>
      </c>
      <c r="D215" s="40">
        <v>33610640</v>
      </c>
      <c r="E215" s="13">
        <v>7.1047776874491902E-2</v>
      </c>
      <c r="F215" s="21">
        <f t="shared" si="3"/>
        <v>1</v>
      </c>
      <c r="G215" s="13">
        <v>6.7446326150375061E-2</v>
      </c>
      <c r="H215" s="13">
        <v>7.1047776874491902E-2</v>
      </c>
      <c r="I215" s="11">
        <v>16</v>
      </c>
    </row>
    <row r="216" spans="1:9" x14ac:dyDescent="0.3">
      <c r="A216" s="8">
        <v>91335</v>
      </c>
      <c r="B216" s="9">
        <v>126083</v>
      </c>
      <c r="C216" s="9">
        <v>10672</v>
      </c>
      <c r="D216" s="41">
        <v>38057199</v>
      </c>
      <c r="E216" s="10">
        <v>8.464265602817192E-2</v>
      </c>
      <c r="F216" s="16">
        <f t="shared" si="3"/>
        <v>1</v>
      </c>
      <c r="G216" s="10">
        <v>7.8152987187502063E-2</v>
      </c>
      <c r="H216" s="10">
        <v>8.464265602817192E-2</v>
      </c>
      <c r="I216" s="8">
        <v>19</v>
      </c>
    </row>
    <row r="217" spans="1:9" x14ac:dyDescent="0.3">
      <c r="A217" s="17">
        <v>91340</v>
      </c>
      <c r="B217" s="18">
        <v>48633</v>
      </c>
      <c r="C217" s="18">
        <v>3057</v>
      </c>
      <c r="D217" s="39">
        <v>10881569</v>
      </c>
      <c r="E217" s="19">
        <v>6.2858552834495096E-2</v>
      </c>
      <c r="F217" s="20">
        <f t="shared" si="3"/>
        <v>1</v>
      </c>
      <c r="G217" s="19">
        <v>6.3492078363767537E-2</v>
      </c>
      <c r="H217" s="19">
        <v>6.2858552834495096E-2</v>
      </c>
      <c r="I217" s="17">
        <v>11</v>
      </c>
    </row>
    <row r="218" spans="1:9" x14ac:dyDescent="0.3">
      <c r="A218" s="11">
        <v>91342</v>
      </c>
      <c r="B218" s="12">
        <v>167947</v>
      </c>
      <c r="C218" s="12">
        <v>11831</v>
      </c>
      <c r="D218" s="40">
        <v>43715637</v>
      </c>
      <c r="E218" s="13">
        <v>7.044484271823849E-2</v>
      </c>
      <c r="F218" s="21">
        <f t="shared" si="3"/>
        <v>1</v>
      </c>
      <c r="G218" s="13">
        <v>6.7446326150375061E-2</v>
      </c>
      <c r="H218" s="13">
        <v>7.044484271823849E-2</v>
      </c>
      <c r="I218" s="11">
        <v>16</v>
      </c>
    </row>
    <row r="219" spans="1:9" x14ac:dyDescent="0.3">
      <c r="A219" s="11">
        <v>91343</v>
      </c>
      <c r="B219" s="12">
        <v>100319</v>
      </c>
      <c r="C219" s="12">
        <v>7742</v>
      </c>
      <c r="D219" s="40">
        <v>28096599</v>
      </c>
      <c r="E219" s="13">
        <v>7.7173815528464196E-2</v>
      </c>
      <c r="F219" s="21">
        <f t="shared" si="3"/>
        <v>1</v>
      </c>
      <c r="G219" s="13">
        <v>7.008778305010753E-2</v>
      </c>
      <c r="H219" s="13">
        <v>7.7173815528464196E-2</v>
      </c>
      <c r="I219" s="11">
        <v>18</v>
      </c>
    </row>
    <row r="220" spans="1:9" x14ac:dyDescent="0.3">
      <c r="A220" s="11">
        <v>91344</v>
      </c>
      <c r="B220" s="12">
        <v>141827</v>
      </c>
      <c r="C220" s="12">
        <v>10861</v>
      </c>
      <c r="D220" s="40">
        <v>43569866</v>
      </c>
      <c r="E220" s="13">
        <v>7.6579212702799895E-2</v>
      </c>
      <c r="F220" s="21">
        <f t="shared" si="3"/>
        <v>1</v>
      </c>
      <c r="G220" s="13">
        <v>6.7446326150375061E-2</v>
      </c>
      <c r="H220" s="13">
        <v>7.6579212702799895E-2</v>
      </c>
      <c r="I220" s="11">
        <v>18</v>
      </c>
    </row>
    <row r="221" spans="1:9" x14ac:dyDescent="0.3">
      <c r="A221" s="8">
        <v>91345</v>
      </c>
      <c r="B221" s="9">
        <v>37748</v>
      </c>
      <c r="C221" s="9">
        <v>2589</v>
      </c>
      <c r="D221" s="41">
        <v>9223098</v>
      </c>
      <c r="E221" s="10">
        <v>6.8586415174313867E-2</v>
      </c>
      <c r="F221" s="16">
        <f t="shared" si="3"/>
        <v>1</v>
      </c>
      <c r="G221" s="10">
        <v>6.7446326150375061E-2</v>
      </c>
      <c r="H221" s="10">
        <v>6.8586415174313867E-2</v>
      </c>
      <c r="I221" s="8">
        <v>15</v>
      </c>
    </row>
    <row r="222" spans="1:9" x14ac:dyDescent="0.3">
      <c r="A222" s="17">
        <v>91350</v>
      </c>
      <c r="B222" s="18">
        <v>113334</v>
      </c>
      <c r="C222" s="18">
        <v>6779</v>
      </c>
      <c r="D222" s="39">
        <v>23872399</v>
      </c>
      <c r="E222" s="19">
        <v>5.9814354033211573E-2</v>
      </c>
      <c r="F222" s="20">
        <f t="shared" si="3"/>
        <v>1</v>
      </c>
      <c r="G222" s="19">
        <v>5.6105955558075397E-2</v>
      </c>
      <c r="H222" s="19">
        <v>5.9814354033211573E-2</v>
      </c>
      <c r="I222" s="17">
        <v>9</v>
      </c>
    </row>
    <row r="223" spans="1:9" x14ac:dyDescent="0.3">
      <c r="A223" s="11">
        <v>91351</v>
      </c>
      <c r="B223" s="12">
        <v>93291</v>
      </c>
      <c r="C223" s="12">
        <v>5964</v>
      </c>
      <c r="D223" s="40">
        <v>20478117</v>
      </c>
      <c r="E223" s="13">
        <v>6.3928996366208954E-2</v>
      </c>
      <c r="F223" s="21">
        <f t="shared" si="3"/>
        <v>1</v>
      </c>
      <c r="G223" s="13">
        <v>6.0077534624909626E-2</v>
      </c>
      <c r="H223" s="13">
        <v>6.3928996366208954E-2</v>
      </c>
      <c r="I223" s="11">
        <v>12</v>
      </c>
    </row>
    <row r="224" spans="1:9" x14ac:dyDescent="0.3">
      <c r="A224" s="11">
        <v>91352</v>
      </c>
      <c r="B224" s="12">
        <v>73963</v>
      </c>
      <c r="C224" s="12">
        <v>5773</v>
      </c>
      <c r="D224" s="40">
        <v>22883702</v>
      </c>
      <c r="E224" s="13">
        <v>7.805253978340522E-2</v>
      </c>
      <c r="F224" s="21">
        <f t="shared" si="3"/>
        <v>1</v>
      </c>
      <c r="G224" s="13">
        <v>6.7446326150375061E-2</v>
      </c>
      <c r="H224" s="13">
        <v>7.805253978340522E-2</v>
      </c>
      <c r="I224" s="11">
        <v>18</v>
      </c>
    </row>
    <row r="225" spans="1:9" x14ac:dyDescent="0.3">
      <c r="A225" s="11">
        <v>91354</v>
      </c>
      <c r="B225" s="12">
        <v>89578</v>
      </c>
      <c r="C225" s="12">
        <v>5640</v>
      </c>
      <c r="D225" s="40">
        <v>20587516</v>
      </c>
      <c r="E225" s="13">
        <v>6.2961887963562488E-2</v>
      </c>
      <c r="F225" s="21">
        <f t="shared" si="3"/>
        <v>1</v>
      </c>
      <c r="G225" s="13">
        <v>5.7285535581450421E-2</v>
      </c>
      <c r="H225" s="13">
        <v>6.2961887963562488E-2</v>
      </c>
      <c r="I225" s="11">
        <v>11</v>
      </c>
    </row>
    <row r="226" spans="1:9" x14ac:dyDescent="0.3">
      <c r="A226" s="8">
        <v>91355</v>
      </c>
      <c r="B226" s="9">
        <v>109230</v>
      </c>
      <c r="C226" s="9">
        <v>6843</v>
      </c>
      <c r="D226" s="41">
        <v>23928690</v>
      </c>
      <c r="E226" s="10">
        <v>6.2647624279044217E-2</v>
      </c>
      <c r="F226" s="16">
        <f t="shared" si="3"/>
        <v>1</v>
      </c>
      <c r="G226" s="10">
        <v>5.8142760971647479E-2</v>
      </c>
      <c r="H226" s="10">
        <v>6.2647624279044217E-2</v>
      </c>
      <c r="I226" s="8">
        <v>11</v>
      </c>
    </row>
    <row r="227" spans="1:9" x14ac:dyDescent="0.3">
      <c r="A227" s="17">
        <v>91356</v>
      </c>
      <c r="B227" s="18">
        <v>77437</v>
      </c>
      <c r="C227" s="18">
        <v>7219</v>
      </c>
      <c r="D227" s="39">
        <v>29528741</v>
      </c>
      <c r="E227" s="19">
        <v>9.3224169324741396E-2</v>
      </c>
      <c r="F227" s="20">
        <f t="shared" si="3"/>
        <v>1</v>
      </c>
      <c r="G227" s="19">
        <v>8.2702751103158903E-2</v>
      </c>
      <c r="H227" s="19">
        <v>9.3224169324741396E-2</v>
      </c>
      <c r="I227" s="17">
        <v>20</v>
      </c>
    </row>
    <row r="228" spans="1:9" x14ac:dyDescent="0.3">
      <c r="A228" s="11">
        <v>91360</v>
      </c>
      <c r="B228" s="12">
        <v>140602</v>
      </c>
      <c r="C228" s="12">
        <v>7678</v>
      </c>
      <c r="D228" s="40">
        <v>26149836</v>
      </c>
      <c r="E228" s="13">
        <v>5.4608042559849787E-2</v>
      </c>
      <c r="F228" s="21">
        <f t="shared" si="3"/>
        <v>1</v>
      </c>
      <c r="G228" s="13">
        <v>5.168683237519138E-2</v>
      </c>
      <c r="H228" s="13">
        <v>5.4608042559849787E-2</v>
      </c>
      <c r="I228" s="11">
        <v>5</v>
      </c>
    </row>
    <row r="229" spans="1:9" x14ac:dyDescent="0.3">
      <c r="A229" s="11">
        <v>91361</v>
      </c>
      <c r="B229" s="12">
        <v>83974</v>
      </c>
      <c r="C229" s="12">
        <v>4937</v>
      </c>
      <c r="D229" s="40">
        <v>18231973</v>
      </c>
      <c r="E229" s="13">
        <v>5.8792007049801129E-2</v>
      </c>
      <c r="F229" s="21">
        <f t="shared" si="3"/>
        <v>1</v>
      </c>
      <c r="G229" s="13">
        <v>5.6105955558075397E-2</v>
      </c>
      <c r="H229" s="13">
        <v>5.8792007049801129E-2</v>
      </c>
      <c r="I229" s="11">
        <v>8</v>
      </c>
    </row>
    <row r="230" spans="1:9" x14ac:dyDescent="0.3">
      <c r="A230" s="11">
        <v>91362</v>
      </c>
      <c r="B230" s="12">
        <v>132162</v>
      </c>
      <c r="C230" s="12">
        <v>7806</v>
      </c>
      <c r="D230" s="40">
        <v>29595440</v>
      </c>
      <c r="E230" s="13">
        <v>5.9063876151995279E-2</v>
      </c>
      <c r="F230" s="21">
        <f t="shared" si="3"/>
        <v>1</v>
      </c>
      <c r="G230" s="13">
        <v>5.6105955558075397E-2</v>
      </c>
      <c r="H230" s="13">
        <v>5.9063876151995279E-2</v>
      </c>
      <c r="I230" s="11">
        <v>8</v>
      </c>
    </row>
    <row r="231" spans="1:9" x14ac:dyDescent="0.3">
      <c r="A231" s="8">
        <v>91364</v>
      </c>
      <c r="B231" s="9">
        <v>80061</v>
      </c>
      <c r="C231" s="9">
        <v>6407</v>
      </c>
      <c r="D231" s="41">
        <v>25199437</v>
      </c>
      <c r="E231" s="10">
        <v>8.0026479809145526E-2</v>
      </c>
      <c r="F231" s="16">
        <f t="shared" si="3"/>
        <v>1</v>
      </c>
      <c r="G231" s="10">
        <v>7.008778305010753E-2</v>
      </c>
      <c r="H231" s="10">
        <v>8.0026479809145526E-2</v>
      </c>
      <c r="I231" s="8">
        <v>18</v>
      </c>
    </row>
    <row r="232" spans="1:9" x14ac:dyDescent="0.3">
      <c r="A232" s="17">
        <v>91367</v>
      </c>
      <c r="B232" s="18">
        <v>111887</v>
      </c>
      <c r="C232" s="18">
        <v>9382</v>
      </c>
      <c r="D232" s="39">
        <v>34547024</v>
      </c>
      <c r="E232" s="19">
        <v>8.3852458283804193E-2</v>
      </c>
      <c r="F232" s="20">
        <f t="shared" si="3"/>
        <v>1</v>
      </c>
      <c r="G232" s="19">
        <v>7.8152987187502063E-2</v>
      </c>
      <c r="H232" s="19">
        <v>8.3852458283804193E-2</v>
      </c>
      <c r="I232" s="17">
        <v>19</v>
      </c>
    </row>
    <row r="233" spans="1:9" x14ac:dyDescent="0.3">
      <c r="A233" s="11">
        <v>91377</v>
      </c>
      <c r="B233" s="12">
        <v>51539</v>
      </c>
      <c r="C233" s="12">
        <v>3297</v>
      </c>
      <c r="D233" s="40">
        <v>12097963</v>
      </c>
      <c r="E233" s="13">
        <v>6.397097343759095E-2</v>
      </c>
      <c r="F233" s="21">
        <f t="shared" si="3"/>
        <v>1</v>
      </c>
      <c r="G233" s="13">
        <v>6.0077534624909626E-2</v>
      </c>
      <c r="H233" s="13">
        <v>6.397097343759095E-2</v>
      </c>
      <c r="I233" s="11">
        <v>12</v>
      </c>
    </row>
    <row r="234" spans="1:9" x14ac:dyDescent="0.3">
      <c r="A234" s="11">
        <v>91381</v>
      </c>
      <c r="B234" s="12">
        <v>64699</v>
      </c>
      <c r="C234" s="12">
        <v>4197</v>
      </c>
      <c r="D234" s="40">
        <v>16373848</v>
      </c>
      <c r="E234" s="13">
        <v>6.4869627042149033E-2</v>
      </c>
      <c r="F234" s="21">
        <f t="shared" si="3"/>
        <v>1</v>
      </c>
      <c r="G234" s="13">
        <v>6.1177874010467953E-2</v>
      </c>
      <c r="H234" s="13">
        <v>6.4869627042149033E-2</v>
      </c>
      <c r="I234" s="11">
        <v>13</v>
      </c>
    </row>
    <row r="235" spans="1:9" x14ac:dyDescent="0.3">
      <c r="A235" s="11">
        <v>91383</v>
      </c>
      <c r="B235" s="12">
        <v>9</v>
      </c>
      <c r="C235" s="12">
        <v>0</v>
      </c>
      <c r="D235" s="40">
        <v>0</v>
      </c>
      <c r="E235" s="13">
        <v>0</v>
      </c>
      <c r="F235" s="21">
        <f t="shared" si="3"/>
        <v>4.0042735054923277E-2</v>
      </c>
      <c r="G235" s="13">
        <v>5.6105955558075397E-2</v>
      </c>
      <c r="H235" s="13">
        <v>5.3859319644660085E-2</v>
      </c>
      <c r="I235" s="11">
        <v>4</v>
      </c>
    </row>
    <row r="236" spans="1:9" x14ac:dyDescent="0.3">
      <c r="A236" s="8">
        <v>91384</v>
      </c>
      <c r="B236" s="9">
        <v>71828</v>
      </c>
      <c r="C236" s="9">
        <v>4106</v>
      </c>
      <c r="D236" s="41">
        <v>15530147</v>
      </c>
      <c r="E236" s="10">
        <v>5.7164337027343096E-2</v>
      </c>
      <c r="F236" s="16">
        <f t="shared" si="3"/>
        <v>1</v>
      </c>
      <c r="G236" s="10">
        <v>5.6105955558075397E-2</v>
      </c>
      <c r="H236" s="10">
        <v>5.7164337027343096E-2</v>
      </c>
      <c r="I236" s="8">
        <v>7</v>
      </c>
    </row>
    <row r="237" spans="1:9" x14ac:dyDescent="0.3">
      <c r="A237" s="17">
        <v>91387</v>
      </c>
      <c r="B237" s="18">
        <v>103956</v>
      </c>
      <c r="C237" s="18">
        <v>6988</v>
      </c>
      <c r="D237" s="39">
        <v>26388905</v>
      </c>
      <c r="E237" s="19">
        <v>6.7220747239216588E-2</v>
      </c>
      <c r="F237" s="20">
        <f t="shared" si="3"/>
        <v>1</v>
      </c>
      <c r="G237" s="19">
        <v>7.3824029818087639E-2</v>
      </c>
      <c r="H237" s="19">
        <v>6.7220747239216588E-2</v>
      </c>
      <c r="I237" s="17">
        <v>14</v>
      </c>
    </row>
    <row r="238" spans="1:9" x14ac:dyDescent="0.3">
      <c r="A238" s="11">
        <v>91390</v>
      </c>
      <c r="B238" s="12">
        <v>62046</v>
      </c>
      <c r="C238" s="12">
        <v>3563</v>
      </c>
      <c r="D238" s="40">
        <v>13758152</v>
      </c>
      <c r="E238" s="13">
        <v>5.7425136189278921E-2</v>
      </c>
      <c r="F238" s="21">
        <f t="shared" si="3"/>
        <v>1</v>
      </c>
      <c r="G238" s="13">
        <v>6.8369141219642826E-2</v>
      </c>
      <c r="H238" s="13">
        <v>5.7425136189278921E-2</v>
      </c>
      <c r="I238" s="11">
        <v>7</v>
      </c>
    </row>
    <row r="239" spans="1:9" x14ac:dyDescent="0.3">
      <c r="A239" s="11">
        <v>91401</v>
      </c>
      <c r="B239" s="12">
        <v>68808</v>
      </c>
      <c r="C239" s="12">
        <v>6529</v>
      </c>
      <c r="D239" s="40">
        <v>25700071</v>
      </c>
      <c r="E239" s="13">
        <v>9.4887222415998146E-2</v>
      </c>
      <c r="F239" s="21">
        <f t="shared" si="3"/>
        <v>1</v>
      </c>
      <c r="G239" s="13">
        <v>8.2702751103158903E-2</v>
      </c>
      <c r="H239" s="13">
        <v>9.4887222415998146E-2</v>
      </c>
      <c r="I239" s="11">
        <v>20</v>
      </c>
    </row>
    <row r="240" spans="1:9" x14ac:dyDescent="0.3">
      <c r="A240" s="11">
        <v>91402</v>
      </c>
      <c r="B240" s="12">
        <v>74777</v>
      </c>
      <c r="C240" s="12">
        <v>6334</v>
      </c>
      <c r="D240" s="40">
        <v>23966302</v>
      </c>
      <c r="E240" s="13">
        <v>8.4705190098559716E-2</v>
      </c>
      <c r="F240" s="21">
        <f t="shared" si="3"/>
        <v>1</v>
      </c>
      <c r="G240" s="13">
        <v>8.2702751103158903E-2</v>
      </c>
      <c r="H240" s="13">
        <v>8.4705190098559716E-2</v>
      </c>
      <c r="I240" s="11">
        <v>19</v>
      </c>
    </row>
    <row r="241" spans="1:9" x14ac:dyDescent="0.3">
      <c r="A241" s="8">
        <v>91403</v>
      </c>
      <c r="B241" s="9">
        <v>67240</v>
      </c>
      <c r="C241" s="9">
        <v>6015</v>
      </c>
      <c r="D241" s="41">
        <v>23338590</v>
      </c>
      <c r="E241" s="10">
        <v>8.9455681142177279E-2</v>
      </c>
      <c r="F241" s="16">
        <f t="shared" si="3"/>
        <v>1</v>
      </c>
      <c r="G241" s="10">
        <v>8.2702751103158903E-2</v>
      </c>
      <c r="H241" s="10">
        <v>8.9455681142177279E-2</v>
      </c>
      <c r="I241" s="8">
        <v>20</v>
      </c>
    </row>
    <row r="242" spans="1:9" x14ac:dyDescent="0.3">
      <c r="A242" s="17">
        <v>91405</v>
      </c>
      <c r="B242" s="18">
        <v>61581</v>
      </c>
      <c r="C242" s="18">
        <v>6068</v>
      </c>
      <c r="D242" s="39">
        <v>23650684</v>
      </c>
      <c r="E242" s="19">
        <v>9.8536886377291702E-2</v>
      </c>
      <c r="F242" s="20">
        <f t="shared" si="3"/>
        <v>1</v>
      </c>
      <c r="G242" s="19">
        <v>8.2702751103158903E-2</v>
      </c>
      <c r="H242" s="19">
        <v>9.8536886377291702E-2</v>
      </c>
      <c r="I242" s="17">
        <v>20</v>
      </c>
    </row>
    <row r="243" spans="1:9" x14ac:dyDescent="0.3">
      <c r="A243" s="11">
        <v>91406</v>
      </c>
      <c r="B243" s="12">
        <v>88150</v>
      </c>
      <c r="C243" s="12">
        <v>7068</v>
      </c>
      <c r="D243" s="40">
        <v>26860688</v>
      </c>
      <c r="E243" s="13">
        <v>8.0181508791832098E-2</v>
      </c>
      <c r="F243" s="21">
        <f t="shared" si="3"/>
        <v>1</v>
      </c>
      <c r="G243" s="13">
        <v>7.3824029818087639E-2</v>
      </c>
      <c r="H243" s="13">
        <v>8.0181508791832098E-2</v>
      </c>
      <c r="I243" s="11">
        <v>19</v>
      </c>
    </row>
    <row r="244" spans="1:9" x14ac:dyDescent="0.3">
      <c r="A244" s="11">
        <v>91411</v>
      </c>
      <c r="B244" s="12">
        <v>36990</v>
      </c>
      <c r="C244" s="12">
        <v>3214</v>
      </c>
      <c r="D244" s="40">
        <v>11368096</v>
      </c>
      <c r="E244" s="13">
        <v>8.6888348202216817E-2</v>
      </c>
      <c r="F244" s="21">
        <f t="shared" si="3"/>
        <v>1</v>
      </c>
      <c r="G244" s="13">
        <v>8.2702751103158903E-2</v>
      </c>
      <c r="H244" s="13">
        <v>8.6888348202216817E-2</v>
      </c>
      <c r="I244" s="11">
        <v>19</v>
      </c>
    </row>
    <row r="245" spans="1:9" x14ac:dyDescent="0.3">
      <c r="A245" s="11">
        <v>91423</v>
      </c>
      <c r="B245" s="12">
        <v>86074</v>
      </c>
      <c r="C245" s="12">
        <v>7621</v>
      </c>
      <c r="D245" s="40">
        <v>27580552</v>
      </c>
      <c r="E245" s="13">
        <v>8.8540093407997775E-2</v>
      </c>
      <c r="F245" s="21">
        <f t="shared" si="3"/>
        <v>1</v>
      </c>
      <c r="G245" s="13">
        <v>7.8152987187502063E-2</v>
      </c>
      <c r="H245" s="13">
        <v>8.8540093407997775E-2</v>
      </c>
      <c r="I245" s="11">
        <v>19</v>
      </c>
    </row>
    <row r="246" spans="1:9" x14ac:dyDescent="0.3">
      <c r="A246" s="8">
        <v>91436</v>
      </c>
      <c r="B246" s="9">
        <v>51455</v>
      </c>
      <c r="C246" s="9">
        <v>4663</v>
      </c>
      <c r="D246" s="41">
        <v>20378794</v>
      </c>
      <c r="E246" s="10">
        <v>9.0622874356233604E-2</v>
      </c>
      <c r="F246" s="16">
        <f t="shared" si="3"/>
        <v>1</v>
      </c>
      <c r="G246" s="10">
        <v>7.8152987187502063E-2</v>
      </c>
      <c r="H246" s="10">
        <v>9.0622874356233604E-2</v>
      </c>
      <c r="I246" s="8">
        <v>20</v>
      </c>
    </row>
    <row r="247" spans="1:9" x14ac:dyDescent="0.3">
      <c r="A247" s="17">
        <v>91501</v>
      </c>
      <c r="B247" s="18">
        <v>55116</v>
      </c>
      <c r="C247" s="18">
        <v>5186</v>
      </c>
      <c r="D247" s="39">
        <v>20154176</v>
      </c>
      <c r="E247" s="19">
        <v>9.4092459539879533E-2</v>
      </c>
      <c r="F247" s="20">
        <f t="shared" si="3"/>
        <v>1</v>
      </c>
      <c r="G247" s="19">
        <v>7.3824029818087639E-2</v>
      </c>
      <c r="H247" s="19">
        <v>9.4092459539879533E-2</v>
      </c>
      <c r="I247" s="17">
        <v>20</v>
      </c>
    </row>
    <row r="248" spans="1:9" x14ac:dyDescent="0.3">
      <c r="A248" s="11">
        <v>91502</v>
      </c>
      <c r="B248" s="12">
        <v>21039</v>
      </c>
      <c r="C248" s="12">
        <v>1918</v>
      </c>
      <c r="D248" s="40">
        <v>6974742</v>
      </c>
      <c r="E248" s="13">
        <v>9.1164028708588807E-2</v>
      </c>
      <c r="F248" s="21">
        <f t="shared" si="3"/>
        <v>1</v>
      </c>
      <c r="G248" s="13">
        <v>7.8152987187502063E-2</v>
      </c>
      <c r="H248" s="13">
        <v>9.1164028708588807E-2</v>
      </c>
      <c r="I248" s="11">
        <v>20</v>
      </c>
    </row>
    <row r="249" spans="1:9" x14ac:dyDescent="0.3">
      <c r="A249" s="11">
        <v>91504</v>
      </c>
      <c r="B249" s="12">
        <v>70554</v>
      </c>
      <c r="C249" s="12">
        <v>5606</v>
      </c>
      <c r="D249" s="40">
        <v>20835218</v>
      </c>
      <c r="E249" s="13">
        <v>7.9456869915242229E-2</v>
      </c>
      <c r="F249" s="21">
        <f t="shared" si="3"/>
        <v>1</v>
      </c>
      <c r="G249" s="13">
        <v>6.5453976310123757E-2</v>
      </c>
      <c r="H249" s="13">
        <v>7.9456869915242229E-2</v>
      </c>
      <c r="I249" s="11">
        <v>18</v>
      </c>
    </row>
    <row r="250" spans="1:9" x14ac:dyDescent="0.3">
      <c r="A250" s="11">
        <v>91505</v>
      </c>
      <c r="B250" s="12">
        <v>91203</v>
      </c>
      <c r="C250" s="12">
        <v>6387</v>
      </c>
      <c r="D250" s="40">
        <v>20895934</v>
      </c>
      <c r="E250" s="13">
        <v>7.003059109897701E-2</v>
      </c>
      <c r="F250" s="21">
        <f t="shared" si="3"/>
        <v>1</v>
      </c>
      <c r="G250" s="13">
        <v>6.157853035839185E-2</v>
      </c>
      <c r="H250" s="13">
        <v>7.003059109897701E-2</v>
      </c>
      <c r="I250" s="11">
        <v>16</v>
      </c>
    </row>
    <row r="251" spans="1:9" x14ac:dyDescent="0.3">
      <c r="A251" s="8">
        <v>91506</v>
      </c>
      <c r="B251" s="9">
        <v>55383</v>
      </c>
      <c r="C251" s="9">
        <v>3855</v>
      </c>
      <c r="D251" s="41">
        <v>13386921</v>
      </c>
      <c r="E251" s="10">
        <v>6.9606196847408056E-2</v>
      </c>
      <c r="F251" s="16">
        <f t="shared" si="3"/>
        <v>1</v>
      </c>
      <c r="G251" s="10">
        <v>6.0077534624909626E-2</v>
      </c>
      <c r="H251" s="10">
        <v>6.9606196847408056E-2</v>
      </c>
      <c r="I251" s="8">
        <v>15</v>
      </c>
    </row>
    <row r="252" spans="1:9" x14ac:dyDescent="0.3">
      <c r="A252" s="17">
        <v>91601</v>
      </c>
      <c r="B252" s="18">
        <v>60928</v>
      </c>
      <c r="C252" s="18">
        <v>5522</v>
      </c>
      <c r="D252" s="39">
        <v>19870923</v>
      </c>
      <c r="E252" s="19">
        <v>9.0631565126050417E-2</v>
      </c>
      <c r="F252" s="20">
        <f t="shared" si="3"/>
        <v>1</v>
      </c>
      <c r="G252" s="19">
        <v>7.8152987187502063E-2</v>
      </c>
      <c r="H252" s="19">
        <v>9.0631565126050417E-2</v>
      </c>
      <c r="I252" s="17">
        <v>20</v>
      </c>
    </row>
    <row r="253" spans="1:9" x14ac:dyDescent="0.3">
      <c r="A253" s="11">
        <v>91602</v>
      </c>
      <c r="B253" s="12">
        <v>49830</v>
      </c>
      <c r="C253" s="12">
        <v>4028</v>
      </c>
      <c r="D253" s="40">
        <v>14271948</v>
      </c>
      <c r="E253" s="13">
        <v>8.0834838450732485E-2</v>
      </c>
      <c r="F253" s="21">
        <f t="shared" si="3"/>
        <v>1</v>
      </c>
      <c r="G253" s="13">
        <v>7.3824029818087639E-2</v>
      </c>
      <c r="H253" s="13">
        <v>8.0834838450732485E-2</v>
      </c>
      <c r="I253" s="11">
        <v>19</v>
      </c>
    </row>
    <row r="254" spans="1:9" x14ac:dyDescent="0.3">
      <c r="A254" s="11">
        <v>91604</v>
      </c>
      <c r="B254" s="12">
        <v>87512</v>
      </c>
      <c r="C254" s="12">
        <v>7716</v>
      </c>
      <c r="D254" s="40">
        <v>28334864</v>
      </c>
      <c r="E254" s="13">
        <v>8.8170765152207703E-2</v>
      </c>
      <c r="F254" s="21">
        <f t="shared" si="3"/>
        <v>1</v>
      </c>
      <c r="G254" s="13">
        <v>7.8152987187502063E-2</v>
      </c>
      <c r="H254" s="13">
        <v>8.8170765152207703E-2</v>
      </c>
      <c r="I254" s="11">
        <v>19</v>
      </c>
    </row>
    <row r="255" spans="1:9" x14ac:dyDescent="0.3">
      <c r="A255" s="11">
        <v>91605</v>
      </c>
      <c r="B255" s="12">
        <v>70858</v>
      </c>
      <c r="C255" s="12">
        <v>6616</v>
      </c>
      <c r="D255" s="40">
        <v>27589610</v>
      </c>
      <c r="E255" s="13">
        <v>9.3369838268085467E-2</v>
      </c>
      <c r="F255" s="21">
        <f t="shared" si="3"/>
        <v>1</v>
      </c>
      <c r="G255" s="13">
        <v>8.2702751103158903E-2</v>
      </c>
      <c r="H255" s="13">
        <v>9.3369838268085467E-2</v>
      </c>
      <c r="I255" s="11">
        <v>20</v>
      </c>
    </row>
    <row r="256" spans="1:9" x14ac:dyDescent="0.3">
      <c r="A256" s="8">
        <v>91606</v>
      </c>
      <c r="B256" s="9">
        <v>61921</v>
      </c>
      <c r="C256" s="9">
        <v>6002</v>
      </c>
      <c r="D256" s="41">
        <v>23693343</v>
      </c>
      <c r="E256" s="10">
        <v>9.6929959141486735E-2</v>
      </c>
      <c r="F256" s="16">
        <f t="shared" si="3"/>
        <v>1</v>
      </c>
      <c r="G256" s="10">
        <v>8.2702751103158903E-2</v>
      </c>
      <c r="H256" s="10">
        <v>9.6929959141486735E-2</v>
      </c>
      <c r="I256" s="8">
        <v>20</v>
      </c>
    </row>
    <row r="257" spans="1:9" x14ac:dyDescent="0.3">
      <c r="A257" s="17">
        <v>91607</v>
      </c>
      <c r="B257" s="18">
        <v>66282</v>
      </c>
      <c r="C257" s="18">
        <v>6161</v>
      </c>
      <c r="D257" s="39">
        <v>21835366</v>
      </c>
      <c r="E257" s="19">
        <v>9.2951329169306901E-2</v>
      </c>
      <c r="F257" s="20">
        <f t="shared" si="3"/>
        <v>1</v>
      </c>
      <c r="G257" s="19">
        <v>7.8152987187502063E-2</v>
      </c>
      <c r="H257" s="19">
        <v>9.2951329169306901E-2</v>
      </c>
      <c r="I257" s="17">
        <v>20</v>
      </c>
    </row>
    <row r="258" spans="1:9" x14ac:dyDescent="0.3">
      <c r="A258" s="11">
        <v>91608</v>
      </c>
      <c r="B258" s="12">
        <v>104</v>
      </c>
      <c r="C258" s="12">
        <v>19</v>
      </c>
      <c r="D258" s="40">
        <v>75612</v>
      </c>
      <c r="E258" s="13">
        <v>0.18269230769230768</v>
      </c>
      <c r="F258" s="21">
        <f t="shared" si="3"/>
        <v>0.1361191249484531</v>
      </c>
      <c r="G258" s="13">
        <v>9.5840225284589881E-2</v>
      </c>
      <c r="H258" s="13">
        <v>0.10766245474187937</v>
      </c>
      <c r="I258" s="11">
        <v>20</v>
      </c>
    </row>
    <row r="259" spans="1:9" x14ac:dyDescent="0.3">
      <c r="A259" s="11">
        <v>91701</v>
      </c>
      <c r="B259" s="12">
        <v>126221</v>
      </c>
      <c r="C259" s="12">
        <v>6897</v>
      </c>
      <c r="D259" s="40">
        <v>24724463</v>
      </c>
      <c r="E259" s="13">
        <v>5.4642254458449863E-2</v>
      </c>
      <c r="F259" s="21">
        <f t="shared" ref="F259:F322" si="4">IF(B259&gt;5613,1,SQRT(B259/5613))</f>
        <v>1</v>
      </c>
      <c r="G259" s="13">
        <v>5.8142760971647479E-2</v>
      </c>
      <c r="H259" s="13">
        <v>5.4642254458449863E-2</v>
      </c>
      <c r="I259" s="11">
        <v>5</v>
      </c>
    </row>
    <row r="260" spans="1:9" x14ac:dyDescent="0.3">
      <c r="A260" s="11">
        <v>91702</v>
      </c>
      <c r="B260" s="12">
        <v>105638</v>
      </c>
      <c r="C260" s="12">
        <v>6916</v>
      </c>
      <c r="D260" s="40">
        <v>24022645</v>
      </c>
      <c r="E260" s="13">
        <v>6.5468865370415949E-2</v>
      </c>
      <c r="F260" s="21">
        <f t="shared" si="4"/>
        <v>1</v>
      </c>
      <c r="G260" s="13">
        <v>6.1177874010467953E-2</v>
      </c>
      <c r="H260" s="13">
        <v>6.5468865370415949E-2</v>
      </c>
      <c r="I260" s="11">
        <v>13</v>
      </c>
    </row>
    <row r="261" spans="1:9" x14ac:dyDescent="0.3">
      <c r="A261" s="8">
        <v>91706</v>
      </c>
      <c r="B261" s="9">
        <v>116925</v>
      </c>
      <c r="C261" s="9">
        <v>7734</v>
      </c>
      <c r="D261" s="41">
        <v>27121721</v>
      </c>
      <c r="E261" s="10">
        <v>6.6144964720974989E-2</v>
      </c>
      <c r="F261" s="16">
        <f t="shared" si="4"/>
        <v>1</v>
      </c>
      <c r="G261" s="10">
        <v>6.3492078363767537E-2</v>
      </c>
      <c r="H261" s="10">
        <v>6.6144964720974989E-2</v>
      </c>
      <c r="I261" s="8">
        <v>14</v>
      </c>
    </row>
    <row r="262" spans="1:9" x14ac:dyDescent="0.3">
      <c r="A262" s="17">
        <v>91708</v>
      </c>
      <c r="B262" s="18">
        <v>8206</v>
      </c>
      <c r="C262" s="18">
        <v>548</v>
      </c>
      <c r="D262" s="39">
        <v>2062021</v>
      </c>
      <c r="E262" s="19">
        <v>6.6780404582013161E-2</v>
      </c>
      <c r="F262" s="20">
        <f t="shared" si="4"/>
        <v>1</v>
      </c>
      <c r="G262" s="19">
        <v>5.8142760971647479E-2</v>
      </c>
      <c r="H262" s="19">
        <v>6.6780404582013161E-2</v>
      </c>
      <c r="I262" s="17">
        <v>14</v>
      </c>
    </row>
    <row r="263" spans="1:9" x14ac:dyDescent="0.3">
      <c r="A263" s="11">
        <v>91709</v>
      </c>
      <c r="B263" s="12">
        <v>238491</v>
      </c>
      <c r="C263" s="12">
        <v>14179</v>
      </c>
      <c r="D263" s="40">
        <v>51372817</v>
      </c>
      <c r="E263" s="13">
        <v>5.9452977261196437E-2</v>
      </c>
      <c r="F263" s="21">
        <f t="shared" si="4"/>
        <v>1</v>
      </c>
      <c r="G263" s="13">
        <v>6.0077534624909626E-2</v>
      </c>
      <c r="H263" s="13">
        <v>5.9452977261196437E-2</v>
      </c>
      <c r="I263" s="11">
        <v>9</v>
      </c>
    </row>
    <row r="264" spans="1:9" x14ac:dyDescent="0.3">
      <c r="A264" s="11">
        <v>91710</v>
      </c>
      <c r="B264" s="12">
        <v>182868</v>
      </c>
      <c r="C264" s="12">
        <v>10468</v>
      </c>
      <c r="D264" s="40">
        <v>36892104</v>
      </c>
      <c r="E264" s="13">
        <v>5.7243476168602488E-2</v>
      </c>
      <c r="F264" s="21">
        <f t="shared" si="4"/>
        <v>1</v>
      </c>
      <c r="G264" s="13">
        <v>5.8142760971647479E-2</v>
      </c>
      <c r="H264" s="13">
        <v>5.7243476168602488E-2</v>
      </c>
      <c r="I264" s="11">
        <v>7</v>
      </c>
    </row>
    <row r="265" spans="1:9" x14ac:dyDescent="0.3">
      <c r="A265" s="11">
        <v>91711</v>
      </c>
      <c r="B265" s="12">
        <v>101411</v>
      </c>
      <c r="C265" s="12">
        <v>5840</v>
      </c>
      <c r="D265" s="40">
        <v>19221228</v>
      </c>
      <c r="E265" s="13">
        <v>5.7587441204603053E-2</v>
      </c>
      <c r="F265" s="21">
        <f t="shared" si="4"/>
        <v>1</v>
      </c>
      <c r="G265" s="13">
        <v>5.8142760971647479E-2</v>
      </c>
      <c r="H265" s="13">
        <v>5.7587441204603053E-2</v>
      </c>
      <c r="I265" s="11">
        <v>7</v>
      </c>
    </row>
    <row r="266" spans="1:9" x14ac:dyDescent="0.3">
      <c r="A266" s="8">
        <v>91722</v>
      </c>
      <c r="B266" s="9">
        <v>81418</v>
      </c>
      <c r="C266" s="9">
        <v>5187</v>
      </c>
      <c r="D266" s="41">
        <v>17021164</v>
      </c>
      <c r="E266" s="10">
        <v>6.3708270898327146E-2</v>
      </c>
      <c r="F266" s="16">
        <f t="shared" si="4"/>
        <v>1</v>
      </c>
      <c r="G266" s="10">
        <v>6.1177874010467953E-2</v>
      </c>
      <c r="H266" s="10">
        <v>6.3708270898327146E-2</v>
      </c>
      <c r="I266" s="8">
        <v>12</v>
      </c>
    </row>
    <row r="267" spans="1:9" x14ac:dyDescent="0.3">
      <c r="A267" s="17">
        <v>91723</v>
      </c>
      <c r="B267" s="18">
        <v>41084</v>
      </c>
      <c r="C267" s="18">
        <v>2613</v>
      </c>
      <c r="D267" s="39">
        <v>8591978</v>
      </c>
      <c r="E267" s="19">
        <v>6.360140200564697E-2</v>
      </c>
      <c r="F267" s="20">
        <f t="shared" si="4"/>
        <v>1</v>
      </c>
      <c r="G267" s="19">
        <v>5.7285535581450421E-2</v>
      </c>
      <c r="H267" s="19">
        <v>6.360140200564697E-2</v>
      </c>
      <c r="I267" s="17">
        <v>12</v>
      </c>
    </row>
    <row r="268" spans="1:9" x14ac:dyDescent="0.3">
      <c r="A268" s="11">
        <v>91724</v>
      </c>
      <c r="B268" s="12">
        <v>74726</v>
      </c>
      <c r="C268" s="12">
        <v>4642</v>
      </c>
      <c r="D268" s="40">
        <v>16055249</v>
      </c>
      <c r="E268" s="13">
        <v>6.2120279420817388E-2</v>
      </c>
      <c r="F268" s="21">
        <f t="shared" si="4"/>
        <v>1</v>
      </c>
      <c r="G268" s="13">
        <v>6.0077534624909626E-2</v>
      </c>
      <c r="H268" s="13">
        <v>6.2120279420817388E-2</v>
      </c>
      <c r="I268" s="11">
        <v>11</v>
      </c>
    </row>
    <row r="269" spans="1:9" x14ac:dyDescent="0.3">
      <c r="A269" s="11">
        <v>91730</v>
      </c>
      <c r="B269" s="12">
        <v>160847</v>
      </c>
      <c r="C269" s="12">
        <v>9836</v>
      </c>
      <c r="D269" s="40">
        <v>34483335</v>
      </c>
      <c r="E269" s="13">
        <v>6.1151280409333091E-2</v>
      </c>
      <c r="F269" s="21">
        <f t="shared" si="4"/>
        <v>1</v>
      </c>
      <c r="G269" s="13">
        <v>6.3492078363767537E-2</v>
      </c>
      <c r="H269" s="13">
        <v>6.1151280409333091E-2</v>
      </c>
      <c r="I269" s="11">
        <v>10</v>
      </c>
    </row>
    <row r="270" spans="1:9" x14ac:dyDescent="0.3">
      <c r="A270" s="11">
        <v>91731</v>
      </c>
      <c r="B270" s="12">
        <v>37499</v>
      </c>
      <c r="C270" s="12">
        <v>2654</v>
      </c>
      <c r="D270" s="40">
        <v>9187227</v>
      </c>
      <c r="E270" s="13">
        <v>7.0775220672551264E-2</v>
      </c>
      <c r="F270" s="21">
        <f t="shared" si="4"/>
        <v>1</v>
      </c>
      <c r="G270" s="13">
        <v>6.8369141219642826E-2</v>
      </c>
      <c r="H270" s="13">
        <v>7.0775220672551264E-2</v>
      </c>
      <c r="I270" s="11">
        <v>16</v>
      </c>
    </row>
    <row r="271" spans="1:9" x14ac:dyDescent="0.3">
      <c r="A271" s="8">
        <v>91732</v>
      </c>
      <c r="B271" s="9">
        <v>85819</v>
      </c>
      <c r="C271" s="9">
        <v>5906</v>
      </c>
      <c r="D271" s="41">
        <v>20279043</v>
      </c>
      <c r="E271" s="10">
        <v>6.8819259138419228E-2</v>
      </c>
      <c r="F271" s="16">
        <f t="shared" si="4"/>
        <v>1</v>
      </c>
      <c r="G271" s="10">
        <v>6.7446326150375061E-2</v>
      </c>
      <c r="H271" s="10">
        <v>6.8819259138419228E-2</v>
      </c>
      <c r="I271" s="8">
        <v>15</v>
      </c>
    </row>
    <row r="272" spans="1:9" x14ac:dyDescent="0.3">
      <c r="A272" s="17">
        <v>91733</v>
      </c>
      <c r="B272" s="18">
        <v>54509</v>
      </c>
      <c r="C272" s="18">
        <v>3577</v>
      </c>
      <c r="D272" s="39">
        <v>12881713</v>
      </c>
      <c r="E272" s="19">
        <v>6.5622190830871965E-2</v>
      </c>
      <c r="F272" s="20">
        <f t="shared" si="4"/>
        <v>1</v>
      </c>
      <c r="G272" s="19">
        <v>6.8369141219642826E-2</v>
      </c>
      <c r="H272" s="19">
        <v>6.5622190830871965E-2</v>
      </c>
      <c r="I272" s="17">
        <v>13</v>
      </c>
    </row>
    <row r="273" spans="1:9" x14ac:dyDescent="0.3">
      <c r="A273" s="11">
        <v>91737</v>
      </c>
      <c r="B273" s="12">
        <v>80691</v>
      </c>
      <c r="C273" s="12">
        <v>4422</v>
      </c>
      <c r="D273" s="40">
        <v>16285606</v>
      </c>
      <c r="E273" s="13">
        <v>5.4801650741718409E-2</v>
      </c>
      <c r="F273" s="21">
        <f t="shared" si="4"/>
        <v>1</v>
      </c>
      <c r="G273" s="13">
        <v>5.8142760971647479E-2</v>
      </c>
      <c r="H273" s="13">
        <v>5.4801650741718409E-2</v>
      </c>
      <c r="I273" s="11">
        <v>5</v>
      </c>
    </row>
    <row r="274" spans="1:9" x14ac:dyDescent="0.3">
      <c r="A274" s="11">
        <v>91739</v>
      </c>
      <c r="B274" s="12">
        <v>96396</v>
      </c>
      <c r="C274" s="12">
        <v>5738</v>
      </c>
      <c r="D274" s="40">
        <v>21859513</v>
      </c>
      <c r="E274" s="13">
        <v>5.9525291505871609E-2</v>
      </c>
      <c r="F274" s="21">
        <f t="shared" si="4"/>
        <v>1</v>
      </c>
      <c r="G274" s="13">
        <v>6.157853035839185E-2</v>
      </c>
      <c r="H274" s="13">
        <v>5.9525291505871609E-2</v>
      </c>
      <c r="I274" s="11">
        <v>9</v>
      </c>
    </row>
    <row r="275" spans="1:9" x14ac:dyDescent="0.3">
      <c r="A275" s="11">
        <v>91740</v>
      </c>
      <c r="B275" s="12">
        <v>72654</v>
      </c>
      <c r="C275" s="12">
        <v>4446</v>
      </c>
      <c r="D275" s="40">
        <v>14673244</v>
      </c>
      <c r="E275" s="13">
        <v>6.1194153109257576E-2</v>
      </c>
      <c r="F275" s="21">
        <f t="shared" si="4"/>
        <v>1</v>
      </c>
      <c r="G275" s="13">
        <v>5.6105955558075397E-2</v>
      </c>
      <c r="H275" s="13">
        <v>6.1194153109257576E-2</v>
      </c>
      <c r="I275" s="11">
        <v>10</v>
      </c>
    </row>
    <row r="276" spans="1:9" x14ac:dyDescent="0.3">
      <c r="A276" s="8">
        <v>91741</v>
      </c>
      <c r="B276" s="9">
        <v>85616</v>
      </c>
      <c r="C276" s="9">
        <v>4773</v>
      </c>
      <c r="D276" s="41">
        <v>16873679</v>
      </c>
      <c r="E276" s="10">
        <v>5.5748925434498227E-2</v>
      </c>
      <c r="F276" s="16">
        <f t="shared" si="4"/>
        <v>1</v>
      </c>
      <c r="G276" s="10">
        <v>5.3848094806807766E-2</v>
      </c>
      <c r="H276" s="10">
        <v>5.5748925434498227E-2</v>
      </c>
      <c r="I276" s="8">
        <v>5</v>
      </c>
    </row>
    <row r="277" spans="1:9" x14ac:dyDescent="0.3">
      <c r="A277" s="17">
        <v>91743</v>
      </c>
      <c r="B277" s="18">
        <v>103</v>
      </c>
      <c r="C277" s="18">
        <v>3</v>
      </c>
      <c r="D277" s="39">
        <v>8081</v>
      </c>
      <c r="E277" s="19">
        <v>2.9126213592233011E-2</v>
      </c>
      <c r="F277" s="20">
        <f t="shared" si="4"/>
        <v>0.13546312534737778</v>
      </c>
      <c r="G277" s="19">
        <v>5.8142760971647479E-2</v>
      </c>
      <c r="H277" s="19">
        <v>5.4212088776841728E-2</v>
      </c>
      <c r="I277" s="17">
        <v>4</v>
      </c>
    </row>
    <row r="278" spans="1:9" x14ac:dyDescent="0.3">
      <c r="A278" s="11">
        <v>91744</v>
      </c>
      <c r="B278" s="12">
        <v>134401</v>
      </c>
      <c r="C278" s="12">
        <v>8489</v>
      </c>
      <c r="D278" s="40">
        <v>29767901</v>
      </c>
      <c r="E278" s="13">
        <v>6.3161732427586104E-2</v>
      </c>
      <c r="F278" s="21">
        <f t="shared" si="4"/>
        <v>1</v>
      </c>
      <c r="G278" s="13">
        <v>6.1177874010467953E-2</v>
      </c>
      <c r="H278" s="13">
        <v>6.3161732427586104E-2</v>
      </c>
      <c r="I278" s="11">
        <v>11</v>
      </c>
    </row>
    <row r="279" spans="1:9" x14ac:dyDescent="0.3">
      <c r="A279" s="11">
        <v>91745</v>
      </c>
      <c r="B279" s="12">
        <v>143926</v>
      </c>
      <c r="C279" s="12">
        <v>9290</v>
      </c>
      <c r="D279" s="40">
        <v>32316583</v>
      </c>
      <c r="E279" s="13">
        <v>6.4547058905270766E-2</v>
      </c>
      <c r="F279" s="21">
        <f t="shared" si="4"/>
        <v>1</v>
      </c>
      <c r="G279" s="13">
        <v>6.1177874010467953E-2</v>
      </c>
      <c r="H279" s="13">
        <v>6.4547058905270766E-2</v>
      </c>
      <c r="I279" s="11">
        <v>13</v>
      </c>
    </row>
    <row r="280" spans="1:9" x14ac:dyDescent="0.3">
      <c r="A280" s="11">
        <v>91746</v>
      </c>
      <c r="B280" s="12">
        <v>51162</v>
      </c>
      <c r="C280" s="12">
        <v>3313</v>
      </c>
      <c r="D280" s="40">
        <v>11586910</v>
      </c>
      <c r="E280" s="13">
        <v>6.475509166959853E-2</v>
      </c>
      <c r="F280" s="21">
        <f t="shared" si="4"/>
        <v>1</v>
      </c>
      <c r="G280" s="13">
        <v>6.2443924501883769E-2</v>
      </c>
      <c r="H280" s="13">
        <v>6.475509166959853E-2</v>
      </c>
      <c r="I280" s="11">
        <v>13</v>
      </c>
    </row>
    <row r="281" spans="1:9" x14ac:dyDescent="0.3">
      <c r="A281" s="8">
        <v>91748</v>
      </c>
      <c r="B281" s="9">
        <v>106966</v>
      </c>
      <c r="C281" s="9">
        <v>7153</v>
      </c>
      <c r="D281" s="41">
        <v>26456316</v>
      </c>
      <c r="E281" s="10">
        <v>6.6871716246283866E-2</v>
      </c>
      <c r="F281" s="16">
        <f t="shared" si="4"/>
        <v>1</v>
      </c>
      <c r="G281" s="10">
        <v>6.8369141219642826E-2</v>
      </c>
      <c r="H281" s="10">
        <v>6.6871716246283866E-2</v>
      </c>
      <c r="I281" s="8">
        <v>14</v>
      </c>
    </row>
    <row r="282" spans="1:9" x14ac:dyDescent="0.3">
      <c r="A282" s="17">
        <v>91750</v>
      </c>
      <c r="B282" s="18">
        <v>107834</v>
      </c>
      <c r="C282" s="18">
        <v>6007</v>
      </c>
      <c r="D282" s="39">
        <v>20485074</v>
      </c>
      <c r="E282" s="19">
        <v>5.5705992544095556E-2</v>
      </c>
      <c r="F282" s="20">
        <f t="shared" si="4"/>
        <v>1</v>
      </c>
      <c r="G282" s="19">
        <v>5.6105955558075397E-2</v>
      </c>
      <c r="H282" s="19">
        <v>5.5705992544095556E-2</v>
      </c>
      <c r="I282" s="17">
        <v>5</v>
      </c>
    </row>
    <row r="283" spans="1:9" x14ac:dyDescent="0.3">
      <c r="A283" s="11">
        <v>91752</v>
      </c>
      <c r="B283" s="12">
        <v>61517</v>
      </c>
      <c r="C283" s="12">
        <v>3503</v>
      </c>
      <c r="D283" s="40">
        <v>12244893</v>
      </c>
      <c r="E283" s="13">
        <v>5.6943609083667926E-2</v>
      </c>
      <c r="F283" s="21">
        <f t="shared" si="4"/>
        <v>1</v>
      </c>
      <c r="G283" s="13">
        <v>6.0077534624909626E-2</v>
      </c>
      <c r="H283" s="13">
        <v>5.6943609083667926E-2</v>
      </c>
      <c r="I283" s="11">
        <v>6</v>
      </c>
    </row>
    <row r="284" spans="1:9" x14ac:dyDescent="0.3">
      <c r="A284" s="11">
        <v>91754</v>
      </c>
      <c r="B284" s="12">
        <v>77331</v>
      </c>
      <c r="C284" s="12">
        <v>5569</v>
      </c>
      <c r="D284" s="40">
        <v>18659268</v>
      </c>
      <c r="E284" s="13">
        <v>7.201510390399711E-2</v>
      </c>
      <c r="F284" s="21">
        <f t="shared" si="4"/>
        <v>1</v>
      </c>
      <c r="G284" s="13">
        <v>6.5453976310123757E-2</v>
      </c>
      <c r="H284" s="13">
        <v>7.201510390399711E-2</v>
      </c>
      <c r="I284" s="11">
        <v>16</v>
      </c>
    </row>
    <row r="285" spans="1:9" x14ac:dyDescent="0.3">
      <c r="A285" s="11">
        <v>91755</v>
      </c>
      <c r="B285" s="12">
        <v>55630</v>
      </c>
      <c r="C285" s="12">
        <v>4069</v>
      </c>
      <c r="D285" s="40">
        <v>13593245</v>
      </c>
      <c r="E285" s="13">
        <v>7.3143987057343166E-2</v>
      </c>
      <c r="F285" s="21">
        <f t="shared" si="4"/>
        <v>1</v>
      </c>
      <c r="G285" s="13">
        <v>6.7446326150375061E-2</v>
      </c>
      <c r="H285" s="13">
        <v>7.3143987057343166E-2</v>
      </c>
      <c r="I285" s="11">
        <v>17</v>
      </c>
    </row>
    <row r="286" spans="1:9" x14ac:dyDescent="0.3">
      <c r="A286" s="8">
        <v>91759</v>
      </c>
      <c r="B286" s="9">
        <v>1599</v>
      </c>
      <c r="C286" s="9">
        <v>92</v>
      </c>
      <c r="D286" s="41">
        <v>293853</v>
      </c>
      <c r="E286" s="10">
        <v>5.7535959974984369E-2</v>
      </c>
      <c r="F286" s="16">
        <f t="shared" si="4"/>
        <v>0.53373626325860934</v>
      </c>
      <c r="G286" s="10">
        <v>5.7285535581450421E-2</v>
      </c>
      <c r="H286" s="10">
        <v>5.7419196161484033E-2</v>
      </c>
      <c r="I286" s="8">
        <v>7</v>
      </c>
    </row>
    <row r="287" spans="1:9" x14ac:dyDescent="0.3">
      <c r="A287" s="17">
        <v>91761</v>
      </c>
      <c r="B287" s="18">
        <v>117951</v>
      </c>
      <c r="C287" s="18">
        <v>6956</v>
      </c>
      <c r="D287" s="39">
        <v>24308168</v>
      </c>
      <c r="E287" s="19">
        <v>5.8973641596934322E-2</v>
      </c>
      <c r="F287" s="20">
        <f t="shared" si="4"/>
        <v>1</v>
      </c>
      <c r="G287" s="19">
        <v>6.1177874010467953E-2</v>
      </c>
      <c r="H287" s="19">
        <v>5.8973641596934322E-2</v>
      </c>
      <c r="I287" s="17">
        <v>8</v>
      </c>
    </row>
    <row r="288" spans="1:9" x14ac:dyDescent="0.3">
      <c r="A288" s="11">
        <v>91762</v>
      </c>
      <c r="B288" s="12">
        <v>102181</v>
      </c>
      <c r="C288" s="12">
        <v>6185</v>
      </c>
      <c r="D288" s="40">
        <v>21024743</v>
      </c>
      <c r="E288" s="13">
        <v>6.052984410017518E-2</v>
      </c>
      <c r="F288" s="21">
        <f t="shared" si="4"/>
        <v>1</v>
      </c>
      <c r="G288" s="13">
        <v>6.2443924501883769E-2</v>
      </c>
      <c r="H288" s="13">
        <v>6.052984410017518E-2</v>
      </c>
      <c r="I288" s="11">
        <v>9</v>
      </c>
    </row>
    <row r="289" spans="1:9" x14ac:dyDescent="0.3">
      <c r="A289" s="11">
        <v>91763</v>
      </c>
      <c r="B289" s="12">
        <v>64522</v>
      </c>
      <c r="C289" s="12">
        <v>4041</v>
      </c>
      <c r="D289" s="40">
        <v>13491402</v>
      </c>
      <c r="E289" s="13">
        <v>6.262980068813738E-2</v>
      </c>
      <c r="F289" s="21">
        <f t="shared" si="4"/>
        <v>1</v>
      </c>
      <c r="G289" s="13">
        <v>6.157853035839185E-2</v>
      </c>
      <c r="H289" s="13">
        <v>6.262980068813738E-2</v>
      </c>
      <c r="I289" s="11">
        <v>11</v>
      </c>
    </row>
    <row r="290" spans="1:9" x14ac:dyDescent="0.3">
      <c r="A290" s="11">
        <v>91764</v>
      </c>
      <c r="B290" s="12">
        <v>85365</v>
      </c>
      <c r="C290" s="12">
        <v>5626</v>
      </c>
      <c r="D290" s="40">
        <v>19279241</v>
      </c>
      <c r="E290" s="13">
        <v>6.5905230480876237E-2</v>
      </c>
      <c r="F290" s="21">
        <f t="shared" si="4"/>
        <v>1</v>
      </c>
      <c r="G290" s="13">
        <v>6.5453976310123757E-2</v>
      </c>
      <c r="H290" s="13">
        <v>6.5905230480876237E-2</v>
      </c>
      <c r="I290" s="11">
        <v>14</v>
      </c>
    </row>
    <row r="291" spans="1:9" x14ac:dyDescent="0.3">
      <c r="A291" s="8">
        <v>91765</v>
      </c>
      <c r="B291" s="9">
        <v>156231</v>
      </c>
      <c r="C291" s="9">
        <v>10356</v>
      </c>
      <c r="D291" s="41">
        <v>38314523</v>
      </c>
      <c r="E291" s="10">
        <v>6.6286460433588726E-2</v>
      </c>
      <c r="F291" s="16">
        <f t="shared" si="4"/>
        <v>1</v>
      </c>
      <c r="G291" s="10">
        <v>6.7446326150375061E-2</v>
      </c>
      <c r="H291" s="10">
        <v>6.6286460433588726E-2</v>
      </c>
      <c r="I291" s="8">
        <v>14</v>
      </c>
    </row>
    <row r="292" spans="1:9" x14ac:dyDescent="0.3">
      <c r="A292" s="17">
        <v>91766</v>
      </c>
      <c r="B292" s="18">
        <v>108383</v>
      </c>
      <c r="C292" s="18">
        <v>6898</v>
      </c>
      <c r="D292" s="39">
        <v>24724289</v>
      </c>
      <c r="E292" s="19">
        <v>6.3644667521659301E-2</v>
      </c>
      <c r="F292" s="20">
        <f t="shared" si="4"/>
        <v>1</v>
      </c>
      <c r="G292" s="19">
        <v>6.3492078363767537E-2</v>
      </c>
      <c r="H292" s="19">
        <v>6.3644667521659301E-2</v>
      </c>
      <c r="I292" s="17">
        <v>12</v>
      </c>
    </row>
    <row r="293" spans="1:9" x14ac:dyDescent="0.3">
      <c r="A293" s="11">
        <v>91767</v>
      </c>
      <c r="B293" s="12">
        <v>79144</v>
      </c>
      <c r="C293" s="12">
        <v>5175</v>
      </c>
      <c r="D293" s="40">
        <v>17223687</v>
      </c>
      <c r="E293" s="13">
        <v>6.5387142423936118E-2</v>
      </c>
      <c r="F293" s="21">
        <f t="shared" si="4"/>
        <v>1</v>
      </c>
      <c r="G293" s="13">
        <v>6.5453976310123757E-2</v>
      </c>
      <c r="H293" s="13">
        <v>6.5387142423936118E-2</v>
      </c>
      <c r="I293" s="11">
        <v>13</v>
      </c>
    </row>
    <row r="294" spans="1:9" x14ac:dyDescent="0.3">
      <c r="A294" s="11">
        <v>91768</v>
      </c>
      <c r="B294" s="12">
        <v>46715</v>
      </c>
      <c r="C294" s="12">
        <v>3114</v>
      </c>
      <c r="D294" s="40">
        <v>10936709</v>
      </c>
      <c r="E294" s="13">
        <v>6.6659531199828745E-2</v>
      </c>
      <c r="F294" s="21">
        <f t="shared" si="4"/>
        <v>1</v>
      </c>
      <c r="G294" s="13">
        <v>6.2443924501883769E-2</v>
      </c>
      <c r="H294" s="13">
        <v>6.6659531199828745E-2</v>
      </c>
      <c r="I294" s="11">
        <v>14</v>
      </c>
    </row>
    <row r="295" spans="1:9" x14ac:dyDescent="0.3">
      <c r="A295" s="11">
        <v>91769</v>
      </c>
      <c r="B295" s="12">
        <v>1</v>
      </c>
      <c r="C295" s="12">
        <v>0</v>
      </c>
      <c r="D295" s="40">
        <v>0</v>
      </c>
      <c r="E295" s="13">
        <v>0</v>
      </c>
      <c r="F295" s="21">
        <f t="shared" si="4"/>
        <v>1.3347578351641092E-2</v>
      </c>
      <c r="G295" s="13">
        <v>6.2443924501883769E-2</v>
      </c>
      <c r="H295" s="13">
        <v>6.1610449327010909E-2</v>
      </c>
      <c r="I295" s="11">
        <v>10</v>
      </c>
    </row>
    <row r="296" spans="1:9" x14ac:dyDescent="0.3">
      <c r="A296" s="8">
        <v>91770</v>
      </c>
      <c r="B296" s="9">
        <v>114460</v>
      </c>
      <c r="C296" s="9">
        <v>8338</v>
      </c>
      <c r="D296" s="41">
        <v>27987303</v>
      </c>
      <c r="E296" s="10">
        <v>7.2846409225930456E-2</v>
      </c>
      <c r="F296" s="16">
        <f t="shared" si="4"/>
        <v>1</v>
      </c>
      <c r="G296" s="10">
        <v>7.008778305010753E-2</v>
      </c>
      <c r="H296" s="10">
        <v>7.2846409225930456E-2</v>
      </c>
      <c r="I296" s="8">
        <v>17</v>
      </c>
    </row>
    <row r="297" spans="1:9" x14ac:dyDescent="0.3">
      <c r="A297" s="17">
        <v>91773</v>
      </c>
      <c r="B297" s="18">
        <v>107452</v>
      </c>
      <c r="C297" s="18">
        <v>6261</v>
      </c>
      <c r="D297" s="39">
        <v>21469176</v>
      </c>
      <c r="E297" s="19">
        <v>5.8267877750065145E-2</v>
      </c>
      <c r="F297" s="20">
        <f t="shared" si="4"/>
        <v>1</v>
      </c>
      <c r="G297" s="19">
        <v>5.7285535581450421E-2</v>
      </c>
      <c r="H297" s="19">
        <v>5.8267877750065145E-2</v>
      </c>
      <c r="I297" s="17">
        <v>8</v>
      </c>
    </row>
    <row r="298" spans="1:9" x14ac:dyDescent="0.3">
      <c r="A298" s="11">
        <v>91775</v>
      </c>
      <c r="B298" s="12">
        <v>66710</v>
      </c>
      <c r="C298" s="12">
        <v>4574</v>
      </c>
      <c r="D298" s="40">
        <v>14745634</v>
      </c>
      <c r="E298" s="13">
        <v>6.8565432468895224E-2</v>
      </c>
      <c r="F298" s="21">
        <f t="shared" si="4"/>
        <v>1</v>
      </c>
      <c r="G298" s="13">
        <v>6.5453976310123757E-2</v>
      </c>
      <c r="H298" s="13">
        <v>6.8565432468895224E-2</v>
      </c>
      <c r="I298" s="11">
        <v>15</v>
      </c>
    </row>
    <row r="299" spans="1:9" x14ac:dyDescent="0.3">
      <c r="A299" s="11">
        <v>91776</v>
      </c>
      <c r="B299" s="12">
        <v>69602</v>
      </c>
      <c r="C299" s="12">
        <v>5304</v>
      </c>
      <c r="D299" s="40">
        <v>17410291</v>
      </c>
      <c r="E299" s="13">
        <v>7.6204706761299965E-2</v>
      </c>
      <c r="F299" s="21">
        <f t="shared" si="4"/>
        <v>1</v>
      </c>
      <c r="G299" s="13">
        <v>7.3824029818087639E-2</v>
      </c>
      <c r="H299" s="13">
        <v>7.6204706761299965E-2</v>
      </c>
      <c r="I299" s="11">
        <v>18</v>
      </c>
    </row>
    <row r="300" spans="1:9" x14ac:dyDescent="0.3">
      <c r="A300" s="11">
        <v>91780</v>
      </c>
      <c r="B300" s="12">
        <v>91946</v>
      </c>
      <c r="C300" s="12">
        <v>6401</v>
      </c>
      <c r="D300" s="40">
        <v>21231840</v>
      </c>
      <c r="E300" s="13">
        <v>6.9616949078807125E-2</v>
      </c>
      <c r="F300" s="21">
        <f t="shared" si="4"/>
        <v>1</v>
      </c>
      <c r="G300" s="13">
        <v>6.5453976310123757E-2</v>
      </c>
      <c r="H300" s="13">
        <v>6.9616949078807125E-2</v>
      </c>
      <c r="I300" s="11">
        <v>16</v>
      </c>
    </row>
    <row r="301" spans="1:9" x14ac:dyDescent="0.3">
      <c r="A301" s="8">
        <v>91784</v>
      </c>
      <c r="B301" s="9">
        <v>96293</v>
      </c>
      <c r="C301" s="9">
        <v>5351</v>
      </c>
      <c r="D301" s="41">
        <v>19385613</v>
      </c>
      <c r="E301" s="10">
        <v>5.5569979126208549E-2</v>
      </c>
      <c r="F301" s="16">
        <f t="shared" si="4"/>
        <v>1</v>
      </c>
      <c r="G301" s="10">
        <v>5.8142760971647479E-2</v>
      </c>
      <c r="H301" s="10">
        <v>5.5569979126208549E-2</v>
      </c>
      <c r="I301" s="8">
        <v>5</v>
      </c>
    </row>
    <row r="302" spans="1:9" x14ac:dyDescent="0.3">
      <c r="A302" s="17">
        <v>91786</v>
      </c>
      <c r="B302" s="18">
        <v>117094</v>
      </c>
      <c r="C302" s="18">
        <v>7295</v>
      </c>
      <c r="D302" s="39">
        <v>24327332</v>
      </c>
      <c r="E302" s="19">
        <v>6.2300374058448765E-2</v>
      </c>
      <c r="F302" s="20">
        <f t="shared" si="4"/>
        <v>1</v>
      </c>
      <c r="G302" s="19">
        <v>6.0077534624909626E-2</v>
      </c>
      <c r="H302" s="19">
        <v>6.2300374058448765E-2</v>
      </c>
      <c r="I302" s="17">
        <v>11</v>
      </c>
    </row>
    <row r="303" spans="1:9" x14ac:dyDescent="0.3">
      <c r="A303" s="11">
        <v>91789</v>
      </c>
      <c r="B303" s="12">
        <v>133695</v>
      </c>
      <c r="C303" s="12">
        <v>8836</v>
      </c>
      <c r="D303" s="40">
        <v>31802228</v>
      </c>
      <c r="E303" s="13">
        <v>6.6090728897864548E-2</v>
      </c>
      <c r="F303" s="21">
        <f t="shared" si="4"/>
        <v>1</v>
      </c>
      <c r="G303" s="13">
        <v>6.5453976310123757E-2</v>
      </c>
      <c r="H303" s="13">
        <v>6.6090728897864548E-2</v>
      </c>
      <c r="I303" s="11">
        <v>14</v>
      </c>
    </row>
    <row r="304" spans="1:9" x14ac:dyDescent="0.3">
      <c r="A304" s="11">
        <v>91790</v>
      </c>
      <c r="B304" s="12">
        <v>105304</v>
      </c>
      <c r="C304" s="12">
        <v>6880</v>
      </c>
      <c r="D304" s="40">
        <v>22951914</v>
      </c>
      <c r="E304" s="13">
        <v>6.5334650155739568E-2</v>
      </c>
      <c r="F304" s="21">
        <f t="shared" si="4"/>
        <v>1</v>
      </c>
      <c r="G304" s="13">
        <v>6.157853035839185E-2</v>
      </c>
      <c r="H304" s="13">
        <v>6.5334650155739568E-2</v>
      </c>
      <c r="I304" s="11">
        <v>13</v>
      </c>
    </row>
    <row r="305" spans="1:9" x14ac:dyDescent="0.3">
      <c r="A305" s="11">
        <v>91791</v>
      </c>
      <c r="B305" s="12">
        <v>87642</v>
      </c>
      <c r="C305" s="12">
        <v>5706</v>
      </c>
      <c r="D305" s="40">
        <v>19983860</v>
      </c>
      <c r="E305" s="13">
        <v>6.510577120558636E-2</v>
      </c>
      <c r="F305" s="21">
        <f t="shared" si="4"/>
        <v>1</v>
      </c>
      <c r="G305" s="13">
        <v>6.2443924501883769E-2</v>
      </c>
      <c r="H305" s="13">
        <v>6.510577120558636E-2</v>
      </c>
      <c r="I305" s="11">
        <v>13</v>
      </c>
    </row>
    <row r="306" spans="1:9" x14ac:dyDescent="0.3">
      <c r="A306" s="8">
        <v>91792</v>
      </c>
      <c r="B306" s="9">
        <v>69438</v>
      </c>
      <c r="C306" s="9">
        <v>4458</v>
      </c>
      <c r="D306" s="41">
        <v>15364635</v>
      </c>
      <c r="E306" s="10">
        <v>6.4201157867450093E-2</v>
      </c>
      <c r="F306" s="16">
        <f t="shared" si="4"/>
        <v>1</v>
      </c>
      <c r="G306" s="10">
        <v>6.5453976310123757E-2</v>
      </c>
      <c r="H306" s="10">
        <v>6.4201157867450093E-2</v>
      </c>
      <c r="I306" s="8">
        <v>12</v>
      </c>
    </row>
    <row r="307" spans="1:9" x14ac:dyDescent="0.3">
      <c r="A307" s="17">
        <v>91801</v>
      </c>
      <c r="B307" s="18">
        <v>105292</v>
      </c>
      <c r="C307" s="18">
        <v>8021</v>
      </c>
      <c r="D307" s="39">
        <v>25860905</v>
      </c>
      <c r="E307" s="19">
        <v>7.617862705618661E-2</v>
      </c>
      <c r="F307" s="20">
        <f t="shared" si="4"/>
        <v>1</v>
      </c>
      <c r="G307" s="19">
        <v>7.3824029818087639E-2</v>
      </c>
      <c r="H307" s="19">
        <v>7.617862705618661E-2</v>
      </c>
      <c r="I307" s="17">
        <v>18</v>
      </c>
    </row>
    <row r="308" spans="1:9" x14ac:dyDescent="0.3">
      <c r="A308" s="11">
        <v>91803</v>
      </c>
      <c r="B308" s="12">
        <v>63082</v>
      </c>
      <c r="C308" s="12">
        <v>4689</v>
      </c>
      <c r="D308" s="40">
        <v>15082717</v>
      </c>
      <c r="E308" s="13">
        <v>7.4331822072857545E-2</v>
      </c>
      <c r="F308" s="21">
        <f t="shared" si="4"/>
        <v>1</v>
      </c>
      <c r="G308" s="13">
        <v>6.8369141219642826E-2</v>
      </c>
      <c r="H308" s="13">
        <v>7.4331822072857545E-2</v>
      </c>
      <c r="I308" s="11">
        <v>17</v>
      </c>
    </row>
    <row r="309" spans="1:9" x14ac:dyDescent="0.3">
      <c r="A309" s="11">
        <v>91901</v>
      </c>
      <c r="B309" s="12">
        <v>59195</v>
      </c>
      <c r="C309" s="12">
        <v>2835</v>
      </c>
      <c r="D309" s="40">
        <v>10441045</v>
      </c>
      <c r="E309" s="13">
        <v>4.7892558493115973E-2</v>
      </c>
      <c r="F309" s="21">
        <f t="shared" si="4"/>
        <v>1</v>
      </c>
      <c r="G309" s="13">
        <v>5.168683237519138E-2</v>
      </c>
      <c r="H309" s="13">
        <v>4.7892558493115973E-2</v>
      </c>
      <c r="I309" s="11">
        <v>1</v>
      </c>
    </row>
    <row r="310" spans="1:9" x14ac:dyDescent="0.3">
      <c r="A310" s="11">
        <v>91902</v>
      </c>
      <c r="B310" s="12">
        <v>62641</v>
      </c>
      <c r="C310" s="12">
        <v>3481</v>
      </c>
      <c r="D310" s="40">
        <v>11204521</v>
      </c>
      <c r="E310" s="13">
        <v>5.557063265273543E-2</v>
      </c>
      <c r="F310" s="21">
        <f t="shared" si="4"/>
        <v>1</v>
      </c>
      <c r="G310" s="13">
        <v>5.7285535581450421E-2</v>
      </c>
      <c r="H310" s="13">
        <v>5.557063265273543E-2</v>
      </c>
      <c r="I310" s="11">
        <v>5</v>
      </c>
    </row>
    <row r="311" spans="1:9" x14ac:dyDescent="0.3">
      <c r="A311" s="8">
        <v>91905</v>
      </c>
      <c r="B311" s="9">
        <v>4014</v>
      </c>
      <c r="C311" s="9">
        <v>197</v>
      </c>
      <c r="D311" s="41">
        <v>798768</v>
      </c>
      <c r="E311" s="10">
        <v>4.9078226208271049E-2</v>
      </c>
      <c r="F311" s="16">
        <f t="shared" si="4"/>
        <v>0.84565099259844567</v>
      </c>
      <c r="G311" s="10">
        <v>5.168683237519138E-2</v>
      </c>
      <c r="H311" s="10">
        <v>4.9480861980836774E-2</v>
      </c>
      <c r="I311" s="8">
        <v>2</v>
      </c>
    </row>
    <row r="312" spans="1:9" x14ac:dyDescent="0.3">
      <c r="A312" s="17">
        <v>91906</v>
      </c>
      <c r="B312" s="18">
        <v>8580</v>
      </c>
      <c r="C312" s="18">
        <v>438</v>
      </c>
      <c r="D312" s="39">
        <v>2056245</v>
      </c>
      <c r="E312" s="19">
        <v>5.1048951048951047E-2</v>
      </c>
      <c r="F312" s="20">
        <f t="shared" si="4"/>
        <v>1</v>
      </c>
      <c r="G312" s="19">
        <v>5.168683237519138E-2</v>
      </c>
      <c r="H312" s="19">
        <v>5.1048951048951047E-2</v>
      </c>
      <c r="I312" s="17">
        <v>3</v>
      </c>
    </row>
    <row r="313" spans="1:9" x14ac:dyDescent="0.3">
      <c r="A313" s="11">
        <v>91910</v>
      </c>
      <c r="B313" s="12">
        <v>184229</v>
      </c>
      <c r="C313" s="12">
        <v>11061</v>
      </c>
      <c r="D313" s="40">
        <v>33027134</v>
      </c>
      <c r="E313" s="13">
        <v>6.0039407476564492E-2</v>
      </c>
      <c r="F313" s="21">
        <f t="shared" si="4"/>
        <v>1</v>
      </c>
      <c r="G313" s="13">
        <v>6.1177874010467953E-2</v>
      </c>
      <c r="H313" s="13">
        <v>6.0039407476564492E-2</v>
      </c>
      <c r="I313" s="11">
        <v>9</v>
      </c>
    </row>
    <row r="314" spans="1:9" x14ac:dyDescent="0.3">
      <c r="A314" s="11">
        <v>91911</v>
      </c>
      <c r="B314" s="12">
        <v>173303</v>
      </c>
      <c r="C314" s="12">
        <v>10246</v>
      </c>
      <c r="D314" s="40">
        <v>30791566</v>
      </c>
      <c r="E314" s="13">
        <v>5.912188479137695E-2</v>
      </c>
      <c r="F314" s="21">
        <f t="shared" si="4"/>
        <v>1</v>
      </c>
      <c r="G314" s="13">
        <v>6.2443924501883769E-2</v>
      </c>
      <c r="H314" s="13">
        <v>5.912188479137695E-2</v>
      </c>
      <c r="I314" s="11">
        <v>8</v>
      </c>
    </row>
    <row r="315" spans="1:9" x14ac:dyDescent="0.3">
      <c r="A315" s="11">
        <v>91913</v>
      </c>
      <c r="B315" s="12">
        <v>113041</v>
      </c>
      <c r="C315" s="12">
        <v>6816</v>
      </c>
      <c r="D315" s="40">
        <v>20934435</v>
      </c>
      <c r="E315" s="13">
        <v>6.0296706504719529E-2</v>
      </c>
      <c r="F315" s="21">
        <f t="shared" si="4"/>
        <v>1</v>
      </c>
      <c r="G315" s="13">
        <v>6.2443924501883769E-2</v>
      </c>
      <c r="H315" s="13">
        <v>6.0296706504719529E-2</v>
      </c>
      <c r="I315" s="11">
        <v>9</v>
      </c>
    </row>
    <row r="316" spans="1:9" x14ac:dyDescent="0.3">
      <c r="A316" s="8">
        <v>91914</v>
      </c>
      <c r="B316" s="9">
        <v>46560</v>
      </c>
      <c r="C316" s="9">
        <v>2507</v>
      </c>
      <c r="D316" s="41">
        <v>8169733</v>
      </c>
      <c r="E316" s="10">
        <v>5.3844501718213061E-2</v>
      </c>
      <c r="F316" s="16">
        <f t="shared" si="4"/>
        <v>1</v>
      </c>
      <c r="G316" s="10">
        <v>6.0077534624909626E-2</v>
      </c>
      <c r="H316" s="10">
        <v>5.3844501718213061E-2</v>
      </c>
      <c r="I316" s="8">
        <v>4</v>
      </c>
    </row>
    <row r="317" spans="1:9" x14ac:dyDescent="0.3">
      <c r="A317" s="17">
        <v>91915</v>
      </c>
      <c r="B317" s="18">
        <v>69680</v>
      </c>
      <c r="C317" s="18">
        <v>4065</v>
      </c>
      <c r="D317" s="39">
        <v>12757449</v>
      </c>
      <c r="E317" s="19">
        <v>5.8338117106773821E-2</v>
      </c>
      <c r="F317" s="20">
        <f t="shared" si="4"/>
        <v>1</v>
      </c>
      <c r="G317" s="19">
        <v>6.7446326150375061E-2</v>
      </c>
      <c r="H317" s="19">
        <v>5.8338117106773821E-2</v>
      </c>
      <c r="I317" s="17">
        <v>8</v>
      </c>
    </row>
    <row r="318" spans="1:9" x14ac:dyDescent="0.3">
      <c r="A318" s="11">
        <v>91916</v>
      </c>
      <c r="B318" s="12">
        <v>6164</v>
      </c>
      <c r="C318" s="12">
        <v>235</v>
      </c>
      <c r="D318" s="40">
        <v>926937</v>
      </c>
      <c r="E318" s="13">
        <v>3.8124594419208305E-2</v>
      </c>
      <c r="F318" s="21">
        <f t="shared" si="4"/>
        <v>1</v>
      </c>
      <c r="G318" s="13">
        <v>4.5892583363486811E-2</v>
      </c>
      <c r="H318" s="13">
        <v>3.8124594419208305E-2</v>
      </c>
      <c r="I318" s="11">
        <v>1</v>
      </c>
    </row>
    <row r="319" spans="1:9" x14ac:dyDescent="0.3">
      <c r="A319" s="11">
        <v>91917</v>
      </c>
      <c r="B319" s="12">
        <v>2468</v>
      </c>
      <c r="C319" s="12">
        <v>123</v>
      </c>
      <c r="D319" s="40">
        <v>597226</v>
      </c>
      <c r="E319" s="13">
        <v>4.9837925445705027E-2</v>
      </c>
      <c r="F319" s="21">
        <f t="shared" si="4"/>
        <v>0.66309393640847936</v>
      </c>
      <c r="G319" s="13">
        <v>6.2443924501883769E-2</v>
      </c>
      <c r="H319" s="13">
        <v>5.4084962965360632E-2</v>
      </c>
      <c r="I319" s="11">
        <v>4</v>
      </c>
    </row>
    <row r="320" spans="1:9" x14ac:dyDescent="0.3">
      <c r="A320" s="11">
        <v>91931</v>
      </c>
      <c r="B320" s="12">
        <v>1155</v>
      </c>
      <c r="C320" s="12">
        <v>47</v>
      </c>
      <c r="D320" s="40">
        <v>181877</v>
      </c>
      <c r="E320" s="13">
        <v>4.069264069264069E-2</v>
      </c>
      <c r="F320" s="21">
        <f t="shared" si="4"/>
        <v>0.45362133357068163</v>
      </c>
      <c r="G320" s="13">
        <v>6.0077534624909626E-2</v>
      </c>
      <c r="H320" s="13">
        <v>5.1284133188227582E-2</v>
      </c>
      <c r="I320" s="11">
        <v>3</v>
      </c>
    </row>
    <row r="321" spans="1:9" x14ac:dyDescent="0.3">
      <c r="A321" s="8">
        <v>91932</v>
      </c>
      <c r="B321" s="9">
        <v>52294</v>
      </c>
      <c r="C321" s="9">
        <v>3120</v>
      </c>
      <c r="D321" s="41">
        <v>9392958</v>
      </c>
      <c r="E321" s="10">
        <v>5.9662676406471105E-2</v>
      </c>
      <c r="F321" s="16">
        <f t="shared" si="4"/>
        <v>1</v>
      </c>
      <c r="G321" s="10">
        <v>6.3492078363767537E-2</v>
      </c>
      <c r="H321" s="10">
        <v>5.9662676406471105E-2</v>
      </c>
      <c r="I321" s="8">
        <v>9</v>
      </c>
    </row>
    <row r="322" spans="1:9" x14ac:dyDescent="0.3">
      <c r="A322" s="17">
        <v>91934</v>
      </c>
      <c r="B322" s="18">
        <v>1584</v>
      </c>
      <c r="C322" s="18">
        <v>70</v>
      </c>
      <c r="D322" s="39">
        <v>277346</v>
      </c>
      <c r="E322" s="19">
        <v>4.4191919191919192E-2</v>
      </c>
      <c r="F322" s="20">
        <f t="shared" si="4"/>
        <v>0.5312269110271669</v>
      </c>
      <c r="G322" s="19">
        <v>5.38009400644252E-2</v>
      </c>
      <c r="H322" s="19">
        <v>4.8696369588328264E-2</v>
      </c>
      <c r="I322" s="17">
        <v>2</v>
      </c>
    </row>
    <row r="323" spans="1:9" x14ac:dyDescent="0.3">
      <c r="A323" s="11">
        <v>91935</v>
      </c>
      <c r="B323" s="12">
        <v>32821</v>
      </c>
      <c r="C323" s="12">
        <v>1670</v>
      </c>
      <c r="D323" s="40">
        <v>6795198</v>
      </c>
      <c r="E323" s="13">
        <v>5.088205721946315E-2</v>
      </c>
      <c r="F323" s="21">
        <f t="shared" ref="F323:F386" si="5">IF(B323&gt;5613,1,SQRT(B323/5613))</f>
        <v>1</v>
      </c>
      <c r="G323" s="13">
        <v>5.3848094806807766E-2</v>
      </c>
      <c r="H323" s="13">
        <v>5.088205721946315E-2</v>
      </c>
      <c r="I323" s="11">
        <v>2</v>
      </c>
    </row>
    <row r="324" spans="1:9" x14ac:dyDescent="0.3">
      <c r="A324" s="11">
        <v>91941</v>
      </c>
      <c r="B324" s="12">
        <v>128549</v>
      </c>
      <c r="C324" s="12">
        <v>7244</v>
      </c>
      <c r="D324" s="40">
        <v>21613264</v>
      </c>
      <c r="E324" s="13">
        <v>5.6352052524718199E-2</v>
      </c>
      <c r="F324" s="21">
        <f t="shared" si="5"/>
        <v>1</v>
      </c>
      <c r="G324" s="13">
        <v>5.8142760971647479E-2</v>
      </c>
      <c r="H324" s="13">
        <v>5.6352052524718199E-2</v>
      </c>
      <c r="I324" s="11">
        <v>6</v>
      </c>
    </row>
    <row r="325" spans="1:9" x14ac:dyDescent="0.3">
      <c r="A325" s="11">
        <v>91942</v>
      </c>
      <c r="B325" s="12">
        <v>78101</v>
      </c>
      <c r="C325" s="12">
        <v>4835</v>
      </c>
      <c r="D325" s="40">
        <v>13675690</v>
      </c>
      <c r="E325" s="13">
        <v>6.190701783587918E-2</v>
      </c>
      <c r="F325" s="21">
        <f t="shared" si="5"/>
        <v>1</v>
      </c>
      <c r="G325" s="13">
        <v>6.0077534624909626E-2</v>
      </c>
      <c r="H325" s="13">
        <v>6.190701783587918E-2</v>
      </c>
      <c r="I325" s="11">
        <v>10</v>
      </c>
    </row>
    <row r="326" spans="1:9" x14ac:dyDescent="0.3">
      <c r="A326" s="8">
        <v>91945</v>
      </c>
      <c r="B326" s="9">
        <v>57953</v>
      </c>
      <c r="C326" s="9">
        <v>3561</v>
      </c>
      <c r="D326" s="41">
        <v>10495345</v>
      </c>
      <c r="E326" s="10">
        <v>6.1446344451538314E-2</v>
      </c>
      <c r="F326" s="16">
        <f t="shared" si="5"/>
        <v>1</v>
      </c>
      <c r="G326" s="10">
        <v>6.2443924501883769E-2</v>
      </c>
      <c r="H326" s="10">
        <v>6.1446344451538314E-2</v>
      </c>
      <c r="I326" s="8">
        <v>10</v>
      </c>
    </row>
    <row r="327" spans="1:9" x14ac:dyDescent="0.3">
      <c r="A327" s="17">
        <v>91947</v>
      </c>
      <c r="B327" s="18">
        <v>3</v>
      </c>
      <c r="C327" s="18">
        <v>0</v>
      </c>
      <c r="D327" s="39">
        <v>0</v>
      </c>
      <c r="E327" s="19">
        <v>0</v>
      </c>
      <c r="F327" s="20">
        <f t="shared" si="5"/>
        <v>2.3118683863048817E-2</v>
      </c>
      <c r="G327" s="19">
        <v>6.5453976310123757E-2</v>
      </c>
      <c r="H327" s="19">
        <v>6.3940766524230516E-2</v>
      </c>
      <c r="I327" s="17">
        <v>12</v>
      </c>
    </row>
    <row r="328" spans="1:9" x14ac:dyDescent="0.3">
      <c r="A328" s="11">
        <v>91948</v>
      </c>
      <c r="B328" s="12">
        <v>374</v>
      </c>
      <c r="C328" s="12">
        <v>18</v>
      </c>
      <c r="D328" s="40">
        <v>74207</v>
      </c>
      <c r="E328" s="13">
        <v>4.8128342245989303E-2</v>
      </c>
      <c r="F328" s="21">
        <f t="shared" si="5"/>
        <v>0.25812988028722289</v>
      </c>
      <c r="G328" s="13">
        <v>5.6105955558075397E-2</v>
      </c>
      <c r="H328" s="13">
        <v>5.4046695188848859E-2</v>
      </c>
      <c r="I328" s="11">
        <v>4</v>
      </c>
    </row>
    <row r="329" spans="1:9" x14ac:dyDescent="0.3">
      <c r="A329" s="11">
        <v>91950</v>
      </c>
      <c r="B329" s="12">
        <v>81637</v>
      </c>
      <c r="C329" s="12">
        <v>5430</v>
      </c>
      <c r="D329" s="40">
        <v>16216569</v>
      </c>
      <c r="E329" s="13">
        <v>6.6513958131729486E-2</v>
      </c>
      <c r="F329" s="21">
        <f t="shared" si="5"/>
        <v>1</v>
      </c>
      <c r="G329" s="13">
        <v>6.5453976310123757E-2</v>
      </c>
      <c r="H329" s="13">
        <v>6.6513958131729486E-2</v>
      </c>
      <c r="I329" s="11">
        <v>14</v>
      </c>
    </row>
    <row r="330" spans="1:9" x14ac:dyDescent="0.3">
      <c r="A330" s="11">
        <v>91962</v>
      </c>
      <c r="B330" s="12">
        <v>6823</v>
      </c>
      <c r="C330" s="12">
        <v>292</v>
      </c>
      <c r="D330" s="40">
        <v>919020</v>
      </c>
      <c r="E330" s="13">
        <v>4.279642386047193E-2</v>
      </c>
      <c r="F330" s="21">
        <f t="shared" si="5"/>
        <v>1</v>
      </c>
      <c r="G330" s="13">
        <v>4.5892583363486811E-2</v>
      </c>
      <c r="H330" s="13">
        <v>4.279642386047193E-2</v>
      </c>
      <c r="I330" s="11">
        <v>1</v>
      </c>
    </row>
    <row r="331" spans="1:9" x14ac:dyDescent="0.3">
      <c r="A331" s="8">
        <v>91963</v>
      </c>
      <c r="B331" s="9">
        <v>2574</v>
      </c>
      <c r="C331" s="9">
        <v>124</v>
      </c>
      <c r="D331" s="41">
        <v>610639</v>
      </c>
      <c r="E331" s="10">
        <v>4.8174048174048176E-2</v>
      </c>
      <c r="F331" s="16">
        <f t="shared" si="5"/>
        <v>0.67718409636828558</v>
      </c>
      <c r="G331" s="10">
        <v>5.8142760971647479E-2</v>
      </c>
      <c r="H331" s="10">
        <v>5.1392107203850228E-2</v>
      </c>
      <c r="I331" s="8">
        <v>3</v>
      </c>
    </row>
    <row r="332" spans="1:9" x14ac:dyDescent="0.3">
      <c r="A332" s="17">
        <v>91977</v>
      </c>
      <c r="B332" s="18">
        <v>134220</v>
      </c>
      <c r="C332" s="18">
        <v>8289</v>
      </c>
      <c r="D332" s="39">
        <v>24791048</v>
      </c>
      <c r="E332" s="19">
        <v>6.1756817165847119E-2</v>
      </c>
      <c r="F332" s="20">
        <f t="shared" si="5"/>
        <v>1</v>
      </c>
      <c r="G332" s="19">
        <v>6.3492078363767537E-2</v>
      </c>
      <c r="H332" s="19">
        <v>6.1756817165847119E-2</v>
      </c>
      <c r="I332" s="17">
        <v>10</v>
      </c>
    </row>
    <row r="333" spans="1:9" x14ac:dyDescent="0.3">
      <c r="A333" s="11">
        <v>91978</v>
      </c>
      <c r="B333" s="12">
        <v>26580</v>
      </c>
      <c r="C333" s="12">
        <v>1705</v>
      </c>
      <c r="D333" s="40">
        <v>5448301</v>
      </c>
      <c r="E333" s="13">
        <v>6.4145974416854781E-2</v>
      </c>
      <c r="F333" s="21">
        <f t="shared" si="5"/>
        <v>1</v>
      </c>
      <c r="G333" s="13">
        <v>6.2443924501883769E-2</v>
      </c>
      <c r="H333" s="13">
        <v>6.4145974416854781E-2</v>
      </c>
      <c r="I333" s="11">
        <v>12</v>
      </c>
    </row>
    <row r="334" spans="1:9" x14ac:dyDescent="0.3">
      <c r="A334" s="11">
        <v>91980</v>
      </c>
      <c r="B334" s="12">
        <v>1467</v>
      </c>
      <c r="C334" s="12">
        <v>68</v>
      </c>
      <c r="D334" s="40">
        <v>275626</v>
      </c>
      <c r="E334" s="13">
        <v>4.6353101567825496E-2</v>
      </c>
      <c r="F334" s="21">
        <f t="shared" si="5"/>
        <v>0.51123141804924443</v>
      </c>
      <c r="G334" s="13">
        <v>5.3848094806807766E-2</v>
      </c>
      <c r="H334" s="13">
        <v>5.0016418784973357E-2</v>
      </c>
      <c r="I334" s="11">
        <v>2</v>
      </c>
    </row>
    <row r="335" spans="1:9" x14ac:dyDescent="0.3">
      <c r="A335" s="11">
        <v>92003</v>
      </c>
      <c r="B335" s="12">
        <v>15679</v>
      </c>
      <c r="C335" s="12">
        <v>800</v>
      </c>
      <c r="D335" s="40">
        <v>3101801</v>
      </c>
      <c r="E335" s="13">
        <v>5.1023662223356081E-2</v>
      </c>
      <c r="F335" s="21">
        <f t="shared" si="5"/>
        <v>1</v>
      </c>
      <c r="G335" s="13">
        <v>5.3848094806807766E-2</v>
      </c>
      <c r="H335" s="13">
        <v>5.1023662223356081E-2</v>
      </c>
      <c r="I335" s="11">
        <v>3</v>
      </c>
    </row>
    <row r="336" spans="1:9" x14ac:dyDescent="0.3">
      <c r="A336" s="8">
        <v>92004</v>
      </c>
      <c r="B336" s="9">
        <v>9189</v>
      </c>
      <c r="C336" s="9">
        <v>317</v>
      </c>
      <c r="D336" s="41">
        <v>1149837</v>
      </c>
      <c r="E336" s="10">
        <v>3.4497769071716179E-2</v>
      </c>
      <c r="F336" s="16">
        <f t="shared" si="5"/>
        <v>1</v>
      </c>
      <c r="G336" s="10">
        <v>4.5892583363486811E-2</v>
      </c>
      <c r="H336" s="10">
        <v>3.4497769071716179E-2</v>
      </c>
      <c r="I336" s="8">
        <v>1</v>
      </c>
    </row>
    <row r="337" spans="1:9" x14ac:dyDescent="0.3">
      <c r="A337" s="17">
        <v>92007</v>
      </c>
      <c r="B337" s="18">
        <v>37815</v>
      </c>
      <c r="C337" s="18">
        <v>1985</v>
      </c>
      <c r="D337" s="39">
        <v>6360527</v>
      </c>
      <c r="E337" s="19">
        <v>5.2492397196879544E-2</v>
      </c>
      <c r="F337" s="20">
        <f t="shared" si="5"/>
        <v>1</v>
      </c>
      <c r="G337" s="19">
        <v>5.168683237519138E-2</v>
      </c>
      <c r="H337" s="19">
        <v>5.2492397196879544E-2</v>
      </c>
      <c r="I337" s="17">
        <v>3</v>
      </c>
    </row>
    <row r="338" spans="1:9" x14ac:dyDescent="0.3">
      <c r="A338" s="11">
        <v>92008</v>
      </c>
      <c r="B338" s="12">
        <v>97757</v>
      </c>
      <c r="C338" s="12">
        <v>5221</v>
      </c>
      <c r="D338" s="40">
        <v>16202622</v>
      </c>
      <c r="E338" s="13">
        <v>5.3407940096361385E-2</v>
      </c>
      <c r="F338" s="21">
        <f t="shared" si="5"/>
        <v>1</v>
      </c>
      <c r="G338" s="13">
        <v>5.3848094806807766E-2</v>
      </c>
      <c r="H338" s="13">
        <v>5.3407940096361385E-2</v>
      </c>
      <c r="I338" s="11">
        <v>4</v>
      </c>
    </row>
    <row r="339" spans="1:9" x14ac:dyDescent="0.3">
      <c r="A339" s="11">
        <v>92009</v>
      </c>
      <c r="B339" s="12">
        <v>155895</v>
      </c>
      <c r="C339" s="12">
        <v>8641</v>
      </c>
      <c r="D339" s="40">
        <v>28952405</v>
      </c>
      <c r="E339" s="13">
        <v>5.5428333172968983E-2</v>
      </c>
      <c r="F339" s="21">
        <f t="shared" si="5"/>
        <v>1</v>
      </c>
      <c r="G339" s="13">
        <v>5.6105955558075397E-2</v>
      </c>
      <c r="H339" s="13">
        <v>5.5428333172968983E-2</v>
      </c>
      <c r="I339" s="11">
        <v>5</v>
      </c>
    </row>
    <row r="340" spans="1:9" x14ac:dyDescent="0.3">
      <c r="A340" s="11">
        <v>92010</v>
      </c>
      <c r="B340" s="12">
        <v>37109</v>
      </c>
      <c r="C340" s="12">
        <v>1920</v>
      </c>
      <c r="D340" s="40">
        <v>5904360</v>
      </c>
      <c r="E340" s="13">
        <v>5.1739470209383166E-2</v>
      </c>
      <c r="F340" s="21">
        <f t="shared" si="5"/>
        <v>1</v>
      </c>
      <c r="G340" s="13">
        <v>5.3848094806807766E-2</v>
      </c>
      <c r="H340" s="13">
        <v>5.1739470209383166E-2</v>
      </c>
      <c r="I340" s="11">
        <v>3</v>
      </c>
    </row>
    <row r="341" spans="1:9" x14ac:dyDescent="0.3">
      <c r="A341" s="8">
        <v>92011</v>
      </c>
      <c r="B341" s="9">
        <v>61350</v>
      </c>
      <c r="C341" s="9">
        <v>3084</v>
      </c>
      <c r="D341" s="41">
        <v>10480676</v>
      </c>
      <c r="E341" s="10">
        <v>5.0268948655256725E-2</v>
      </c>
      <c r="F341" s="16">
        <f t="shared" si="5"/>
        <v>1</v>
      </c>
      <c r="G341" s="10">
        <v>5.38009400644252E-2</v>
      </c>
      <c r="H341" s="10">
        <v>5.0268948655256725E-2</v>
      </c>
      <c r="I341" s="8">
        <v>2</v>
      </c>
    </row>
    <row r="342" spans="1:9" x14ac:dyDescent="0.3">
      <c r="A342" s="17">
        <v>92014</v>
      </c>
      <c r="B342" s="18">
        <v>56811</v>
      </c>
      <c r="C342" s="18">
        <v>3176</v>
      </c>
      <c r="D342" s="39">
        <v>11607273</v>
      </c>
      <c r="E342" s="19">
        <v>5.5904666349826618E-2</v>
      </c>
      <c r="F342" s="20">
        <f t="shared" si="5"/>
        <v>1</v>
      </c>
      <c r="G342" s="19">
        <v>5.3848094806807766E-2</v>
      </c>
      <c r="H342" s="19">
        <v>5.5904666349826618E-2</v>
      </c>
      <c r="I342" s="17">
        <v>6</v>
      </c>
    </row>
    <row r="343" spans="1:9" x14ac:dyDescent="0.3">
      <c r="A343" s="11">
        <v>92019</v>
      </c>
      <c r="B343" s="12">
        <v>132175</v>
      </c>
      <c r="C343" s="12">
        <v>8060</v>
      </c>
      <c r="D343" s="40">
        <v>26615568</v>
      </c>
      <c r="E343" s="13">
        <v>6.0979761679591453E-2</v>
      </c>
      <c r="F343" s="21">
        <f t="shared" si="5"/>
        <v>1</v>
      </c>
      <c r="G343" s="13">
        <v>6.157853035839185E-2</v>
      </c>
      <c r="H343" s="13">
        <v>6.0979761679591453E-2</v>
      </c>
      <c r="I343" s="11">
        <v>10</v>
      </c>
    </row>
    <row r="344" spans="1:9" x14ac:dyDescent="0.3">
      <c r="A344" s="11">
        <v>92020</v>
      </c>
      <c r="B344" s="12">
        <v>129428</v>
      </c>
      <c r="C344" s="12">
        <v>8628</v>
      </c>
      <c r="D344" s="40">
        <v>25595798</v>
      </c>
      <c r="E344" s="13">
        <v>6.6662545971505394E-2</v>
      </c>
      <c r="F344" s="21">
        <f t="shared" si="5"/>
        <v>1</v>
      </c>
      <c r="G344" s="13">
        <v>6.3492078363767537E-2</v>
      </c>
      <c r="H344" s="13">
        <v>6.6662545971505394E-2</v>
      </c>
      <c r="I344" s="11">
        <v>14</v>
      </c>
    </row>
    <row r="345" spans="1:9" x14ac:dyDescent="0.3">
      <c r="A345" s="11">
        <v>92021</v>
      </c>
      <c r="B345" s="12">
        <v>156503</v>
      </c>
      <c r="C345" s="12">
        <v>9978</v>
      </c>
      <c r="D345" s="40">
        <v>30719507</v>
      </c>
      <c r="E345" s="13">
        <v>6.3755966339303402E-2</v>
      </c>
      <c r="F345" s="21">
        <f t="shared" si="5"/>
        <v>1</v>
      </c>
      <c r="G345" s="13">
        <v>6.2443924501883769E-2</v>
      </c>
      <c r="H345" s="13">
        <v>6.3755966339303402E-2</v>
      </c>
      <c r="I345" s="11">
        <v>12</v>
      </c>
    </row>
    <row r="346" spans="1:9" x14ac:dyDescent="0.3">
      <c r="A346" s="8">
        <v>92024</v>
      </c>
      <c r="B346" s="9">
        <v>169201</v>
      </c>
      <c r="C346" s="9">
        <v>9095</v>
      </c>
      <c r="D346" s="41">
        <v>30506582</v>
      </c>
      <c r="E346" s="10">
        <v>5.3752637395760069E-2</v>
      </c>
      <c r="F346" s="16">
        <f t="shared" si="5"/>
        <v>1</v>
      </c>
      <c r="G346" s="10">
        <v>5.3848094806807766E-2</v>
      </c>
      <c r="H346" s="10">
        <v>5.3752637395760069E-2</v>
      </c>
      <c r="I346" s="8">
        <v>4</v>
      </c>
    </row>
    <row r="347" spans="1:9" x14ac:dyDescent="0.3">
      <c r="A347" s="17">
        <v>92025</v>
      </c>
      <c r="B347" s="18">
        <v>92692</v>
      </c>
      <c r="C347" s="18">
        <v>5664</v>
      </c>
      <c r="D347" s="39">
        <v>18968009</v>
      </c>
      <c r="E347" s="19">
        <v>6.1105597031027491E-2</v>
      </c>
      <c r="F347" s="20">
        <f t="shared" si="5"/>
        <v>1</v>
      </c>
      <c r="G347" s="19">
        <v>6.1177874010467953E-2</v>
      </c>
      <c r="H347" s="19">
        <v>6.1105597031027491E-2</v>
      </c>
      <c r="I347" s="17">
        <v>10</v>
      </c>
    </row>
    <row r="348" spans="1:9" x14ac:dyDescent="0.3">
      <c r="A348" s="11">
        <v>92026</v>
      </c>
      <c r="B348" s="12">
        <v>130393</v>
      </c>
      <c r="C348" s="12">
        <v>7321</v>
      </c>
      <c r="D348" s="40">
        <v>23951327</v>
      </c>
      <c r="E348" s="13">
        <v>5.6145651990520962E-2</v>
      </c>
      <c r="F348" s="21">
        <f t="shared" si="5"/>
        <v>1</v>
      </c>
      <c r="G348" s="13">
        <v>5.7285535581450421E-2</v>
      </c>
      <c r="H348" s="13">
        <v>5.6145651990520962E-2</v>
      </c>
      <c r="I348" s="11">
        <v>6</v>
      </c>
    </row>
    <row r="349" spans="1:9" x14ac:dyDescent="0.3">
      <c r="A349" s="11">
        <v>92027</v>
      </c>
      <c r="B349" s="12">
        <v>116442</v>
      </c>
      <c r="C349" s="12">
        <v>7034</v>
      </c>
      <c r="D349" s="40">
        <v>22761996</v>
      </c>
      <c r="E349" s="13">
        <v>6.0407756651380089E-2</v>
      </c>
      <c r="F349" s="21">
        <f t="shared" si="5"/>
        <v>1</v>
      </c>
      <c r="G349" s="13">
        <v>6.2443924501883769E-2</v>
      </c>
      <c r="H349" s="13">
        <v>6.0407756651380089E-2</v>
      </c>
      <c r="I349" s="11">
        <v>9</v>
      </c>
    </row>
    <row r="350" spans="1:9" x14ac:dyDescent="0.3">
      <c r="A350" s="11">
        <v>92028</v>
      </c>
      <c r="B350" s="12">
        <v>135817</v>
      </c>
      <c r="C350" s="12">
        <v>7366</v>
      </c>
      <c r="D350" s="40">
        <v>26397681</v>
      </c>
      <c r="E350" s="13">
        <v>5.423474233711538E-2</v>
      </c>
      <c r="F350" s="21">
        <f t="shared" si="5"/>
        <v>1</v>
      </c>
      <c r="G350" s="13">
        <v>5.3848094806807766E-2</v>
      </c>
      <c r="H350" s="13">
        <v>5.423474233711538E-2</v>
      </c>
      <c r="I350" s="11">
        <v>4</v>
      </c>
    </row>
    <row r="351" spans="1:9" x14ac:dyDescent="0.3">
      <c r="A351" s="8">
        <v>92029</v>
      </c>
      <c r="B351" s="9">
        <v>63826</v>
      </c>
      <c r="C351" s="9">
        <v>3544</v>
      </c>
      <c r="D351" s="41">
        <v>12560375</v>
      </c>
      <c r="E351" s="10">
        <v>5.552596120703162E-2</v>
      </c>
      <c r="F351" s="16">
        <f t="shared" si="5"/>
        <v>1</v>
      </c>
      <c r="G351" s="10">
        <v>5.8142760971647479E-2</v>
      </c>
      <c r="H351" s="10">
        <v>5.552596120703162E-2</v>
      </c>
      <c r="I351" s="8">
        <v>5</v>
      </c>
    </row>
    <row r="352" spans="1:9" x14ac:dyDescent="0.3">
      <c r="A352" s="17">
        <v>92036</v>
      </c>
      <c r="B352" s="18">
        <v>11869</v>
      </c>
      <c r="C352" s="18">
        <v>570</v>
      </c>
      <c r="D352" s="39">
        <v>2434536</v>
      </c>
      <c r="E352" s="19">
        <v>4.8024264891734773E-2</v>
      </c>
      <c r="F352" s="20">
        <f t="shared" si="5"/>
        <v>1</v>
      </c>
      <c r="G352" s="19">
        <v>5.168683237519138E-2</v>
      </c>
      <c r="H352" s="19">
        <v>4.8024264891734773E-2</v>
      </c>
      <c r="I352" s="17">
        <v>1</v>
      </c>
    </row>
    <row r="353" spans="1:9" x14ac:dyDescent="0.3">
      <c r="A353" s="11">
        <v>92037</v>
      </c>
      <c r="B353" s="12">
        <v>139750</v>
      </c>
      <c r="C353" s="12">
        <v>8995</v>
      </c>
      <c r="D353" s="40">
        <v>30409582</v>
      </c>
      <c r="E353" s="13">
        <v>6.4364937388193197E-2</v>
      </c>
      <c r="F353" s="21">
        <f t="shared" si="5"/>
        <v>1</v>
      </c>
      <c r="G353" s="13">
        <v>6.3492078363767537E-2</v>
      </c>
      <c r="H353" s="13">
        <v>6.4364937388193197E-2</v>
      </c>
      <c r="I353" s="11">
        <v>12</v>
      </c>
    </row>
    <row r="354" spans="1:9" x14ac:dyDescent="0.3">
      <c r="A354" s="11">
        <v>92040</v>
      </c>
      <c r="B354" s="12">
        <v>122067</v>
      </c>
      <c r="C354" s="12">
        <v>6422</v>
      </c>
      <c r="D354" s="40">
        <v>20877390</v>
      </c>
      <c r="E354" s="13">
        <v>5.261045163721563E-2</v>
      </c>
      <c r="F354" s="21">
        <f t="shared" si="5"/>
        <v>1</v>
      </c>
      <c r="G354" s="13">
        <v>5.3848094806807766E-2</v>
      </c>
      <c r="H354" s="13">
        <v>5.261045163721563E-2</v>
      </c>
      <c r="I354" s="11">
        <v>3</v>
      </c>
    </row>
    <row r="355" spans="1:9" x14ac:dyDescent="0.3">
      <c r="A355" s="11">
        <v>92054</v>
      </c>
      <c r="B355" s="12">
        <v>132279</v>
      </c>
      <c r="C355" s="12">
        <v>8234</v>
      </c>
      <c r="D355" s="40">
        <v>27746885</v>
      </c>
      <c r="E355" s="13">
        <v>6.2247219891290381E-2</v>
      </c>
      <c r="F355" s="21">
        <f t="shared" si="5"/>
        <v>1</v>
      </c>
      <c r="G355" s="13">
        <v>6.1177874010467953E-2</v>
      </c>
      <c r="H355" s="13">
        <v>6.2247219891290381E-2</v>
      </c>
      <c r="I355" s="11">
        <v>11</v>
      </c>
    </row>
    <row r="356" spans="1:9" x14ac:dyDescent="0.3">
      <c r="A356" s="8">
        <v>92055</v>
      </c>
      <c r="B356" s="9">
        <v>16723</v>
      </c>
      <c r="C356" s="9">
        <v>2109</v>
      </c>
      <c r="D356" s="41">
        <v>10181860</v>
      </c>
      <c r="E356" s="10">
        <v>0.12611373557376068</v>
      </c>
      <c r="F356" s="16">
        <f t="shared" si="5"/>
        <v>1</v>
      </c>
      <c r="G356" s="10">
        <v>9.5840225284589881E-2</v>
      </c>
      <c r="H356" s="10">
        <v>0.12611373557376068</v>
      </c>
      <c r="I356" s="8">
        <v>20</v>
      </c>
    </row>
    <row r="357" spans="1:9" x14ac:dyDescent="0.3">
      <c r="A357" s="17">
        <v>92056</v>
      </c>
      <c r="B357" s="18">
        <v>155802</v>
      </c>
      <c r="C357" s="18">
        <v>9177</v>
      </c>
      <c r="D357" s="39">
        <v>28656199</v>
      </c>
      <c r="E357" s="19">
        <v>5.8901682905225863E-2</v>
      </c>
      <c r="F357" s="20">
        <f t="shared" si="5"/>
        <v>1</v>
      </c>
      <c r="G357" s="19">
        <v>6.0077534624909626E-2</v>
      </c>
      <c r="H357" s="19">
        <v>5.8901682905225863E-2</v>
      </c>
      <c r="I357" s="17">
        <v>8</v>
      </c>
    </row>
    <row r="358" spans="1:9" x14ac:dyDescent="0.3">
      <c r="A358" s="11">
        <v>92057</v>
      </c>
      <c r="B358" s="12">
        <v>143767</v>
      </c>
      <c r="C358" s="12">
        <v>8518</v>
      </c>
      <c r="D358" s="40">
        <v>27515143</v>
      </c>
      <c r="E358" s="13">
        <v>5.9248645377590128E-2</v>
      </c>
      <c r="F358" s="21">
        <f t="shared" si="5"/>
        <v>1</v>
      </c>
      <c r="G358" s="13">
        <v>6.157853035839185E-2</v>
      </c>
      <c r="H358" s="13">
        <v>5.9248645377590128E-2</v>
      </c>
      <c r="I358" s="11">
        <v>8</v>
      </c>
    </row>
    <row r="359" spans="1:9" x14ac:dyDescent="0.3">
      <c r="A359" s="11">
        <v>92058</v>
      </c>
      <c r="B359" s="12">
        <v>47308</v>
      </c>
      <c r="C359" s="12">
        <v>2853</v>
      </c>
      <c r="D359" s="40">
        <v>9275900</v>
      </c>
      <c r="E359" s="13">
        <v>6.0306924833009215E-2</v>
      </c>
      <c r="F359" s="21">
        <f t="shared" si="5"/>
        <v>1</v>
      </c>
      <c r="G359" s="13">
        <v>6.0077534624909626E-2</v>
      </c>
      <c r="H359" s="13">
        <v>6.0306924833009215E-2</v>
      </c>
      <c r="I359" s="11">
        <v>9</v>
      </c>
    </row>
    <row r="360" spans="1:9" x14ac:dyDescent="0.3">
      <c r="A360" s="11">
        <v>92059</v>
      </c>
      <c r="B360" s="12">
        <v>4690</v>
      </c>
      <c r="C360" s="12">
        <v>272</v>
      </c>
      <c r="D360" s="40">
        <v>1588860</v>
      </c>
      <c r="E360" s="13">
        <v>5.7995735607675909E-2</v>
      </c>
      <c r="F360" s="21">
        <f t="shared" si="5"/>
        <v>0.91408987874907477</v>
      </c>
      <c r="G360" s="13">
        <v>6.7446326150375061E-2</v>
      </c>
      <c r="H360" s="13">
        <v>5.8807636987092037E-2</v>
      </c>
      <c r="I360" s="11">
        <v>8</v>
      </c>
    </row>
    <row r="361" spans="1:9" x14ac:dyDescent="0.3">
      <c r="A361" s="8">
        <v>92060</v>
      </c>
      <c r="B361" s="9">
        <v>1142</v>
      </c>
      <c r="C361" s="9">
        <v>61</v>
      </c>
      <c r="D361" s="41">
        <v>225261</v>
      </c>
      <c r="E361" s="10">
        <v>5.3415061295971976E-2</v>
      </c>
      <c r="F361" s="16">
        <f t="shared" si="5"/>
        <v>0.451061262189907</v>
      </c>
      <c r="G361" s="10">
        <v>6.0077534624909626E-2</v>
      </c>
      <c r="H361" s="10">
        <v>5.7072350995852415E-2</v>
      </c>
      <c r="I361" s="8">
        <v>6</v>
      </c>
    </row>
    <row r="362" spans="1:9" x14ac:dyDescent="0.3">
      <c r="A362" s="17">
        <v>92061</v>
      </c>
      <c r="B362" s="18">
        <v>7009</v>
      </c>
      <c r="C362" s="18">
        <v>407</v>
      </c>
      <c r="D362" s="39">
        <v>1640361</v>
      </c>
      <c r="E362" s="19">
        <v>5.8068198031102865E-2</v>
      </c>
      <c r="F362" s="20">
        <f t="shared" si="5"/>
        <v>1</v>
      </c>
      <c r="G362" s="19">
        <v>6.3492078363767537E-2</v>
      </c>
      <c r="H362" s="19">
        <v>5.8068198031102865E-2</v>
      </c>
      <c r="I362" s="17">
        <v>7</v>
      </c>
    </row>
    <row r="363" spans="1:9" x14ac:dyDescent="0.3">
      <c r="A363" s="11">
        <v>92064</v>
      </c>
      <c r="B363" s="12">
        <v>161912</v>
      </c>
      <c r="C363" s="12">
        <v>8550</v>
      </c>
      <c r="D363" s="40">
        <v>28018380</v>
      </c>
      <c r="E363" s="13">
        <v>5.2806462769899698E-2</v>
      </c>
      <c r="F363" s="21">
        <f t="shared" si="5"/>
        <v>1</v>
      </c>
      <c r="G363" s="13">
        <v>5.38009400644252E-2</v>
      </c>
      <c r="H363" s="13">
        <v>5.2806462769899698E-2</v>
      </c>
      <c r="I363" s="11">
        <v>4</v>
      </c>
    </row>
    <row r="364" spans="1:9" x14ac:dyDescent="0.3">
      <c r="A364" s="11">
        <v>92065</v>
      </c>
      <c r="B364" s="12">
        <v>113881</v>
      </c>
      <c r="C364" s="12">
        <v>5500</v>
      </c>
      <c r="D364" s="40">
        <v>20604903</v>
      </c>
      <c r="E364" s="13">
        <v>4.8296028310253689E-2</v>
      </c>
      <c r="F364" s="21">
        <f t="shared" si="5"/>
        <v>1</v>
      </c>
      <c r="G364" s="13">
        <v>5.168683237519138E-2</v>
      </c>
      <c r="H364" s="13">
        <v>4.8296028310253689E-2</v>
      </c>
      <c r="I364" s="11">
        <v>2</v>
      </c>
    </row>
    <row r="365" spans="1:9" x14ac:dyDescent="0.3">
      <c r="A365" s="11">
        <v>92066</v>
      </c>
      <c r="B365" s="12">
        <v>1140</v>
      </c>
      <c r="C365" s="12">
        <v>49</v>
      </c>
      <c r="D365" s="40">
        <v>220726</v>
      </c>
      <c r="E365" s="13">
        <v>4.2982456140350879E-2</v>
      </c>
      <c r="F365" s="21">
        <f t="shared" si="5"/>
        <v>0.45066611427158093</v>
      </c>
      <c r="G365" s="13">
        <v>5.3848094806807766E-2</v>
      </c>
      <c r="H365" s="13">
        <v>4.89513196499166E-2</v>
      </c>
      <c r="I365" s="11">
        <v>2</v>
      </c>
    </row>
    <row r="366" spans="1:9" x14ac:dyDescent="0.3">
      <c r="A366" s="8">
        <v>92067</v>
      </c>
      <c r="B366" s="9">
        <v>32548</v>
      </c>
      <c r="C366" s="9">
        <v>1701</v>
      </c>
      <c r="D366" s="41">
        <v>9328676</v>
      </c>
      <c r="E366" s="10">
        <v>5.2261275654418092E-2</v>
      </c>
      <c r="F366" s="16">
        <f t="shared" si="5"/>
        <v>1</v>
      </c>
      <c r="G366" s="10">
        <v>4.5892583363486811E-2</v>
      </c>
      <c r="H366" s="10">
        <v>5.2261275654418092E-2</v>
      </c>
      <c r="I366" s="8">
        <v>3</v>
      </c>
    </row>
    <row r="367" spans="1:9" x14ac:dyDescent="0.3">
      <c r="A367" s="17">
        <v>92068</v>
      </c>
      <c r="B367" s="18">
        <v>190</v>
      </c>
      <c r="C367" s="18">
        <v>11</v>
      </c>
      <c r="D367" s="39">
        <v>45199</v>
      </c>
      <c r="E367" s="19">
        <v>5.7894736842105263E-2</v>
      </c>
      <c r="F367" s="20">
        <f t="shared" si="5"/>
        <v>0.18398367072136487</v>
      </c>
      <c r="G367" s="19">
        <v>6.0077534624909626E-2</v>
      </c>
      <c r="H367" s="19">
        <v>5.9675935476386818E-2</v>
      </c>
      <c r="I367" s="17">
        <v>9</v>
      </c>
    </row>
    <row r="368" spans="1:9" x14ac:dyDescent="0.3">
      <c r="A368" s="11">
        <v>92069</v>
      </c>
      <c r="B368" s="12">
        <v>113000</v>
      </c>
      <c r="C368" s="12">
        <v>6407</v>
      </c>
      <c r="D368" s="40">
        <v>20690266</v>
      </c>
      <c r="E368" s="13">
        <v>5.6699115044247787E-2</v>
      </c>
      <c r="F368" s="21">
        <f t="shared" si="5"/>
        <v>1</v>
      </c>
      <c r="G368" s="13">
        <v>5.6105955558075397E-2</v>
      </c>
      <c r="H368" s="13">
        <v>5.6699115044247787E-2</v>
      </c>
      <c r="I368" s="11">
        <v>6</v>
      </c>
    </row>
    <row r="369" spans="1:9" x14ac:dyDescent="0.3">
      <c r="A369" s="11">
        <v>92070</v>
      </c>
      <c r="B369" s="12">
        <v>3375</v>
      </c>
      <c r="C369" s="12">
        <v>182</v>
      </c>
      <c r="D369" s="40">
        <v>713272</v>
      </c>
      <c r="E369" s="13">
        <v>5.3925925925925926E-2</v>
      </c>
      <c r="F369" s="21">
        <f t="shared" si="5"/>
        <v>0.77542423002156891</v>
      </c>
      <c r="G369" s="13">
        <v>4.5892583363486811E-2</v>
      </c>
      <c r="H369" s="13">
        <v>5.2121831834465664E-2</v>
      </c>
      <c r="I369" s="11">
        <v>3</v>
      </c>
    </row>
    <row r="370" spans="1:9" x14ac:dyDescent="0.3">
      <c r="A370" s="11">
        <v>92071</v>
      </c>
      <c r="B370" s="12">
        <v>162733</v>
      </c>
      <c r="C370" s="12">
        <v>8312</v>
      </c>
      <c r="D370" s="40">
        <v>24893970</v>
      </c>
      <c r="E370" s="13">
        <v>5.1077531908094852E-2</v>
      </c>
      <c r="F370" s="21">
        <f t="shared" si="5"/>
        <v>1</v>
      </c>
      <c r="G370" s="13">
        <v>5.3848094806807766E-2</v>
      </c>
      <c r="H370" s="13">
        <v>5.1077531908094852E-2</v>
      </c>
      <c r="I370" s="11">
        <v>3</v>
      </c>
    </row>
    <row r="371" spans="1:9" x14ac:dyDescent="0.3">
      <c r="A371" s="8">
        <v>92075</v>
      </c>
      <c r="B371" s="9">
        <v>43578</v>
      </c>
      <c r="C371" s="9">
        <v>2242</v>
      </c>
      <c r="D371" s="41">
        <v>7536693</v>
      </c>
      <c r="E371" s="10">
        <v>5.144797833769333E-2</v>
      </c>
      <c r="F371" s="16">
        <f t="shared" si="5"/>
        <v>1</v>
      </c>
      <c r="G371" s="10">
        <v>5.7285535581450421E-2</v>
      </c>
      <c r="H371" s="10">
        <v>5.144797833769333E-2</v>
      </c>
      <c r="I371" s="8">
        <v>3</v>
      </c>
    </row>
    <row r="372" spans="1:9" x14ac:dyDescent="0.3">
      <c r="A372" s="17">
        <v>92078</v>
      </c>
      <c r="B372" s="18">
        <v>111403</v>
      </c>
      <c r="C372" s="18">
        <v>6034</v>
      </c>
      <c r="D372" s="39">
        <v>19638071</v>
      </c>
      <c r="E372" s="19">
        <v>5.4163711928763139E-2</v>
      </c>
      <c r="F372" s="20">
        <f t="shared" si="5"/>
        <v>1</v>
      </c>
      <c r="G372" s="19">
        <v>6.2443924501883769E-2</v>
      </c>
      <c r="H372" s="19">
        <v>5.4163711928763139E-2</v>
      </c>
      <c r="I372" s="17">
        <v>4</v>
      </c>
    </row>
    <row r="373" spans="1:9" x14ac:dyDescent="0.3">
      <c r="A373" s="11">
        <v>92081</v>
      </c>
      <c r="B373" s="12">
        <v>70587</v>
      </c>
      <c r="C373" s="12">
        <v>3830</v>
      </c>
      <c r="D373" s="40">
        <v>12754411</v>
      </c>
      <c r="E373" s="13">
        <v>5.4259282870783569E-2</v>
      </c>
      <c r="F373" s="21">
        <f t="shared" si="5"/>
        <v>1</v>
      </c>
      <c r="G373" s="13">
        <v>9.5840225284589881E-2</v>
      </c>
      <c r="H373" s="13">
        <v>5.4259282870783569E-2</v>
      </c>
      <c r="I373" s="11">
        <v>4</v>
      </c>
    </row>
    <row r="374" spans="1:9" x14ac:dyDescent="0.3">
      <c r="A374" s="11">
        <v>92082</v>
      </c>
      <c r="B374" s="12">
        <v>59804</v>
      </c>
      <c r="C374" s="12">
        <v>3171</v>
      </c>
      <c r="D374" s="40">
        <v>12280992</v>
      </c>
      <c r="E374" s="13">
        <v>5.3023209149889637E-2</v>
      </c>
      <c r="F374" s="21">
        <f t="shared" si="5"/>
        <v>1</v>
      </c>
      <c r="G374" s="13">
        <v>5.7285535581450421E-2</v>
      </c>
      <c r="H374" s="13">
        <v>5.3023209149889637E-2</v>
      </c>
      <c r="I374" s="11">
        <v>4</v>
      </c>
    </row>
    <row r="375" spans="1:9" x14ac:dyDescent="0.3">
      <c r="A375" s="11">
        <v>92083</v>
      </c>
      <c r="B375" s="12">
        <v>73978</v>
      </c>
      <c r="C375" s="12">
        <v>4581</v>
      </c>
      <c r="D375" s="40">
        <v>14833546</v>
      </c>
      <c r="E375" s="13">
        <v>6.1923815188299224E-2</v>
      </c>
      <c r="F375" s="21">
        <f t="shared" si="5"/>
        <v>1</v>
      </c>
      <c r="G375" s="13">
        <v>5.8142760971647479E-2</v>
      </c>
      <c r="H375" s="13">
        <v>6.1923815188299224E-2</v>
      </c>
      <c r="I375" s="11">
        <v>10</v>
      </c>
    </row>
    <row r="376" spans="1:9" x14ac:dyDescent="0.3">
      <c r="A376" s="8">
        <v>92084</v>
      </c>
      <c r="B376" s="9">
        <v>107980</v>
      </c>
      <c r="C376" s="9">
        <v>6084</v>
      </c>
      <c r="D376" s="41">
        <v>19963298</v>
      </c>
      <c r="E376" s="10">
        <v>5.6343767364326725E-2</v>
      </c>
      <c r="F376" s="16">
        <f t="shared" si="5"/>
        <v>1</v>
      </c>
      <c r="G376" s="10">
        <v>5.8142760971647479E-2</v>
      </c>
      <c r="H376" s="10">
        <v>5.6343767364326725E-2</v>
      </c>
      <c r="I376" s="8">
        <v>6</v>
      </c>
    </row>
    <row r="377" spans="1:9" x14ac:dyDescent="0.3">
      <c r="A377" s="17">
        <v>92086</v>
      </c>
      <c r="B377" s="18">
        <v>4330</v>
      </c>
      <c r="C377" s="18">
        <v>206</v>
      </c>
      <c r="D377" s="39">
        <v>784345</v>
      </c>
      <c r="E377" s="19">
        <v>4.7575057736720557E-2</v>
      </c>
      <c r="F377" s="20">
        <f t="shared" si="5"/>
        <v>0.87830716791128771</v>
      </c>
      <c r="G377" s="19">
        <v>4.5892583363486811E-2</v>
      </c>
      <c r="H377" s="19">
        <v>4.7370312665325064E-2</v>
      </c>
      <c r="I377" s="17">
        <v>1</v>
      </c>
    </row>
    <row r="378" spans="1:9" x14ac:dyDescent="0.3">
      <c r="A378" s="11">
        <v>92091</v>
      </c>
      <c r="B378" s="12">
        <v>17541</v>
      </c>
      <c r="C378" s="12">
        <v>893</v>
      </c>
      <c r="D378" s="40">
        <v>4574926</v>
      </c>
      <c r="E378" s="13">
        <v>5.0909298215609147E-2</v>
      </c>
      <c r="F378" s="21">
        <f t="shared" si="5"/>
        <v>1</v>
      </c>
      <c r="G378" s="13">
        <v>4.5892583363486811E-2</v>
      </c>
      <c r="H378" s="13">
        <v>5.0909298215609147E-2</v>
      </c>
      <c r="I378" s="11">
        <v>2</v>
      </c>
    </row>
    <row r="379" spans="1:9" x14ac:dyDescent="0.3">
      <c r="A379" s="11">
        <v>92092</v>
      </c>
      <c r="B379" s="12">
        <v>71</v>
      </c>
      <c r="C379" s="12">
        <v>10</v>
      </c>
      <c r="D379" s="40">
        <v>22284</v>
      </c>
      <c r="E379" s="13">
        <v>0.14084507042253522</v>
      </c>
      <c r="F379" s="21">
        <f t="shared" si="5"/>
        <v>0.11246869430013426</v>
      </c>
      <c r="G379" s="13">
        <v>6.3492078363767537E-2</v>
      </c>
      <c r="H379" s="13">
        <v>7.2191868380825794E-2</v>
      </c>
      <c r="I379" s="11">
        <v>16</v>
      </c>
    </row>
    <row r="380" spans="1:9" x14ac:dyDescent="0.3">
      <c r="A380" s="11">
        <v>92093</v>
      </c>
      <c r="B380" s="12">
        <v>27</v>
      </c>
      <c r="C380" s="12">
        <v>3</v>
      </c>
      <c r="D380" s="40">
        <v>2914</v>
      </c>
      <c r="E380" s="13">
        <v>0.1111111111111111</v>
      </c>
      <c r="F380" s="21">
        <f t="shared" si="5"/>
        <v>6.9356051589146456E-2</v>
      </c>
      <c r="G380" s="13">
        <v>6.2443924501883769E-2</v>
      </c>
      <c r="H380" s="13">
        <v>6.5819288407051951E-2</v>
      </c>
      <c r="I380" s="11">
        <v>13</v>
      </c>
    </row>
    <row r="381" spans="1:9" x14ac:dyDescent="0.3">
      <c r="A381" s="8">
        <v>92101</v>
      </c>
      <c r="B381" s="9">
        <v>73766</v>
      </c>
      <c r="C381" s="9">
        <v>5375</v>
      </c>
      <c r="D381" s="41">
        <v>17877583</v>
      </c>
      <c r="E381" s="10">
        <v>7.2865547813355747E-2</v>
      </c>
      <c r="F381" s="16">
        <f t="shared" si="5"/>
        <v>1</v>
      </c>
      <c r="G381" s="10">
        <v>7.3824029818087639E-2</v>
      </c>
      <c r="H381" s="10">
        <v>7.2865547813355747E-2</v>
      </c>
      <c r="I381" s="8">
        <v>17</v>
      </c>
    </row>
    <row r="382" spans="1:9" x14ac:dyDescent="0.3">
      <c r="A382" s="17">
        <v>92102</v>
      </c>
      <c r="B382" s="18">
        <v>56690</v>
      </c>
      <c r="C382" s="18">
        <v>3898</v>
      </c>
      <c r="D382" s="39">
        <v>11532578</v>
      </c>
      <c r="E382" s="19">
        <v>6.8759922384900335E-2</v>
      </c>
      <c r="F382" s="20">
        <f t="shared" si="5"/>
        <v>1</v>
      </c>
      <c r="G382" s="19">
        <v>7.3824029818087639E-2</v>
      </c>
      <c r="H382" s="19">
        <v>6.8759922384900335E-2</v>
      </c>
      <c r="I382" s="17">
        <v>15</v>
      </c>
    </row>
    <row r="383" spans="1:9" x14ac:dyDescent="0.3">
      <c r="A383" s="11">
        <v>92103</v>
      </c>
      <c r="B383" s="12">
        <v>98295</v>
      </c>
      <c r="C383" s="12">
        <v>6435</v>
      </c>
      <c r="D383" s="40">
        <v>18651486</v>
      </c>
      <c r="E383" s="13">
        <v>6.5466198687623989E-2</v>
      </c>
      <c r="F383" s="21">
        <f t="shared" si="5"/>
        <v>1</v>
      </c>
      <c r="G383" s="13">
        <v>6.5453976310123757E-2</v>
      </c>
      <c r="H383" s="13">
        <v>6.5466198687623989E-2</v>
      </c>
      <c r="I383" s="11">
        <v>13</v>
      </c>
    </row>
    <row r="384" spans="1:9" x14ac:dyDescent="0.3">
      <c r="A384" s="11">
        <v>92104</v>
      </c>
      <c r="B384" s="12">
        <v>98529</v>
      </c>
      <c r="C384" s="12">
        <v>6791</v>
      </c>
      <c r="D384" s="40">
        <v>18878688</v>
      </c>
      <c r="E384" s="13">
        <v>6.8923870129606518E-2</v>
      </c>
      <c r="F384" s="21">
        <f t="shared" si="5"/>
        <v>1</v>
      </c>
      <c r="G384" s="13">
        <v>6.8369141219642826E-2</v>
      </c>
      <c r="H384" s="13">
        <v>6.8923870129606518E-2</v>
      </c>
      <c r="I384" s="11">
        <v>15</v>
      </c>
    </row>
    <row r="385" spans="1:9" x14ac:dyDescent="0.3">
      <c r="A385" s="11">
        <v>92105</v>
      </c>
      <c r="B385" s="12">
        <v>88284</v>
      </c>
      <c r="C385" s="12">
        <v>7257</v>
      </c>
      <c r="D385" s="40">
        <v>19698526</v>
      </c>
      <c r="E385" s="13">
        <v>8.2200625254859314E-2</v>
      </c>
      <c r="F385" s="21">
        <f t="shared" si="5"/>
        <v>1</v>
      </c>
      <c r="G385" s="13">
        <v>7.8152987187502063E-2</v>
      </c>
      <c r="H385" s="13">
        <v>8.2200625254859314E-2</v>
      </c>
      <c r="I385" s="11">
        <v>19</v>
      </c>
    </row>
    <row r="386" spans="1:9" x14ac:dyDescent="0.3">
      <c r="A386" s="8">
        <v>92106</v>
      </c>
      <c r="B386" s="9">
        <v>65767</v>
      </c>
      <c r="C386" s="9">
        <v>3865</v>
      </c>
      <c r="D386" s="41">
        <v>12568442</v>
      </c>
      <c r="E386" s="10">
        <v>5.87680751744796E-2</v>
      </c>
      <c r="F386" s="16">
        <f t="shared" si="5"/>
        <v>1</v>
      </c>
      <c r="G386" s="10">
        <v>5.7285535581450421E-2</v>
      </c>
      <c r="H386" s="10">
        <v>5.87680751744796E-2</v>
      </c>
      <c r="I386" s="8">
        <v>8</v>
      </c>
    </row>
    <row r="387" spans="1:9" x14ac:dyDescent="0.3">
      <c r="A387" s="17">
        <v>92107</v>
      </c>
      <c r="B387" s="18">
        <v>82514</v>
      </c>
      <c r="C387" s="18">
        <v>5066</v>
      </c>
      <c r="D387" s="39">
        <v>15053199</v>
      </c>
      <c r="E387" s="19">
        <v>6.1395641951668807E-2</v>
      </c>
      <c r="F387" s="20">
        <f t="shared" ref="F387:F450" si="6">IF(B387&gt;5613,1,SQRT(B387/5613))</f>
        <v>1</v>
      </c>
      <c r="G387" s="19">
        <v>6.0077534624909626E-2</v>
      </c>
      <c r="H387" s="19">
        <v>6.1395641951668807E-2</v>
      </c>
      <c r="I387" s="17">
        <v>10</v>
      </c>
    </row>
    <row r="388" spans="1:9" x14ac:dyDescent="0.3">
      <c r="A388" s="11">
        <v>92108</v>
      </c>
      <c r="B388" s="12">
        <v>58291</v>
      </c>
      <c r="C388" s="12">
        <v>4199</v>
      </c>
      <c r="D388" s="40">
        <v>13368311</v>
      </c>
      <c r="E388" s="13">
        <v>7.2035134068724166E-2</v>
      </c>
      <c r="F388" s="21">
        <f t="shared" si="6"/>
        <v>1</v>
      </c>
      <c r="G388" s="13">
        <v>7.008778305010753E-2</v>
      </c>
      <c r="H388" s="13">
        <v>7.2035134068724166E-2</v>
      </c>
      <c r="I388" s="11">
        <v>16</v>
      </c>
    </row>
    <row r="389" spans="1:9" x14ac:dyDescent="0.3">
      <c r="A389" s="11">
        <v>92109</v>
      </c>
      <c r="B389" s="12">
        <v>134964</v>
      </c>
      <c r="C389" s="12">
        <v>8877</v>
      </c>
      <c r="D389" s="40">
        <v>27310879</v>
      </c>
      <c r="E389" s="13">
        <v>6.5773095047568245E-2</v>
      </c>
      <c r="F389" s="21">
        <f t="shared" si="6"/>
        <v>1</v>
      </c>
      <c r="G389" s="13">
        <v>6.7446326150375061E-2</v>
      </c>
      <c r="H389" s="13">
        <v>6.5773095047568245E-2</v>
      </c>
      <c r="I389" s="11">
        <v>13</v>
      </c>
    </row>
    <row r="390" spans="1:9" x14ac:dyDescent="0.3">
      <c r="A390" s="11">
        <v>92110</v>
      </c>
      <c r="B390" s="12">
        <v>71205</v>
      </c>
      <c r="C390" s="12">
        <v>4329</v>
      </c>
      <c r="D390" s="40">
        <v>12556870</v>
      </c>
      <c r="E390" s="13">
        <v>6.0796292395196967E-2</v>
      </c>
      <c r="F390" s="21">
        <f t="shared" si="6"/>
        <v>1</v>
      </c>
      <c r="G390" s="13">
        <v>6.157853035839185E-2</v>
      </c>
      <c r="H390" s="13">
        <v>6.0796292395196967E-2</v>
      </c>
      <c r="I390" s="11">
        <v>10</v>
      </c>
    </row>
    <row r="391" spans="1:9" x14ac:dyDescent="0.3">
      <c r="A391" s="8">
        <v>92111</v>
      </c>
      <c r="B391" s="9">
        <v>116264</v>
      </c>
      <c r="C391" s="9">
        <v>7170</v>
      </c>
      <c r="D391" s="41">
        <v>20061934</v>
      </c>
      <c r="E391" s="10">
        <v>6.1669992431019061E-2</v>
      </c>
      <c r="F391" s="16">
        <f t="shared" si="6"/>
        <v>1</v>
      </c>
      <c r="G391" s="10">
        <v>6.1177874010467953E-2</v>
      </c>
      <c r="H391" s="10">
        <v>6.1669992431019061E-2</v>
      </c>
      <c r="I391" s="8">
        <v>10</v>
      </c>
    </row>
    <row r="392" spans="1:9" x14ac:dyDescent="0.3">
      <c r="A392" s="17">
        <v>92113</v>
      </c>
      <c r="B392" s="18">
        <v>45779</v>
      </c>
      <c r="C392" s="18">
        <v>3394</v>
      </c>
      <c r="D392" s="39">
        <v>10236897</v>
      </c>
      <c r="E392" s="19">
        <v>7.4138797265121556E-2</v>
      </c>
      <c r="F392" s="20">
        <f t="shared" si="6"/>
        <v>1</v>
      </c>
      <c r="G392" s="19">
        <v>6.8369141219642826E-2</v>
      </c>
      <c r="H392" s="19">
        <v>7.4138797265121556E-2</v>
      </c>
      <c r="I392" s="17">
        <v>17</v>
      </c>
    </row>
    <row r="393" spans="1:9" x14ac:dyDescent="0.3">
      <c r="A393" s="11">
        <v>92114</v>
      </c>
      <c r="B393" s="12">
        <v>133178</v>
      </c>
      <c r="C393" s="12">
        <v>8990</v>
      </c>
      <c r="D393" s="40">
        <v>26571531</v>
      </c>
      <c r="E393" s="13">
        <v>6.7503641742630169E-2</v>
      </c>
      <c r="F393" s="21">
        <f t="shared" si="6"/>
        <v>1</v>
      </c>
      <c r="G393" s="13">
        <v>6.7446326150375061E-2</v>
      </c>
      <c r="H393" s="13">
        <v>6.7503641742630169E-2</v>
      </c>
      <c r="I393" s="11">
        <v>15</v>
      </c>
    </row>
    <row r="394" spans="1:9" x14ac:dyDescent="0.3">
      <c r="A394" s="11">
        <v>92115</v>
      </c>
      <c r="B394" s="12">
        <v>112419</v>
      </c>
      <c r="C394" s="12">
        <v>8006</v>
      </c>
      <c r="D394" s="40">
        <v>23074735</v>
      </c>
      <c r="E394" s="13">
        <v>7.1215719762673574E-2</v>
      </c>
      <c r="F394" s="21">
        <f t="shared" si="6"/>
        <v>1</v>
      </c>
      <c r="G394" s="13">
        <v>6.8369141219642826E-2</v>
      </c>
      <c r="H394" s="13">
        <v>7.1215719762673574E-2</v>
      </c>
      <c r="I394" s="11">
        <v>16</v>
      </c>
    </row>
    <row r="395" spans="1:9" x14ac:dyDescent="0.3">
      <c r="A395" s="11">
        <v>92116</v>
      </c>
      <c r="B395" s="12">
        <v>83506</v>
      </c>
      <c r="C395" s="12">
        <v>5471</v>
      </c>
      <c r="D395" s="40">
        <v>15510108</v>
      </c>
      <c r="E395" s="13">
        <v>6.5516250329317655E-2</v>
      </c>
      <c r="F395" s="21">
        <f t="shared" si="6"/>
        <v>1</v>
      </c>
      <c r="G395" s="13">
        <v>6.7446326150375061E-2</v>
      </c>
      <c r="H395" s="13">
        <v>6.5516250329317655E-2</v>
      </c>
      <c r="I395" s="11">
        <v>13</v>
      </c>
    </row>
    <row r="396" spans="1:9" x14ac:dyDescent="0.3">
      <c r="A396" s="8">
        <v>92117</v>
      </c>
      <c r="B396" s="9">
        <v>152683</v>
      </c>
      <c r="C396" s="9">
        <v>8385</v>
      </c>
      <c r="D396" s="41">
        <v>25092325</v>
      </c>
      <c r="E396" s="10">
        <v>5.4917705311003845E-2</v>
      </c>
      <c r="F396" s="16">
        <f t="shared" si="6"/>
        <v>1</v>
      </c>
      <c r="G396" s="10">
        <v>5.6105955558075397E-2</v>
      </c>
      <c r="H396" s="10">
        <v>5.4917705311003845E-2</v>
      </c>
      <c r="I396" s="8">
        <v>5</v>
      </c>
    </row>
    <row r="397" spans="1:9" x14ac:dyDescent="0.3">
      <c r="A397" s="17">
        <v>92118</v>
      </c>
      <c r="B397" s="18">
        <v>63511</v>
      </c>
      <c r="C397" s="18">
        <v>3347</v>
      </c>
      <c r="D397" s="39">
        <v>10077907</v>
      </c>
      <c r="E397" s="19">
        <v>5.2699532364472293E-2</v>
      </c>
      <c r="F397" s="20">
        <f t="shared" si="6"/>
        <v>1</v>
      </c>
      <c r="G397" s="19">
        <v>5.3848094806807766E-2</v>
      </c>
      <c r="H397" s="19">
        <v>5.2699532364472293E-2</v>
      </c>
      <c r="I397" s="17">
        <v>3</v>
      </c>
    </row>
    <row r="398" spans="1:9" x14ac:dyDescent="0.3">
      <c r="A398" s="11">
        <v>92119</v>
      </c>
      <c r="B398" s="12">
        <v>78038</v>
      </c>
      <c r="C398" s="12">
        <v>4326</v>
      </c>
      <c r="D398" s="40">
        <v>12449555</v>
      </c>
      <c r="E398" s="13">
        <v>5.5434531894717955E-2</v>
      </c>
      <c r="F398" s="21">
        <f t="shared" si="6"/>
        <v>1</v>
      </c>
      <c r="G398" s="13">
        <v>5.7285535581450421E-2</v>
      </c>
      <c r="H398" s="13">
        <v>5.5434531894717955E-2</v>
      </c>
      <c r="I398" s="11">
        <v>5</v>
      </c>
    </row>
    <row r="399" spans="1:9" x14ac:dyDescent="0.3">
      <c r="A399" s="11">
        <v>92120</v>
      </c>
      <c r="B399" s="12">
        <v>91700</v>
      </c>
      <c r="C399" s="12">
        <v>5160</v>
      </c>
      <c r="D399" s="40">
        <v>15198360</v>
      </c>
      <c r="E399" s="13">
        <v>5.6270447110141765E-2</v>
      </c>
      <c r="F399" s="21">
        <f t="shared" si="6"/>
        <v>1</v>
      </c>
      <c r="G399" s="13">
        <v>5.6105955558075397E-2</v>
      </c>
      <c r="H399" s="13">
        <v>5.6270447110141765E-2</v>
      </c>
      <c r="I399" s="11">
        <v>6</v>
      </c>
    </row>
    <row r="400" spans="1:9" x14ac:dyDescent="0.3">
      <c r="A400" s="11">
        <v>92121</v>
      </c>
      <c r="B400" s="12">
        <v>14866</v>
      </c>
      <c r="C400" s="12">
        <v>956</v>
      </c>
      <c r="D400" s="40">
        <v>2730834</v>
      </c>
      <c r="E400" s="13">
        <v>6.4307816494013181E-2</v>
      </c>
      <c r="F400" s="21">
        <f t="shared" si="6"/>
        <v>1</v>
      </c>
      <c r="G400" s="13">
        <v>5.8142760971647479E-2</v>
      </c>
      <c r="H400" s="13">
        <v>6.4307816494013181E-2</v>
      </c>
      <c r="I400" s="11">
        <v>12</v>
      </c>
    </row>
    <row r="401" spans="1:9" x14ac:dyDescent="0.3">
      <c r="A401" s="8">
        <v>92122</v>
      </c>
      <c r="B401" s="9">
        <v>125446</v>
      </c>
      <c r="C401" s="9">
        <v>8439</v>
      </c>
      <c r="D401" s="41">
        <v>26073941</v>
      </c>
      <c r="E401" s="10">
        <v>6.7271973598201612E-2</v>
      </c>
      <c r="F401" s="16">
        <f t="shared" si="6"/>
        <v>1</v>
      </c>
      <c r="G401" s="10">
        <v>6.1177874010467953E-2</v>
      </c>
      <c r="H401" s="10">
        <v>6.7271973598201612E-2</v>
      </c>
      <c r="I401" s="8">
        <v>14</v>
      </c>
    </row>
    <row r="402" spans="1:9" x14ac:dyDescent="0.3">
      <c r="A402" s="17">
        <v>92123</v>
      </c>
      <c r="B402" s="18">
        <v>78609</v>
      </c>
      <c r="C402" s="18">
        <v>4893</v>
      </c>
      <c r="D402" s="39">
        <v>14266846</v>
      </c>
      <c r="E402" s="19">
        <v>6.2244781131931458E-2</v>
      </c>
      <c r="F402" s="20">
        <f t="shared" si="6"/>
        <v>1</v>
      </c>
      <c r="G402" s="19">
        <v>6.0077534624909626E-2</v>
      </c>
      <c r="H402" s="19">
        <v>6.2244781131931458E-2</v>
      </c>
      <c r="I402" s="17">
        <v>11</v>
      </c>
    </row>
    <row r="403" spans="1:9" x14ac:dyDescent="0.3">
      <c r="A403" s="11">
        <v>92124</v>
      </c>
      <c r="B403" s="12">
        <v>93593</v>
      </c>
      <c r="C403" s="12">
        <v>5403</v>
      </c>
      <c r="D403" s="40">
        <v>16681068</v>
      </c>
      <c r="E403" s="13">
        <v>5.7728676289893477E-2</v>
      </c>
      <c r="F403" s="21">
        <f t="shared" si="6"/>
        <v>1</v>
      </c>
      <c r="G403" s="13">
        <v>5.8142760971647479E-2</v>
      </c>
      <c r="H403" s="13">
        <v>5.7728676289893477E-2</v>
      </c>
      <c r="I403" s="11">
        <v>7</v>
      </c>
    </row>
    <row r="404" spans="1:9" x14ac:dyDescent="0.3">
      <c r="A404" s="11">
        <v>92126</v>
      </c>
      <c r="B404" s="12">
        <v>200946</v>
      </c>
      <c r="C404" s="12">
        <v>12186</v>
      </c>
      <c r="D404" s="40">
        <v>36432989</v>
      </c>
      <c r="E404" s="13">
        <v>6.0643157863306561E-2</v>
      </c>
      <c r="F404" s="21">
        <f t="shared" si="6"/>
        <v>1</v>
      </c>
      <c r="G404" s="13">
        <v>6.157853035839185E-2</v>
      </c>
      <c r="H404" s="13">
        <v>6.0643157863306561E-2</v>
      </c>
      <c r="I404" s="11">
        <v>9</v>
      </c>
    </row>
    <row r="405" spans="1:9" x14ac:dyDescent="0.3">
      <c r="A405" s="11">
        <v>92127</v>
      </c>
      <c r="B405" s="12">
        <v>115456</v>
      </c>
      <c r="C405" s="12">
        <v>6783</v>
      </c>
      <c r="D405" s="40">
        <v>21451060</v>
      </c>
      <c r="E405" s="13">
        <v>5.8749653547671837E-2</v>
      </c>
      <c r="F405" s="21">
        <f t="shared" si="6"/>
        <v>1</v>
      </c>
      <c r="G405" s="13">
        <v>6.2443924501883769E-2</v>
      </c>
      <c r="H405" s="13">
        <v>5.8749653547671837E-2</v>
      </c>
      <c r="I405" s="11">
        <v>8</v>
      </c>
    </row>
    <row r="406" spans="1:9" x14ac:dyDescent="0.3">
      <c r="A406" s="8">
        <v>92128</v>
      </c>
      <c r="B406" s="9">
        <v>162866</v>
      </c>
      <c r="C406" s="9">
        <v>9645</v>
      </c>
      <c r="D406" s="41">
        <v>28530590</v>
      </c>
      <c r="E406" s="10">
        <v>5.9220463448479116E-2</v>
      </c>
      <c r="F406" s="16">
        <f t="shared" si="6"/>
        <v>1</v>
      </c>
      <c r="G406" s="10">
        <v>5.8142760971647479E-2</v>
      </c>
      <c r="H406" s="10">
        <v>5.9220463448479116E-2</v>
      </c>
      <c r="I406" s="8">
        <v>8</v>
      </c>
    </row>
    <row r="407" spans="1:9" x14ac:dyDescent="0.3">
      <c r="A407" s="17">
        <v>92129</v>
      </c>
      <c r="B407" s="18">
        <v>168735</v>
      </c>
      <c r="C407" s="18">
        <v>9543</v>
      </c>
      <c r="D407" s="39">
        <v>29518353</v>
      </c>
      <c r="E407" s="19">
        <v>5.6556138323406523E-2</v>
      </c>
      <c r="F407" s="20">
        <f t="shared" si="6"/>
        <v>1</v>
      </c>
      <c r="G407" s="19">
        <v>6.0077534624909626E-2</v>
      </c>
      <c r="H407" s="19">
        <v>5.6556138323406523E-2</v>
      </c>
      <c r="I407" s="17">
        <v>6</v>
      </c>
    </row>
    <row r="408" spans="1:9" x14ac:dyDescent="0.3">
      <c r="A408" s="11">
        <v>92130</v>
      </c>
      <c r="B408" s="12">
        <v>161360</v>
      </c>
      <c r="C408" s="12">
        <v>9780</v>
      </c>
      <c r="D408" s="40">
        <v>32902071</v>
      </c>
      <c r="E408" s="13">
        <v>6.0609816559246403E-2</v>
      </c>
      <c r="F408" s="21">
        <f t="shared" si="6"/>
        <v>1</v>
      </c>
      <c r="G408" s="13">
        <v>6.0077534624909626E-2</v>
      </c>
      <c r="H408" s="13">
        <v>6.0609816559246403E-2</v>
      </c>
      <c r="I408" s="11">
        <v>9</v>
      </c>
    </row>
    <row r="409" spans="1:9" x14ac:dyDescent="0.3">
      <c r="A409" s="11">
        <v>92131</v>
      </c>
      <c r="B409" s="12">
        <v>122055</v>
      </c>
      <c r="C409" s="12">
        <v>6661</v>
      </c>
      <c r="D409" s="40">
        <v>20842292</v>
      </c>
      <c r="E409" s="13">
        <v>5.4573757732169922E-2</v>
      </c>
      <c r="F409" s="21">
        <f t="shared" si="6"/>
        <v>1</v>
      </c>
      <c r="G409" s="13">
        <v>5.3848094806807766E-2</v>
      </c>
      <c r="H409" s="13">
        <v>5.4573757732169922E-2</v>
      </c>
      <c r="I409" s="11">
        <v>5</v>
      </c>
    </row>
    <row r="410" spans="1:9" x14ac:dyDescent="0.3">
      <c r="A410" s="11">
        <v>92133</v>
      </c>
      <c r="B410" s="12">
        <v>1</v>
      </c>
      <c r="C410" s="12">
        <v>0</v>
      </c>
      <c r="D410" s="40">
        <v>0</v>
      </c>
      <c r="E410" s="13">
        <v>0</v>
      </c>
      <c r="F410" s="21">
        <f t="shared" si="6"/>
        <v>1.3347578351641092E-2</v>
      </c>
      <c r="G410" s="13">
        <v>6.8369141219642826E-2</v>
      </c>
      <c r="H410" s="13">
        <v>6.745657875037922E-2</v>
      </c>
      <c r="I410" s="11">
        <v>15</v>
      </c>
    </row>
    <row r="411" spans="1:9" x14ac:dyDescent="0.3">
      <c r="A411" s="8">
        <v>92134</v>
      </c>
      <c r="B411" s="9">
        <v>937</v>
      </c>
      <c r="C411" s="9">
        <v>109</v>
      </c>
      <c r="D411" s="41">
        <v>403625</v>
      </c>
      <c r="E411" s="10">
        <v>0.11632870864461047</v>
      </c>
      <c r="F411" s="16">
        <f t="shared" si="6"/>
        <v>0.4085754562359889</v>
      </c>
      <c r="G411" s="10">
        <v>7.3824029818087639E-2</v>
      </c>
      <c r="H411" s="10">
        <v>9.1190398361798375E-2</v>
      </c>
      <c r="I411" s="8">
        <v>20</v>
      </c>
    </row>
    <row r="412" spans="1:9" x14ac:dyDescent="0.3">
      <c r="A412" s="17">
        <v>92135</v>
      </c>
      <c r="B412" s="18">
        <v>2364</v>
      </c>
      <c r="C412" s="18">
        <v>256</v>
      </c>
      <c r="D412" s="39">
        <v>1013912</v>
      </c>
      <c r="E412" s="19">
        <v>0.10829103214890017</v>
      </c>
      <c r="F412" s="20">
        <f t="shared" si="6"/>
        <v>0.6489723817890557</v>
      </c>
      <c r="G412" s="19">
        <v>9.5840225284589881E-2</v>
      </c>
      <c r="H412" s="19">
        <v>0.10392045507051687</v>
      </c>
      <c r="I412" s="17">
        <v>20</v>
      </c>
    </row>
    <row r="413" spans="1:9" x14ac:dyDescent="0.3">
      <c r="A413" s="11">
        <v>92136</v>
      </c>
      <c r="B413" s="12">
        <v>7626</v>
      </c>
      <c r="C413" s="12">
        <v>912</v>
      </c>
      <c r="D413" s="40">
        <v>3837204</v>
      </c>
      <c r="E413" s="13">
        <v>0.11959087332808813</v>
      </c>
      <c r="F413" s="21">
        <f t="shared" si="6"/>
        <v>1</v>
      </c>
      <c r="G413" s="13">
        <v>9.5840225284589881E-2</v>
      </c>
      <c r="H413" s="13">
        <v>0.11959087332808813</v>
      </c>
      <c r="I413" s="11">
        <v>20</v>
      </c>
    </row>
    <row r="414" spans="1:9" x14ac:dyDescent="0.3">
      <c r="A414" s="11">
        <v>92139</v>
      </c>
      <c r="B414" s="12">
        <v>82994</v>
      </c>
      <c r="C414" s="12">
        <v>5210</v>
      </c>
      <c r="D414" s="40">
        <v>15902314</v>
      </c>
      <c r="E414" s="13">
        <v>6.2775622334144632E-2</v>
      </c>
      <c r="F414" s="21">
        <f t="shared" si="6"/>
        <v>1</v>
      </c>
      <c r="G414" s="13">
        <v>6.3492078363767537E-2</v>
      </c>
      <c r="H414" s="13">
        <v>6.2775622334144632E-2</v>
      </c>
      <c r="I414" s="11">
        <v>11</v>
      </c>
    </row>
    <row r="415" spans="1:9" x14ac:dyDescent="0.3">
      <c r="A415" s="11">
        <v>92140</v>
      </c>
      <c r="B415" s="12">
        <v>988</v>
      </c>
      <c r="C415" s="12">
        <v>94</v>
      </c>
      <c r="D415" s="40">
        <v>368887</v>
      </c>
      <c r="E415" s="13">
        <v>9.5141700404858295E-2</v>
      </c>
      <c r="F415" s="21">
        <f t="shared" si="6"/>
        <v>0.41954731995206401</v>
      </c>
      <c r="G415" s="13">
        <v>8.2702751103158903E-2</v>
      </c>
      <c r="H415" s="13">
        <v>8.7921478945706483E-2</v>
      </c>
      <c r="I415" s="11">
        <v>19</v>
      </c>
    </row>
    <row r="416" spans="1:9" x14ac:dyDescent="0.3">
      <c r="A416" s="8">
        <v>92145</v>
      </c>
      <c r="B416" s="9">
        <v>6344</v>
      </c>
      <c r="C416" s="9">
        <v>696</v>
      </c>
      <c r="D416" s="41">
        <v>2920571</v>
      </c>
      <c r="E416" s="10">
        <v>0.10970996216897856</v>
      </c>
      <c r="F416" s="16">
        <f t="shared" si="6"/>
        <v>1</v>
      </c>
      <c r="G416" s="10">
        <v>9.5840225284589881E-2</v>
      </c>
      <c r="H416" s="10">
        <v>0.10970996216897856</v>
      </c>
      <c r="I416" s="8">
        <v>20</v>
      </c>
    </row>
    <row r="417" spans="1:9" x14ac:dyDescent="0.3">
      <c r="A417" s="17">
        <v>92152</v>
      </c>
      <c r="B417" s="18">
        <v>23</v>
      </c>
      <c r="C417" s="18">
        <v>2</v>
      </c>
      <c r="D417" s="39">
        <v>1621</v>
      </c>
      <c r="E417" s="19">
        <v>8.6956521739130432E-2</v>
      </c>
      <c r="F417" s="20">
        <f t="shared" si="6"/>
        <v>6.4012737018686774E-2</v>
      </c>
      <c r="G417" s="19">
        <v>6.5453976310123757E-2</v>
      </c>
      <c r="H417" s="19">
        <v>6.6830413095903124E-2</v>
      </c>
      <c r="I417" s="17">
        <v>14</v>
      </c>
    </row>
    <row r="418" spans="1:9" x14ac:dyDescent="0.3">
      <c r="A418" s="11">
        <v>92154</v>
      </c>
      <c r="B418" s="12">
        <v>171103</v>
      </c>
      <c r="C418" s="12">
        <v>9862</v>
      </c>
      <c r="D418" s="40">
        <v>29442637</v>
      </c>
      <c r="E418" s="13">
        <v>5.7637797116356818E-2</v>
      </c>
      <c r="F418" s="21">
        <f t="shared" si="6"/>
        <v>1</v>
      </c>
      <c r="G418" s="13">
        <v>6.2443924501883769E-2</v>
      </c>
      <c r="H418" s="13">
        <v>5.7637797116356818E-2</v>
      </c>
      <c r="I418" s="11">
        <v>7</v>
      </c>
    </row>
    <row r="419" spans="1:9" x14ac:dyDescent="0.3">
      <c r="A419" s="11">
        <v>92155</v>
      </c>
      <c r="B419" s="12">
        <v>2110</v>
      </c>
      <c r="C419" s="12">
        <v>202</v>
      </c>
      <c r="D419" s="40">
        <v>837286</v>
      </c>
      <c r="E419" s="13">
        <v>9.5734597156398107E-2</v>
      </c>
      <c r="F419" s="21">
        <f t="shared" si="6"/>
        <v>0.61311749197869703</v>
      </c>
      <c r="G419" s="13">
        <v>8.2702751103158903E-2</v>
      </c>
      <c r="H419" s="13">
        <v>9.06928038711734E-2</v>
      </c>
      <c r="I419" s="11">
        <v>20</v>
      </c>
    </row>
    <row r="420" spans="1:9" x14ac:dyDescent="0.3">
      <c r="A420" s="11">
        <v>92173</v>
      </c>
      <c r="B420" s="12">
        <v>52040</v>
      </c>
      <c r="C420" s="12">
        <v>2940</v>
      </c>
      <c r="D420" s="40">
        <v>9186339</v>
      </c>
      <c r="E420" s="13">
        <v>5.6495003843197542E-2</v>
      </c>
      <c r="F420" s="21">
        <f t="shared" si="6"/>
        <v>1</v>
      </c>
      <c r="G420" s="13">
        <v>6.157853035839185E-2</v>
      </c>
      <c r="H420" s="13">
        <v>5.6495003843197542E-2</v>
      </c>
      <c r="I420" s="11">
        <v>6</v>
      </c>
    </row>
    <row r="421" spans="1:9" x14ac:dyDescent="0.3">
      <c r="A421" s="8">
        <v>92182</v>
      </c>
      <c r="B421" s="9">
        <v>17</v>
      </c>
      <c r="C421" s="9">
        <v>1</v>
      </c>
      <c r="D421" s="41">
        <v>11785</v>
      </c>
      <c r="E421" s="10">
        <v>5.8823529411764705E-2</v>
      </c>
      <c r="F421" s="16">
        <f t="shared" si="6"/>
        <v>5.5033475390023887E-2</v>
      </c>
      <c r="G421" s="10">
        <v>6.1177874010467953E-2</v>
      </c>
      <c r="H421" s="10">
        <v>6.1048306244935582E-2</v>
      </c>
      <c r="I421" s="8">
        <v>10</v>
      </c>
    </row>
    <row r="422" spans="1:9" x14ac:dyDescent="0.3">
      <c r="A422" s="17">
        <v>92201</v>
      </c>
      <c r="B422" s="18">
        <v>109558</v>
      </c>
      <c r="C422" s="18">
        <v>6212</v>
      </c>
      <c r="D422" s="39">
        <v>21472366</v>
      </c>
      <c r="E422" s="19">
        <v>5.6700560433742858E-2</v>
      </c>
      <c r="F422" s="20">
        <f t="shared" si="6"/>
        <v>1</v>
      </c>
      <c r="G422" s="19">
        <v>5.6105955558075397E-2</v>
      </c>
      <c r="H422" s="19">
        <v>5.6700560433742858E-2</v>
      </c>
      <c r="I422" s="17">
        <v>6</v>
      </c>
    </row>
    <row r="423" spans="1:9" x14ac:dyDescent="0.3">
      <c r="A423" s="11">
        <v>92203</v>
      </c>
      <c r="B423" s="12">
        <v>57195</v>
      </c>
      <c r="C423" s="12">
        <v>2935</v>
      </c>
      <c r="D423" s="40">
        <v>10007889</v>
      </c>
      <c r="E423" s="13">
        <v>5.1315674447067049E-2</v>
      </c>
      <c r="F423" s="21">
        <f t="shared" si="6"/>
        <v>1</v>
      </c>
      <c r="G423" s="13">
        <v>5.3848094806807766E-2</v>
      </c>
      <c r="H423" s="13">
        <v>5.1315674447067049E-2</v>
      </c>
      <c r="I423" s="11">
        <v>3</v>
      </c>
    </row>
    <row r="424" spans="1:9" x14ac:dyDescent="0.3">
      <c r="A424" s="11">
        <v>92210</v>
      </c>
      <c r="B424" s="12">
        <v>19183</v>
      </c>
      <c r="C424" s="12">
        <v>949</v>
      </c>
      <c r="D424" s="40">
        <v>3581623</v>
      </c>
      <c r="E424" s="13">
        <v>4.9470885680029192E-2</v>
      </c>
      <c r="F424" s="21">
        <f t="shared" si="6"/>
        <v>1</v>
      </c>
      <c r="G424" s="13">
        <v>5.168683237519138E-2</v>
      </c>
      <c r="H424" s="13">
        <v>4.9470885680029192E-2</v>
      </c>
      <c r="I424" s="11">
        <v>2</v>
      </c>
    </row>
    <row r="425" spans="1:9" x14ac:dyDescent="0.3">
      <c r="A425" s="11">
        <v>92211</v>
      </c>
      <c r="B425" s="12">
        <v>80295</v>
      </c>
      <c r="C425" s="12">
        <v>4452</v>
      </c>
      <c r="D425" s="40">
        <v>13745302</v>
      </c>
      <c r="E425" s="13">
        <v>5.5445544554455446E-2</v>
      </c>
      <c r="F425" s="21">
        <f t="shared" si="6"/>
        <v>1</v>
      </c>
      <c r="G425" s="13">
        <v>5.38009400644252E-2</v>
      </c>
      <c r="H425" s="13">
        <v>5.5445544554455446E-2</v>
      </c>
      <c r="I425" s="11">
        <v>5</v>
      </c>
    </row>
    <row r="426" spans="1:9" x14ac:dyDescent="0.3">
      <c r="A426" s="8">
        <v>92220</v>
      </c>
      <c r="B426" s="9">
        <v>71479</v>
      </c>
      <c r="C426" s="9">
        <v>3908</v>
      </c>
      <c r="D426" s="41">
        <v>12780855</v>
      </c>
      <c r="E426" s="10">
        <v>5.4673400579191088E-2</v>
      </c>
      <c r="F426" s="16">
        <f t="shared" si="6"/>
        <v>1</v>
      </c>
      <c r="G426" s="10">
        <v>5.38009400644252E-2</v>
      </c>
      <c r="H426" s="10">
        <v>5.4673400579191088E-2</v>
      </c>
      <c r="I426" s="8">
        <v>5</v>
      </c>
    </row>
    <row r="427" spans="1:9" x14ac:dyDescent="0.3">
      <c r="A427" s="17">
        <v>92222</v>
      </c>
      <c r="B427" s="18">
        <v>3222</v>
      </c>
      <c r="C427" s="18">
        <v>307</v>
      </c>
      <c r="D427" s="39">
        <v>1058219</v>
      </c>
      <c r="E427" s="19">
        <v>9.5282433271260084E-2</v>
      </c>
      <c r="F427" s="20">
        <f t="shared" si="6"/>
        <v>0.75764410232179846</v>
      </c>
      <c r="G427" s="19">
        <v>4.5892583363486811E-2</v>
      </c>
      <c r="H427" s="19">
        <v>8.3312511860670055E-2</v>
      </c>
      <c r="I427" s="17">
        <v>19</v>
      </c>
    </row>
    <row r="428" spans="1:9" x14ac:dyDescent="0.3">
      <c r="A428" s="11">
        <v>92223</v>
      </c>
      <c r="B428" s="12">
        <v>106717</v>
      </c>
      <c r="C428" s="12">
        <v>5688</v>
      </c>
      <c r="D428" s="40">
        <v>19781145</v>
      </c>
      <c r="E428" s="13">
        <v>5.3299849133690042E-2</v>
      </c>
      <c r="F428" s="21">
        <f t="shared" si="6"/>
        <v>1</v>
      </c>
      <c r="G428" s="13">
        <v>5.168683237519138E-2</v>
      </c>
      <c r="H428" s="13">
        <v>5.3299849133690042E-2</v>
      </c>
      <c r="I428" s="11">
        <v>4</v>
      </c>
    </row>
    <row r="429" spans="1:9" x14ac:dyDescent="0.3">
      <c r="A429" s="11">
        <v>92225</v>
      </c>
      <c r="B429" s="12">
        <v>36550</v>
      </c>
      <c r="C429" s="12">
        <v>1605</v>
      </c>
      <c r="D429" s="40">
        <v>5116348</v>
      </c>
      <c r="E429" s="13">
        <v>4.3912448700410396E-2</v>
      </c>
      <c r="F429" s="21">
        <f t="shared" si="6"/>
        <v>1</v>
      </c>
      <c r="G429" s="13">
        <v>4.5892583363486811E-2</v>
      </c>
      <c r="H429" s="13">
        <v>4.3912448700410396E-2</v>
      </c>
      <c r="I429" s="11">
        <v>1</v>
      </c>
    </row>
    <row r="430" spans="1:9" x14ac:dyDescent="0.3">
      <c r="A430" s="11">
        <v>92227</v>
      </c>
      <c r="B430" s="12">
        <v>45701</v>
      </c>
      <c r="C430" s="12">
        <v>2184</v>
      </c>
      <c r="D430" s="40">
        <v>7240882</v>
      </c>
      <c r="E430" s="13">
        <v>4.7788888645762674E-2</v>
      </c>
      <c r="F430" s="21">
        <f t="shared" si="6"/>
        <v>1</v>
      </c>
      <c r="G430" s="13">
        <v>5.168683237519138E-2</v>
      </c>
      <c r="H430" s="13">
        <v>4.7788888645762674E-2</v>
      </c>
      <c r="I430" s="11">
        <v>1</v>
      </c>
    </row>
    <row r="431" spans="1:9" x14ac:dyDescent="0.3">
      <c r="A431" s="8">
        <v>92230</v>
      </c>
      <c r="B431" s="9">
        <v>3445</v>
      </c>
      <c r="C431" s="9">
        <v>182</v>
      </c>
      <c r="D431" s="41">
        <v>685371</v>
      </c>
      <c r="E431" s="10">
        <v>5.2830188679245285E-2</v>
      </c>
      <c r="F431" s="16">
        <f t="shared" si="6"/>
        <v>0.78342439702517996</v>
      </c>
      <c r="G431" s="10">
        <v>5.38009400644252E-2</v>
      </c>
      <c r="H431" s="10">
        <v>5.3040429745829266E-2</v>
      </c>
      <c r="I431" s="8">
        <v>4</v>
      </c>
    </row>
    <row r="432" spans="1:9" x14ac:dyDescent="0.3">
      <c r="A432" s="17">
        <v>92231</v>
      </c>
      <c r="B432" s="18">
        <v>66987</v>
      </c>
      <c r="C432" s="18">
        <v>2999</v>
      </c>
      <c r="D432" s="39">
        <v>11778148</v>
      </c>
      <c r="E432" s="19">
        <v>4.4769880723125384E-2</v>
      </c>
      <c r="F432" s="20">
        <f t="shared" si="6"/>
        <v>1</v>
      </c>
      <c r="G432" s="19">
        <v>4.5892583363486811E-2</v>
      </c>
      <c r="H432" s="19">
        <v>4.4769880723125384E-2</v>
      </c>
      <c r="I432" s="17">
        <v>1</v>
      </c>
    </row>
    <row r="433" spans="1:9" x14ac:dyDescent="0.3">
      <c r="A433" s="11">
        <v>92233</v>
      </c>
      <c r="B433" s="12">
        <v>10161</v>
      </c>
      <c r="C433" s="12">
        <v>547</v>
      </c>
      <c r="D433" s="40">
        <v>2009844</v>
      </c>
      <c r="E433" s="13">
        <v>5.3833284125578189E-2</v>
      </c>
      <c r="F433" s="21">
        <f t="shared" si="6"/>
        <v>1</v>
      </c>
      <c r="G433" s="13">
        <v>4.5892583363486811E-2</v>
      </c>
      <c r="H433" s="13">
        <v>5.3833284125578189E-2</v>
      </c>
      <c r="I433" s="11">
        <v>4</v>
      </c>
    </row>
    <row r="434" spans="1:9" x14ac:dyDescent="0.3">
      <c r="A434" s="11">
        <v>92234</v>
      </c>
      <c r="B434" s="12">
        <v>95639</v>
      </c>
      <c r="C434" s="12">
        <v>5479</v>
      </c>
      <c r="D434" s="40">
        <v>18867595</v>
      </c>
      <c r="E434" s="13">
        <v>5.7288344712930921E-2</v>
      </c>
      <c r="F434" s="21">
        <f t="shared" si="6"/>
        <v>1</v>
      </c>
      <c r="G434" s="13">
        <v>6.0077534624909626E-2</v>
      </c>
      <c r="H434" s="13">
        <v>5.7288344712930921E-2</v>
      </c>
      <c r="I434" s="11">
        <v>7</v>
      </c>
    </row>
    <row r="435" spans="1:9" x14ac:dyDescent="0.3">
      <c r="A435" s="11">
        <v>92236</v>
      </c>
      <c r="B435" s="12">
        <v>47369</v>
      </c>
      <c r="C435" s="12">
        <v>2754</v>
      </c>
      <c r="D435" s="40">
        <v>9441140</v>
      </c>
      <c r="E435" s="13">
        <v>5.8139289408685006E-2</v>
      </c>
      <c r="F435" s="21">
        <f t="shared" si="6"/>
        <v>1</v>
      </c>
      <c r="G435" s="13">
        <v>5.8142760971647479E-2</v>
      </c>
      <c r="H435" s="13">
        <v>5.8139289408685006E-2</v>
      </c>
      <c r="I435" s="11">
        <v>7</v>
      </c>
    </row>
    <row r="436" spans="1:9" x14ac:dyDescent="0.3">
      <c r="A436" s="8">
        <v>92239</v>
      </c>
      <c r="B436" s="9">
        <v>625</v>
      </c>
      <c r="C436" s="9">
        <v>21</v>
      </c>
      <c r="D436" s="41">
        <v>54948</v>
      </c>
      <c r="E436" s="10">
        <v>3.3599999999999998E-2</v>
      </c>
      <c r="F436" s="16">
        <f t="shared" si="6"/>
        <v>0.33368945879102729</v>
      </c>
      <c r="G436" s="10">
        <v>4.5892583363486811E-2</v>
      </c>
      <c r="H436" s="10">
        <v>4.1790677873781309E-2</v>
      </c>
      <c r="I436" s="8">
        <v>1</v>
      </c>
    </row>
    <row r="437" spans="1:9" x14ac:dyDescent="0.3">
      <c r="A437" s="17">
        <v>92240</v>
      </c>
      <c r="B437" s="18">
        <v>50505</v>
      </c>
      <c r="C437" s="18">
        <v>3019</v>
      </c>
      <c r="D437" s="39">
        <v>10718116</v>
      </c>
      <c r="E437" s="19">
        <v>5.9776259776259777E-2</v>
      </c>
      <c r="F437" s="20">
        <f t="shared" si="6"/>
        <v>1</v>
      </c>
      <c r="G437" s="19">
        <v>6.157853035839185E-2</v>
      </c>
      <c r="H437" s="19">
        <v>5.9776259776259777E-2</v>
      </c>
      <c r="I437" s="17">
        <v>9</v>
      </c>
    </row>
    <row r="438" spans="1:9" x14ac:dyDescent="0.3">
      <c r="A438" s="11">
        <v>92241</v>
      </c>
      <c r="B438" s="12">
        <v>13241</v>
      </c>
      <c r="C438" s="12">
        <v>697</v>
      </c>
      <c r="D438" s="40">
        <v>2445519</v>
      </c>
      <c r="E438" s="13">
        <v>5.2639528736500261E-2</v>
      </c>
      <c r="F438" s="21">
        <f t="shared" si="6"/>
        <v>1</v>
      </c>
      <c r="G438" s="13">
        <v>5.3848094806807766E-2</v>
      </c>
      <c r="H438" s="13">
        <v>5.2639528736500261E-2</v>
      </c>
      <c r="I438" s="11">
        <v>3</v>
      </c>
    </row>
    <row r="439" spans="1:9" x14ac:dyDescent="0.3">
      <c r="A439" s="11">
        <v>92242</v>
      </c>
      <c r="B439" s="12">
        <v>5933</v>
      </c>
      <c r="C439" s="12">
        <v>284</v>
      </c>
      <c r="D439" s="40">
        <v>1046799</v>
      </c>
      <c r="E439" s="13">
        <v>4.7867857744817124E-2</v>
      </c>
      <c r="F439" s="21">
        <f t="shared" si="6"/>
        <v>1</v>
      </c>
      <c r="G439" s="13">
        <v>4.5892583363486811E-2</v>
      </c>
      <c r="H439" s="13">
        <v>4.7867857744817124E-2</v>
      </c>
      <c r="I439" s="11">
        <v>1</v>
      </c>
    </row>
    <row r="440" spans="1:9" x14ac:dyDescent="0.3">
      <c r="A440" s="11">
        <v>92243</v>
      </c>
      <c r="B440" s="12">
        <v>85851</v>
      </c>
      <c r="C440" s="12">
        <v>4367</v>
      </c>
      <c r="D440" s="40">
        <v>16148325</v>
      </c>
      <c r="E440" s="13">
        <v>5.0867200149095529E-2</v>
      </c>
      <c r="F440" s="21">
        <f t="shared" si="6"/>
        <v>1</v>
      </c>
      <c r="G440" s="13">
        <v>5.168683237519138E-2</v>
      </c>
      <c r="H440" s="13">
        <v>5.0867200149095529E-2</v>
      </c>
      <c r="I440" s="11">
        <v>2</v>
      </c>
    </row>
    <row r="441" spans="1:9" x14ac:dyDescent="0.3">
      <c r="A441" s="8">
        <v>92249</v>
      </c>
      <c r="B441" s="9">
        <v>10512</v>
      </c>
      <c r="C441" s="9">
        <v>475</v>
      </c>
      <c r="D441" s="41">
        <v>1819692</v>
      </c>
      <c r="E441" s="10">
        <v>4.5186453576864537E-2</v>
      </c>
      <c r="F441" s="16">
        <f t="shared" si="6"/>
        <v>1</v>
      </c>
      <c r="G441" s="10">
        <v>4.5892583363486811E-2</v>
      </c>
      <c r="H441" s="10">
        <v>4.5186453576864537E-2</v>
      </c>
      <c r="I441" s="8">
        <v>1</v>
      </c>
    </row>
    <row r="442" spans="1:9" x14ac:dyDescent="0.3">
      <c r="A442" s="17">
        <v>92250</v>
      </c>
      <c r="B442" s="18">
        <v>15328</v>
      </c>
      <c r="C442" s="18">
        <v>650</v>
      </c>
      <c r="D442" s="39">
        <v>2636100</v>
      </c>
      <c r="E442" s="19">
        <v>4.2406054279749479E-2</v>
      </c>
      <c r="F442" s="20">
        <f t="shared" si="6"/>
        <v>1</v>
      </c>
      <c r="G442" s="19">
        <v>4.5892583363486811E-2</v>
      </c>
      <c r="H442" s="19">
        <v>4.2406054279749479E-2</v>
      </c>
      <c r="I442" s="17">
        <v>1</v>
      </c>
    </row>
    <row r="443" spans="1:9" x14ac:dyDescent="0.3">
      <c r="A443" s="11">
        <v>92251</v>
      </c>
      <c r="B443" s="12">
        <v>37917</v>
      </c>
      <c r="C443" s="12">
        <v>1668</v>
      </c>
      <c r="D443" s="40">
        <v>6139559</v>
      </c>
      <c r="E443" s="13">
        <v>4.3990822058707177E-2</v>
      </c>
      <c r="F443" s="21">
        <f t="shared" si="6"/>
        <v>1</v>
      </c>
      <c r="G443" s="13">
        <v>4.5892583363486811E-2</v>
      </c>
      <c r="H443" s="13">
        <v>4.3990822058707177E-2</v>
      </c>
      <c r="I443" s="11">
        <v>1</v>
      </c>
    </row>
    <row r="444" spans="1:9" x14ac:dyDescent="0.3">
      <c r="A444" s="11">
        <v>92252</v>
      </c>
      <c r="B444" s="12">
        <v>20404</v>
      </c>
      <c r="C444" s="12">
        <v>955</v>
      </c>
      <c r="D444" s="40">
        <v>3204981</v>
      </c>
      <c r="E444" s="13">
        <v>4.6804548127818077E-2</v>
      </c>
      <c r="F444" s="21">
        <f t="shared" si="6"/>
        <v>1</v>
      </c>
      <c r="G444" s="13">
        <v>4.5892583363486811E-2</v>
      </c>
      <c r="H444" s="13">
        <v>4.6804548127818077E-2</v>
      </c>
      <c r="I444" s="11">
        <v>1</v>
      </c>
    </row>
    <row r="445" spans="1:9" x14ac:dyDescent="0.3">
      <c r="A445" s="11">
        <v>92253</v>
      </c>
      <c r="B445" s="12">
        <v>109902</v>
      </c>
      <c r="C445" s="12">
        <v>5729</v>
      </c>
      <c r="D445" s="40">
        <v>20463395</v>
      </c>
      <c r="E445" s="13">
        <v>5.2128259722298044E-2</v>
      </c>
      <c r="F445" s="21">
        <f t="shared" si="6"/>
        <v>1</v>
      </c>
      <c r="G445" s="13">
        <v>5.168683237519138E-2</v>
      </c>
      <c r="H445" s="13">
        <v>5.2128259722298044E-2</v>
      </c>
      <c r="I445" s="11">
        <v>3</v>
      </c>
    </row>
    <row r="446" spans="1:9" x14ac:dyDescent="0.3">
      <c r="A446" s="8">
        <v>92254</v>
      </c>
      <c r="B446" s="9">
        <v>10783</v>
      </c>
      <c r="C446" s="9">
        <v>645</v>
      </c>
      <c r="D446" s="41">
        <v>2368467</v>
      </c>
      <c r="E446" s="10">
        <v>5.9816377631456925E-2</v>
      </c>
      <c r="F446" s="16">
        <f t="shared" si="6"/>
        <v>1</v>
      </c>
      <c r="G446" s="10">
        <v>5.168683237519138E-2</v>
      </c>
      <c r="H446" s="10">
        <v>5.9816377631456925E-2</v>
      </c>
      <c r="I446" s="8">
        <v>9</v>
      </c>
    </row>
    <row r="447" spans="1:9" x14ac:dyDescent="0.3">
      <c r="A447" s="17">
        <v>92256</v>
      </c>
      <c r="B447" s="18">
        <v>8646</v>
      </c>
      <c r="C447" s="18">
        <v>426</v>
      </c>
      <c r="D447" s="39">
        <v>1508347</v>
      </c>
      <c r="E447" s="19">
        <v>4.9271339347675226E-2</v>
      </c>
      <c r="F447" s="20">
        <f t="shared" si="6"/>
        <v>1</v>
      </c>
      <c r="G447" s="19">
        <v>5.168683237519138E-2</v>
      </c>
      <c r="H447" s="19">
        <v>4.9271339347675226E-2</v>
      </c>
      <c r="I447" s="17">
        <v>2</v>
      </c>
    </row>
    <row r="448" spans="1:9" x14ac:dyDescent="0.3">
      <c r="A448" s="11">
        <v>92257</v>
      </c>
      <c r="B448" s="12">
        <v>3852</v>
      </c>
      <c r="C448" s="12">
        <v>172</v>
      </c>
      <c r="D448" s="40">
        <v>683041</v>
      </c>
      <c r="E448" s="13">
        <v>4.46521287642783E-2</v>
      </c>
      <c r="F448" s="21">
        <f t="shared" si="6"/>
        <v>0.82841054431394012</v>
      </c>
      <c r="G448" s="13">
        <v>4.5892583363486811E-2</v>
      </c>
      <c r="H448" s="13">
        <v>4.4864977693759758E-2</v>
      </c>
      <c r="I448" s="11">
        <v>1</v>
      </c>
    </row>
    <row r="449" spans="1:9" x14ac:dyDescent="0.3">
      <c r="A449" s="11">
        <v>92258</v>
      </c>
      <c r="B449" s="12">
        <v>674</v>
      </c>
      <c r="C449" s="12">
        <v>42</v>
      </c>
      <c r="D449" s="40">
        <v>189507</v>
      </c>
      <c r="E449" s="13">
        <v>6.2314540059347182E-2</v>
      </c>
      <c r="F449" s="21">
        <f t="shared" si="6"/>
        <v>0.34652328847143221</v>
      </c>
      <c r="G449" s="13">
        <v>5.6105955558075397E-2</v>
      </c>
      <c r="H449" s="13">
        <v>5.825737467620886E-2</v>
      </c>
      <c r="I449" s="11">
        <v>8</v>
      </c>
    </row>
    <row r="450" spans="1:9" x14ac:dyDescent="0.3">
      <c r="A450" s="11">
        <v>92259</v>
      </c>
      <c r="B450" s="12">
        <v>918</v>
      </c>
      <c r="C450" s="12">
        <v>34</v>
      </c>
      <c r="D450" s="40">
        <v>108045</v>
      </c>
      <c r="E450" s="13">
        <v>3.7037037037037035E-2</v>
      </c>
      <c r="F450" s="21">
        <f t="shared" si="6"/>
        <v>0.4044118004327219</v>
      </c>
      <c r="G450" s="13">
        <v>4.5892583363486811E-2</v>
      </c>
      <c r="H450" s="13">
        <v>4.2311295929791881E-2</v>
      </c>
      <c r="I450" s="11">
        <v>1</v>
      </c>
    </row>
    <row r="451" spans="1:9" x14ac:dyDescent="0.3">
      <c r="A451" s="8">
        <v>92260</v>
      </c>
      <c r="B451" s="9">
        <v>89333</v>
      </c>
      <c r="C451" s="9">
        <v>4978</v>
      </c>
      <c r="D451" s="41">
        <v>16807486</v>
      </c>
      <c r="E451" s="10">
        <v>5.5724088522718367E-2</v>
      </c>
      <c r="F451" s="16">
        <f t="shared" ref="F451:F514" si="7">IF(B451&gt;5613,1,SQRT(B451/5613))</f>
        <v>1</v>
      </c>
      <c r="G451" s="10">
        <v>5.38009400644252E-2</v>
      </c>
      <c r="H451" s="10">
        <v>5.5724088522718367E-2</v>
      </c>
      <c r="I451" s="8">
        <v>5</v>
      </c>
    </row>
    <row r="452" spans="1:9" x14ac:dyDescent="0.3">
      <c r="A452" s="17">
        <v>92262</v>
      </c>
      <c r="B452" s="18">
        <v>66750</v>
      </c>
      <c r="C452" s="18">
        <v>4223</v>
      </c>
      <c r="D452" s="39">
        <v>16174417</v>
      </c>
      <c r="E452" s="19">
        <v>6.3265917602996255E-2</v>
      </c>
      <c r="F452" s="20">
        <f t="shared" si="7"/>
        <v>1</v>
      </c>
      <c r="G452" s="19">
        <v>5.8142760971647479E-2</v>
      </c>
      <c r="H452" s="19">
        <v>6.3265917602996255E-2</v>
      </c>
      <c r="I452" s="17">
        <v>11</v>
      </c>
    </row>
    <row r="453" spans="1:9" x14ac:dyDescent="0.3">
      <c r="A453" s="11">
        <v>92264</v>
      </c>
      <c r="B453" s="12">
        <v>57479</v>
      </c>
      <c r="C453" s="12">
        <v>3290</v>
      </c>
      <c r="D453" s="40">
        <v>10785407</v>
      </c>
      <c r="E453" s="13">
        <v>5.7238295725395363E-2</v>
      </c>
      <c r="F453" s="21">
        <f t="shared" si="7"/>
        <v>1</v>
      </c>
      <c r="G453" s="13">
        <v>6.0077534624909626E-2</v>
      </c>
      <c r="H453" s="13">
        <v>5.7238295725395363E-2</v>
      </c>
      <c r="I453" s="11">
        <v>7</v>
      </c>
    </row>
    <row r="454" spans="1:9" x14ac:dyDescent="0.3">
      <c r="A454" s="11">
        <v>92266</v>
      </c>
      <c r="B454" s="12">
        <v>817</v>
      </c>
      <c r="C454" s="12">
        <v>38</v>
      </c>
      <c r="D454" s="40">
        <v>143812</v>
      </c>
      <c r="E454" s="13">
        <v>4.6511627906976744E-2</v>
      </c>
      <c r="F454" s="21">
        <f t="shared" si="7"/>
        <v>0.38151665978835408</v>
      </c>
      <c r="G454" s="13">
        <v>4.5892583363486811E-2</v>
      </c>
      <c r="H454" s="13">
        <v>4.6128759169979293E-2</v>
      </c>
      <c r="I454" s="11">
        <v>1</v>
      </c>
    </row>
    <row r="455" spans="1:9" x14ac:dyDescent="0.3">
      <c r="A455" s="11">
        <v>92267</v>
      </c>
      <c r="B455" s="12">
        <v>311</v>
      </c>
      <c r="C455" s="12">
        <v>10</v>
      </c>
      <c r="D455" s="40">
        <v>32177</v>
      </c>
      <c r="E455" s="13">
        <v>3.215434083601286E-2</v>
      </c>
      <c r="F455" s="21">
        <f t="shared" si="7"/>
        <v>0.23538710814814084</v>
      </c>
      <c r="G455" s="13">
        <v>5.168683237519138E-2</v>
      </c>
      <c r="H455" s="13">
        <v>4.7089135676856117E-2</v>
      </c>
      <c r="I455" s="11">
        <v>1</v>
      </c>
    </row>
    <row r="456" spans="1:9" x14ac:dyDescent="0.3">
      <c r="A456" s="8">
        <v>92268</v>
      </c>
      <c r="B456" s="9">
        <v>1891</v>
      </c>
      <c r="C456" s="9">
        <v>76</v>
      </c>
      <c r="D456" s="41">
        <v>263226</v>
      </c>
      <c r="E456" s="10">
        <v>4.0190375462718142E-2</v>
      </c>
      <c r="F456" s="16">
        <f t="shared" si="7"/>
        <v>0.58042785106367645</v>
      </c>
      <c r="G456" s="10">
        <v>4.5892583363486811E-2</v>
      </c>
      <c r="H456" s="10">
        <v>4.2582863085325329E-2</v>
      </c>
      <c r="I456" s="8">
        <v>1</v>
      </c>
    </row>
    <row r="457" spans="1:9" x14ac:dyDescent="0.3">
      <c r="A457" s="17">
        <v>92270</v>
      </c>
      <c r="B457" s="18">
        <v>62669</v>
      </c>
      <c r="C457" s="18">
        <v>3375</v>
      </c>
      <c r="D457" s="39">
        <v>13509422</v>
      </c>
      <c r="E457" s="19">
        <v>5.3854377762530117E-2</v>
      </c>
      <c r="F457" s="20">
        <f t="shared" si="7"/>
        <v>1</v>
      </c>
      <c r="G457" s="19">
        <v>5.6105955558075397E-2</v>
      </c>
      <c r="H457" s="19">
        <v>5.3854377762530117E-2</v>
      </c>
      <c r="I457" s="17">
        <v>4</v>
      </c>
    </row>
    <row r="458" spans="1:9" x14ac:dyDescent="0.3">
      <c r="A458" s="11">
        <v>92273</v>
      </c>
      <c r="B458" s="12">
        <v>2324</v>
      </c>
      <c r="C458" s="12">
        <v>120</v>
      </c>
      <c r="D458" s="40">
        <v>412363</v>
      </c>
      <c r="E458" s="13">
        <v>5.163511187607573E-2</v>
      </c>
      <c r="F458" s="21">
        <f t="shared" si="7"/>
        <v>0.64345849781538511</v>
      </c>
      <c r="G458" s="13">
        <v>4.5892583363486811E-2</v>
      </c>
      <c r="H458" s="13">
        <v>4.9587662133859296E-2</v>
      </c>
      <c r="I458" s="11">
        <v>2</v>
      </c>
    </row>
    <row r="459" spans="1:9" x14ac:dyDescent="0.3">
      <c r="A459" s="11">
        <v>92274</v>
      </c>
      <c r="B459" s="12">
        <v>18298</v>
      </c>
      <c r="C459" s="12">
        <v>930</v>
      </c>
      <c r="D459" s="40">
        <v>3760709</v>
      </c>
      <c r="E459" s="13">
        <v>5.0825226800743251E-2</v>
      </c>
      <c r="F459" s="21">
        <f t="shared" si="7"/>
        <v>1</v>
      </c>
      <c r="G459" s="13">
        <v>4.5892583363486811E-2</v>
      </c>
      <c r="H459" s="13">
        <v>5.0825226800743251E-2</v>
      </c>
      <c r="I459" s="11">
        <v>2</v>
      </c>
    </row>
    <row r="460" spans="1:9" x14ac:dyDescent="0.3">
      <c r="A460" s="11">
        <v>92275</v>
      </c>
      <c r="B460" s="12">
        <v>3002</v>
      </c>
      <c r="C460" s="12">
        <v>133</v>
      </c>
      <c r="D460" s="40">
        <v>448507</v>
      </c>
      <c r="E460" s="13">
        <v>4.4303797468354431E-2</v>
      </c>
      <c r="F460" s="21">
        <f t="shared" si="7"/>
        <v>0.73132062684933219</v>
      </c>
      <c r="G460" s="13">
        <v>4.5892583363486811E-2</v>
      </c>
      <c r="H460" s="13">
        <v>4.4730671466729217E-2</v>
      </c>
      <c r="I460" s="11">
        <v>1</v>
      </c>
    </row>
    <row r="461" spans="1:9" x14ac:dyDescent="0.3">
      <c r="A461" s="8">
        <v>92276</v>
      </c>
      <c r="B461" s="9">
        <v>15424</v>
      </c>
      <c r="C461" s="9">
        <v>829</v>
      </c>
      <c r="D461" s="41">
        <v>2685604</v>
      </c>
      <c r="E461" s="10">
        <v>5.3747406639004153E-2</v>
      </c>
      <c r="F461" s="16">
        <f t="shared" si="7"/>
        <v>1</v>
      </c>
      <c r="G461" s="10">
        <v>5.168683237519138E-2</v>
      </c>
      <c r="H461" s="10">
        <v>5.3747406639004153E-2</v>
      </c>
      <c r="I461" s="8">
        <v>4</v>
      </c>
    </row>
    <row r="462" spans="1:9" x14ac:dyDescent="0.3">
      <c r="A462" s="17">
        <v>92277</v>
      </c>
      <c r="B462" s="18">
        <v>50385</v>
      </c>
      <c r="C462" s="18">
        <v>3009</v>
      </c>
      <c r="D462" s="39">
        <v>11226742</v>
      </c>
      <c r="E462" s="19">
        <v>5.9720154807978564E-2</v>
      </c>
      <c r="F462" s="20">
        <f t="shared" si="7"/>
        <v>1</v>
      </c>
      <c r="G462" s="19">
        <v>5.6105955558075397E-2</v>
      </c>
      <c r="H462" s="19">
        <v>5.9720154807978564E-2</v>
      </c>
      <c r="I462" s="17">
        <v>9</v>
      </c>
    </row>
    <row r="463" spans="1:9" x14ac:dyDescent="0.3">
      <c r="A463" s="11">
        <v>92278</v>
      </c>
      <c r="B463" s="12">
        <v>4978</v>
      </c>
      <c r="C463" s="12">
        <v>609</v>
      </c>
      <c r="D463" s="40">
        <v>3113663</v>
      </c>
      <c r="E463" s="13">
        <v>0.12233828846926477</v>
      </c>
      <c r="F463" s="21">
        <f t="shared" si="7"/>
        <v>0.94173763151592238</v>
      </c>
      <c r="G463" s="13">
        <v>9.5840225284589881E-2</v>
      </c>
      <c r="H463" s="13">
        <v>0.12079444854788488</v>
      </c>
      <c r="I463" s="11">
        <v>20</v>
      </c>
    </row>
    <row r="464" spans="1:9" x14ac:dyDescent="0.3">
      <c r="A464" s="11">
        <v>92280</v>
      </c>
      <c r="B464" s="12">
        <v>193</v>
      </c>
      <c r="C464" s="12">
        <v>11</v>
      </c>
      <c r="D464" s="40">
        <v>30883</v>
      </c>
      <c r="E464" s="13">
        <v>5.6994818652849742E-2</v>
      </c>
      <c r="F464" s="21">
        <f t="shared" si="7"/>
        <v>0.18543048464496661</v>
      </c>
      <c r="G464" s="13">
        <v>5.38009400644252E-2</v>
      </c>
      <c r="H464" s="13">
        <v>5.4393182518973945E-2</v>
      </c>
      <c r="I464" s="11">
        <v>4</v>
      </c>
    </row>
    <row r="465" spans="1:9" x14ac:dyDescent="0.3">
      <c r="A465" s="11">
        <v>92281</v>
      </c>
      <c r="B465" s="12">
        <v>4043</v>
      </c>
      <c r="C465" s="12">
        <v>195</v>
      </c>
      <c r="D465" s="40">
        <v>736176</v>
      </c>
      <c r="E465" s="13">
        <v>4.8231511254019289E-2</v>
      </c>
      <c r="F465" s="21">
        <f t="shared" si="7"/>
        <v>0.84870028801130926</v>
      </c>
      <c r="G465" s="13">
        <v>4.5892583363486811E-2</v>
      </c>
      <c r="H465" s="13">
        <v>4.7877632137819405E-2</v>
      </c>
      <c r="I465" s="11">
        <v>1</v>
      </c>
    </row>
    <row r="466" spans="1:9" x14ac:dyDescent="0.3">
      <c r="A466" s="8">
        <v>92282</v>
      </c>
      <c r="B466" s="9">
        <v>2025</v>
      </c>
      <c r="C466" s="9">
        <v>106</v>
      </c>
      <c r="D466" s="41">
        <v>411643</v>
      </c>
      <c r="E466" s="10">
        <v>5.2345679012345679E-2</v>
      </c>
      <c r="F466" s="16">
        <f t="shared" si="7"/>
        <v>0.60064102582384915</v>
      </c>
      <c r="G466" s="10">
        <v>5.38009400644252E-2</v>
      </c>
      <c r="H466" s="10">
        <v>5.2926850573262657E-2</v>
      </c>
      <c r="I466" s="8">
        <v>4</v>
      </c>
    </row>
    <row r="467" spans="1:9" x14ac:dyDescent="0.3">
      <c r="A467" s="17">
        <v>92283</v>
      </c>
      <c r="B467" s="18">
        <v>2720</v>
      </c>
      <c r="C467" s="18">
        <v>135</v>
      </c>
      <c r="D467" s="39">
        <v>501470</v>
      </c>
      <c r="E467" s="19">
        <v>4.9632352941176468E-2</v>
      </c>
      <c r="F467" s="20">
        <f t="shared" si="7"/>
        <v>0.69612451914919526</v>
      </c>
      <c r="G467" s="19">
        <v>5.168683237519138E-2</v>
      </c>
      <c r="H467" s="19">
        <v>5.0256658867085836E-2</v>
      </c>
      <c r="I467" s="17">
        <v>2</v>
      </c>
    </row>
    <row r="468" spans="1:9" x14ac:dyDescent="0.3">
      <c r="A468" s="11">
        <v>92284</v>
      </c>
      <c r="B468" s="12">
        <v>61365</v>
      </c>
      <c r="C468" s="12">
        <v>2887</v>
      </c>
      <c r="D468" s="40">
        <v>10671639</v>
      </c>
      <c r="E468" s="13">
        <v>4.7046361932697789E-2</v>
      </c>
      <c r="F468" s="21">
        <f t="shared" si="7"/>
        <v>1</v>
      </c>
      <c r="G468" s="13">
        <v>4.5892583363486811E-2</v>
      </c>
      <c r="H468" s="13">
        <v>4.7046361932697789E-2</v>
      </c>
      <c r="I468" s="11">
        <v>1</v>
      </c>
    </row>
    <row r="469" spans="1:9" x14ac:dyDescent="0.3">
      <c r="A469" s="11">
        <v>92285</v>
      </c>
      <c r="B469" s="12">
        <v>4849</v>
      </c>
      <c r="C469" s="12">
        <v>179</v>
      </c>
      <c r="D469" s="40">
        <v>563442</v>
      </c>
      <c r="E469" s="13">
        <v>3.6914827799546301E-2</v>
      </c>
      <c r="F469" s="21">
        <f t="shared" si="7"/>
        <v>0.92945543424101662</v>
      </c>
      <c r="G469" s="13">
        <v>4.5892583363486811E-2</v>
      </c>
      <c r="H469" s="13">
        <v>3.754815966729478E-2</v>
      </c>
      <c r="I469" s="11">
        <v>1</v>
      </c>
    </row>
    <row r="470" spans="1:9" x14ac:dyDescent="0.3">
      <c r="A470" s="11">
        <v>92301</v>
      </c>
      <c r="B470" s="12">
        <v>41176</v>
      </c>
      <c r="C470" s="12">
        <v>2671</v>
      </c>
      <c r="D470" s="40">
        <v>9638035</v>
      </c>
      <c r="E470" s="13">
        <v>6.4867884204390908E-2</v>
      </c>
      <c r="F470" s="21">
        <f t="shared" si="7"/>
        <v>1</v>
      </c>
      <c r="G470" s="13">
        <v>5.8142760971647479E-2</v>
      </c>
      <c r="H470" s="13">
        <v>6.4867884204390908E-2</v>
      </c>
      <c r="I470" s="11">
        <v>13</v>
      </c>
    </row>
    <row r="471" spans="1:9" x14ac:dyDescent="0.3">
      <c r="A471" s="8">
        <v>92304</v>
      </c>
      <c r="B471" s="9">
        <v>146</v>
      </c>
      <c r="C471" s="9">
        <v>12</v>
      </c>
      <c r="D471" s="41">
        <v>58890</v>
      </c>
      <c r="E471" s="10">
        <v>8.2191780821917804E-2</v>
      </c>
      <c r="F471" s="16">
        <f t="shared" si="7"/>
        <v>0.16127940285903497</v>
      </c>
      <c r="G471" s="10">
        <v>5.3848094806807766E-2</v>
      </c>
      <c r="H471" s="10">
        <v>5.8419347562148692E-2</v>
      </c>
      <c r="I471" s="8">
        <v>8</v>
      </c>
    </row>
    <row r="472" spans="1:9" x14ac:dyDescent="0.3">
      <c r="A472" s="17">
        <v>92305</v>
      </c>
      <c r="B472" s="18">
        <v>1992</v>
      </c>
      <c r="C472" s="18">
        <v>111</v>
      </c>
      <c r="D472" s="39">
        <v>482353</v>
      </c>
      <c r="E472" s="19">
        <v>5.5722891566265059E-2</v>
      </c>
      <c r="F472" s="20">
        <f t="shared" si="7"/>
        <v>0.595726810646936</v>
      </c>
      <c r="G472" s="19">
        <v>5.6105955558075397E-2</v>
      </c>
      <c r="H472" s="19">
        <v>5.5877754067960542E-2</v>
      </c>
      <c r="I472" s="17">
        <v>5</v>
      </c>
    </row>
    <row r="473" spans="1:9" x14ac:dyDescent="0.3">
      <c r="A473" s="11">
        <v>92307</v>
      </c>
      <c r="B473" s="12">
        <v>98581</v>
      </c>
      <c r="C473" s="12">
        <v>5337</v>
      </c>
      <c r="D473" s="40">
        <v>18392272</v>
      </c>
      <c r="E473" s="13">
        <v>5.4138221361114208E-2</v>
      </c>
      <c r="F473" s="21">
        <f t="shared" si="7"/>
        <v>1</v>
      </c>
      <c r="G473" s="13">
        <v>5.168683237519138E-2</v>
      </c>
      <c r="H473" s="13">
        <v>5.4138221361114208E-2</v>
      </c>
      <c r="I473" s="11">
        <v>4</v>
      </c>
    </row>
    <row r="474" spans="1:9" x14ac:dyDescent="0.3">
      <c r="A474" s="11">
        <v>92308</v>
      </c>
      <c r="B474" s="12">
        <v>92601</v>
      </c>
      <c r="C474" s="12">
        <v>4986</v>
      </c>
      <c r="D474" s="40">
        <v>16774904</v>
      </c>
      <c r="E474" s="13">
        <v>5.3843910972883664E-2</v>
      </c>
      <c r="F474" s="21">
        <f t="shared" si="7"/>
        <v>1</v>
      </c>
      <c r="G474" s="13">
        <v>5.3848094806807766E-2</v>
      </c>
      <c r="H474" s="13">
        <v>5.3843910972883664E-2</v>
      </c>
      <c r="I474" s="11">
        <v>4</v>
      </c>
    </row>
    <row r="475" spans="1:9" x14ac:dyDescent="0.3">
      <c r="A475" s="11">
        <v>92309</v>
      </c>
      <c r="B475" s="12">
        <v>1016</v>
      </c>
      <c r="C475" s="12">
        <v>41</v>
      </c>
      <c r="D475" s="40">
        <v>146240</v>
      </c>
      <c r="E475" s="13">
        <v>4.0354330708661415E-2</v>
      </c>
      <c r="F475" s="21">
        <f t="shared" si="7"/>
        <v>0.42545078848069973</v>
      </c>
      <c r="G475" s="13">
        <v>5.8142760971647479E-2</v>
      </c>
      <c r="H475" s="13">
        <v>5.0574659290426122E-2</v>
      </c>
      <c r="I475" s="11">
        <v>2</v>
      </c>
    </row>
    <row r="476" spans="1:9" x14ac:dyDescent="0.3">
      <c r="A476" s="8">
        <v>92310</v>
      </c>
      <c r="B476" s="9">
        <v>18041</v>
      </c>
      <c r="C476" s="9">
        <v>1192</v>
      </c>
      <c r="D476" s="41">
        <v>3655467</v>
      </c>
      <c r="E476" s="10">
        <v>6.6071725514106755E-2</v>
      </c>
      <c r="F476" s="16">
        <f t="shared" si="7"/>
        <v>1</v>
      </c>
      <c r="G476" s="10">
        <v>5.8142760971647479E-2</v>
      </c>
      <c r="H476" s="10">
        <v>6.6071725514106755E-2</v>
      </c>
      <c r="I476" s="8">
        <v>14</v>
      </c>
    </row>
    <row r="477" spans="1:9" x14ac:dyDescent="0.3">
      <c r="A477" s="17">
        <v>92311</v>
      </c>
      <c r="B477" s="18">
        <v>67279</v>
      </c>
      <c r="C477" s="18">
        <v>3917</v>
      </c>
      <c r="D477" s="39">
        <v>13313958</v>
      </c>
      <c r="E477" s="19">
        <v>5.8220247031020078E-2</v>
      </c>
      <c r="F477" s="20">
        <f t="shared" si="7"/>
        <v>1</v>
      </c>
      <c r="G477" s="19">
        <v>5.6105955558075397E-2</v>
      </c>
      <c r="H477" s="19">
        <v>5.8220247031020078E-2</v>
      </c>
      <c r="I477" s="17">
        <v>7</v>
      </c>
    </row>
    <row r="478" spans="1:9" x14ac:dyDescent="0.3">
      <c r="A478" s="11">
        <v>92313</v>
      </c>
      <c r="B478" s="12">
        <v>33517</v>
      </c>
      <c r="C478" s="12">
        <v>1933</v>
      </c>
      <c r="D478" s="40">
        <v>6404408</v>
      </c>
      <c r="E478" s="13">
        <v>5.7672226034549634E-2</v>
      </c>
      <c r="F478" s="21">
        <f t="shared" si="7"/>
        <v>1</v>
      </c>
      <c r="G478" s="13">
        <v>6.0077534624909626E-2</v>
      </c>
      <c r="H478" s="13">
        <v>5.7672226034549634E-2</v>
      </c>
      <c r="I478" s="11">
        <v>7</v>
      </c>
    </row>
    <row r="479" spans="1:9" x14ac:dyDescent="0.3">
      <c r="A479" s="11">
        <v>92314</v>
      </c>
      <c r="B479" s="12">
        <v>28382</v>
      </c>
      <c r="C479" s="12">
        <v>1480</v>
      </c>
      <c r="D479" s="40">
        <v>5140511</v>
      </c>
      <c r="E479" s="13">
        <v>5.2145726164470441E-2</v>
      </c>
      <c r="F479" s="21">
        <f t="shared" si="7"/>
        <v>1</v>
      </c>
      <c r="G479" s="13">
        <v>5.3848094806807766E-2</v>
      </c>
      <c r="H479" s="13">
        <v>5.2145726164470441E-2</v>
      </c>
      <c r="I479" s="11">
        <v>3</v>
      </c>
    </row>
    <row r="480" spans="1:9" x14ac:dyDescent="0.3">
      <c r="A480" s="11">
        <v>92315</v>
      </c>
      <c r="B480" s="12">
        <v>19489</v>
      </c>
      <c r="C480" s="12">
        <v>1061</v>
      </c>
      <c r="D480" s="40">
        <v>3700807</v>
      </c>
      <c r="E480" s="13">
        <v>5.444096669916363E-2</v>
      </c>
      <c r="F480" s="21">
        <f t="shared" si="7"/>
        <v>1</v>
      </c>
      <c r="G480" s="13">
        <v>5.3848094806807766E-2</v>
      </c>
      <c r="H480" s="13">
        <v>5.444096669916363E-2</v>
      </c>
      <c r="I480" s="11">
        <v>4</v>
      </c>
    </row>
    <row r="481" spans="1:9" x14ac:dyDescent="0.3">
      <c r="A481" s="8">
        <v>92316</v>
      </c>
      <c r="B481" s="9">
        <v>48411</v>
      </c>
      <c r="C481" s="9">
        <v>2885</v>
      </c>
      <c r="D481" s="41">
        <v>10644401</v>
      </c>
      <c r="E481" s="10">
        <v>5.9593893949722171E-2</v>
      </c>
      <c r="F481" s="16">
        <f t="shared" si="7"/>
        <v>1</v>
      </c>
      <c r="G481" s="10">
        <v>6.3492078363767537E-2</v>
      </c>
      <c r="H481" s="10">
        <v>5.9593893949722171E-2</v>
      </c>
      <c r="I481" s="8">
        <v>9</v>
      </c>
    </row>
    <row r="482" spans="1:9" x14ac:dyDescent="0.3">
      <c r="A482" s="17">
        <v>92317</v>
      </c>
      <c r="B482" s="18">
        <v>2323</v>
      </c>
      <c r="C482" s="18">
        <v>140</v>
      </c>
      <c r="D482" s="39">
        <v>522092</v>
      </c>
      <c r="E482" s="19">
        <v>6.0266896254842876E-2</v>
      </c>
      <c r="F482" s="20">
        <f t="shared" si="7"/>
        <v>0.64332004520532293</v>
      </c>
      <c r="G482" s="19">
        <v>6.3492078363767537E-2</v>
      </c>
      <c r="H482" s="19">
        <v>6.1417254063658729E-2</v>
      </c>
      <c r="I482" s="17">
        <v>10</v>
      </c>
    </row>
    <row r="483" spans="1:9" x14ac:dyDescent="0.3">
      <c r="A483" s="11">
        <v>92318</v>
      </c>
      <c r="B483" s="12">
        <v>421</v>
      </c>
      <c r="C483" s="12">
        <v>24</v>
      </c>
      <c r="D483" s="40">
        <v>92699</v>
      </c>
      <c r="E483" s="13">
        <v>5.7007125890736345E-2</v>
      </c>
      <c r="F483" s="21">
        <f t="shared" si="7"/>
        <v>0.27386941038786411</v>
      </c>
      <c r="G483" s="13">
        <v>6.157853035839185E-2</v>
      </c>
      <c r="H483" s="13">
        <v>6.0326562512190596E-2</v>
      </c>
      <c r="I483" s="11">
        <v>9</v>
      </c>
    </row>
    <row r="484" spans="1:9" x14ac:dyDescent="0.3">
      <c r="A484" s="11">
        <v>92320</v>
      </c>
      <c r="B484" s="12">
        <v>23222</v>
      </c>
      <c r="C484" s="12">
        <v>1130</v>
      </c>
      <c r="D484" s="40">
        <v>3749238</v>
      </c>
      <c r="E484" s="13">
        <v>4.8660752734475926E-2</v>
      </c>
      <c r="F484" s="21">
        <f t="shared" si="7"/>
        <v>1</v>
      </c>
      <c r="G484" s="13">
        <v>4.5892583363486811E-2</v>
      </c>
      <c r="H484" s="13">
        <v>4.8660752734475926E-2</v>
      </c>
      <c r="I484" s="11">
        <v>2</v>
      </c>
    </row>
    <row r="485" spans="1:9" x14ac:dyDescent="0.3">
      <c r="A485" s="11">
        <v>92321</v>
      </c>
      <c r="B485" s="12">
        <v>1696</v>
      </c>
      <c r="C485" s="12">
        <v>149</v>
      </c>
      <c r="D485" s="40">
        <v>575366</v>
      </c>
      <c r="E485" s="13">
        <v>8.7853773584905662E-2</v>
      </c>
      <c r="F485" s="21">
        <f t="shared" si="7"/>
        <v>0.54968691994536645</v>
      </c>
      <c r="G485" s="13">
        <v>6.157853035839185E-2</v>
      </c>
      <c r="H485" s="13">
        <v>7.6021687878389574E-2</v>
      </c>
      <c r="I485" s="11">
        <v>18</v>
      </c>
    </row>
    <row r="486" spans="1:9" x14ac:dyDescent="0.3">
      <c r="A486" s="8">
        <v>92322</v>
      </c>
      <c r="B486" s="9">
        <v>2683</v>
      </c>
      <c r="C486" s="9">
        <v>138</v>
      </c>
      <c r="D486" s="41">
        <v>471182</v>
      </c>
      <c r="E486" s="10">
        <v>5.1434960864703692E-2</v>
      </c>
      <c r="F486" s="16">
        <f t="shared" si="7"/>
        <v>0.69137363689262121</v>
      </c>
      <c r="G486" s="10">
        <v>6.1177874010467953E-2</v>
      </c>
      <c r="H486" s="10">
        <v>5.4441880714951985E-2</v>
      </c>
      <c r="I486" s="8">
        <v>4</v>
      </c>
    </row>
    <row r="487" spans="1:9" x14ac:dyDescent="0.3">
      <c r="A487" s="17">
        <v>92323</v>
      </c>
      <c r="B487" s="18">
        <v>118</v>
      </c>
      <c r="C487" s="18">
        <v>7</v>
      </c>
      <c r="D487" s="39">
        <v>29998</v>
      </c>
      <c r="E487" s="19">
        <v>5.9322033898305086E-2</v>
      </c>
      <c r="F487" s="20">
        <f t="shared" si="7"/>
        <v>0.14499181372297318</v>
      </c>
      <c r="G487" s="19">
        <v>5.168683237519138E-2</v>
      </c>
      <c r="H487" s="19">
        <v>5.2793874092168042E-2</v>
      </c>
      <c r="I487" s="17">
        <v>4</v>
      </c>
    </row>
    <row r="488" spans="1:9" x14ac:dyDescent="0.3">
      <c r="A488" s="11">
        <v>92324</v>
      </c>
      <c r="B488" s="12">
        <v>96223</v>
      </c>
      <c r="C488" s="12">
        <v>6002</v>
      </c>
      <c r="D488" s="40">
        <v>20915850</v>
      </c>
      <c r="E488" s="13">
        <v>6.2375939224509735E-2</v>
      </c>
      <c r="F488" s="21">
        <f t="shared" si="7"/>
        <v>1</v>
      </c>
      <c r="G488" s="13">
        <v>6.3492078363767537E-2</v>
      </c>
      <c r="H488" s="13">
        <v>6.2375939224509735E-2</v>
      </c>
      <c r="I488" s="11">
        <v>11</v>
      </c>
    </row>
    <row r="489" spans="1:9" x14ac:dyDescent="0.3">
      <c r="A489" s="11">
        <v>92325</v>
      </c>
      <c r="B489" s="12">
        <v>25268</v>
      </c>
      <c r="C489" s="12">
        <v>1601</v>
      </c>
      <c r="D489" s="40">
        <v>5352600</v>
      </c>
      <c r="E489" s="13">
        <v>6.3360772518600603E-2</v>
      </c>
      <c r="F489" s="21">
        <f t="shared" si="7"/>
        <v>1</v>
      </c>
      <c r="G489" s="13">
        <v>6.3492078363767537E-2</v>
      </c>
      <c r="H489" s="13">
        <v>6.3360772518600603E-2</v>
      </c>
      <c r="I489" s="11">
        <v>11</v>
      </c>
    </row>
    <row r="490" spans="1:9" x14ac:dyDescent="0.3">
      <c r="A490" s="11">
        <v>92326</v>
      </c>
      <c r="B490" s="12">
        <v>693</v>
      </c>
      <c r="C490" s="12">
        <v>50</v>
      </c>
      <c r="D490" s="40">
        <v>193880</v>
      </c>
      <c r="E490" s="13">
        <v>7.2150072150072145E-2</v>
      </c>
      <c r="F490" s="21">
        <f t="shared" si="7"/>
        <v>0.35137357408072989</v>
      </c>
      <c r="G490" s="13">
        <v>5.7285535581450421E-2</v>
      </c>
      <c r="H490" s="13">
        <v>6.2508540922620745E-2</v>
      </c>
      <c r="I490" s="11">
        <v>11</v>
      </c>
    </row>
    <row r="491" spans="1:9" x14ac:dyDescent="0.3">
      <c r="A491" s="8">
        <v>92327</v>
      </c>
      <c r="B491" s="9">
        <v>1211</v>
      </c>
      <c r="C491" s="9">
        <v>63</v>
      </c>
      <c r="D491" s="41">
        <v>223678</v>
      </c>
      <c r="E491" s="10">
        <v>5.2023121387283239E-2</v>
      </c>
      <c r="F491" s="16">
        <f t="shared" si="7"/>
        <v>0.46448805555172534</v>
      </c>
      <c r="G491" s="10">
        <v>4.5892583363486811E-2</v>
      </c>
      <c r="H491" s="10">
        <v>4.8740145049645925E-2</v>
      </c>
      <c r="I491" s="8">
        <v>2</v>
      </c>
    </row>
    <row r="492" spans="1:9" x14ac:dyDescent="0.3">
      <c r="A492" s="17">
        <v>92328</v>
      </c>
      <c r="B492" s="18">
        <v>814</v>
      </c>
      <c r="C492" s="18">
        <v>25</v>
      </c>
      <c r="D492" s="39">
        <v>89059</v>
      </c>
      <c r="E492" s="19">
        <v>3.0712530712530713E-2</v>
      </c>
      <c r="F492" s="20">
        <f t="shared" si="7"/>
        <v>0.38081555660516697</v>
      </c>
      <c r="G492" s="19">
        <v>4.5892583363486811E-2</v>
      </c>
      <c r="H492" s="19">
        <v>4.0111783163917225E-2</v>
      </c>
      <c r="I492" s="17">
        <v>1</v>
      </c>
    </row>
    <row r="493" spans="1:9" x14ac:dyDescent="0.3">
      <c r="A493" s="11">
        <v>92332</v>
      </c>
      <c r="B493" s="12">
        <v>187</v>
      </c>
      <c r="C493" s="12">
        <v>22</v>
      </c>
      <c r="D493" s="40">
        <v>83356</v>
      </c>
      <c r="E493" s="13">
        <v>0.11764705882352941</v>
      </c>
      <c r="F493" s="21">
        <f t="shared" si="7"/>
        <v>0.18252538877796703</v>
      </c>
      <c r="G493" s="13">
        <v>5.38009400644252E-2</v>
      </c>
      <c r="H493" s="13">
        <v>6.5454477712894948E-2</v>
      </c>
      <c r="I493" s="11">
        <v>13</v>
      </c>
    </row>
    <row r="494" spans="1:9" x14ac:dyDescent="0.3">
      <c r="A494" s="11">
        <v>92333</v>
      </c>
      <c r="B494" s="12">
        <v>1859</v>
      </c>
      <c r="C494" s="12">
        <v>87</v>
      </c>
      <c r="D494" s="40">
        <v>331937</v>
      </c>
      <c r="E494" s="13">
        <v>4.6799354491662185E-2</v>
      </c>
      <c r="F494" s="21">
        <f t="shared" si="7"/>
        <v>0.5754958202794308</v>
      </c>
      <c r="G494" s="13">
        <v>5.168683237519138E-2</v>
      </c>
      <c r="H494" s="13">
        <v>4.8874109281512167E-2</v>
      </c>
      <c r="I494" s="11">
        <v>2</v>
      </c>
    </row>
    <row r="495" spans="1:9" x14ac:dyDescent="0.3">
      <c r="A495" s="11">
        <v>92335</v>
      </c>
      <c r="B495" s="12">
        <v>131275</v>
      </c>
      <c r="C495" s="12">
        <v>8311</v>
      </c>
      <c r="D495" s="40">
        <v>29232781</v>
      </c>
      <c r="E495" s="13">
        <v>6.3309845743667867E-2</v>
      </c>
      <c r="F495" s="21">
        <f t="shared" si="7"/>
        <v>1</v>
      </c>
      <c r="G495" s="13">
        <v>6.8369141219642826E-2</v>
      </c>
      <c r="H495" s="13">
        <v>6.3309845743667867E-2</v>
      </c>
      <c r="I495" s="11">
        <v>11</v>
      </c>
    </row>
    <row r="496" spans="1:9" x14ac:dyDescent="0.3">
      <c r="A496" s="8">
        <v>92336</v>
      </c>
      <c r="B496" s="9">
        <v>191807</v>
      </c>
      <c r="C496" s="9">
        <v>11405</v>
      </c>
      <c r="D496" s="41">
        <v>41715403</v>
      </c>
      <c r="E496" s="10">
        <v>5.9460812170567291E-2</v>
      </c>
      <c r="F496" s="16">
        <f t="shared" si="7"/>
        <v>1</v>
      </c>
      <c r="G496" s="10">
        <v>6.5453976310123757E-2</v>
      </c>
      <c r="H496" s="10">
        <v>5.9460812170567291E-2</v>
      </c>
      <c r="I496" s="8">
        <v>9</v>
      </c>
    </row>
    <row r="497" spans="1:9" x14ac:dyDescent="0.3">
      <c r="A497" s="17">
        <v>92337</v>
      </c>
      <c r="B497" s="18">
        <v>73332</v>
      </c>
      <c r="C497" s="18">
        <v>4473</v>
      </c>
      <c r="D497" s="39">
        <v>16680015</v>
      </c>
      <c r="E497" s="19">
        <v>6.099656357388316E-2</v>
      </c>
      <c r="F497" s="20">
        <f t="shared" si="7"/>
        <v>1</v>
      </c>
      <c r="G497" s="19">
        <v>6.7446326150375061E-2</v>
      </c>
      <c r="H497" s="19">
        <v>6.099656357388316E-2</v>
      </c>
      <c r="I497" s="17">
        <v>10</v>
      </c>
    </row>
    <row r="498" spans="1:9" x14ac:dyDescent="0.3">
      <c r="A498" s="11">
        <v>92338</v>
      </c>
      <c r="B498" s="12">
        <v>58</v>
      </c>
      <c r="C498" s="12">
        <v>3</v>
      </c>
      <c r="D498" s="40">
        <v>2820</v>
      </c>
      <c r="E498" s="13">
        <v>5.1724137931034482E-2</v>
      </c>
      <c r="F498" s="21">
        <f t="shared" si="7"/>
        <v>0.10165212823883955</v>
      </c>
      <c r="G498" s="13">
        <v>5.6105955558075397E-2</v>
      </c>
      <c r="H498" s="13">
        <v>5.5660534470732229E-2</v>
      </c>
      <c r="I498" s="11">
        <v>5</v>
      </c>
    </row>
    <row r="499" spans="1:9" x14ac:dyDescent="0.3">
      <c r="A499" s="11">
        <v>92339</v>
      </c>
      <c r="B499" s="12">
        <v>3356</v>
      </c>
      <c r="C499" s="12">
        <v>212</v>
      </c>
      <c r="D499" s="40">
        <v>843527</v>
      </c>
      <c r="E499" s="13">
        <v>6.3170441001191902E-2</v>
      </c>
      <c r="F499" s="21">
        <f t="shared" si="7"/>
        <v>0.77323847381990263</v>
      </c>
      <c r="G499" s="13">
        <v>5.7285535581450421E-2</v>
      </c>
      <c r="H499" s="13">
        <v>6.18359708667858E-2</v>
      </c>
      <c r="I499" s="11">
        <v>10</v>
      </c>
    </row>
    <row r="500" spans="1:9" x14ac:dyDescent="0.3">
      <c r="A500" s="11">
        <v>92341</v>
      </c>
      <c r="B500" s="12">
        <v>1315</v>
      </c>
      <c r="C500" s="12">
        <v>64</v>
      </c>
      <c r="D500" s="40">
        <v>308512</v>
      </c>
      <c r="E500" s="13">
        <v>4.8669201520912544E-2</v>
      </c>
      <c r="F500" s="21">
        <f t="shared" si="7"/>
        <v>0.48402228246946988</v>
      </c>
      <c r="G500" s="13">
        <v>5.6105955558075397E-2</v>
      </c>
      <c r="H500" s="13">
        <v>5.2506400894843791E-2</v>
      </c>
      <c r="I500" s="11">
        <v>3</v>
      </c>
    </row>
    <row r="501" spans="1:9" x14ac:dyDescent="0.3">
      <c r="A501" s="8">
        <v>92342</v>
      </c>
      <c r="B501" s="9">
        <v>18447</v>
      </c>
      <c r="C501" s="9">
        <v>890</v>
      </c>
      <c r="D501" s="41">
        <v>2960984</v>
      </c>
      <c r="E501" s="10">
        <v>4.824632731609476E-2</v>
      </c>
      <c r="F501" s="16">
        <f t="shared" si="7"/>
        <v>1</v>
      </c>
      <c r="G501" s="10">
        <v>4.5892583363486811E-2</v>
      </c>
      <c r="H501" s="10">
        <v>4.824632731609476E-2</v>
      </c>
      <c r="I501" s="8">
        <v>2</v>
      </c>
    </row>
    <row r="502" spans="1:9" x14ac:dyDescent="0.3">
      <c r="A502" s="17">
        <v>92344</v>
      </c>
      <c r="B502" s="18">
        <v>38486</v>
      </c>
      <c r="C502" s="18">
        <v>2073</v>
      </c>
      <c r="D502" s="39">
        <v>7986125</v>
      </c>
      <c r="E502" s="19">
        <v>5.3863742659668451E-2</v>
      </c>
      <c r="F502" s="20">
        <f t="shared" si="7"/>
        <v>1</v>
      </c>
      <c r="G502" s="19">
        <v>5.3848094806807766E-2</v>
      </c>
      <c r="H502" s="19">
        <v>5.3863742659668451E-2</v>
      </c>
      <c r="I502" s="17">
        <v>4</v>
      </c>
    </row>
    <row r="503" spans="1:9" x14ac:dyDescent="0.3">
      <c r="A503" s="11">
        <v>92345</v>
      </c>
      <c r="B503" s="12">
        <v>169977</v>
      </c>
      <c r="C503" s="12">
        <v>9408</v>
      </c>
      <c r="D503" s="40">
        <v>34156548</v>
      </c>
      <c r="E503" s="13">
        <v>5.5348664819357914E-2</v>
      </c>
      <c r="F503" s="21">
        <f t="shared" si="7"/>
        <v>1</v>
      </c>
      <c r="G503" s="13">
        <v>5.38009400644252E-2</v>
      </c>
      <c r="H503" s="13">
        <v>5.5348664819357914E-2</v>
      </c>
      <c r="I503" s="11">
        <v>5</v>
      </c>
    </row>
    <row r="504" spans="1:9" x14ac:dyDescent="0.3">
      <c r="A504" s="11">
        <v>92346</v>
      </c>
      <c r="B504" s="12">
        <v>131705</v>
      </c>
      <c r="C504" s="12">
        <v>7494</v>
      </c>
      <c r="D504" s="40">
        <v>26618065</v>
      </c>
      <c r="E504" s="13">
        <v>5.6899889905470562E-2</v>
      </c>
      <c r="F504" s="21">
        <f t="shared" si="7"/>
        <v>1</v>
      </c>
      <c r="G504" s="13">
        <v>5.8142760971647479E-2</v>
      </c>
      <c r="H504" s="13">
        <v>5.6899889905470562E-2</v>
      </c>
      <c r="I504" s="11">
        <v>6</v>
      </c>
    </row>
    <row r="505" spans="1:9" x14ac:dyDescent="0.3">
      <c r="A505" s="11">
        <v>92347</v>
      </c>
      <c r="B505" s="12">
        <v>2948</v>
      </c>
      <c r="C505" s="12">
        <v>143</v>
      </c>
      <c r="D505" s="40">
        <v>514542</v>
      </c>
      <c r="E505" s="13">
        <v>4.8507462686567165E-2</v>
      </c>
      <c r="F505" s="21">
        <f t="shared" si="7"/>
        <v>0.72471327811157671</v>
      </c>
      <c r="G505" s="13">
        <v>5.38009400644252E-2</v>
      </c>
      <c r="H505" s="13">
        <v>4.996468672130823E-2</v>
      </c>
      <c r="I505" s="11">
        <v>2</v>
      </c>
    </row>
    <row r="506" spans="1:9" x14ac:dyDescent="0.3">
      <c r="A506" s="8">
        <v>92350</v>
      </c>
      <c r="B506" s="9">
        <v>336</v>
      </c>
      <c r="C506" s="9">
        <v>20</v>
      </c>
      <c r="D506" s="41">
        <v>52678</v>
      </c>
      <c r="E506" s="10">
        <v>5.9523809523809521E-2</v>
      </c>
      <c r="F506" s="16">
        <f t="shared" si="7"/>
        <v>0.24466515256299681</v>
      </c>
      <c r="G506" s="10">
        <v>6.2443924501883769E-2</v>
      </c>
      <c r="H506" s="10">
        <v>6.1729474125271744E-2</v>
      </c>
      <c r="I506" s="8">
        <v>10</v>
      </c>
    </row>
    <row r="507" spans="1:9" x14ac:dyDescent="0.3">
      <c r="A507" s="17">
        <v>92352</v>
      </c>
      <c r="B507" s="18">
        <v>29022</v>
      </c>
      <c r="C507" s="18">
        <v>1719</v>
      </c>
      <c r="D507" s="39">
        <v>6688694</v>
      </c>
      <c r="E507" s="19">
        <v>5.9230928261318996E-2</v>
      </c>
      <c r="F507" s="20">
        <f t="shared" si="7"/>
        <v>1</v>
      </c>
      <c r="G507" s="19">
        <v>6.1177874010467953E-2</v>
      </c>
      <c r="H507" s="19">
        <v>5.9230928261318996E-2</v>
      </c>
      <c r="I507" s="17">
        <v>8</v>
      </c>
    </row>
    <row r="508" spans="1:9" x14ac:dyDescent="0.3">
      <c r="A508" s="11">
        <v>92354</v>
      </c>
      <c r="B508" s="12">
        <v>48427</v>
      </c>
      <c r="C508" s="12">
        <v>3236</v>
      </c>
      <c r="D508" s="40">
        <v>10667929</v>
      </c>
      <c r="E508" s="13">
        <v>6.6822227269911411E-2</v>
      </c>
      <c r="F508" s="21">
        <f t="shared" si="7"/>
        <v>1</v>
      </c>
      <c r="G508" s="13">
        <v>6.3492078363767537E-2</v>
      </c>
      <c r="H508" s="13">
        <v>6.6822227269911411E-2</v>
      </c>
      <c r="I508" s="11">
        <v>14</v>
      </c>
    </row>
    <row r="509" spans="1:9" x14ac:dyDescent="0.3">
      <c r="A509" s="11">
        <v>92356</v>
      </c>
      <c r="B509" s="12">
        <v>12182</v>
      </c>
      <c r="C509" s="12">
        <v>567</v>
      </c>
      <c r="D509" s="40">
        <v>2128722</v>
      </c>
      <c r="E509" s="13">
        <v>4.6544081431620421E-2</v>
      </c>
      <c r="F509" s="21">
        <f t="shared" si="7"/>
        <v>1</v>
      </c>
      <c r="G509" s="13">
        <v>4.5892583363486811E-2</v>
      </c>
      <c r="H509" s="13">
        <v>4.6544081431620421E-2</v>
      </c>
      <c r="I509" s="11">
        <v>1</v>
      </c>
    </row>
    <row r="510" spans="1:9" x14ac:dyDescent="0.3">
      <c r="A510" s="11">
        <v>92358</v>
      </c>
      <c r="B510" s="12">
        <v>2338</v>
      </c>
      <c r="C510" s="12">
        <v>148</v>
      </c>
      <c r="D510" s="40">
        <v>585173</v>
      </c>
      <c r="E510" s="13">
        <v>6.3301967493584257E-2</v>
      </c>
      <c r="F510" s="21">
        <f t="shared" si="7"/>
        <v>0.64539371571218196</v>
      </c>
      <c r="G510" s="13">
        <v>5.3848094806807766E-2</v>
      </c>
      <c r="H510" s="13">
        <v>5.9949564827996363E-2</v>
      </c>
      <c r="I510" s="11">
        <v>9</v>
      </c>
    </row>
    <row r="511" spans="1:9" x14ac:dyDescent="0.3">
      <c r="A511" s="8">
        <v>92359</v>
      </c>
      <c r="B511" s="9">
        <v>19779</v>
      </c>
      <c r="C511" s="9">
        <v>1162</v>
      </c>
      <c r="D511" s="41">
        <v>3962462</v>
      </c>
      <c r="E511" s="10">
        <v>5.8749178421558218E-2</v>
      </c>
      <c r="F511" s="16">
        <f t="shared" si="7"/>
        <v>1</v>
      </c>
      <c r="G511" s="10">
        <v>5.6105955558075397E-2</v>
      </c>
      <c r="H511" s="10">
        <v>5.8749178421558218E-2</v>
      </c>
      <c r="I511" s="8">
        <v>8</v>
      </c>
    </row>
    <row r="512" spans="1:9" x14ac:dyDescent="0.3">
      <c r="A512" s="17">
        <v>92363</v>
      </c>
      <c r="B512" s="18">
        <v>9479</v>
      </c>
      <c r="C512" s="18">
        <v>354</v>
      </c>
      <c r="D512" s="39">
        <v>1196008</v>
      </c>
      <c r="E512" s="19">
        <v>3.7345711572950732E-2</v>
      </c>
      <c r="F512" s="20">
        <f t="shared" si="7"/>
        <v>1</v>
      </c>
      <c r="G512" s="19">
        <v>4.5892583363486811E-2</v>
      </c>
      <c r="H512" s="19">
        <v>3.7345711572950732E-2</v>
      </c>
      <c r="I512" s="17">
        <v>1</v>
      </c>
    </row>
    <row r="513" spans="1:9" x14ac:dyDescent="0.3">
      <c r="A513" s="11">
        <v>92364</v>
      </c>
      <c r="B513" s="12">
        <v>141</v>
      </c>
      <c r="C513" s="12">
        <v>6</v>
      </c>
      <c r="D513" s="40">
        <v>10142</v>
      </c>
      <c r="E513" s="13">
        <v>4.2553191489361701E-2</v>
      </c>
      <c r="F513" s="21">
        <f t="shared" si="7"/>
        <v>0.15849371138092802</v>
      </c>
      <c r="G513" s="13">
        <v>5.8142760971647479E-2</v>
      </c>
      <c r="H513" s="13">
        <v>5.5671912245569152E-2</v>
      </c>
      <c r="I513" s="11">
        <v>5</v>
      </c>
    </row>
    <row r="514" spans="1:9" x14ac:dyDescent="0.3">
      <c r="A514" s="11">
        <v>92365</v>
      </c>
      <c r="B514" s="12">
        <v>5168</v>
      </c>
      <c r="C514" s="12">
        <v>215</v>
      </c>
      <c r="D514" s="40">
        <v>754277</v>
      </c>
      <c r="E514" s="13">
        <v>4.160216718266254E-2</v>
      </c>
      <c r="F514" s="21">
        <f t="shared" si="7"/>
        <v>0.9595414309477871</v>
      </c>
      <c r="G514" s="13">
        <v>4.5892583363486811E-2</v>
      </c>
      <c r="H514" s="13">
        <v>4.177575128197715E-2</v>
      </c>
      <c r="I514" s="11">
        <v>1</v>
      </c>
    </row>
    <row r="515" spans="1:9" x14ac:dyDescent="0.3">
      <c r="A515" s="11">
        <v>92366</v>
      </c>
      <c r="B515" s="12">
        <v>172</v>
      </c>
      <c r="C515" s="12">
        <v>10</v>
      </c>
      <c r="D515" s="40">
        <v>62646</v>
      </c>
      <c r="E515" s="13">
        <v>5.8139534883720929E-2</v>
      </c>
      <c r="F515" s="21">
        <f t="shared" ref="F515:F578" si="8">IF(B515&gt;5613,1,SQRT(B515/5613))</f>
        <v>0.17505184897838139</v>
      </c>
      <c r="G515" s="13">
        <v>5.8142760971647479E-2</v>
      </c>
      <c r="H515" s="13">
        <v>5.8142196238990966E-2</v>
      </c>
      <c r="I515" s="11">
        <v>7</v>
      </c>
    </row>
    <row r="516" spans="1:9" x14ac:dyDescent="0.3">
      <c r="A516" s="8">
        <v>92368</v>
      </c>
      <c r="B516" s="9">
        <v>1490</v>
      </c>
      <c r="C516" s="9">
        <v>58</v>
      </c>
      <c r="D516" s="41">
        <v>229826</v>
      </c>
      <c r="E516" s="10">
        <v>3.8926174496644296E-2</v>
      </c>
      <c r="F516" s="16">
        <f t="shared" si="8"/>
        <v>0.51522344017063604</v>
      </c>
      <c r="G516" s="10">
        <v>4.5892583363486811E-2</v>
      </c>
      <c r="H516" s="10">
        <v>4.2303326221476992E-2</v>
      </c>
      <c r="I516" s="8">
        <v>1</v>
      </c>
    </row>
    <row r="517" spans="1:9" x14ac:dyDescent="0.3">
      <c r="A517" s="17">
        <v>92369</v>
      </c>
      <c r="B517" s="18">
        <v>135</v>
      </c>
      <c r="C517" s="18">
        <v>9</v>
      </c>
      <c r="D517" s="39">
        <v>38716</v>
      </c>
      <c r="E517" s="19">
        <v>6.6666666666666666E-2</v>
      </c>
      <c r="F517" s="20">
        <f t="shared" si="8"/>
        <v>0.1550848460043138</v>
      </c>
      <c r="G517" s="19">
        <v>5.7285535581450421E-2</v>
      </c>
      <c r="H517" s="19">
        <v>5.874040685114746E-2</v>
      </c>
      <c r="I517" s="17">
        <v>8</v>
      </c>
    </row>
    <row r="518" spans="1:9" x14ac:dyDescent="0.3">
      <c r="A518" s="11">
        <v>92371</v>
      </c>
      <c r="B518" s="12">
        <v>37786</v>
      </c>
      <c r="C518" s="12">
        <v>1829</v>
      </c>
      <c r="D518" s="40">
        <v>6736488</v>
      </c>
      <c r="E518" s="13">
        <v>4.840417085693114E-2</v>
      </c>
      <c r="F518" s="21">
        <f t="shared" si="8"/>
        <v>1</v>
      </c>
      <c r="G518" s="13">
        <v>4.5892583363486811E-2</v>
      </c>
      <c r="H518" s="13">
        <v>4.840417085693114E-2</v>
      </c>
      <c r="I518" s="11">
        <v>2</v>
      </c>
    </row>
    <row r="519" spans="1:9" x14ac:dyDescent="0.3">
      <c r="A519" s="11">
        <v>92372</v>
      </c>
      <c r="B519" s="12">
        <v>15099</v>
      </c>
      <c r="C519" s="12">
        <v>775</v>
      </c>
      <c r="D519" s="40">
        <v>2732547</v>
      </c>
      <c r="E519" s="13">
        <v>5.1327902510100006E-2</v>
      </c>
      <c r="F519" s="21">
        <f t="shared" si="8"/>
        <v>1</v>
      </c>
      <c r="G519" s="13">
        <v>4.5892583363486811E-2</v>
      </c>
      <c r="H519" s="13">
        <v>5.1327902510100006E-2</v>
      </c>
      <c r="I519" s="11">
        <v>3</v>
      </c>
    </row>
    <row r="520" spans="1:9" x14ac:dyDescent="0.3">
      <c r="A520" s="11">
        <v>92373</v>
      </c>
      <c r="B520" s="12">
        <v>104217</v>
      </c>
      <c r="C520" s="12">
        <v>6046</v>
      </c>
      <c r="D520" s="40">
        <v>20282614</v>
      </c>
      <c r="E520" s="13">
        <v>5.8013567844017767E-2</v>
      </c>
      <c r="F520" s="21">
        <f t="shared" si="8"/>
        <v>1</v>
      </c>
      <c r="G520" s="13">
        <v>5.3848094806807766E-2</v>
      </c>
      <c r="H520" s="13">
        <v>5.8013567844017767E-2</v>
      </c>
      <c r="I520" s="11">
        <v>7</v>
      </c>
    </row>
    <row r="521" spans="1:9" x14ac:dyDescent="0.3">
      <c r="A521" s="8">
        <v>92374</v>
      </c>
      <c r="B521" s="9">
        <v>98972</v>
      </c>
      <c r="C521" s="9">
        <v>5907</v>
      </c>
      <c r="D521" s="41">
        <v>19128272</v>
      </c>
      <c r="E521" s="10">
        <v>5.9683546861738671E-2</v>
      </c>
      <c r="F521" s="16">
        <f t="shared" si="8"/>
        <v>1</v>
      </c>
      <c r="G521" s="10">
        <v>5.8142760971647479E-2</v>
      </c>
      <c r="H521" s="10">
        <v>5.9683546861738671E-2</v>
      </c>
      <c r="I521" s="8">
        <v>9</v>
      </c>
    </row>
    <row r="522" spans="1:9" x14ac:dyDescent="0.3">
      <c r="A522" s="17">
        <v>92376</v>
      </c>
      <c r="B522" s="18">
        <v>118248</v>
      </c>
      <c r="C522" s="18">
        <v>7336</v>
      </c>
      <c r="D522" s="39">
        <v>25688156</v>
      </c>
      <c r="E522" s="19">
        <v>6.2039104255463093E-2</v>
      </c>
      <c r="F522" s="20">
        <f t="shared" si="8"/>
        <v>1</v>
      </c>
      <c r="G522" s="19">
        <v>7.008778305010753E-2</v>
      </c>
      <c r="H522" s="19">
        <v>6.2039104255463093E-2</v>
      </c>
      <c r="I522" s="17">
        <v>11</v>
      </c>
    </row>
    <row r="523" spans="1:9" x14ac:dyDescent="0.3">
      <c r="A523" s="11">
        <v>92377</v>
      </c>
      <c r="B523" s="12">
        <v>48515</v>
      </c>
      <c r="C523" s="12">
        <v>2849</v>
      </c>
      <c r="D523" s="40">
        <v>10213257</v>
      </c>
      <c r="E523" s="13">
        <v>5.8724105946614452E-2</v>
      </c>
      <c r="F523" s="21">
        <f t="shared" si="8"/>
        <v>1</v>
      </c>
      <c r="G523" s="13">
        <v>6.7446326150375061E-2</v>
      </c>
      <c r="H523" s="13">
        <v>5.8724105946614452E-2</v>
      </c>
      <c r="I523" s="11">
        <v>8</v>
      </c>
    </row>
    <row r="524" spans="1:9" x14ac:dyDescent="0.3">
      <c r="A524" s="11">
        <v>92378</v>
      </c>
      <c r="B524" s="12">
        <v>1214</v>
      </c>
      <c r="C524" s="12">
        <v>65</v>
      </c>
      <c r="D524" s="40">
        <v>242721</v>
      </c>
      <c r="E524" s="13">
        <v>5.3542009884678748E-2</v>
      </c>
      <c r="F524" s="21">
        <f t="shared" si="8"/>
        <v>0.46506303582824371</v>
      </c>
      <c r="G524" s="13">
        <v>6.5453976310123757E-2</v>
      </c>
      <c r="H524" s="13">
        <v>5.9914161041622185E-2</v>
      </c>
      <c r="I524" s="11">
        <v>9</v>
      </c>
    </row>
    <row r="525" spans="1:9" x14ac:dyDescent="0.3">
      <c r="A525" s="11">
        <v>92382</v>
      </c>
      <c r="B525" s="12">
        <v>15663</v>
      </c>
      <c r="C525" s="12">
        <v>995</v>
      </c>
      <c r="D525" s="40">
        <v>3862652</v>
      </c>
      <c r="E525" s="13">
        <v>6.3525505969482213E-2</v>
      </c>
      <c r="F525" s="21">
        <f t="shared" si="8"/>
        <v>1</v>
      </c>
      <c r="G525" s="13">
        <v>6.3492078363767537E-2</v>
      </c>
      <c r="H525" s="13">
        <v>6.3525505969482213E-2</v>
      </c>
      <c r="I525" s="11">
        <v>12</v>
      </c>
    </row>
    <row r="526" spans="1:9" x14ac:dyDescent="0.3">
      <c r="A526" s="8">
        <v>92384</v>
      </c>
      <c r="B526" s="9">
        <v>99</v>
      </c>
      <c r="C526" s="9">
        <v>3</v>
      </c>
      <c r="D526" s="41">
        <v>4922</v>
      </c>
      <c r="E526" s="10">
        <v>3.0303030303030304E-2</v>
      </c>
      <c r="F526" s="16">
        <f t="shared" si="8"/>
        <v>0.13280672775679173</v>
      </c>
      <c r="G526" s="10">
        <v>5.168683237519138E-2</v>
      </c>
      <c r="H526" s="10">
        <v>4.8846919594988769E-2</v>
      </c>
      <c r="I526" s="8">
        <v>2</v>
      </c>
    </row>
    <row r="527" spans="1:9" x14ac:dyDescent="0.3">
      <c r="A527" s="17">
        <v>92385</v>
      </c>
      <c r="B527" s="18">
        <v>771</v>
      </c>
      <c r="C527" s="18">
        <v>37</v>
      </c>
      <c r="D527" s="39">
        <v>178603</v>
      </c>
      <c r="E527" s="19">
        <v>4.7989623865110249E-2</v>
      </c>
      <c r="F527" s="20">
        <f t="shared" si="8"/>
        <v>0.37062069652788632</v>
      </c>
      <c r="G527" s="19">
        <v>6.5453976310123757E-2</v>
      </c>
      <c r="H527" s="19">
        <v>5.8981325842544355E-2</v>
      </c>
      <c r="I527" s="17">
        <v>8</v>
      </c>
    </row>
    <row r="528" spans="1:9" x14ac:dyDescent="0.3">
      <c r="A528" s="11">
        <v>92386</v>
      </c>
      <c r="B528" s="12">
        <v>4323</v>
      </c>
      <c r="C528" s="12">
        <v>244</v>
      </c>
      <c r="D528" s="40">
        <v>801856</v>
      </c>
      <c r="E528" s="13">
        <v>5.6442285449919034E-2</v>
      </c>
      <c r="F528" s="21">
        <f t="shared" si="8"/>
        <v>0.87759693269141192</v>
      </c>
      <c r="G528" s="13">
        <v>5.8142760971647479E-2</v>
      </c>
      <c r="H528" s="13">
        <v>5.6650428869661769E-2</v>
      </c>
      <c r="I528" s="11">
        <v>6</v>
      </c>
    </row>
    <row r="529" spans="1:9" x14ac:dyDescent="0.3">
      <c r="A529" s="11">
        <v>92389</v>
      </c>
      <c r="B529" s="12">
        <v>293</v>
      </c>
      <c r="C529" s="12">
        <v>4</v>
      </c>
      <c r="D529" s="40">
        <v>5027</v>
      </c>
      <c r="E529" s="13">
        <v>1.3651877133105802E-2</v>
      </c>
      <c r="F529" s="21">
        <f t="shared" si="8"/>
        <v>0.22847373901826659</v>
      </c>
      <c r="G529" s="13">
        <v>4.5892583363486811E-2</v>
      </c>
      <c r="H529" s="13">
        <v>3.8526428662442137E-2</v>
      </c>
      <c r="I529" s="11">
        <v>1</v>
      </c>
    </row>
    <row r="530" spans="1:9" x14ac:dyDescent="0.3">
      <c r="A530" s="11">
        <v>92391</v>
      </c>
      <c r="B530" s="12">
        <v>4944</v>
      </c>
      <c r="C530" s="12">
        <v>288</v>
      </c>
      <c r="D530" s="40">
        <v>1064506</v>
      </c>
      <c r="E530" s="13">
        <v>5.8252427184466021E-2</v>
      </c>
      <c r="F530" s="21">
        <f t="shared" si="8"/>
        <v>0.93851606261491904</v>
      </c>
      <c r="G530" s="13">
        <v>6.7446326150375061E-2</v>
      </c>
      <c r="H530" s="13">
        <v>5.8817704292810732E-2</v>
      </c>
      <c r="I530" s="11">
        <v>8</v>
      </c>
    </row>
    <row r="531" spans="1:9" x14ac:dyDescent="0.3">
      <c r="A531" s="8">
        <v>92392</v>
      </c>
      <c r="B531" s="9">
        <v>131777</v>
      </c>
      <c r="C531" s="9">
        <v>8125</v>
      </c>
      <c r="D531" s="41">
        <v>28722130</v>
      </c>
      <c r="E531" s="10">
        <v>6.1657193592205013E-2</v>
      </c>
      <c r="F531" s="16">
        <f t="shared" si="8"/>
        <v>1</v>
      </c>
      <c r="G531" s="10">
        <v>5.7285535581450421E-2</v>
      </c>
      <c r="H531" s="10">
        <v>6.1657193592205013E-2</v>
      </c>
      <c r="I531" s="8">
        <v>10</v>
      </c>
    </row>
    <row r="532" spans="1:9" x14ac:dyDescent="0.3">
      <c r="A532" s="17">
        <v>92394</v>
      </c>
      <c r="B532" s="18">
        <v>51534</v>
      </c>
      <c r="C532" s="18">
        <v>3358</v>
      </c>
      <c r="D532" s="39">
        <v>12036038</v>
      </c>
      <c r="E532" s="19">
        <v>6.5160864671867116E-2</v>
      </c>
      <c r="F532" s="20">
        <f t="shared" si="8"/>
        <v>1</v>
      </c>
      <c r="G532" s="19">
        <v>6.5453976310123757E-2</v>
      </c>
      <c r="H532" s="19">
        <v>6.5160864671867116E-2</v>
      </c>
      <c r="I532" s="17">
        <v>13</v>
      </c>
    </row>
    <row r="533" spans="1:9" x14ac:dyDescent="0.3">
      <c r="A533" s="11">
        <v>92395</v>
      </c>
      <c r="B533" s="12">
        <v>61339</v>
      </c>
      <c r="C533" s="12">
        <v>3818</v>
      </c>
      <c r="D533" s="40">
        <v>13296497</v>
      </c>
      <c r="E533" s="13">
        <v>6.2244249172630786E-2</v>
      </c>
      <c r="F533" s="21">
        <f t="shared" si="8"/>
        <v>1</v>
      </c>
      <c r="G533" s="13">
        <v>5.168683237519138E-2</v>
      </c>
      <c r="H533" s="13">
        <v>6.2244249172630786E-2</v>
      </c>
      <c r="I533" s="11">
        <v>11</v>
      </c>
    </row>
    <row r="534" spans="1:9" x14ac:dyDescent="0.3">
      <c r="A534" s="11">
        <v>92397</v>
      </c>
      <c r="B534" s="12">
        <v>17337</v>
      </c>
      <c r="C534" s="12">
        <v>807</v>
      </c>
      <c r="D534" s="40">
        <v>3250003</v>
      </c>
      <c r="E534" s="13">
        <v>4.654784564803599E-2</v>
      </c>
      <c r="F534" s="21">
        <f t="shared" si="8"/>
        <v>1</v>
      </c>
      <c r="G534" s="13">
        <v>5.168683237519138E-2</v>
      </c>
      <c r="H534" s="13">
        <v>4.654784564803599E-2</v>
      </c>
      <c r="I534" s="11">
        <v>1</v>
      </c>
    </row>
    <row r="535" spans="1:9" x14ac:dyDescent="0.3">
      <c r="A535" s="11">
        <v>92398</v>
      </c>
      <c r="B535" s="12">
        <v>3276</v>
      </c>
      <c r="C535" s="12">
        <v>133</v>
      </c>
      <c r="D535" s="40">
        <v>451666</v>
      </c>
      <c r="E535" s="13">
        <v>4.05982905982906E-2</v>
      </c>
      <c r="F535" s="21">
        <f t="shared" si="8"/>
        <v>0.76396669401687689</v>
      </c>
      <c r="G535" s="13">
        <v>4.5892583363486811E-2</v>
      </c>
      <c r="H535" s="13">
        <v>4.1847920022502393E-2</v>
      </c>
      <c r="I535" s="11">
        <v>1</v>
      </c>
    </row>
    <row r="536" spans="1:9" x14ac:dyDescent="0.3">
      <c r="A536" s="8">
        <v>92399</v>
      </c>
      <c r="B536" s="9">
        <v>143000</v>
      </c>
      <c r="C536" s="9">
        <v>7546</v>
      </c>
      <c r="D536" s="41">
        <v>27205297</v>
      </c>
      <c r="E536" s="10">
        <v>5.276923076923077E-2</v>
      </c>
      <c r="F536" s="16">
        <f t="shared" si="8"/>
        <v>1</v>
      </c>
      <c r="G536" s="10">
        <v>5.3848094806807766E-2</v>
      </c>
      <c r="H536" s="10">
        <v>5.276923076923077E-2</v>
      </c>
      <c r="I536" s="8">
        <v>3</v>
      </c>
    </row>
    <row r="537" spans="1:9" x14ac:dyDescent="0.3">
      <c r="A537" s="17">
        <v>92401</v>
      </c>
      <c r="B537" s="18">
        <v>1652</v>
      </c>
      <c r="C537" s="18">
        <v>140</v>
      </c>
      <c r="D537" s="39">
        <v>561302</v>
      </c>
      <c r="E537" s="19">
        <v>8.4745762711864403E-2</v>
      </c>
      <c r="F537" s="20">
        <f t="shared" si="8"/>
        <v>0.54250969083831402</v>
      </c>
      <c r="G537" s="19">
        <v>6.8369141219642826E-2</v>
      </c>
      <c r="H537" s="19">
        <v>7.7253617082364043E-2</v>
      </c>
      <c r="I537" s="17">
        <v>18</v>
      </c>
    </row>
    <row r="538" spans="1:9" x14ac:dyDescent="0.3">
      <c r="A538" s="11">
        <v>92403</v>
      </c>
      <c r="B538" s="12">
        <v>1</v>
      </c>
      <c r="C538" s="12">
        <v>3</v>
      </c>
      <c r="D538" s="40">
        <v>67792</v>
      </c>
      <c r="E538" s="13">
        <v>3</v>
      </c>
      <c r="F538" s="21">
        <f t="shared" si="8"/>
        <v>1.3347578351641092E-2</v>
      </c>
      <c r="G538" s="13">
        <v>6.7446326150375061E-2</v>
      </c>
      <c r="H538" s="13">
        <v>0.10658881608247586</v>
      </c>
      <c r="I538" s="11">
        <v>20</v>
      </c>
    </row>
    <row r="539" spans="1:9" x14ac:dyDescent="0.3">
      <c r="A539" s="11">
        <v>92404</v>
      </c>
      <c r="B539" s="12">
        <v>83989</v>
      </c>
      <c r="C539" s="12">
        <v>5316</v>
      </c>
      <c r="D539" s="40">
        <v>18120938</v>
      </c>
      <c r="E539" s="13">
        <v>6.3294002786079134E-2</v>
      </c>
      <c r="F539" s="21">
        <f t="shared" si="8"/>
        <v>1</v>
      </c>
      <c r="G539" s="13">
        <v>6.3492078363767537E-2</v>
      </c>
      <c r="H539" s="13">
        <v>6.3294002786079134E-2</v>
      </c>
      <c r="I539" s="11">
        <v>11</v>
      </c>
    </row>
    <row r="540" spans="1:9" x14ac:dyDescent="0.3">
      <c r="A540" s="11">
        <v>92405</v>
      </c>
      <c r="B540" s="12">
        <v>39694</v>
      </c>
      <c r="C540" s="12">
        <v>2497</v>
      </c>
      <c r="D540" s="40">
        <v>8709336</v>
      </c>
      <c r="E540" s="13">
        <v>6.2906232680002019E-2</v>
      </c>
      <c r="F540" s="21">
        <f t="shared" si="8"/>
        <v>1</v>
      </c>
      <c r="G540" s="13">
        <v>6.5453976310123757E-2</v>
      </c>
      <c r="H540" s="13">
        <v>6.2906232680002019E-2</v>
      </c>
      <c r="I540" s="11">
        <v>11</v>
      </c>
    </row>
    <row r="541" spans="1:9" x14ac:dyDescent="0.3">
      <c r="A541" s="8">
        <v>92407</v>
      </c>
      <c r="B541" s="9">
        <v>99829</v>
      </c>
      <c r="C541" s="9">
        <v>6154</v>
      </c>
      <c r="D541" s="41">
        <v>22295714</v>
      </c>
      <c r="E541" s="10">
        <v>6.1645413657354077E-2</v>
      </c>
      <c r="F541" s="16">
        <f t="shared" si="8"/>
        <v>1</v>
      </c>
      <c r="G541" s="10">
        <v>6.2443924501883769E-2</v>
      </c>
      <c r="H541" s="10">
        <v>6.1645413657354077E-2</v>
      </c>
      <c r="I541" s="8">
        <v>10</v>
      </c>
    </row>
    <row r="542" spans="1:9" x14ac:dyDescent="0.3">
      <c r="A542" s="17">
        <v>92408</v>
      </c>
      <c r="B542" s="18">
        <v>17434</v>
      </c>
      <c r="C542" s="18">
        <v>1179</v>
      </c>
      <c r="D542" s="39">
        <v>4162238</v>
      </c>
      <c r="E542" s="19">
        <v>6.7626476998967539E-2</v>
      </c>
      <c r="F542" s="20">
        <f t="shared" si="8"/>
        <v>1</v>
      </c>
      <c r="G542" s="19">
        <v>6.7446326150375061E-2</v>
      </c>
      <c r="H542" s="19">
        <v>6.7626476998967539E-2</v>
      </c>
      <c r="I542" s="17">
        <v>15</v>
      </c>
    </row>
    <row r="543" spans="1:9" x14ac:dyDescent="0.3">
      <c r="A543" s="11">
        <v>92410</v>
      </c>
      <c r="B543" s="12">
        <v>43798</v>
      </c>
      <c r="C543" s="12">
        <v>2867</v>
      </c>
      <c r="D543" s="40">
        <v>10180352</v>
      </c>
      <c r="E543" s="13">
        <v>6.545961002785515E-2</v>
      </c>
      <c r="F543" s="21">
        <f t="shared" si="8"/>
        <v>1</v>
      </c>
      <c r="G543" s="13">
        <v>6.8369141219642826E-2</v>
      </c>
      <c r="H543" s="13">
        <v>6.545961002785515E-2</v>
      </c>
      <c r="I543" s="11">
        <v>13</v>
      </c>
    </row>
    <row r="544" spans="1:9" x14ac:dyDescent="0.3">
      <c r="A544" s="11">
        <v>92411</v>
      </c>
      <c r="B544" s="12">
        <v>26457</v>
      </c>
      <c r="C544" s="12">
        <v>1697</v>
      </c>
      <c r="D544" s="40">
        <v>6063610</v>
      </c>
      <c r="E544" s="13">
        <v>6.4141815020599457E-2</v>
      </c>
      <c r="F544" s="21">
        <f t="shared" si="8"/>
        <v>1</v>
      </c>
      <c r="G544" s="13">
        <v>6.8369141219642826E-2</v>
      </c>
      <c r="H544" s="13">
        <v>6.4141815020599457E-2</v>
      </c>
      <c r="I544" s="11">
        <v>12</v>
      </c>
    </row>
    <row r="545" spans="1:9" x14ac:dyDescent="0.3">
      <c r="A545" s="11">
        <v>92501</v>
      </c>
      <c r="B545" s="12">
        <v>34646</v>
      </c>
      <c r="C545" s="12">
        <v>2389</v>
      </c>
      <c r="D545" s="40">
        <v>7979936</v>
      </c>
      <c r="E545" s="13">
        <v>6.8954569070022509E-2</v>
      </c>
      <c r="F545" s="21">
        <f t="shared" si="8"/>
        <v>1</v>
      </c>
      <c r="G545" s="13">
        <v>6.8369141219642826E-2</v>
      </c>
      <c r="H545" s="13">
        <v>6.8954569070022509E-2</v>
      </c>
      <c r="I545" s="11">
        <v>15</v>
      </c>
    </row>
    <row r="546" spans="1:9" x14ac:dyDescent="0.3">
      <c r="A546" s="8">
        <v>92503</v>
      </c>
      <c r="B546" s="9">
        <v>162832</v>
      </c>
      <c r="C546" s="9">
        <v>10104</v>
      </c>
      <c r="D546" s="41">
        <v>35157039</v>
      </c>
      <c r="E546" s="10">
        <v>6.2051685172447676E-2</v>
      </c>
      <c r="F546" s="16">
        <f t="shared" si="8"/>
        <v>1</v>
      </c>
      <c r="G546" s="10">
        <v>6.3492078363767537E-2</v>
      </c>
      <c r="H546" s="10">
        <v>6.2051685172447676E-2</v>
      </c>
      <c r="I546" s="8">
        <v>11</v>
      </c>
    </row>
    <row r="547" spans="1:9" x14ac:dyDescent="0.3">
      <c r="A547" s="17">
        <v>92504</v>
      </c>
      <c r="B547" s="18">
        <v>113313</v>
      </c>
      <c r="C547" s="18">
        <v>6796</v>
      </c>
      <c r="D547" s="39">
        <v>24090487</v>
      </c>
      <c r="E547" s="19">
        <v>5.9975466186580534E-2</v>
      </c>
      <c r="F547" s="20">
        <f t="shared" si="8"/>
        <v>1</v>
      </c>
      <c r="G547" s="19">
        <v>6.1177874010467953E-2</v>
      </c>
      <c r="H547" s="19">
        <v>5.9975466186580534E-2</v>
      </c>
      <c r="I547" s="17">
        <v>9</v>
      </c>
    </row>
    <row r="548" spans="1:9" x14ac:dyDescent="0.3">
      <c r="A548" s="11">
        <v>92505</v>
      </c>
      <c r="B548" s="12">
        <v>87136</v>
      </c>
      <c r="C548" s="12">
        <v>5445</v>
      </c>
      <c r="D548" s="40">
        <v>19108122</v>
      </c>
      <c r="E548" s="13">
        <v>6.2488523687109804E-2</v>
      </c>
      <c r="F548" s="21">
        <f t="shared" si="8"/>
        <v>1</v>
      </c>
      <c r="G548" s="13">
        <v>6.2443924501883769E-2</v>
      </c>
      <c r="H548" s="13">
        <v>6.2488523687109804E-2</v>
      </c>
      <c r="I548" s="11">
        <v>11</v>
      </c>
    </row>
    <row r="549" spans="1:9" x14ac:dyDescent="0.3">
      <c r="A549" s="11">
        <v>92506</v>
      </c>
      <c r="B549" s="12">
        <v>137829</v>
      </c>
      <c r="C549" s="12">
        <v>7962</v>
      </c>
      <c r="D549" s="40">
        <v>27045277</v>
      </c>
      <c r="E549" s="13">
        <v>5.7767233310841694E-2</v>
      </c>
      <c r="F549" s="21">
        <f t="shared" si="8"/>
        <v>1</v>
      </c>
      <c r="G549" s="13">
        <v>5.7285535581450421E-2</v>
      </c>
      <c r="H549" s="13">
        <v>5.7767233310841694E-2</v>
      </c>
      <c r="I549" s="11">
        <v>7</v>
      </c>
    </row>
    <row r="550" spans="1:9" x14ac:dyDescent="0.3">
      <c r="A550" s="11">
        <v>92507</v>
      </c>
      <c r="B550" s="12">
        <v>86906</v>
      </c>
      <c r="C550" s="12">
        <v>6007</v>
      </c>
      <c r="D550" s="40">
        <v>20317255</v>
      </c>
      <c r="E550" s="13">
        <v>6.9120659102938811E-2</v>
      </c>
      <c r="F550" s="21">
        <f t="shared" si="8"/>
        <v>1</v>
      </c>
      <c r="G550" s="13">
        <v>6.7446326150375061E-2</v>
      </c>
      <c r="H550" s="13">
        <v>6.9120659102938811E-2</v>
      </c>
      <c r="I550" s="11">
        <v>15</v>
      </c>
    </row>
    <row r="551" spans="1:9" x14ac:dyDescent="0.3">
      <c r="A551" s="8">
        <v>92508</v>
      </c>
      <c r="B551" s="9">
        <v>95705</v>
      </c>
      <c r="C551" s="9">
        <v>5851</v>
      </c>
      <c r="D551" s="41">
        <v>21294838</v>
      </c>
      <c r="E551" s="10">
        <v>6.1135781829580481E-2</v>
      </c>
      <c r="F551" s="16">
        <f t="shared" si="8"/>
        <v>1</v>
      </c>
      <c r="G551" s="10">
        <v>6.1177874010467953E-2</v>
      </c>
      <c r="H551" s="10">
        <v>6.1135781829580481E-2</v>
      </c>
      <c r="I551" s="8">
        <v>10</v>
      </c>
    </row>
    <row r="552" spans="1:9" x14ac:dyDescent="0.3">
      <c r="A552" s="17">
        <v>92509</v>
      </c>
      <c r="B552" s="18">
        <v>137023</v>
      </c>
      <c r="C552" s="18">
        <v>7681</v>
      </c>
      <c r="D552" s="39">
        <v>27628742</v>
      </c>
      <c r="E552" s="19">
        <v>5.605628252191238E-2</v>
      </c>
      <c r="F552" s="20">
        <f t="shared" si="8"/>
        <v>1</v>
      </c>
      <c r="G552" s="19">
        <v>6.157853035839185E-2</v>
      </c>
      <c r="H552" s="19">
        <v>5.605628252191238E-2</v>
      </c>
      <c r="I552" s="17">
        <v>6</v>
      </c>
    </row>
    <row r="553" spans="1:9" x14ac:dyDescent="0.3">
      <c r="A553" s="11">
        <v>92518</v>
      </c>
      <c r="B553" s="12">
        <v>2738</v>
      </c>
      <c r="C553" s="12">
        <v>166</v>
      </c>
      <c r="D553" s="40">
        <v>601928</v>
      </c>
      <c r="E553" s="13">
        <v>6.0628195763330901E-2</v>
      </c>
      <c r="F553" s="21">
        <f t="shared" si="8"/>
        <v>0.69842407419994901</v>
      </c>
      <c r="G553" s="13">
        <v>6.0077534624909626E-2</v>
      </c>
      <c r="H553" s="13">
        <v>6.046212962070939E-2</v>
      </c>
      <c r="I553" s="11">
        <v>9</v>
      </c>
    </row>
    <row r="554" spans="1:9" x14ac:dyDescent="0.3">
      <c r="A554" s="11">
        <v>92521</v>
      </c>
      <c r="B554" s="12">
        <v>5</v>
      </c>
      <c r="C554" s="12">
        <v>0</v>
      </c>
      <c r="D554" s="40">
        <v>0</v>
      </c>
      <c r="E554" s="13">
        <v>0</v>
      </c>
      <c r="F554" s="21">
        <f t="shared" si="8"/>
        <v>2.9846092529274074E-2</v>
      </c>
      <c r="G554" s="13">
        <v>6.5453976310123757E-2</v>
      </c>
      <c r="H554" s="13">
        <v>6.3500430876762895E-2</v>
      </c>
      <c r="I554" s="11">
        <v>12</v>
      </c>
    </row>
    <row r="555" spans="1:9" x14ac:dyDescent="0.3">
      <c r="A555" s="11">
        <v>92530</v>
      </c>
      <c r="B555" s="12">
        <v>92244</v>
      </c>
      <c r="C555" s="12">
        <v>5215</v>
      </c>
      <c r="D555" s="40">
        <v>18797460</v>
      </c>
      <c r="E555" s="13">
        <v>5.6534842374571785E-2</v>
      </c>
      <c r="F555" s="21">
        <f t="shared" si="8"/>
        <v>1</v>
      </c>
      <c r="G555" s="13">
        <v>6.0077534624909626E-2</v>
      </c>
      <c r="H555" s="13">
        <v>5.6534842374571785E-2</v>
      </c>
      <c r="I555" s="11">
        <v>6</v>
      </c>
    </row>
    <row r="556" spans="1:9" x14ac:dyDescent="0.3">
      <c r="A556" s="8">
        <v>92532</v>
      </c>
      <c r="B556" s="9">
        <v>40204</v>
      </c>
      <c r="C556" s="9">
        <v>2257</v>
      </c>
      <c r="D556" s="41">
        <v>8534454</v>
      </c>
      <c r="E556" s="10">
        <v>5.6138692667396281E-2</v>
      </c>
      <c r="F556" s="16">
        <f t="shared" si="8"/>
        <v>1</v>
      </c>
      <c r="G556" s="10">
        <v>5.7285535581450421E-2</v>
      </c>
      <c r="H556" s="10">
        <v>5.6138692667396281E-2</v>
      </c>
      <c r="I556" s="8">
        <v>6</v>
      </c>
    </row>
    <row r="557" spans="1:9" x14ac:dyDescent="0.3">
      <c r="A557" s="17">
        <v>92536</v>
      </c>
      <c r="B557" s="18">
        <v>9890</v>
      </c>
      <c r="C557" s="18">
        <v>435</v>
      </c>
      <c r="D557" s="39">
        <v>1737936</v>
      </c>
      <c r="E557" s="19">
        <v>4.398382204246714E-2</v>
      </c>
      <c r="F557" s="20">
        <f t="shared" si="8"/>
        <v>1</v>
      </c>
      <c r="G557" s="19">
        <v>4.5892583363486811E-2</v>
      </c>
      <c r="H557" s="19">
        <v>4.398382204246714E-2</v>
      </c>
      <c r="I557" s="17">
        <v>1</v>
      </c>
    </row>
    <row r="558" spans="1:9" x14ac:dyDescent="0.3">
      <c r="A558" s="11">
        <v>92539</v>
      </c>
      <c r="B558" s="12">
        <v>9947</v>
      </c>
      <c r="C558" s="12">
        <v>506</v>
      </c>
      <c r="D558" s="40">
        <v>2112283</v>
      </c>
      <c r="E558" s="13">
        <v>5.086960892731477E-2</v>
      </c>
      <c r="F558" s="21">
        <f t="shared" si="8"/>
        <v>1</v>
      </c>
      <c r="G558" s="13">
        <v>5.38009400644252E-2</v>
      </c>
      <c r="H558" s="13">
        <v>5.086960892731477E-2</v>
      </c>
      <c r="I558" s="11">
        <v>2</v>
      </c>
    </row>
    <row r="559" spans="1:9" x14ac:dyDescent="0.3">
      <c r="A559" s="11">
        <v>92543</v>
      </c>
      <c r="B559" s="12">
        <v>55554</v>
      </c>
      <c r="C559" s="12">
        <v>3241</v>
      </c>
      <c r="D559" s="40">
        <v>10426872</v>
      </c>
      <c r="E559" s="13">
        <v>5.8339633509738274E-2</v>
      </c>
      <c r="F559" s="21">
        <f t="shared" si="8"/>
        <v>1</v>
      </c>
      <c r="G559" s="13">
        <v>5.38009400644252E-2</v>
      </c>
      <c r="H559" s="13">
        <v>5.8339633509738274E-2</v>
      </c>
      <c r="I559" s="11">
        <v>8</v>
      </c>
    </row>
    <row r="560" spans="1:9" x14ac:dyDescent="0.3">
      <c r="A560" s="11">
        <v>92544</v>
      </c>
      <c r="B560" s="12">
        <v>110944</v>
      </c>
      <c r="C560" s="12">
        <v>5651</v>
      </c>
      <c r="D560" s="40">
        <v>19940808</v>
      </c>
      <c r="E560" s="13">
        <v>5.0935607153158348E-2</v>
      </c>
      <c r="F560" s="21">
        <f t="shared" si="8"/>
        <v>1</v>
      </c>
      <c r="G560" s="13">
        <v>5.38009400644252E-2</v>
      </c>
      <c r="H560" s="13">
        <v>5.0935607153158348E-2</v>
      </c>
      <c r="I560" s="11">
        <v>2</v>
      </c>
    </row>
    <row r="561" spans="1:9" x14ac:dyDescent="0.3">
      <c r="A561" s="8">
        <v>92545</v>
      </c>
      <c r="B561" s="9">
        <v>90625</v>
      </c>
      <c r="C561" s="9">
        <v>5065</v>
      </c>
      <c r="D561" s="41">
        <v>16597754</v>
      </c>
      <c r="E561" s="10">
        <v>5.5889655172413795E-2</v>
      </c>
      <c r="F561" s="16">
        <f t="shared" si="8"/>
        <v>1</v>
      </c>
      <c r="G561" s="10">
        <v>5.3848094806807766E-2</v>
      </c>
      <c r="H561" s="10">
        <v>5.5889655172413795E-2</v>
      </c>
      <c r="I561" s="8">
        <v>6</v>
      </c>
    </row>
    <row r="562" spans="1:9" x14ac:dyDescent="0.3">
      <c r="A562" s="17">
        <v>92548</v>
      </c>
      <c r="B562" s="18">
        <v>11171</v>
      </c>
      <c r="C562" s="18">
        <v>608</v>
      </c>
      <c r="D562" s="39">
        <v>1993566</v>
      </c>
      <c r="E562" s="19">
        <v>5.4426640408199806E-2</v>
      </c>
      <c r="F562" s="20">
        <f t="shared" si="8"/>
        <v>1</v>
      </c>
      <c r="G562" s="19">
        <v>5.7285535581450421E-2</v>
      </c>
      <c r="H562" s="19">
        <v>5.4426640408199806E-2</v>
      </c>
      <c r="I562" s="17">
        <v>4</v>
      </c>
    </row>
    <row r="563" spans="1:9" x14ac:dyDescent="0.3">
      <c r="A563" s="11">
        <v>92549</v>
      </c>
      <c r="B563" s="12">
        <v>12904</v>
      </c>
      <c r="C563" s="12">
        <v>640</v>
      </c>
      <c r="D563" s="40">
        <v>2411753</v>
      </c>
      <c r="E563" s="13">
        <v>4.959702417854929E-2</v>
      </c>
      <c r="F563" s="21">
        <f t="shared" si="8"/>
        <v>1</v>
      </c>
      <c r="G563" s="13">
        <v>5.3848094806807766E-2</v>
      </c>
      <c r="H563" s="13">
        <v>4.959702417854929E-2</v>
      </c>
      <c r="I563" s="11">
        <v>2</v>
      </c>
    </row>
    <row r="564" spans="1:9" x14ac:dyDescent="0.3">
      <c r="A564" s="11">
        <v>92551</v>
      </c>
      <c r="B564" s="12">
        <v>51580</v>
      </c>
      <c r="C564" s="12">
        <v>3267</v>
      </c>
      <c r="D564" s="40">
        <v>12201060</v>
      </c>
      <c r="E564" s="13">
        <v>6.3338503295851112E-2</v>
      </c>
      <c r="F564" s="21">
        <f t="shared" si="8"/>
        <v>1</v>
      </c>
      <c r="G564" s="13">
        <v>6.5453976310123757E-2</v>
      </c>
      <c r="H564" s="13">
        <v>6.3338503295851112E-2</v>
      </c>
      <c r="I564" s="11">
        <v>11</v>
      </c>
    </row>
    <row r="565" spans="1:9" x14ac:dyDescent="0.3">
      <c r="A565" s="11">
        <v>92553</v>
      </c>
      <c r="B565" s="12">
        <v>103816</v>
      </c>
      <c r="C565" s="12">
        <v>6719</v>
      </c>
      <c r="D565" s="40">
        <v>24398557</v>
      </c>
      <c r="E565" s="13">
        <v>6.4720274331509592E-2</v>
      </c>
      <c r="F565" s="21">
        <f t="shared" si="8"/>
        <v>1</v>
      </c>
      <c r="G565" s="13">
        <v>6.5453976310123757E-2</v>
      </c>
      <c r="H565" s="13">
        <v>6.4720274331509592E-2</v>
      </c>
      <c r="I565" s="11">
        <v>13</v>
      </c>
    </row>
    <row r="566" spans="1:9" x14ac:dyDescent="0.3">
      <c r="A566" s="8">
        <v>92555</v>
      </c>
      <c r="B566" s="9">
        <v>86317</v>
      </c>
      <c r="C566" s="9">
        <v>5469</v>
      </c>
      <c r="D566" s="41">
        <v>20103790</v>
      </c>
      <c r="E566" s="10">
        <v>6.3359477275623577E-2</v>
      </c>
      <c r="F566" s="16">
        <f t="shared" si="8"/>
        <v>1</v>
      </c>
      <c r="G566" s="10">
        <v>6.3492078363767537E-2</v>
      </c>
      <c r="H566" s="10">
        <v>6.3359477275623577E-2</v>
      </c>
      <c r="I566" s="8">
        <v>11</v>
      </c>
    </row>
    <row r="567" spans="1:9" x14ac:dyDescent="0.3">
      <c r="A567" s="17">
        <v>92557</v>
      </c>
      <c r="B567" s="18">
        <v>112280</v>
      </c>
      <c r="C567" s="18">
        <v>6986</v>
      </c>
      <c r="D567" s="39">
        <v>24667589</v>
      </c>
      <c r="E567" s="19">
        <v>6.2219451371571075E-2</v>
      </c>
      <c r="F567" s="20">
        <f t="shared" si="8"/>
        <v>1</v>
      </c>
      <c r="G567" s="19">
        <v>6.5453976310123757E-2</v>
      </c>
      <c r="H567" s="19">
        <v>6.2219451371571075E-2</v>
      </c>
      <c r="I567" s="17">
        <v>11</v>
      </c>
    </row>
    <row r="568" spans="1:9" x14ac:dyDescent="0.3">
      <c r="A568" s="11">
        <v>92561</v>
      </c>
      <c r="B568" s="12">
        <v>5487</v>
      </c>
      <c r="C568" s="12">
        <v>234</v>
      </c>
      <c r="D568" s="40">
        <v>1126859</v>
      </c>
      <c r="E568" s="13">
        <v>4.2646254784034991E-2</v>
      </c>
      <c r="F568" s="21">
        <f t="shared" si="8"/>
        <v>0.9887123500647178</v>
      </c>
      <c r="G568" s="13">
        <v>4.5892583363486811E-2</v>
      </c>
      <c r="H568" s="13">
        <v>4.2682898204614746E-2</v>
      </c>
      <c r="I568" s="11">
        <v>1</v>
      </c>
    </row>
    <row r="569" spans="1:9" x14ac:dyDescent="0.3">
      <c r="A569" s="11">
        <v>92562</v>
      </c>
      <c r="B569" s="12">
        <v>175908</v>
      </c>
      <c r="C569" s="12">
        <v>9249</v>
      </c>
      <c r="D569" s="40">
        <v>33527737</v>
      </c>
      <c r="E569" s="13">
        <v>5.2578620642608639E-2</v>
      </c>
      <c r="F569" s="21">
        <f t="shared" si="8"/>
        <v>1</v>
      </c>
      <c r="G569" s="13">
        <v>5.38009400644252E-2</v>
      </c>
      <c r="H569" s="13">
        <v>5.2578620642608639E-2</v>
      </c>
      <c r="I569" s="11">
        <v>3</v>
      </c>
    </row>
    <row r="570" spans="1:9" x14ac:dyDescent="0.3">
      <c r="A570" s="11">
        <v>92563</v>
      </c>
      <c r="B570" s="12">
        <v>146927</v>
      </c>
      <c r="C570" s="12">
        <v>8178</v>
      </c>
      <c r="D570" s="40">
        <v>28471694</v>
      </c>
      <c r="E570" s="13">
        <v>5.5660293887440704E-2</v>
      </c>
      <c r="F570" s="21">
        <f t="shared" si="8"/>
        <v>1</v>
      </c>
      <c r="G570" s="13">
        <v>5.8142760971647479E-2</v>
      </c>
      <c r="H570" s="13">
        <v>5.5660293887440704E-2</v>
      </c>
      <c r="I570" s="11">
        <v>5</v>
      </c>
    </row>
    <row r="571" spans="1:9" x14ac:dyDescent="0.3">
      <c r="A571" s="8">
        <v>92567</v>
      </c>
      <c r="B571" s="9">
        <v>20640</v>
      </c>
      <c r="C571" s="9">
        <v>1025</v>
      </c>
      <c r="D571" s="41">
        <v>4119434</v>
      </c>
      <c r="E571" s="10">
        <v>4.9660852713178293E-2</v>
      </c>
      <c r="F571" s="16">
        <f t="shared" si="8"/>
        <v>1</v>
      </c>
      <c r="G571" s="10">
        <v>4.5892583363486811E-2</v>
      </c>
      <c r="H571" s="10">
        <v>4.9660852713178293E-2</v>
      </c>
      <c r="I571" s="8">
        <v>2</v>
      </c>
    </row>
    <row r="572" spans="1:9" x14ac:dyDescent="0.3">
      <c r="A572" s="17">
        <v>92570</v>
      </c>
      <c r="B572" s="18">
        <v>77573</v>
      </c>
      <c r="C572" s="18">
        <v>4421</v>
      </c>
      <c r="D572" s="39">
        <v>17601456</v>
      </c>
      <c r="E572" s="19">
        <v>5.6991478993979862E-2</v>
      </c>
      <c r="F572" s="20">
        <f t="shared" si="8"/>
        <v>1</v>
      </c>
      <c r="G572" s="19">
        <v>5.7285535581450421E-2</v>
      </c>
      <c r="H572" s="19">
        <v>5.6991478993979862E-2</v>
      </c>
      <c r="I572" s="17">
        <v>6</v>
      </c>
    </row>
    <row r="573" spans="1:9" x14ac:dyDescent="0.3">
      <c r="A573" s="11">
        <v>92571</v>
      </c>
      <c r="B573" s="12">
        <v>73235</v>
      </c>
      <c r="C573" s="12">
        <v>4556</v>
      </c>
      <c r="D573" s="40">
        <v>17083775</v>
      </c>
      <c r="E573" s="13">
        <v>6.2210691609203249E-2</v>
      </c>
      <c r="F573" s="21">
        <f t="shared" si="8"/>
        <v>1</v>
      </c>
      <c r="G573" s="13">
        <v>6.0077534624909626E-2</v>
      </c>
      <c r="H573" s="13">
        <v>6.2210691609203249E-2</v>
      </c>
      <c r="I573" s="11">
        <v>11</v>
      </c>
    </row>
    <row r="574" spans="1:9" x14ac:dyDescent="0.3">
      <c r="A574" s="11">
        <v>92582</v>
      </c>
      <c r="B574" s="12">
        <v>29239</v>
      </c>
      <c r="C574" s="12">
        <v>1744</v>
      </c>
      <c r="D574" s="40">
        <v>6416848</v>
      </c>
      <c r="E574" s="13">
        <v>5.9646362734703647E-2</v>
      </c>
      <c r="F574" s="21">
        <f t="shared" si="8"/>
        <v>1</v>
      </c>
      <c r="G574" s="13">
        <v>5.168683237519138E-2</v>
      </c>
      <c r="H574" s="13">
        <v>5.9646362734703647E-2</v>
      </c>
      <c r="I574" s="11">
        <v>9</v>
      </c>
    </row>
    <row r="575" spans="1:9" x14ac:dyDescent="0.3">
      <c r="A575" s="11">
        <v>92583</v>
      </c>
      <c r="B575" s="12">
        <v>52599</v>
      </c>
      <c r="C575" s="12">
        <v>2982</v>
      </c>
      <c r="D575" s="40">
        <v>10383492</v>
      </c>
      <c r="E575" s="13">
        <v>5.6693093024582218E-2</v>
      </c>
      <c r="F575" s="21">
        <f t="shared" si="8"/>
        <v>1</v>
      </c>
      <c r="G575" s="13">
        <v>5.6105955558075397E-2</v>
      </c>
      <c r="H575" s="13">
        <v>5.6693093024582218E-2</v>
      </c>
      <c r="I575" s="11">
        <v>6</v>
      </c>
    </row>
    <row r="576" spans="1:9" x14ac:dyDescent="0.3">
      <c r="A576" s="8">
        <v>92584</v>
      </c>
      <c r="B576" s="9">
        <v>100105</v>
      </c>
      <c r="C576" s="9">
        <v>5644</v>
      </c>
      <c r="D576" s="41">
        <v>20375366</v>
      </c>
      <c r="E576" s="10">
        <v>5.6380800159832177E-2</v>
      </c>
      <c r="F576" s="16">
        <f t="shared" si="8"/>
        <v>1</v>
      </c>
      <c r="G576" s="10">
        <v>5.38009400644252E-2</v>
      </c>
      <c r="H576" s="10">
        <v>5.6380800159832177E-2</v>
      </c>
      <c r="I576" s="8">
        <v>6</v>
      </c>
    </row>
    <row r="577" spans="1:9" x14ac:dyDescent="0.3">
      <c r="A577" s="17">
        <v>92585</v>
      </c>
      <c r="B577" s="18">
        <v>39962</v>
      </c>
      <c r="C577" s="18">
        <v>2146</v>
      </c>
      <c r="D577" s="39">
        <v>7913060</v>
      </c>
      <c r="E577" s="19">
        <v>5.3701015965166909E-2</v>
      </c>
      <c r="F577" s="20">
        <f t="shared" si="8"/>
        <v>1</v>
      </c>
      <c r="G577" s="19">
        <v>5.168683237519138E-2</v>
      </c>
      <c r="H577" s="19">
        <v>5.3701015965166909E-2</v>
      </c>
      <c r="I577" s="17">
        <v>4</v>
      </c>
    </row>
    <row r="578" spans="1:9" x14ac:dyDescent="0.3">
      <c r="A578" s="11">
        <v>92586</v>
      </c>
      <c r="B578" s="12">
        <v>57427</v>
      </c>
      <c r="C578" s="12">
        <v>2890</v>
      </c>
      <c r="D578" s="40">
        <v>9295765</v>
      </c>
      <c r="E578" s="13">
        <v>5.0324760130252319E-2</v>
      </c>
      <c r="F578" s="21">
        <f t="shared" si="8"/>
        <v>1</v>
      </c>
      <c r="G578" s="13">
        <v>4.5892583363486811E-2</v>
      </c>
      <c r="H578" s="13">
        <v>5.0324760130252319E-2</v>
      </c>
      <c r="I578" s="11">
        <v>2</v>
      </c>
    </row>
    <row r="579" spans="1:9" x14ac:dyDescent="0.3">
      <c r="A579" s="11">
        <v>92587</v>
      </c>
      <c r="B579" s="12">
        <v>48707</v>
      </c>
      <c r="C579" s="12">
        <v>2478</v>
      </c>
      <c r="D579" s="40">
        <v>8550829</v>
      </c>
      <c r="E579" s="13">
        <v>5.0875644157923915E-2</v>
      </c>
      <c r="F579" s="21">
        <f t="shared" ref="F579:F642" si="9">IF(B579&gt;5613,1,SQRT(B579/5613))</f>
        <v>1</v>
      </c>
      <c r="G579" s="13">
        <v>5.168683237519138E-2</v>
      </c>
      <c r="H579" s="13">
        <v>5.0875644157923915E-2</v>
      </c>
      <c r="I579" s="11">
        <v>2</v>
      </c>
    </row>
    <row r="580" spans="1:9" x14ac:dyDescent="0.3">
      <c r="A580" s="11">
        <v>92590</v>
      </c>
      <c r="B580" s="12">
        <v>12028</v>
      </c>
      <c r="C580" s="12">
        <v>612</v>
      </c>
      <c r="D580" s="40">
        <v>2529448</v>
      </c>
      <c r="E580" s="13">
        <v>5.0881277020285998E-2</v>
      </c>
      <c r="F580" s="21">
        <f t="shared" si="9"/>
        <v>1</v>
      </c>
      <c r="G580" s="13">
        <v>5.7285535581450421E-2</v>
      </c>
      <c r="H580" s="13">
        <v>5.0881277020285998E-2</v>
      </c>
      <c r="I580" s="11">
        <v>2</v>
      </c>
    </row>
    <row r="581" spans="1:9" x14ac:dyDescent="0.3">
      <c r="A581" s="8">
        <v>92591</v>
      </c>
      <c r="B581" s="9">
        <v>104522</v>
      </c>
      <c r="C581" s="9">
        <v>5752</v>
      </c>
      <c r="D581" s="41">
        <v>18951862</v>
      </c>
      <c r="E581" s="10">
        <v>5.5031476626930219E-2</v>
      </c>
      <c r="F581" s="16">
        <f t="shared" si="9"/>
        <v>1</v>
      </c>
      <c r="G581" s="10">
        <v>5.6105955558075397E-2</v>
      </c>
      <c r="H581" s="10">
        <v>5.5031476626930219E-2</v>
      </c>
      <c r="I581" s="8">
        <v>5</v>
      </c>
    </row>
    <row r="582" spans="1:9" x14ac:dyDescent="0.3">
      <c r="A582" s="17">
        <v>92592</v>
      </c>
      <c r="B582" s="18">
        <v>207420</v>
      </c>
      <c r="C582" s="18">
        <v>11051</v>
      </c>
      <c r="D582" s="39">
        <v>39510246</v>
      </c>
      <c r="E582" s="19">
        <v>5.3278372384533798E-2</v>
      </c>
      <c r="F582" s="20">
        <f t="shared" si="9"/>
        <v>1</v>
      </c>
      <c r="G582" s="19">
        <v>5.168683237519138E-2</v>
      </c>
      <c r="H582" s="19">
        <v>5.3278372384533798E-2</v>
      </c>
      <c r="I582" s="17">
        <v>4</v>
      </c>
    </row>
    <row r="583" spans="1:9" x14ac:dyDescent="0.3">
      <c r="A583" s="11">
        <v>92595</v>
      </c>
      <c r="B583" s="12">
        <v>76447</v>
      </c>
      <c r="C583" s="12">
        <v>3949</v>
      </c>
      <c r="D583" s="40">
        <v>14058778</v>
      </c>
      <c r="E583" s="13">
        <v>5.1656703336952402E-2</v>
      </c>
      <c r="F583" s="21">
        <f t="shared" si="9"/>
        <v>1</v>
      </c>
      <c r="G583" s="13">
        <v>5.38009400644252E-2</v>
      </c>
      <c r="H583" s="13">
        <v>5.1656703336952402E-2</v>
      </c>
      <c r="I583" s="11">
        <v>3</v>
      </c>
    </row>
    <row r="584" spans="1:9" x14ac:dyDescent="0.3">
      <c r="A584" s="11">
        <v>92596</v>
      </c>
      <c r="B584" s="12">
        <v>55322</v>
      </c>
      <c r="C584" s="12">
        <v>3001</v>
      </c>
      <c r="D584" s="40">
        <v>10528605</v>
      </c>
      <c r="E584" s="13">
        <v>5.4246050395864213E-2</v>
      </c>
      <c r="F584" s="21">
        <f t="shared" si="9"/>
        <v>1</v>
      </c>
      <c r="G584" s="13">
        <v>5.6105955558075397E-2</v>
      </c>
      <c r="H584" s="13">
        <v>5.4246050395864213E-2</v>
      </c>
      <c r="I584" s="11">
        <v>4</v>
      </c>
    </row>
    <row r="585" spans="1:9" x14ac:dyDescent="0.3">
      <c r="A585" s="11">
        <v>92602</v>
      </c>
      <c r="B585" s="12">
        <v>67378</v>
      </c>
      <c r="C585" s="12">
        <v>4210</v>
      </c>
      <c r="D585" s="40">
        <v>15098687</v>
      </c>
      <c r="E585" s="13">
        <v>6.2483303155332598E-2</v>
      </c>
      <c r="F585" s="21">
        <f t="shared" si="9"/>
        <v>1</v>
      </c>
      <c r="G585" s="13">
        <v>6.0077534624909626E-2</v>
      </c>
      <c r="H585" s="13">
        <v>6.2483303155332598E-2</v>
      </c>
      <c r="I585" s="11">
        <v>11</v>
      </c>
    </row>
    <row r="586" spans="1:9" x14ac:dyDescent="0.3">
      <c r="A586" s="8">
        <v>92603</v>
      </c>
      <c r="B586" s="9">
        <v>63817</v>
      </c>
      <c r="C586" s="9">
        <v>3748</v>
      </c>
      <c r="D586" s="41">
        <v>15367033</v>
      </c>
      <c r="E586" s="10">
        <v>5.8730432329943433E-2</v>
      </c>
      <c r="F586" s="16">
        <f t="shared" si="9"/>
        <v>1</v>
      </c>
      <c r="G586" s="10">
        <v>7.008778305010753E-2</v>
      </c>
      <c r="H586" s="10">
        <v>5.8730432329943433E-2</v>
      </c>
      <c r="I586" s="8">
        <v>8</v>
      </c>
    </row>
    <row r="587" spans="1:9" x14ac:dyDescent="0.3">
      <c r="A587" s="17">
        <v>92604</v>
      </c>
      <c r="B587" s="18">
        <v>85776</v>
      </c>
      <c r="C587" s="18">
        <v>4992</v>
      </c>
      <c r="D587" s="39">
        <v>15988064</v>
      </c>
      <c r="E587" s="19">
        <v>5.8198097369893675E-2</v>
      </c>
      <c r="F587" s="20">
        <f t="shared" si="9"/>
        <v>1</v>
      </c>
      <c r="G587" s="19">
        <v>5.3848094806807766E-2</v>
      </c>
      <c r="H587" s="19">
        <v>5.8198097369893675E-2</v>
      </c>
      <c r="I587" s="17">
        <v>7</v>
      </c>
    </row>
    <row r="588" spans="1:9" x14ac:dyDescent="0.3">
      <c r="A588" s="11">
        <v>92606</v>
      </c>
      <c r="B588" s="12">
        <v>60655</v>
      </c>
      <c r="C588" s="12">
        <v>3793</v>
      </c>
      <c r="D588" s="40">
        <v>12764470</v>
      </c>
      <c r="E588" s="13">
        <v>6.2534003791938006E-2</v>
      </c>
      <c r="F588" s="21">
        <f t="shared" si="9"/>
        <v>1</v>
      </c>
      <c r="G588" s="13">
        <v>6.157853035839185E-2</v>
      </c>
      <c r="H588" s="13">
        <v>6.2534003791938006E-2</v>
      </c>
      <c r="I588" s="11">
        <v>11</v>
      </c>
    </row>
    <row r="589" spans="1:9" x14ac:dyDescent="0.3">
      <c r="A589" s="11">
        <v>92610</v>
      </c>
      <c r="B589" s="12">
        <v>36998</v>
      </c>
      <c r="C589" s="12">
        <v>1958</v>
      </c>
      <c r="D589" s="40">
        <v>7274068</v>
      </c>
      <c r="E589" s="13">
        <v>5.2921779555651659E-2</v>
      </c>
      <c r="F589" s="21">
        <f t="shared" si="9"/>
        <v>1</v>
      </c>
      <c r="G589" s="13">
        <v>4.5892583363486811E-2</v>
      </c>
      <c r="H589" s="13">
        <v>5.2921779555651659E-2</v>
      </c>
      <c r="I589" s="11">
        <v>4</v>
      </c>
    </row>
    <row r="590" spans="1:9" x14ac:dyDescent="0.3">
      <c r="A590" s="11">
        <v>92612</v>
      </c>
      <c r="B590" s="12">
        <v>77699</v>
      </c>
      <c r="C590" s="12">
        <v>5387</v>
      </c>
      <c r="D590" s="40">
        <v>19183961</v>
      </c>
      <c r="E590" s="13">
        <v>6.9331651630008109E-2</v>
      </c>
      <c r="F590" s="21">
        <f t="shared" si="9"/>
        <v>1</v>
      </c>
      <c r="G590" s="13">
        <v>6.157853035839185E-2</v>
      </c>
      <c r="H590" s="13">
        <v>6.9331651630008109E-2</v>
      </c>
      <c r="I590" s="11">
        <v>15</v>
      </c>
    </row>
    <row r="591" spans="1:9" x14ac:dyDescent="0.3">
      <c r="A591" s="8">
        <v>92614</v>
      </c>
      <c r="B591" s="9">
        <v>74934</v>
      </c>
      <c r="C591" s="9">
        <v>4661</v>
      </c>
      <c r="D591" s="41">
        <v>16000793</v>
      </c>
      <c r="E591" s="10">
        <v>6.2201403902100515E-2</v>
      </c>
      <c r="F591" s="16">
        <f t="shared" si="9"/>
        <v>1</v>
      </c>
      <c r="G591" s="10">
        <v>5.7285535581450421E-2</v>
      </c>
      <c r="H591" s="10">
        <v>6.2201403902100515E-2</v>
      </c>
      <c r="I591" s="8">
        <v>11</v>
      </c>
    </row>
    <row r="592" spans="1:9" x14ac:dyDescent="0.3">
      <c r="A592" s="17">
        <v>92617</v>
      </c>
      <c r="B592" s="18">
        <v>16435</v>
      </c>
      <c r="C592" s="18">
        <v>1028</v>
      </c>
      <c r="D592" s="39">
        <v>3265708</v>
      </c>
      <c r="E592" s="19">
        <v>6.2549437176756928E-2</v>
      </c>
      <c r="F592" s="20">
        <f t="shared" si="9"/>
        <v>1</v>
      </c>
      <c r="G592" s="19">
        <v>5.8142760971647479E-2</v>
      </c>
      <c r="H592" s="19">
        <v>6.2549437176756928E-2</v>
      </c>
      <c r="I592" s="17">
        <v>11</v>
      </c>
    </row>
    <row r="593" spans="1:9" x14ac:dyDescent="0.3">
      <c r="A593" s="11">
        <v>92618</v>
      </c>
      <c r="B593" s="12">
        <v>48280</v>
      </c>
      <c r="C593" s="12">
        <v>3004</v>
      </c>
      <c r="D593" s="40">
        <v>11131185</v>
      </c>
      <c r="E593" s="13">
        <v>6.2220381110190556E-2</v>
      </c>
      <c r="F593" s="21">
        <f t="shared" si="9"/>
        <v>1</v>
      </c>
      <c r="G593" s="13">
        <v>6.0077534624909626E-2</v>
      </c>
      <c r="H593" s="13">
        <v>6.2220381110190556E-2</v>
      </c>
      <c r="I593" s="11">
        <v>11</v>
      </c>
    </row>
    <row r="594" spans="1:9" x14ac:dyDescent="0.3">
      <c r="A594" s="11">
        <v>92620</v>
      </c>
      <c r="B594" s="12">
        <v>123699</v>
      </c>
      <c r="C594" s="12">
        <v>7567</v>
      </c>
      <c r="D594" s="40">
        <v>26211622</v>
      </c>
      <c r="E594" s="13">
        <v>6.1172685308692874E-2</v>
      </c>
      <c r="F594" s="21">
        <f t="shared" si="9"/>
        <v>1</v>
      </c>
      <c r="G594" s="13">
        <v>5.6105955558075397E-2</v>
      </c>
      <c r="H594" s="13">
        <v>6.1172685308692874E-2</v>
      </c>
      <c r="I594" s="11">
        <v>10</v>
      </c>
    </row>
    <row r="595" spans="1:9" x14ac:dyDescent="0.3">
      <c r="A595" s="11">
        <v>92624</v>
      </c>
      <c r="B595" s="12">
        <v>24399</v>
      </c>
      <c r="C595" s="12">
        <v>1247</v>
      </c>
      <c r="D595" s="40">
        <v>4079745</v>
      </c>
      <c r="E595" s="13">
        <v>5.1108651993934176E-2</v>
      </c>
      <c r="F595" s="21">
        <f t="shared" si="9"/>
        <v>1</v>
      </c>
      <c r="G595" s="13">
        <v>5.168683237519138E-2</v>
      </c>
      <c r="H595" s="13">
        <v>5.1108651993934176E-2</v>
      </c>
      <c r="I595" s="11">
        <v>3</v>
      </c>
    </row>
    <row r="596" spans="1:9" x14ac:dyDescent="0.3">
      <c r="A596" s="8">
        <v>92625</v>
      </c>
      <c r="B596" s="9">
        <v>52851</v>
      </c>
      <c r="C596" s="9">
        <v>2955</v>
      </c>
      <c r="D596" s="41">
        <v>12220459</v>
      </c>
      <c r="E596" s="10">
        <v>5.5911903275245499E-2</v>
      </c>
      <c r="F596" s="16">
        <f t="shared" si="9"/>
        <v>1</v>
      </c>
      <c r="G596" s="10">
        <v>5.3848094806807766E-2</v>
      </c>
      <c r="H596" s="10">
        <v>5.5911903275245499E-2</v>
      </c>
      <c r="I596" s="8">
        <v>6</v>
      </c>
    </row>
    <row r="597" spans="1:9" x14ac:dyDescent="0.3">
      <c r="A597" s="17">
        <v>92626</v>
      </c>
      <c r="B597" s="18">
        <v>136767</v>
      </c>
      <c r="C597" s="18">
        <v>8275</v>
      </c>
      <c r="D597" s="39">
        <v>27324748</v>
      </c>
      <c r="E597" s="19">
        <v>6.0504361432216838E-2</v>
      </c>
      <c r="F597" s="20">
        <f t="shared" si="9"/>
        <v>1</v>
      </c>
      <c r="G597" s="19">
        <v>5.8142760971647479E-2</v>
      </c>
      <c r="H597" s="19">
        <v>6.0504361432216838E-2</v>
      </c>
      <c r="I597" s="17">
        <v>9</v>
      </c>
    </row>
    <row r="598" spans="1:9" x14ac:dyDescent="0.3">
      <c r="A598" s="11">
        <v>92627</v>
      </c>
      <c r="B598" s="12">
        <v>136016</v>
      </c>
      <c r="C598" s="12">
        <v>7801</v>
      </c>
      <c r="D598" s="40">
        <v>25486698</v>
      </c>
      <c r="E598" s="13">
        <v>5.7353546641571579E-2</v>
      </c>
      <c r="F598" s="21">
        <f t="shared" si="9"/>
        <v>1</v>
      </c>
      <c r="G598" s="13">
        <v>5.7285535581450421E-2</v>
      </c>
      <c r="H598" s="13">
        <v>5.7353546641571579E-2</v>
      </c>
      <c r="I598" s="11">
        <v>7</v>
      </c>
    </row>
    <row r="599" spans="1:9" x14ac:dyDescent="0.3">
      <c r="A599" s="11">
        <v>92629</v>
      </c>
      <c r="B599" s="12">
        <v>96666</v>
      </c>
      <c r="C599" s="12">
        <v>5408</v>
      </c>
      <c r="D599" s="40">
        <v>19487564</v>
      </c>
      <c r="E599" s="13">
        <v>5.5945213415264934E-2</v>
      </c>
      <c r="F599" s="21">
        <f t="shared" si="9"/>
        <v>1</v>
      </c>
      <c r="G599" s="13">
        <v>5.3848094806807766E-2</v>
      </c>
      <c r="H599" s="13">
        <v>5.5945213415264934E-2</v>
      </c>
      <c r="I599" s="11">
        <v>6</v>
      </c>
    </row>
    <row r="600" spans="1:9" x14ac:dyDescent="0.3">
      <c r="A600" s="11">
        <v>92630</v>
      </c>
      <c r="B600" s="12">
        <v>180543</v>
      </c>
      <c r="C600" s="12">
        <v>9583</v>
      </c>
      <c r="D600" s="40">
        <v>32087356</v>
      </c>
      <c r="E600" s="13">
        <v>5.3078767938939751E-2</v>
      </c>
      <c r="F600" s="21">
        <f t="shared" si="9"/>
        <v>1</v>
      </c>
      <c r="G600" s="13">
        <v>5.168683237519138E-2</v>
      </c>
      <c r="H600" s="13">
        <v>5.3078767938939751E-2</v>
      </c>
      <c r="I600" s="11">
        <v>4</v>
      </c>
    </row>
    <row r="601" spans="1:9" x14ac:dyDescent="0.3">
      <c r="A601" s="8">
        <v>92637</v>
      </c>
      <c r="B601" s="9">
        <v>45720</v>
      </c>
      <c r="C601" s="9">
        <v>2902</v>
      </c>
      <c r="D601" s="41">
        <v>7719816</v>
      </c>
      <c r="E601" s="10">
        <v>6.3473315835520558E-2</v>
      </c>
      <c r="F601" s="16">
        <f t="shared" si="9"/>
        <v>1</v>
      </c>
      <c r="G601" s="10">
        <v>6.1177874010467953E-2</v>
      </c>
      <c r="H601" s="10">
        <v>6.3473315835520558E-2</v>
      </c>
      <c r="I601" s="8">
        <v>12</v>
      </c>
    </row>
    <row r="602" spans="1:9" x14ac:dyDescent="0.3">
      <c r="A602" s="17">
        <v>92646</v>
      </c>
      <c r="B602" s="18">
        <v>191870</v>
      </c>
      <c r="C602" s="18">
        <v>10443</v>
      </c>
      <c r="D602" s="39">
        <v>34061938</v>
      </c>
      <c r="E602" s="19">
        <v>5.4427476937509774E-2</v>
      </c>
      <c r="F602" s="20">
        <f t="shared" si="9"/>
        <v>1</v>
      </c>
      <c r="G602" s="19">
        <v>5.38009400644252E-2</v>
      </c>
      <c r="H602" s="19">
        <v>5.4427476937509774E-2</v>
      </c>
      <c r="I602" s="17">
        <v>4</v>
      </c>
    </row>
    <row r="603" spans="1:9" x14ac:dyDescent="0.3">
      <c r="A603" s="11">
        <v>92647</v>
      </c>
      <c r="B603" s="12">
        <v>154531</v>
      </c>
      <c r="C603" s="12">
        <v>8824</v>
      </c>
      <c r="D603" s="40">
        <v>28417460</v>
      </c>
      <c r="E603" s="13">
        <v>5.7101811287055673E-2</v>
      </c>
      <c r="F603" s="21">
        <f t="shared" si="9"/>
        <v>1</v>
      </c>
      <c r="G603" s="13">
        <v>5.7285535581450421E-2</v>
      </c>
      <c r="H603" s="13">
        <v>5.7101811287055673E-2</v>
      </c>
      <c r="I603" s="11">
        <v>7</v>
      </c>
    </row>
    <row r="604" spans="1:9" x14ac:dyDescent="0.3">
      <c r="A604" s="11">
        <v>92648</v>
      </c>
      <c r="B604" s="12">
        <v>150864</v>
      </c>
      <c r="C604" s="12">
        <v>8885</v>
      </c>
      <c r="D604" s="40">
        <v>31921978</v>
      </c>
      <c r="E604" s="13">
        <v>5.8894103298334922E-2</v>
      </c>
      <c r="F604" s="21">
        <f t="shared" si="9"/>
        <v>1</v>
      </c>
      <c r="G604" s="13">
        <v>5.7285535581450421E-2</v>
      </c>
      <c r="H604" s="13">
        <v>5.8894103298334922E-2</v>
      </c>
      <c r="I604" s="11">
        <v>8</v>
      </c>
    </row>
    <row r="605" spans="1:9" x14ac:dyDescent="0.3">
      <c r="A605" s="11">
        <v>92649</v>
      </c>
      <c r="B605" s="12">
        <v>118519</v>
      </c>
      <c r="C605" s="12">
        <v>6626</v>
      </c>
      <c r="D605" s="40">
        <v>22846833</v>
      </c>
      <c r="E605" s="13">
        <v>5.5906647879242988E-2</v>
      </c>
      <c r="F605" s="21">
        <f t="shared" si="9"/>
        <v>1</v>
      </c>
      <c r="G605" s="13">
        <v>5.3848094806807766E-2</v>
      </c>
      <c r="H605" s="13">
        <v>5.5906647879242988E-2</v>
      </c>
      <c r="I605" s="11">
        <v>6</v>
      </c>
    </row>
    <row r="606" spans="1:9" x14ac:dyDescent="0.3">
      <c r="A606" s="8">
        <v>92650</v>
      </c>
      <c r="B606" s="9">
        <v>66</v>
      </c>
      <c r="C606" s="9">
        <v>0</v>
      </c>
      <c r="D606" s="41">
        <v>0</v>
      </c>
      <c r="E606" s="10">
        <v>0</v>
      </c>
      <c r="F606" s="16">
        <f t="shared" si="9"/>
        <v>0.10843623913761978</v>
      </c>
      <c r="G606" s="10">
        <v>5.168683237519138E-2</v>
      </c>
      <c r="H606" s="10">
        <v>4.6082106659489058E-2</v>
      </c>
      <c r="I606" s="8">
        <v>1</v>
      </c>
    </row>
    <row r="607" spans="1:9" x14ac:dyDescent="0.3">
      <c r="A607" s="17">
        <v>92651</v>
      </c>
      <c r="B607" s="18">
        <v>96819</v>
      </c>
      <c r="C607" s="18">
        <v>5730</v>
      </c>
      <c r="D607" s="39">
        <v>22321490</v>
      </c>
      <c r="E607" s="19">
        <v>5.9182598456914447E-2</v>
      </c>
      <c r="F607" s="20">
        <f t="shared" si="9"/>
        <v>1</v>
      </c>
      <c r="G607" s="19">
        <v>5.8142760971647479E-2</v>
      </c>
      <c r="H607" s="19">
        <v>5.9182598456914447E-2</v>
      </c>
      <c r="I607" s="17">
        <v>8</v>
      </c>
    </row>
    <row r="608" spans="1:9" x14ac:dyDescent="0.3">
      <c r="A608" s="11">
        <v>92653</v>
      </c>
      <c r="B608" s="12">
        <v>105132</v>
      </c>
      <c r="C608" s="12">
        <v>5864</v>
      </c>
      <c r="D608" s="40">
        <v>20704731</v>
      </c>
      <c r="E608" s="13">
        <v>5.577749876345927E-2</v>
      </c>
      <c r="F608" s="21">
        <f t="shared" si="9"/>
        <v>1</v>
      </c>
      <c r="G608" s="13">
        <v>5.7285535581450421E-2</v>
      </c>
      <c r="H608" s="13">
        <v>5.577749876345927E-2</v>
      </c>
      <c r="I608" s="11">
        <v>5</v>
      </c>
    </row>
    <row r="609" spans="1:9" x14ac:dyDescent="0.3">
      <c r="A609" s="11">
        <v>92655</v>
      </c>
      <c r="B609" s="12">
        <v>15111</v>
      </c>
      <c r="C609" s="12">
        <v>1042</v>
      </c>
      <c r="D609" s="40">
        <v>3092815</v>
      </c>
      <c r="E609" s="13">
        <v>6.8956389385216074E-2</v>
      </c>
      <c r="F609" s="21">
        <f t="shared" si="9"/>
        <v>1</v>
      </c>
      <c r="G609" s="13">
        <v>6.7446326150375061E-2</v>
      </c>
      <c r="H609" s="13">
        <v>6.8956389385216074E-2</v>
      </c>
      <c r="I609" s="11">
        <v>15</v>
      </c>
    </row>
    <row r="610" spans="1:9" x14ac:dyDescent="0.3">
      <c r="A610" s="11">
        <v>92656</v>
      </c>
      <c r="B610" s="12">
        <v>154068</v>
      </c>
      <c r="C610" s="12">
        <v>8585</v>
      </c>
      <c r="D610" s="40">
        <v>29069173</v>
      </c>
      <c r="E610" s="13">
        <v>5.5722148661629931E-2</v>
      </c>
      <c r="F610" s="21">
        <f t="shared" si="9"/>
        <v>1</v>
      </c>
      <c r="G610" s="13">
        <v>5.38009400644252E-2</v>
      </c>
      <c r="H610" s="13">
        <v>5.5722148661629931E-2</v>
      </c>
      <c r="I610" s="11">
        <v>5</v>
      </c>
    </row>
    <row r="611" spans="1:9" x14ac:dyDescent="0.3">
      <c r="A611" s="8">
        <v>92657</v>
      </c>
      <c r="B611" s="9">
        <v>43188</v>
      </c>
      <c r="C611" s="9">
        <v>2654</v>
      </c>
      <c r="D611" s="41">
        <v>15773737</v>
      </c>
      <c r="E611" s="10">
        <v>6.1452255256089654E-2</v>
      </c>
      <c r="F611" s="16">
        <f t="shared" si="9"/>
        <v>1</v>
      </c>
      <c r="G611" s="10">
        <v>5.7285535581450421E-2</v>
      </c>
      <c r="H611" s="10">
        <v>6.1452255256089654E-2</v>
      </c>
      <c r="I611" s="8">
        <v>10</v>
      </c>
    </row>
    <row r="612" spans="1:9" x14ac:dyDescent="0.3">
      <c r="A612" s="17">
        <v>92660</v>
      </c>
      <c r="B612" s="18">
        <v>127296</v>
      </c>
      <c r="C612" s="18">
        <v>7442</v>
      </c>
      <c r="D612" s="39">
        <v>29738163</v>
      </c>
      <c r="E612" s="19">
        <v>5.8462166918049271E-2</v>
      </c>
      <c r="F612" s="20">
        <f t="shared" si="9"/>
        <v>1</v>
      </c>
      <c r="G612" s="19">
        <v>5.38009400644252E-2</v>
      </c>
      <c r="H612" s="19">
        <v>5.8462166918049271E-2</v>
      </c>
      <c r="I612" s="17">
        <v>8</v>
      </c>
    </row>
    <row r="613" spans="1:9" x14ac:dyDescent="0.3">
      <c r="A613" s="11">
        <v>92661</v>
      </c>
      <c r="B613" s="12">
        <v>13859</v>
      </c>
      <c r="C613" s="12">
        <v>832</v>
      </c>
      <c r="D613" s="40">
        <v>3286835</v>
      </c>
      <c r="E613" s="13">
        <v>6.0033191427952957E-2</v>
      </c>
      <c r="F613" s="21">
        <f t="shared" si="9"/>
        <v>1</v>
      </c>
      <c r="G613" s="13">
        <v>6.1177874010467953E-2</v>
      </c>
      <c r="H613" s="13">
        <v>6.0033191427952957E-2</v>
      </c>
      <c r="I613" s="11">
        <v>9</v>
      </c>
    </row>
    <row r="614" spans="1:9" x14ac:dyDescent="0.3">
      <c r="A614" s="11">
        <v>92662</v>
      </c>
      <c r="B614" s="12">
        <v>11296</v>
      </c>
      <c r="C614" s="12">
        <v>607</v>
      </c>
      <c r="D614" s="40">
        <v>2078694</v>
      </c>
      <c r="E614" s="13">
        <v>5.3735835694050993E-2</v>
      </c>
      <c r="F614" s="21">
        <f t="shared" si="9"/>
        <v>1</v>
      </c>
      <c r="G614" s="13">
        <v>4.5892583363486811E-2</v>
      </c>
      <c r="H614" s="13">
        <v>5.3735835694050993E-2</v>
      </c>
      <c r="I614" s="11">
        <v>4</v>
      </c>
    </row>
    <row r="615" spans="1:9" x14ac:dyDescent="0.3">
      <c r="A615" s="11">
        <v>92663</v>
      </c>
      <c r="B615" s="12">
        <v>73814</v>
      </c>
      <c r="C615" s="12">
        <v>4516</v>
      </c>
      <c r="D615" s="40">
        <v>17577413</v>
      </c>
      <c r="E615" s="13">
        <v>6.118080580919609E-2</v>
      </c>
      <c r="F615" s="21">
        <f t="shared" si="9"/>
        <v>1</v>
      </c>
      <c r="G615" s="13">
        <v>5.6105955558075397E-2</v>
      </c>
      <c r="H615" s="13">
        <v>6.118080580919609E-2</v>
      </c>
      <c r="I615" s="11">
        <v>10</v>
      </c>
    </row>
    <row r="616" spans="1:9" x14ac:dyDescent="0.3">
      <c r="A616" s="8">
        <v>92672</v>
      </c>
      <c r="B616" s="9">
        <v>120250</v>
      </c>
      <c r="C616" s="9">
        <v>6478</v>
      </c>
      <c r="D616" s="41">
        <v>21514038</v>
      </c>
      <c r="E616" s="10">
        <v>5.3871101871101869E-2</v>
      </c>
      <c r="F616" s="16">
        <f t="shared" si="9"/>
        <v>1</v>
      </c>
      <c r="G616" s="10">
        <v>5.168683237519138E-2</v>
      </c>
      <c r="H616" s="10">
        <v>5.3871101871101869E-2</v>
      </c>
      <c r="I616" s="8">
        <v>4</v>
      </c>
    </row>
    <row r="617" spans="1:9" x14ac:dyDescent="0.3">
      <c r="A617" s="17">
        <v>92673</v>
      </c>
      <c r="B617" s="18">
        <v>100096</v>
      </c>
      <c r="C617" s="18">
        <v>5209</v>
      </c>
      <c r="D617" s="39">
        <v>17873730</v>
      </c>
      <c r="E617" s="19">
        <v>5.20400415601023E-2</v>
      </c>
      <c r="F617" s="20">
        <f t="shared" si="9"/>
        <v>1</v>
      </c>
      <c r="G617" s="19">
        <v>5.168683237519138E-2</v>
      </c>
      <c r="H617" s="19">
        <v>5.20400415601023E-2</v>
      </c>
      <c r="I617" s="17">
        <v>3</v>
      </c>
    </row>
    <row r="618" spans="1:9" x14ac:dyDescent="0.3">
      <c r="A618" s="11">
        <v>92675</v>
      </c>
      <c r="B618" s="12">
        <v>101644</v>
      </c>
      <c r="C618" s="12">
        <v>5406</v>
      </c>
      <c r="D618" s="40">
        <v>19342839</v>
      </c>
      <c r="E618" s="13">
        <v>5.3185628271221128E-2</v>
      </c>
      <c r="F618" s="21">
        <f t="shared" si="9"/>
        <v>1</v>
      </c>
      <c r="G618" s="13">
        <v>4.5892583363486811E-2</v>
      </c>
      <c r="H618" s="13">
        <v>5.3185628271221128E-2</v>
      </c>
      <c r="I618" s="11">
        <v>4</v>
      </c>
    </row>
    <row r="619" spans="1:9" x14ac:dyDescent="0.3">
      <c r="A619" s="11">
        <v>92676</v>
      </c>
      <c r="B619" s="12">
        <v>7580</v>
      </c>
      <c r="C619" s="12">
        <v>348</v>
      </c>
      <c r="D619" s="40">
        <v>1468944</v>
      </c>
      <c r="E619" s="13">
        <v>4.5910290237467018E-2</v>
      </c>
      <c r="F619" s="21">
        <f t="shared" si="9"/>
        <v>1</v>
      </c>
      <c r="G619" s="13">
        <v>4.5892583363486811E-2</v>
      </c>
      <c r="H619" s="13">
        <v>4.5910290237467018E-2</v>
      </c>
      <c r="I619" s="11">
        <v>1</v>
      </c>
    </row>
    <row r="620" spans="1:9" x14ac:dyDescent="0.3">
      <c r="A620" s="11">
        <v>92677</v>
      </c>
      <c r="B620" s="12">
        <v>225842</v>
      </c>
      <c r="C620" s="12">
        <v>12495</v>
      </c>
      <c r="D620" s="40">
        <v>45303004</v>
      </c>
      <c r="E620" s="13">
        <v>5.5326290061193224E-2</v>
      </c>
      <c r="F620" s="21">
        <f t="shared" si="9"/>
        <v>1</v>
      </c>
      <c r="G620" s="13">
        <v>5.38009400644252E-2</v>
      </c>
      <c r="H620" s="13">
        <v>5.5326290061193224E-2</v>
      </c>
      <c r="I620" s="11">
        <v>5</v>
      </c>
    </row>
    <row r="621" spans="1:9" x14ac:dyDescent="0.3">
      <c r="A621" s="8">
        <v>92678</v>
      </c>
      <c r="B621" s="9">
        <v>1226</v>
      </c>
      <c r="C621" s="9">
        <v>49</v>
      </c>
      <c r="D621" s="41">
        <v>250670</v>
      </c>
      <c r="E621" s="10">
        <v>3.9967373572593799E-2</v>
      </c>
      <c r="F621" s="16">
        <f t="shared" si="9"/>
        <v>0.46735588309982862</v>
      </c>
      <c r="G621" s="10">
        <v>5.6105955558075397E-2</v>
      </c>
      <c r="H621" s="10">
        <v>4.8563494322271666E-2</v>
      </c>
      <c r="I621" s="8">
        <v>2</v>
      </c>
    </row>
    <row r="622" spans="1:9" x14ac:dyDescent="0.3">
      <c r="A622" s="17">
        <v>92679</v>
      </c>
      <c r="B622" s="18">
        <v>121398</v>
      </c>
      <c r="C622" s="18">
        <v>6265</v>
      </c>
      <c r="D622" s="39">
        <v>24878959</v>
      </c>
      <c r="E622" s="19">
        <v>5.16071104960543E-2</v>
      </c>
      <c r="F622" s="20">
        <f t="shared" si="9"/>
        <v>1</v>
      </c>
      <c r="G622" s="19">
        <v>4.5892583363486811E-2</v>
      </c>
      <c r="H622" s="19">
        <v>5.16071104960543E-2</v>
      </c>
      <c r="I622" s="17">
        <v>3</v>
      </c>
    </row>
    <row r="623" spans="1:9" x14ac:dyDescent="0.3">
      <c r="A623" s="11">
        <v>92683</v>
      </c>
      <c r="B623" s="12">
        <v>206526</v>
      </c>
      <c r="C623" s="12">
        <v>13326</v>
      </c>
      <c r="D623" s="40">
        <v>39815579</v>
      </c>
      <c r="E623" s="13">
        <v>6.452456349321635E-2</v>
      </c>
      <c r="F623" s="21">
        <f t="shared" si="9"/>
        <v>1</v>
      </c>
      <c r="G623" s="13">
        <v>6.1177874010467953E-2</v>
      </c>
      <c r="H623" s="13">
        <v>6.452456349321635E-2</v>
      </c>
      <c r="I623" s="11">
        <v>12</v>
      </c>
    </row>
    <row r="624" spans="1:9" x14ac:dyDescent="0.3">
      <c r="A624" s="11">
        <v>92688</v>
      </c>
      <c r="B624" s="12">
        <v>137374</v>
      </c>
      <c r="C624" s="12">
        <v>7383</v>
      </c>
      <c r="D624" s="40">
        <v>24801879</v>
      </c>
      <c r="E624" s="13">
        <v>5.3743794313334398E-2</v>
      </c>
      <c r="F624" s="21">
        <f t="shared" si="9"/>
        <v>1</v>
      </c>
      <c r="G624" s="13">
        <v>5.168683237519138E-2</v>
      </c>
      <c r="H624" s="13">
        <v>5.3743794313334398E-2</v>
      </c>
      <c r="I624" s="11">
        <v>4</v>
      </c>
    </row>
    <row r="625" spans="1:9" x14ac:dyDescent="0.3">
      <c r="A625" s="11">
        <v>92691</v>
      </c>
      <c r="B625" s="12">
        <v>156794</v>
      </c>
      <c r="C625" s="12">
        <v>8158</v>
      </c>
      <c r="D625" s="40">
        <v>26602106</v>
      </c>
      <c r="E625" s="13">
        <v>5.2030052170363661E-2</v>
      </c>
      <c r="F625" s="21">
        <f t="shared" si="9"/>
        <v>1</v>
      </c>
      <c r="G625" s="13">
        <v>5.168683237519138E-2</v>
      </c>
      <c r="H625" s="13">
        <v>5.2030052170363661E-2</v>
      </c>
      <c r="I625" s="11">
        <v>3</v>
      </c>
    </row>
    <row r="626" spans="1:9" x14ac:dyDescent="0.3">
      <c r="A626" s="8">
        <v>92692</v>
      </c>
      <c r="B626" s="9">
        <v>165591</v>
      </c>
      <c r="C626" s="9">
        <v>9456</v>
      </c>
      <c r="D626" s="41">
        <v>32149615</v>
      </c>
      <c r="E626" s="10">
        <v>5.7104552783665781E-2</v>
      </c>
      <c r="F626" s="16">
        <f t="shared" si="9"/>
        <v>1</v>
      </c>
      <c r="G626" s="10">
        <v>5.38009400644252E-2</v>
      </c>
      <c r="H626" s="10">
        <v>5.7104552783665781E-2</v>
      </c>
      <c r="I626" s="8">
        <v>7</v>
      </c>
    </row>
    <row r="627" spans="1:9" x14ac:dyDescent="0.3">
      <c r="A627" s="17">
        <v>92694</v>
      </c>
      <c r="B627" s="18">
        <v>68995</v>
      </c>
      <c r="C627" s="18">
        <v>3767</v>
      </c>
      <c r="D627" s="39">
        <v>13846638</v>
      </c>
      <c r="E627" s="19">
        <v>5.4598159286904847E-2</v>
      </c>
      <c r="F627" s="20">
        <f t="shared" si="9"/>
        <v>1</v>
      </c>
      <c r="G627" s="19">
        <v>5.8142760971647479E-2</v>
      </c>
      <c r="H627" s="19">
        <v>5.4598159286904847E-2</v>
      </c>
      <c r="I627" s="17">
        <v>5</v>
      </c>
    </row>
    <row r="628" spans="1:9" x14ac:dyDescent="0.3">
      <c r="A628" s="11">
        <v>92697</v>
      </c>
      <c r="B628" s="12">
        <v>13</v>
      </c>
      <c r="C628" s="12">
        <v>1</v>
      </c>
      <c r="D628" s="40">
        <v>2977</v>
      </c>
      <c r="E628" s="13">
        <v>7.6923076923076927E-2</v>
      </c>
      <c r="F628" s="21">
        <f t="shared" si="9"/>
        <v>4.812537815011507E-2</v>
      </c>
      <c r="G628" s="13">
        <v>6.7446326150375061E-2</v>
      </c>
      <c r="H628" s="13">
        <v>6.7902398364945743E-2</v>
      </c>
      <c r="I628" s="11">
        <v>15</v>
      </c>
    </row>
    <row r="629" spans="1:9" x14ac:dyDescent="0.3">
      <c r="A629" s="11">
        <v>92701</v>
      </c>
      <c r="B629" s="12">
        <v>47783</v>
      </c>
      <c r="C629" s="12">
        <v>3225</v>
      </c>
      <c r="D629" s="40">
        <v>10696049</v>
      </c>
      <c r="E629" s="13">
        <v>6.7492622899357507E-2</v>
      </c>
      <c r="F629" s="21">
        <f t="shared" si="9"/>
        <v>1</v>
      </c>
      <c r="G629" s="13">
        <v>6.5453976310123757E-2</v>
      </c>
      <c r="H629" s="13">
        <v>6.7492622899357507E-2</v>
      </c>
      <c r="I629" s="11">
        <v>15</v>
      </c>
    </row>
    <row r="630" spans="1:9" x14ac:dyDescent="0.3">
      <c r="A630" s="11">
        <v>92703</v>
      </c>
      <c r="B630" s="12">
        <v>75501</v>
      </c>
      <c r="C630" s="12">
        <v>4983</v>
      </c>
      <c r="D630" s="40">
        <v>15646224</v>
      </c>
      <c r="E630" s="13">
        <v>6.5999125839392853E-2</v>
      </c>
      <c r="F630" s="21">
        <f t="shared" si="9"/>
        <v>1</v>
      </c>
      <c r="G630" s="13">
        <v>6.7446326150375061E-2</v>
      </c>
      <c r="H630" s="13">
        <v>6.5999125839392853E-2</v>
      </c>
      <c r="I630" s="11">
        <v>14</v>
      </c>
    </row>
    <row r="631" spans="1:9" x14ac:dyDescent="0.3">
      <c r="A631" s="8">
        <v>92704</v>
      </c>
      <c r="B631" s="9">
        <v>130661</v>
      </c>
      <c r="C631" s="9">
        <v>8345</v>
      </c>
      <c r="D631" s="41">
        <v>27008512</v>
      </c>
      <c r="E631" s="10">
        <v>6.3867565685246555E-2</v>
      </c>
      <c r="F631" s="16">
        <f t="shared" si="9"/>
        <v>1</v>
      </c>
      <c r="G631" s="10">
        <v>6.3492078363767537E-2</v>
      </c>
      <c r="H631" s="10">
        <v>6.3867565685246555E-2</v>
      </c>
      <c r="I631" s="8">
        <v>12</v>
      </c>
    </row>
    <row r="632" spans="1:9" x14ac:dyDescent="0.3">
      <c r="A632" s="17">
        <v>92705</v>
      </c>
      <c r="B632" s="18">
        <v>127321</v>
      </c>
      <c r="C632" s="18">
        <v>6963</v>
      </c>
      <c r="D632" s="39">
        <v>24431388</v>
      </c>
      <c r="E632" s="19">
        <v>5.4688543131140972E-2</v>
      </c>
      <c r="F632" s="20">
        <f t="shared" si="9"/>
        <v>1</v>
      </c>
      <c r="G632" s="19">
        <v>5.168683237519138E-2</v>
      </c>
      <c r="H632" s="19">
        <v>5.4688543131140972E-2</v>
      </c>
      <c r="I632" s="17">
        <v>5</v>
      </c>
    </row>
    <row r="633" spans="1:9" x14ac:dyDescent="0.3">
      <c r="A633" s="11">
        <v>92706</v>
      </c>
      <c r="B633" s="12">
        <v>61237</v>
      </c>
      <c r="C633" s="12">
        <v>3810</v>
      </c>
      <c r="D633" s="40">
        <v>12497747</v>
      </c>
      <c r="E633" s="13">
        <v>6.2217286934369745E-2</v>
      </c>
      <c r="F633" s="21">
        <f t="shared" si="9"/>
        <v>1</v>
      </c>
      <c r="G633" s="13">
        <v>6.157853035839185E-2</v>
      </c>
      <c r="H633" s="13">
        <v>6.2217286934369745E-2</v>
      </c>
      <c r="I633" s="11">
        <v>11</v>
      </c>
    </row>
    <row r="634" spans="1:9" x14ac:dyDescent="0.3">
      <c r="A634" s="11">
        <v>92707</v>
      </c>
      <c r="B634" s="12">
        <v>89165</v>
      </c>
      <c r="C634" s="12">
        <v>5707</v>
      </c>
      <c r="D634" s="40">
        <v>19155622</v>
      </c>
      <c r="E634" s="13">
        <v>6.4004934671676103E-2</v>
      </c>
      <c r="F634" s="21">
        <f t="shared" si="9"/>
        <v>1</v>
      </c>
      <c r="G634" s="13">
        <v>6.2443924501883769E-2</v>
      </c>
      <c r="H634" s="13">
        <v>6.4004934671676103E-2</v>
      </c>
      <c r="I634" s="11">
        <v>12</v>
      </c>
    </row>
    <row r="635" spans="1:9" x14ac:dyDescent="0.3">
      <c r="A635" s="11">
        <v>92708</v>
      </c>
      <c r="B635" s="12">
        <v>174273</v>
      </c>
      <c r="C635" s="12">
        <v>10289</v>
      </c>
      <c r="D635" s="40">
        <v>32671488</v>
      </c>
      <c r="E635" s="13">
        <v>5.903955288541541E-2</v>
      </c>
      <c r="F635" s="21">
        <f t="shared" si="9"/>
        <v>1</v>
      </c>
      <c r="G635" s="13">
        <v>5.7285535581450421E-2</v>
      </c>
      <c r="H635" s="13">
        <v>5.903955288541541E-2</v>
      </c>
      <c r="I635" s="11">
        <v>8</v>
      </c>
    </row>
    <row r="636" spans="1:9" x14ac:dyDescent="0.3">
      <c r="A636" s="8">
        <v>92709</v>
      </c>
      <c r="B636" s="9">
        <v>31</v>
      </c>
      <c r="C636" s="9">
        <v>1</v>
      </c>
      <c r="D636" s="41">
        <v>18</v>
      </c>
      <c r="E636" s="10">
        <v>3.2258064516129031E-2</v>
      </c>
      <c r="F636" s="16">
        <f t="shared" si="9"/>
        <v>7.4316171076348761E-2</v>
      </c>
      <c r="G636" s="10">
        <v>5.38009400644252E-2</v>
      </c>
      <c r="H636" s="10">
        <v>5.2199956039701532E-2</v>
      </c>
      <c r="I636" s="8">
        <v>3</v>
      </c>
    </row>
    <row r="637" spans="1:9" x14ac:dyDescent="0.3">
      <c r="A637" s="17">
        <v>92780</v>
      </c>
      <c r="B637" s="18">
        <v>124599</v>
      </c>
      <c r="C637" s="18">
        <v>7293</v>
      </c>
      <c r="D637" s="39">
        <v>23619264</v>
      </c>
      <c r="E637" s="19">
        <v>5.853176991789661E-2</v>
      </c>
      <c r="F637" s="20">
        <f t="shared" si="9"/>
        <v>1</v>
      </c>
      <c r="G637" s="19">
        <v>5.7285535581450421E-2</v>
      </c>
      <c r="H637" s="19">
        <v>5.853176991789661E-2</v>
      </c>
      <c r="I637" s="17">
        <v>8</v>
      </c>
    </row>
    <row r="638" spans="1:9" x14ac:dyDescent="0.3">
      <c r="A638" s="11">
        <v>92782</v>
      </c>
      <c r="B638" s="12">
        <v>76470</v>
      </c>
      <c r="C638" s="12">
        <v>4460</v>
      </c>
      <c r="D638" s="40">
        <v>15749654</v>
      </c>
      <c r="E638" s="13">
        <v>5.832352556558127E-2</v>
      </c>
      <c r="F638" s="21">
        <f t="shared" si="9"/>
        <v>1</v>
      </c>
      <c r="G638" s="13">
        <v>5.3848094806807766E-2</v>
      </c>
      <c r="H638" s="13">
        <v>5.832352556558127E-2</v>
      </c>
      <c r="I638" s="11">
        <v>8</v>
      </c>
    </row>
    <row r="639" spans="1:9" x14ac:dyDescent="0.3">
      <c r="A639" s="11">
        <v>92801</v>
      </c>
      <c r="B639" s="12">
        <v>100707</v>
      </c>
      <c r="C639" s="12">
        <v>6866</v>
      </c>
      <c r="D639" s="40">
        <v>21105005</v>
      </c>
      <c r="E639" s="13">
        <v>6.8177981669595961E-2</v>
      </c>
      <c r="F639" s="21">
        <f t="shared" si="9"/>
        <v>1</v>
      </c>
      <c r="G639" s="13">
        <v>6.7446326150375061E-2</v>
      </c>
      <c r="H639" s="13">
        <v>6.8177981669595961E-2</v>
      </c>
      <c r="I639" s="11">
        <v>15</v>
      </c>
    </row>
    <row r="640" spans="1:9" x14ac:dyDescent="0.3">
      <c r="A640" s="11">
        <v>92802</v>
      </c>
      <c r="B640" s="12">
        <v>67033</v>
      </c>
      <c r="C640" s="12">
        <v>4517</v>
      </c>
      <c r="D640" s="40">
        <v>15243097</v>
      </c>
      <c r="E640" s="13">
        <v>6.7384720958333949E-2</v>
      </c>
      <c r="F640" s="21">
        <f t="shared" si="9"/>
        <v>1</v>
      </c>
      <c r="G640" s="13">
        <v>6.2443924501883769E-2</v>
      </c>
      <c r="H640" s="13">
        <v>6.7384720958333949E-2</v>
      </c>
      <c r="I640" s="11">
        <v>15</v>
      </c>
    </row>
    <row r="641" spans="1:9" x14ac:dyDescent="0.3">
      <c r="A641" s="8">
        <v>92804</v>
      </c>
      <c r="B641" s="9">
        <v>153246</v>
      </c>
      <c r="C641" s="9">
        <v>10377</v>
      </c>
      <c r="D641" s="41">
        <v>33734106</v>
      </c>
      <c r="E641" s="10">
        <v>6.7714654868642574E-2</v>
      </c>
      <c r="F641" s="16">
        <f t="shared" si="9"/>
        <v>1</v>
      </c>
      <c r="G641" s="10">
        <v>6.3492078363767537E-2</v>
      </c>
      <c r="H641" s="10">
        <v>6.7714654868642574E-2</v>
      </c>
      <c r="I641" s="8">
        <v>15</v>
      </c>
    </row>
    <row r="642" spans="1:9" x14ac:dyDescent="0.3">
      <c r="A642" s="17">
        <v>92805</v>
      </c>
      <c r="B642" s="18">
        <v>98252</v>
      </c>
      <c r="C642" s="18">
        <v>6306</v>
      </c>
      <c r="D642" s="39">
        <v>21248530</v>
      </c>
      <c r="E642" s="19">
        <v>6.4181899605097098E-2</v>
      </c>
      <c r="F642" s="20">
        <f t="shared" si="9"/>
        <v>1</v>
      </c>
      <c r="G642" s="19">
        <v>6.157853035839185E-2</v>
      </c>
      <c r="H642" s="19">
        <v>6.4181899605097098E-2</v>
      </c>
      <c r="I642" s="17">
        <v>12</v>
      </c>
    </row>
    <row r="643" spans="1:9" x14ac:dyDescent="0.3">
      <c r="A643" s="11">
        <v>92806</v>
      </c>
      <c r="B643" s="12">
        <v>85866</v>
      </c>
      <c r="C643" s="12">
        <v>5449</v>
      </c>
      <c r="D643" s="40">
        <v>18732759</v>
      </c>
      <c r="E643" s="13">
        <v>6.3459343628444326E-2</v>
      </c>
      <c r="F643" s="21">
        <f t="shared" ref="F643:F706" si="10">IF(B643&gt;5613,1,SQRT(B643/5613))</f>
        <v>1</v>
      </c>
      <c r="G643" s="13">
        <v>5.8142760971647479E-2</v>
      </c>
      <c r="H643" s="13">
        <v>6.3459343628444326E-2</v>
      </c>
      <c r="I643" s="11">
        <v>12</v>
      </c>
    </row>
    <row r="644" spans="1:9" x14ac:dyDescent="0.3">
      <c r="A644" s="11">
        <v>92807</v>
      </c>
      <c r="B644" s="12">
        <v>128038</v>
      </c>
      <c r="C644" s="12">
        <v>7702</v>
      </c>
      <c r="D644" s="40">
        <v>27424650</v>
      </c>
      <c r="E644" s="13">
        <v>6.0154016776269546E-2</v>
      </c>
      <c r="F644" s="21">
        <f t="shared" si="10"/>
        <v>1</v>
      </c>
      <c r="G644" s="13">
        <v>5.8142760971647479E-2</v>
      </c>
      <c r="H644" s="13">
        <v>6.0154016776269546E-2</v>
      </c>
      <c r="I644" s="11">
        <v>9</v>
      </c>
    </row>
    <row r="645" spans="1:9" x14ac:dyDescent="0.3">
      <c r="A645" s="11">
        <v>92808</v>
      </c>
      <c r="B645" s="12">
        <v>72160</v>
      </c>
      <c r="C645" s="12">
        <v>4575</v>
      </c>
      <c r="D645" s="40">
        <v>16404506</v>
      </c>
      <c r="E645" s="13">
        <v>6.3400776053215077E-2</v>
      </c>
      <c r="F645" s="21">
        <f t="shared" si="10"/>
        <v>1</v>
      </c>
      <c r="G645" s="13">
        <v>5.8142760971647479E-2</v>
      </c>
      <c r="H645" s="13">
        <v>6.3400776053215077E-2</v>
      </c>
      <c r="I645" s="11">
        <v>12</v>
      </c>
    </row>
    <row r="646" spans="1:9" x14ac:dyDescent="0.3">
      <c r="A646" s="8">
        <v>92811</v>
      </c>
      <c r="B646" s="9">
        <v>9</v>
      </c>
      <c r="C646" s="9">
        <v>1</v>
      </c>
      <c r="D646" s="41">
        <v>3680</v>
      </c>
      <c r="E646" s="10">
        <v>0.1111111111111111</v>
      </c>
      <c r="F646" s="16">
        <f t="shared" si="10"/>
        <v>4.0042735054923277E-2</v>
      </c>
      <c r="G646" s="10">
        <v>6.1177874010467953E-2</v>
      </c>
      <c r="H646" s="10">
        <v>6.3177337394123678E-2</v>
      </c>
      <c r="I646" s="8">
        <v>11</v>
      </c>
    </row>
    <row r="647" spans="1:9" x14ac:dyDescent="0.3">
      <c r="A647" s="17">
        <v>92821</v>
      </c>
      <c r="B647" s="18">
        <v>116528</v>
      </c>
      <c r="C647" s="18">
        <v>7135</v>
      </c>
      <c r="D647" s="39">
        <v>23137476</v>
      </c>
      <c r="E647" s="19">
        <v>6.1229918989427437E-2</v>
      </c>
      <c r="F647" s="20">
        <f t="shared" si="10"/>
        <v>1</v>
      </c>
      <c r="G647" s="19">
        <v>5.3848094806807766E-2</v>
      </c>
      <c r="H647" s="19">
        <v>6.1229918989427437E-2</v>
      </c>
      <c r="I647" s="17">
        <v>10</v>
      </c>
    </row>
    <row r="648" spans="1:9" x14ac:dyDescent="0.3">
      <c r="A648" s="11">
        <v>92823</v>
      </c>
      <c r="B648" s="12">
        <v>12580</v>
      </c>
      <c r="C648" s="12">
        <v>748</v>
      </c>
      <c r="D648" s="40">
        <v>2770206</v>
      </c>
      <c r="E648" s="13">
        <v>5.9459459459459463E-2</v>
      </c>
      <c r="F648" s="21">
        <f t="shared" si="10"/>
        <v>1</v>
      </c>
      <c r="G648" s="13">
        <v>6.2443924501883769E-2</v>
      </c>
      <c r="H648" s="13">
        <v>5.9459459459459463E-2</v>
      </c>
      <c r="I648" s="11">
        <v>9</v>
      </c>
    </row>
    <row r="649" spans="1:9" x14ac:dyDescent="0.3">
      <c r="A649" s="11">
        <v>92831</v>
      </c>
      <c r="B649" s="12">
        <v>81594</v>
      </c>
      <c r="C649" s="12">
        <v>5354</v>
      </c>
      <c r="D649" s="40">
        <v>17538480</v>
      </c>
      <c r="E649" s="13">
        <v>6.5617569919356813E-2</v>
      </c>
      <c r="F649" s="21">
        <f t="shared" si="10"/>
        <v>1</v>
      </c>
      <c r="G649" s="13">
        <v>6.1177874010467953E-2</v>
      </c>
      <c r="H649" s="13">
        <v>6.5617569919356813E-2</v>
      </c>
      <c r="I649" s="11">
        <v>13</v>
      </c>
    </row>
    <row r="650" spans="1:9" x14ac:dyDescent="0.3">
      <c r="A650" s="11">
        <v>92832</v>
      </c>
      <c r="B650" s="12">
        <v>46826</v>
      </c>
      <c r="C650" s="12">
        <v>2961</v>
      </c>
      <c r="D650" s="40">
        <v>9722260</v>
      </c>
      <c r="E650" s="13">
        <v>6.3234100713278951E-2</v>
      </c>
      <c r="F650" s="21">
        <f t="shared" si="10"/>
        <v>1</v>
      </c>
      <c r="G650" s="13">
        <v>6.157853035839185E-2</v>
      </c>
      <c r="H650" s="13">
        <v>6.3234100713278951E-2</v>
      </c>
      <c r="I650" s="11">
        <v>11</v>
      </c>
    </row>
    <row r="651" spans="1:9" x14ac:dyDescent="0.3">
      <c r="A651" s="8">
        <v>92833</v>
      </c>
      <c r="B651" s="9">
        <v>134378</v>
      </c>
      <c r="C651" s="9">
        <v>9332</v>
      </c>
      <c r="D651" s="41">
        <v>33820628</v>
      </c>
      <c r="E651" s="10">
        <v>6.9445891440563193E-2</v>
      </c>
      <c r="F651" s="16">
        <f t="shared" si="10"/>
        <v>1</v>
      </c>
      <c r="G651" s="10">
        <v>6.5453976310123757E-2</v>
      </c>
      <c r="H651" s="10">
        <v>6.9445891440563193E-2</v>
      </c>
      <c r="I651" s="8">
        <v>15</v>
      </c>
    </row>
    <row r="652" spans="1:9" x14ac:dyDescent="0.3">
      <c r="A652" s="17">
        <v>92835</v>
      </c>
      <c r="B652" s="18">
        <v>82286</v>
      </c>
      <c r="C652" s="18">
        <v>5001</v>
      </c>
      <c r="D652" s="39">
        <v>17570694</v>
      </c>
      <c r="E652" s="19">
        <v>6.0775830639476947E-2</v>
      </c>
      <c r="F652" s="20">
        <f t="shared" si="10"/>
        <v>1</v>
      </c>
      <c r="G652" s="19">
        <v>5.7285535581450421E-2</v>
      </c>
      <c r="H652" s="19">
        <v>6.0775830639476947E-2</v>
      </c>
      <c r="I652" s="17">
        <v>10</v>
      </c>
    </row>
    <row r="653" spans="1:9" x14ac:dyDescent="0.3">
      <c r="A653" s="11">
        <v>92840</v>
      </c>
      <c r="B653" s="12">
        <v>107144</v>
      </c>
      <c r="C653" s="12">
        <v>6889</v>
      </c>
      <c r="D653" s="40">
        <v>21360096</v>
      </c>
      <c r="E653" s="13">
        <v>6.429664750242664E-2</v>
      </c>
      <c r="F653" s="21">
        <f t="shared" si="10"/>
        <v>1</v>
      </c>
      <c r="G653" s="13">
        <v>6.1177874010467953E-2</v>
      </c>
      <c r="H653" s="13">
        <v>6.429664750242664E-2</v>
      </c>
      <c r="I653" s="11">
        <v>12</v>
      </c>
    </row>
    <row r="654" spans="1:9" x14ac:dyDescent="0.3">
      <c r="A654" s="11">
        <v>92841</v>
      </c>
      <c r="B654" s="12">
        <v>69237</v>
      </c>
      <c r="C654" s="12">
        <v>4616</v>
      </c>
      <c r="D654" s="40">
        <v>14483386</v>
      </c>
      <c r="E654" s="13">
        <v>6.6669555295578956E-2</v>
      </c>
      <c r="F654" s="21">
        <f t="shared" si="10"/>
        <v>1</v>
      </c>
      <c r="G654" s="13">
        <v>6.5453976310123757E-2</v>
      </c>
      <c r="H654" s="13">
        <v>6.6669555295578956E-2</v>
      </c>
      <c r="I654" s="11">
        <v>14</v>
      </c>
    </row>
    <row r="655" spans="1:9" x14ac:dyDescent="0.3">
      <c r="A655" s="11">
        <v>92843</v>
      </c>
      <c r="B655" s="12">
        <v>77003</v>
      </c>
      <c r="C655" s="12">
        <v>5124</v>
      </c>
      <c r="D655" s="40">
        <v>15633301</v>
      </c>
      <c r="E655" s="13">
        <v>6.65428619664169E-2</v>
      </c>
      <c r="F655" s="21">
        <f t="shared" si="10"/>
        <v>1</v>
      </c>
      <c r="G655" s="13">
        <v>6.5453976310123757E-2</v>
      </c>
      <c r="H655" s="13">
        <v>6.65428619664169E-2</v>
      </c>
      <c r="I655" s="11">
        <v>14</v>
      </c>
    </row>
    <row r="656" spans="1:9" x14ac:dyDescent="0.3">
      <c r="A656" s="8">
        <v>92844</v>
      </c>
      <c r="B656" s="9">
        <v>46091</v>
      </c>
      <c r="C656" s="9">
        <v>3429</v>
      </c>
      <c r="D656" s="41">
        <v>10563566</v>
      </c>
      <c r="E656" s="10">
        <v>7.4396302965871866E-2</v>
      </c>
      <c r="F656" s="16">
        <f t="shared" si="10"/>
        <v>1</v>
      </c>
      <c r="G656" s="10">
        <v>7.008778305010753E-2</v>
      </c>
      <c r="H656" s="10">
        <v>7.4396302965871866E-2</v>
      </c>
      <c r="I656" s="8">
        <v>17</v>
      </c>
    </row>
    <row r="657" spans="1:9" x14ac:dyDescent="0.3">
      <c r="A657" s="17">
        <v>92845</v>
      </c>
      <c r="B657" s="18">
        <v>55372</v>
      </c>
      <c r="C657" s="18">
        <v>2969</v>
      </c>
      <c r="D657" s="39">
        <v>9164898</v>
      </c>
      <c r="E657" s="19">
        <v>5.3619157697030989E-2</v>
      </c>
      <c r="F657" s="20">
        <f t="shared" si="10"/>
        <v>1</v>
      </c>
      <c r="G657" s="19">
        <v>5.168683237519138E-2</v>
      </c>
      <c r="H657" s="19">
        <v>5.3619157697030989E-2</v>
      </c>
      <c r="I657" s="17">
        <v>4</v>
      </c>
    </row>
    <row r="658" spans="1:9" x14ac:dyDescent="0.3">
      <c r="A658" s="11">
        <v>92860</v>
      </c>
      <c r="B658" s="12">
        <v>73769</v>
      </c>
      <c r="C658" s="12">
        <v>3716</v>
      </c>
      <c r="D658" s="40">
        <v>12699284</v>
      </c>
      <c r="E658" s="13">
        <v>5.0373463107809512E-2</v>
      </c>
      <c r="F658" s="21">
        <f t="shared" si="10"/>
        <v>1</v>
      </c>
      <c r="G658" s="13">
        <v>5.168683237519138E-2</v>
      </c>
      <c r="H658" s="13">
        <v>5.0373463107809512E-2</v>
      </c>
      <c r="I658" s="11">
        <v>2</v>
      </c>
    </row>
    <row r="659" spans="1:9" x14ac:dyDescent="0.3">
      <c r="A659" s="11">
        <v>92861</v>
      </c>
      <c r="B659" s="12">
        <v>25125</v>
      </c>
      <c r="C659" s="12">
        <v>1260</v>
      </c>
      <c r="D659" s="40">
        <v>4896498</v>
      </c>
      <c r="E659" s="13">
        <v>5.0149253731343282E-2</v>
      </c>
      <c r="F659" s="21">
        <f t="shared" si="10"/>
        <v>1</v>
      </c>
      <c r="G659" s="13">
        <v>5.168683237519138E-2</v>
      </c>
      <c r="H659" s="13">
        <v>5.0149253731343282E-2</v>
      </c>
      <c r="I659" s="11">
        <v>2</v>
      </c>
    </row>
    <row r="660" spans="1:9" x14ac:dyDescent="0.3">
      <c r="A660" s="11">
        <v>92862</v>
      </c>
      <c r="B660" s="12">
        <v>90</v>
      </c>
      <c r="C660" s="12">
        <v>3</v>
      </c>
      <c r="D660" s="40">
        <v>11408</v>
      </c>
      <c r="E660" s="13">
        <v>3.3333333333333333E-2</v>
      </c>
      <c r="F660" s="21">
        <f t="shared" si="10"/>
        <v>0.12662624651622512</v>
      </c>
      <c r="G660" s="13">
        <v>5.6105955558075397E-2</v>
      </c>
      <c r="H660" s="13">
        <v>5.322234388242434E-2</v>
      </c>
      <c r="I660" s="11">
        <v>4</v>
      </c>
    </row>
    <row r="661" spans="1:9" x14ac:dyDescent="0.3">
      <c r="A661" s="8">
        <v>92865</v>
      </c>
      <c r="B661" s="9">
        <v>53221</v>
      </c>
      <c r="C661" s="9">
        <v>2908</v>
      </c>
      <c r="D661" s="41">
        <v>9449513</v>
      </c>
      <c r="E661" s="10">
        <v>5.4640085680464481E-2</v>
      </c>
      <c r="F661" s="16">
        <f t="shared" si="10"/>
        <v>1</v>
      </c>
      <c r="G661" s="10">
        <v>5.38009400644252E-2</v>
      </c>
      <c r="H661" s="10">
        <v>5.4640085680464481E-2</v>
      </c>
      <c r="I661" s="8">
        <v>5</v>
      </c>
    </row>
    <row r="662" spans="1:9" x14ac:dyDescent="0.3">
      <c r="A662" s="17">
        <v>92866</v>
      </c>
      <c r="B662" s="18">
        <v>38142</v>
      </c>
      <c r="C662" s="18">
        <v>2124</v>
      </c>
      <c r="D662" s="39">
        <v>6687237</v>
      </c>
      <c r="E662" s="19">
        <v>5.5686644643699858E-2</v>
      </c>
      <c r="F662" s="20">
        <f t="shared" si="10"/>
        <v>1</v>
      </c>
      <c r="G662" s="19">
        <v>5.3848094806807766E-2</v>
      </c>
      <c r="H662" s="19">
        <v>5.5686644643699858E-2</v>
      </c>
      <c r="I662" s="17">
        <v>5</v>
      </c>
    </row>
    <row r="663" spans="1:9" x14ac:dyDescent="0.3">
      <c r="A663" s="11">
        <v>92867</v>
      </c>
      <c r="B663" s="12">
        <v>119275</v>
      </c>
      <c r="C663" s="12">
        <v>6742</v>
      </c>
      <c r="D663" s="40">
        <v>23670463</v>
      </c>
      <c r="E663" s="13">
        <v>5.6524837560259902E-2</v>
      </c>
      <c r="F663" s="21">
        <f t="shared" si="10"/>
        <v>1</v>
      </c>
      <c r="G663" s="13">
        <v>5.38009400644252E-2</v>
      </c>
      <c r="H663" s="13">
        <v>5.6524837560259902E-2</v>
      </c>
      <c r="I663" s="11">
        <v>6</v>
      </c>
    </row>
    <row r="664" spans="1:9" x14ac:dyDescent="0.3">
      <c r="A664" s="11">
        <v>92868</v>
      </c>
      <c r="B664" s="12">
        <v>46207</v>
      </c>
      <c r="C664" s="12">
        <v>2857</v>
      </c>
      <c r="D664" s="40">
        <v>9585757</v>
      </c>
      <c r="E664" s="13">
        <v>6.1830458588525546E-2</v>
      </c>
      <c r="F664" s="21">
        <f t="shared" si="10"/>
        <v>1</v>
      </c>
      <c r="G664" s="13">
        <v>6.3492078363767537E-2</v>
      </c>
      <c r="H664" s="13">
        <v>6.1830458588525546E-2</v>
      </c>
      <c r="I664" s="11">
        <v>10</v>
      </c>
    </row>
    <row r="665" spans="1:9" x14ac:dyDescent="0.3">
      <c r="A665" s="11">
        <v>92869</v>
      </c>
      <c r="B665" s="12">
        <v>112427</v>
      </c>
      <c r="C665" s="12">
        <v>6318</v>
      </c>
      <c r="D665" s="40">
        <v>21993806</v>
      </c>
      <c r="E665" s="13">
        <v>5.6196465261903278E-2</v>
      </c>
      <c r="F665" s="21">
        <f t="shared" si="10"/>
        <v>1</v>
      </c>
      <c r="G665" s="13">
        <v>5.38009400644252E-2</v>
      </c>
      <c r="H665" s="13">
        <v>5.6196465261903278E-2</v>
      </c>
      <c r="I665" s="11">
        <v>6</v>
      </c>
    </row>
    <row r="666" spans="1:9" x14ac:dyDescent="0.3">
      <c r="A666" s="8">
        <v>92870</v>
      </c>
      <c r="B666" s="9">
        <v>145080</v>
      </c>
      <c r="C666" s="9">
        <v>8607</v>
      </c>
      <c r="D666" s="41">
        <v>28602399</v>
      </c>
      <c r="E666" s="10">
        <v>5.9325889164598841E-2</v>
      </c>
      <c r="F666" s="16">
        <f t="shared" si="10"/>
        <v>1</v>
      </c>
      <c r="G666" s="10">
        <v>5.3848094806807766E-2</v>
      </c>
      <c r="H666" s="10">
        <v>5.9325889164598841E-2</v>
      </c>
      <c r="I666" s="8">
        <v>8</v>
      </c>
    </row>
    <row r="667" spans="1:9" x14ac:dyDescent="0.3">
      <c r="A667" s="17">
        <v>92879</v>
      </c>
      <c r="B667" s="18">
        <v>99767</v>
      </c>
      <c r="C667" s="18">
        <v>6382</v>
      </c>
      <c r="D667" s="39">
        <v>21984863</v>
      </c>
      <c r="E667" s="19">
        <v>6.3969047881564045E-2</v>
      </c>
      <c r="F667" s="20">
        <f t="shared" si="10"/>
        <v>1</v>
      </c>
      <c r="G667" s="19">
        <v>6.5453976310123757E-2</v>
      </c>
      <c r="H667" s="19">
        <v>6.3969047881564045E-2</v>
      </c>
      <c r="I667" s="17">
        <v>12</v>
      </c>
    </row>
    <row r="668" spans="1:9" x14ac:dyDescent="0.3">
      <c r="A668" s="11">
        <v>92880</v>
      </c>
      <c r="B668" s="12">
        <v>142258</v>
      </c>
      <c r="C668" s="12">
        <v>8577</v>
      </c>
      <c r="D668" s="40">
        <v>30494187</v>
      </c>
      <c r="E668" s="13">
        <v>6.0291864077942896E-2</v>
      </c>
      <c r="F668" s="21">
        <f t="shared" si="10"/>
        <v>1</v>
      </c>
      <c r="G668" s="13">
        <v>6.1177874010467953E-2</v>
      </c>
      <c r="H668" s="13">
        <v>6.0291864077942896E-2</v>
      </c>
      <c r="I668" s="11">
        <v>9</v>
      </c>
    </row>
    <row r="669" spans="1:9" x14ac:dyDescent="0.3">
      <c r="A669" s="11">
        <v>92881</v>
      </c>
      <c r="B669" s="12">
        <v>86217</v>
      </c>
      <c r="C669" s="12">
        <v>4929</v>
      </c>
      <c r="D669" s="40">
        <v>17413414</v>
      </c>
      <c r="E669" s="13">
        <v>5.7169699711193851E-2</v>
      </c>
      <c r="F669" s="21">
        <f t="shared" si="10"/>
        <v>1</v>
      </c>
      <c r="G669" s="13">
        <v>6.1177874010467953E-2</v>
      </c>
      <c r="H669" s="13">
        <v>5.7169699711193851E-2</v>
      </c>
      <c r="I669" s="11">
        <v>7</v>
      </c>
    </row>
    <row r="670" spans="1:9" x14ac:dyDescent="0.3">
      <c r="A670" s="11">
        <v>92882</v>
      </c>
      <c r="B670" s="12">
        <v>157737</v>
      </c>
      <c r="C670" s="12">
        <v>9525</v>
      </c>
      <c r="D670" s="40">
        <v>32497523</v>
      </c>
      <c r="E670" s="13">
        <v>6.0385324939614675E-2</v>
      </c>
      <c r="F670" s="21">
        <f t="shared" si="10"/>
        <v>1</v>
      </c>
      <c r="G670" s="13">
        <v>6.157853035839185E-2</v>
      </c>
      <c r="H670" s="13">
        <v>6.0385324939614675E-2</v>
      </c>
      <c r="I670" s="11">
        <v>9</v>
      </c>
    </row>
    <row r="671" spans="1:9" x14ac:dyDescent="0.3">
      <c r="A671" s="8">
        <v>92883</v>
      </c>
      <c r="B671" s="9">
        <v>81697</v>
      </c>
      <c r="C671" s="9">
        <v>4721</v>
      </c>
      <c r="D671" s="41">
        <v>16790687</v>
      </c>
      <c r="E671" s="10">
        <v>5.7786699634013491E-2</v>
      </c>
      <c r="F671" s="16">
        <f t="shared" si="10"/>
        <v>1</v>
      </c>
      <c r="G671" s="10">
        <v>5.7285535581450421E-2</v>
      </c>
      <c r="H671" s="10">
        <v>5.7786699634013491E-2</v>
      </c>
      <c r="I671" s="8">
        <v>7</v>
      </c>
    </row>
    <row r="672" spans="1:9" x14ac:dyDescent="0.3">
      <c r="A672" s="17">
        <v>92886</v>
      </c>
      <c r="B672" s="18">
        <v>169733</v>
      </c>
      <c r="C672" s="18">
        <v>9780</v>
      </c>
      <c r="D672" s="39">
        <v>34175385</v>
      </c>
      <c r="E672" s="19">
        <v>5.7619908915767709E-2</v>
      </c>
      <c r="F672" s="20">
        <f t="shared" si="10"/>
        <v>1</v>
      </c>
      <c r="G672" s="19">
        <v>5.168683237519138E-2</v>
      </c>
      <c r="H672" s="19">
        <v>5.7619908915767709E-2</v>
      </c>
      <c r="I672" s="17">
        <v>7</v>
      </c>
    </row>
    <row r="673" spans="1:9" x14ac:dyDescent="0.3">
      <c r="A673" s="11">
        <v>92887</v>
      </c>
      <c r="B673" s="12">
        <v>78911</v>
      </c>
      <c r="C673" s="12">
        <v>4728</v>
      </c>
      <c r="D673" s="40">
        <v>17527858</v>
      </c>
      <c r="E673" s="13">
        <v>5.9915601120249393E-2</v>
      </c>
      <c r="F673" s="21">
        <f t="shared" si="10"/>
        <v>1</v>
      </c>
      <c r="G673" s="13">
        <v>5.38009400644252E-2</v>
      </c>
      <c r="H673" s="13">
        <v>5.9915601120249393E-2</v>
      </c>
      <c r="I673" s="11">
        <v>9</v>
      </c>
    </row>
    <row r="674" spans="1:9" x14ac:dyDescent="0.3">
      <c r="A674" s="11">
        <v>93001</v>
      </c>
      <c r="B674" s="12">
        <v>79238</v>
      </c>
      <c r="C674" s="12">
        <v>4215</v>
      </c>
      <c r="D674" s="40">
        <v>13242431</v>
      </c>
      <c r="E674" s="13">
        <v>5.3194174512228978E-2</v>
      </c>
      <c r="F674" s="21">
        <f t="shared" si="10"/>
        <v>1</v>
      </c>
      <c r="G674" s="13">
        <v>5.38009400644252E-2</v>
      </c>
      <c r="H674" s="13">
        <v>5.3194174512228978E-2</v>
      </c>
      <c r="I674" s="11">
        <v>4</v>
      </c>
    </row>
    <row r="675" spans="1:9" x14ac:dyDescent="0.3">
      <c r="A675" s="11">
        <v>93003</v>
      </c>
      <c r="B675" s="12">
        <v>146740</v>
      </c>
      <c r="C675" s="12">
        <v>7604</v>
      </c>
      <c r="D675" s="40">
        <v>22908498</v>
      </c>
      <c r="E675" s="13">
        <v>5.1819544773068014E-2</v>
      </c>
      <c r="F675" s="21">
        <f t="shared" si="10"/>
        <v>1</v>
      </c>
      <c r="G675" s="13">
        <v>5.168683237519138E-2</v>
      </c>
      <c r="H675" s="13">
        <v>5.1819544773068014E-2</v>
      </c>
      <c r="I675" s="11">
        <v>3</v>
      </c>
    </row>
    <row r="676" spans="1:9" x14ac:dyDescent="0.3">
      <c r="A676" s="8">
        <v>93004</v>
      </c>
      <c r="B676" s="9">
        <v>86215</v>
      </c>
      <c r="C676" s="9">
        <v>4329</v>
      </c>
      <c r="D676" s="41">
        <v>13183218</v>
      </c>
      <c r="E676" s="10">
        <v>5.0211680102070402E-2</v>
      </c>
      <c r="F676" s="16">
        <f t="shared" si="10"/>
        <v>1</v>
      </c>
      <c r="G676" s="10">
        <v>4.5892583363486811E-2</v>
      </c>
      <c r="H676" s="10">
        <v>5.0211680102070402E-2</v>
      </c>
      <c r="I676" s="8">
        <v>2</v>
      </c>
    </row>
    <row r="677" spans="1:9" x14ac:dyDescent="0.3">
      <c r="A677" s="17">
        <v>93010</v>
      </c>
      <c r="B677" s="18">
        <v>140084</v>
      </c>
      <c r="C677" s="18">
        <v>6871</v>
      </c>
      <c r="D677" s="39">
        <v>22210299</v>
      </c>
      <c r="E677" s="19">
        <v>4.9049141943405386E-2</v>
      </c>
      <c r="F677" s="20">
        <f t="shared" si="10"/>
        <v>1</v>
      </c>
      <c r="G677" s="19">
        <v>4.5892583363486811E-2</v>
      </c>
      <c r="H677" s="19">
        <v>4.9049141943405386E-2</v>
      </c>
      <c r="I677" s="17">
        <v>2</v>
      </c>
    </row>
    <row r="678" spans="1:9" x14ac:dyDescent="0.3">
      <c r="A678" s="11">
        <v>93012</v>
      </c>
      <c r="B678" s="12">
        <v>121577</v>
      </c>
      <c r="C678" s="12">
        <v>6158</v>
      </c>
      <c r="D678" s="40">
        <v>21434473</v>
      </c>
      <c r="E678" s="13">
        <v>5.0651027743734423E-2</v>
      </c>
      <c r="F678" s="21">
        <f t="shared" si="10"/>
        <v>1</v>
      </c>
      <c r="G678" s="13">
        <v>5.168683237519138E-2</v>
      </c>
      <c r="H678" s="13">
        <v>5.0651027743734423E-2</v>
      </c>
      <c r="I678" s="11">
        <v>2</v>
      </c>
    </row>
    <row r="679" spans="1:9" x14ac:dyDescent="0.3">
      <c r="A679" s="11">
        <v>93013</v>
      </c>
      <c r="B679" s="12">
        <v>48268</v>
      </c>
      <c r="C679" s="12">
        <v>2497</v>
      </c>
      <c r="D679" s="40">
        <v>8183431</v>
      </c>
      <c r="E679" s="13">
        <v>5.1731996353691884E-2</v>
      </c>
      <c r="F679" s="21">
        <f t="shared" si="10"/>
        <v>1</v>
      </c>
      <c r="G679" s="13">
        <v>5.168683237519138E-2</v>
      </c>
      <c r="H679" s="13">
        <v>5.1731996353691884E-2</v>
      </c>
      <c r="I679" s="11">
        <v>3</v>
      </c>
    </row>
    <row r="680" spans="1:9" x14ac:dyDescent="0.3">
      <c r="A680" s="11">
        <v>93015</v>
      </c>
      <c r="B680" s="12">
        <v>37867</v>
      </c>
      <c r="C680" s="12">
        <v>1830</v>
      </c>
      <c r="D680" s="40">
        <v>6380805</v>
      </c>
      <c r="E680" s="13">
        <v>4.8327039374653394E-2</v>
      </c>
      <c r="F680" s="21">
        <f t="shared" si="10"/>
        <v>1</v>
      </c>
      <c r="G680" s="13">
        <v>4.5892583363486811E-2</v>
      </c>
      <c r="H680" s="13">
        <v>4.8327039374653394E-2</v>
      </c>
      <c r="I680" s="11">
        <v>2</v>
      </c>
    </row>
    <row r="681" spans="1:9" x14ac:dyDescent="0.3">
      <c r="A681" s="8">
        <v>93021</v>
      </c>
      <c r="B681" s="9">
        <v>117028</v>
      </c>
      <c r="C681" s="9">
        <v>6029</v>
      </c>
      <c r="D681" s="41">
        <v>21814204</v>
      </c>
      <c r="E681" s="10">
        <v>5.1517585535085619E-2</v>
      </c>
      <c r="F681" s="16">
        <f t="shared" si="10"/>
        <v>1</v>
      </c>
      <c r="G681" s="10">
        <v>5.168683237519138E-2</v>
      </c>
      <c r="H681" s="10">
        <v>5.1517585535085619E-2</v>
      </c>
      <c r="I681" s="8">
        <v>3</v>
      </c>
    </row>
    <row r="682" spans="1:9" x14ac:dyDescent="0.3">
      <c r="A682" s="17">
        <v>93022</v>
      </c>
      <c r="B682" s="18">
        <v>18900</v>
      </c>
      <c r="C682" s="18">
        <v>868</v>
      </c>
      <c r="D682" s="39">
        <v>3235431</v>
      </c>
      <c r="E682" s="19">
        <v>4.5925925925925926E-2</v>
      </c>
      <c r="F682" s="20">
        <f t="shared" si="10"/>
        <v>1</v>
      </c>
      <c r="G682" s="19">
        <v>4.5892583363486811E-2</v>
      </c>
      <c r="H682" s="19">
        <v>4.5925925925925926E-2</v>
      </c>
      <c r="I682" s="17">
        <v>1</v>
      </c>
    </row>
    <row r="683" spans="1:9" x14ac:dyDescent="0.3">
      <c r="A683" s="11">
        <v>93023</v>
      </c>
      <c r="B683" s="12">
        <v>66994</v>
      </c>
      <c r="C683" s="12">
        <v>3212</v>
      </c>
      <c r="D683" s="40">
        <v>11126435</v>
      </c>
      <c r="E683" s="13">
        <v>4.7944592053019673E-2</v>
      </c>
      <c r="F683" s="21">
        <f t="shared" si="10"/>
        <v>1</v>
      </c>
      <c r="G683" s="13">
        <v>4.5892583363486811E-2</v>
      </c>
      <c r="H683" s="13">
        <v>4.7944592053019673E-2</v>
      </c>
      <c r="I683" s="11">
        <v>1</v>
      </c>
    </row>
    <row r="684" spans="1:9" x14ac:dyDescent="0.3">
      <c r="A684" s="11">
        <v>93030</v>
      </c>
      <c r="B684" s="12">
        <v>108467</v>
      </c>
      <c r="C684" s="12">
        <v>6688</v>
      </c>
      <c r="D684" s="40">
        <v>21111915</v>
      </c>
      <c r="E684" s="13">
        <v>6.1659306517189559E-2</v>
      </c>
      <c r="F684" s="21">
        <f t="shared" si="10"/>
        <v>1</v>
      </c>
      <c r="G684" s="13">
        <v>6.0077534624909626E-2</v>
      </c>
      <c r="H684" s="13">
        <v>6.1659306517189559E-2</v>
      </c>
      <c r="I684" s="11">
        <v>10</v>
      </c>
    </row>
    <row r="685" spans="1:9" x14ac:dyDescent="0.3">
      <c r="A685" s="11">
        <v>93033</v>
      </c>
      <c r="B685" s="12">
        <v>123674</v>
      </c>
      <c r="C685" s="12">
        <v>7839</v>
      </c>
      <c r="D685" s="40">
        <v>24958540</v>
      </c>
      <c r="E685" s="13">
        <v>6.3384381519155195E-2</v>
      </c>
      <c r="F685" s="21">
        <f t="shared" si="10"/>
        <v>1</v>
      </c>
      <c r="G685" s="13">
        <v>6.3492078363767537E-2</v>
      </c>
      <c r="H685" s="13">
        <v>6.3384381519155195E-2</v>
      </c>
      <c r="I685" s="11">
        <v>12</v>
      </c>
    </row>
    <row r="686" spans="1:9" x14ac:dyDescent="0.3">
      <c r="A686" s="8">
        <v>93035</v>
      </c>
      <c r="B686" s="9">
        <v>83169</v>
      </c>
      <c r="C686" s="9">
        <v>4598</v>
      </c>
      <c r="D686" s="41">
        <v>14938728</v>
      </c>
      <c r="E686" s="10">
        <v>5.5285022063509243E-2</v>
      </c>
      <c r="F686" s="16">
        <f t="shared" si="10"/>
        <v>1</v>
      </c>
      <c r="G686" s="10">
        <v>5.6105955558075397E-2</v>
      </c>
      <c r="H686" s="10">
        <v>5.5285022063509243E-2</v>
      </c>
      <c r="I686" s="8">
        <v>5</v>
      </c>
    </row>
    <row r="687" spans="1:9" x14ac:dyDescent="0.3">
      <c r="A687" s="17">
        <v>93036</v>
      </c>
      <c r="B687" s="18">
        <v>72737</v>
      </c>
      <c r="C687" s="18">
        <v>4309</v>
      </c>
      <c r="D687" s="39">
        <v>14176765</v>
      </c>
      <c r="E687" s="19">
        <v>5.9240826539450349E-2</v>
      </c>
      <c r="F687" s="20">
        <f t="shared" si="10"/>
        <v>1</v>
      </c>
      <c r="G687" s="19">
        <v>6.0077534624909626E-2</v>
      </c>
      <c r="H687" s="19">
        <v>5.9240826539450349E-2</v>
      </c>
      <c r="I687" s="17">
        <v>8</v>
      </c>
    </row>
    <row r="688" spans="1:9" x14ac:dyDescent="0.3">
      <c r="A688" s="11">
        <v>93040</v>
      </c>
      <c r="B688" s="12">
        <v>3536</v>
      </c>
      <c r="C688" s="12">
        <v>179</v>
      </c>
      <c r="D688" s="40">
        <v>678157</v>
      </c>
      <c r="E688" s="13">
        <v>5.0622171945701358E-2</v>
      </c>
      <c r="F688" s="21">
        <f t="shared" si="10"/>
        <v>0.79370406954286676</v>
      </c>
      <c r="G688" s="13">
        <v>5.7285535581450421E-2</v>
      </c>
      <c r="H688" s="13">
        <v>5.199679674691244E-2</v>
      </c>
      <c r="I688" s="11">
        <v>3</v>
      </c>
    </row>
    <row r="689" spans="1:9" x14ac:dyDescent="0.3">
      <c r="A689" s="11">
        <v>93041</v>
      </c>
      <c r="B689" s="12">
        <v>49005</v>
      </c>
      <c r="C689" s="12">
        <v>3125</v>
      </c>
      <c r="D689" s="40">
        <v>9896024</v>
      </c>
      <c r="E689" s="13">
        <v>6.3769003162942553E-2</v>
      </c>
      <c r="F689" s="21">
        <f t="shared" si="10"/>
        <v>1</v>
      </c>
      <c r="G689" s="13">
        <v>6.157853035839185E-2</v>
      </c>
      <c r="H689" s="13">
        <v>6.3769003162942553E-2</v>
      </c>
      <c r="I689" s="11">
        <v>12</v>
      </c>
    </row>
    <row r="690" spans="1:9" x14ac:dyDescent="0.3">
      <c r="A690" s="11">
        <v>93042</v>
      </c>
      <c r="B690" s="12">
        <v>1688</v>
      </c>
      <c r="C690" s="12">
        <v>123</v>
      </c>
      <c r="D690" s="40">
        <v>447442</v>
      </c>
      <c r="E690" s="13">
        <v>7.2867298578199055E-2</v>
      </c>
      <c r="F690" s="21">
        <f t="shared" si="10"/>
        <v>0.54838895610341942</v>
      </c>
      <c r="G690" s="13">
        <v>6.8369141219642826E-2</v>
      </c>
      <c r="H690" s="13">
        <v>7.0835881037890389E-2</v>
      </c>
      <c r="I690" s="11">
        <v>16</v>
      </c>
    </row>
    <row r="691" spans="1:9" x14ac:dyDescent="0.3">
      <c r="A691" s="8">
        <v>93060</v>
      </c>
      <c r="B691" s="9">
        <v>66194</v>
      </c>
      <c r="C691" s="9">
        <v>3152</v>
      </c>
      <c r="D691" s="41">
        <v>10559512</v>
      </c>
      <c r="E691" s="10">
        <v>4.7617608846723267E-2</v>
      </c>
      <c r="F691" s="16">
        <f t="shared" si="10"/>
        <v>1</v>
      </c>
      <c r="G691" s="10">
        <v>4.5892583363486811E-2</v>
      </c>
      <c r="H691" s="10">
        <v>4.7617608846723267E-2</v>
      </c>
      <c r="I691" s="8">
        <v>1</v>
      </c>
    </row>
    <row r="692" spans="1:9" x14ac:dyDescent="0.3">
      <c r="A692" s="17">
        <v>93063</v>
      </c>
      <c r="B692" s="18">
        <v>184494</v>
      </c>
      <c r="C692" s="18">
        <v>10461</v>
      </c>
      <c r="D692" s="39">
        <v>35996735</v>
      </c>
      <c r="E692" s="19">
        <v>5.6701030927835051E-2</v>
      </c>
      <c r="F692" s="20">
        <f t="shared" si="10"/>
        <v>1</v>
      </c>
      <c r="G692" s="19">
        <v>5.38009400644252E-2</v>
      </c>
      <c r="H692" s="19">
        <v>5.6701030927835051E-2</v>
      </c>
      <c r="I692" s="17">
        <v>6</v>
      </c>
    </row>
    <row r="693" spans="1:9" x14ac:dyDescent="0.3">
      <c r="A693" s="11">
        <v>93065</v>
      </c>
      <c r="B693" s="12">
        <v>242169</v>
      </c>
      <c r="C693" s="12">
        <v>13638</v>
      </c>
      <c r="D693" s="40">
        <v>47088629</v>
      </c>
      <c r="E693" s="13">
        <v>5.6316043754568092E-2</v>
      </c>
      <c r="F693" s="21">
        <f t="shared" si="10"/>
        <v>1</v>
      </c>
      <c r="G693" s="13">
        <v>5.3848094806807766E-2</v>
      </c>
      <c r="H693" s="13">
        <v>5.6316043754568092E-2</v>
      </c>
      <c r="I693" s="11">
        <v>6</v>
      </c>
    </row>
    <row r="694" spans="1:9" x14ac:dyDescent="0.3">
      <c r="A694" s="11">
        <v>93066</v>
      </c>
      <c r="B694" s="12">
        <v>11464</v>
      </c>
      <c r="C694" s="12">
        <v>532</v>
      </c>
      <c r="D694" s="40">
        <v>2167051</v>
      </c>
      <c r="E694" s="13">
        <v>4.6406140963014653E-2</v>
      </c>
      <c r="F694" s="21">
        <f t="shared" si="10"/>
        <v>1</v>
      </c>
      <c r="G694" s="13">
        <v>4.5892583363486811E-2</v>
      </c>
      <c r="H694" s="13">
        <v>4.6406140963014653E-2</v>
      </c>
      <c r="I694" s="11">
        <v>1</v>
      </c>
    </row>
    <row r="695" spans="1:9" x14ac:dyDescent="0.3">
      <c r="A695" s="11">
        <v>93067</v>
      </c>
      <c r="B695" s="12">
        <v>4041</v>
      </c>
      <c r="C695" s="12">
        <v>221</v>
      </c>
      <c r="D695" s="40">
        <v>779342</v>
      </c>
      <c r="E695" s="13">
        <v>5.4689433308586985E-2</v>
      </c>
      <c r="F695" s="21">
        <f t="shared" si="10"/>
        <v>0.84849034359547837</v>
      </c>
      <c r="G695" s="13">
        <v>5.38009400644252E-2</v>
      </c>
      <c r="H695" s="13">
        <v>5.4554818002446298E-2</v>
      </c>
      <c r="I695" s="11">
        <v>4</v>
      </c>
    </row>
    <row r="696" spans="1:9" x14ac:dyDescent="0.3">
      <c r="A696" s="8">
        <v>93101</v>
      </c>
      <c r="B696" s="9">
        <v>63606</v>
      </c>
      <c r="C696" s="9">
        <v>4373</v>
      </c>
      <c r="D696" s="41">
        <v>12731581</v>
      </c>
      <c r="E696" s="10">
        <v>6.8751375656384617E-2</v>
      </c>
      <c r="F696" s="16">
        <f t="shared" si="10"/>
        <v>1</v>
      </c>
      <c r="G696" s="10">
        <v>6.157853035839185E-2</v>
      </c>
      <c r="H696" s="10">
        <v>6.8751375656384617E-2</v>
      </c>
      <c r="I696" s="8">
        <v>15</v>
      </c>
    </row>
    <row r="697" spans="1:9" x14ac:dyDescent="0.3">
      <c r="A697" s="17">
        <v>93103</v>
      </c>
      <c r="B697" s="18">
        <v>46591</v>
      </c>
      <c r="C697" s="18">
        <v>3015</v>
      </c>
      <c r="D697" s="39">
        <v>9215575</v>
      </c>
      <c r="E697" s="19">
        <v>6.4712068854499802E-2</v>
      </c>
      <c r="F697" s="20">
        <f t="shared" si="10"/>
        <v>1</v>
      </c>
      <c r="G697" s="19">
        <v>6.1177874010467953E-2</v>
      </c>
      <c r="H697" s="19">
        <v>6.4712068854499802E-2</v>
      </c>
      <c r="I697" s="17">
        <v>13</v>
      </c>
    </row>
    <row r="698" spans="1:9" x14ac:dyDescent="0.3">
      <c r="A698" s="11">
        <v>93105</v>
      </c>
      <c r="B698" s="12">
        <v>81598</v>
      </c>
      <c r="C698" s="12">
        <v>4628</v>
      </c>
      <c r="D698" s="40">
        <v>13820183</v>
      </c>
      <c r="E698" s="13">
        <v>5.6717076398931345E-2</v>
      </c>
      <c r="F698" s="21">
        <f t="shared" si="10"/>
        <v>1</v>
      </c>
      <c r="G698" s="13">
        <v>5.38009400644252E-2</v>
      </c>
      <c r="H698" s="13">
        <v>5.6717076398931345E-2</v>
      </c>
      <c r="I698" s="11">
        <v>6</v>
      </c>
    </row>
    <row r="699" spans="1:9" x14ac:dyDescent="0.3">
      <c r="A699" s="11">
        <v>93106</v>
      </c>
      <c r="B699" s="12">
        <v>3885</v>
      </c>
      <c r="C699" s="12">
        <v>284</v>
      </c>
      <c r="D699" s="40">
        <v>1083578</v>
      </c>
      <c r="E699" s="13">
        <v>7.3101673101673106E-2</v>
      </c>
      <c r="F699" s="21">
        <f t="shared" si="10"/>
        <v>0.83195146427521482</v>
      </c>
      <c r="G699" s="13">
        <v>6.0077534624909626E-2</v>
      </c>
      <c r="H699" s="13">
        <v>7.091298570157617E-2</v>
      </c>
      <c r="I699" s="11">
        <v>16</v>
      </c>
    </row>
    <row r="700" spans="1:9" x14ac:dyDescent="0.3">
      <c r="A700" s="11">
        <v>93107</v>
      </c>
      <c r="B700" s="12">
        <v>2</v>
      </c>
      <c r="C700" s="12">
        <v>0</v>
      </c>
      <c r="D700" s="40">
        <v>0</v>
      </c>
      <c r="E700" s="13">
        <v>0</v>
      </c>
      <c r="F700" s="21">
        <f t="shared" si="10"/>
        <v>1.8876326329728355E-2</v>
      </c>
      <c r="G700" s="13">
        <v>6.157853035839185E-2</v>
      </c>
      <c r="H700" s="13">
        <v>6.0416153924441759E-2</v>
      </c>
      <c r="I700" s="11">
        <v>9</v>
      </c>
    </row>
    <row r="701" spans="1:9" x14ac:dyDescent="0.3">
      <c r="A701" s="8">
        <v>93108</v>
      </c>
      <c r="B701" s="9">
        <v>49122</v>
      </c>
      <c r="C701" s="9">
        <v>2713</v>
      </c>
      <c r="D701" s="41">
        <v>10387144</v>
      </c>
      <c r="E701" s="10">
        <v>5.5229835918732949E-2</v>
      </c>
      <c r="F701" s="16">
        <f t="shared" si="10"/>
        <v>1</v>
      </c>
      <c r="G701" s="10">
        <v>5.38009400644252E-2</v>
      </c>
      <c r="H701" s="10">
        <v>5.5229835918732949E-2</v>
      </c>
      <c r="I701" s="8">
        <v>5</v>
      </c>
    </row>
    <row r="702" spans="1:9" x14ac:dyDescent="0.3">
      <c r="A702" s="17">
        <v>93109</v>
      </c>
      <c r="B702" s="18">
        <v>37113</v>
      </c>
      <c r="C702" s="18">
        <v>2136</v>
      </c>
      <c r="D702" s="39">
        <v>6663017</v>
      </c>
      <c r="E702" s="19">
        <v>5.7553956834532377E-2</v>
      </c>
      <c r="F702" s="20">
        <f t="shared" si="10"/>
        <v>1</v>
      </c>
      <c r="G702" s="19">
        <v>5.3848094806807766E-2</v>
      </c>
      <c r="H702" s="19">
        <v>5.7553956834532377E-2</v>
      </c>
      <c r="I702" s="17">
        <v>7</v>
      </c>
    </row>
    <row r="703" spans="1:9" x14ac:dyDescent="0.3">
      <c r="A703" s="11">
        <v>93110</v>
      </c>
      <c r="B703" s="12">
        <v>51354</v>
      </c>
      <c r="C703" s="12">
        <v>2777</v>
      </c>
      <c r="D703" s="40">
        <v>9098390</v>
      </c>
      <c r="E703" s="13">
        <v>5.4075631888460492E-2</v>
      </c>
      <c r="F703" s="21">
        <f t="shared" si="10"/>
        <v>1</v>
      </c>
      <c r="G703" s="13">
        <v>5.168683237519138E-2</v>
      </c>
      <c r="H703" s="13">
        <v>5.4075631888460492E-2</v>
      </c>
      <c r="I703" s="11">
        <v>4</v>
      </c>
    </row>
    <row r="704" spans="1:9" x14ac:dyDescent="0.3">
      <c r="A704" s="11">
        <v>93111</v>
      </c>
      <c r="B704" s="12">
        <v>59817</v>
      </c>
      <c r="C704" s="12">
        <v>3015</v>
      </c>
      <c r="D704" s="40">
        <v>9242665</v>
      </c>
      <c r="E704" s="13">
        <v>5.0403731380711171E-2</v>
      </c>
      <c r="F704" s="21">
        <f t="shared" si="10"/>
        <v>1</v>
      </c>
      <c r="G704" s="13">
        <v>4.5892583363486811E-2</v>
      </c>
      <c r="H704" s="13">
        <v>5.0403731380711171E-2</v>
      </c>
      <c r="I704" s="11">
        <v>2</v>
      </c>
    </row>
    <row r="705" spans="1:9" x14ac:dyDescent="0.3">
      <c r="A705" s="11">
        <v>93117</v>
      </c>
      <c r="B705" s="12">
        <v>103387</v>
      </c>
      <c r="C705" s="12">
        <v>5789</v>
      </c>
      <c r="D705" s="40">
        <v>17796782</v>
      </c>
      <c r="E705" s="13">
        <v>5.5993500149922139E-2</v>
      </c>
      <c r="F705" s="21">
        <f t="shared" si="10"/>
        <v>1</v>
      </c>
      <c r="G705" s="13">
        <v>5.6105955558075397E-2</v>
      </c>
      <c r="H705" s="13">
        <v>5.5993500149922139E-2</v>
      </c>
      <c r="I705" s="11">
        <v>6</v>
      </c>
    </row>
    <row r="706" spans="1:9" x14ac:dyDescent="0.3">
      <c r="A706" s="8">
        <v>93201</v>
      </c>
      <c r="B706" s="9">
        <v>1009</v>
      </c>
      <c r="C706" s="9">
        <v>44</v>
      </c>
      <c r="D706" s="41">
        <v>198427</v>
      </c>
      <c r="E706" s="10">
        <v>4.3607532210109018E-2</v>
      </c>
      <c r="F706" s="16">
        <f t="shared" si="10"/>
        <v>0.42398262757320226</v>
      </c>
      <c r="G706" s="10">
        <v>5.38009400644252E-2</v>
      </c>
      <c r="H706" s="10">
        <v>4.9479112218426907E-2</v>
      </c>
      <c r="I706" s="8">
        <v>2</v>
      </c>
    </row>
    <row r="707" spans="1:9" x14ac:dyDescent="0.3">
      <c r="A707" s="17">
        <v>93202</v>
      </c>
      <c r="B707" s="18">
        <v>6366</v>
      </c>
      <c r="C707" s="18">
        <v>335</v>
      </c>
      <c r="D707" s="39">
        <v>1099453</v>
      </c>
      <c r="E707" s="19">
        <v>5.2623311341501729E-2</v>
      </c>
      <c r="F707" s="20">
        <f t="shared" ref="F707:F770" si="11">IF(B707&gt;5613,1,SQRT(B707/5613))</f>
        <v>1</v>
      </c>
      <c r="G707" s="19">
        <v>5.168683237519138E-2</v>
      </c>
      <c r="H707" s="19">
        <v>5.2623311341501729E-2</v>
      </c>
      <c r="I707" s="17">
        <v>3</v>
      </c>
    </row>
    <row r="708" spans="1:9" x14ac:dyDescent="0.3">
      <c r="A708" s="11">
        <v>93203</v>
      </c>
      <c r="B708" s="12">
        <v>20311</v>
      </c>
      <c r="C708" s="12">
        <v>1156</v>
      </c>
      <c r="D708" s="40">
        <v>4351933</v>
      </c>
      <c r="E708" s="13">
        <v>5.6914972182561176E-2</v>
      </c>
      <c r="F708" s="21">
        <f t="shared" si="11"/>
        <v>1</v>
      </c>
      <c r="G708" s="13">
        <v>5.6105955558075397E-2</v>
      </c>
      <c r="H708" s="13">
        <v>5.6914972182561176E-2</v>
      </c>
      <c r="I708" s="11">
        <v>6</v>
      </c>
    </row>
    <row r="709" spans="1:9" x14ac:dyDescent="0.3">
      <c r="A709" s="11">
        <v>93204</v>
      </c>
      <c r="B709" s="12">
        <v>9567</v>
      </c>
      <c r="C709" s="12">
        <v>448</v>
      </c>
      <c r="D709" s="40">
        <v>1491870</v>
      </c>
      <c r="E709" s="13">
        <v>4.6827636667711926E-2</v>
      </c>
      <c r="F709" s="21">
        <f t="shared" si="11"/>
        <v>1</v>
      </c>
      <c r="G709" s="13">
        <v>4.5892583363486811E-2</v>
      </c>
      <c r="H709" s="13">
        <v>4.6827636667711926E-2</v>
      </c>
      <c r="I709" s="11">
        <v>1</v>
      </c>
    </row>
    <row r="710" spans="1:9" x14ac:dyDescent="0.3">
      <c r="A710" s="11">
        <v>93205</v>
      </c>
      <c r="B710" s="12">
        <v>5429</v>
      </c>
      <c r="C710" s="12">
        <v>277</v>
      </c>
      <c r="D710" s="40">
        <v>1012103</v>
      </c>
      <c r="E710" s="13">
        <v>5.1022287714127833E-2</v>
      </c>
      <c r="F710" s="21">
        <f t="shared" si="11"/>
        <v>0.98347290557239631</v>
      </c>
      <c r="G710" s="13">
        <v>4.5892583363486811E-2</v>
      </c>
      <c r="H710" s="13">
        <v>5.0937508605939104E-2</v>
      </c>
      <c r="I710" s="11">
        <v>3</v>
      </c>
    </row>
    <row r="711" spans="1:9" x14ac:dyDescent="0.3">
      <c r="A711" s="8">
        <v>93206</v>
      </c>
      <c r="B711" s="9">
        <v>3564</v>
      </c>
      <c r="C711" s="9">
        <v>186</v>
      </c>
      <c r="D711" s="41">
        <v>898374</v>
      </c>
      <c r="E711" s="10">
        <v>5.2188552188552187E-2</v>
      </c>
      <c r="F711" s="16">
        <f t="shared" si="11"/>
        <v>0.79684036654075041</v>
      </c>
      <c r="G711" s="10">
        <v>5.3848094806807766E-2</v>
      </c>
      <c r="H711" s="10">
        <v>5.2525704258586998E-2</v>
      </c>
      <c r="I711" s="8">
        <v>3</v>
      </c>
    </row>
    <row r="712" spans="1:9" x14ac:dyDescent="0.3">
      <c r="A712" s="17">
        <v>93207</v>
      </c>
      <c r="B712" s="18">
        <v>1038</v>
      </c>
      <c r="C712" s="18">
        <v>53</v>
      </c>
      <c r="D712" s="39">
        <v>257758</v>
      </c>
      <c r="E712" s="19">
        <v>5.1059730250481696E-2</v>
      </c>
      <c r="F712" s="20">
        <f t="shared" si="11"/>
        <v>0.4300323779340568</v>
      </c>
      <c r="G712" s="19">
        <v>4.5892583363486811E-2</v>
      </c>
      <c r="H712" s="19">
        <v>4.8114623826435783E-2</v>
      </c>
      <c r="I712" s="17">
        <v>2</v>
      </c>
    </row>
    <row r="713" spans="1:9" x14ac:dyDescent="0.3">
      <c r="A713" s="11">
        <v>93208</v>
      </c>
      <c r="B713" s="12">
        <v>614</v>
      </c>
      <c r="C713" s="12">
        <v>31</v>
      </c>
      <c r="D713" s="40">
        <v>95464</v>
      </c>
      <c r="E713" s="13">
        <v>5.0488599348534204E-2</v>
      </c>
      <c r="F713" s="21">
        <f t="shared" si="11"/>
        <v>0.33073995613149543</v>
      </c>
      <c r="G713" s="13">
        <v>5.168683237519138E-2</v>
      </c>
      <c r="H713" s="13">
        <v>5.1290528836519474E-2</v>
      </c>
      <c r="I713" s="11">
        <v>3</v>
      </c>
    </row>
    <row r="714" spans="1:9" x14ac:dyDescent="0.3">
      <c r="A714" s="11">
        <v>93210</v>
      </c>
      <c r="B714" s="12">
        <v>24228</v>
      </c>
      <c r="C714" s="12">
        <v>1054</v>
      </c>
      <c r="D714" s="40">
        <v>3548613</v>
      </c>
      <c r="E714" s="13">
        <v>4.3503384513785701E-2</v>
      </c>
      <c r="F714" s="21">
        <f t="shared" si="11"/>
        <v>1</v>
      </c>
      <c r="G714" s="13">
        <v>4.5892583363486811E-2</v>
      </c>
      <c r="H714" s="13">
        <v>4.3503384513785701E-2</v>
      </c>
      <c r="I714" s="11">
        <v>1</v>
      </c>
    </row>
    <row r="715" spans="1:9" x14ac:dyDescent="0.3">
      <c r="A715" s="11">
        <v>93212</v>
      </c>
      <c r="B715" s="12">
        <v>19434</v>
      </c>
      <c r="C715" s="12">
        <v>815</v>
      </c>
      <c r="D715" s="40">
        <v>3014890</v>
      </c>
      <c r="E715" s="13">
        <v>4.1936811773181024E-2</v>
      </c>
      <c r="F715" s="21">
        <f t="shared" si="11"/>
        <v>1</v>
      </c>
      <c r="G715" s="13">
        <v>4.5892583363486811E-2</v>
      </c>
      <c r="H715" s="13">
        <v>4.1936811773181024E-2</v>
      </c>
      <c r="I715" s="11">
        <v>1</v>
      </c>
    </row>
    <row r="716" spans="1:9" x14ac:dyDescent="0.3">
      <c r="A716" s="8">
        <v>93215</v>
      </c>
      <c r="B716" s="9">
        <v>65772</v>
      </c>
      <c r="C716" s="9">
        <v>3620</v>
      </c>
      <c r="D716" s="41">
        <v>12235118</v>
      </c>
      <c r="E716" s="10">
        <v>5.5038618257009064E-2</v>
      </c>
      <c r="F716" s="16">
        <f t="shared" si="11"/>
        <v>1</v>
      </c>
      <c r="G716" s="10">
        <v>5.38009400644252E-2</v>
      </c>
      <c r="H716" s="10">
        <v>5.5038618257009064E-2</v>
      </c>
      <c r="I716" s="8">
        <v>5</v>
      </c>
    </row>
    <row r="717" spans="1:9" x14ac:dyDescent="0.3">
      <c r="A717" s="17">
        <v>93218</v>
      </c>
      <c r="B717" s="18">
        <v>1324</v>
      </c>
      <c r="C717" s="18">
        <v>70</v>
      </c>
      <c r="D717" s="39">
        <v>254641</v>
      </c>
      <c r="E717" s="19">
        <v>5.2870090634441085E-2</v>
      </c>
      <c r="F717" s="20">
        <f t="shared" si="11"/>
        <v>0.48567580808357552</v>
      </c>
      <c r="G717" s="19">
        <v>6.2443924501883769E-2</v>
      </c>
      <c r="H717" s="19">
        <v>5.7794145001855646E-2</v>
      </c>
      <c r="I717" s="17">
        <v>7</v>
      </c>
    </row>
    <row r="718" spans="1:9" x14ac:dyDescent="0.3">
      <c r="A718" s="11">
        <v>93219</v>
      </c>
      <c r="B718" s="12">
        <v>10858</v>
      </c>
      <c r="C718" s="12">
        <v>555</v>
      </c>
      <c r="D718" s="40">
        <v>2067767</v>
      </c>
      <c r="E718" s="13">
        <v>5.1114385706391603E-2</v>
      </c>
      <c r="F718" s="21">
        <f t="shared" si="11"/>
        <v>1</v>
      </c>
      <c r="G718" s="13">
        <v>5.38009400644252E-2</v>
      </c>
      <c r="H718" s="13">
        <v>5.1114385706391603E-2</v>
      </c>
      <c r="I718" s="11">
        <v>3</v>
      </c>
    </row>
    <row r="719" spans="1:9" x14ac:dyDescent="0.3">
      <c r="A719" s="11">
        <v>93220</v>
      </c>
      <c r="B719" s="12">
        <v>246</v>
      </c>
      <c r="C719" s="12">
        <v>16</v>
      </c>
      <c r="D719" s="40">
        <v>91168</v>
      </c>
      <c r="E719" s="13">
        <v>6.5040650406504072E-2</v>
      </c>
      <c r="F719" s="21">
        <f t="shared" si="11"/>
        <v>0.2093485862667496</v>
      </c>
      <c r="G719" s="13">
        <v>5.168683237519138E-2</v>
      </c>
      <c r="H719" s="13">
        <v>5.4482435301310118E-2</v>
      </c>
      <c r="I719" s="11">
        <v>4</v>
      </c>
    </row>
    <row r="720" spans="1:9" x14ac:dyDescent="0.3">
      <c r="A720" s="11">
        <v>93221</v>
      </c>
      <c r="B720" s="12">
        <v>34268</v>
      </c>
      <c r="C720" s="12">
        <v>1406</v>
      </c>
      <c r="D720" s="40">
        <v>4819093</v>
      </c>
      <c r="E720" s="13">
        <v>4.1029531924827826E-2</v>
      </c>
      <c r="F720" s="21">
        <f t="shared" si="11"/>
        <v>1</v>
      </c>
      <c r="G720" s="13">
        <v>4.5892583363486811E-2</v>
      </c>
      <c r="H720" s="13">
        <v>4.1029531924827826E-2</v>
      </c>
      <c r="I720" s="11">
        <v>1</v>
      </c>
    </row>
    <row r="721" spans="1:9" x14ac:dyDescent="0.3">
      <c r="A721" s="8">
        <v>93222</v>
      </c>
      <c r="B721" s="9">
        <v>6046</v>
      </c>
      <c r="C721" s="9">
        <v>311</v>
      </c>
      <c r="D721" s="41">
        <v>1200291</v>
      </c>
      <c r="E721" s="10">
        <v>5.1438967912669532E-2</v>
      </c>
      <c r="F721" s="16">
        <f t="shared" si="11"/>
        <v>1</v>
      </c>
      <c r="G721" s="10">
        <v>5.3848094806807766E-2</v>
      </c>
      <c r="H721" s="10">
        <v>5.1438967912669532E-2</v>
      </c>
      <c r="I721" s="8">
        <v>3</v>
      </c>
    </row>
    <row r="722" spans="1:9" x14ac:dyDescent="0.3">
      <c r="A722" s="17">
        <v>93223</v>
      </c>
      <c r="B722" s="18">
        <v>13624</v>
      </c>
      <c r="C722" s="18">
        <v>708</v>
      </c>
      <c r="D722" s="39">
        <v>2354942</v>
      </c>
      <c r="E722" s="19">
        <v>5.1967116852613036E-2</v>
      </c>
      <c r="F722" s="20">
        <f t="shared" si="11"/>
        <v>1</v>
      </c>
      <c r="G722" s="19">
        <v>6.1177874010467953E-2</v>
      </c>
      <c r="H722" s="19">
        <v>5.1967116852613036E-2</v>
      </c>
      <c r="I722" s="17">
        <v>3</v>
      </c>
    </row>
    <row r="723" spans="1:9" x14ac:dyDescent="0.3">
      <c r="A723" s="11">
        <v>93224</v>
      </c>
      <c r="B723" s="12">
        <v>1613</v>
      </c>
      <c r="C723" s="12">
        <v>85</v>
      </c>
      <c r="D723" s="40">
        <v>323237</v>
      </c>
      <c r="E723" s="13">
        <v>5.269683818970862E-2</v>
      </c>
      <c r="F723" s="21">
        <f t="shared" si="11"/>
        <v>0.53606772761210708</v>
      </c>
      <c r="G723" s="13">
        <v>5.168683237519138E-2</v>
      </c>
      <c r="H723" s="13">
        <v>5.222826389705465E-2</v>
      </c>
      <c r="I723" s="11">
        <v>3</v>
      </c>
    </row>
    <row r="724" spans="1:9" x14ac:dyDescent="0.3">
      <c r="A724" s="11">
        <v>93225</v>
      </c>
      <c r="B724" s="12">
        <v>19036</v>
      </c>
      <c r="C724" s="12">
        <v>927</v>
      </c>
      <c r="D724" s="40">
        <v>3446382</v>
      </c>
      <c r="E724" s="13">
        <v>4.8697205295230091E-2</v>
      </c>
      <c r="F724" s="21">
        <f t="shared" si="11"/>
        <v>1</v>
      </c>
      <c r="G724" s="13">
        <v>4.5892583363486811E-2</v>
      </c>
      <c r="H724" s="13">
        <v>4.8697205295230091E-2</v>
      </c>
      <c r="I724" s="11">
        <v>2</v>
      </c>
    </row>
    <row r="725" spans="1:9" x14ac:dyDescent="0.3">
      <c r="A725" s="11">
        <v>93226</v>
      </c>
      <c r="B725" s="12">
        <v>841</v>
      </c>
      <c r="C725" s="12">
        <v>48</v>
      </c>
      <c r="D725" s="40">
        <v>216063</v>
      </c>
      <c r="E725" s="13">
        <v>5.7074910820451845E-2</v>
      </c>
      <c r="F725" s="21">
        <f t="shared" si="11"/>
        <v>0.38707977219759165</v>
      </c>
      <c r="G725" s="13">
        <v>5.168683237519138E-2</v>
      </c>
      <c r="H725" s="13">
        <v>5.3772448552365557E-2</v>
      </c>
      <c r="I725" s="11">
        <v>4</v>
      </c>
    </row>
    <row r="726" spans="1:9" x14ac:dyDescent="0.3">
      <c r="A726" s="8">
        <v>93227</v>
      </c>
      <c r="B726" s="9">
        <v>1185</v>
      </c>
      <c r="C726" s="9">
        <v>46</v>
      </c>
      <c r="D726" s="41">
        <v>123023</v>
      </c>
      <c r="E726" s="10">
        <v>3.8818565400843885E-2</v>
      </c>
      <c r="F726" s="16">
        <f t="shared" si="11"/>
        <v>0.45947475415526323</v>
      </c>
      <c r="G726" s="10">
        <v>5.168683237519138E-2</v>
      </c>
      <c r="H726" s="10">
        <v>4.5774188570748775E-2</v>
      </c>
      <c r="I726" s="8">
        <v>1</v>
      </c>
    </row>
    <row r="727" spans="1:9" x14ac:dyDescent="0.3">
      <c r="A727" s="17">
        <v>93230</v>
      </c>
      <c r="B727" s="18">
        <v>135529</v>
      </c>
      <c r="C727" s="18">
        <v>6699</v>
      </c>
      <c r="D727" s="39">
        <v>20849922</v>
      </c>
      <c r="E727" s="19">
        <v>4.9428535590168896E-2</v>
      </c>
      <c r="F727" s="20">
        <f t="shared" si="11"/>
        <v>1</v>
      </c>
      <c r="G727" s="19">
        <v>4.5892583363486811E-2</v>
      </c>
      <c r="H727" s="19">
        <v>4.9428535590168896E-2</v>
      </c>
      <c r="I727" s="17">
        <v>2</v>
      </c>
    </row>
    <row r="728" spans="1:9" x14ac:dyDescent="0.3">
      <c r="A728" s="11">
        <v>93234</v>
      </c>
      <c r="B728" s="12">
        <v>4593</v>
      </c>
      <c r="C728" s="12">
        <v>247</v>
      </c>
      <c r="D728" s="40">
        <v>796518</v>
      </c>
      <c r="E728" s="13">
        <v>5.3777487480949272E-2</v>
      </c>
      <c r="F728" s="21">
        <f t="shared" si="11"/>
        <v>0.90458774875063286</v>
      </c>
      <c r="G728" s="13">
        <v>5.7285535581450421E-2</v>
      </c>
      <c r="H728" s="13">
        <v>5.4112198247709152E-2</v>
      </c>
      <c r="I728" s="11">
        <v>4</v>
      </c>
    </row>
    <row r="729" spans="1:9" x14ac:dyDescent="0.3">
      <c r="A729" s="11">
        <v>93235</v>
      </c>
      <c r="B729" s="12">
        <v>6145</v>
      </c>
      <c r="C729" s="12">
        <v>297</v>
      </c>
      <c r="D729" s="40">
        <v>978725</v>
      </c>
      <c r="E729" s="13">
        <v>4.83319772172498E-2</v>
      </c>
      <c r="F729" s="21">
        <f t="shared" si="11"/>
        <v>1</v>
      </c>
      <c r="G729" s="13">
        <v>5.7285535581450421E-2</v>
      </c>
      <c r="H729" s="13">
        <v>4.83319772172498E-2</v>
      </c>
      <c r="I729" s="11">
        <v>2</v>
      </c>
    </row>
    <row r="730" spans="1:9" x14ac:dyDescent="0.3">
      <c r="A730" s="11">
        <v>93237</v>
      </c>
      <c r="B730" s="12">
        <v>80</v>
      </c>
      <c r="C730" s="12">
        <v>2</v>
      </c>
      <c r="D730" s="40">
        <v>5033</v>
      </c>
      <c r="E730" s="13">
        <v>2.5000000000000001E-2</v>
      </c>
      <c r="F730" s="21">
        <f t="shared" si="11"/>
        <v>0.11938437011709629</v>
      </c>
      <c r="G730" s="13">
        <v>5.6105955558075397E-2</v>
      </c>
      <c r="H730" s="13">
        <v>5.2392390646884182E-2</v>
      </c>
      <c r="I730" s="11">
        <v>3</v>
      </c>
    </row>
    <row r="731" spans="1:9" x14ac:dyDescent="0.3">
      <c r="A731" s="8">
        <v>93238</v>
      </c>
      <c r="B731" s="9">
        <v>6018</v>
      </c>
      <c r="C731" s="9">
        <v>215</v>
      </c>
      <c r="D731" s="41">
        <v>832581</v>
      </c>
      <c r="E731" s="10">
        <v>3.5726154868727149E-2</v>
      </c>
      <c r="F731" s="16">
        <f t="shared" si="11"/>
        <v>1</v>
      </c>
      <c r="G731" s="10">
        <v>4.5892583363486811E-2</v>
      </c>
      <c r="H731" s="10">
        <v>3.5726154868727149E-2</v>
      </c>
      <c r="I731" s="8">
        <v>1</v>
      </c>
    </row>
    <row r="732" spans="1:9" x14ac:dyDescent="0.3">
      <c r="A732" s="17">
        <v>93239</v>
      </c>
      <c r="B732" s="18">
        <v>1600</v>
      </c>
      <c r="C732" s="18">
        <v>62</v>
      </c>
      <c r="D732" s="39">
        <v>225998</v>
      </c>
      <c r="E732" s="19">
        <v>3.875E-2</v>
      </c>
      <c r="F732" s="20">
        <f t="shared" si="11"/>
        <v>0.53390313406564371</v>
      </c>
      <c r="G732" s="19">
        <v>5.168683237519138E-2</v>
      </c>
      <c r="H732" s="19">
        <v>4.4779817025194818E-2</v>
      </c>
      <c r="I732" s="17">
        <v>1</v>
      </c>
    </row>
    <row r="733" spans="1:9" x14ac:dyDescent="0.3">
      <c r="A733" s="11">
        <v>93240</v>
      </c>
      <c r="B733" s="12">
        <v>16828</v>
      </c>
      <c r="C733" s="12">
        <v>757</v>
      </c>
      <c r="D733" s="40">
        <v>2876198</v>
      </c>
      <c r="E733" s="13">
        <v>4.4984549560256715E-2</v>
      </c>
      <c r="F733" s="21">
        <f t="shared" si="11"/>
        <v>1</v>
      </c>
      <c r="G733" s="13">
        <v>4.5892583363486811E-2</v>
      </c>
      <c r="H733" s="13">
        <v>4.4984549560256715E-2</v>
      </c>
      <c r="I733" s="11">
        <v>1</v>
      </c>
    </row>
    <row r="734" spans="1:9" x14ac:dyDescent="0.3">
      <c r="A734" s="11">
        <v>93241</v>
      </c>
      <c r="B734" s="12">
        <v>16001</v>
      </c>
      <c r="C734" s="12">
        <v>1011</v>
      </c>
      <c r="D734" s="40">
        <v>3378043</v>
      </c>
      <c r="E734" s="13">
        <v>6.3183551028060753E-2</v>
      </c>
      <c r="F734" s="21">
        <f t="shared" si="11"/>
        <v>1</v>
      </c>
      <c r="G734" s="13">
        <v>6.2443924501883769E-2</v>
      </c>
      <c r="H734" s="13">
        <v>6.3183551028060753E-2</v>
      </c>
      <c r="I734" s="11">
        <v>11</v>
      </c>
    </row>
    <row r="735" spans="1:9" x14ac:dyDescent="0.3">
      <c r="A735" s="11">
        <v>93242</v>
      </c>
      <c r="B735" s="12">
        <v>5121</v>
      </c>
      <c r="C735" s="12">
        <v>227</v>
      </c>
      <c r="D735" s="40">
        <v>752649</v>
      </c>
      <c r="E735" s="13">
        <v>4.432727982815856E-2</v>
      </c>
      <c r="F735" s="21">
        <f t="shared" si="11"/>
        <v>0.95516822542221669</v>
      </c>
      <c r="G735" s="13">
        <v>4.5892583363486811E-2</v>
      </c>
      <c r="H735" s="13">
        <v>4.4397455163400198E-2</v>
      </c>
      <c r="I735" s="11">
        <v>1</v>
      </c>
    </row>
    <row r="736" spans="1:9" x14ac:dyDescent="0.3">
      <c r="A736" s="8">
        <v>93243</v>
      </c>
      <c r="B736" s="9">
        <v>4292</v>
      </c>
      <c r="C736" s="9">
        <v>231</v>
      </c>
      <c r="D736" s="41">
        <v>961937</v>
      </c>
      <c r="E736" s="10">
        <v>5.3821062441752096E-2</v>
      </c>
      <c r="F736" s="16">
        <f t="shared" si="11"/>
        <v>0.8744446711976267</v>
      </c>
      <c r="G736" s="10">
        <v>4.5892583363486811E-2</v>
      </c>
      <c r="H736" s="10">
        <v>5.2825599644177761E-2</v>
      </c>
      <c r="I736" s="8">
        <v>4</v>
      </c>
    </row>
    <row r="737" spans="1:9" x14ac:dyDescent="0.3">
      <c r="A737" s="17">
        <v>93244</v>
      </c>
      <c r="B737" s="18">
        <v>1287</v>
      </c>
      <c r="C737" s="18">
        <v>40</v>
      </c>
      <c r="D737" s="39">
        <v>117878</v>
      </c>
      <c r="E737" s="19">
        <v>3.108003108003108E-2</v>
      </c>
      <c r="F737" s="20">
        <f t="shared" si="11"/>
        <v>0.47884146665369925</v>
      </c>
      <c r="G737" s="19">
        <v>4.5892583363486811E-2</v>
      </c>
      <c r="H737" s="19">
        <v>3.8799719103192264E-2</v>
      </c>
      <c r="I737" s="17">
        <v>1</v>
      </c>
    </row>
    <row r="738" spans="1:9" x14ac:dyDescent="0.3">
      <c r="A738" s="11">
        <v>93245</v>
      </c>
      <c r="B738" s="12">
        <v>80553</v>
      </c>
      <c r="C738" s="12">
        <v>3727</v>
      </c>
      <c r="D738" s="40">
        <v>12713453</v>
      </c>
      <c r="E738" s="13">
        <v>4.6267674698645615E-2</v>
      </c>
      <c r="F738" s="21">
        <f t="shared" si="11"/>
        <v>1</v>
      </c>
      <c r="G738" s="13">
        <v>5.168683237519138E-2</v>
      </c>
      <c r="H738" s="13">
        <v>4.6267674698645615E-2</v>
      </c>
      <c r="I738" s="11">
        <v>1</v>
      </c>
    </row>
    <row r="739" spans="1:9" x14ac:dyDescent="0.3">
      <c r="A739" s="11">
        <v>93246</v>
      </c>
      <c r="B739" s="12">
        <v>1</v>
      </c>
      <c r="C739" s="12">
        <v>1</v>
      </c>
      <c r="D739" s="40">
        <v>8732</v>
      </c>
      <c r="E739" s="13">
        <v>1</v>
      </c>
      <c r="F739" s="21">
        <f t="shared" si="11"/>
        <v>1.3347578351641092E-2</v>
      </c>
      <c r="G739" s="13">
        <v>6.2443924501883769E-2</v>
      </c>
      <c r="H739" s="13">
        <v>7.4958027678652006E-2</v>
      </c>
      <c r="I739" s="11">
        <v>17</v>
      </c>
    </row>
    <row r="740" spans="1:9" x14ac:dyDescent="0.3">
      <c r="A740" s="11">
        <v>93247</v>
      </c>
      <c r="B740" s="12">
        <v>25328</v>
      </c>
      <c r="C740" s="12">
        <v>1326</v>
      </c>
      <c r="D740" s="40">
        <v>4507576</v>
      </c>
      <c r="E740" s="13">
        <v>5.2353126974099808E-2</v>
      </c>
      <c r="F740" s="21">
        <f t="shared" si="11"/>
        <v>1</v>
      </c>
      <c r="G740" s="13">
        <v>5.8142760971647479E-2</v>
      </c>
      <c r="H740" s="13">
        <v>5.2353126974099808E-2</v>
      </c>
      <c r="I740" s="11">
        <v>3</v>
      </c>
    </row>
    <row r="741" spans="1:9" x14ac:dyDescent="0.3">
      <c r="A741" s="8">
        <v>93249</v>
      </c>
      <c r="B741" s="9">
        <v>2521</v>
      </c>
      <c r="C741" s="9">
        <v>101</v>
      </c>
      <c r="D741" s="41">
        <v>384100</v>
      </c>
      <c r="E741" s="10">
        <v>4.0063466878222931E-2</v>
      </c>
      <c r="F741" s="16">
        <f t="shared" si="11"/>
        <v>0.67017604734719671</v>
      </c>
      <c r="G741" s="10">
        <v>5.168683237519138E-2</v>
      </c>
      <c r="H741" s="10">
        <v>4.3897131229561279E-2</v>
      </c>
      <c r="I741" s="8">
        <v>1</v>
      </c>
    </row>
    <row r="742" spans="1:9" x14ac:dyDescent="0.3">
      <c r="A742" s="17">
        <v>93250</v>
      </c>
      <c r="B742" s="18">
        <v>16105</v>
      </c>
      <c r="C742" s="18">
        <v>867</v>
      </c>
      <c r="D742" s="39">
        <v>3107518</v>
      </c>
      <c r="E742" s="19">
        <v>5.3834212977336232E-2</v>
      </c>
      <c r="F742" s="20">
        <f t="shared" si="11"/>
        <v>1</v>
      </c>
      <c r="G742" s="19">
        <v>5.38009400644252E-2</v>
      </c>
      <c r="H742" s="19">
        <v>5.3834212977336232E-2</v>
      </c>
      <c r="I742" s="17">
        <v>4</v>
      </c>
    </row>
    <row r="743" spans="1:9" x14ac:dyDescent="0.3">
      <c r="A743" s="11">
        <v>93251</v>
      </c>
      <c r="B743" s="12">
        <v>465</v>
      </c>
      <c r="C743" s="12">
        <v>15</v>
      </c>
      <c r="D743" s="40">
        <v>71796</v>
      </c>
      <c r="E743" s="13">
        <v>3.2258064516129031E-2</v>
      </c>
      <c r="F743" s="21">
        <f t="shared" si="11"/>
        <v>0.28782529293260006</v>
      </c>
      <c r="G743" s="13">
        <v>4.5892583363486811E-2</v>
      </c>
      <c r="H743" s="13">
        <v>4.1968223982251002E-2</v>
      </c>
      <c r="I743" s="11">
        <v>1</v>
      </c>
    </row>
    <row r="744" spans="1:9" x14ac:dyDescent="0.3">
      <c r="A744" s="11">
        <v>93252</v>
      </c>
      <c r="B744" s="12">
        <v>3490</v>
      </c>
      <c r="C744" s="12">
        <v>174</v>
      </c>
      <c r="D744" s="40">
        <v>581646</v>
      </c>
      <c r="E744" s="13">
        <v>4.9856733524355303E-2</v>
      </c>
      <c r="F744" s="21">
        <f t="shared" si="11"/>
        <v>0.78852450120948092</v>
      </c>
      <c r="G744" s="13">
        <v>4.5892583363486811E-2</v>
      </c>
      <c r="H744" s="13">
        <v>4.901841289180512E-2</v>
      </c>
      <c r="I744" s="11">
        <v>2</v>
      </c>
    </row>
    <row r="745" spans="1:9" x14ac:dyDescent="0.3">
      <c r="A745" s="11">
        <v>93254</v>
      </c>
      <c r="B745" s="12">
        <v>1965</v>
      </c>
      <c r="C745" s="12">
        <v>81</v>
      </c>
      <c r="D745" s="40">
        <v>310534</v>
      </c>
      <c r="E745" s="13">
        <v>4.1221374045801527E-2</v>
      </c>
      <c r="F745" s="21">
        <f t="shared" si="11"/>
        <v>0.59167573131871309</v>
      </c>
      <c r="G745" s="13">
        <v>4.5892583363486811E-2</v>
      </c>
      <c r="H745" s="13">
        <v>4.3128742174302584E-2</v>
      </c>
      <c r="I745" s="11">
        <v>1</v>
      </c>
    </row>
    <row r="746" spans="1:9" x14ac:dyDescent="0.3">
      <c r="A746" s="8">
        <v>93255</v>
      </c>
      <c r="B746" s="9">
        <v>1544</v>
      </c>
      <c r="C746" s="9">
        <v>79</v>
      </c>
      <c r="D746" s="41">
        <v>322135</v>
      </c>
      <c r="E746" s="10">
        <v>5.1165803108808292E-2</v>
      </c>
      <c r="F746" s="16">
        <f t="shared" si="11"/>
        <v>0.52447661252465549</v>
      </c>
      <c r="G746" s="10">
        <v>4.5892583363486811E-2</v>
      </c>
      <c r="H746" s="10">
        <v>4.8658263792611151E-2</v>
      </c>
      <c r="I746" s="8">
        <v>2</v>
      </c>
    </row>
    <row r="747" spans="1:9" x14ac:dyDescent="0.3">
      <c r="A747" s="17">
        <v>93256</v>
      </c>
      <c r="B747" s="18">
        <v>6039</v>
      </c>
      <c r="C747" s="18">
        <v>305</v>
      </c>
      <c r="D747" s="39">
        <v>1122566</v>
      </c>
      <c r="E747" s="19">
        <v>5.0505050505050504E-2</v>
      </c>
      <c r="F747" s="20">
        <f t="shared" si="11"/>
        <v>1</v>
      </c>
      <c r="G747" s="19">
        <v>4.5892583363486811E-2</v>
      </c>
      <c r="H747" s="19">
        <v>5.0505050505050504E-2</v>
      </c>
      <c r="I747" s="17">
        <v>2</v>
      </c>
    </row>
    <row r="748" spans="1:9" x14ac:dyDescent="0.3">
      <c r="A748" s="11">
        <v>93257</v>
      </c>
      <c r="B748" s="12">
        <v>135487</v>
      </c>
      <c r="C748" s="12">
        <v>7286</v>
      </c>
      <c r="D748" s="40">
        <v>22522135</v>
      </c>
      <c r="E748" s="13">
        <v>5.3776377069386733E-2</v>
      </c>
      <c r="F748" s="21">
        <f t="shared" si="11"/>
        <v>1</v>
      </c>
      <c r="G748" s="13">
        <v>5.6105955558075397E-2</v>
      </c>
      <c r="H748" s="13">
        <v>5.3776377069386733E-2</v>
      </c>
      <c r="I748" s="11">
        <v>4</v>
      </c>
    </row>
    <row r="749" spans="1:9" x14ac:dyDescent="0.3">
      <c r="A749" s="11">
        <v>93260</v>
      </c>
      <c r="B749" s="12">
        <v>764</v>
      </c>
      <c r="C749" s="12">
        <v>38</v>
      </c>
      <c r="D749" s="40">
        <v>187741</v>
      </c>
      <c r="E749" s="13">
        <v>4.9738219895287955E-2</v>
      </c>
      <c r="F749" s="21">
        <f t="shared" si="11"/>
        <v>0.36893440576861791</v>
      </c>
      <c r="G749" s="13">
        <v>4.5892583363486811E-2</v>
      </c>
      <c r="H749" s="13">
        <v>4.7311370992148952E-2</v>
      </c>
      <c r="I749" s="11">
        <v>1</v>
      </c>
    </row>
    <row r="750" spans="1:9" x14ac:dyDescent="0.3">
      <c r="A750" s="11">
        <v>93261</v>
      </c>
      <c r="B750" s="12">
        <v>2391</v>
      </c>
      <c r="C750" s="12">
        <v>120</v>
      </c>
      <c r="D750" s="40">
        <v>477604</v>
      </c>
      <c r="E750" s="13">
        <v>5.0188205771643665E-2</v>
      </c>
      <c r="F750" s="21">
        <f t="shared" si="11"/>
        <v>0.65266792032165655</v>
      </c>
      <c r="G750" s="13">
        <v>4.5892583363486811E-2</v>
      </c>
      <c r="H750" s="13">
        <v>4.8696198307105656E-2</v>
      </c>
      <c r="I750" s="11">
        <v>2</v>
      </c>
    </row>
    <row r="751" spans="1:9" x14ac:dyDescent="0.3">
      <c r="A751" s="8">
        <v>93262</v>
      </c>
      <c r="B751" s="9">
        <v>123</v>
      </c>
      <c r="C751" s="9">
        <v>7</v>
      </c>
      <c r="D751" s="41">
        <v>28365</v>
      </c>
      <c r="E751" s="10">
        <v>5.6910569105691054E-2</v>
      </c>
      <c r="F751" s="16">
        <f t="shared" si="11"/>
        <v>0.14803180498103558</v>
      </c>
      <c r="G751" s="10">
        <v>4.5892583363486811E-2</v>
      </c>
      <c r="H751" s="10">
        <v>4.7523595680160617E-2</v>
      </c>
      <c r="I751" s="8">
        <v>1</v>
      </c>
    </row>
    <row r="752" spans="1:9" x14ac:dyDescent="0.3">
      <c r="A752" s="17">
        <v>93263</v>
      </c>
      <c r="B752" s="18">
        <v>30196</v>
      </c>
      <c r="C752" s="18">
        <v>1630</v>
      </c>
      <c r="D752" s="39">
        <v>5686066</v>
      </c>
      <c r="E752" s="19">
        <v>5.3980659690025169E-2</v>
      </c>
      <c r="F752" s="20">
        <f t="shared" si="11"/>
        <v>1</v>
      </c>
      <c r="G752" s="19">
        <v>5.168683237519138E-2</v>
      </c>
      <c r="H752" s="19">
        <v>5.3980659690025169E-2</v>
      </c>
      <c r="I752" s="17">
        <v>4</v>
      </c>
    </row>
    <row r="753" spans="1:9" x14ac:dyDescent="0.3">
      <c r="A753" s="11">
        <v>93265</v>
      </c>
      <c r="B753" s="12">
        <v>13430</v>
      </c>
      <c r="C753" s="12">
        <v>590</v>
      </c>
      <c r="D753" s="40">
        <v>2097732</v>
      </c>
      <c r="E753" s="13">
        <v>4.3931496649292627E-2</v>
      </c>
      <c r="F753" s="21">
        <f t="shared" si="11"/>
        <v>1</v>
      </c>
      <c r="G753" s="13">
        <v>4.5892583363486811E-2</v>
      </c>
      <c r="H753" s="13">
        <v>4.3931496649292627E-2</v>
      </c>
      <c r="I753" s="11">
        <v>1</v>
      </c>
    </row>
    <row r="754" spans="1:9" x14ac:dyDescent="0.3">
      <c r="A754" s="11">
        <v>93266</v>
      </c>
      <c r="B754" s="12">
        <v>2227</v>
      </c>
      <c r="C754" s="12">
        <v>113</v>
      </c>
      <c r="D754" s="40">
        <v>442739</v>
      </c>
      <c r="E754" s="13">
        <v>5.074090704984284E-2</v>
      </c>
      <c r="F754" s="21">
        <f t="shared" si="11"/>
        <v>0.62988691617549242</v>
      </c>
      <c r="G754" s="13">
        <v>4.5892583363486811E-2</v>
      </c>
      <c r="H754" s="13">
        <v>4.8946479018906204E-2</v>
      </c>
      <c r="I754" s="11">
        <v>2</v>
      </c>
    </row>
    <row r="755" spans="1:9" x14ac:dyDescent="0.3">
      <c r="A755" s="11">
        <v>93267</v>
      </c>
      <c r="B755" s="12">
        <v>9720</v>
      </c>
      <c r="C755" s="12">
        <v>531</v>
      </c>
      <c r="D755" s="40">
        <v>1873207</v>
      </c>
      <c r="E755" s="13">
        <v>5.4629629629629632E-2</v>
      </c>
      <c r="F755" s="21">
        <f t="shared" si="11"/>
        <v>1</v>
      </c>
      <c r="G755" s="13">
        <v>5.38009400644252E-2</v>
      </c>
      <c r="H755" s="13">
        <v>5.4629629629629632E-2</v>
      </c>
      <c r="I755" s="11">
        <v>5</v>
      </c>
    </row>
    <row r="756" spans="1:9" x14ac:dyDescent="0.3">
      <c r="A756" s="8">
        <v>93268</v>
      </c>
      <c r="B756" s="9">
        <v>33711</v>
      </c>
      <c r="C756" s="9">
        <v>1656</v>
      </c>
      <c r="D756" s="41">
        <v>5791533</v>
      </c>
      <c r="E756" s="10">
        <v>4.9123431520868559E-2</v>
      </c>
      <c r="F756" s="16">
        <f t="shared" si="11"/>
        <v>1</v>
      </c>
      <c r="G756" s="10">
        <v>4.5892583363486811E-2</v>
      </c>
      <c r="H756" s="10">
        <v>4.9123431520868559E-2</v>
      </c>
      <c r="I756" s="8">
        <v>2</v>
      </c>
    </row>
    <row r="757" spans="1:9" x14ac:dyDescent="0.3">
      <c r="A757" s="17">
        <v>93270</v>
      </c>
      <c r="B757" s="18">
        <v>9427</v>
      </c>
      <c r="C757" s="18">
        <v>462</v>
      </c>
      <c r="D757" s="39">
        <v>1873064</v>
      </c>
      <c r="E757" s="19">
        <v>4.9008168028004666E-2</v>
      </c>
      <c r="F757" s="20">
        <f t="shared" si="11"/>
        <v>1</v>
      </c>
      <c r="G757" s="19">
        <v>5.38009400644252E-2</v>
      </c>
      <c r="H757" s="19">
        <v>4.9008168028004666E-2</v>
      </c>
      <c r="I757" s="17">
        <v>2</v>
      </c>
    </row>
    <row r="758" spans="1:9" x14ac:dyDescent="0.3">
      <c r="A758" s="11">
        <v>93271</v>
      </c>
      <c r="B758" s="12">
        <v>8146</v>
      </c>
      <c r="C758" s="12">
        <v>319</v>
      </c>
      <c r="D758" s="40">
        <v>1256254</v>
      </c>
      <c r="E758" s="13">
        <v>3.9160324085440706E-2</v>
      </c>
      <c r="F758" s="21">
        <f t="shared" si="11"/>
        <v>1</v>
      </c>
      <c r="G758" s="13">
        <v>4.5892583363486811E-2</v>
      </c>
      <c r="H758" s="13">
        <v>3.9160324085440706E-2</v>
      </c>
      <c r="I758" s="11">
        <v>1</v>
      </c>
    </row>
    <row r="759" spans="1:9" x14ac:dyDescent="0.3">
      <c r="A759" s="11">
        <v>93272</v>
      </c>
      <c r="B759" s="12">
        <v>4203</v>
      </c>
      <c r="C759" s="12">
        <v>196</v>
      </c>
      <c r="D759" s="40">
        <v>632650</v>
      </c>
      <c r="E759" s="13">
        <v>4.663335712586248E-2</v>
      </c>
      <c r="F759" s="21">
        <f t="shared" si="11"/>
        <v>0.86533082374719028</v>
      </c>
      <c r="G759" s="13">
        <v>5.38009400644252E-2</v>
      </c>
      <c r="H759" s="13">
        <v>4.7598609615922417E-2</v>
      </c>
      <c r="I759" s="11">
        <v>1</v>
      </c>
    </row>
    <row r="760" spans="1:9" x14ac:dyDescent="0.3">
      <c r="A760" s="11">
        <v>93274</v>
      </c>
      <c r="B760" s="12">
        <v>123665</v>
      </c>
      <c r="C760" s="12">
        <v>6363</v>
      </c>
      <c r="D760" s="40">
        <v>21570721</v>
      </c>
      <c r="E760" s="13">
        <v>5.1453523632393965E-2</v>
      </c>
      <c r="F760" s="21">
        <f t="shared" si="11"/>
        <v>1</v>
      </c>
      <c r="G760" s="13">
        <v>5.8142760971647479E-2</v>
      </c>
      <c r="H760" s="13">
        <v>5.1453523632393965E-2</v>
      </c>
      <c r="I760" s="11">
        <v>3</v>
      </c>
    </row>
    <row r="761" spans="1:9" x14ac:dyDescent="0.3">
      <c r="A761" s="8">
        <v>93276</v>
      </c>
      <c r="B761" s="9">
        <v>338</v>
      </c>
      <c r="C761" s="9">
        <v>21</v>
      </c>
      <c r="D761" s="41">
        <v>87399</v>
      </c>
      <c r="E761" s="10">
        <v>6.2130177514792898E-2</v>
      </c>
      <c r="F761" s="16">
        <f t="shared" si="11"/>
        <v>0.24539224228646858</v>
      </c>
      <c r="G761" s="10">
        <v>5.3848094806807766E-2</v>
      </c>
      <c r="H761" s="10">
        <v>5.5880453653322226E-2</v>
      </c>
      <c r="I761" s="8">
        <v>5</v>
      </c>
    </row>
    <row r="762" spans="1:9" x14ac:dyDescent="0.3">
      <c r="A762" s="17">
        <v>93277</v>
      </c>
      <c r="B762" s="18">
        <v>121533</v>
      </c>
      <c r="C762" s="18">
        <v>6146</v>
      </c>
      <c r="D762" s="39">
        <v>18867262</v>
      </c>
      <c r="E762" s="19">
        <v>5.0570626907918012E-2</v>
      </c>
      <c r="F762" s="20">
        <f t="shared" si="11"/>
        <v>1</v>
      </c>
      <c r="G762" s="19">
        <v>5.168683237519138E-2</v>
      </c>
      <c r="H762" s="19">
        <v>5.0570626907918012E-2</v>
      </c>
      <c r="I762" s="17">
        <v>2</v>
      </c>
    </row>
    <row r="763" spans="1:9" x14ac:dyDescent="0.3">
      <c r="A763" s="11">
        <v>93280</v>
      </c>
      <c r="B763" s="12">
        <v>30867</v>
      </c>
      <c r="C763" s="12">
        <v>1791</v>
      </c>
      <c r="D763" s="40">
        <v>6285371</v>
      </c>
      <c r="E763" s="13">
        <v>5.8023131499659833E-2</v>
      </c>
      <c r="F763" s="21">
        <f t="shared" si="11"/>
        <v>1</v>
      </c>
      <c r="G763" s="13">
        <v>5.7285535581450421E-2</v>
      </c>
      <c r="H763" s="13">
        <v>5.8023131499659833E-2</v>
      </c>
      <c r="I763" s="11">
        <v>7</v>
      </c>
    </row>
    <row r="764" spans="1:9" x14ac:dyDescent="0.3">
      <c r="A764" s="11">
        <v>93282</v>
      </c>
      <c r="B764" s="12">
        <v>21</v>
      </c>
      <c r="C764" s="12">
        <v>1</v>
      </c>
      <c r="D764" s="40">
        <v>3112</v>
      </c>
      <c r="E764" s="13">
        <v>4.7619047619047616E-2</v>
      </c>
      <c r="F764" s="21">
        <f t="shared" si="11"/>
        <v>6.1166288140749203E-2</v>
      </c>
      <c r="G764" s="13">
        <v>5.3848094806807766E-2</v>
      </c>
      <c r="H764" s="13">
        <v>5.3467087111678906E-2</v>
      </c>
      <c r="I764" s="11">
        <v>4</v>
      </c>
    </row>
    <row r="765" spans="1:9" x14ac:dyDescent="0.3">
      <c r="A765" s="11">
        <v>93283</v>
      </c>
      <c r="B765" s="12">
        <v>5222</v>
      </c>
      <c r="C765" s="12">
        <v>212</v>
      </c>
      <c r="D765" s="40">
        <v>763568</v>
      </c>
      <c r="E765" s="13">
        <v>4.0597472232860976E-2</v>
      </c>
      <c r="F765" s="21">
        <f t="shared" si="11"/>
        <v>0.96454148769734094</v>
      </c>
      <c r="G765" s="13">
        <v>4.5892583363486811E-2</v>
      </c>
      <c r="H765" s="13">
        <v>4.0785228996030216E-2</v>
      </c>
      <c r="I765" s="11">
        <v>1</v>
      </c>
    </row>
    <row r="766" spans="1:9" x14ac:dyDescent="0.3">
      <c r="A766" s="8">
        <v>93285</v>
      </c>
      <c r="B766" s="9">
        <v>8219</v>
      </c>
      <c r="C766" s="9">
        <v>330</v>
      </c>
      <c r="D766" s="41">
        <v>1283913</v>
      </c>
      <c r="E766" s="10">
        <v>4.0150869935515268E-2</v>
      </c>
      <c r="F766" s="16">
        <f t="shared" si="11"/>
        <v>1</v>
      </c>
      <c r="G766" s="10">
        <v>4.5892583363486811E-2</v>
      </c>
      <c r="H766" s="10">
        <v>4.0150869935515268E-2</v>
      </c>
      <c r="I766" s="8">
        <v>1</v>
      </c>
    </row>
    <row r="767" spans="1:9" x14ac:dyDescent="0.3">
      <c r="A767" s="17">
        <v>93286</v>
      </c>
      <c r="B767" s="18">
        <v>15000</v>
      </c>
      <c r="C767" s="18">
        <v>673</v>
      </c>
      <c r="D767" s="39">
        <v>2287935</v>
      </c>
      <c r="E767" s="19">
        <v>4.4866666666666666E-2</v>
      </c>
      <c r="F767" s="20">
        <f t="shared" si="11"/>
        <v>1</v>
      </c>
      <c r="G767" s="19">
        <v>4.5892583363486811E-2</v>
      </c>
      <c r="H767" s="19">
        <v>4.4866666666666666E-2</v>
      </c>
      <c r="I767" s="17">
        <v>1</v>
      </c>
    </row>
    <row r="768" spans="1:9" x14ac:dyDescent="0.3">
      <c r="A768" s="11">
        <v>93287</v>
      </c>
      <c r="B768" s="12">
        <v>610</v>
      </c>
      <c r="C768" s="12">
        <v>21</v>
      </c>
      <c r="D768" s="40">
        <v>71032</v>
      </c>
      <c r="E768" s="13">
        <v>3.4426229508196723E-2</v>
      </c>
      <c r="F768" s="21">
        <f t="shared" si="11"/>
        <v>0.32966086693820779</v>
      </c>
      <c r="G768" s="13">
        <v>4.5892583363486811E-2</v>
      </c>
      <c r="H768" s="13">
        <v>4.2112575210931619E-2</v>
      </c>
      <c r="I768" s="11">
        <v>1</v>
      </c>
    </row>
    <row r="769" spans="1:9" x14ac:dyDescent="0.3">
      <c r="A769" s="11">
        <v>93291</v>
      </c>
      <c r="B769" s="12">
        <v>93447</v>
      </c>
      <c r="C769" s="12">
        <v>4778</v>
      </c>
      <c r="D769" s="40">
        <v>16453554</v>
      </c>
      <c r="E769" s="13">
        <v>5.1130587391783576E-2</v>
      </c>
      <c r="F769" s="21">
        <f t="shared" si="11"/>
        <v>1</v>
      </c>
      <c r="G769" s="13">
        <v>6.0077534624909626E-2</v>
      </c>
      <c r="H769" s="13">
        <v>5.1130587391783576E-2</v>
      </c>
      <c r="I769" s="11">
        <v>3</v>
      </c>
    </row>
    <row r="770" spans="1:9" x14ac:dyDescent="0.3">
      <c r="A770" s="11">
        <v>93292</v>
      </c>
      <c r="B770" s="12">
        <v>86159</v>
      </c>
      <c r="C770" s="12">
        <v>4297</v>
      </c>
      <c r="D770" s="40">
        <v>14747421</v>
      </c>
      <c r="E770" s="13">
        <v>4.9872909388456226E-2</v>
      </c>
      <c r="F770" s="21">
        <f t="shared" si="11"/>
        <v>1</v>
      </c>
      <c r="G770" s="13">
        <v>5.168683237519138E-2</v>
      </c>
      <c r="H770" s="13">
        <v>4.9872909388456226E-2</v>
      </c>
      <c r="I770" s="11">
        <v>2</v>
      </c>
    </row>
    <row r="771" spans="1:9" x14ac:dyDescent="0.3">
      <c r="A771" s="8">
        <v>93301</v>
      </c>
      <c r="B771" s="9">
        <v>21792</v>
      </c>
      <c r="C771" s="9">
        <v>1516</v>
      </c>
      <c r="D771" s="41">
        <v>4934635</v>
      </c>
      <c r="E771" s="10">
        <v>6.9566813509544786E-2</v>
      </c>
      <c r="F771" s="16">
        <f t="shared" ref="F771:F834" si="12">IF(B771&gt;5613,1,SQRT(B771/5613))</f>
        <v>1</v>
      </c>
      <c r="G771" s="10">
        <v>6.157853035839185E-2</v>
      </c>
      <c r="H771" s="10">
        <v>6.9566813509544786E-2</v>
      </c>
      <c r="I771" s="8">
        <v>15</v>
      </c>
    </row>
    <row r="772" spans="1:9" x14ac:dyDescent="0.3">
      <c r="A772" s="17">
        <v>93304</v>
      </c>
      <c r="B772" s="18">
        <v>70592</v>
      </c>
      <c r="C772" s="18">
        <v>4788</v>
      </c>
      <c r="D772" s="39">
        <v>15752876</v>
      </c>
      <c r="E772" s="19">
        <v>6.7826382592928378E-2</v>
      </c>
      <c r="F772" s="20">
        <f t="shared" si="12"/>
        <v>1</v>
      </c>
      <c r="G772" s="19">
        <v>6.3492078363767537E-2</v>
      </c>
      <c r="H772" s="19">
        <v>6.7826382592928378E-2</v>
      </c>
      <c r="I772" s="17">
        <v>15</v>
      </c>
    </row>
    <row r="773" spans="1:9" x14ac:dyDescent="0.3">
      <c r="A773" s="11">
        <v>93305</v>
      </c>
      <c r="B773" s="12">
        <v>42285</v>
      </c>
      <c r="C773" s="12">
        <v>2749</v>
      </c>
      <c r="D773" s="40">
        <v>9147909</v>
      </c>
      <c r="E773" s="13">
        <v>6.5011233297859766E-2</v>
      </c>
      <c r="F773" s="21">
        <f t="shared" si="12"/>
        <v>1</v>
      </c>
      <c r="G773" s="13">
        <v>6.2443924501883769E-2</v>
      </c>
      <c r="H773" s="13">
        <v>6.5011233297859766E-2</v>
      </c>
      <c r="I773" s="11">
        <v>13</v>
      </c>
    </row>
    <row r="774" spans="1:9" x14ac:dyDescent="0.3">
      <c r="A774" s="11">
        <v>93306</v>
      </c>
      <c r="B774" s="12">
        <v>132961</v>
      </c>
      <c r="C774" s="12">
        <v>7984</v>
      </c>
      <c r="D774" s="40">
        <v>26289745</v>
      </c>
      <c r="E774" s="13">
        <v>6.0047683155210925E-2</v>
      </c>
      <c r="F774" s="21">
        <f t="shared" si="12"/>
        <v>1</v>
      </c>
      <c r="G774" s="13">
        <v>5.7285535581450421E-2</v>
      </c>
      <c r="H774" s="13">
        <v>6.0047683155210925E-2</v>
      </c>
      <c r="I774" s="11">
        <v>9</v>
      </c>
    </row>
    <row r="775" spans="1:9" x14ac:dyDescent="0.3">
      <c r="A775" s="11">
        <v>93307</v>
      </c>
      <c r="B775" s="12">
        <v>101606</v>
      </c>
      <c r="C775" s="12">
        <v>6777</v>
      </c>
      <c r="D775" s="40">
        <v>22280756</v>
      </c>
      <c r="E775" s="13">
        <v>6.6698816998996116E-2</v>
      </c>
      <c r="F775" s="21">
        <f t="shared" si="12"/>
        <v>1</v>
      </c>
      <c r="G775" s="13">
        <v>6.5453976310123757E-2</v>
      </c>
      <c r="H775" s="13">
        <v>6.6698816998996116E-2</v>
      </c>
      <c r="I775" s="11">
        <v>14</v>
      </c>
    </row>
    <row r="776" spans="1:9" x14ac:dyDescent="0.3">
      <c r="A776" s="8">
        <v>93308</v>
      </c>
      <c r="B776" s="9">
        <v>118110</v>
      </c>
      <c r="C776" s="9">
        <v>6351</v>
      </c>
      <c r="D776" s="41">
        <v>20825903</v>
      </c>
      <c r="E776" s="10">
        <v>5.3771907543815091E-2</v>
      </c>
      <c r="F776" s="16">
        <f t="shared" si="12"/>
        <v>1</v>
      </c>
      <c r="G776" s="10">
        <v>5.38009400644252E-2</v>
      </c>
      <c r="H776" s="10">
        <v>5.3771907543815091E-2</v>
      </c>
      <c r="I776" s="8">
        <v>4</v>
      </c>
    </row>
    <row r="777" spans="1:9" x14ac:dyDescent="0.3">
      <c r="A777" s="17">
        <v>93309</v>
      </c>
      <c r="B777" s="18">
        <v>135703</v>
      </c>
      <c r="C777" s="18">
        <v>8546</v>
      </c>
      <c r="D777" s="39">
        <v>28089841</v>
      </c>
      <c r="E777" s="19">
        <v>6.2975763247680602E-2</v>
      </c>
      <c r="F777" s="20">
        <f t="shared" si="12"/>
        <v>1</v>
      </c>
      <c r="G777" s="19">
        <v>5.8142760971647479E-2</v>
      </c>
      <c r="H777" s="19">
        <v>6.2975763247680602E-2</v>
      </c>
      <c r="I777" s="17">
        <v>11</v>
      </c>
    </row>
    <row r="778" spans="1:9" x14ac:dyDescent="0.3">
      <c r="A778" s="11">
        <v>93311</v>
      </c>
      <c r="B778" s="12">
        <v>114356</v>
      </c>
      <c r="C778" s="12">
        <v>6956</v>
      </c>
      <c r="D778" s="40">
        <v>24152150</v>
      </c>
      <c r="E778" s="13">
        <v>6.0827591031515617E-2</v>
      </c>
      <c r="F778" s="21">
        <f t="shared" si="12"/>
        <v>1</v>
      </c>
      <c r="G778" s="13">
        <v>5.8142760971647479E-2</v>
      </c>
      <c r="H778" s="13">
        <v>6.0827591031515617E-2</v>
      </c>
      <c r="I778" s="11">
        <v>10</v>
      </c>
    </row>
    <row r="779" spans="1:9" x14ac:dyDescent="0.3">
      <c r="A779" s="11">
        <v>93312</v>
      </c>
      <c r="B779" s="12">
        <v>173524</v>
      </c>
      <c r="C779" s="12">
        <v>9160</v>
      </c>
      <c r="D779" s="40">
        <v>31090116</v>
      </c>
      <c r="E779" s="13">
        <v>5.2788086950508288E-2</v>
      </c>
      <c r="F779" s="21">
        <f t="shared" si="12"/>
        <v>1</v>
      </c>
      <c r="G779" s="13">
        <v>5.168683237519138E-2</v>
      </c>
      <c r="H779" s="13">
        <v>5.2788086950508288E-2</v>
      </c>
      <c r="I779" s="11">
        <v>4</v>
      </c>
    </row>
    <row r="780" spans="1:9" x14ac:dyDescent="0.3">
      <c r="A780" s="11">
        <v>93313</v>
      </c>
      <c r="B780" s="12">
        <v>98994</v>
      </c>
      <c r="C780" s="12">
        <v>6164</v>
      </c>
      <c r="D780" s="40">
        <v>21802075</v>
      </c>
      <c r="E780" s="13">
        <v>6.2266399983837407E-2</v>
      </c>
      <c r="F780" s="21">
        <f t="shared" si="12"/>
        <v>1</v>
      </c>
      <c r="G780" s="13">
        <v>5.7285535581450421E-2</v>
      </c>
      <c r="H780" s="13">
        <v>6.2266399983837407E-2</v>
      </c>
      <c r="I780" s="11">
        <v>11</v>
      </c>
    </row>
    <row r="781" spans="1:9" x14ac:dyDescent="0.3">
      <c r="A781" s="8">
        <v>93314</v>
      </c>
      <c r="B781" s="9">
        <v>65076</v>
      </c>
      <c r="C781" s="9">
        <v>3321</v>
      </c>
      <c r="D781" s="41">
        <v>11886613</v>
      </c>
      <c r="E781" s="10">
        <v>5.1032638760833485E-2</v>
      </c>
      <c r="F781" s="16">
        <f t="shared" si="12"/>
        <v>1</v>
      </c>
      <c r="G781" s="10">
        <v>5.168683237519138E-2</v>
      </c>
      <c r="H781" s="10">
        <v>5.1032638760833485E-2</v>
      </c>
      <c r="I781" s="8">
        <v>3</v>
      </c>
    </row>
    <row r="782" spans="1:9" x14ac:dyDescent="0.3">
      <c r="A782" s="17">
        <v>93401</v>
      </c>
      <c r="B782" s="18">
        <v>81383</v>
      </c>
      <c r="C782" s="18">
        <v>4007</v>
      </c>
      <c r="D782" s="39">
        <v>12319431</v>
      </c>
      <c r="E782" s="19">
        <v>4.9236326997038692E-2</v>
      </c>
      <c r="F782" s="20">
        <f t="shared" si="12"/>
        <v>1</v>
      </c>
      <c r="G782" s="19">
        <v>4.5892583363486811E-2</v>
      </c>
      <c r="H782" s="19">
        <v>4.9236326997038692E-2</v>
      </c>
      <c r="I782" s="17">
        <v>2</v>
      </c>
    </row>
    <row r="783" spans="1:9" x14ac:dyDescent="0.3">
      <c r="A783" s="11">
        <v>93402</v>
      </c>
      <c r="B783" s="12">
        <v>46136</v>
      </c>
      <c r="C783" s="12">
        <v>1956</v>
      </c>
      <c r="D783" s="40">
        <v>5955246</v>
      </c>
      <c r="E783" s="13">
        <v>4.2396393272065201E-2</v>
      </c>
      <c r="F783" s="21">
        <f t="shared" si="12"/>
        <v>1</v>
      </c>
      <c r="G783" s="13">
        <v>4.5892583363486811E-2</v>
      </c>
      <c r="H783" s="13">
        <v>4.2396393272065201E-2</v>
      </c>
      <c r="I783" s="11">
        <v>1</v>
      </c>
    </row>
    <row r="784" spans="1:9" x14ac:dyDescent="0.3">
      <c r="A784" s="11">
        <v>93405</v>
      </c>
      <c r="B784" s="12">
        <v>49569</v>
      </c>
      <c r="C784" s="12">
        <v>2622</v>
      </c>
      <c r="D784" s="40">
        <v>8366255</v>
      </c>
      <c r="E784" s="13">
        <v>5.2895963202808205E-2</v>
      </c>
      <c r="F784" s="21">
        <f t="shared" si="12"/>
        <v>1</v>
      </c>
      <c r="G784" s="13">
        <v>5.38009400644252E-2</v>
      </c>
      <c r="H784" s="13">
        <v>5.2895963202808205E-2</v>
      </c>
      <c r="I784" s="11">
        <v>4</v>
      </c>
    </row>
    <row r="785" spans="1:9" x14ac:dyDescent="0.3">
      <c r="A785" s="11">
        <v>93407</v>
      </c>
      <c r="B785" s="12">
        <v>40</v>
      </c>
      <c r="C785" s="12">
        <v>7</v>
      </c>
      <c r="D785" s="40">
        <v>46107</v>
      </c>
      <c r="E785" s="13">
        <v>0.17499999999999999</v>
      </c>
      <c r="F785" s="21">
        <f t="shared" si="12"/>
        <v>8.4417497677483411E-2</v>
      </c>
      <c r="G785" s="13">
        <v>5.38009400644252E-2</v>
      </c>
      <c r="H785" s="13">
        <v>6.4032261425049752E-2</v>
      </c>
      <c r="I785" s="11">
        <v>12</v>
      </c>
    </row>
    <row r="786" spans="1:9" x14ac:dyDescent="0.3">
      <c r="A786" s="8">
        <v>93410</v>
      </c>
      <c r="B786" s="9">
        <v>1113</v>
      </c>
      <c r="C786" s="9">
        <v>68</v>
      </c>
      <c r="D786" s="41">
        <v>263101</v>
      </c>
      <c r="E786" s="10">
        <v>6.1096136567834684E-2</v>
      </c>
      <c r="F786" s="16">
        <f t="shared" si="12"/>
        <v>0.44529729918404998</v>
      </c>
      <c r="G786" s="10">
        <v>5.7285535581450421E-2</v>
      </c>
      <c r="H786" s="10">
        <v>5.8982385908955409E-2</v>
      </c>
      <c r="I786" s="8">
        <v>8</v>
      </c>
    </row>
    <row r="787" spans="1:9" x14ac:dyDescent="0.3">
      <c r="A787" s="17">
        <v>93420</v>
      </c>
      <c r="B787" s="18">
        <v>101719</v>
      </c>
      <c r="C787" s="18">
        <v>4530</v>
      </c>
      <c r="D787" s="39">
        <v>14969171</v>
      </c>
      <c r="E787" s="19">
        <v>4.453445275710536E-2</v>
      </c>
      <c r="F787" s="20">
        <f t="shared" si="12"/>
        <v>1</v>
      </c>
      <c r="G787" s="19">
        <v>4.5892583363486811E-2</v>
      </c>
      <c r="H787" s="19">
        <v>4.453445275710536E-2</v>
      </c>
      <c r="I787" s="17">
        <v>1</v>
      </c>
    </row>
    <row r="788" spans="1:9" x14ac:dyDescent="0.3">
      <c r="A788" s="11">
        <v>93422</v>
      </c>
      <c r="B788" s="12">
        <v>98854</v>
      </c>
      <c r="C788" s="12">
        <v>4315</v>
      </c>
      <c r="D788" s="40">
        <v>14534352</v>
      </c>
      <c r="E788" s="13">
        <v>4.3650231654763588E-2</v>
      </c>
      <c r="F788" s="21">
        <f t="shared" si="12"/>
        <v>1</v>
      </c>
      <c r="G788" s="13">
        <v>4.5892583363486811E-2</v>
      </c>
      <c r="H788" s="13">
        <v>4.3650231654763588E-2</v>
      </c>
      <c r="I788" s="11">
        <v>1</v>
      </c>
    </row>
    <row r="789" spans="1:9" x14ac:dyDescent="0.3">
      <c r="A789" s="11">
        <v>93424</v>
      </c>
      <c r="B789" s="12">
        <v>4573</v>
      </c>
      <c r="C789" s="12">
        <v>220</v>
      </c>
      <c r="D789" s="40">
        <v>558172</v>
      </c>
      <c r="E789" s="13">
        <v>4.8108462715941394E-2</v>
      </c>
      <c r="F789" s="21">
        <f t="shared" si="12"/>
        <v>0.90261610789564029</v>
      </c>
      <c r="G789" s="13">
        <v>5.3848094806807766E-2</v>
      </c>
      <c r="H789" s="13">
        <v>4.8667410428197042E-2</v>
      </c>
      <c r="I789" s="11">
        <v>2</v>
      </c>
    </row>
    <row r="790" spans="1:9" x14ac:dyDescent="0.3">
      <c r="A790" s="11">
        <v>93426</v>
      </c>
      <c r="B790" s="12">
        <v>3732</v>
      </c>
      <c r="C790" s="12">
        <v>145</v>
      </c>
      <c r="D790" s="40">
        <v>650961</v>
      </c>
      <c r="E790" s="13">
        <v>3.8853161843515539E-2</v>
      </c>
      <c r="F790" s="21">
        <f t="shared" si="12"/>
        <v>0.81540486151858005</v>
      </c>
      <c r="G790" s="13">
        <v>4.5892583363486811E-2</v>
      </c>
      <c r="H790" s="13">
        <v>4.0152604833823727E-2</v>
      </c>
      <c r="I790" s="11">
        <v>1</v>
      </c>
    </row>
    <row r="791" spans="1:9" x14ac:dyDescent="0.3">
      <c r="A791" s="8">
        <v>93427</v>
      </c>
      <c r="B791" s="9">
        <v>17934</v>
      </c>
      <c r="C791" s="9">
        <v>744</v>
      </c>
      <c r="D791" s="41">
        <v>2497168</v>
      </c>
      <c r="E791" s="10">
        <v>4.148544663767146E-2</v>
      </c>
      <c r="F791" s="16">
        <f t="shared" si="12"/>
        <v>1</v>
      </c>
      <c r="G791" s="10">
        <v>4.5892583363486811E-2</v>
      </c>
      <c r="H791" s="10">
        <v>4.148544663767146E-2</v>
      </c>
      <c r="I791" s="8">
        <v>1</v>
      </c>
    </row>
    <row r="792" spans="1:9" x14ac:dyDescent="0.3">
      <c r="A792" s="17">
        <v>93428</v>
      </c>
      <c r="B792" s="18">
        <v>24213</v>
      </c>
      <c r="C792" s="18">
        <v>882</v>
      </c>
      <c r="D792" s="39">
        <v>2679035</v>
      </c>
      <c r="E792" s="19">
        <v>3.6426712922810058E-2</v>
      </c>
      <c r="F792" s="20">
        <f t="shared" si="12"/>
        <v>1</v>
      </c>
      <c r="G792" s="19">
        <v>4.5892583363486811E-2</v>
      </c>
      <c r="H792" s="19">
        <v>3.6426712922810058E-2</v>
      </c>
      <c r="I792" s="17">
        <v>1</v>
      </c>
    </row>
    <row r="793" spans="1:9" x14ac:dyDescent="0.3">
      <c r="A793" s="11">
        <v>93429</v>
      </c>
      <c r="B793" s="12">
        <v>362</v>
      </c>
      <c r="C793" s="12">
        <v>18</v>
      </c>
      <c r="D793" s="40">
        <v>70513</v>
      </c>
      <c r="E793" s="13">
        <v>4.9723756906077346E-2</v>
      </c>
      <c r="F793" s="21">
        <f t="shared" si="12"/>
        <v>0.25395499783004399</v>
      </c>
      <c r="G793" s="13">
        <v>5.6105955558075397E-2</v>
      </c>
      <c r="H793" s="13">
        <v>5.4485164313256326E-2</v>
      </c>
      <c r="I793" s="11">
        <v>4</v>
      </c>
    </row>
    <row r="794" spans="1:9" x14ac:dyDescent="0.3">
      <c r="A794" s="11">
        <v>93430</v>
      </c>
      <c r="B794" s="12">
        <v>10393</v>
      </c>
      <c r="C794" s="12">
        <v>411</v>
      </c>
      <c r="D794" s="40">
        <v>1345216</v>
      </c>
      <c r="E794" s="13">
        <v>3.9545848167035505E-2</v>
      </c>
      <c r="F794" s="21">
        <f t="shared" si="12"/>
        <v>1</v>
      </c>
      <c r="G794" s="13">
        <v>4.5892583363486811E-2</v>
      </c>
      <c r="H794" s="13">
        <v>3.9545848167035505E-2</v>
      </c>
      <c r="I794" s="11">
        <v>1</v>
      </c>
    </row>
    <row r="795" spans="1:9" x14ac:dyDescent="0.3">
      <c r="A795" s="11">
        <v>93432</v>
      </c>
      <c r="B795" s="12">
        <v>5372</v>
      </c>
      <c r="C795" s="12">
        <v>221</v>
      </c>
      <c r="D795" s="40">
        <v>903991</v>
      </c>
      <c r="E795" s="13">
        <v>4.1139240506329111E-2</v>
      </c>
      <c r="F795" s="21">
        <f t="shared" si="12"/>
        <v>0.97829645745417027</v>
      </c>
      <c r="G795" s="13">
        <v>4.5892583363486811E-2</v>
      </c>
      <c r="H795" s="13">
        <v>4.1242404885264351E-2</v>
      </c>
      <c r="I795" s="11">
        <v>1</v>
      </c>
    </row>
    <row r="796" spans="1:9" x14ac:dyDescent="0.3">
      <c r="A796" s="8">
        <v>93433</v>
      </c>
      <c r="B796" s="9">
        <v>34337</v>
      </c>
      <c r="C796" s="9">
        <v>1579</v>
      </c>
      <c r="D796" s="41">
        <v>4963156</v>
      </c>
      <c r="E796" s="10">
        <v>4.5985380202114338E-2</v>
      </c>
      <c r="F796" s="16">
        <f t="shared" si="12"/>
        <v>1</v>
      </c>
      <c r="G796" s="10">
        <v>4.5892583363486811E-2</v>
      </c>
      <c r="H796" s="10">
        <v>4.5985380202114338E-2</v>
      </c>
      <c r="I796" s="8">
        <v>1</v>
      </c>
    </row>
    <row r="797" spans="1:9" x14ac:dyDescent="0.3">
      <c r="A797" s="17">
        <v>93434</v>
      </c>
      <c r="B797" s="18">
        <v>11957</v>
      </c>
      <c r="C797" s="18">
        <v>674</v>
      </c>
      <c r="D797" s="39">
        <v>2314073</v>
      </c>
      <c r="E797" s="19">
        <v>5.63686543447353E-2</v>
      </c>
      <c r="F797" s="20">
        <f t="shared" si="12"/>
        <v>1</v>
      </c>
      <c r="G797" s="19">
        <v>5.38009400644252E-2</v>
      </c>
      <c r="H797" s="19">
        <v>5.63686543447353E-2</v>
      </c>
      <c r="I797" s="17">
        <v>6</v>
      </c>
    </row>
    <row r="798" spans="1:9" x14ac:dyDescent="0.3">
      <c r="A798" s="11">
        <v>93435</v>
      </c>
      <c r="B798" s="12">
        <v>260</v>
      </c>
      <c r="C798" s="12">
        <v>7</v>
      </c>
      <c r="D798" s="40">
        <v>56785</v>
      </c>
      <c r="E798" s="13">
        <v>2.6923076923076925E-2</v>
      </c>
      <c r="F798" s="21">
        <f t="shared" si="12"/>
        <v>0.21522323397308074</v>
      </c>
      <c r="G798" s="13">
        <v>4.5892583363486811E-2</v>
      </c>
      <c r="H798" s="13">
        <v>4.1809904840508609E-2</v>
      </c>
      <c r="I798" s="11">
        <v>1</v>
      </c>
    </row>
    <row r="799" spans="1:9" x14ac:dyDescent="0.3">
      <c r="A799" s="11">
        <v>93436</v>
      </c>
      <c r="B799" s="12">
        <v>122074</v>
      </c>
      <c r="C799" s="12">
        <v>5892</v>
      </c>
      <c r="D799" s="40">
        <v>18044809</v>
      </c>
      <c r="E799" s="13">
        <v>4.826580598653276E-2</v>
      </c>
      <c r="F799" s="21">
        <f t="shared" si="12"/>
        <v>1</v>
      </c>
      <c r="G799" s="13">
        <v>4.5892583363486811E-2</v>
      </c>
      <c r="H799" s="13">
        <v>4.826580598653276E-2</v>
      </c>
      <c r="I799" s="11">
        <v>2</v>
      </c>
    </row>
    <row r="800" spans="1:9" x14ac:dyDescent="0.3">
      <c r="A800" s="11">
        <v>93437</v>
      </c>
      <c r="B800" s="12">
        <v>10390</v>
      </c>
      <c r="C800" s="12">
        <v>401</v>
      </c>
      <c r="D800" s="40">
        <v>1323231</v>
      </c>
      <c r="E800" s="13">
        <v>3.8594802694898941E-2</v>
      </c>
      <c r="F800" s="21">
        <f t="shared" si="12"/>
        <v>1</v>
      </c>
      <c r="G800" s="13">
        <v>4.5892583363486811E-2</v>
      </c>
      <c r="H800" s="13">
        <v>3.8594802694898941E-2</v>
      </c>
      <c r="I800" s="11">
        <v>1</v>
      </c>
    </row>
    <row r="801" spans="1:9" x14ac:dyDescent="0.3">
      <c r="A801" s="8">
        <v>93440</v>
      </c>
      <c r="B801" s="9">
        <v>5088</v>
      </c>
      <c r="C801" s="9">
        <v>220</v>
      </c>
      <c r="D801" s="41">
        <v>740093</v>
      </c>
      <c r="E801" s="10">
        <v>4.3238993710691821E-2</v>
      </c>
      <c r="F801" s="16">
        <f t="shared" si="12"/>
        <v>0.95208567360142071</v>
      </c>
      <c r="G801" s="10">
        <v>4.5892583363486811E-2</v>
      </c>
      <c r="H801" s="10">
        <v>4.3366138671443732E-2</v>
      </c>
      <c r="I801" s="8">
        <v>1</v>
      </c>
    </row>
    <row r="802" spans="1:9" x14ac:dyDescent="0.3">
      <c r="A802" s="17">
        <v>93441</v>
      </c>
      <c r="B802" s="18">
        <v>5497</v>
      </c>
      <c r="C802" s="18">
        <v>238</v>
      </c>
      <c r="D802" s="39">
        <v>960517</v>
      </c>
      <c r="E802" s="19">
        <v>4.329634346006913E-2</v>
      </c>
      <c r="F802" s="20">
        <f t="shared" si="12"/>
        <v>0.98961289888977755</v>
      </c>
      <c r="G802" s="19">
        <v>4.5892583363486811E-2</v>
      </c>
      <c r="H802" s="19">
        <v>4.3323310866452323E-2</v>
      </c>
      <c r="I802" s="17">
        <v>1</v>
      </c>
    </row>
    <row r="803" spans="1:9" x14ac:dyDescent="0.3">
      <c r="A803" s="11">
        <v>93442</v>
      </c>
      <c r="B803" s="12">
        <v>33931</v>
      </c>
      <c r="C803" s="12">
        <v>1368</v>
      </c>
      <c r="D803" s="40">
        <v>4507858</v>
      </c>
      <c r="E803" s="13">
        <v>4.0317114143408682E-2</v>
      </c>
      <c r="F803" s="21">
        <f t="shared" si="12"/>
        <v>1</v>
      </c>
      <c r="G803" s="13">
        <v>4.5892583363486811E-2</v>
      </c>
      <c r="H803" s="13">
        <v>4.0317114143408682E-2</v>
      </c>
      <c r="I803" s="11">
        <v>1</v>
      </c>
    </row>
    <row r="804" spans="1:9" x14ac:dyDescent="0.3">
      <c r="A804" s="11">
        <v>93444</v>
      </c>
      <c r="B804" s="12">
        <v>58322</v>
      </c>
      <c r="C804" s="12">
        <v>2673</v>
      </c>
      <c r="D804" s="40">
        <v>9113728</v>
      </c>
      <c r="E804" s="13">
        <v>4.5831761599396455E-2</v>
      </c>
      <c r="F804" s="21">
        <f t="shared" si="12"/>
        <v>1</v>
      </c>
      <c r="G804" s="13">
        <v>4.5892583363486811E-2</v>
      </c>
      <c r="H804" s="13">
        <v>4.5831761599396455E-2</v>
      </c>
      <c r="I804" s="11">
        <v>1</v>
      </c>
    </row>
    <row r="805" spans="1:9" x14ac:dyDescent="0.3">
      <c r="A805" s="11">
        <v>93445</v>
      </c>
      <c r="B805" s="12">
        <v>15816</v>
      </c>
      <c r="C805" s="12">
        <v>743</v>
      </c>
      <c r="D805" s="40">
        <v>2335899</v>
      </c>
      <c r="E805" s="13">
        <v>4.6977744056651491E-2</v>
      </c>
      <c r="F805" s="21">
        <f t="shared" si="12"/>
        <v>1</v>
      </c>
      <c r="G805" s="13">
        <v>5.38009400644252E-2</v>
      </c>
      <c r="H805" s="13">
        <v>4.6977744056651491E-2</v>
      </c>
      <c r="I805" s="11">
        <v>1</v>
      </c>
    </row>
    <row r="806" spans="1:9" x14ac:dyDescent="0.3">
      <c r="A806" s="8">
        <v>93446</v>
      </c>
      <c r="B806" s="9">
        <v>133847</v>
      </c>
      <c r="C806" s="9">
        <v>6186</v>
      </c>
      <c r="D806" s="41">
        <v>21681172</v>
      </c>
      <c r="E806" s="10">
        <v>4.621694920319469E-2</v>
      </c>
      <c r="F806" s="16">
        <f t="shared" si="12"/>
        <v>1</v>
      </c>
      <c r="G806" s="10">
        <v>4.5892583363486811E-2</v>
      </c>
      <c r="H806" s="10">
        <v>4.621694920319469E-2</v>
      </c>
      <c r="I806" s="8">
        <v>1</v>
      </c>
    </row>
    <row r="807" spans="1:9" x14ac:dyDescent="0.3">
      <c r="A807" s="17">
        <v>93447</v>
      </c>
      <c r="B807" s="18">
        <v>0</v>
      </c>
      <c r="C807" s="18">
        <v>0</v>
      </c>
      <c r="D807" s="39">
        <v>0</v>
      </c>
      <c r="E807" s="19">
        <v>0</v>
      </c>
      <c r="F807" s="20">
        <f t="shared" si="12"/>
        <v>0</v>
      </c>
      <c r="G807" s="19">
        <v>4.5892583363486811E-2</v>
      </c>
      <c r="H807" s="19">
        <v>4.5892583363486811E-2</v>
      </c>
      <c r="I807" s="17">
        <v>1</v>
      </c>
    </row>
    <row r="808" spans="1:9" x14ac:dyDescent="0.3">
      <c r="A808" s="11">
        <v>93449</v>
      </c>
      <c r="B808" s="12">
        <v>31276</v>
      </c>
      <c r="C808" s="12">
        <v>1406</v>
      </c>
      <c r="D808" s="40">
        <v>4765476</v>
      </c>
      <c r="E808" s="13">
        <v>4.4954597774651488E-2</v>
      </c>
      <c r="F808" s="21">
        <f t="shared" si="12"/>
        <v>1</v>
      </c>
      <c r="G808" s="13">
        <v>4.5892583363486811E-2</v>
      </c>
      <c r="H808" s="13">
        <v>4.4954597774651488E-2</v>
      </c>
      <c r="I808" s="11">
        <v>1</v>
      </c>
    </row>
    <row r="809" spans="1:9" x14ac:dyDescent="0.3">
      <c r="A809" s="11">
        <v>93450</v>
      </c>
      <c r="B809" s="12">
        <v>1043</v>
      </c>
      <c r="C809" s="12">
        <v>27</v>
      </c>
      <c r="D809" s="40">
        <v>107474</v>
      </c>
      <c r="E809" s="13">
        <v>2.5886864813039309E-2</v>
      </c>
      <c r="F809" s="21">
        <f t="shared" si="12"/>
        <v>0.431066857124142</v>
      </c>
      <c r="G809" s="13">
        <v>4.5892583363486811E-2</v>
      </c>
      <c r="H809" s="13">
        <v>3.7268781143435258E-2</v>
      </c>
      <c r="I809" s="11">
        <v>1</v>
      </c>
    </row>
    <row r="810" spans="1:9" x14ac:dyDescent="0.3">
      <c r="A810" s="11">
        <v>93451</v>
      </c>
      <c r="B810" s="12">
        <v>10573</v>
      </c>
      <c r="C810" s="12">
        <v>459</v>
      </c>
      <c r="D810" s="40">
        <v>1812839</v>
      </c>
      <c r="E810" s="13">
        <v>4.3412465714555946E-2</v>
      </c>
      <c r="F810" s="21">
        <f t="shared" si="12"/>
        <v>1</v>
      </c>
      <c r="G810" s="13">
        <v>4.5892583363486811E-2</v>
      </c>
      <c r="H810" s="13">
        <v>4.3412465714555946E-2</v>
      </c>
      <c r="I810" s="11">
        <v>1</v>
      </c>
    </row>
    <row r="811" spans="1:9" x14ac:dyDescent="0.3">
      <c r="A811" s="8">
        <v>93452</v>
      </c>
      <c r="B811" s="9">
        <v>1271</v>
      </c>
      <c r="C811" s="9">
        <v>49</v>
      </c>
      <c r="D811" s="41">
        <v>128685</v>
      </c>
      <c r="E811" s="10">
        <v>3.8552321007081038E-2</v>
      </c>
      <c r="F811" s="16">
        <f t="shared" si="12"/>
        <v>0.47585567625217479</v>
      </c>
      <c r="G811" s="10">
        <v>4.5892583363486811E-2</v>
      </c>
      <c r="H811" s="10">
        <v>4.2399677856010953E-2</v>
      </c>
      <c r="I811" s="8">
        <v>1</v>
      </c>
    </row>
    <row r="812" spans="1:9" x14ac:dyDescent="0.3">
      <c r="A812" s="17">
        <v>93453</v>
      </c>
      <c r="B812" s="18">
        <v>9228</v>
      </c>
      <c r="C812" s="18">
        <v>389</v>
      </c>
      <c r="D812" s="39">
        <v>1697751</v>
      </c>
      <c r="E812" s="19">
        <v>4.2154312960554836E-2</v>
      </c>
      <c r="F812" s="20">
        <f t="shared" si="12"/>
        <v>1</v>
      </c>
      <c r="G812" s="19">
        <v>4.5892583363486811E-2</v>
      </c>
      <c r="H812" s="19">
        <v>4.2154312960554836E-2</v>
      </c>
      <c r="I812" s="17">
        <v>1</v>
      </c>
    </row>
    <row r="813" spans="1:9" x14ac:dyDescent="0.3">
      <c r="A813" s="11">
        <v>93454</v>
      </c>
      <c r="B813" s="12">
        <v>79195</v>
      </c>
      <c r="C813" s="12">
        <v>4477</v>
      </c>
      <c r="D813" s="40">
        <v>13444955</v>
      </c>
      <c r="E813" s="13">
        <v>5.6531346675926512E-2</v>
      </c>
      <c r="F813" s="21">
        <f t="shared" si="12"/>
        <v>1</v>
      </c>
      <c r="G813" s="13">
        <v>5.168683237519138E-2</v>
      </c>
      <c r="H813" s="13">
        <v>5.6531346675926512E-2</v>
      </c>
      <c r="I813" s="11">
        <v>6</v>
      </c>
    </row>
    <row r="814" spans="1:9" x14ac:dyDescent="0.3">
      <c r="A814" s="11">
        <v>93455</v>
      </c>
      <c r="B814" s="12">
        <v>130914</v>
      </c>
      <c r="C814" s="12">
        <v>6375</v>
      </c>
      <c r="D814" s="40">
        <v>20221822</v>
      </c>
      <c r="E814" s="13">
        <v>4.8696090563270546E-2</v>
      </c>
      <c r="F814" s="21">
        <f t="shared" si="12"/>
        <v>1</v>
      </c>
      <c r="G814" s="13">
        <v>4.5892583363486811E-2</v>
      </c>
      <c r="H814" s="13">
        <v>4.8696090563270546E-2</v>
      </c>
      <c r="I814" s="11">
        <v>2</v>
      </c>
    </row>
    <row r="815" spans="1:9" x14ac:dyDescent="0.3">
      <c r="A815" s="11">
        <v>93458</v>
      </c>
      <c r="B815" s="12">
        <v>67283</v>
      </c>
      <c r="C815" s="12">
        <v>4383</v>
      </c>
      <c r="D815" s="40">
        <v>13296048</v>
      </c>
      <c r="E815" s="13">
        <v>6.5142755227917903E-2</v>
      </c>
      <c r="F815" s="21">
        <f t="shared" si="12"/>
        <v>1</v>
      </c>
      <c r="G815" s="13">
        <v>6.157853035839185E-2</v>
      </c>
      <c r="H815" s="13">
        <v>6.5142755227917903E-2</v>
      </c>
      <c r="I815" s="11">
        <v>13</v>
      </c>
    </row>
    <row r="816" spans="1:9" x14ac:dyDescent="0.3">
      <c r="A816" s="8">
        <v>93460</v>
      </c>
      <c r="B816" s="9">
        <v>24027</v>
      </c>
      <c r="C816" s="9">
        <v>1050</v>
      </c>
      <c r="D816" s="41">
        <v>3807621</v>
      </c>
      <c r="E816" s="10">
        <v>4.3700836558871269E-2</v>
      </c>
      <c r="F816" s="16">
        <f t="shared" si="12"/>
        <v>1</v>
      </c>
      <c r="G816" s="10">
        <v>4.5892583363486811E-2</v>
      </c>
      <c r="H816" s="10">
        <v>4.3700836558871269E-2</v>
      </c>
      <c r="I816" s="8">
        <v>1</v>
      </c>
    </row>
    <row r="817" spans="1:9" x14ac:dyDescent="0.3">
      <c r="A817" s="17">
        <v>93461</v>
      </c>
      <c r="B817" s="18">
        <v>3076</v>
      </c>
      <c r="C817" s="18">
        <v>161</v>
      </c>
      <c r="D817" s="39">
        <v>777225</v>
      </c>
      <c r="E817" s="19">
        <v>5.2340702210663198E-2</v>
      </c>
      <c r="F817" s="20">
        <f t="shared" si="12"/>
        <v>0.74027936618308965</v>
      </c>
      <c r="G817" s="19">
        <v>4.5892583363486811E-2</v>
      </c>
      <c r="H817" s="19">
        <v>5.0665992696747778E-2</v>
      </c>
      <c r="I817" s="17">
        <v>2</v>
      </c>
    </row>
    <row r="818" spans="1:9" x14ac:dyDescent="0.3">
      <c r="A818" s="11">
        <v>93463</v>
      </c>
      <c r="B818" s="12">
        <v>28012</v>
      </c>
      <c r="C818" s="12">
        <v>1173</v>
      </c>
      <c r="D818" s="40">
        <v>3950900</v>
      </c>
      <c r="E818" s="13">
        <v>4.1874910752534626E-2</v>
      </c>
      <c r="F818" s="21">
        <f t="shared" si="12"/>
        <v>1</v>
      </c>
      <c r="G818" s="13">
        <v>4.5892583363486811E-2</v>
      </c>
      <c r="H818" s="13">
        <v>4.1874910752534626E-2</v>
      </c>
      <c r="I818" s="11">
        <v>1</v>
      </c>
    </row>
    <row r="819" spans="1:9" x14ac:dyDescent="0.3">
      <c r="A819" s="11">
        <v>93465</v>
      </c>
      <c r="B819" s="12">
        <v>32469</v>
      </c>
      <c r="C819" s="12">
        <v>1393</v>
      </c>
      <c r="D819" s="40">
        <v>4709539</v>
      </c>
      <c r="E819" s="13">
        <v>4.2902460808771442E-2</v>
      </c>
      <c r="F819" s="21">
        <f t="shared" si="12"/>
        <v>1</v>
      </c>
      <c r="G819" s="13">
        <v>4.5892583363486811E-2</v>
      </c>
      <c r="H819" s="13">
        <v>4.2902460808771442E-2</v>
      </c>
      <c r="I819" s="11">
        <v>1</v>
      </c>
    </row>
    <row r="820" spans="1:9" x14ac:dyDescent="0.3">
      <c r="A820" s="11">
        <v>93501</v>
      </c>
      <c r="B820" s="12">
        <v>11164</v>
      </c>
      <c r="C820" s="12">
        <v>516</v>
      </c>
      <c r="D820" s="40">
        <v>2009306</v>
      </c>
      <c r="E820" s="13">
        <v>4.6219992834109637E-2</v>
      </c>
      <c r="F820" s="21">
        <f t="shared" si="12"/>
        <v>1</v>
      </c>
      <c r="G820" s="13">
        <v>4.5892583363486811E-2</v>
      </c>
      <c r="H820" s="13">
        <v>4.6219992834109637E-2</v>
      </c>
      <c r="I820" s="11">
        <v>1</v>
      </c>
    </row>
    <row r="821" spans="1:9" x14ac:dyDescent="0.3">
      <c r="A821" s="8">
        <v>93505</v>
      </c>
      <c r="B821" s="9">
        <v>28115</v>
      </c>
      <c r="C821" s="9">
        <v>1225</v>
      </c>
      <c r="D821" s="41">
        <v>4279093</v>
      </c>
      <c r="E821" s="10">
        <v>4.3571047483549709E-2</v>
      </c>
      <c r="F821" s="16">
        <f t="shared" si="12"/>
        <v>1</v>
      </c>
      <c r="G821" s="10">
        <v>4.5892583363486811E-2</v>
      </c>
      <c r="H821" s="10">
        <v>4.3571047483549709E-2</v>
      </c>
      <c r="I821" s="8">
        <v>1</v>
      </c>
    </row>
    <row r="822" spans="1:9" x14ac:dyDescent="0.3">
      <c r="A822" s="17">
        <v>93510</v>
      </c>
      <c r="B822" s="18">
        <v>29700</v>
      </c>
      <c r="C822" s="18">
        <v>1331</v>
      </c>
      <c r="D822" s="39">
        <v>5547700</v>
      </c>
      <c r="E822" s="19">
        <v>4.4814814814814814E-2</v>
      </c>
      <c r="F822" s="20">
        <f t="shared" si="12"/>
        <v>1</v>
      </c>
      <c r="G822" s="19">
        <v>4.5892583363486811E-2</v>
      </c>
      <c r="H822" s="19">
        <v>4.4814814814814814E-2</v>
      </c>
      <c r="I822" s="17">
        <v>1</v>
      </c>
    </row>
    <row r="823" spans="1:9" x14ac:dyDescent="0.3">
      <c r="A823" s="11">
        <v>93512</v>
      </c>
      <c r="B823" s="12">
        <v>779</v>
      </c>
      <c r="C823" s="12">
        <v>23</v>
      </c>
      <c r="D823" s="40">
        <v>75741</v>
      </c>
      <c r="E823" s="13">
        <v>2.9525032092426188E-2</v>
      </c>
      <c r="F823" s="21">
        <f t="shared" si="12"/>
        <v>0.37253853958703548</v>
      </c>
      <c r="G823" s="13">
        <v>5.168683237519138E-2</v>
      </c>
      <c r="H823" s="13">
        <v>4.3430707663230483E-2</v>
      </c>
      <c r="I823" s="11">
        <v>1</v>
      </c>
    </row>
    <row r="824" spans="1:9" x14ac:dyDescent="0.3">
      <c r="A824" s="11">
        <v>93513</v>
      </c>
      <c r="B824" s="12">
        <v>5738</v>
      </c>
      <c r="C824" s="12">
        <v>211</v>
      </c>
      <c r="D824" s="40">
        <v>733953</v>
      </c>
      <c r="E824" s="13">
        <v>3.6772394562565355E-2</v>
      </c>
      <c r="F824" s="21">
        <f t="shared" si="12"/>
        <v>1</v>
      </c>
      <c r="G824" s="13">
        <v>4.5892583363486811E-2</v>
      </c>
      <c r="H824" s="13">
        <v>3.6772394562565355E-2</v>
      </c>
      <c r="I824" s="11">
        <v>1</v>
      </c>
    </row>
    <row r="825" spans="1:9" x14ac:dyDescent="0.3">
      <c r="A825" s="11">
        <v>93514</v>
      </c>
      <c r="B825" s="12">
        <v>44068</v>
      </c>
      <c r="C825" s="12">
        <v>1741</v>
      </c>
      <c r="D825" s="40">
        <v>5591045</v>
      </c>
      <c r="E825" s="13">
        <v>3.9507125351729143E-2</v>
      </c>
      <c r="F825" s="21">
        <f t="shared" si="12"/>
        <v>1</v>
      </c>
      <c r="G825" s="13">
        <v>4.5892583363486811E-2</v>
      </c>
      <c r="H825" s="13">
        <v>3.9507125351729143E-2</v>
      </c>
      <c r="I825" s="11">
        <v>1</v>
      </c>
    </row>
    <row r="826" spans="1:9" x14ac:dyDescent="0.3">
      <c r="A826" s="8">
        <v>93516</v>
      </c>
      <c r="B826" s="9">
        <v>5040</v>
      </c>
      <c r="C826" s="9">
        <v>207</v>
      </c>
      <c r="D826" s="41">
        <v>718175</v>
      </c>
      <c r="E826" s="10">
        <v>4.1071428571428571E-2</v>
      </c>
      <c r="F826" s="16">
        <f t="shared" si="12"/>
        <v>0.94758406127378358</v>
      </c>
      <c r="G826" s="10">
        <v>4.5892583363486811E-2</v>
      </c>
      <c r="H826" s="10">
        <v>4.1324133925598701E-2</v>
      </c>
      <c r="I826" s="8">
        <v>1</v>
      </c>
    </row>
    <row r="827" spans="1:9" x14ac:dyDescent="0.3">
      <c r="A827" s="17">
        <v>93517</v>
      </c>
      <c r="B827" s="18">
        <v>2750</v>
      </c>
      <c r="C827" s="18">
        <v>117</v>
      </c>
      <c r="D827" s="39">
        <v>511199</v>
      </c>
      <c r="E827" s="19">
        <v>4.2545454545454546E-2</v>
      </c>
      <c r="F827" s="20">
        <f t="shared" si="12"/>
        <v>0.6999529138422772</v>
      </c>
      <c r="G827" s="19">
        <v>4.5892583363486811E-2</v>
      </c>
      <c r="H827" s="19">
        <v>4.3549750794299673E-2</v>
      </c>
      <c r="I827" s="17">
        <v>1</v>
      </c>
    </row>
    <row r="828" spans="1:9" x14ac:dyDescent="0.3">
      <c r="A828" s="11">
        <v>93518</v>
      </c>
      <c r="B828" s="12">
        <v>4075</v>
      </c>
      <c r="C828" s="12">
        <v>190</v>
      </c>
      <c r="D828" s="40">
        <v>903054</v>
      </c>
      <c r="E828" s="13">
        <v>4.6625766871165646E-2</v>
      </c>
      <c r="F828" s="21">
        <f t="shared" si="12"/>
        <v>0.85205236341540747</v>
      </c>
      <c r="G828" s="13">
        <v>4.5892583363486811E-2</v>
      </c>
      <c r="H828" s="13">
        <v>4.6517294104021764E-2</v>
      </c>
      <c r="I828" s="11">
        <v>1</v>
      </c>
    </row>
    <row r="829" spans="1:9" x14ac:dyDescent="0.3">
      <c r="A829" s="11">
        <v>93519</v>
      </c>
      <c r="B829" s="12">
        <v>200</v>
      </c>
      <c r="C829" s="12">
        <v>5</v>
      </c>
      <c r="D829" s="40">
        <v>29000</v>
      </c>
      <c r="E829" s="13">
        <v>2.5000000000000001E-2</v>
      </c>
      <c r="F829" s="21">
        <f t="shared" si="12"/>
        <v>0.18876326329728352</v>
      </c>
      <c r="G829" s="13">
        <v>4.5892583363486811E-2</v>
      </c>
      <c r="H829" s="13">
        <v>4.1948831149084501E-2</v>
      </c>
      <c r="I829" s="11">
        <v>1</v>
      </c>
    </row>
    <row r="830" spans="1:9" x14ac:dyDescent="0.3">
      <c r="A830" s="11">
        <v>93522</v>
      </c>
      <c r="B830" s="12">
        <v>199</v>
      </c>
      <c r="C830" s="12">
        <v>8</v>
      </c>
      <c r="D830" s="40">
        <v>44758</v>
      </c>
      <c r="E830" s="13">
        <v>4.0201005025125629E-2</v>
      </c>
      <c r="F830" s="21">
        <f t="shared" si="12"/>
        <v>0.18829076377450485</v>
      </c>
      <c r="G830" s="13">
        <v>5.8142760971647479E-2</v>
      </c>
      <c r="H830" s="13">
        <v>5.4764494041021121E-2</v>
      </c>
      <c r="I830" s="11">
        <v>5</v>
      </c>
    </row>
    <row r="831" spans="1:9" x14ac:dyDescent="0.3">
      <c r="A831" s="8">
        <v>93523</v>
      </c>
      <c r="B831" s="9">
        <v>8911</v>
      </c>
      <c r="C831" s="9">
        <v>332</v>
      </c>
      <c r="D831" s="41">
        <v>1073637</v>
      </c>
      <c r="E831" s="10">
        <v>3.7257322410503869E-2</v>
      </c>
      <c r="F831" s="16">
        <f t="shared" si="12"/>
        <v>1</v>
      </c>
      <c r="G831" s="10">
        <v>4.5892583363486811E-2</v>
      </c>
      <c r="H831" s="10">
        <v>3.7257322410503869E-2</v>
      </c>
      <c r="I831" s="8">
        <v>1</v>
      </c>
    </row>
    <row r="832" spans="1:9" x14ac:dyDescent="0.3">
      <c r="A832" s="17">
        <v>93526</v>
      </c>
      <c r="B832" s="18">
        <v>2595</v>
      </c>
      <c r="C832" s="18">
        <v>105</v>
      </c>
      <c r="D832" s="39">
        <v>440466</v>
      </c>
      <c r="E832" s="19">
        <v>4.046242774566474E-2</v>
      </c>
      <c r="F832" s="20">
        <f t="shared" si="12"/>
        <v>0.67994089094497667</v>
      </c>
      <c r="G832" s="19">
        <v>4.5892583363486811E-2</v>
      </c>
      <c r="H832" s="19">
        <v>4.2200398514735005E-2</v>
      </c>
      <c r="I832" s="17">
        <v>1</v>
      </c>
    </row>
    <row r="833" spans="1:9" x14ac:dyDescent="0.3">
      <c r="A833" s="11">
        <v>93527</v>
      </c>
      <c r="B833" s="12">
        <v>6999</v>
      </c>
      <c r="C833" s="12">
        <v>215</v>
      </c>
      <c r="D833" s="40">
        <v>812293</v>
      </c>
      <c r="E833" s="13">
        <v>3.071867409629947E-2</v>
      </c>
      <c r="F833" s="21">
        <f t="shared" si="12"/>
        <v>1</v>
      </c>
      <c r="G833" s="13">
        <v>4.5892583363486811E-2</v>
      </c>
      <c r="H833" s="13">
        <v>3.071867409629947E-2</v>
      </c>
      <c r="I833" s="11">
        <v>1</v>
      </c>
    </row>
    <row r="834" spans="1:9" x14ac:dyDescent="0.3">
      <c r="A834" s="11">
        <v>93528</v>
      </c>
      <c r="B834" s="12">
        <v>342</v>
      </c>
      <c r="C834" s="12">
        <v>6</v>
      </c>
      <c r="D834" s="40">
        <v>18931</v>
      </c>
      <c r="E834" s="13">
        <v>1.7543859649122806E-2</v>
      </c>
      <c r="F834" s="21">
        <f t="shared" si="12"/>
        <v>0.24683999668974577</v>
      </c>
      <c r="G834" s="13">
        <v>4.5892583363486811E-2</v>
      </c>
      <c r="H834" s="13">
        <v>3.8894984495674682E-2</v>
      </c>
      <c r="I834" s="11">
        <v>1</v>
      </c>
    </row>
    <row r="835" spans="1:9" x14ac:dyDescent="0.3">
      <c r="A835" s="11">
        <v>93529</v>
      </c>
      <c r="B835" s="12">
        <v>2403</v>
      </c>
      <c r="C835" s="12">
        <v>123</v>
      </c>
      <c r="D835" s="40">
        <v>416975</v>
      </c>
      <c r="E835" s="13">
        <v>5.118601747815231E-2</v>
      </c>
      <c r="F835" s="21">
        <f t="shared" ref="F835:F898" si="13">IF(B835&gt;5613,1,SQRT(B835/5613))</f>
        <v>0.65430368208595202</v>
      </c>
      <c r="G835" s="13">
        <v>4.5892583363486811E-2</v>
      </c>
      <c r="H835" s="13">
        <v>4.9356096795591831E-2</v>
      </c>
      <c r="I835" s="11">
        <v>2</v>
      </c>
    </row>
    <row r="836" spans="1:9" x14ac:dyDescent="0.3">
      <c r="A836" s="8">
        <v>93530</v>
      </c>
      <c r="B836" s="9">
        <v>189</v>
      </c>
      <c r="C836" s="9">
        <v>9</v>
      </c>
      <c r="D836" s="41">
        <v>42406</v>
      </c>
      <c r="E836" s="10">
        <v>4.7619047619047616E-2</v>
      </c>
      <c r="F836" s="16">
        <f t="shared" si="13"/>
        <v>0.18349886442224761</v>
      </c>
      <c r="G836" s="10">
        <v>5.38009400644252E-2</v>
      </c>
      <c r="H836" s="10">
        <v>5.2666569820717941E-2</v>
      </c>
      <c r="I836" s="8">
        <v>3</v>
      </c>
    </row>
    <row r="837" spans="1:9" x14ac:dyDescent="0.3">
      <c r="A837" s="17">
        <v>93531</v>
      </c>
      <c r="B837" s="18">
        <v>2288</v>
      </c>
      <c r="C837" s="18">
        <v>91</v>
      </c>
      <c r="D837" s="39">
        <v>369014</v>
      </c>
      <c r="E837" s="19">
        <v>3.9772727272727272E-2</v>
      </c>
      <c r="F837" s="20">
        <f t="shared" si="13"/>
        <v>0.63845528887159897</v>
      </c>
      <c r="G837" s="19">
        <v>4.5892583363486811E-2</v>
      </c>
      <c r="H837" s="19">
        <v>4.1985328875208318E-2</v>
      </c>
      <c r="I837" s="17">
        <v>1</v>
      </c>
    </row>
    <row r="838" spans="1:9" x14ac:dyDescent="0.3">
      <c r="A838" s="11">
        <v>93532</v>
      </c>
      <c r="B838" s="12">
        <v>8027</v>
      </c>
      <c r="C838" s="12">
        <v>366</v>
      </c>
      <c r="D838" s="40">
        <v>1514964</v>
      </c>
      <c r="E838" s="13">
        <v>4.5596113118225985E-2</v>
      </c>
      <c r="F838" s="21">
        <f t="shared" si="13"/>
        <v>1</v>
      </c>
      <c r="G838" s="13">
        <v>5.38009400644252E-2</v>
      </c>
      <c r="H838" s="13">
        <v>4.5596113118225985E-2</v>
      </c>
      <c r="I838" s="11">
        <v>1</v>
      </c>
    </row>
    <row r="839" spans="1:9" x14ac:dyDescent="0.3">
      <c r="A839" s="11">
        <v>93534</v>
      </c>
      <c r="B839" s="12">
        <v>64161</v>
      </c>
      <c r="C839" s="12">
        <v>3812</v>
      </c>
      <c r="D839" s="40">
        <v>13460600</v>
      </c>
      <c r="E839" s="13">
        <v>5.9413039073580524E-2</v>
      </c>
      <c r="F839" s="21">
        <f t="shared" si="13"/>
        <v>1</v>
      </c>
      <c r="G839" s="13">
        <v>5.8142760971647479E-2</v>
      </c>
      <c r="H839" s="13">
        <v>5.9413039073580524E-2</v>
      </c>
      <c r="I839" s="11">
        <v>8</v>
      </c>
    </row>
    <row r="840" spans="1:9" x14ac:dyDescent="0.3">
      <c r="A840" s="11">
        <v>93535</v>
      </c>
      <c r="B840" s="12">
        <v>112222</v>
      </c>
      <c r="C840" s="12">
        <v>6794</v>
      </c>
      <c r="D840" s="40">
        <v>24418150</v>
      </c>
      <c r="E840" s="13">
        <v>6.0540713942007808E-2</v>
      </c>
      <c r="F840" s="21">
        <f t="shared" si="13"/>
        <v>1</v>
      </c>
      <c r="G840" s="13">
        <v>6.0077534624909626E-2</v>
      </c>
      <c r="H840" s="13">
        <v>6.0540713942007808E-2</v>
      </c>
      <c r="I840" s="11">
        <v>9</v>
      </c>
    </row>
    <row r="841" spans="1:9" x14ac:dyDescent="0.3">
      <c r="A841" s="8">
        <v>93536</v>
      </c>
      <c r="B841" s="9">
        <v>169197</v>
      </c>
      <c r="C841" s="9">
        <v>8755</v>
      </c>
      <c r="D841" s="41">
        <v>32010512</v>
      </c>
      <c r="E841" s="10">
        <v>5.1744416272156125E-2</v>
      </c>
      <c r="F841" s="16">
        <f t="shared" si="13"/>
        <v>1</v>
      </c>
      <c r="G841" s="10">
        <v>5.38009400644252E-2</v>
      </c>
      <c r="H841" s="10">
        <v>5.1744416272156125E-2</v>
      </c>
      <c r="I841" s="8">
        <v>3</v>
      </c>
    </row>
    <row r="842" spans="1:9" x14ac:dyDescent="0.3">
      <c r="A842" s="17">
        <v>93541</v>
      </c>
      <c r="B842" s="18">
        <v>1425</v>
      </c>
      <c r="C842" s="18">
        <v>33</v>
      </c>
      <c r="D842" s="39">
        <v>97728</v>
      </c>
      <c r="E842" s="19">
        <v>2.3157894736842106E-2</v>
      </c>
      <c r="F842" s="20">
        <f t="shared" si="13"/>
        <v>0.50386003333347151</v>
      </c>
      <c r="G842" s="19">
        <v>4.5892583363486811E-2</v>
      </c>
      <c r="H842" s="19">
        <v>3.4437482394239514E-2</v>
      </c>
      <c r="I842" s="17">
        <v>1</v>
      </c>
    </row>
    <row r="843" spans="1:9" x14ac:dyDescent="0.3">
      <c r="A843" s="11">
        <v>93542</v>
      </c>
      <c r="B843" s="12">
        <v>36</v>
      </c>
      <c r="C843" s="12">
        <v>2</v>
      </c>
      <c r="D843" s="40">
        <v>3313</v>
      </c>
      <c r="E843" s="13">
        <v>5.5555555555555552E-2</v>
      </c>
      <c r="F843" s="21">
        <f t="shared" si="13"/>
        <v>8.0085470109846554E-2</v>
      </c>
      <c r="G843" s="13">
        <v>5.168683237519138E-2</v>
      </c>
      <c r="H843" s="13">
        <v>5.19966608898157E-2</v>
      </c>
      <c r="I843" s="11">
        <v>3</v>
      </c>
    </row>
    <row r="844" spans="1:9" x14ac:dyDescent="0.3">
      <c r="A844" s="11">
        <v>93543</v>
      </c>
      <c r="B844" s="12">
        <v>24103</v>
      </c>
      <c r="C844" s="12">
        <v>1239</v>
      </c>
      <c r="D844" s="40">
        <v>5069003</v>
      </c>
      <c r="E844" s="13">
        <v>5.1404389495083601E-2</v>
      </c>
      <c r="F844" s="21">
        <f t="shared" si="13"/>
        <v>1</v>
      </c>
      <c r="G844" s="13">
        <v>5.6105955558075397E-2</v>
      </c>
      <c r="H844" s="13">
        <v>5.1404389495083601E-2</v>
      </c>
      <c r="I844" s="11">
        <v>3</v>
      </c>
    </row>
    <row r="845" spans="1:9" x14ac:dyDescent="0.3">
      <c r="A845" s="11">
        <v>93544</v>
      </c>
      <c r="B845" s="12">
        <v>3119</v>
      </c>
      <c r="C845" s="12">
        <v>133</v>
      </c>
      <c r="D845" s="40">
        <v>480184</v>
      </c>
      <c r="E845" s="13">
        <v>4.2641872394998399E-2</v>
      </c>
      <c r="F845" s="21">
        <f t="shared" si="13"/>
        <v>0.74543566285369278</v>
      </c>
      <c r="G845" s="13">
        <v>4.5892583363486811E-2</v>
      </c>
      <c r="H845" s="13">
        <v>4.3469387477945876E-2</v>
      </c>
      <c r="I845" s="11">
        <v>1</v>
      </c>
    </row>
    <row r="846" spans="1:9" x14ac:dyDescent="0.3">
      <c r="A846" s="8">
        <v>93545</v>
      </c>
      <c r="B846" s="9">
        <v>5549</v>
      </c>
      <c r="C846" s="9">
        <v>187</v>
      </c>
      <c r="D846" s="41">
        <v>671483</v>
      </c>
      <c r="E846" s="10">
        <v>3.3699765723553793E-2</v>
      </c>
      <c r="F846" s="16">
        <f t="shared" si="13"/>
        <v>0.99428260456340856</v>
      </c>
      <c r="G846" s="10">
        <v>4.5892583363486811E-2</v>
      </c>
      <c r="H846" s="10">
        <v>3.3769476883487533E-2</v>
      </c>
      <c r="I846" s="8">
        <v>1</v>
      </c>
    </row>
    <row r="847" spans="1:9" x14ac:dyDescent="0.3">
      <c r="A847" s="17">
        <v>93546</v>
      </c>
      <c r="B847" s="18">
        <v>26967</v>
      </c>
      <c r="C847" s="18">
        <v>1407</v>
      </c>
      <c r="D847" s="39">
        <v>4954046</v>
      </c>
      <c r="E847" s="19">
        <v>5.2174880409389252E-2</v>
      </c>
      <c r="F847" s="20">
        <f t="shared" si="13"/>
        <v>1</v>
      </c>
      <c r="G847" s="19">
        <v>4.5892583363486811E-2</v>
      </c>
      <c r="H847" s="19">
        <v>5.2174880409389252E-2</v>
      </c>
      <c r="I847" s="17">
        <v>3</v>
      </c>
    </row>
    <row r="848" spans="1:9" x14ac:dyDescent="0.3">
      <c r="A848" s="11">
        <v>93549</v>
      </c>
      <c r="B848" s="12">
        <v>941</v>
      </c>
      <c r="C848" s="12">
        <v>28</v>
      </c>
      <c r="D848" s="40">
        <v>149587</v>
      </c>
      <c r="E848" s="13">
        <v>2.975557917109458E-2</v>
      </c>
      <c r="F848" s="21">
        <f t="shared" si="13"/>
        <v>0.40944662024476308</v>
      </c>
      <c r="G848" s="13">
        <v>4.5892583363486811E-2</v>
      </c>
      <c r="H848" s="13">
        <v>3.9285341536036245E-2</v>
      </c>
      <c r="I848" s="11">
        <v>1</v>
      </c>
    </row>
    <row r="849" spans="1:9" x14ac:dyDescent="0.3">
      <c r="A849" s="11">
        <v>93550</v>
      </c>
      <c r="B849" s="12">
        <v>111869</v>
      </c>
      <c r="C849" s="12">
        <v>7096</v>
      </c>
      <c r="D849" s="40">
        <v>26212722</v>
      </c>
      <c r="E849" s="13">
        <v>6.3431334864886613E-2</v>
      </c>
      <c r="F849" s="21">
        <f t="shared" si="13"/>
        <v>1</v>
      </c>
      <c r="G849" s="13">
        <v>6.3492078363767537E-2</v>
      </c>
      <c r="H849" s="13">
        <v>6.3431334864886613E-2</v>
      </c>
      <c r="I849" s="11">
        <v>12</v>
      </c>
    </row>
    <row r="850" spans="1:9" x14ac:dyDescent="0.3">
      <c r="A850" s="11">
        <v>93551</v>
      </c>
      <c r="B850" s="12">
        <v>147122</v>
      </c>
      <c r="C850" s="12">
        <v>8018</v>
      </c>
      <c r="D850" s="40">
        <v>30268643</v>
      </c>
      <c r="E850" s="13">
        <v>5.4498987235083805E-2</v>
      </c>
      <c r="F850" s="21">
        <f t="shared" si="13"/>
        <v>1</v>
      </c>
      <c r="G850" s="13">
        <v>5.3848094806807766E-2</v>
      </c>
      <c r="H850" s="13">
        <v>5.4498987235083805E-2</v>
      </c>
      <c r="I850" s="11">
        <v>4</v>
      </c>
    </row>
    <row r="851" spans="1:9" x14ac:dyDescent="0.3">
      <c r="A851" s="8">
        <v>93552</v>
      </c>
      <c r="B851" s="9">
        <v>65523</v>
      </c>
      <c r="C851" s="9">
        <v>4206</v>
      </c>
      <c r="D851" s="41">
        <v>15878577</v>
      </c>
      <c r="E851" s="10">
        <v>6.4191200036628357E-2</v>
      </c>
      <c r="F851" s="16">
        <f t="shared" si="13"/>
        <v>1</v>
      </c>
      <c r="G851" s="10">
        <v>6.7446326150375061E-2</v>
      </c>
      <c r="H851" s="10">
        <v>6.4191200036628357E-2</v>
      </c>
      <c r="I851" s="8">
        <v>12</v>
      </c>
    </row>
    <row r="852" spans="1:9" x14ac:dyDescent="0.3">
      <c r="A852" s="17">
        <v>93553</v>
      </c>
      <c r="B852" s="18">
        <v>4793</v>
      </c>
      <c r="C852" s="18">
        <v>211</v>
      </c>
      <c r="D852" s="39">
        <v>879579</v>
      </c>
      <c r="E852" s="19">
        <v>4.4022532860421446E-2</v>
      </c>
      <c r="F852" s="20">
        <f t="shared" si="13"/>
        <v>0.92407281355982862</v>
      </c>
      <c r="G852" s="19">
        <v>5.38009400644252E-2</v>
      </c>
      <c r="H852" s="19">
        <v>4.4764979807287754E-2</v>
      </c>
      <c r="I852" s="17">
        <v>1</v>
      </c>
    </row>
    <row r="853" spans="1:9" x14ac:dyDescent="0.3">
      <c r="A853" s="11">
        <v>93554</v>
      </c>
      <c r="B853" s="12">
        <v>459</v>
      </c>
      <c r="C853" s="12">
        <v>18</v>
      </c>
      <c r="D853" s="40">
        <v>68239</v>
      </c>
      <c r="E853" s="13">
        <v>3.9215686274509803E-2</v>
      </c>
      <c r="F853" s="21">
        <f t="shared" si="13"/>
        <v>0.28596232647783842</v>
      </c>
      <c r="G853" s="13">
        <v>5.7285535581450421E-2</v>
      </c>
      <c r="H853" s="13">
        <v>5.2118239434533732E-2</v>
      </c>
      <c r="I853" s="11">
        <v>3</v>
      </c>
    </row>
    <row r="854" spans="1:9" x14ac:dyDescent="0.3">
      <c r="A854" s="11">
        <v>93555</v>
      </c>
      <c r="B854" s="12">
        <v>92456</v>
      </c>
      <c r="C854" s="12">
        <v>3766</v>
      </c>
      <c r="D854" s="40">
        <v>12050010</v>
      </c>
      <c r="E854" s="13">
        <v>4.0732889158086011E-2</v>
      </c>
      <c r="F854" s="21">
        <f t="shared" si="13"/>
        <v>1</v>
      </c>
      <c r="G854" s="13">
        <v>4.5892583363486811E-2</v>
      </c>
      <c r="H854" s="13">
        <v>4.0732889158086011E-2</v>
      </c>
      <c r="I854" s="11">
        <v>1</v>
      </c>
    </row>
    <row r="855" spans="1:9" x14ac:dyDescent="0.3">
      <c r="A855" s="11">
        <v>93558</v>
      </c>
      <c r="B855" s="12">
        <v>173</v>
      </c>
      <c r="C855" s="12">
        <v>18</v>
      </c>
      <c r="D855" s="40">
        <v>47976</v>
      </c>
      <c r="E855" s="13">
        <v>0.10404624277456648</v>
      </c>
      <c r="F855" s="21">
        <f t="shared" si="13"/>
        <v>0.17555998313568855</v>
      </c>
      <c r="G855" s="13">
        <v>5.38009400644252E-2</v>
      </c>
      <c r="H855" s="13">
        <v>6.2622004560865169E-2</v>
      </c>
      <c r="I855" s="11">
        <v>11</v>
      </c>
    </row>
    <row r="856" spans="1:9" x14ac:dyDescent="0.3">
      <c r="A856" s="8">
        <v>93560</v>
      </c>
      <c r="B856" s="9">
        <v>50233</v>
      </c>
      <c r="C856" s="9">
        <v>2437</v>
      </c>
      <c r="D856" s="41">
        <v>8501593</v>
      </c>
      <c r="E856" s="10">
        <v>4.8513925108992099E-2</v>
      </c>
      <c r="F856" s="16">
        <f t="shared" si="13"/>
        <v>1</v>
      </c>
      <c r="G856" s="10">
        <v>4.5892583363486811E-2</v>
      </c>
      <c r="H856" s="10">
        <v>4.8513925108992099E-2</v>
      </c>
      <c r="I856" s="8">
        <v>2</v>
      </c>
    </row>
    <row r="857" spans="1:9" x14ac:dyDescent="0.3">
      <c r="A857" s="17">
        <v>93561</v>
      </c>
      <c r="B857" s="18">
        <v>92881</v>
      </c>
      <c r="C857" s="18">
        <v>3821</v>
      </c>
      <c r="D857" s="39">
        <v>13960068</v>
      </c>
      <c r="E857" s="19">
        <v>4.1138661297789647E-2</v>
      </c>
      <c r="F857" s="20">
        <f t="shared" si="13"/>
        <v>1</v>
      </c>
      <c r="G857" s="19">
        <v>4.5892583363486811E-2</v>
      </c>
      <c r="H857" s="19">
        <v>4.1138661297789647E-2</v>
      </c>
      <c r="I857" s="17">
        <v>1</v>
      </c>
    </row>
    <row r="858" spans="1:9" x14ac:dyDescent="0.3">
      <c r="A858" s="11">
        <v>93562</v>
      </c>
      <c r="B858" s="12">
        <v>3837</v>
      </c>
      <c r="C858" s="12">
        <v>147</v>
      </c>
      <c r="D858" s="40">
        <v>539809</v>
      </c>
      <c r="E858" s="13">
        <v>3.8311180609851447E-2</v>
      </c>
      <c r="F858" s="21">
        <f t="shared" si="13"/>
        <v>0.82679602213165038</v>
      </c>
      <c r="G858" s="13">
        <v>4.5892583363486811E-2</v>
      </c>
      <c r="H858" s="13">
        <v>3.9624309724603152E-2</v>
      </c>
      <c r="I858" s="11">
        <v>1</v>
      </c>
    </row>
    <row r="859" spans="1:9" x14ac:dyDescent="0.3">
      <c r="A859" s="11">
        <v>93563</v>
      </c>
      <c r="B859" s="12">
        <v>381</v>
      </c>
      <c r="C859" s="12">
        <v>15</v>
      </c>
      <c r="D859" s="40">
        <v>43205</v>
      </c>
      <c r="E859" s="13">
        <v>3.937007874015748E-2</v>
      </c>
      <c r="F859" s="21">
        <f t="shared" si="13"/>
        <v>0.26053433561062234</v>
      </c>
      <c r="G859" s="13">
        <v>4.5892583363486811E-2</v>
      </c>
      <c r="H859" s="13">
        <v>4.4193246954930487E-2</v>
      </c>
      <c r="I859" s="11">
        <v>1</v>
      </c>
    </row>
    <row r="860" spans="1:9" x14ac:dyDescent="0.3">
      <c r="A860" s="11">
        <v>93581</v>
      </c>
      <c r="B860" s="12">
        <v>2</v>
      </c>
      <c r="C860" s="12">
        <v>0</v>
      </c>
      <c r="D860" s="40">
        <v>0</v>
      </c>
      <c r="E860" s="13">
        <v>0</v>
      </c>
      <c r="F860" s="21">
        <f t="shared" si="13"/>
        <v>1.8876326329728355E-2</v>
      </c>
      <c r="G860" s="13">
        <v>4.5892583363486811E-2</v>
      </c>
      <c r="H860" s="13">
        <v>4.5026299983803371E-2</v>
      </c>
      <c r="I860" s="11">
        <v>1</v>
      </c>
    </row>
    <row r="861" spans="1:9" x14ac:dyDescent="0.3">
      <c r="A861" s="8">
        <v>93591</v>
      </c>
      <c r="B861" s="9">
        <v>11755</v>
      </c>
      <c r="C861" s="9">
        <v>681</v>
      </c>
      <c r="D861" s="41">
        <v>2649817</v>
      </c>
      <c r="E861" s="10">
        <v>5.7932794555508295E-2</v>
      </c>
      <c r="F861" s="16">
        <f t="shared" si="13"/>
        <v>1</v>
      </c>
      <c r="G861" s="10">
        <v>6.3492078363767537E-2</v>
      </c>
      <c r="H861" s="10">
        <v>5.7932794555508295E-2</v>
      </c>
      <c r="I861" s="8">
        <v>7</v>
      </c>
    </row>
    <row r="862" spans="1:9" x14ac:dyDescent="0.3">
      <c r="A862" s="17">
        <v>93601</v>
      </c>
      <c r="B862" s="18">
        <v>6618</v>
      </c>
      <c r="C862" s="18">
        <v>287</v>
      </c>
      <c r="D862" s="39">
        <v>919467</v>
      </c>
      <c r="E862" s="19">
        <v>4.3366576004835296E-2</v>
      </c>
      <c r="F862" s="20">
        <f t="shared" si="13"/>
        <v>1</v>
      </c>
      <c r="G862" s="19">
        <v>4.5892583363486811E-2</v>
      </c>
      <c r="H862" s="19">
        <v>4.3366576004835296E-2</v>
      </c>
      <c r="I862" s="17">
        <v>1</v>
      </c>
    </row>
    <row r="863" spans="1:9" x14ac:dyDescent="0.3">
      <c r="A863" s="11">
        <v>93602</v>
      </c>
      <c r="B863" s="12">
        <v>10372</v>
      </c>
      <c r="C863" s="12">
        <v>529</v>
      </c>
      <c r="D863" s="40">
        <v>2050132</v>
      </c>
      <c r="E863" s="13">
        <v>5.1002699575780949E-2</v>
      </c>
      <c r="F863" s="21">
        <f t="shared" si="13"/>
        <v>1</v>
      </c>
      <c r="G863" s="13">
        <v>5.168683237519138E-2</v>
      </c>
      <c r="H863" s="13">
        <v>5.1002699575780949E-2</v>
      </c>
      <c r="I863" s="11">
        <v>3</v>
      </c>
    </row>
    <row r="864" spans="1:9" x14ac:dyDescent="0.3">
      <c r="A864" s="11">
        <v>93603</v>
      </c>
      <c r="B864" s="12">
        <v>638</v>
      </c>
      <c r="C864" s="12">
        <v>33</v>
      </c>
      <c r="D864" s="40">
        <v>111747</v>
      </c>
      <c r="E864" s="13">
        <v>5.1724137931034482E-2</v>
      </c>
      <c r="F864" s="21">
        <f t="shared" si="13"/>
        <v>0.33714196850932143</v>
      </c>
      <c r="G864" s="13">
        <v>5.3848094806807766E-2</v>
      </c>
      <c r="H864" s="13">
        <v>5.3132019804680651E-2</v>
      </c>
      <c r="I864" s="11">
        <v>4</v>
      </c>
    </row>
    <row r="865" spans="1:9" x14ac:dyDescent="0.3">
      <c r="A865" s="11">
        <v>93604</v>
      </c>
      <c r="B865" s="12">
        <v>3224</v>
      </c>
      <c r="C865" s="12">
        <v>134</v>
      </c>
      <c r="D865" s="40">
        <v>568338</v>
      </c>
      <c r="E865" s="13">
        <v>4.1563275434243173E-2</v>
      </c>
      <c r="F865" s="21">
        <f t="shared" si="13"/>
        <v>0.75787921298760408</v>
      </c>
      <c r="G865" s="13">
        <v>4.5892583363486811E-2</v>
      </c>
      <c r="H865" s="13">
        <v>4.2611490877290645E-2</v>
      </c>
      <c r="I865" s="11">
        <v>1</v>
      </c>
    </row>
    <row r="866" spans="1:9" x14ac:dyDescent="0.3">
      <c r="A866" s="8">
        <v>93605</v>
      </c>
      <c r="B866" s="9">
        <v>730</v>
      </c>
      <c r="C866" s="9">
        <v>47</v>
      </c>
      <c r="D866" s="41">
        <v>205671</v>
      </c>
      <c r="E866" s="10">
        <v>6.4383561643835616E-2</v>
      </c>
      <c r="F866" s="16">
        <f t="shared" si="13"/>
        <v>0.36063170816337614</v>
      </c>
      <c r="G866" s="10">
        <v>5.8142760971647479E-2</v>
      </c>
      <c r="H866" s="10">
        <v>6.0393391578365832E-2</v>
      </c>
      <c r="I866" s="8">
        <v>9</v>
      </c>
    </row>
    <row r="867" spans="1:9" x14ac:dyDescent="0.3">
      <c r="A867" s="17">
        <v>93606</v>
      </c>
      <c r="B867" s="18">
        <v>1482</v>
      </c>
      <c r="C867" s="18">
        <v>106</v>
      </c>
      <c r="D867" s="39">
        <v>374347</v>
      </c>
      <c r="E867" s="19">
        <v>7.1524966261808362E-2</v>
      </c>
      <c r="F867" s="20">
        <f t="shared" si="13"/>
        <v>0.51383842841737648</v>
      </c>
      <c r="G867" s="19">
        <v>9.5840225284589881E-2</v>
      </c>
      <c r="H867" s="19">
        <v>8.3346110801762394E-2</v>
      </c>
      <c r="I867" s="17">
        <v>19</v>
      </c>
    </row>
    <row r="868" spans="1:9" x14ac:dyDescent="0.3">
      <c r="A868" s="11">
        <v>93607</v>
      </c>
      <c r="B868" s="12">
        <v>204</v>
      </c>
      <c r="C868" s="12">
        <v>8</v>
      </c>
      <c r="D868" s="40">
        <v>32589</v>
      </c>
      <c r="E868" s="13">
        <v>3.9215686274509803E-2</v>
      </c>
      <c r="F868" s="21">
        <f t="shared" si="13"/>
        <v>0.19064155098522562</v>
      </c>
      <c r="G868" s="13">
        <v>6.0077534624909626E-2</v>
      </c>
      <c r="H868" s="13">
        <v>5.6100399498970832E-2</v>
      </c>
      <c r="I868" s="11">
        <v>6</v>
      </c>
    </row>
    <row r="869" spans="1:9" x14ac:dyDescent="0.3">
      <c r="A869" s="11">
        <v>93608</v>
      </c>
      <c r="B869" s="12">
        <v>1257</v>
      </c>
      <c r="C869" s="12">
        <v>47</v>
      </c>
      <c r="D869" s="40">
        <v>218117</v>
      </c>
      <c r="E869" s="13">
        <v>3.7390612569610182E-2</v>
      </c>
      <c r="F869" s="21">
        <f t="shared" si="13"/>
        <v>0.47322765636791542</v>
      </c>
      <c r="G869" s="13">
        <v>5.6105955558075397E-2</v>
      </c>
      <c r="H869" s="13">
        <v>4.7249337657522303E-2</v>
      </c>
      <c r="I869" s="11">
        <v>1</v>
      </c>
    </row>
    <row r="870" spans="1:9" x14ac:dyDescent="0.3">
      <c r="A870" s="11">
        <v>93609</v>
      </c>
      <c r="B870" s="12">
        <v>8818</v>
      </c>
      <c r="C870" s="12">
        <v>417</v>
      </c>
      <c r="D870" s="40">
        <v>1411467</v>
      </c>
      <c r="E870" s="13">
        <v>4.7289634837831711E-2</v>
      </c>
      <c r="F870" s="21">
        <f t="shared" si="13"/>
        <v>1</v>
      </c>
      <c r="G870" s="13">
        <v>6.2443924501883769E-2</v>
      </c>
      <c r="H870" s="13">
        <v>4.7289634837831711E-2</v>
      </c>
      <c r="I870" s="11">
        <v>1</v>
      </c>
    </row>
    <row r="871" spans="1:9" x14ac:dyDescent="0.3">
      <c r="A871" s="8">
        <v>93610</v>
      </c>
      <c r="B871" s="9">
        <v>28944</v>
      </c>
      <c r="C871" s="9">
        <v>1526</v>
      </c>
      <c r="D871" s="41">
        <v>5332400</v>
      </c>
      <c r="E871" s="10">
        <v>5.2722498618021009E-2</v>
      </c>
      <c r="F871" s="16">
        <f t="shared" si="13"/>
        <v>1</v>
      </c>
      <c r="G871" s="10">
        <v>5.8142760971647479E-2</v>
      </c>
      <c r="H871" s="10">
        <v>5.2722498618021009E-2</v>
      </c>
      <c r="I871" s="8">
        <v>3</v>
      </c>
    </row>
    <row r="872" spans="1:9" x14ac:dyDescent="0.3">
      <c r="A872" s="17">
        <v>93611</v>
      </c>
      <c r="B872" s="18">
        <v>141751</v>
      </c>
      <c r="C872" s="18">
        <v>7286</v>
      </c>
      <c r="D872" s="39">
        <v>22053141</v>
      </c>
      <c r="E872" s="19">
        <v>5.1399990123526466E-2</v>
      </c>
      <c r="F872" s="20">
        <f t="shared" si="13"/>
        <v>1</v>
      </c>
      <c r="G872" s="19">
        <v>5.3848094806807766E-2</v>
      </c>
      <c r="H872" s="19">
        <v>5.1399990123526466E-2</v>
      </c>
      <c r="I872" s="17">
        <v>3</v>
      </c>
    </row>
    <row r="873" spans="1:9" x14ac:dyDescent="0.3">
      <c r="A873" s="11">
        <v>93612</v>
      </c>
      <c r="B873" s="12">
        <v>69635</v>
      </c>
      <c r="C873" s="12">
        <v>3971</v>
      </c>
      <c r="D873" s="40">
        <v>12019687</v>
      </c>
      <c r="E873" s="13">
        <v>5.702592087312415E-2</v>
      </c>
      <c r="F873" s="21">
        <f t="shared" si="13"/>
        <v>1</v>
      </c>
      <c r="G873" s="13">
        <v>6.157853035839185E-2</v>
      </c>
      <c r="H873" s="13">
        <v>5.702592087312415E-2</v>
      </c>
      <c r="I873" s="11">
        <v>6</v>
      </c>
    </row>
    <row r="874" spans="1:9" x14ac:dyDescent="0.3">
      <c r="A874" s="11">
        <v>93614</v>
      </c>
      <c r="B874" s="12">
        <v>37164</v>
      </c>
      <c r="C874" s="12">
        <v>1677</v>
      </c>
      <c r="D874" s="40">
        <v>6235993</v>
      </c>
      <c r="E874" s="13">
        <v>4.5124313852114947E-2</v>
      </c>
      <c r="F874" s="21">
        <f t="shared" si="13"/>
        <v>1</v>
      </c>
      <c r="G874" s="13">
        <v>4.5892583363486811E-2</v>
      </c>
      <c r="H874" s="13">
        <v>4.5124313852114947E-2</v>
      </c>
      <c r="I874" s="11">
        <v>1</v>
      </c>
    </row>
    <row r="875" spans="1:9" x14ac:dyDescent="0.3">
      <c r="A875" s="11">
        <v>93615</v>
      </c>
      <c r="B875" s="12">
        <v>6070</v>
      </c>
      <c r="C875" s="12">
        <v>332</v>
      </c>
      <c r="D875" s="40">
        <v>1260423</v>
      </c>
      <c r="E875" s="13">
        <v>5.4695222405271832E-2</v>
      </c>
      <c r="F875" s="21">
        <f t="shared" si="13"/>
        <v>1</v>
      </c>
      <c r="G875" s="13">
        <v>6.0077534624909626E-2</v>
      </c>
      <c r="H875" s="13">
        <v>5.4695222405271832E-2</v>
      </c>
      <c r="I875" s="11">
        <v>5</v>
      </c>
    </row>
    <row r="876" spans="1:9" x14ac:dyDescent="0.3">
      <c r="A876" s="8">
        <v>93616</v>
      </c>
      <c r="B876" s="9">
        <v>3577</v>
      </c>
      <c r="C876" s="9">
        <v>218</v>
      </c>
      <c r="D876" s="41">
        <v>751814</v>
      </c>
      <c r="E876" s="10">
        <v>6.0944925915571706E-2</v>
      </c>
      <c r="F876" s="16">
        <f t="shared" si="13"/>
        <v>0.79829231599138484</v>
      </c>
      <c r="G876" s="10">
        <v>6.157853035839185E-2</v>
      </c>
      <c r="H876" s="10">
        <v>6.1072728800310526E-2</v>
      </c>
      <c r="I876" s="8">
        <v>10</v>
      </c>
    </row>
    <row r="877" spans="1:9" x14ac:dyDescent="0.3">
      <c r="A877" s="17">
        <v>93618</v>
      </c>
      <c r="B877" s="18">
        <v>41546</v>
      </c>
      <c r="C877" s="18">
        <v>2039</v>
      </c>
      <c r="D877" s="39">
        <v>6847795</v>
      </c>
      <c r="E877" s="19">
        <v>4.9078130265248161E-2</v>
      </c>
      <c r="F877" s="20">
        <f t="shared" si="13"/>
        <v>1</v>
      </c>
      <c r="G877" s="19">
        <v>5.6105955558075397E-2</v>
      </c>
      <c r="H877" s="19">
        <v>4.9078130265248161E-2</v>
      </c>
      <c r="I877" s="17">
        <v>2</v>
      </c>
    </row>
    <row r="878" spans="1:9" x14ac:dyDescent="0.3">
      <c r="A878" s="11">
        <v>93619</v>
      </c>
      <c r="B878" s="12">
        <v>78052</v>
      </c>
      <c r="C878" s="12">
        <v>3698</v>
      </c>
      <c r="D878" s="40">
        <v>12436961</v>
      </c>
      <c r="E878" s="13">
        <v>4.7378670629836521E-2</v>
      </c>
      <c r="F878" s="21">
        <f t="shared" si="13"/>
        <v>1</v>
      </c>
      <c r="G878" s="13">
        <v>6.157853035839185E-2</v>
      </c>
      <c r="H878" s="13">
        <v>4.7378670629836521E-2</v>
      </c>
      <c r="I878" s="11">
        <v>1</v>
      </c>
    </row>
    <row r="879" spans="1:9" x14ac:dyDescent="0.3">
      <c r="A879" s="11">
        <v>93620</v>
      </c>
      <c r="B879" s="12">
        <v>16408</v>
      </c>
      <c r="C879" s="12">
        <v>794</v>
      </c>
      <c r="D879" s="40">
        <v>2779519</v>
      </c>
      <c r="E879" s="13">
        <v>4.8391028766455388E-2</v>
      </c>
      <c r="F879" s="21">
        <f t="shared" si="13"/>
        <v>1</v>
      </c>
      <c r="G879" s="13">
        <v>5.168683237519138E-2</v>
      </c>
      <c r="H879" s="13">
        <v>4.8391028766455388E-2</v>
      </c>
      <c r="I879" s="11">
        <v>2</v>
      </c>
    </row>
    <row r="880" spans="1:9" x14ac:dyDescent="0.3">
      <c r="A880" s="11">
        <v>93621</v>
      </c>
      <c r="B880" s="12">
        <v>902</v>
      </c>
      <c r="C880" s="12">
        <v>44</v>
      </c>
      <c r="D880" s="40">
        <v>138264</v>
      </c>
      <c r="E880" s="13">
        <v>4.878048780487805E-2</v>
      </c>
      <c r="F880" s="21">
        <f t="shared" si="13"/>
        <v>0.40087202292450458</v>
      </c>
      <c r="G880" s="13">
        <v>4.5892583363486811E-2</v>
      </c>
      <c r="H880" s="13">
        <v>4.705026345891998E-2</v>
      </c>
      <c r="I880" s="11">
        <v>1</v>
      </c>
    </row>
    <row r="881" spans="1:9" x14ac:dyDescent="0.3">
      <c r="A881" s="8">
        <v>93622</v>
      </c>
      <c r="B881" s="9">
        <v>11890</v>
      </c>
      <c r="C881" s="9">
        <v>603</v>
      </c>
      <c r="D881" s="41">
        <v>2122461</v>
      </c>
      <c r="E881" s="10">
        <v>5.0714886459209421E-2</v>
      </c>
      <c r="F881" s="16">
        <f t="shared" si="13"/>
        <v>1</v>
      </c>
      <c r="G881" s="10">
        <v>5.38009400644252E-2</v>
      </c>
      <c r="H881" s="10">
        <v>5.0714886459209421E-2</v>
      </c>
      <c r="I881" s="8">
        <v>2</v>
      </c>
    </row>
    <row r="882" spans="1:9" x14ac:dyDescent="0.3">
      <c r="A882" s="17">
        <v>93623</v>
      </c>
      <c r="B882" s="18">
        <v>437</v>
      </c>
      <c r="C882" s="18">
        <v>12</v>
      </c>
      <c r="D882" s="39">
        <v>15518</v>
      </c>
      <c r="E882" s="19">
        <v>2.7459954233409609E-2</v>
      </c>
      <c r="F882" s="20">
        <f t="shared" si="13"/>
        <v>0.27902505176390074</v>
      </c>
      <c r="G882" s="19">
        <v>5.3848094806807766E-2</v>
      </c>
      <c r="H882" s="19">
        <v>4.648514251736225E-2</v>
      </c>
      <c r="I882" s="17">
        <v>1</v>
      </c>
    </row>
    <row r="883" spans="1:9" x14ac:dyDescent="0.3">
      <c r="A883" s="11">
        <v>93624</v>
      </c>
      <c r="B883" s="12">
        <v>858</v>
      </c>
      <c r="C883" s="12">
        <v>39</v>
      </c>
      <c r="D883" s="40">
        <v>195899</v>
      </c>
      <c r="E883" s="13">
        <v>4.5454545454545456E-2</v>
      </c>
      <c r="F883" s="21">
        <f t="shared" si="13"/>
        <v>0.39097242032916313</v>
      </c>
      <c r="G883" s="13">
        <v>5.7285535581450421E-2</v>
      </c>
      <c r="H883" s="13">
        <v>5.2659944736643954E-2</v>
      </c>
      <c r="I883" s="11">
        <v>3</v>
      </c>
    </row>
    <row r="884" spans="1:9" x14ac:dyDescent="0.3">
      <c r="A884" s="11">
        <v>93625</v>
      </c>
      <c r="B884" s="12">
        <v>14139</v>
      </c>
      <c r="C884" s="12">
        <v>782</v>
      </c>
      <c r="D884" s="40">
        <v>2768840</v>
      </c>
      <c r="E884" s="13">
        <v>5.5308013296555623E-2</v>
      </c>
      <c r="F884" s="21">
        <f t="shared" si="13"/>
        <v>1</v>
      </c>
      <c r="G884" s="13">
        <v>5.8142760971647479E-2</v>
      </c>
      <c r="H884" s="13">
        <v>5.5308013296555623E-2</v>
      </c>
      <c r="I884" s="11">
        <v>5</v>
      </c>
    </row>
    <row r="885" spans="1:9" x14ac:dyDescent="0.3">
      <c r="A885" s="11">
        <v>93626</v>
      </c>
      <c r="B885" s="12">
        <v>5103</v>
      </c>
      <c r="C885" s="12">
        <v>248</v>
      </c>
      <c r="D885" s="40">
        <v>1325433</v>
      </c>
      <c r="E885" s="13">
        <v>4.859886341367823E-2</v>
      </c>
      <c r="F885" s="21">
        <f t="shared" si="13"/>
        <v>0.95348806893157767</v>
      </c>
      <c r="G885" s="13">
        <v>5.168683237519138E-2</v>
      </c>
      <c r="H885" s="13">
        <v>4.8742490813157562E-2</v>
      </c>
      <c r="I885" s="11">
        <v>2</v>
      </c>
    </row>
    <row r="886" spans="1:9" x14ac:dyDescent="0.3">
      <c r="A886" s="8">
        <v>93627</v>
      </c>
      <c r="B886" s="9">
        <v>224</v>
      </c>
      <c r="C886" s="9">
        <v>13</v>
      </c>
      <c r="D886" s="41">
        <v>39364</v>
      </c>
      <c r="E886" s="10">
        <v>5.8035714285714288E-2</v>
      </c>
      <c r="F886" s="16">
        <f t="shared" si="13"/>
        <v>0.19976826053984736</v>
      </c>
      <c r="G886" s="10">
        <v>6.3492078363767537E-2</v>
      </c>
      <c r="H886" s="10">
        <v>6.2402070003022732E-2</v>
      </c>
      <c r="I886" s="8">
        <v>11</v>
      </c>
    </row>
    <row r="887" spans="1:9" x14ac:dyDescent="0.3">
      <c r="A887" s="17">
        <v>93628</v>
      </c>
      <c r="B887" s="18">
        <v>580</v>
      </c>
      <c r="C887" s="18">
        <v>31</v>
      </c>
      <c r="D887" s="39">
        <v>176510</v>
      </c>
      <c r="E887" s="19">
        <v>5.3448275862068968E-2</v>
      </c>
      <c r="F887" s="20">
        <f t="shared" si="13"/>
        <v>0.32145225423825358</v>
      </c>
      <c r="G887" s="19">
        <v>6.0077534624909626E-2</v>
      </c>
      <c r="H887" s="19">
        <v>5.7946544451665805E-2</v>
      </c>
      <c r="I887" s="17">
        <v>7</v>
      </c>
    </row>
    <row r="888" spans="1:9" x14ac:dyDescent="0.3">
      <c r="A888" s="11">
        <v>93630</v>
      </c>
      <c r="B888" s="12">
        <v>29914</v>
      </c>
      <c r="C888" s="12">
        <v>1518</v>
      </c>
      <c r="D888" s="40">
        <v>5026648</v>
      </c>
      <c r="E888" s="13">
        <v>5.0745470348331885E-2</v>
      </c>
      <c r="F888" s="21">
        <f t="shared" si="13"/>
        <v>1</v>
      </c>
      <c r="G888" s="13">
        <v>6.3492078363767537E-2</v>
      </c>
      <c r="H888" s="13">
        <v>5.0745470348331885E-2</v>
      </c>
      <c r="I888" s="11">
        <v>2</v>
      </c>
    </row>
    <row r="889" spans="1:9" x14ac:dyDescent="0.3">
      <c r="A889" s="11">
        <v>93631</v>
      </c>
      <c r="B889" s="12">
        <v>38824</v>
      </c>
      <c r="C889" s="12">
        <v>1841</v>
      </c>
      <c r="D889" s="40">
        <v>6732601</v>
      </c>
      <c r="E889" s="13">
        <v>4.7419122192458273E-2</v>
      </c>
      <c r="F889" s="21">
        <f t="shared" si="13"/>
        <v>1</v>
      </c>
      <c r="G889" s="13">
        <v>5.168683237519138E-2</v>
      </c>
      <c r="H889" s="13">
        <v>4.7419122192458273E-2</v>
      </c>
      <c r="I889" s="11">
        <v>1</v>
      </c>
    </row>
    <row r="890" spans="1:9" x14ac:dyDescent="0.3">
      <c r="A890" s="11">
        <v>93633</v>
      </c>
      <c r="B890" s="12">
        <v>160</v>
      </c>
      <c r="C890" s="12">
        <v>5</v>
      </c>
      <c r="D890" s="40">
        <v>10529</v>
      </c>
      <c r="E890" s="13">
        <v>3.125E-2</v>
      </c>
      <c r="F890" s="21">
        <f t="shared" si="13"/>
        <v>0.16883499535496682</v>
      </c>
      <c r="G890" s="13">
        <v>5.7285535581450421E-2</v>
      </c>
      <c r="H890" s="13">
        <v>5.2889826052492164E-2</v>
      </c>
      <c r="I890" s="11">
        <v>4</v>
      </c>
    </row>
    <row r="891" spans="1:9" x14ac:dyDescent="0.3">
      <c r="A891" s="8">
        <v>93634</v>
      </c>
      <c r="B891" s="9">
        <v>144</v>
      </c>
      <c r="C891" s="9">
        <v>8</v>
      </c>
      <c r="D891" s="41">
        <v>31129</v>
      </c>
      <c r="E891" s="10">
        <v>5.5555555555555552E-2</v>
      </c>
      <c r="F891" s="16">
        <f t="shared" si="13"/>
        <v>0.16017094021969311</v>
      </c>
      <c r="G891" s="10">
        <v>6.157853035839185E-2</v>
      </c>
      <c r="H891" s="10">
        <v>6.0613824821302037E-2</v>
      </c>
      <c r="I891" s="8">
        <v>9</v>
      </c>
    </row>
    <row r="892" spans="1:9" x14ac:dyDescent="0.3">
      <c r="A892" s="17">
        <v>93635</v>
      </c>
      <c r="B892" s="18">
        <v>70417</v>
      </c>
      <c r="C892" s="18">
        <v>3837</v>
      </c>
      <c r="D892" s="39">
        <v>12394862</v>
      </c>
      <c r="E892" s="19">
        <v>5.4489682889075082E-2</v>
      </c>
      <c r="F892" s="20">
        <f t="shared" si="13"/>
        <v>1</v>
      </c>
      <c r="G892" s="19">
        <v>6.1177874010467953E-2</v>
      </c>
      <c r="H892" s="19">
        <v>5.4489682889075082E-2</v>
      </c>
      <c r="I892" s="17">
        <v>4</v>
      </c>
    </row>
    <row r="893" spans="1:9" x14ac:dyDescent="0.3">
      <c r="A893" s="11">
        <v>93636</v>
      </c>
      <c r="B893" s="12">
        <v>22876</v>
      </c>
      <c r="C893" s="12">
        <v>997</v>
      </c>
      <c r="D893" s="40">
        <v>3524342</v>
      </c>
      <c r="E893" s="13">
        <v>4.3582794194789297E-2</v>
      </c>
      <c r="F893" s="21">
        <f t="shared" si="13"/>
        <v>1</v>
      </c>
      <c r="G893" s="13">
        <v>6.5453976310123757E-2</v>
      </c>
      <c r="H893" s="13">
        <v>4.3582794194789297E-2</v>
      </c>
      <c r="I893" s="11">
        <v>1</v>
      </c>
    </row>
    <row r="894" spans="1:9" x14ac:dyDescent="0.3">
      <c r="A894" s="11">
        <v>93637</v>
      </c>
      <c r="B894" s="12">
        <v>69688</v>
      </c>
      <c r="C894" s="12">
        <v>4086</v>
      </c>
      <c r="D894" s="40">
        <v>12940022</v>
      </c>
      <c r="E894" s="13">
        <v>5.8632763172999654E-2</v>
      </c>
      <c r="F894" s="21">
        <f t="shared" si="13"/>
        <v>1</v>
      </c>
      <c r="G894" s="13">
        <v>6.2443924501883769E-2</v>
      </c>
      <c r="H894" s="13">
        <v>5.8632763172999654E-2</v>
      </c>
      <c r="I894" s="11">
        <v>8</v>
      </c>
    </row>
    <row r="895" spans="1:9" x14ac:dyDescent="0.3">
      <c r="A895" s="11">
        <v>93638</v>
      </c>
      <c r="B895" s="12">
        <v>67967</v>
      </c>
      <c r="C895" s="12">
        <v>3987</v>
      </c>
      <c r="D895" s="40">
        <v>12260782</v>
      </c>
      <c r="E895" s="13">
        <v>5.8660820692394838E-2</v>
      </c>
      <c r="F895" s="21">
        <f t="shared" si="13"/>
        <v>1</v>
      </c>
      <c r="G895" s="13">
        <v>6.5453976310123757E-2</v>
      </c>
      <c r="H895" s="13">
        <v>5.8660820692394838E-2</v>
      </c>
      <c r="I895" s="11">
        <v>8</v>
      </c>
    </row>
    <row r="896" spans="1:9" x14ac:dyDescent="0.3">
      <c r="A896" s="8">
        <v>93640</v>
      </c>
      <c r="B896" s="9">
        <v>9940</v>
      </c>
      <c r="C896" s="9">
        <v>550</v>
      </c>
      <c r="D896" s="41">
        <v>1812793</v>
      </c>
      <c r="E896" s="10">
        <v>5.5331991951710263E-2</v>
      </c>
      <c r="F896" s="16">
        <f t="shared" si="13"/>
        <v>1</v>
      </c>
      <c r="G896" s="10">
        <v>7.008778305010753E-2</v>
      </c>
      <c r="H896" s="10">
        <v>5.5331991951710263E-2</v>
      </c>
      <c r="I896" s="8">
        <v>5</v>
      </c>
    </row>
    <row r="897" spans="1:9" x14ac:dyDescent="0.3">
      <c r="A897" s="17">
        <v>93641</v>
      </c>
      <c r="B897" s="18">
        <v>1110</v>
      </c>
      <c r="C897" s="18">
        <v>38</v>
      </c>
      <c r="D897" s="39">
        <v>157844</v>
      </c>
      <c r="E897" s="19">
        <v>3.4234234234234232E-2</v>
      </c>
      <c r="F897" s="20">
        <f t="shared" si="13"/>
        <v>0.44469676310610773</v>
      </c>
      <c r="G897" s="19">
        <v>6.1177874010467953E-2</v>
      </c>
      <c r="H897" s="19">
        <v>4.9196124615679848E-2</v>
      </c>
      <c r="I897" s="17">
        <v>2</v>
      </c>
    </row>
    <row r="898" spans="1:9" x14ac:dyDescent="0.3">
      <c r="A898" s="11">
        <v>93642</v>
      </c>
      <c r="B898" s="12">
        <v>1</v>
      </c>
      <c r="C898" s="12">
        <v>0</v>
      </c>
      <c r="D898" s="40">
        <v>0</v>
      </c>
      <c r="E898" s="13">
        <v>0</v>
      </c>
      <c r="F898" s="21">
        <f t="shared" si="13"/>
        <v>1.3347578351641092E-2</v>
      </c>
      <c r="G898" s="13">
        <v>5.8142760971647479E-2</v>
      </c>
      <c r="H898" s="13">
        <v>5.7366695913997671E-2</v>
      </c>
      <c r="I898" s="11">
        <v>7</v>
      </c>
    </row>
    <row r="899" spans="1:9" x14ac:dyDescent="0.3">
      <c r="A899" s="11">
        <v>93643</v>
      </c>
      <c r="B899" s="12">
        <v>9788</v>
      </c>
      <c r="C899" s="12">
        <v>433</v>
      </c>
      <c r="D899" s="40">
        <v>1871014</v>
      </c>
      <c r="E899" s="13">
        <v>4.4237842255823459E-2</v>
      </c>
      <c r="F899" s="21">
        <f t="shared" ref="F899:F962" si="14">IF(B899&gt;5613,1,SQRT(B899/5613))</f>
        <v>1</v>
      </c>
      <c r="G899" s="13">
        <v>4.5892583363486811E-2</v>
      </c>
      <c r="H899" s="13">
        <v>4.4237842255823459E-2</v>
      </c>
      <c r="I899" s="11">
        <v>1</v>
      </c>
    </row>
    <row r="900" spans="1:9" x14ac:dyDescent="0.3">
      <c r="A900" s="11">
        <v>93644</v>
      </c>
      <c r="B900" s="12">
        <v>26799</v>
      </c>
      <c r="C900" s="12">
        <v>1161</v>
      </c>
      <c r="D900" s="40">
        <v>3891268</v>
      </c>
      <c r="E900" s="13">
        <v>4.3322512034031119E-2</v>
      </c>
      <c r="F900" s="21">
        <f t="shared" si="14"/>
        <v>1</v>
      </c>
      <c r="G900" s="13">
        <v>4.5892583363486811E-2</v>
      </c>
      <c r="H900" s="13">
        <v>4.3322512034031119E-2</v>
      </c>
      <c r="I900" s="11">
        <v>1</v>
      </c>
    </row>
    <row r="901" spans="1:9" x14ac:dyDescent="0.3">
      <c r="A901" s="8">
        <v>93645</v>
      </c>
      <c r="B901" s="9">
        <v>1176</v>
      </c>
      <c r="C901" s="9">
        <v>54</v>
      </c>
      <c r="D901" s="41">
        <v>165819</v>
      </c>
      <c r="E901" s="10">
        <v>4.5918367346938778E-2</v>
      </c>
      <c r="F901" s="16">
        <f t="shared" si="14"/>
        <v>0.45772658768675517</v>
      </c>
      <c r="G901" s="10">
        <v>6.2443924501883769E-2</v>
      </c>
      <c r="H901" s="10">
        <v>5.4879737615728355E-2</v>
      </c>
      <c r="I901" s="8">
        <v>5</v>
      </c>
    </row>
    <row r="902" spans="1:9" x14ac:dyDescent="0.3">
      <c r="A902" s="17">
        <v>93646</v>
      </c>
      <c r="B902" s="18">
        <v>9285</v>
      </c>
      <c r="C902" s="18">
        <v>475</v>
      </c>
      <c r="D902" s="39">
        <v>1759568</v>
      </c>
      <c r="E902" s="19">
        <v>5.1157781367797521E-2</v>
      </c>
      <c r="F902" s="20">
        <f t="shared" si="14"/>
        <v>1</v>
      </c>
      <c r="G902" s="19">
        <v>5.8142760971647479E-2</v>
      </c>
      <c r="H902" s="19">
        <v>5.1157781367797521E-2</v>
      </c>
      <c r="I902" s="17">
        <v>3</v>
      </c>
    </row>
    <row r="903" spans="1:9" x14ac:dyDescent="0.3">
      <c r="A903" s="11">
        <v>93647</v>
      </c>
      <c r="B903" s="12">
        <v>13562</v>
      </c>
      <c r="C903" s="12">
        <v>722</v>
      </c>
      <c r="D903" s="40">
        <v>2757326</v>
      </c>
      <c r="E903" s="13">
        <v>5.3236985695325173E-2</v>
      </c>
      <c r="F903" s="21">
        <f t="shared" si="14"/>
        <v>1</v>
      </c>
      <c r="G903" s="13">
        <v>5.7285535581450421E-2</v>
      </c>
      <c r="H903" s="13">
        <v>5.3236985695325173E-2</v>
      </c>
      <c r="I903" s="11">
        <v>4</v>
      </c>
    </row>
    <row r="904" spans="1:9" x14ac:dyDescent="0.3">
      <c r="A904" s="11">
        <v>93648</v>
      </c>
      <c r="B904" s="12">
        <v>16084</v>
      </c>
      <c r="C904" s="12">
        <v>843</v>
      </c>
      <c r="D904" s="40">
        <v>2843839</v>
      </c>
      <c r="E904" s="13">
        <v>5.2412335239990053E-2</v>
      </c>
      <c r="F904" s="21">
        <f t="shared" si="14"/>
        <v>1</v>
      </c>
      <c r="G904" s="13">
        <v>7.008778305010753E-2</v>
      </c>
      <c r="H904" s="13">
        <v>5.2412335239990053E-2</v>
      </c>
      <c r="I904" s="11">
        <v>3</v>
      </c>
    </row>
    <row r="905" spans="1:9" x14ac:dyDescent="0.3">
      <c r="A905" s="11">
        <v>93649</v>
      </c>
      <c r="B905" s="12">
        <v>196</v>
      </c>
      <c r="C905" s="12">
        <v>8</v>
      </c>
      <c r="D905" s="40">
        <v>37345</v>
      </c>
      <c r="E905" s="13">
        <v>4.0816326530612242E-2</v>
      </c>
      <c r="F905" s="21">
        <f t="shared" si="14"/>
        <v>0.18686609692297529</v>
      </c>
      <c r="G905" s="13">
        <v>6.0077534624909626E-2</v>
      </c>
      <c r="H905" s="13">
        <v>5.6478267846307058E-2</v>
      </c>
      <c r="I905" s="11">
        <v>6</v>
      </c>
    </row>
    <row r="906" spans="1:9" x14ac:dyDescent="0.3">
      <c r="A906" s="8">
        <v>93650</v>
      </c>
      <c r="B906" s="9">
        <v>5683</v>
      </c>
      <c r="C906" s="9">
        <v>361</v>
      </c>
      <c r="D906" s="41">
        <v>1118658</v>
      </c>
      <c r="E906" s="10">
        <v>6.3522787260249874E-2</v>
      </c>
      <c r="F906" s="16">
        <f t="shared" si="14"/>
        <v>1</v>
      </c>
      <c r="G906" s="10">
        <v>7.008778305010753E-2</v>
      </c>
      <c r="H906" s="10">
        <v>6.3522787260249874E-2</v>
      </c>
      <c r="I906" s="8">
        <v>12</v>
      </c>
    </row>
    <row r="907" spans="1:9" x14ac:dyDescent="0.3">
      <c r="A907" s="17">
        <v>93651</v>
      </c>
      <c r="B907" s="18">
        <v>5355</v>
      </c>
      <c r="C907" s="18">
        <v>234</v>
      </c>
      <c r="D907" s="39">
        <v>1013041</v>
      </c>
      <c r="E907" s="19">
        <v>4.3697478991596636E-2</v>
      </c>
      <c r="F907" s="20">
        <f t="shared" si="14"/>
        <v>0.97674729344589173</v>
      </c>
      <c r="G907" s="19">
        <v>5.6105955558075397E-2</v>
      </c>
      <c r="H907" s="19">
        <v>4.3986009655980492E-2</v>
      </c>
      <c r="I907" s="17">
        <v>1</v>
      </c>
    </row>
    <row r="908" spans="1:9" x14ac:dyDescent="0.3">
      <c r="A908" s="11">
        <v>93652</v>
      </c>
      <c r="B908" s="12">
        <v>632</v>
      </c>
      <c r="C908" s="12">
        <v>35</v>
      </c>
      <c r="D908" s="40">
        <v>135516</v>
      </c>
      <c r="E908" s="13">
        <v>5.5379746835443035E-2</v>
      </c>
      <c r="F908" s="21">
        <f t="shared" si="14"/>
        <v>0.33555291660663761</v>
      </c>
      <c r="G908" s="13">
        <v>6.157853035839185E-2</v>
      </c>
      <c r="H908" s="13">
        <v>5.9498510467853205E-2</v>
      </c>
      <c r="I908" s="11">
        <v>9</v>
      </c>
    </row>
    <row r="909" spans="1:9" x14ac:dyDescent="0.3">
      <c r="A909" s="11">
        <v>93653</v>
      </c>
      <c r="B909" s="12">
        <v>3243</v>
      </c>
      <c r="C909" s="12">
        <v>121</v>
      </c>
      <c r="D909" s="40">
        <v>514888</v>
      </c>
      <c r="E909" s="13">
        <v>3.7311131668208451E-2</v>
      </c>
      <c r="F909" s="21">
        <f t="shared" si="14"/>
        <v>0.76010913728748253</v>
      </c>
      <c r="G909" s="13">
        <v>5.6105955558075397E-2</v>
      </c>
      <c r="H909" s="13">
        <v>4.1819838185678471E-2</v>
      </c>
      <c r="I909" s="11">
        <v>1</v>
      </c>
    </row>
    <row r="910" spans="1:9" x14ac:dyDescent="0.3">
      <c r="A910" s="11">
        <v>93654</v>
      </c>
      <c r="B910" s="12">
        <v>50100</v>
      </c>
      <c r="C910" s="12">
        <v>2530</v>
      </c>
      <c r="D910" s="40">
        <v>8441140</v>
      </c>
      <c r="E910" s="13">
        <v>5.0499001996007986E-2</v>
      </c>
      <c r="F910" s="21">
        <f t="shared" si="14"/>
        <v>1</v>
      </c>
      <c r="G910" s="13">
        <v>5.6105955558075397E-2</v>
      </c>
      <c r="H910" s="13">
        <v>5.0499001996007986E-2</v>
      </c>
      <c r="I910" s="11">
        <v>2</v>
      </c>
    </row>
    <row r="911" spans="1:9" x14ac:dyDescent="0.3">
      <c r="A911" s="8">
        <v>93656</v>
      </c>
      <c r="B911" s="9">
        <v>9217</v>
      </c>
      <c r="C911" s="9">
        <v>425</v>
      </c>
      <c r="D911" s="41">
        <v>1534383</v>
      </c>
      <c r="E911" s="10">
        <v>4.6110448085060214E-2</v>
      </c>
      <c r="F911" s="16">
        <f t="shared" si="14"/>
        <v>1</v>
      </c>
      <c r="G911" s="10">
        <v>4.5892583363486811E-2</v>
      </c>
      <c r="H911" s="10">
        <v>4.6110448085060214E-2</v>
      </c>
      <c r="I911" s="8">
        <v>1</v>
      </c>
    </row>
    <row r="912" spans="1:9" x14ac:dyDescent="0.3">
      <c r="A912" s="17">
        <v>93657</v>
      </c>
      <c r="B912" s="18">
        <v>66983</v>
      </c>
      <c r="C912" s="18">
        <v>3334</v>
      </c>
      <c r="D912" s="39">
        <v>11033206</v>
      </c>
      <c r="E912" s="19">
        <v>4.9773823208873892E-2</v>
      </c>
      <c r="F912" s="20">
        <f t="shared" si="14"/>
        <v>1</v>
      </c>
      <c r="G912" s="19">
        <v>5.7285535581450421E-2</v>
      </c>
      <c r="H912" s="19">
        <v>4.9773823208873892E-2</v>
      </c>
      <c r="I912" s="17">
        <v>2</v>
      </c>
    </row>
    <row r="913" spans="1:9" x14ac:dyDescent="0.3">
      <c r="A913" s="11">
        <v>93660</v>
      </c>
      <c r="B913" s="12">
        <v>4096</v>
      </c>
      <c r="C913" s="12">
        <v>212</v>
      </c>
      <c r="D913" s="40">
        <v>717138</v>
      </c>
      <c r="E913" s="13">
        <v>5.17578125E-2</v>
      </c>
      <c r="F913" s="21">
        <f t="shared" si="14"/>
        <v>0.85424501450502988</v>
      </c>
      <c r="G913" s="13">
        <v>5.8142760971647479E-2</v>
      </c>
      <c r="H913" s="13">
        <v>5.2688450571871111E-2</v>
      </c>
      <c r="I913" s="11">
        <v>3</v>
      </c>
    </row>
    <row r="914" spans="1:9" x14ac:dyDescent="0.3">
      <c r="A914" s="11">
        <v>93661</v>
      </c>
      <c r="B914" s="12">
        <v>113</v>
      </c>
      <c r="C914" s="12">
        <v>6</v>
      </c>
      <c r="D914" s="40">
        <v>17687</v>
      </c>
      <c r="E914" s="13">
        <v>5.3097345132743362E-2</v>
      </c>
      <c r="F914" s="21">
        <f t="shared" si="14"/>
        <v>0.14188670412484522</v>
      </c>
      <c r="G914" s="13">
        <v>6.157853035839185E-2</v>
      </c>
      <c r="H914" s="13">
        <v>6.0375162939652248E-2</v>
      </c>
      <c r="I914" s="11">
        <v>9</v>
      </c>
    </row>
    <row r="915" spans="1:9" x14ac:dyDescent="0.3">
      <c r="A915" s="11">
        <v>93662</v>
      </c>
      <c r="B915" s="12">
        <v>50857</v>
      </c>
      <c r="C915" s="12">
        <v>2955</v>
      </c>
      <c r="D915" s="40">
        <v>9451740</v>
      </c>
      <c r="E915" s="13">
        <v>5.8104095798021907E-2</v>
      </c>
      <c r="F915" s="21">
        <f t="shared" si="14"/>
        <v>1</v>
      </c>
      <c r="G915" s="13">
        <v>6.2443924501883769E-2</v>
      </c>
      <c r="H915" s="13">
        <v>5.8104095798021907E-2</v>
      </c>
      <c r="I915" s="11">
        <v>7</v>
      </c>
    </row>
    <row r="916" spans="1:9" x14ac:dyDescent="0.3">
      <c r="A916" s="8">
        <v>93664</v>
      </c>
      <c r="B916" s="9">
        <v>3233</v>
      </c>
      <c r="C916" s="9">
        <v>131</v>
      </c>
      <c r="D916" s="41">
        <v>454428</v>
      </c>
      <c r="E916" s="10">
        <v>4.0519641200123725E-2</v>
      </c>
      <c r="F916" s="16">
        <f t="shared" si="14"/>
        <v>0.75893630965278558</v>
      </c>
      <c r="G916" s="10">
        <v>5.38009400644252E-2</v>
      </c>
      <c r="H916" s="10">
        <v>4.3721280116956508E-2</v>
      </c>
      <c r="I916" s="8">
        <v>1</v>
      </c>
    </row>
    <row r="917" spans="1:9" x14ac:dyDescent="0.3">
      <c r="A917" s="17">
        <v>93665</v>
      </c>
      <c r="B917" s="18">
        <v>587</v>
      </c>
      <c r="C917" s="18">
        <v>27</v>
      </c>
      <c r="D917" s="39">
        <v>68355</v>
      </c>
      <c r="E917" s="19">
        <v>4.5996592844974447E-2</v>
      </c>
      <c r="F917" s="20">
        <f t="shared" si="14"/>
        <v>0.32338623453979481</v>
      </c>
      <c r="G917" s="19">
        <v>6.5453976310123757E-2</v>
      </c>
      <c r="H917" s="19">
        <v>5.916172633733225E-2</v>
      </c>
      <c r="I917" s="17">
        <v>8</v>
      </c>
    </row>
    <row r="918" spans="1:9" x14ac:dyDescent="0.3">
      <c r="A918" s="11">
        <v>93666</v>
      </c>
      <c r="B918" s="12">
        <v>537</v>
      </c>
      <c r="C918" s="12">
        <v>26</v>
      </c>
      <c r="D918" s="40">
        <v>48272</v>
      </c>
      <c r="E918" s="13">
        <v>4.8417132216014895E-2</v>
      </c>
      <c r="F918" s="21">
        <f t="shared" si="14"/>
        <v>0.3093069095529023</v>
      </c>
      <c r="G918" s="13">
        <v>5.6105955558075397E-2</v>
      </c>
      <c r="H918" s="13">
        <v>5.3727749372044442E-2</v>
      </c>
      <c r="I918" s="11">
        <v>4</v>
      </c>
    </row>
    <row r="919" spans="1:9" x14ac:dyDescent="0.3">
      <c r="A919" s="11">
        <v>93667</v>
      </c>
      <c r="B919" s="12">
        <v>6548</v>
      </c>
      <c r="C919" s="12">
        <v>318</v>
      </c>
      <c r="D919" s="40">
        <v>1328742</v>
      </c>
      <c r="E919" s="13">
        <v>4.8564447159437994E-2</v>
      </c>
      <c r="F919" s="21">
        <f t="shared" si="14"/>
        <v>1</v>
      </c>
      <c r="G919" s="13">
        <v>5.38009400644252E-2</v>
      </c>
      <c r="H919" s="13">
        <v>4.8564447159437994E-2</v>
      </c>
      <c r="I919" s="11">
        <v>2</v>
      </c>
    </row>
    <row r="920" spans="1:9" x14ac:dyDescent="0.3">
      <c r="A920" s="11">
        <v>93668</v>
      </c>
      <c r="B920" s="12">
        <v>1759</v>
      </c>
      <c r="C920" s="12">
        <v>88</v>
      </c>
      <c r="D920" s="40">
        <v>308991</v>
      </c>
      <c r="E920" s="13">
        <v>5.0028425241614556E-2</v>
      </c>
      <c r="F920" s="21">
        <f t="shared" si="14"/>
        <v>0.55980322826308815</v>
      </c>
      <c r="G920" s="13">
        <v>6.1177874010467953E-2</v>
      </c>
      <c r="H920" s="13">
        <v>5.4936376596309906E-2</v>
      </c>
      <c r="I920" s="11">
        <v>5</v>
      </c>
    </row>
    <row r="921" spans="1:9" x14ac:dyDescent="0.3">
      <c r="A921" s="8">
        <v>93669</v>
      </c>
      <c r="B921" s="9">
        <v>961</v>
      </c>
      <c r="C921" s="9">
        <v>46</v>
      </c>
      <c r="D921" s="41">
        <v>158612</v>
      </c>
      <c r="E921" s="10">
        <v>4.7866805411030174E-2</v>
      </c>
      <c r="F921" s="16">
        <f t="shared" si="14"/>
        <v>0.41377492890087386</v>
      </c>
      <c r="G921" s="10">
        <v>6.0077534624909626E-2</v>
      </c>
      <c r="H921" s="10">
        <v>5.5025041012608834E-2</v>
      </c>
      <c r="I921" s="8">
        <v>5</v>
      </c>
    </row>
    <row r="922" spans="1:9" x14ac:dyDescent="0.3">
      <c r="A922" s="17">
        <v>93670</v>
      </c>
      <c r="B922" s="18">
        <v>127</v>
      </c>
      <c r="C922" s="18">
        <v>8</v>
      </c>
      <c r="D922" s="39">
        <v>18130</v>
      </c>
      <c r="E922" s="19">
        <v>6.2992125984251968E-2</v>
      </c>
      <c r="F922" s="20">
        <f t="shared" si="14"/>
        <v>0.15041956879793314</v>
      </c>
      <c r="G922" s="19">
        <v>5.168683237519138E-2</v>
      </c>
      <c r="H922" s="19">
        <v>5.3387369765000303E-2</v>
      </c>
      <c r="I922" s="17">
        <v>4</v>
      </c>
    </row>
    <row r="923" spans="1:9" x14ac:dyDescent="0.3">
      <c r="A923" s="11">
        <v>93673</v>
      </c>
      <c r="B923" s="12">
        <v>810</v>
      </c>
      <c r="C923" s="12">
        <v>33</v>
      </c>
      <c r="D923" s="40">
        <v>88495</v>
      </c>
      <c r="E923" s="13">
        <v>4.0740740740740744E-2</v>
      </c>
      <c r="F923" s="21">
        <f t="shared" si="14"/>
        <v>0.37987873954867535</v>
      </c>
      <c r="G923" s="13">
        <v>5.8142760971647479E-2</v>
      </c>
      <c r="H923" s="13">
        <v>5.1532103460730075E-2</v>
      </c>
      <c r="I923" s="11">
        <v>3</v>
      </c>
    </row>
    <row r="924" spans="1:9" x14ac:dyDescent="0.3">
      <c r="A924" s="11">
        <v>93675</v>
      </c>
      <c r="B924" s="12">
        <v>9144</v>
      </c>
      <c r="C924" s="12">
        <v>422</v>
      </c>
      <c r="D924" s="40">
        <v>1589519</v>
      </c>
      <c r="E924" s="13">
        <v>4.6150481189851267E-2</v>
      </c>
      <c r="F924" s="21">
        <f t="shared" si="14"/>
        <v>1</v>
      </c>
      <c r="G924" s="13">
        <v>5.38009400644252E-2</v>
      </c>
      <c r="H924" s="13">
        <v>4.6150481189851267E-2</v>
      </c>
      <c r="I924" s="11">
        <v>1</v>
      </c>
    </row>
    <row r="925" spans="1:9" x14ac:dyDescent="0.3">
      <c r="A925" s="11">
        <v>93701</v>
      </c>
      <c r="B925" s="12">
        <v>6020</v>
      </c>
      <c r="C925" s="12">
        <v>453</v>
      </c>
      <c r="D925" s="40">
        <v>1305575</v>
      </c>
      <c r="E925" s="13">
        <v>7.5249169435215951E-2</v>
      </c>
      <c r="F925" s="21">
        <f t="shared" si="14"/>
        <v>1</v>
      </c>
      <c r="G925" s="13">
        <v>9.5840225284589881E-2</v>
      </c>
      <c r="H925" s="13">
        <v>7.5249169435215951E-2</v>
      </c>
      <c r="I925" s="11">
        <v>17</v>
      </c>
    </row>
    <row r="926" spans="1:9" x14ac:dyDescent="0.3">
      <c r="A926" s="8">
        <v>93702</v>
      </c>
      <c r="B926" s="9">
        <v>39040</v>
      </c>
      <c r="C926" s="9">
        <v>2797</v>
      </c>
      <c r="D926" s="41">
        <v>8044221</v>
      </c>
      <c r="E926" s="10">
        <v>7.1644467213114751E-2</v>
      </c>
      <c r="F926" s="16">
        <f t="shared" si="14"/>
        <v>1</v>
      </c>
      <c r="G926" s="10">
        <v>8.2702751103158903E-2</v>
      </c>
      <c r="H926" s="10">
        <v>7.1644467213114751E-2</v>
      </c>
      <c r="I926" s="8">
        <v>16</v>
      </c>
    </row>
    <row r="927" spans="1:9" x14ac:dyDescent="0.3">
      <c r="A927" s="17">
        <v>93703</v>
      </c>
      <c r="B927" s="18">
        <v>36681</v>
      </c>
      <c r="C927" s="18">
        <v>2420</v>
      </c>
      <c r="D927" s="39">
        <v>7351932</v>
      </c>
      <c r="E927" s="19">
        <v>6.5974210081513593E-2</v>
      </c>
      <c r="F927" s="20">
        <f t="shared" si="14"/>
        <v>1</v>
      </c>
      <c r="G927" s="19">
        <v>7.8152987187502063E-2</v>
      </c>
      <c r="H927" s="19">
        <v>6.5974210081513593E-2</v>
      </c>
      <c r="I927" s="17">
        <v>14</v>
      </c>
    </row>
    <row r="928" spans="1:9" x14ac:dyDescent="0.3">
      <c r="A928" s="11">
        <v>93704</v>
      </c>
      <c r="B928" s="12">
        <v>58580</v>
      </c>
      <c r="C928" s="12">
        <v>3494</v>
      </c>
      <c r="D928" s="40">
        <v>10044134</v>
      </c>
      <c r="E928" s="13">
        <v>5.9644930010242403E-2</v>
      </c>
      <c r="F928" s="21">
        <f t="shared" si="14"/>
        <v>1</v>
      </c>
      <c r="G928" s="13">
        <v>6.3492078363767537E-2</v>
      </c>
      <c r="H928" s="13">
        <v>5.9644930010242403E-2</v>
      </c>
      <c r="I928" s="11">
        <v>9</v>
      </c>
    </row>
    <row r="929" spans="1:9" x14ac:dyDescent="0.3">
      <c r="A929" s="11">
        <v>93705</v>
      </c>
      <c r="B929" s="12">
        <v>52144</v>
      </c>
      <c r="C929" s="12">
        <v>3336</v>
      </c>
      <c r="D929" s="40">
        <v>9878698</v>
      </c>
      <c r="E929" s="13">
        <v>6.3976679963178892E-2</v>
      </c>
      <c r="F929" s="21">
        <f t="shared" si="14"/>
        <v>1</v>
      </c>
      <c r="G929" s="13">
        <v>6.8369141219642826E-2</v>
      </c>
      <c r="H929" s="13">
        <v>6.3976679963178892E-2</v>
      </c>
      <c r="I929" s="11">
        <v>12</v>
      </c>
    </row>
    <row r="930" spans="1:9" x14ac:dyDescent="0.3">
      <c r="A930" s="11">
        <v>93706</v>
      </c>
      <c r="B930" s="12">
        <v>39387</v>
      </c>
      <c r="C930" s="12">
        <v>2622</v>
      </c>
      <c r="D930" s="40">
        <v>8069662</v>
      </c>
      <c r="E930" s="13">
        <v>6.6570188133140376E-2</v>
      </c>
      <c r="F930" s="21">
        <f t="shared" si="14"/>
        <v>1</v>
      </c>
      <c r="G930" s="13">
        <v>7.8152987187502063E-2</v>
      </c>
      <c r="H930" s="13">
        <v>6.6570188133140376E-2</v>
      </c>
      <c r="I930" s="11">
        <v>14</v>
      </c>
    </row>
    <row r="931" spans="1:9" x14ac:dyDescent="0.3">
      <c r="A931" s="8">
        <v>93710</v>
      </c>
      <c r="B931" s="9">
        <v>58018</v>
      </c>
      <c r="C931" s="9">
        <v>3349</v>
      </c>
      <c r="D931" s="41">
        <v>9409114</v>
      </c>
      <c r="E931" s="10">
        <v>5.7723465131510908E-2</v>
      </c>
      <c r="F931" s="16">
        <f t="shared" si="14"/>
        <v>1</v>
      </c>
      <c r="G931" s="10">
        <v>6.1177874010467953E-2</v>
      </c>
      <c r="H931" s="10">
        <v>5.7723465131510908E-2</v>
      </c>
      <c r="I931" s="8">
        <v>7</v>
      </c>
    </row>
    <row r="932" spans="1:9" x14ac:dyDescent="0.3">
      <c r="A932" s="17">
        <v>93711</v>
      </c>
      <c r="B932" s="18">
        <v>114274</v>
      </c>
      <c r="C932" s="18">
        <v>6530</v>
      </c>
      <c r="D932" s="39">
        <v>20018271</v>
      </c>
      <c r="E932" s="19">
        <v>5.7143357194112399E-2</v>
      </c>
      <c r="F932" s="20">
        <f t="shared" si="14"/>
        <v>1</v>
      </c>
      <c r="G932" s="19">
        <v>6.1177874010467953E-2</v>
      </c>
      <c r="H932" s="19">
        <v>5.7143357194112399E-2</v>
      </c>
      <c r="I932" s="17">
        <v>7</v>
      </c>
    </row>
    <row r="933" spans="1:9" x14ac:dyDescent="0.3">
      <c r="A933" s="11">
        <v>93720</v>
      </c>
      <c r="B933" s="12">
        <v>142857</v>
      </c>
      <c r="C933" s="12">
        <v>8017</v>
      </c>
      <c r="D933" s="40">
        <v>24762364</v>
      </c>
      <c r="E933" s="13">
        <v>5.611905611905612E-2</v>
      </c>
      <c r="F933" s="21">
        <f t="shared" si="14"/>
        <v>1</v>
      </c>
      <c r="G933" s="13">
        <v>5.7285535581450421E-2</v>
      </c>
      <c r="H933" s="13">
        <v>5.611905611905612E-2</v>
      </c>
      <c r="I933" s="11">
        <v>6</v>
      </c>
    </row>
    <row r="934" spans="1:9" x14ac:dyDescent="0.3">
      <c r="A934" s="11">
        <v>93721</v>
      </c>
      <c r="B934" s="12">
        <v>3377</v>
      </c>
      <c r="C934" s="12">
        <v>244</v>
      </c>
      <c r="D934" s="40">
        <v>825768</v>
      </c>
      <c r="E934" s="13">
        <v>7.2253479419603195E-2</v>
      </c>
      <c r="F934" s="21">
        <f t="shared" si="14"/>
        <v>0.77565395132123793</v>
      </c>
      <c r="G934" s="13">
        <v>7.8152987187502063E-2</v>
      </c>
      <c r="H934" s="13">
        <v>7.3577010676480967E-2</v>
      </c>
      <c r="I934" s="11">
        <v>17</v>
      </c>
    </row>
    <row r="935" spans="1:9" x14ac:dyDescent="0.3">
      <c r="A935" s="11">
        <v>93722</v>
      </c>
      <c r="B935" s="12">
        <v>156612</v>
      </c>
      <c r="C935" s="12">
        <v>10109</v>
      </c>
      <c r="D935" s="40">
        <v>31454353</v>
      </c>
      <c r="E935" s="13">
        <v>6.4548055066023041E-2</v>
      </c>
      <c r="F935" s="21">
        <f t="shared" si="14"/>
        <v>1</v>
      </c>
      <c r="G935" s="13">
        <v>6.7446326150375061E-2</v>
      </c>
      <c r="H935" s="13">
        <v>6.4548055066023041E-2</v>
      </c>
      <c r="I935" s="11">
        <v>13</v>
      </c>
    </row>
    <row r="936" spans="1:9" x14ac:dyDescent="0.3">
      <c r="A936" s="8">
        <v>93723</v>
      </c>
      <c r="B936" s="9">
        <v>12660</v>
      </c>
      <c r="C936" s="9">
        <v>690</v>
      </c>
      <c r="D936" s="41">
        <v>2418247</v>
      </c>
      <c r="E936" s="10">
        <v>5.4502369668246446E-2</v>
      </c>
      <c r="F936" s="16">
        <f t="shared" si="14"/>
        <v>1</v>
      </c>
      <c r="G936" s="10">
        <v>6.3492078363767537E-2</v>
      </c>
      <c r="H936" s="10">
        <v>5.4502369668246446E-2</v>
      </c>
      <c r="I936" s="8">
        <v>4</v>
      </c>
    </row>
    <row r="937" spans="1:9" x14ac:dyDescent="0.3">
      <c r="A937" s="17">
        <v>93725</v>
      </c>
      <c r="B937" s="18">
        <v>33019</v>
      </c>
      <c r="C937" s="18">
        <v>2072</v>
      </c>
      <c r="D937" s="39">
        <v>6457029</v>
      </c>
      <c r="E937" s="19">
        <v>6.2751748993004022E-2</v>
      </c>
      <c r="F937" s="20">
        <f t="shared" si="14"/>
        <v>1</v>
      </c>
      <c r="G937" s="19">
        <v>7.008778305010753E-2</v>
      </c>
      <c r="H937" s="19">
        <v>6.2751748993004022E-2</v>
      </c>
      <c r="I937" s="17">
        <v>11</v>
      </c>
    </row>
    <row r="938" spans="1:9" x14ac:dyDescent="0.3">
      <c r="A938" s="11">
        <v>93726</v>
      </c>
      <c r="B938" s="12">
        <v>59676</v>
      </c>
      <c r="C938" s="12">
        <v>3715</v>
      </c>
      <c r="D938" s="40">
        <v>10709430</v>
      </c>
      <c r="E938" s="13">
        <v>6.22528319592466E-2</v>
      </c>
      <c r="F938" s="21">
        <f t="shared" si="14"/>
        <v>1</v>
      </c>
      <c r="G938" s="13">
        <v>6.8369141219642826E-2</v>
      </c>
      <c r="H938" s="13">
        <v>6.22528319592466E-2</v>
      </c>
      <c r="I938" s="11">
        <v>11</v>
      </c>
    </row>
    <row r="939" spans="1:9" x14ac:dyDescent="0.3">
      <c r="A939" s="11">
        <v>93727</v>
      </c>
      <c r="B939" s="12">
        <v>121936</v>
      </c>
      <c r="C939" s="12">
        <v>7290</v>
      </c>
      <c r="D939" s="40">
        <v>21983369</v>
      </c>
      <c r="E939" s="13">
        <v>5.978546122556095E-2</v>
      </c>
      <c r="F939" s="21">
        <f t="shared" si="14"/>
        <v>1</v>
      </c>
      <c r="G939" s="13">
        <v>6.7446326150375061E-2</v>
      </c>
      <c r="H939" s="13">
        <v>5.978546122556095E-2</v>
      </c>
      <c r="I939" s="11">
        <v>9</v>
      </c>
    </row>
    <row r="940" spans="1:9" x14ac:dyDescent="0.3">
      <c r="A940" s="11">
        <v>93728</v>
      </c>
      <c r="B940" s="12">
        <v>21279</v>
      </c>
      <c r="C940" s="12">
        <v>1385</v>
      </c>
      <c r="D940" s="40">
        <v>3996666</v>
      </c>
      <c r="E940" s="13">
        <v>6.5087645096104138E-2</v>
      </c>
      <c r="F940" s="21">
        <f t="shared" si="14"/>
        <v>1</v>
      </c>
      <c r="G940" s="13">
        <v>7.8152987187502063E-2</v>
      </c>
      <c r="H940" s="13">
        <v>6.5087645096104138E-2</v>
      </c>
      <c r="I940" s="11">
        <v>13</v>
      </c>
    </row>
    <row r="941" spans="1:9" x14ac:dyDescent="0.3">
      <c r="A941" s="8">
        <v>93730</v>
      </c>
      <c r="B941" s="9">
        <v>20429</v>
      </c>
      <c r="C941" s="9">
        <v>1007</v>
      </c>
      <c r="D941" s="41">
        <v>3367378</v>
      </c>
      <c r="E941" s="10">
        <v>4.9292672181702482E-2</v>
      </c>
      <c r="F941" s="16">
        <f t="shared" si="14"/>
        <v>1</v>
      </c>
      <c r="G941" s="10">
        <v>6.157853035839185E-2</v>
      </c>
      <c r="H941" s="10">
        <v>4.9292672181702482E-2</v>
      </c>
      <c r="I941" s="8">
        <v>2</v>
      </c>
    </row>
    <row r="942" spans="1:9" x14ac:dyDescent="0.3">
      <c r="A942" s="17">
        <v>93737</v>
      </c>
      <c r="B942" s="18">
        <v>431</v>
      </c>
      <c r="C942" s="18">
        <v>24</v>
      </c>
      <c r="D942" s="39">
        <v>57056</v>
      </c>
      <c r="E942" s="19">
        <v>5.5684454756380508E-2</v>
      </c>
      <c r="F942" s="20">
        <f t="shared" si="14"/>
        <v>0.27710292749216547</v>
      </c>
      <c r="G942" s="19">
        <v>5.7285535581450421E-2</v>
      </c>
      <c r="H942" s="19">
        <v>5.6841871397671974E-2</v>
      </c>
      <c r="I942" s="17">
        <v>6</v>
      </c>
    </row>
    <row r="943" spans="1:9" x14ac:dyDescent="0.3">
      <c r="A943" s="11">
        <v>93740</v>
      </c>
      <c r="B943" s="12">
        <v>12</v>
      </c>
      <c r="C943" s="12">
        <v>0</v>
      </c>
      <c r="D943" s="40">
        <v>0</v>
      </c>
      <c r="E943" s="13">
        <v>0</v>
      </c>
      <c r="F943" s="21">
        <f t="shared" si="14"/>
        <v>4.6237367726097635E-2</v>
      </c>
      <c r="G943" s="13">
        <v>6.1177874010467953E-2</v>
      </c>
      <c r="H943" s="13">
        <v>5.8349170153145072E-2</v>
      </c>
      <c r="I943" s="11">
        <v>8</v>
      </c>
    </row>
    <row r="944" spans="1:9" x14ac:dyDescent="0.3">
      <c r="A944" s="11">
        <v>93901</v>
      </c>
      <c r="B944" s="12">
        <v>61167</v>
      </c>
      <c r="C944" s="12">
        <v>3883</v>
      </c>
      <c r="D944" s="40">
        <v>10885483</v>
      </c>
      <c r="E944" s="13">
        <v>6.3481942877695485E-2</v>
      </c>
      <c r="F944" s="21">
        <f t="shared" si="14"/>
        <v>1</v>
      </c>
      <c r="G944" s="13">
        <v>6.3492078363767537E-2</v>
      </c>
      <c r="H944" s="13">
        <v>6.3481942877695485E-2</v>
      </c>
      <c r="I944" s="11">
        <v>12</v>
      </c>
    </row>
    <row r="945" spans="1:9" x14ac:dyDescent="0.3">
      <c r="A945" s="11">
        <v>93905</v>
      </c>
      <c r="B945" s="12">
        <v>70060</v>
      </c>
      <c r="C945" s="12">
        <v>6026</v>
      </c>
      <c r="D945" s="40">
        <v>17563834</v>
      </c>
      <c r="E945" s="13">
        <v>8.6011989723094484E-2</v>
      </c>
      <c r="F945" s="21">
        <f t="shared" si="14"/>
        <v>1</v>
      </c>
      <c r="G945" s="13">
        <v>8.2702751103158903E-2</v>
      </c>
      <c r="H945" s="13">
        <v>8.6011989723094484E-2</v>
      </c>
      <c r="I945" s="11">
        <v>19</v>
      </c>
    </row>
    <row r="946" spans="1:9" x14ac:dyDescent="0.3">
      <c r="A946" s="8">
        <v>93906</v>
      </c>
      <c r="B946" s="9">
        <v>118977</v>
      </c>
      <c r="C946" s="9">
        <v>8776</v>
      </c>
      <c r="D946" s="41">
        <v>25539120</v>
      </c>
      <c r="E946" s="10">
        <v>7.3762155710767621E-2</v>
      </c>
      <c r="F946" s="16">
        <f t="shared" si="14"/>
        <v>1</v>
      </c>
      <c r="G946" s="10">
        <v>7.008778305010753E-2</v>
      </c>
      <c r="H946" s="10">
        <v>7.3762155710767621E-2</v>
      </c>
      <c r="I946" s="8">
        <v>17</v>
      </c>
    </row>
    <row r="947" spans="1:9" x14ac:dyDescent="0.3">
      <c r="A947" s="17">
        <v>93907</v>
      </c>
      <c r="B947" s="18">
        <v>60220</v>
      </c>
      <c r="C947" s="18">
        <v>3522</v>
      </c>
      <c r="D947" s="39">
        <v>10866284</v>
      </c>
      <c r="E947" s="19">
        <v>5.8485552972434407E-2</v>
      </c>
      <c r="F947" s="20">
        <f t="shared" si="14"/>
        <v>1</v>
      </c>
      <c r="G947" s="19">
        <v>6.157853035839185E-2</v>
      </c>
      <c r="H947" s="19">
        <v>5.8485552972434407E-2</v>
      </c>
      <c r="I947" s="17">
        <v>8</v>
      </c>
    </row>
    <row r="948" spans="1:9" x14ac:dyDescent="0.3">
      <c r="A948" s="11">
        <v>93908</v>
      </c>
      <c r="B948" s="12">
        <v>47062</v>
      </c>
      <c r="C948" s="12">
        <v>2263</v>
      </c>
      <c r="D948" s="40">
        <v>7370831</v>
      </c>
      <c r="E948" s="13">
        <v>4.8085504228464582E-2</v>
      </c>
      <c r="F948" s="21">
        <f t="shared" si="14"/>
        <v>1</v>
      </c>
      <c r="G948" s="13">
        <v>5.168683237519138E-2</v>
      </c>
      <c r="H948" s="13">
        <v>4.8085504228464582E-2</v>
      </c>
      <c r="I948" s="11">
        <v>1</v>
      </c>
    </row>
    <row r="949" spans="1:9" x14ac:dyDescent="0.3">
      <c r="A949" s="11">
        <v>93920</v>
      </c>
      <c r="B949" s="12">
        <v>3862</v>
      </c>
      <c r="C949" s="12">
        <v>235</v>
      </c>
      <c r="D949" s="40">
        <v>773960</v>
      </c>
      <c r="E949" s="13">
        <v>6.0849300880372867E-2</v>
      </c>
      <c r="F949" s="21">
        <f t="shared" si="14"/>
        <v>0.82948514658735772</v>
      </c>
      <c r="G949" s="13">
        <v>6.8369141219642826E-2</v>
      </c>
      <c r="H949" s="13">
        <v>6.2131545353509961E-2</v>
      </c>
      <c r="I949" s="11">
        <v>11</v>
      </c>
    </row>
    <row r="950" spans="1:9" x14ac:dyDescent="0.3">
      <c r="A950" s="11">
        <v>93921</v>
      </c>
      <c r="B950" s="12">
        <v>9245</v>
      </c>
      <c r="C950" s="12">
        <v>527</v>
      </c>
      <c r="D950" s="40">
        <v>1335902</v>
      </c>
      <c r="E950" s="13">
        <v>5.7003785830178476E-2</v>
      </c>
      <c r="F950" s="21">
        <f t="shared" si="14"/>
        <v>1</v>
      </c>
      <c r="G950" s="13">
        <v>5.6105955558075397E-2</v>
      </c>
      <c r="H950" s="13">
        <v>5.7003785830178476E-2</v>
      </c>
      <c r="I950" s="11">
        <v>6</v>
      </c>
    </row>
    <row r="951" spans="1:9" x14ac:dyDescent="0.3">
      <c r="A951" s="8">
        <v>93923</v>
      </c>
      <c r="B951" s="9">
        <v>50251</v>
      </c>
      <c r="C951" s="9">
        <v>2690</v>
      </c>
      <c r="D951" s="41">
        <v>7983971</v>
      </c>
      <c r="E951" s="10">
        <v>5.3531273009492349E-2</v>
      </c>
      <c r="F951" s="16">
        <f t="shared" si="14"/>
        <v>1</v>
      </c>
      <c r="G951" s="10">
        <v>5.6105955558075397E-2</v>
      </c>
      <c r="H951" s="10">
        <v>5.3531273009492349E-2</v>
      </c>
      <c r="I951" s="8">
        <v>4</v>
      </c>
    </row>
    <row r="952" spans="1:9" x14ac:dyDescent="0.3">
      <c r="A952" s="17">
        <v>93924</v>
      </c>
      <c r="B952" s="18">
        <v>24239</v>
      </c>
      <c r="C952" s="18">
        <v>1237</v>
      </c>
      <c r="D952" s="39">
        <v>4304359</v>
      </c>
      <c r="E952" s="19">
        <v>5.1033458476009735E-2</v>
      </c>
      <c r="F952" s="20">
        <f t="shared" si="14"/>
        <v>1</v>
      </c>
      <c r="G952" s="19">
        <v>5.38009400644252E-2</v>
      </c>
      <c r="H952" s="19">
        <v>5.1033458476009735E-2</v>
      </c>
      <c r="I952" s="17">
        <v>3</v>
      </c>
    </row>
    <row r="953" spans="1:9" x14ac:dyDescent="0.3">
      <c r="A953" s="11">
        <v>93925</v>
      </c>
      <c r="B953" s="12">
        <v>3135</v>
      </c>
      <c r="C953" s="12">
        <v>176</v>
      </c>
      <c r="D953" s="40">
        <v>625273</v>
      </c>
      <c r="E953" s="13">
        <v>5.6140350877192984E-2</v>
      </c>
      <c r="F953" s="21">
        <f t="shared" si="14"/>
        <v>0.74734520338313237</v>
      </c>
      <c r="G953" s="13">
        <v>6.1177874010467953E-2</v>
      </c>
      <c r="H953" s="13">
        <v>5.7413105259883336E-2</v>
      </c>
      <c r="I953" s="11">
        <v>7</v>
      </c>
    </row>
    <row r="954" spans="1:9" x14ac:dyDescent="0.3">
      <c r="A954" s="11">
        <v>93926</v>
      </c>
      <c r="B954" s="12">
        <v>15881</v>
      </c>
      <c r="C954" s="12">
        <v>901</v>
      </c>
      <c r="D954" s="40">
        <v>2957715</v>
      </c>
      <c r="E954" s="13">
        <v>5.6734462565329637E-2</v>
      </c>
      <c r="F954" s="21">
        <f t="shared" si="14"/>
        <v>1</v>
      </c>
      <c r="G954" s="13">
        <v>5.8142760971647479E-2</v>
      </c>
      <c r="H954" s="13">
        <v>5.6734462565329637E-2</v>
      </c>
      <c r="I954" s="11">
        <v>6</v>
      </c>
    </row>
    <row r="955" spans="1:9" x14ac:dyDescent="0.3">
      <c r="A955" s="11">
        <v>93927</v>
      </c>
      <c r="B955" s="12">
        <v>21996</v>
      </c>
      <c r="C955" s="12">
        <v>1228</v>
      </c>
      <c r="D955" s="40">
        <v>3979500</v>
      </c>
      <c r="E955" s="13">
        <v>5.5828332424077108E-2</v>
      </c>
      <c r="F955" s="21">
        <f t="shared" si="14"/>
        <v>1</v>
      </c>
      <c r="G955" s="13">
        <v>5.38009400644252E-2</v>
      </c>
      <c r="H955" s="13">
        <v>5.5828332424077108E-2</v>
      </c>
      <c r="I955" s="11">
        <v>5</v>
      </c>
    </row>
    <row r="956" spans="1:9" x14ac:dyDescent="0.3">
      <c r="A956" s="8">
        <v>93928</v>
      </c>
      <c r="B956" s="9">
        <v>785</v>
      </c>
      <c r="C956" s="9">
        <v>38</v>
      </c>
      <c r="D956" s="41">
        <v>116566</v>
      </c>
      <c r="E956" s="10">
        <v>4.8407643312101914E-2</v>
      </c>
      <c r="F956" s="16">
        <f t="shared" si="14"/>
        <v>0.3739704675034653</v>
      </c>
      <c r="G956" s="10">
        <v>5.3848094806807766E-2</v>
      </c>
      <c r="H956" s="10">
        <v>5.1813526617902693E-2</v>
      </c>
      <c r="I956" s="8">
        <v>3</v>
      </c>
    </row>
    <row r="957" spans="1:9" x14ac:dyDescent="0.3">
      <c r="A957" s="17">
        <v>93930</v>
      </c>
      <c r="B957" s="18">
        <v>24237</v>
      </c>
      <c r="C957" s="18">
        <v>1099</v>
      </c>
      <c r="D957" s="39">
        <v>3353877</v>
      </c>
      <c r="E957" s="19">
        <v>4.5343895696662126E-2</v>
      </c>
      <c r="F957" s="20">
        <f t="shared" si="14"/>
        <v>1</v>
      </c>
      <c r="G957" s="19">
        <v>4.5892583363486811E-2</v>
      </c>
      <c r="H957" s="19">
        <v>4.5343895696662126E-2</v>
      </c>
      <c r="I957" s="17">
        <v>1</v>
      </c>
    </row>
    <row r="958" spans="1:9" x14ac:dyDescent="0.3">
      <c r="A958" s="11">
        <v>93932</v>
      </c>
      <c r="B958" s="12">
        <v>1530</v>
      </c>
      <c r="C958" s="12">
        <v>52</v>
      </c>
      <c r="D958" s="40">
        <v>185214</v>
      </c>
      <c r="E958" s="13">
        <v>3.3986928104575161E-2</v>
      </c>
      <c r="F958" s="21">
        <f t="shared" si="14"/>
        <v>0.52209338936189642</v>
      </c>
      <c r="G958" s="13">
        <v>4.5892583363486811E-2</v>
      </c>
      <c r="H958" s="13">
        <v>3.9676719456787343E-2</v>
      </c>
      <c r="I958" s="11">
        <v>1</v>
      </c>
    </row>
    <row r="959" spans="1:9" x14ac:dyDescent="0.3">
      <c r="A959" s="11">
        <v>93933</v>
      </c>
      <c r="B959" s="12">
        <v>52927</v>
      </c>
      <c r="C959" s="12">
        <v>3332</v>
      </c>
      <c r="D959" s="40">
        <v>9165435</v>
      </c>
      <c r="E959" s="13">
        <v>6.2954635630207645E-2</v>
      </c>
      <c r="F959" s="21">
        <f t="shared" si="14"/>
        <v>1</v>
      </c>
      <c r="G959" s="13">
        <v>6.2443924501883769E-2</v>
      </c>
      <c r="H959" s="13">
        <v>6.2954635630207645E-2</v>
      </c>
      <c r="I959" s="11">
        <v>11</v>
      </c>
    </row>
    <row r="960" spans="1:9" x14ac:dyDescent="0.3">
      <c r="A960" s="11">
        <v>93940</v>
      </c>
      <c r="B960" s="12">
        <v>90770</v>
      </c>
      <c r="C960" s="12">
        <v>5475</v>
      </c>
      <c r="D960" s="40">
        <v>14049084</v>
      </c>
      <c r="E960" s="13">
        <v>6.0317285446733503E-2</v>
      </c>
      <c r="F960" s="21">
        <f t="shared" si="14"/>
        <v>1</v>
      </c>
      <c r="G960" s="13">
        <v>6.1177874010467953E-2</v>
      </c>
      <c r="H960" s="13">
        <v>6.0317285446733503E-2</v>
      </c>
      <c r="I960" s="11">
        <v>9</v>
      </c>
    </row>
    <row r="961" spans="1:9" x14ac:dyDescent="0.3">
      <c r="A961" s="8">
        <v>93943</v>
      </c>
      <c r="B961" s="9">
        <v>868</v>
      </c>
      <c r="C961" s="9">
        <v>60</v>
      </c>
      <c r="D961" s="41">
        <v>198640</v>
      </c>
      <c r="E961" s="10">
        <v>6.9124423963133647E-2</v>
      </c>
      <c r="F961" s="16">
        <f t="shared" si="14"/>
        <v>0.39324421411710025</v>
      </c>
      <c r="G961" s="10">
        <v>6.157853035839185E-2</v>
      </c>
      <c r="H961" s="10">
        <v>6.4545909358799794E-2</v>
      </c>
      <c r="I961" s="8">
        <v>12</v>
      </c>
    </row>
    <row r="962" spans="1:9" x14ac:dyDescent="0.3">
      <c r="A962" s="17">
        <v>93944</v>
      </c>
      <c r="B962" s="18">
        <v>4</v>
      </c>
      <c r="C962" s="18">
        <v>0</v>
      </c>
      <c r="D962" s="39">
        <v>0</v>
      </c>
      <c r="E962" s="19">
        <v>0</v>
      </c>
      <c r="F962" s="20">
        <f t="shared" si="14"/>
        <v>2.6695156703282184E-2</v>
      </c>
      <c r="G962" s="19">
        <v>6.1177874010467953E-2</v>
      </c>
      <c r="H962" s="19">
        <v>5.9544721076984858E-2</v>
      </c>
      <c r="I962" s="17">
        <v>9</v>
      </c>
    </row>
    <row r="963" spans="1:9" x14ac:dyDescent="0.3">
      <c r="A963" s="11">
        <v>93950</v>
      </c>
      <c r="B963" s="12">
        <v>47988</v>
      </c>
      <c r="C963" s="12">
        <v>2934</v>
      </c>
      <c r="D963" s="40">
        <v>6846852</v>
      </c>
      <c r="E963" s="13">
        <v>6.1140285071267814E-2</v>
      </c>
      <c r="F963" s="21">
        <f t="shared" ref="F963:F1026" si="15">IF(B963&gt;5613,1,SQRT(B963/5613))</f>
        <v>1</v>
      </c>
      <c r="G963" s="13">
        <v>6.2443924501883769E-2</v>
      </c>
      <c r="H963" s="13">
        <v>6.1140285071267814E-2</v>
      </c>
      <c r="I963" s="11">
        <v>10</v>
      </c>
    </row>
    <row r="964" spans="1:9" x14ac:dyDescent="0.3">
      <c r="A964" s="11">
        <v>93953</v>
      </c>
      <c r="B964" s="12">
        <v>20408</v>
      </c>
      <c r="C964" s="12">
        <v>1024</v>
      </c>
      <c r="D964" s="40">
        <v>2900988</v>
      </c>
      <c r="E964" s="13">
        <v>5.017640141121129E-2</v>
      </c>
      <c r="F964" s="21">
        <f t="shared" si="15"/>
        <v>1</v>
      </c>
      <c r="G964" s="13">
        <v>5.38009400644252E-2</v>
      </c>
      <c r="H964" s="13">
        <v>5.017640141121129E-2</v>
      </c>
      <c r="I964" s="11">
        <v>2</v>
      </c>
    </row>
    <row r="965" spans="1:9" x14ac:dyDescent="0.3">
      <c r="A965" s="11">
        <v>93954</v>
      </c>
      <c r="B965" s="12">
        <v>537</v>
      </c>
      <c r="C965" s="12">
        <v>25</v>
      </c>
      <c r="D965" s="40">
        <v>83244</v>
      </c>
      <c r="E965" s="13">
        <v>4.6554934823091247E-2</v>
      </c>
      <c r="F965" s="21">
        <f t="shared" si="15"/>
        <v>0.3093069095529023</v>
      </c>
      <c r="G965" s="13">
        <v>5.3848094806807766E-2</v>
      </c>
      <c r="H965" s="13">
        <v>5.1592270031369514E-2</v>
      </c>
      <c r="I965" s="11">
        <v>3</v>
      </c>
    </row>
    <row r="966" spans="1:9" x14ac:dyDescent="0.3">
      <c r="A966" s="8">
        <v>93955</v>
      </c>
      <c r="B966" s="9">
        <v>65397</v>
      </c>
      <c r="C966" s="9">
        <v>4314</v>
      </c>
      <c r="D966" s="41">
        <v>11211246</v>
      </c>
      <c r="E966" s="10">
        <v>6.5966328730675719E-2</v>
      </c>
      <c r="F966" s="16">
        <f t="shared" si="15"/>
        <v>1</v>
      </c>
      <c r="G966" s="10">
        <v>6.7446326150375061E-2</v>
      </c>
      <c r="H966" s="10">
        <v>6.5966328730675719E-2</v>
      </c>
      <c r="I966" s="8">
        <v>14</v>
      </c>
    </row>
    <row r="967" spans="1:9" x14ac:dyDescent="0.3">
      <c r="A967" s="17">
        <v>93960</v>
      </c>
      <c r="B967" s="18">
        <v>28914</v>
      </c>
      <c r="C967" s="18">
        <v>1608</v>
      </c>
      <c r="D967" s="39">
        <v>5336916</v>
      </c>
      <c r="E967" s="19">
        <v>5.5613197758871136E-2</v>
      </c>
      <c r="F967" s="20">
        <f t="shared" si="15"/>
        <v>1</v>
      </c>
      <c r="G967" s="19">
        <v>5.38009400644252E-2</v>
      </c>
      <c r="H967" s="19">
        <v>5.5613197758871136E-2</v>
      </c>
      <c r="I967" s="17">
        <v>5</v>
      </c>
    </row>
    <row r="968" spans="1:9" x14ac:dyDescent="0.3">
      <c r="A968" s="11">
        <v>93962</v>
      </c>
      <c r="B968" s="12">
        <v>1597</v>
      </c>
      <c r="C968" s="12">
        <v>67</v>
      </c>
      <c r="D968" s="40">
        <v>209038</v>
      </c>
      <c r="E968" s="13">
        <v>4.1953663118346904E-2</v>
      </c>
      <c r="F968" s="21">
        <f t="shared" si="15"/>
        <v>0.53340236503183702</v>
      </c>
      <c r="G968" s="13">
        <v>5.168683237519138E-2</v>
      </c>
      <c r="H968" s="13">
        <v>4.6495136874335374E-2</v>
      </c>
      <c r="I968" s="11">
        <v>1</v>
      </c>
    </row>
    <row r="969" spans="1:9" x14ac:dyDescent="0.3">
      <c r="A969" s="11">
        <v>94002</v>
      </c>
      <c r="B969" s="12">
        <v>86029</v>
      </c>
      <c r="C969" s="12">
        <v>5972</v>
      </c>
      <c r="D969" s="40">
        <v>16548362</v>
      </c>
      <c r="E969" s="13">
        <v>6.9418451917376695E-2</v>
      </c>
      <c r="F969" s="21">
        <f t="shared" si="15"/>
        <v>1</v>
      </c>
      <c r="G969" s="13">
        <v>7.008778305010753E-2</v>
      </c>
      <c r="H969" s="13">
        <v>6.9418451917376695E-2</v>
      </c>
      <c r="I969" s="11">
        <v>15</v>
      </c>
    </row>
    <row r="970" spans="1:9" x14ac:dyDescent="0.3">
      <c r="A970" s="11">
        <v>94005</v>
      </c>
      <c r="B970" s="12">
        <v>12433</v>
      </c>
      <c r="C970" s="12">
        <v>816</v>
      </c>
      <c r="D970" s="40">
        <v>2455509</v>
      </c>
      <c r="E970" s="13">
        <v>6.5631786374969844E-2</v>
      </c>
      <c r="F970" s="21">
        <f t="shared" si="15"/>
        <v>1</v>
      </c>
      <c r="G970" s="13">
        <v>8.2702751103158903E-2</v>
      </c>
      <c r="H970" s="13">
        <v>6.5631786374969844E-2</v>
      </c>
      <c r="I970" s="11">
        <v>13</v>
      </c>
    </row>
    <row r="971" spans="1:9" x14ac:dyDescent="0.3">
      <c r="A971" s="8">
        <v>94010</v>
      </c>
      <c r="B971" s="9">
        <v>141797</v>
      </c>
      <c r="C971" s="9">
        <v>10266</v>
      </c>
      <c r="D971" s="41">
        <v>32457853</v>
      </c>
      <c r="E971" s="10">
        <v>7.2399275019922854E-2</v>
      </c>
      <c r="F971" s="16">
        <f t="shared" si="15"/>
        <v>1</v>
      </c>
      <c r="G971" s="10">
        <v>7.3824029818087639E-2</v>
      </c>
      <c r="H971" s="10">
        <v>7.2399275019922854E-2</v>
      </c>
      <c r="I971" s="8">
        <v>17</v>
      </c>
    </row>
    <row r="972" spans="1:9" x14ac:dyDescent="0.3">
      <c r="A972" s="17">
        <v>94014</v>
      </c>
      <c r="B972" s="18">
        <v>81001</v>
      </c>
      <c r="C972" s="18">
        <v>8326</v>
      </c>
      <c r="D972" s="39">
        <v>23091907</v>
      </c>
      <c r="E972" s="19">
        <v>0.10278885445858693</v>
      </c>
      <c r="F972" s="20">
        <f t="shared" si="15"/>
        <v>1</v>
      </c>
      <c r="G972" s="19">
        <v>9.5840225284589881E-2</v>
      </c>
      <c r="H972" s="19">
        <v>0.10278885445858693</v>
      </c>
      <c r="I972" s="17">
        <v>20</v>
      </c>
    </row>
    <row r="973" spans="1:9" x14ac:dyDescent="0.3">
      <c r="A973" s="11">
        <v>94015</v>
      </c>
      <c r="B973" s="12">
        <v>134015</v>
      </c>
      <c r="C973" s="12">
        <v>11979</v>
      </c>
      <c r="D973" s="40">
        <v>33596788</v>
      </c>
      <c r="E973" s="13">
        <v>8.9385516546655219E-2</v>
      </c>
      <c r="F973" s="21">
        <f t="shared" si="15"/>
        <v>1</v>
      </c>
      <c r="G973" s="13">
        <v>9.5840225284589881E-2</v>
      </c>
      <c r="H973" s="13">
        <v>8.9385516546655219E-2</v>
      </c>
      <c r="I973" s="11">
        <v>20</v>
      </c>
    </row>
    <row r="974" spans="1:9" x14ac:dyDescent="0.3">
      <c r="A974" s="11">
        <v>94018</v>
      </c>
      <c r="B974" s="12">
        <v>11541</v>
      </c>
      <c r="C974" s="12">
        <v>640</v>
      </c>
      <c r="D974" s="40">
        <v>1890010</v>
      </c>
      <c r="E974" s="13">
        <v>5.5454466683996187E-2</v>
      </c>
      <c r="F974" s="21">
        <f t="shared" si="15"/>
        <v>1</v>
      </c>
      <c r="G974" s="13">
        <v>6.2443924501883769E-2</v>
      </c>
      <c r="H974" s="13">
        <v>5.5454466683996187E-2</v>
      </c>
      <c r="I974" s="11">
        <v>5</v>
      </c>
    </row>
    <row r="975" spans="1:9" x14ac:dyDescent="0.3">
      <c r="A975" s="11">
        <v>94019</v>
      </c>
      <c r="B975" s="12">
        <v>46198</v>
      </c>
      <c r="C975" s="12">
        <v>2652</v>
      </c>
      <c r="D975" s="40">
        <v>8594895</v>
      </c>
      <c r="E975" s="13">
        <v>5.7405082471102646E-2</v>
      </c>
      <c r="F975" s="21">
        <f t="shared" si="15"/>
        <v>1</v>
      </c>
      <c r="G975" s="13">
        <v>6.3492078363767537E-2</v>
      </c>
      <c r="H975" s="13">
        <v>5.7405082471102646E-2</v>
      </c>
      <c r="I975" s="11">
        <v>7</v>
      </c>
    </row>
    <row r="976" spans="1:9" x14ac:dyDescent="0.3">
      <c r="A976" s="8">
        <v>94020</v>
      </c>
      <c r="B976" s="9">
        <v>5750</v>
      </c>
      <c r="C976" s="9">
        <v>331</v>
      </c>
      <c r="D976" s="41">
        <v>1232186</v>
      </c>
      <c r="E976" s="10">
        <v>5.7565217391304345E-2</v>
      </c>
      <c r="F976" s="16">
        <f t="shared" si="15"/>
        <v>1</v>
      </c>
      <c r="G976" s="10">
        <v>6.1177874010467953E-2</v>
      </c>
      <c r="H976" s="10">
        <v>5.7565217391304345E-2</v>
      </c>
      <c r="I976" s="8">
        <v>7</v>
      </c>
    </row>
    <row r="977" spans="1:9" x14ac:dyDescent="0.3">
      <c r="A977" s="17">
        <v>94021</v>
      </c>
      <c r="B977" s="18">
        <v>673</v>
      </c>
      <c r="C977" s="18">
        <v>37</v>
      </c>
      <c r="D977" s="39">
        <v>109475</v>
      </c>
      <c r="E977" s="19">
        <v>5.4977711738484397E-2</v>
      </c>
      <c r="F977" s="20">
        <f t="shared" si="15"/>
        <v>0.34626612829614478</v>
      </c>
      <c r="G977" s="19">
        <v>5.8142760971647479E-2</v>
      </c>
      <c r="H977" s="19">
        <v>5.7046811627813415E-2</v>
      </c>
      <c r="I977" s="17">
        <v>6</v>
      </c>
    </row>
    <row r="978" spans="1:9" x14ac:dyDescent="0.3">
      <c r="A978" s="11">
        <v>94022</v>
      </c>
      <c r="B978" s="12">
        <v>77059</v>
      </c>
      <c r="C978" s="12">
        <v>4509</v>
      </c>
      <c r="D978" s="40">
        <v>14277837</v>
      </c>
      <c r="E978" s="13">
        <v>5.8513606457389795E-2</v>
      </c>
      <c r="F978" s="21">
        <f t="shared" si="15"/>
        <v>1</v>
      </c>
      <c r="G978" s="13">
        <v>6.0077534624909626E-2</v>
      </c>
      <c r="H978" s="13">
        <v>5.8513606457389795E-2</v>
      </c>
      <c r="I978" s="11">
        <v>8</v>
      </c>
    </row>
    <row r="979" spans="1:9" x14ac:dyDescent="0.3">
      <c r="A979" s="11">
        <v>94024</v>
      </c>
      <c r="B979" s="12">
        <v>86688</v>
      </c>
      <c r="C979" s="12">
        <v>4764</v>
      </c>
      <c r="D979" s="40">
        <v>14502837</v>
      </c>
      <c r="E979" s="13">
        <v>5.4955703211517166E-2</v>
      </c>
      <c r="F979" s="21">
        <f t="shared" si="15"/>
        <v>1</v>
      </c>
      <c r="G979" s="13">
        <v>5.6105955558075397E-2</v>
      </c>
      <c r="H979" s="13">
        <v>5.4955703211517166E-2</v>
      </c>
      <c r="I979" s="11">
        <v>5</v>
      </c>
    </row>
    <row r="980" spans="1:9" x14ac:dyDescent="0.3">
      <c r="A980" s="11">
        <v>94025</v>
      </c>
      <c r="B980" s="12">
        <v>120129</v>
      </c>
      <c r="C980" s="12">
        <v>7937</v>
      </c>
      <c r="D980" s="40">
        <v>22698228</v>
      </c>
      <c r="E980" s="13">
        <v>6.6070640727884197E-2</v>
      </c>
      <c r="F980" s="21">
        <f t="shared" si="15"/>
        <v>1</v>
      </c>
      <c r="G980" s="13">
        <v>6.8369141219642826E-2</v>
      </c>
      <c r="H980" s="13">
        <v>6.6070640727884197E-2</v>
      </c>
      <c r="I980" s="11">
        <v>14</v>
      </c>
    </row>
    <row r="981" spans="1:9" x14ac:dyDescent="0.3">
      <c r="A981" s="8">
        <v>94027</v>
      </c>
      <c r="B981" s="9">
        <v>31903</v>
      </c>
      <c r="C981" s="9">
        <v>1867</v>
      </c>
      <c r="D981" s="41">
        <v>7102150</v>
      </c>
      <c r="E981" s="10">
        <v>5.852114221233113E-2</v>
      </c>
      <c r="F981" s="16">
        <f t="shared" si="15"/>
        <v>1</v>
      </c>
      <c r="G981" s="10">
        <v>5.6105955558075397E-2</v>
      </c>
      <c r="H981" s="10">
        <v>5.852114221233113E-2</v>
      </c>
      <c r="I981" s="8">
        <v>8</v>
      </c>
    </row>
    <row r="982" spans="1:9" x14ac:dyDescent="0.3">
      <c r="A982" s="17">
        <v>94028</v>
      </c>
      <c r="B982" s="18">
        <v>28542</v>
      </c>
      <c r="C982" s="18">
        <v>1496</v>
      </c>
      <c r="D982" s="39">
        <v>5189544</v>
      </c>
      <c r="E982" s="19">
        <v>5.2413986405998175E-2</v>
      </c>
      <c r="F982" s="20">
        <f t="shared" si="15"/>
        <v>1</v>
      </c>
      <c r="G982" s="19">
        <v>5.6105955558075397E-2</v>
      </c>
      <c r="H982" s="19">
        <v>5.2413986405998175E-2</v>
      </c>
      <c r="I982" s="17">
        <v>3</v>
      </c>
    </row>
    <row r="983" spans="1:9" x14ac:dyDescent="0.3">
      <c r="A983" s="11">
        <v>94030</v>
      </c>
      <c r="B983" s="12">
        <v>66395</v>
      </c>
      <c r="C983" s="12">
        <v>4949</v>
      </c>
      <c r="D983" s="40">
        <v>14849902</v>
      </c>
      <c r="E983" s="13">
        <v>7.4538745387453878E-2</v>
      </c>
      <c r="F983" s="21">
        <f t="shared" si="15"/>
        <v>1</v>
      </c>
      <c r="G983" s="13">
        <v>7.8152987187502063E-2</v>
      </c>
      <c r="H983" s="13">
        <v>7.4538745387453878E-2</v>
      </c>
      <c r="I983" s="11">
        <v>17</v>
      </c>
    </row>
    <row r="984" spans="1:9" x14ac:dyDescent="0.3">
      <c r="A984" s="11">
        <v>94035</v>
      </c>
      <c r="B984" s="12">
        <v>5</v>
      </c>
      <c r="C984" s="12">
        <v>1</v>
      </c>
      <c r="D984" s="40">
        <v>2596</v>
      </c>
      <c r="E984" s="13">
        <v>0.2</v>
      </c>
      <c r="F984" s="21">
        <f t="shared" si="15"/>
        <v>2.9846092529274074E-2</v>
      </c>
      <c r="G984" s="13">
        <v>7.8152987187502063E-2</v>
      </c>
      <c r="H984" s="13">
        <v>8.1789644406319514E-2</v>
      </c>
      <c r="I984" s="11">
        <v>19</v>
      </c>
    </row>
    <row r="985" spans="1:9" x14ac:dyDescent="0.3">
      <c r="A985" s="11">
        <v>94037</v>
      </c>
      <c r="B985" s="12">
        <v>9235</v>
      </c>
      <c r="C985" s="12">
        <v>505</v>
      </c>
      <c r="D985" s="40">
        <v>1574250</v>
      </c>
      <c r="E985" s="13">
        <v>5.4683270167839741E-2</v>
      </c>
      <c r="F985" s="21">
        <f t="shared" si="15"/>
        <v>1</v>
      </c>
      <c r="G985" s="13">
        <v>5.8142760971647479E-2</v>
      </c>
      <c r="H985" s="13">
        <v>5.4683270167839741E-2</v>
      </c>
      <c r="I985" s="11">
        <v>5</v>
      </c>
    </row>
    <row r="986" spans="1:9" x14ac:dyDescent="0.3">
      <c r="A986" s="8">
        <v>94038</v>
      </c>
      <c r="B986" s="9">
        <v>8893</v>
      </c>
      <c r="C986" s="9">
        <v>563</v>
      </c>
      <c r="D986" s="41">
        <v>1569069</v>
      </c>
      <c r="E986" s="10">
        <v>6.3308219948273917E-2</v>
      </c>
      <c r="F986" s="16">
        <f t="shared" si="15"/>
        <v>1</v>
      </c>
      <c r="G986" s="10">
        <v>6.8369141219642826E-2</v>
      </c>
      <c r="H986" s="10">
        <v>6.3308219948273917E-2</v>
      </c>
      <c r="I986" s="8">
        <v>11</v>
      </c>
    </row>
    <row r="987" spans="1:9" x14ac:dyDescent="0.3">
      <c r="A987" s="17">
        <v>94040</v>
      </c>
      <c r="B987" s="18">
        <v>90358</v>
      </c>
      <c r="C987" s="18">
        <v>6182</v>
      </c>
      <c r="D987" s="39">
        <v>16972094</v>
      </c>
      <c r="E987" s="19">
        <v>6.841674229177272E-2</v>
      </c>
      <c r="F987" s="20">
        <f t="shared" si="15"/>
        <v>1</v>
      </c>
      <c r="G987" s="19">
        <v>6.8369141219642826E-2</v>
      </c>
      <c r="H987" s="19">
        <v>6.841674229177272E-2</v>
      </c>
      <c r="I987" s="17">
        <v>15</v>
      </c>
    </row>
    <row r="988" spans="1:9" x14ac:dyDescent="0.3">
      <c r="A988" s="11">
        <v>94041</v>
      </c>
      <c r="B988" s="12">
        <v>38786</v>
      </c>
      <c r="C988" s="12">
        <v>2479</v>
      </c>
      <c r="D988" s="40">
        <v>7022182</v>
      </c>
      <c r="E988" s="13">
        <v>6.3914814623833346E-2</v>
      </c>
      <c r="F988" s="21">
        <f t="shared" si="15"/>
        <v>1</v>
      </c>
      <c r="G988" s="13">
        <v>6.8369141219642826E-2</v>
      </c>
      <c r="H988" s="13">
        <v>6.3914814623833346E-2</v>
      </c>
      <c r="I988" s="11">
        <v>12</v>
      </c>
    </row>
    <row r="989" spans="1:9" x14ac:dyDescent="0.3">
      <c r="A989" s="11">
        <v>94043</v>
      </c>
      <c r="B989" s="12">
        <v>82446</v>
      </c>
      <c r="C989" s="12">
        <v>5402</v>
      </c>
      <c r="D989" s="40">
        <v>15313359</v>
      </c>
      <c r="E989" s="13">
        <v>6.5521674793197968E-2</v>
      </c>
      <c r="F989" s="21">
        <f t="shared" si="15"/>
        <v>1</v>
      </c>
      <c r="G989" s="13">
        <v>6.7446326150375061E-2</v>
      </c>
      <c r="H989" s="13">
        <v>6.5521674793197968E-2</v>
      </c>
      <c r="I989" s="11">
        <v>13</v>
      </c>
    </row>
    <row r="990" spans="1:9" x14ac:dyDescent="0.3">
      <c r="A990" s="11">
        <v>94044</v>
      </c>
      <c r="B990" s="12">
        <v>114496</v>
      </c>
      <c r="C990" s="12">
        <v>7210</v>
      </c>
      <c r="D990" s="40">
        <v>20856007</v>
      </c>
      <c r="E990" s="13">
        <v>6.2971632196757971E-2</v>
      </c>
      <c r="F990" s="21">
        <f t="shared" si="15"/>
        <v>1</v>
      </c>
      <c r="G990" s="13">
        <v>6.5453976310123757E-2</v>
      </c>
      <c r="H990" s="13">
        <v>6.2971632196757971E-2</v>
      </c>
      <c r="I990" s="11">
        <v>11</v>
      </c>
    </row>
    <row r="991" spans="1:9" x14ac:dyDescent="0.3">
      <c r="A991" s="8">
        <v>94060</v>
      </c>
      <c r="B991" s="9">
        <v>3503</v>
      </c>
      <c r="C991" s="9">
        <v>187</v>
      </c>
      <c r="D991" s="41">
        <v>700633</v>
      </c>
      <c r="E991" s="10">
        <v>5.338281473023123E-2</v>
      </c>
      <c r="F991" s="16">
        <f t="shared" si="15"/>
        <v>0.7899917347857206</v>
      </c>
      <c r="G991" s="10">
        <v>6.1177874010467953E-2</v>
      </c>
      <c r="H991" s="10">
        <v>5.5019841606916212E-2</v>
      </c>
      <c r="I991" s="8">
        <v>5</v>
      </c>
    </row>
    <row r="992" spans="1:9" x14ac:dyDescent="0.3">
      <c r="A992" s="17">
        <v>94061</v>
      </c>
      <c r="B992" s="18">
        <v>92217</v>
      </c>
      <c r="C992" s="18">
        <v>6503</v>
      </c>
      <c r="D992" s="39">
        <v>17823707</v>
      </c>
      <c r="E992" s="19">
        <v>7.0518451044818201E-2</v>
      </c>
      <c r="F992" s="20">
        <f t="shared" si="15"/>
        <v>1</v>
      </c>
      <c r="G992" s="19">
        <v>7.3824029818087639E-2</v>
      </c>
      <c r="H992" s="19">
        <v>7.0518451044818201E-2</v>
      </c>
      <c r="I992" s="17">
        <v>16</v>
      </c>
    </row>
    <row r="993" spans="1:9" x14ac:dyDescent="0.3">
      <c r="A993" s="11">
        <v>94062</v>
      </c>
      <c r="B993" s="12">
        <v>97202</v>
      </c>
      <c r="C993" s="12">
        <v>5977</v>
      </c>
      <c r="D993" s="40">
        <v>19640521</v>
      </c>
      <c r="E993" s="13">
        <v>6.1490504310610893E-2</v>
      </c>
      <c r="F993" s="21">
        <f t="shared" si="15"/>
        <v>1</v>
      </c>
      <c r="G993" s="13">
        <v>6.2443924501883769E-2</v>
      </c>
      <c r="H993" s="13">
        <v>6.1490504310610893E-2</v>
      </c>
      <c r="I993" s="11">
        <v>10</v>
      </c>
    </row>
    <row r="994" spans="1:9" x14ac:dyDescent="0.3">
      <c r="A994" s="11">
        <v>94063</v>
      </c>
      <c r="B994" s="12">
        <v>47328</v>
      </c>
      <c r="C994" s="12">
        <v>3915</v>
      </c>
      <c r="D994" s="40">
        <v>11114542</v>
      </c>
      <c r="E994" s="13">
        <v>8.2720588235294115E-2</v>
      </c>
      <c r="F994" s="21">
        <f t="shared" si="15"/>
        <v>1</v>
      </c>
      <c r="G994" s="13">
        <v>9.5840225284589881E-2</v>
      </c>
      <c r="H994" s="13">
        <v>8.2720588235294115E-2</v>
      </c>
      <c r="I994" s="11">
        <v>19</v>
      </c>
    </row>
    <row r="995" spans="1:9" x14ac:dyDescent="0.3">
      <c r="A995" s="11">
        <v>94064</v>
      </c>
      <c r="B995" s="12">
        <v>4</v>
      </c>
      <c r="C995" s="12">
        <v>1</v>
      </c>
      <c r="D995" s="40">
        <v>4120</v>
      </c>
      <c r="E995" s="13">
        <v>0.25</v>
      </c>
      <c r="F995" s="21">
        <f t="shared" si="15"/>
        <v>2.6695156703282184E-2</v>
      </c>
      <c r="G995" s="13">
        <v>9.5840225284589881E-2</v>
      </c>
      <c r="H995" s="13">
        <v>9.9955544627960441E-2</v>
      </c>
      <c r="I995" s="11">
        <v>20</v>
      </c>
    </row>
    <row r="996" spans="1:9" x14ac:dyDescent="0.3">
      <c r="A996" s="8">
        <v>94065</v>
      </c>
      <c r="B996" s="9">
        <v>41561</v>
      </c>
      <c r="C996" s="9">
        <v>2857</v>
      </c>
      <c r="D996" s="41">
        <v>8171891</v>
      </c>
      <c r="E996" s="10">
        <v>6.8742330550275496E-2</v>
      </c>
      <c r="F996" s="16">
        <f t="shared" si="15"/>
        <v>1</v>
      </c>
      <c r="G996" s="10">
        <v>6.8369141219642826E-2</v>
      </c>
      <c r="H996" s="10">
        <v>6.8742330550275496E-2</v>
      </c>
      <c r="I996" s="8">
        <v>15</v>
      </c>
    </row>
    <row r="997" spans="1:9" x14ac:dyDescent="0.3">
      <c r="A997" s="17">
        <v>94066</v>
      </c>
      <c r="B997" s="18">
        <v>105809</v>
      </c>
      <c r="C997" s="18">
        <v>8249</v>
      </c>
      <c r="D997" s="39">
        <v>22938466</v>
      </c>
      <c r="E997" s="19">
        <v>7.7961232031301689E-2</v>
      </c>
      <c r="F997" s="20">
        <f t="shared" si="15"/>
        <v>1</v>
      </c>
      <c r="G997" s="19">
        <v>7.8152987187502063E-2</v>
      </c>
      <c r="H997" s="19">
        <v>7.7961232031301689E-2</v>
      </c>
      <c r="I997" s="17">
        <v>18</v>
      </c>
    </row>
    <row r="998" spans="1:9" x14ac:dyDescent="0.3">
      <c r="A998" s="11">
        <v>94070</v>
      </c>
      <c r="B998" s="12">
        <v>106042</v>
      </c>
      <c r="C998" s="12">
        <v>6940</v>
      </c>
      <c r="D998" s="40">
        <v>19322146</v>
      </c>
      <c r="E998" s="13">
        <v>6.5445766771656519E-2</v>
      </c>
      <c r="F998" s="21">
        <f t="shared" si="15"/>
        <v>1</v>
      </c>
      <c r="G998" s="13">
        <v>6.8369141219642826E-2</v>
      </c>
      <c r="H998" s="13">
        <v>6.5445766771656519E-2</v>
      </c>
      <c r="I998" s="11">
        <v>13</v>
      </c>
    </row>
    <row r="999" spans="1:9" x14ac:dyDescent="0.3">
      <c r="A999" s="11">
        <v>94074</v>
      </c>
      <c r="B999" s="12">
        <v>775</v>
      </c>
      <c r="C999" s="12">
        <v>32</v>
      </c>
      <c r="D999" s="40">
        <v>175786</v>
      </c>
      <c r="E999" s="13">
        <v>4.1290322580645161E-2</v>
      </c>
      <c r="F999" s="21">
        <f t="shared" si="15"/>
        <v>0.37158085538174379</v>
      </c>
      <c r="G999" s="13">
        <v>6.8369141219642826E-2</v>
      </c>
      <c r="H999" s="13">
        <v>5.8307170627036969E-2</v>
      </c>
      <c r="I999" s="11">
        <v>8</v>
      </c>
    </row>
    <row r="1000" spans="1:9" x14ac:dyDescent="0.3">
      <c r="A1000" s="11">
        <v>94080</v>
      </c>
      <c r="B1000" s="12">
        <v>149684</v>
      </c>
      <c r="C1000" s="12">
        <v>11336</v>
      </c>
      <c r="D1000" s="40">
        <v>32656776</v>
      </c>
      <c r="E1000" s="13">
        <v>7.5732877261430742E-2</v>
      </c>
      <c r="F1000" s="21">
        <f t="shared" si="15"/>
        <v>1</v>
      </c>
      <c r="G1000" s="13">
        <v>7.8152987187502063E-2</v>
      </c>
      <c r="H1000" s="13">
        <v>7.5732877261430742E-2</v>
      </c>
      <c r="I1000" s="11">
        <v>18</v>
      </c>
    </row>
    <row r="1001" spans="1:9" x14ac:dyDescent="0.3">
      <c r="A1001" s="8">
        <v>94085</v>
      </c>
      <c r="B1001" s="9">
        <v>44240</v>
      </c>
      <c r="C1001" s="9">
        <v>3326</v>
      </c>
      <c r="D1001" s="41">
        <v>9530810</v>
      </c>
      <c r="E1001" s="10">
        <v>7.5180831826401451E-2</v>
      </c>
      <c r="F1001" s="16">
        <f t="shared" si="15"/>
        <v>1</v>
      </c>
      <c r="G1001" s="10">
        <v>7.3824029818087639E-2</v>
      </c>
      <c r="H1001" s="10">
        <v>7.5180831826401451E-2</v>
      </c>
      <c r="I1001" s="8">
        <v>17</v>
      </c>
    </row>
    <row r="1002" spans="1:9" x14ac:dyDescent="0.3">
      <c r="A1002" s="17">
        <v>94086</v>
      </c>
      <c r="B1002" s="18">
        <v>120915</v>
      </c>
      <c r="C1002" s="18">
        <v>8836</v>
      </c>
      <c r="D1002" s="39">
        <v>25192344</v>
      </c>
      <c r="E1002" s="19">
        <v>7.3076127858412929E-2</v>
      </c>
      <c r="F1002" s="20">
        <f t="shared" si="15"/>
        <v>1</v>
      </c>
      <c r="G1002" s="19">
        <v>7.3824029818087639E-2</v>
      </c>
      <c r="H1002" s="19">
        <v>7.3076127858412929E-2</v>
      </c>
      <c r="I1002" s="17">
        <v>17</v>
      </c>
    </row>
    <row r="1003" spans="1:9" x14ac:dyDescent="0.3">
      <c r="A1003" s="11">
        <v>94087</v>
      </c>
      <c r="B1003" s="12">
        <v>163798</v>
      </c>
      <c r="C1003" s="12">
        <v>10566</v>
      </c>
      <c r="D1003" s="40">
        <v>28808396</v>
      </c>
      <c r="E1003" s="13">
        <v>6.4506282127986911E-2</v>
      </c>
      <c r="F1003" s="21">
        <f t="shared" si="15"/>
        <v>1</v>
      </c>
      <c r="G1003" s="13">
        <v>6.5453976310123757E-2</v>
      </c>
      <c r="H1003" s="13">
        <v>6.4506282127986911E-2</v>
      </c>
      <c r="I1003" s="11">
        <v>12</v>
      </c>
    </row>
    <row r="1004" spans="1:9" x14ac:dyDescent="0.3">
      <c r="A1004" s="11">
        <v>94089</v>
      </c>
      <c r="B1004" s="12">
        <v>51304</v>
      </c>
      <c r="C1004" s="12">
        <v>3438</v>
      </c>
      <c r="D1004" s="40">
        <v>10119319</v>
      </c>
      <c r="E1004" s="13">
        <v>6.7012318727584591E-2</v>
      </c>
      <c r="F1004" s="21">
        <f t="shared" si="15"/>
        <v>1</v>
      </c>
      <c r="G1004" s="13">
        <v>6.8369141219642826E-2</v>
      </c>
      <c r="H1004" s="13">
        <v>6.7012318727584591E-2</v>
      </c>
      <c r="I1004" s="11">
        <v>14</v>
      </c>
    </row>
    <row r="1005" spans="1:9" x14ac:dyDescent="0.3">
      <c r="A1005" s="11">
        <v>94102</v>
      </c>
      <c r="B1005" s="12">
        <v>15901</v>
      </c>
      <c r="C1005" s="12">
        <v>1893</v>
      </c>
      <c r="D1005" s="40">
        <v>5367186</v>
      </c>
      <c r="E1005" s="13">
        <v>0.11904911640777309</v>
      </c>
      <c r="F1005" s="21">
        <f t="shared" si="15"/>
        <v>1</v>
      </c>
      <c r="G1005" s="13">
        <v>9.5840225284589881E-2</v>
      </c>
      <c r="H1005" s="13">
        <v>0.11904911640777309</v>
      </c>
      <c r="I1005" s="11">
        <v>20</v>
      </c>
    </row>
    <row r="1006" spans="1:9" x14ac:dyDescent="0.3">
      <c r="A1006" s="8">
        <v>94103</v>
      </c>
      <c r="B1006" s="9">
        <v>21601</v>
      </c>
      <c r="C1006" s="9">
        <v>2355</v>
      </c>
      <c r="D1006" s="41">
        <v>6641110</v>
      </c>
      <c r="E1006" s="10">
        <v>0.1090227304291468</v>
      </c>
      <c r="F1006" s="16">
        <f t="shared" si="15"/>
        <v>1</v>
      </c>
      <c r="G1006" s="10">
        <v>9.5840225284589881E-2</v>
      </c>
      <c r="H1006" s="10">
        <v>0.1090227304291468</v>
      </c>
      <c r="I1006" s="8">
        <v>20</v>
      </c>
    </row>
    <row r="1007" spans="1:9" x14ac:dyDescent="0.3">
      <c r="A1007" s="17">
        <v>94104</v>
      </c>
      <c r="B1007" s="18">
        <v>1378</v>
      </c>
      <c r="C1007" s="18">
        <v>129</v>
      </c>
      <c r="D1007" s="39">
        <v>526662</v>
      </c>
      <c r="E1007" s="19">
        <v>9.3613933236574742E-2</v>
      </c>
      <c r="F1007" s="20">
        <f t="shared" si="15"/>
        <v>0.49548109382872191</v>
      </c>
      <c r="G1007" s="19">
        <v>9.5840225284589881E-2</v>
      </c>
      <c r="H1007" s="19">
        <v>9.4737139665457146E-2</v>
      </c>
      <c r="I1007" s="17">
        <v>20</v>
      </c>
    </row>
    <row r="1008" spans="1:9" x14ac:dyDescent="0.3">
      <c r="A1008" s="11">
        <v>94105</v>
      </c>
      <c r="B1008" s="12">
        <v>11330</v>
      </c>
      <c r="C1008" s="12">
        <v>992</v>
      </c>
      <c r="D1008" s="40">
        <v>3529017</v>
      </c>
      <c r="E1008" s="13">
        <v>8.7555163283318624E-2</v>
      </c>
      <c r="F1008" s="21">
        <f t="shared" si="15"/>
        <v>1</v>
      </c>
      <c r="G1008" s="13">
        <v>9.5840225284589881E-2</v>
      </c>
      <c r="H1008" s="13">
        <v>8.7555163283318624E-2</v>
      </c>
      <c r="I1008" s="11">
        <v>19</v>
      </c>
    </row>
    <row r="1009" spans="1:9" x14ac:dyDescent="0.3">
      <c r="A1009" s="11">
        <v>94107</v>
      </c>
      <c r="B1009" s="12">
        <v>50241</v>
      </c>
      <c r="C1009" s="12">
        <v>4515</v>
      </c>
      <c r="D1009" s="40">
        <v>13354448</v>
      </c>
      <c r="E1009" s="13">
        <v>8.9866841822415958E-2</v>
      </c>
      <c r="F1009" s="21">
        <f t="shared" si="15"/>
        <v>1</v>
      </c>
      <c r="G1009" s="13">
        <v>9.5840225284589881E-2</v>
      </c>
      <c r="H1009" s="13">
        <v>8.9866841822415958E-2</v>
      </c>
      <c r="I1009" s="11">
        <v>20</v>
      </c>
    </row>
    <row r="1010" spans="1:9" x14ac:dyDescent="0.3">
      <c r="A1010" s="11">
        <v>94108</v>
      </c>
      <c r="B1010" s="12">
        <v>7846</v>
      </c>
      <c r="C1010" s="12">
        <v>823</v>
      </c>
      <c r="D1010" s="40">
        <v>2489880</v>
      </c>
      <c r="E1010" s="13">
        <v>0.10489421361203161</v>
      </c>
      <c r="F1010" s="21">
        <f t="shared" si="15"/>
        <v>1</v>
      </c>
      <c r="G1010" s="13">
        <v>9.5840225284589881E-2</v>
      </c>
      <c r="H1010" s="13">
        <v>0.10489421361203161</v>
      </c>
      <c r="I1010" s="11">
        <v>20</v>
      </c>
    </row>
    <row r="1011" spans="1:9" x14ac:dyDescent="0.3">
      <c r="A1011" s="8">
        <v>94109</v>
      </c>
      <c r="B1011" s="9">
        <v>64441</v>
      </c>
      <c r="C1011" s="9">
        <v>6318</v>
      </c>
      <c r="D1011" s="41">
        <v>18509643</v>
      </c>
      <c r="E1011" s="10">
        <v>9.8043171272947344E-2</v>
      </c>
      <c r="F1011" s="16">
        <f t="shared" si="15"/>
        <v>1</v>
      </c>
      <c r="G1011" s="10">
        <v>9.5840225284589881E-2</v>
      </c>
      <c r="H1011" s="10">
        <v>9.8043171272947344E-2</v>
      </c>
      <c r="I1011" s="8">
        <v>20</v>
      </c>
    </row>
    <row r="1012" spans="1:9" x14ac:dyDescent="0.3">
      <c r="A1012" s="17">
        <v>94110</v>
      </c>
      <c r="B1012" s="18">
        <v>91159</v>
      </c>
      <c r="C1012" s="18">
        <v>9042</v>
      </c>
      <c r="D1012" s="39">
        <v>24078333</v>
      </c>
      <c r="E1012" s="19">
        <v>9.9189328535854937E-2</v>
      </c>
      <c r="F1012" s="20">
        <f t="shared" si="15"/>
        <v>1</v>
      </c>
      <c r="G1012" s="19">
        <v>9.5840225284589881E-2</v>
      </c>
      <c r="H1012" s="19">
        <v>9.9189328535854937E-2</v>
      </c>
      <c r="I1012" s="17">
        <v>20</v>
      </c>
    </row>
    <row r="1013" spans="1:9" x14ac:dyDescent="0.3">
      <c r="A1013" s="11">
        <v>94111</v>
      </c>
      <c r="B1013" s="12">
        <v>6190</v>
      </c>
      <c r="C1013" s="12">
        <v>491</v>
      </c>
      <c r="D1013" s="40">
        <v>1648919</v>
      </c>
      <c r="E1013" s="13">
        <v>7.9321486268174479E-2</v>
      </c>
      <c r="F1013" s="21">
        <f t="shared" si="15"/>
        <v>1</v>
      </c>
      <c r="G1013" s="13">
        <v>8.2702751103158903E-2</v>
      </c>
      <c r="H1013" s="13">
        <v>7.9321486268174479E-2</v>
      </c>
      <c r="I1013" s="11">
        <v>18</v>
      </c>
    </row>
    <row r="1014" spans="1:9" x14ac:dyDescent="0.3">
      <c r="A1014" s="11">
        <v>94112</v>
      </c>
      <c r="B1014" s="12">
        <v>104774</v>
      </c>
      <c r="C1014" s="12">
        <v>11402</v>
      </c>
      <c r="D1014" s="40">
        <v>31848001</v>
      </c>
      <c r="E1014" s="13">
        <v>0.10882470842002787</v>
      </c>
      <c r="F1014" s="21">
        <f t="shared" si="15"/>
        <v>1</v>
      </c>
      <c r="G1014" s="13">
        <v>9.5840225284589881E-2</v>
      </c>
      <c r="H1014" s="13">
        <v>0.10882470842002787</v>
      </c>
      <c r="I1014" s="11">
        <v>20</v>
      </c>
    </row>
    <row r="1015" spans="1:9" x14ac:dyDescent="0.3">
      <c r="A1015" s="11">
        <v>94114</v>
      </c>
      <c r="B1015" s="12">
        <v>73310</v>
      </c>
      <c r="C1015" s="12">
        <v>6383</v>
      </c>
      <c r="D1015" s="40">
        <v>17573244</v>
      </c>
      <c r="E1015" s="13">
        <v>8.7068612740417411E-2</v>
      </c>
      <c r="F1015" s="21">
        <f t="shared" si="15"/>
        <v>1</v>
      </c>
      <c r="G1015" s="13">
        <v>9.5840225284589881E-2</v>
      </c>
      <c r="H1015" s="13">
        <v>8.7068612740417411E-2</v>
      </c>
      <c r="I1015" s="11">
        <v>19</v>
      </c>
    </row>
    <row r="1016" spans="1:9" x14ac:dyDescent="0.3">
      <c r="A1016" s="8">
        <v>94115</v>
      </c>
      <c r="B1016" s="9">
        <v>57875</v>
      </c>
      <c r="C1016" s="9">
        <v>5717</v>
      </c>
      <c r="D1016" s="41">
        <v>16651258</v>
      </c>
      <c r="E1016" s="10">
        <v>9.8781857451403887E-2</v>
      </c>
      <c r="F1016" s="16">
        <f t="shared" si="15"/>
        <v>1</v>
      </c>
      <c r="G1016" s="10">
        <v>9.5840225284589881E-2</v>
      </c>
      <c r="H1016" s="10">
        <v>9.8781857451403887E-2</v>
      </c>
      <c r="I1016" s="8">
        <v>20</v>
      </c>
    </row>
    <row r="1017" spans="1:9" x14ac:dyDescent="0.3">
      <c r="A1017" s="17">
        <v>94116</v>
      </c>
      <c r="B1017" s="18">
        <v>88270</v>
      </c>
      <c r="C1017" s="18">
        <v>7897</v>
      </c>
      <c r="D1017" s="39">
        <v>21362508</v>
      </c>
      <c r="E1017" s="19">
        <v>8.9464144103319362E-2</v>
      </c>
      <c r="F1017" s="20">
        <f t="shared" si="15"/>
        <v>1</v>
      </c>
      <c r="G1017" s="19">
        <v>9.5840225284589881E-2</v>
      </c>
      <c r="H1017" s="19">
        <v>8.9464144103319362E-2</v>
      </c>
      <c r="I1017" s="17">
        <v>20</v>
      </c>
    </row>
    <row r="1018" spans="1:9" x14ac:dyDescent="0.3">
      <c r="A1018" s="11">
        <v>94117</v>
      </c>
      <c r="B1018" s="12">
        <v>62486</v>
      </c>
      <c r="C1018" s="12">
        <v>5634</v>
      </c>
      <c r="D1018" s="40">
        <v>14924989</v>
      </c>
      <c r="E1018" s="13">
        <v>9.016419678007874E-2</v>
      </c>
      <c r="F1018" s="21">
        <f t="shared" si="15"/>
        <v>1</v>
      </c>
      <c r="G1018" s="13">
        <v>9.5840225284589881E-2</v>
      </c>
      <c r="H1018" s="13">
        <v>9.016419678007874E-2</v>
      </c>
      <c r="I1018" s="11">
        <v>20</v>
      </c>
    </row>
    <row r="1019" spans="1:9" x14ac:dyDescent="0.3">
      <c r="A1019" s="11">
        <v>94118</v>
      </c>
      <c r="B1019" s="12">
        <v>71545</v>
      </c>
      <c r="C1019" s="12">
        <v>6321</v>
      </c>
      <c r="D1019" s="40">
        <v>17782522</v>
      </c>
      <c r="E1019" s="13">
        <v>8.8349989517087155E-2</v>
      </c>
      <c r="F1019" s="21">
        <f t="shared" si="15"/>
        <v>1</v>
      </c>
      <c r="G1019" s="13">
        <v>9.5840225284589881E-2</v>
      </c>
      <c r="H1019" s="13">
        <v>8.8349989517087155E-2</v>
      </c>
      <c r="I1019" s="11">
        <v>19</v>
      </c>
    </row>
    <row r="1020" spans="1:9" x14ac:dyDescent="0.3">
      <c r="A1020" s="11">
        <v>94121</v>
      </c>
      <c r="B1020" s="12">
        <v>76021</v>
      </c>
      <c r="C1020" s="12">
        <v>7271</v>
      </c>
      <c r="D1020" s="40">
        <v>20316179</v>
      </c>
      <c r="E1020" s="13">
        <v>9.5644624511648096E-2</v>
      </c>
      <c r="F1020" s="21">
        <f t="shared" si="15"/>
        <v>1</v>
      </c>
      <c r="G1020" s="13">
        <v>9.5840225284589881E-2</v>
      </c>
      <c r="H1020" s="13">
        <v>9.5644624511648096E-2</v>
      </c>
      <c r="I1020" s="11">
        <v>20</v>
      </c>
    </row>
    <row r="1021" spans="1:9" x14ac:dyDescent="0.3">
      <c r="A1021" s="8">
        <v>94122</v>
      </c>
      <c r="B1021" s="9">
        <v>103847</v>
      </c>
      <c r="C1021" s="9">
        <v>9608</v>
      </c>
      <c r="D1021" s="41">
        <v>26473722</v>
      </c>
      <c r="E1021" s="10">
        <v>9.2520727608886147E-2</v>
      </c>
      <c r="F1021" s="16">
        <f t="shared" si="15"/>
        <v>1</v>
      </c>
      <c r="G1021" s="10">
        <v>9.5840225284589881E-2</v>
      </c>
      <c r="H1021" s="10">
        <v>9.2520727608886147E-2</v>
      </c>
      <c r="I1021" s="8">
        <v>20</v>
      </c>
    </row>
    <row r="1022" spans="1:9" x14ac:dyDescent="0.3">
      <c r="A1022" s="17">
        <v>94123</v>
      </c>
      <c r="B1022" s="18">
        <v>60611</v>
      </c>
      <c r="C1022" s="18">
        <v>5258</v>
      </c>
      <c r="D1022" s="39">
        <v>16146340</v>
      </c>
      <c r="E1022" s="19">
        <v>8.6749929880714727E-2</v>
      </c>
      <c r="F1022" s="20">
        <f t="shared" si="15"/>
        <v>1</v>
      </c>
      <c r="G1022" s="19">
        <v>8.2702751103158903E-2</v>
      </c>
      <c r="H1022" s="19">
        <v>8.6749929880714727E-2</v>
      </c>
      <c r="I1022" s="17">
        <v>19</v>
      </c>
    </row>
    <row r="1023" spans="1:9" x14ac:dyDescent="0.3">
      <c r="A1023" s="11">
        <v>94124</v>
      </c>
      <c r="B1023" s="12">
        <v>34675</v>
      </c>
      <c r="C1023" s="12">
        <v>4772</v>
      </c>
      <c r="D1023" s="40">
        <v>13566146</v>
      </c>
      <c r="E1023" s="13">
        <v>0.13762076423936553</v>
      </c>
      <c r="F1023" s="21">
        <f t="shared" si="15"/>
        <v>1</v>
      </c>
      <c r="G1023" s="13">
        <v>9.5840225284589881E-2</v>
      </c>
      <c r="H1023" s="13">
        <v>0.13762076423936553</v>
      </c>
      <c r="I1023" s="11">
        <v>20</v>
      </c>
    </row>
    <row r="1024" spans="1:9" x14ac:dyDescent="0.3">
      <c r="A1024" s="11">
        <v>94127</v>
      </c>
      <c r="B1024" s="12">
        <v>53581</v>
      </c>
      <c r="C1024" s="12">
        <v>4360</v>
      </c>
      <c r="D1024" s="40">
        <v>12161175</v>
      </c>
      <c r="E1024" s="13">
        <v>8.1372128179765219E-2</v>
      </c>
      <c r="F1024" s="21">
        <f t="shared" si="15"/>
        <v>1</v>
      </c>
      <c r="G1024" s="13">
        <v>8.2702751103158903E-2</v>
      </c>
      <c r="H1024" s="13">
        <v>8.1372128179765219E-2</v>
      </c>
      <c r="I1024" s="11">
        <v>19</v>
      </c>
    </row>
    <row r="1025" spans="1:9" x14ac:dyDescent="0.3">
      <c r="A1025" s="11">
        <v>94128</v>
      </c>
      <c r="B1025" s="12">
        <v>2</v>
      </c>
      <c r="C1025" s="12">
        <v>0</v>
      </c>
      <c r="D1025" s="40">
        <v>0</v>
      </c>
      <c r="E1025" s="13">
        <v>0</v>
      </c>
      <c r="F1025" s="21">
        <f t="shared" si="15"/>
        <v>1.8876326329728355E-2</v>
      </c>
      <c r="G1025" s="13">
        <v>7.8152987187502063E-2</v>
      </c>
      <c r="H1025" s="13">
        <v>7.6677745897707691E-2</v>
      </c>
      <c r="I1025" s="11">
        <v>18</v>
      </c>
    </row>
    <row r="1026" spans="1:9" x14ac:dyDescent="0.3">
      <c r="A1026" s="8">
        <v>94129</v>
      </c>
      <c r="B1026" s="9">
        <v>6805</v>
      </c>
      <c r="C1026" s="9">
        <v>585</v>
      </c>
      <c r="D1026" s="41">
        <v>1575982</v>
      </c>
      <c r="E1026" s="10">
        <v>8.5966201322556945E-2</v>
      </c>
      <c r="F1026" s="16">
        <f t="shared" si="15"/>
        <v>1</v>
      </c>
      <c r="G1026" s="10">
        <v>7.8152987187502063E-2</v>
      </c>
      <c r="H1026" s="10">
        <v>8.5966201322556945E-2</v>
      </c>
      <c r="I1026" s="8">
        <v>19</v>
      </c>
    </row>
    <row r="1027" spans="1:9" x14ac:dyDescent="0.3">
      <c r="A1027" s="17">
        <v>94130</v>
      </c>
      <c r="B1027" s="18">
        <v>2321</v>
      </c>
      <c r="C1027" s="18">
        <v>284</v>
      </c>
      <c r="D1027" s="39">
        <v>880941</v>
      </c>
      <c r="E1027" s="19">
        <v>0.12236105127100388</v>
      </c>
      <c r="F1027" s="20">
        <f t="shared" ref="F1027:F1090" si="16">IF(B1027&gt;5613,1,SQRT(B1027/5613))</f>
        <v>0.64304305055514932</v>
      </c>
      <c r="G1027" s="19">
        <v>9.5840225284589881E-2</v>
      </c>
      <c r="H1027" s="19">
        <v>0.11289425813013582</v>
      </c>
      <c r="I1027" s="17">
        <v>20</v>
      </c>
    </row>
    <row r="1028" spans="1:9" x14ac:dyDescent="0.3">
      <c r="A1028" s="11">
        <v>94131</v>
      </c>
      <c r="B1028" s="12">
        <v>69238</v>
      </c>
      <c r="C1028" s="12">
        <v>5865</v>
      </c>
      <c r="D1028" s="40">
        <v>15875081</v>
      </c>
      <c r="E1028" s="13">
        <v>8.4707819405528753E-2</v>
      </c>
      <c r="F1028" s="21">
        <f t="shared" si="16"/>
        <v>1</v>
      </c>
      <c r="G1028" s="13">
        <v>9.5840225284589881E-2</v>
      </c>
      <c r="H1028" s="13">
        <v>8.4707819405528753E-2</v>
      </c>
      <c r="I1028" s="11">
        <v>19</v>
      </c>
    </row>
    <row r="1029" spans="1:9" x14ac:dyDescent="0.3">
      <c r="A1029" s="11">
        <v>94132</v>
      </c>
      <c r="B1029" s="12">
        <v>44835</v>
      </c>
      <c r="C1029" s="12">
        <v>4645</v>
      </c>
      <c r="D1029" s="40">
        <v>13517764</v>
      </c>
      <c r="E1029" s="13">
        <v>0.10360209657633546</v>
      </c>
      <c r="F1029" s="21">
        <f t="shared" si="16"/>
        <v>1</v>
      </c>
      <c r="G1029" s="13">
        <v>9.5840225284589881E-2</v>
      </c>
      <c r="H1029" s="13">
        <v>0.10360209657633546</v>
      </c>
      <c r="I1029" s="11">
        <v>20</v>
      </c>
    </row>
    <row r="1030" spans="1:9" x14ac:dyDescent="0.3">
      <c r="A1030" s="11">
        <v>94133</v>
      </c>
      <c r="B1030" s="12">
        <v>29511</v>
      </c>
      <c r="C1030" s="12">
        <v>3018</v>
      </c>
      <c r="D1030" s="40">
        <v>8691940</v>
      </c>
      <c r="E1030" s="13">
        <v>0.10226695130629257</v>
      </c>
      <c r="F1030" s="21">
        <f t="shared" si="16"/>
        <v>1</v>
      </c>
      <c r="G1030" s="13">
        <v>9.5840225284589881E-2</v>
      </c>
      <c r="H1030" s="13">
        <v>0.10226695130629257</v>
      </c>
      <c r="I1030" s="11">
        <v>20</v>
      </c>
    </row>
    <row r="1031" spans="1:9" x14ac:dyDescent="0.3">
      <c r="A1031" s="8">
        <v>94134</v>
      </c>
      <c r="B1031" s="9">
        <v>50975</v>
      </c>
      <c r="C1031" s="9">
        <v>5799</v>
      </c>
      <c r="D1031" s="41">
        <v>17075171</v>
      </c>
      <c r="E1031" s="10">
        <v>0.11376164786660127</v>
      </c>
      <c r="F1031" s="16">
        <f t="shared" si="16"/>
        <v>1</v>
      </c>
      <c r="G1031" s="10">
        <v>9.5840225284589881E-2</v>
      </c>
      <c r="H1031" s="10">
        <v>0.11376164786660127</v>
      </c>
      <c r="I1031" s="8">
        <v>20</v>
      </c>
    </row>
    <row r="1032" spans="1:9" x14ac:dyDescent="0.3">
      <c r="A1032" s="17">
        <v>94158</v>
      </c>
      <c r="B1032" s="18">
        <v>4551</v>
      </c>
      <c r="C1032" s="18">
        <v>407</v>
      </c>
      <c r="D1032" s="39">
        <v>1169636</v>
      </c>
      <c r="E1032" s="19">
        <v>8.943089430894309E-2</v>
      </c>
      <c r="F1032" s="20">
        <f t="shared" si="16"/>
        <v>0.90044231663105645</v>
      </c>
      <c r="G1032" s="19">
        <v>9.5840225284589881E-2</v>
      </c>
      <c r="H1032" s="19">
        <v>9.0068992452823293E-2</v>
      </c>
      <c r="I1032" s="17">
        <v>20</v>
      </c>
    </row>
    <row r="1033" spans="1:9" x14ac:dyDescent="0.3">
      <c r="A1033" s="11">
        <v>94188</v>
      </c>
      <c r="B1033" s="12">
        <v>2</v>
      </c>
      <c r="C1033" s="12">
        <v>0</v>
      </c>
      <c r="D1033" s="40">
        <v>0</v>
      </c>
      <c r="E1033" s="13">
        <v>0</v>
      </c>
      <c r="F1033" s="21">
        <f t="shared" si="16"/>
        <v>1.8876326329728355E-2</v>
      </c>
      <c r="G1033" s="13">
        <v>9.5840225284589881E-2</v>
      </c>
      <c r="H1033" s="13">
        <v>9.4031113916603279E-2</v>
      </c>
      <c r="I1033" s="11">
        <v>20</v>
      </c>
    </row>
    <row r="1034" spans="1:9" x14ac:dyDescent="0.3">
      <c r="A1034" s="11">
        <v>94301</v>
      </c>
      <c r="B1034" s="12">
        <v>56129</v>
      </c>
      <c r="C1034" s="12">
        <v>3755</v>
      </c>
      <c r="D1034" s="40">
        <v>10746068</v>
      </c>
      <c r="E1034" s="13">
        <v>6.6899463735323988E-2</v>
      </c>
      <c r="F1034" s="21">
        <f t="shared" si="16"/>
        <v>1</v>
      </c>
      <c r="G1034" s="13">
        <v>6.7446326150375061E-2</v>
      </c>
      <c r="H1034" s="13">
        <v>6.6899463735323988E-2</v>
      </c>
      <c r="I1034" s="11">
        <v>14</v>
      </c>
    </row>
    <row r="1035" spans="1:9" x14ac:dyDescent="0.3">
      <c r="A1035" s="11">
        <v>94303</v>
      </c>
      <c r="B1035" s="12">
        <v>89434</v>
      </c>
      <c r="C1035" s="12">
        <v>6866</v>
      </c>
      <c r="D1035" s="40">
        <v>19268934</v>
      </c>
      <c r="E1035" s="13">
        <v>7.6771697564684577E-2</v>
      </c>
      <c r="F1035" s="21">
        <f t="shared" si="16"/>
        <v>1</v>
      </c>
      <c r="G1035" s="13">
        <v>7.8152987187502063E-2</v>
      </c>
      <c r="H1035" s="13">
        <v>7.6771697564684577E-2</v>
      </c>
      <c r="I1035" s="11">
        <v>18</v>
      </c>
    </row>
    <row r="1036" spans="1:9" x14ac:dyDescent="0.3">
      <c r="A1036" s="8">
        <v>94304</v>
      </c>
      <c r="B1036" s="9">
        <v>10000</v>
      </c>
      <c r="C1036" s="9">
        <v>705</v>
      </c>
      <c r="D1036" s="41">
        <v>2262536</v>
      </c>
      <c r="E1036" s="10">
        <v>7.0499999999999993E-2</v>
      </c>
      <c r="F1036" s="16">
        <f t="shared" si="16"/>
        <v>1</v>
      </c>
      <c r="G1036" s="10">
        <v>7.008778305010753E-2</v>
      </c>
      <c r="H1036" s="10">
        <v>7.0499999999999993E-2</v>
      </c>
      <c r="I1036" s="8">
        <v>16</v>
      </c>
    </row>
    <row r="1037" spans="1:9" x14ac:dyDescent="0.3">
      <c r="A1037" s="17">
        <v>94305</v>
      </c>
      <c r="B1037" s="18">
        <v>19689</v>
      </c>
      <c r="C1037" s="18">
        <v>1329</v>
      </c>
      <c r="D1037" s="39">
        <v>3910042</v>
      </c>
      <c r="E1037" s="19">
        <v>6.7499619076641773E-2</v>
      </c>
      <c r="F1037" s="20">
        <f t="shared" si="16"/>
        <v>1</v>
      </c>
      <c r="G1037" s="19">
        <v>6.3492078363767537E-2</v>
      </c>
      <c r="H1037" s="19">
        <v>6.7499619076641773E-2</v>
      </c>
      <c r="I1037" s="17">
        <v>15</v>
      </c>
    </row>
    <row r="1038" spans="1:9" x14ac:dyDescent="0.3">
      <c r="A1038" s="11">
        <v>94306</v>
      </c>
      <c r="B1038" s="12">
        <v>78960</v>
      </c>
      <c r="C1038" s="12">
        <v>5304</v>
      </c>
      <c r="D1038" s="40">
        <v>14541322</v>
      </c>
      <c r="E1038" s="13">
        <v>6.7173252279635262E-2</v>
      </c>
      <c r="F1038" s="21">
        <f t="shared" si="16"/>
        <v>1</v>
      </c>
      <c r="G1038" s="13">
        <v>7.008778305010753E-2</v>
      </c>
      <c r="H1038" s="13">
        <v>6.7173252279635262E-2</v>
      </c>
      <c r="I1038" s="11">
        <v>14</v>
      </c>
    </row>
    <row r="1039" spans="1:9" x14ac:dyDescent="0.3">
      <c r="A1039" s="11">
        <v>94401</v>
      </c>
      <c r="B1039" s="12">
        <v>70378</v>
      </c>
      <c r="C1039" s="12">
        <v>5938</v>
      </c>
      <c r="D1039" s="40">
        <v>16322998</v>
      </c>
      <c r="E1039" s="13">
        <v>8.4372957458296621E-2</v>
      </c>
      <c r="F1039" s="21">
        <f t="shared" si="16"/>
        <v>1</v>
      </c>
      <c r="G1039" s="13">
        <v>8.2702751103158903E-2</v>
      </c>
      <c r="H1039" s="13">
        <v>8.4372957458296621E-2</v>
      </c>
      <c r="I1039" s="11">
        <v>19</v>
      </c>
    </row>
    <row r="1040" spans="1:9" x14ac:dyDescent="0.3">
      <c r="A1040" s="11">
        <v>94402</v>
      </c>
      <c r="B1040" s="12">
        <v>80803</v>
      </c>
      <c r="C1040" s="12">
        <v>5217</v>
      </c>
      <c r="D1040" s="40">
        <v>15701726</v>
      </c>
      <c r="E1040" s="13">
        <v>6.456443448881849E-2</v>
      </c>
      <c r="F1040" s="21">
        <f t="shared" si="16"/>
        <v>1</v>
      </c>
      <c r="G1040" s="13">
        <v>7.008778305010753E-2</v>
      </c>
      <c r="H1040" s="13">
        <v>6.456443448881849E-2</v>
      </c>
      <c r="I1040" s="11">
        <v>13</v>
      </c>
    </row>
    <row r="1041" spans="1:9" x14ac:dyDescent="0.3">
      <c r="A1041" s="8">
        <v>94403</v>
      </c>
      <c r="B1041" s="9">
        <v>117470</v>
      </c>
      <c r="C1041" s="9">
        <v>8508</v>
      </c>
      <c r="D1041" s="41">
        <v>23658733</v>
      </c>
      <c r="E1041" s="10">
        <v>7.2427002638971658E-2</v>
      </c>
      <c r="F1041" s="16">
        <f t="shared" si="16"/>
        <v>1</v>
      </c>
      <c r="G1041" s="10">
        <v>7.3824029818087639E-2</v>
      </c>
      <c r="H1041" s="10">
        <v>7.2427002638971658E-2</v>
      </c>
      <c r="I1041" s="8">
        <v>17</v>
      </c>
    </row>
    <row r="1042" spans="1:9" x14ac:dyDescent="0.3">
      <c r="A1042" s="17">
        <v>94404</v>
      </c>
      <c r="B1042" s="18">
        <v>113910</v>
      </c>
      <c r="C1042" s="18">
        <v>7979</v>
      </c>
      <c r="D1042" s="39">
        <v>22316048</v>
      </c>
      <c r="E1042" s="19">
        <v>7.0046527960670707E-2</v>
      </c>
      <c r="F1042" s="20">
        <f t="shared" si="16"/>
        <v>1</v>
      </c>
      <c r="G1042" s="19">
        <v>7.3824029818087639E-2</v>
      </c>
      <c r="H1042" s="19">
        <v>7.0046527960670707E-2</v>
      </c>
      <c r="I1042" s="17">
        <v>16</v>
      </c>
    </row>
    <row r="1043" spans="1:9" x14ac:dyDescent="0.3">
      <c r="A1043" s="11">
        <v>94501</v>
      </c>
      <c r="B1043" s="12">
        <v>142199</v>
      </c>
      <c r="C1043" s="12">
        <v>10752</v>
      </c>
      <c r="D1043" s="40">
        <v>28429895</v>
      </c>
      <c r="E1043" s="13">
        <v>7.5612346078383116E-2</v>
      </c>
      <c r="F1043" s="21">
        <f t="shared" si="16"/>
        <v>1</v>
      </c>
      <c r="G1043" s="13">
        <v>8.2702751103158903E-2</v>
      </c>
      <c r="H1043" s="13">
        <v>7.5612346078383116E-2</v>
      </c>
      <c r="I1043" s="11">
        <v>18</v>
      </c>
    </row>
    <row r="1044" spans="1:9" x14ac:dyDescent="0.3">
      <c r="A1044" s="11">
        <v>94502</v>
      </c>
      <c r="B1044" s="12">
        <v>44486</v>
      </c>
      <c r="C1044" s="12">
        <v>3129</v>
      </c>
      <c r="D1044" s="40">
        <v>8742704</v>
      </c>
      <c r="E1044" s="13">
        <v>7.0336735152632293E-2</v>
      </c>
      <c r="F1044" s="21">
        <f t="shared" si="16"/>
        <v>1</v>
      </c>
      <c r="G1044" s="13">
        <v>7.3824029818087639E-2</v>
      </c>
      <c r="H1044" s="13">
        <v>7.0336735152632293E-2</v>
      </c>
      <c r="I1044" s="11">
        <v>16</v>
      </c>
    </row>
    <row r="1045" spans="1:9" x14ac:dyDescent="0.3">
      <c r="A1045" s="11">
        <v>94503</v>
      </c>
      <c r="B1045" s="12">
        <v>48189</v>
      </c>
      <c r="C1045" s="12">
        <v>3249</v>
      </c>
      <c r="D1045" s="40">
        <v>10687558</v>
      </c>
      <c r="E1045" s="13">
        <v>6.7422025773516775E-2</v>
      </c>
      <c r="F1045" s="21">
        <f t="shared" si="16"/>
        <v>1</v>
      </c>
      <c r="G1045" s="13">
        <v>7.3824029818087639E-2</v>
      </c>
      <c r="H1045" s="13">
        <v>6.7422025773516775E-2</v>
      </c>
      <c r="I1045" s="11">
        <v>15</v>
      </c>
    </row>
    <row r="1046" spans="1:9" x14ac:dyDescent="0.3">
      <c r="A1046" s="8">
        <v>94505</v>
      </c>
      <c r="B1046" s="9">
        <v>24189</v>
      </c>
      <c r="C1046" s="9">
        <v>1164</v>
      </c>
      <c r="D1046" s="41">
        <v>4430613</v>
      </c>
      <c r="E1046" s="10">
        <v>4.8121046756790277E-2</v>
      </c>
      <c r="F1046" s="16">
        <f t="shared" si="16"/>
        <v>1</v>
      </c>
      <c r="G1046" s="10">
        <v>5.38009400644252E-2</v>
      </c>
      <c r="H1046" s="10">
        <v>4.8121046756790277E-2</v>
      </c>
      <c r="I1046" s="8">
        <v>2</v>
      </c>
    </row>
    <row r="1047" spans="1:9" x14ac:dyDescent="0.3">
      <c r="A1047" s="17">
        <v>94506</v>
      </c>
      <c r="B1047" s="18">
        <v>88130</v>
      </c>
      <c r="C1047" s="18">
        <v>5184</v>
      </c>
      <c r="D1047" s="39">
        <v>17780590</v>
      </c>
      <c r="E1047" s="19">
        <v>5.8822194485419269E-2</v>
      </c>
      <c r="F1047" s="20">
        <f t="shared" si="16"/>
        <v>1</v>
      </c>
      <c r="G1047" s="19">
        <v>6.2443924501883769E-2</v>
      </c>
      <c r="H1047" s="19">
        <v>5.8822194485419269E-2</v>
      </c>
      <c r="I1047" s="17">
        <v>8</v>
      </c>
    </row>
    <row r="1048" spans="1:9" x14ac:dyDescent="0.3">
      <c r="A1048" s="11">
        <v>94507</v>
      </c>
      <c r="B1048" s="12">
        <v>62330</v>
      </c>
      <c r="C1048" s="12">
        <v>3480</v>
      </c>
      <c r="D1048" s="40">
        <v>11830687</v>
      </c>
      <c r="E1048" s="13">
        <v>5.583186266645275E-2</v>
      </c>
      <c r="F1048" s="21">
        <f t="shared" si="16"/>
        <v>1</v>
      </c>
      <c r="G1048" s="13">
        <v>5.8142760971647479E-2</v>
      </c>
      <c r="H1048" s="13">
        <v>5.583186266645275E-2</v>
      </c>
      <c r="I1048" s="11">
        <v>5</v>
      </c>
    </row>
    <row r="1049" spans="1:9" x14ac:dyDescent="0.3">
      <c r="A1049" s="11">
        <v>94508</v>
      </c>
      <c r="B1049" s="12">
        <v>8810</v>
      </c>
      <c r="C1049" s="12">
        <v>524</v>
      </c>
      <c r="D1049" s="40">
        <v>1966121</v>
      </c>
      <c r="E1049" s="13">
        <v>5.9477866061293981E-2</v>
      </c>
      <c r="F1049" s="21">
        <f t="shared" si="16"/>
        <v>1</v>
      </c>
      <c r="G1049" s="13">
        <v>6.3492078363767537E-2</v>
      </c>
      <c r="H1049" s="13">
        <v>5.9477866061293981E-2</v>
      </c>
      <c r="I1049" s="11">
        <v>9</v>
      </c>
    </row>
    <row r="1050" spans="1:9" x14ac:dyDescent="0.3">
      <c r="A1050" s="11">
        <v>94509</v>
      </c>
      <c r="B1050" s="12">
        <v>135913</v>
      </c>
      <c r="C1050" s="12">
        <v>9884</v>
      </c>
      <c r="D1050" s="40">
        <v>31031517</v>
      </c>
      <c r="E1050" s="13">
        <v>7.2722991913944948E-2</v>
      </c>
      <c r="F1050" s="21">
        <f t="shared" si="16"/>
        <v>1</v>
      </c>
      <c r="G1050" s="13">
        <v>7.3824029818087639E-2</v>
      </c>
      <c r="H1050" s="13">
        <v>7.2722991913944948E-2</v>
      </c>
      <c r="I1050" s="11">
        <v>17</v>
      </c>
    </row>
    <row r="1051" spans="1:9" x14ac:dyDescent="0.3">
      <c r="A1051" s="8">
        <v>94510</v>
      </c>
      <c r="B1051" s="9">
        <v>91505</v>
      </c>
      <c r="C1051" s="9">
        <v>5249</v>
      </c>
      <c r="D1051" s="41">
        <v>15627372</v>
      </c>
      <c r="E1051" s="10">
        <v>5.7362985629200593E-2</v>
      </c>
      <c r="F1051" s="16">
        <f t="shared" si="16"/>
        <v>1</v>
      </c>
      <c r="G1051" s="10">
        <v>6.5453976310123757E-2</v>
      </c>
      <c r="H1051" s="10">
        <v>5.7362985629200593E-2</v>
      </c>
      <c r="I1051" s="8">
        <v>7</v>
      </c>
    </row>
    <row r="1052" spans="1:9" x14ac:dyDescent="0.3">
      <c r="A1052" s="17">
        <v>94511</v>
      </c>
      <c r="B1052" s="18">
        <v>4932</v>
      </c>
      <c r="C1052" s="18">
        <v>266</v>
      </c>
      <c r="D1052" s="39">
        <v>967887</v>
      </c>
      <c r="E1052" s="19">
        <v>5.3933495539334957E-2</v>
      </c>
      <c r="F1052" s="20">
        <f t="shared" si="16"/>
        <v>0.93737639484466018</v>
      </c>
      <c r="G1052" s="19">
        <v>5.7285535581450421E-2</v>
      </c>
      <c r="H1052" s="19">
        <v>5.4143412371397283E-2</v>
      </c>
      <c r="I1052" s="17">
        <v>4</v>
      </c>
    </row>
    <row r="1053" spans="1:9" x14ac:dyDescent="0.3">
      <c r="A1053" s="11">
        <v>94512</v>
      </c>
      <c r="B1053" s="12">
        <v>321</v>
      </c>
      <c r="C1053" s="12">
        <v>22</v>
      </c>
      <c r="D1053" s="40">
        <v>90761</v>
      </c>
      <c r="E1053" s="13">
        <v>6.8535825545171333E-2</v>
      </c>
      <c r="F1053" s="21">
        <f t="shared" si="16"/>
        <v>0.23914152537958885</v>
      </c>
      <c r="G1053" s="13">
        <v>7.008778305010753E-2</v>
      </c>
      <c r="H1053" s="13">
        <v>6.971664556505279E-2</v>
      </c>
      <c r="I1053" s="11">
        <v>16</v>
      </c>
    </row>
    <row r="1054" spans="1:9" x14ac:dyDescent="0.3">
      <c r="A1054" s="11">
        <v>94513</v>
      </c>
      <c r="B1054" s="12">
        <v>149240</v>
      </c>
      <c r="C1054" s="12">
        <v>8560</v>
      </c>
      <c r="D1054" s="40">
        <v>28525977</v>
      </c>
      <c r="E1054" s="13">
        <v>5.7357276869471993E-2</v>
      </c>
      <c r="F1054" s="21">
        <f t="shared" si="16"/>
        <v>1</v>
      </c>
      <c r="G1054" s="13">
        <v>6.157853035839185E-2</v>
      </c>
      <c r="H1054" s="13">
        <v>5.7357276869471993E-2</v>
      </c>
      <c r="I1054" s="11">
        <v>7</v>
      </c>
    </row>
    <row r="1055" spans="1:9" x14ac:dyDescent="0.3">
      <c r="A1055" s="11">
        <v>94514</v>
      </c>
      <c r="B1055" s="12">
        <v>21887</v>
      </c>
      <c r="C1055" s="12">
        <v>1126</v>
      </c>
      <c r="D1055" s="40">
        <v>4048394</v>
      </c>
      <c r="E1055" s="13">
        <v>5.1446063873532233E-2</v>
      </c>
      <c r="F1055" s="21">
        <f t="shared" si="16"/>
        <v>1</v>
      </c>
      <c r="G1055" s="13">
        <v>5.38009400644252E-2</v>
      </c>
      <c r="H1055" s="13">
        <v>5.1446063873532233E-2</v>
      </c>
      <c r="I1055" s="11">
        <v>3</v>
      </c>
    </row>
    <row r="1056" spans="1:9" x14ac:dyDescent="0.3">
      <c r="A1056" s="8">
        <v>94515</v>
      </c>
      <c r="B1056" s="9">
        <v>19030</v>
      </c>
      <c r="C1056" s="9">
        <v>1071</v>
      </c>
      <c r="D1056" s="41">
        <v>3994696</v>
      </c>
      <c r="E1056" s="10">
        <v>5.6279558591697323E-2</v>
      </c>
      <c r="F1056" s="16">
        <f t="shared" si="16"/>
        <v>1</v>
      </c>
      <c r="G1056" s="10">
        <v>6.157853035839185E-2</v>
      </c>
      <c r="H1056" s="10">
        <v>5.6279558591697323E-2</v>
      </c>
      <c r="I1056" s="8">
        <v>6</v>
      </c>
    </row>
    <row r="1057" spans="1:9" x14ac:dyDescent="0.3">
      <c r="A1057" s="17">
        <v>94516</v>
      </c>
      <c r="B1057" s="18">
        <v>524</v>
      </c>
      <c r="C1057" s="18">
        <v>23</v>
      </c>
      <c r="D1057" s="39">
        <v>80881</v>
      </c>
      <c r="E1057" s="19">
        <v>4.3893129770992363E-2</v>
      </c>
      <c r="F1057" s="20">
        <f t="shared" si="16"/>
        <v>0.30554003383366263</v>
      </c>
      <c r="G1057" s="19">
        <v>6.8369141219642826E-2</v>
      </c>
      <c r="H1057" s="19">
        <v>6.0890739853509041E-2</v>
      </c>
      <c r="I1057" s="17">
        <v>10</v>
      </c>
    </row>
    <row r="1058" spans="1:9" x14ac:dyDescent="0.3">
      <c r="A1058" s="11">
        <v>94517</v>
      </c>
      <c r="B1058" s="12">
        <v>45660</v>
      </c>
      <c r="C1058" s="12">
        <v>2573</v>
      </c>
      <c r="D1058" s="40">
        <v>8327465</v>
      </c>
      <c r="E1058" s="13">
        <v>5.6351292159439334E-2</v>
      </c>
      <c r="F1058" s="21">
        <f t="shared" si="16"/>
        <v>1</v>
      </c>
      <c r="G1058" s="13">
        <v>6.157853035839185E-2</v>
      </c>
      <c r="H1058" s="13">
        <v>5.6351292159439334E-2</v>
      </c>
      <c r="I1058" s="11">
        <v>6</v>
      </c>
    </row>
    <row r="1059" spans="1:9" x14ac:dyDescent="0.3">
      <c r="A1059" s="11">
        <v>94518</v>
      </c>
      <c r="B1059" s="12">
        <v>73246</v>
      </c>
      <c r="C1059" s="12">
        <v>4848</v>
      </c>
      <c r="D1059" s="40">
        <v>13662605</v>
      </c>
      <c r="E1059" s="13">
        <v>6.6187914698413564E-2</v>
      </c>
      <c r="F1059" s="21">
        <f t="shared" si="16"/>
        <v>1</v>
      </c>
      <c r="G1059" s="13">
        <v>6.8369141219642826E-2</v>
      </c>
      <c r="H1059" s="13">
        <v>6.6187914698413564E-2</v>
      </c>
      <c r="I1059" s="11">
        <v>14</v>
      </c>
    </row>
    <row r="1060" spans="1:9" x14ac:dyDescent="0.3">
      <c r="A1060" s="11">
        <v>94519</v>
      </c>
      <c r="B1060" s="12">
        <v>48832</v>
      </c>
      <c r="C1060" s="12">
        <v>3290</v>
      </c>
      <c r="D1060" s="40">
        <v>9850868</v>
      </c>
      <c r="E1060" s="13">
        <v>6.737385321100918E-2</v>
      </c>
      <c r="F1060" s="21">
        <f t="shared" si="16"/>
        <v>1</v>
      </c>
      <c r="G1060" s="13">
        <v>6.7446326150375061E-2</v>
      </c>
      <c r="H1060" s="13">
        <v>6.737385321100918E-2</v>
      </c>
      <c r="I1060" s="11">
        <v>15</v>
      </c>
    </row>
    <row r="1061" spans="1:9" x14ac:dyDescent="0.3">
      <c r="A1061" s="8">
        <v>94520</v>
      </c>
      <c r="B1061" s="9">
        <v>57882</v>
      </c>
      <c r="C1061" s="9">
        <v>4528</v>
      </c>
      <c r="D1061" s="41">
        <v>13554954</v>
      </c>
      <c r="E1061" s="10">
        <v>7.8228119277150066E-2</v>
      </c>
      <c r="F1061" s="16">
        <f t="shared" si="16"/>
        <v>1</v>
      </c>
      <c r="G1061" s="10">
        <v>8.2702751103158903E-2</v>
      </c>
      <c r="H1061" s="10">
        <v>7.8228119277150066E-2</v>
      </c>
      <c r="I1061" s="8">
        <v>18</v>
      </c>
    </row>
    <row r="1062" spans="1:9" x14ac:dyDescent="0.3">
      <c r="A1062" s="17">
        <v>94521</v>
      </c>
      <c r="B1062" s="18">
        <v>125387</v>
      </c>
      <c r="C1062" s="18">
        <v>7941</v>
      </c>
      <c r="D1062" s="39">
        <v>24097876</v>
      </c>
      <c r="E1062" s="19">
        <v>6.3331924362174705E-2</v>
      </c>
      <c r="F1062" s="20">
        <f t="shared" si="16"/>
        <v>1</v>
      </c>
      <c r="G1062" s="19">
        <v>6.8369141219642826E-2</v>
      </c>
      <c r="H1062" s="19">
        <v>6.3331924362174705E-2</v>
      </c>
      <c r="I1062" s="17">
        <v>11</v>
      </c>
    </row>
    <row r="1063" spans="1:9" x14ac:dyDescent="0.3">
      <c r="A1063" s="11">
        <v>94523</v>
      </c>
      <c r="B1063" s="12">
        <v>105395</v>
      </c>
      <c r="C1063" s="12">
        <v>6854</v>
      </c>
      <c r="D1063" s="40">
        <v>19862417</v>
      </c>
      <c r="E1063" s="13">
        <v>6.5031547986147353E-2</v>
      </c>
      <c r="F1063" s="21">
        <f t="shared" si="16"/>
        <v>1</v>
      </c>
      <c r="G1063" s="13">
        <v>6.3492078363767537E-2</v>
      </c>
      <c r="H1063" s="13">
        <v>6.5031547986147353E-2</v>
      </c>
      <c r="I1063" s="11">
        <v>13</v>
      </c>
    </row>
    <row r="1064" spans="1:9" x14ac:dyDescent="0.3">
      <c r="A1064" s="11">
        <v>94525</v>
      </c>
      <c r="B1064" s="12">
        <v>9021</v>
      </c>
      <c r="C1064" s="12">
        <v>600</v>
      </c>
      <c r="D1064" s="40">
        <v>1969922</v>
      </c>
      <c r="E1064" s="13">
        <v>6.651147322913202E-2</v>
      </c>
      <c r="F1064" s="21">
        <f t="shared" si="16"/>
        <v>1</v>
      </c>
      <c r="G1064" s="13">
        <v>7.008778305010753E-2</v>
      </c>
      <c r="H1064" s="13">
        <v>6.651147322913202E-2</v>
      </c>
      <c r="I1064" s="11">
        <v>14</v>
      </c>
    </row>
    <row r="1065" spans="1:9" x14ac:dyDescent="0.3">
      <c r="A1065" s="11">
        <v>94526</v>
      </c>
      <c r="B1065" s="12">
        <v>117439</v>
      </c>
      <c r="C1065" s="12">
        <v>6422</v>
      </c>
      <c r="D1065" s="40">
        <v>19313512</v>
      </c>
      <c r="E1065" s="13">
        <v>5.468370813784177E-2</v>
      </c>
      <c r="F1065" s="21">
        <f t="shared" si="16"/>
        <v>1</v>
      </c>
      <c r="G1065" s="13">
        <v>5.7285535581450421E-2</v>
      </c>
      <c r="H1065" s="13">
        <v>5.468370813784177E-2</v>
      </c>
      <c r="I1065" s="11">
        <v>5</v>
      </c>
    </row>
    <row r="1066" spans="1:9" x14ac:dyDescent="0.3">
      <c r="A1066" s="8">
        <v>94528</v>
      </c>
      <c r="B1066" s="9">
        <v>4565</v>
      </c>
      <c r="C1066" s="9">
        <v>250</v>
      </c>
      <c r="D1066" s="41">
        <v>844412</v>
      </c>
      <c r="E1066" s="10">
        <v>5.4764512595837894E-2</v>
      </c>
      <c r="F1066" s="16">
        <f t="shared" si="16"/>
        <v>0.90182624460028249</v>
      </c>
      <c r="G1066" s="10">
        <v>6.5453976310123757E-2</v>
      </c>
      <c r="H1066" s="10">
        <v>5.581393739187835E-2</v>
      </c>
      <c r="I1066" s="8">
        <v>5</v>
      </c>
    </row>
    <row r="1067" spans="1:9" x14ac:dyDescent="0.3">
      <c r="A1067" s="17">
        <v>94530</v>
      </c>
      <c r="B1067" s="18">
        <v>64309</v>
      </c>
      <c r="C1067" s="18">
        <v>4613</v>
      </c>
      <c r="D1067" s="39">
        <v>12358939</v>
      </c>
      <c r="E1067" s="19">
        <v>7.1731794927615111E-2</v>
      </c>
      <c r="F1067" s="20">
        <f t="shared" si="16"/>
        <v>1</v>
      </c>
      <c r="G1067" s="19">
        <v>7.8152987187502063E-2</v>
      </c>
      <c r="H1067" s="19">
        <v>7.1731794927615111E-2</v>
      </c>
      <c r="I1067" s="17">
        <v>16</v>
      </c>
    </row>
    <row r="1068" spans="1:9" x14ac:dyDescent="0.3">
      <c r="A1068" s="11">
        <v>94531</v>
      </c>
      <c r="B1068" s="12">
        <v>98171</v>
      </c>
      <c r="C1068" s="12">
        <v>7535</v>
      </c>
      <c r="D1068" s="40">
        <v>24344594</v>
      </c>
      <c r="E1068" s="13">
        <v>7.6753827505067693E-2</v>
      </c>
      <c r="F1068" s="21">
        <f t="shared" si="16"/>
        <v>1</v>
      </c>
      <c r="G1068" s="13">
        <v>7.8152987187502063E-2</v>
      </c>
      <c r="H1068" s="13">
        <v>7.6753827505067693E-2</v>
      </c>
      <c r="I1068" s="11">
        <v>18</v>
      </c>
    </row>
    <row r="1069" spans="1:9" x14ac:dyDescent="0.3">
      <c r="A1069" s="11">
        <v>94533</v>
      </c>
      <c r="B1069" s="12">
        <v>151643</v>
      </c>
      <c r="C1069" s="12">
        <v>10469</v>
      </c>
      <c r="D1069" s="40">
        <v>31811442</v>
      </c>
      <c r="E1069" s="13">
        <v>6.9037146455820583E-2</v>
      </c>
      <c r="F1069" s="21">
        <f t="shared" si="16"/>
        <v>1</v>
      </c>
      <c r="G1069" s="13">
        <v>7.8152987187502063E-2</v>
      </c>
      <c r="H1069" s="13">
        <v>6.9037146455820583E-2</v>
      </c>
      <c r="I1069" s="11">
        <v>15</v>
      </c>
    </row>
    <row r="1070" spans="1:9" x14ac:dyDescent="0.3">
      <c r="A1070" s="11">
        <v>94534</v>
      </c>
      <c r="B1070" s="12">
        <v>112037</v>
      </c>
      <c r="C1070" s="12">
        <v>6613</v>
      </c>
      <c r="D1070" s="40">
        <v>21837733</v>
      </c>
      <c r="E1070" s="13">
        <v>5.9025143479386276E-2</v>
      </c>
      <c r="F1070" s="21">
        <f t="shared" si="16"/>
        <v>1</v>
      </c>
      <c r="G1070" s="13">
        <v>5.7285535581450421E-2</v>
      </c>
      <c r="H1070" s="13">
        <v>5.9025143479386276E-2</v>
      </c>
      <c r="I1070" s="11">
        <v>8</v>
      </c>
    </row>
    <row r="1071" spans="1:9" x14ac:dyDescent="0.3">
      <c r="A1071" s="8">
        <v>94535</v>
      </c>
      <c r="B1071" s="9">
        <v>12987</v>
      </c>
      <c r="C1071" s="9">
        <v>745</v>
      </c>
      <c r="D1071" s="41">
        <v>2655207</v>
      </c>
      <c r="E1071" s="10">
        <v>5.7365057365057363E-2</v>
      </c>
      <c r="F1071" s="16">
        <f t="shared" si="16"/>
        <v>1</v>
      </c>
      <c r="G1071" s="10">
        <v>6.5453976310123757E-2</v>
      </c>
      <c r="H1071" s="10">
        <v>5.7365057365057363E-2</v>
      </c>
      <c r="I1071" s="8">
        <v>7</v>
      </c>
    </row>
    <row r="1072" spans="1:9" x14ac:dyDescent="0.3">
      <c r="A1072" s="17">
        <v>94536</v>
      </c>
      <c r="B1072" s="18">
        <v>178275</v>
      </c>
      <c r="C1072" s="18">
        <v>12800</v>
      </c>
      <c r="D1072" s="39">
        <v>36550829</v>
      </c>
      <c r="E1072" s="19">
        <v>7.1799186649838725E-2</v>
      </c>
      <c r="F1072" s="20">
        <f t="shared" si="16"/>
        <v>1</v>
      </c>
      <c r="G1072" s="19">
        <v>7.3824029818087639E-2</v>
      </c>
      <c r="H1072" s="19">
        <v>7.1799186649838725E-2</v>
      </c>
      <c r="I1072" s="17">
        <v>16</v>
      </c>
    </row>
    <row r="1073" spans="1:9" x14ac:dyDescent="0.3">
      <c r="A1073" s="11">
        <v>94538</v>
      </c>
      <c r="B1073" s="12">
        <v>142355</v>
      </c>
      <c r="C1073" s="12">
        <v>10357</v>
      </c>
      <c r="D1073" s="40">
        <v>30884914</v>
      </c>
      <c r="E1073" s="13">
        <v>7.2754732886094617E-2</v>
      </c>
      <c r="F1073" s="21">
        <f t="shared" si="16"/>
        <v>1</v>
      </c>
      <c r="G1073" s="13">
        <v>7.8152987187502063E-2</v>
      </c>
      <c r="H1073" s="13">
        <v>7.2754732886094617E-2</v>
      </c>
      <c r="I1073" s="11">
        <v>17</v>
      </c>
    </row>
    <row r="1074" spans="1:9" x14ac:dyDescent="0.3">
      <c r="A1074" s="11">
        <v>94539</v>
      </c>
      <c r="B1074" s="12">
        <v>152434</v>
      </c>
      <c r="C1074" s="12">
        <v>10418</v>
      </c>
      <c r="D1074" s="40">
        <v>31642364</v>
      </c>
      <c r="E1074" s="13">
        <v>6.8344332629203461E-2</v>
      </c>
      <c r="F1074" s="21">
        <f t="shared" si="16"/>
        <v>1</v>
      </c>
      <c r="G1074" s="13">
        <v>7.3824029818087639E-2</v>
      </c>
      <c r="H1074" s="13">
        <v>6.8344332629203461E-2</v>
      </c>
      <c r="I1074" s="11">
        <v>15</v>
      </c>
    </row>
    <row r="1075" spans="1:9" x14ac:dyDescent="0.3">
      <c r="A1075" s="11">
        <v>94541</v>
      </c>
      <c r="B1075" s="12">
        <v>103751</v>
      </c>
      <c r="C1075" s="12">
        <v>8602</v>
      </c>
      <c r="D1075" s="40">
        <v>24306290</v>
      </c>
      <c r="E1075" s="13">
        <v>8.2910044240537439E-2</v>
      </c>
      <c r="F1075" s="21">
        <f t="shared" si="16"/>
        <v>1</v>
      </c>
      <c r="G1075" s="13">
        <v>8.2702751103158903E-2</v>
      </c>
      <c r="H1075" s="13">
        <v>8.2910044240537439E-2</v>
      </c>
      <c r="I1075" s="11">
        <v>19</v>
      </c>
    </row>
    <row r="1076" spans="1:9" x14ac:dyDescent="0.3">
      <c r="A1076" s="8">
        <v>94542</v>
      </c>
      <c r="B1076" s="9">
        <v>34491</v>
      </c>
      <c r="C1076" s="9">
        <v>2582</v>
      </c>
      <c r="D1076" s="41">
        <v>7939520</v>
      </c>
      <c r="E1076" s="10">
        <v>7.4860108434084249E-2</v>
      </c>
      <c r="F1076" s="16">
        <f t="shared" si="16"/>
        <v>1</v>
      </c>
      <c r="G1076" s="10">
        <v>7.8152987187502063E-2</v>
      </c>
      <c r="H1076" s="10">
        <v>7.4860108434084249E-2</v>
      </c>
      <c r="I1076" s="8">
        <v>17</v>
      </c>
    </row>
    <row r="1077" spans="1:9" x14ac:dyDescent="0.3">
      <c r="A1077" s="17">
        <v>94544</v>
      </c>
      <c r="B1077" s="18">
        <v>125382</v>
      </c>
      <c r="C1077" s="18">
        <v>10603</v>
      </c>
      <c r="D1077" s="39">
        <v>30670970</v>
      </c>
      <c r="E1077" s="19">
        <v>8.4565567625336971E-2</v>
      </c>
      <c r="F1077" s="20">
        <f t="shared" si="16"/>
        <v>1</v>
      </c>
      <c r="G1077" s="19">
        <v>9.5840225284589881E-2</v>
      </c>
      <c r="H1077" s="19">
        <v>8.4565567625336971E-2</v>
      </c>
      <c r="I1077" s="17">
        <v>19</v>
      </c>
    </row>
    <row r="1078" spans="1:9" x14ac:dyDescent="0.3">
      <c r="A1078" s="11">
        <v>94545</v>
      </c>
      <c r="B1078" s="12">
        <v>65205</v>
      </c>
      <c r="C1078" s="12">
        <v>5102</v>
      </c>
      <c r="D1078" s="40">
        <v>14551988</v>
      </c>
      <c r="E1078" s="13">
        <v>7.8245533317997093E-2</v>
      </c>
      <c r="F1078" s="21">
        <f t="shared" si="16"/>
        <v>1</v>
      </c>
      <c r="G1078" s="13">
        <v>8.2702751103158903E-2</v>
      </c>
      <c r="H1078" s="13">
        <v>7.8245533317997093E-2</v>
      </c>
      <c r="I1078" s="11">
        <v>18</v>
      </c>
    </row>
    <row r="1079" spans="1:9" x14ac:dyDescent="0.3">
      <c r="A1079" s="11">
        <v>94546</v>
      </c>
      <c r="B1079" s="12">
        <v>122442</v>
      </c>
      <c r="C1079" s="12">
        <v>8085</v>
      </c>
      <c r="D1079" s="40">
        <v>23427027</v>
      </c>
      <c r="E1079" s="13">
        <v>6.6031263782035582E-2</v>
      </c>
      <c r="F1079" s="21">
        <f t="shared" si="16"/>
        <v>1</v>
      </c>
      <c r="G1079" s="13">
        <v>6.7446326150375061E-2</v>
      </c>
      <c r="H1079" s="13">
        <v>6.6031263782035582E-2</v>
      </c>
      <c r="I1079" s="11">
        <v>14</v>
      </c>
    </row>
    <row r="1080" spans="1:9" x14ac:dyDescent="0.3">
      <c r="A1080" s="11">
        <v>94547</v>
      </c>
      <c r="B1080" s="12">
        <v>72042</v>
      </c>
      <c r="C1080" s="12">
        <v>5683</v>
      </c>
      <c r="D1080" s="40">
        <v>16457318</v>
      </c>
      <c r="E1080" s="13">
        <v>7.8884539574137311E-2</v>
      </c>
      <c r="F1080" s="21">
        <f t="shared" si="16"/>
        <v>1</v>
      </c>
      <c r="G1080" s="13">
        <v>8.2702751103158903E-2</v>
      </c>
      <c r="H1080" s="13">
        <v>7.8884539574137311E-2</v>
      </c>
      <c r="I1080" s="11">
        <v>18</v>
      </c>
    </row>
    <row r="1081" spans="1:9" x14ac:dyDescent="0.3">
      <c r="A1081" s="8">
        <v>94548</v>
      </c>
      <c r="B1081" s="9">
        <v>1557</v>
      </c>
      <c r="C1081" s="9">
        <v>78</v>
      </c>
      <c r="D1081" s="41">
        <v>342984</v>
      </c>
      <c r="E1081" s="10">
        <v>5.0096339113680152E-2</v>
      </c>
      <c r="F1081" s="16">
        <f t="shared" si="16"/>
        <v>0.52667994940706564</v>
      </c>
      <c r="G1081" s="10">
        <v>6.5453976310123757E-2</v>
      </c>
      <c r="H1081" s="10">
        <v>5.7365416728488772E-2</v>
      </c>
      <c r="I1081" s="8">
        <v>7</v>
      </c>
    </row>
    <row r="1082" spans="1:9" x14ac:dyDescent="0.3">
      <c r="A1082" s="17">
        <v>94549</v>
      </c>
      <c r="B1082" s="18">
        <v>98700</v>
      </c>
      <c r="C1082" s="18">
        <v>5819</v>
      </c>
      <c r="D1082" s="39">
        <v>18011713</v>
      </c>
      <c r="E1082" s="19">
        <v>5.89564336372847E-2</v>
      </c>
      <c r="F1082" s="20">
        <f t="shared" si="16"/>
        <v>1</v>
      </c>
      <c r="G1082" s="19">
        <v>6.2443924501883769E-2</v>
      </c>
      <c r="H1082" s="19">
        <v>5.89564336372847E-2</v>
      </c>
      <c r="I1082" s="17">
        <v>8</v>
      </c>
    </row>
    <row r="1083" spans="1:9" x14ac:dyDescent="0.3">
      <c r="A1083" s="11">
        <v>94550</v>
      </c>
      <c r="B1083" s="12">
        <v>178808</v>
      </c>
      <c r="C1083" s="12">
        <v>8864</v>
      </c>
      <c r="D1083" s="40">
        <v>27807841</v>
      </c>
      <c r="E1083" s="13">
        <v>4.9572726052525613E-2</v>
      </c>
      <c r="F1083" s="21">
        <f t="shared" si="16"/>
        <v>1</v>
      </c>
      <c r="G1083" s="13">
        <v>5.3848094806807766E-2</v>
      </c>
      <c r="H1083" s="13">
        <v>4.9572726052525613E-2</v>
      </c>
      <c r="I1083" s="11">
        <v>2</v>
      </c>
    </row>
    <row r="1084" spans="1:9" x14ac:dyDescent="0.3">
      <c r="A1084" s="11">
        <v>94551</v>
      </c>
      <c r="B1084" s="12">
        <v>87134</v>
      </c>
      <c r="C1084" s="12">
        <v>4749</v>
      </c>
      <c r="D1084" s="40">
        <v>14709701</v>
      </c>
      <c r="E1084" s="13">
        <v>5.450226088553263E-2</v>
      </c>
      <c r="F1084" s="21">
        <f t="shared" si="16"/>
        <v>1</v>
      </c>
      <c r="G1084" s="13">
        <v>4.5892583363486811E-2</v>
      </c>
      <c r="H1084" s="13">
        <v>5.450226088553263E-2</v>
      </c>
      <c r="I1084" s="11">
        <v>4</v>
      </c>
    </row>
    <row r="1085" spans="1:9" x14ac:dyDescent="0.3">
      <c r="A1085" s="11">
        <v>94552</v>
      </c>
      <c r="B1085" s="12">
        <v>52347</v>
      </c>
      <c r="C1085" s="12">
        <v>3357</v>
      </c>
      <c r="D1085" s="40">
        <v>10095925</v>
      </c>
      <c r="E1085" s="13">
        <v>6.4129749555848478E-2</v>
      </c>
      <c r="F1085" s="21">
        <f t="shared" si="16"/>
        <v>1</v>
      </c>
      <c r="G1085" s="13">
        <v>6.7446326150375061E-2</v>
      </c>
      <c r="H1085" s="13">
        <v>6.4129749555848478E-2</v>
      </c>
      <c r="I1085" s="11">
        <v>12</v>
      </c>
    </row>
    <row r="1086" spans="1:9" x14ac:dyDescent="0.3">
      <c r="A1086" s="8">
        <v>94553</v>
      </c>
      <c r="B1086" s="9">
        <v>142491</v>
      </c>
      <c r="C1086" s="9">
        <v>8668</v>
      </c>
      <c r="D1086" s="41">
        <v>25536228</v>
      </c>
      <c r="E1086" s="10">
        <v>6.0831912190945393E-2</v>
      </c>
      <c r="F1086" s="16">
        <f t="shared" si="16"/>
        <v>1</v>
      </c>
      <c r="G1086" s="10">
        <v>6.3492078363767537E-2</v>
      </c>
      <c r="H1086" s="10">
        <v>6.0831912190945393E-2</v>
      </c>
      <c r="I1086" s="8">
        <v>10</v>
      </c>
    </row>
    <row r="1087" spans="1:9" x14ac:dyDescent="0.3">
      <c r="A1087" s="17">
        <v>94555</v>
      </c>
      <c r="B1087" s="18">
        <v>89137</v>
      </c>
      <c r="C1087" s="18">
        <v>6720</v>
      </c>
      <c r="D1087" s="39">
        <v>18084665</v>
      </c>
      <c r="E1087" s="19">
        <v>7.5389568865903048E-2</v>
      </c>
      <c r="F1087" s="20">
        <f t="shared" si="16"/>
        <v>1</v>
      </c>
      <c r="G1087" s="19">
        <v>8.2702751103158903E-2</v>
      </c>
      <c r="H1087" s="19">
        <v>7.5389568865903048E-2</v>
      </c>
      <c r="I1087" s="17">
        <v>17</v>
      </c>
    </row>
    <row r="1088" spans="1:9" x14ac:dyDescent="0.3">
      <c r="A1088" s="11">
        <v>94556</v>
      </c>
      <c r="B1088" s="12">
        <v>53810</v>
      </c>
      <c r="C1088" s="12">
        <v>3398</v>
      </c>
      <c r="D1088" s="40">
        <v>9679572</v>
      </c>
      <c r="E1088" s="13">
        <v>6.3148113733506789E-2</v>
      </c>
      <c r="F1088" s="21">
        <f t="shared" si="16"/>
        <v>1</v>
      </c>
      <c r="G1088" s="13">
        <v>6.8369141219642826E-2</v>
      </c>
      <c r="H1088" s="13">
        <v>6.3148113733506789E-2</v>
      </c>
      <c r="I1088" s="11">
        <v>11</v>
      </c>
    </row>
    <row r="1089" spans="1:9" x14ac:dyDescent="0.3">
      <c r="A1089" s="11">
        <v>94558</v>
      </c>
      <c r="B1089" s="12">
        <v>188908</v>
      </c>
      <c r="C1089" s="12">
        <v>11178</v>
      </c>
      <c r="D1089" s="40">
        <v>37662064</v>
      </c>
      <c r="E1089" s="13">
        <v>5.9171660279077644E-2</v>
      </c>
      <c r="F1089" s="21">
        <f t="shared" si="16"/>
        <v>1</v>
      </c>
      <c r="G1089" s="13">
        <v>6.1177874010467953E-2</v>
      </c>
      <c r="H1089" s="13">
        <v>5.9171660279077644E-2</v>
      </c>
      <c r="I1089" s="11">
        <v>8</v>
      </c>
    </row>
    <row r="1090" spans="1:9" x14ac:dyDescent="0.3">
      <c r="A1090" s="11">
        <v>94559</v>
      </c>
      <c r="B1090" s="12">
        <v>59902</v>
      </c>
      <c r="C1090" s="12">
        <v>3641</v>
      </c>
      <c r="D1090" s="40">
        <v>11269049</v>
      </c>
      <c r="E1090" s="13">
        <v>6.0782611598944943E-2</v>
      </c>
      <c r="F1090" s="21">
        <f t="shared" si="16"/>
        <v>1</v>
      </c>
      <c r="G1090" s="13">
        <v>6.7446326150375061E-2</v>
      </c>
      <c r="H1090" s="13">
        <v>6.0782611598944943E-2</v>
      </c>
      <c r="I1090" s="11">
        <v>10</v>
      </c>
    </row>
    <row r="1091" spans="1:9" x14ac:dyDescent="0.3">
      <c r="A1091" s="8">
        <v>94560</v>
      </c>
      <c r="B1091" s="9">
        <v>106988</v>
      </c>
      <c r="C1091" s="9">
        <v>7069</v>
      </c>
      <c r="D1091" s="41">
        <v>21218973</v>
      </c>
      <c r="E1091" s="10">
        <v>6.6072830597824053E-2</v>
      </c>
      <c r="F1091" s="16">
        <f t="shared" ref="F1091:F1154" si="17">IF(B1091&gt;5613,1,SQRT(B1091/5613))</f>
        <v>1</v>
      </c>
      <c r="G1091" s="10">
        <v>7.8152987187502063E-2</v>
      </c>
      <c r="H1091" s="10">
        <v>6.6072830597824053E-2</v>
      </c>
      <c r="I1091" s="8">
        <v>14</v>
      </c>
    </row>
    <row r="1092" spans="1:9" x14ac:dyDescent="0.3">
      <c r="A1092" s="17">
        <v>94561</v>
      </c>
      <c r="B1092" s="18">
        <v>89953</v>
      </c>
      <c r="C1092" s="18">
        <v>5522</v>
      </c>
      <c r="D1092" s="39">
        <v>18384606</v>
      </c>
      <c r="E1092" s="19">
        <v>6.1387613531510898E-2</v>
      </c>
      <c r="F1092" s="20">
        <f t="shared" si="17"/>
        <v>1</v>
      </c>
      <c r="G1092" s="19">
        <v>6.5453976310123757E-2</v>
      </c>
      <c r="H1092" s="19">
        <v>6.1387613531510898E-2</v>
      </c>
      <c r="I1092" s="17">
        <v>10</v>
      </c>
    </row>
    <row r="1093" spans="1:9" x14ac:dyDescent="0.3">
      <c r="A1093" s="11">
        <v>94562</v>
      </c>
      <c r="B1093" s="12">
        <v>502</v>
      </c>
      <c r="C1093" s="12">
        <v>32</v>
      </c>
      <c r="D1093" s="40">
        <v>134418</v>
      </c>
      <c r="E1093" s="13">
        <v>6.3745019920318724E-2</v>
      </c>
      <c r="F1093" s="21">
        <f t="shared" si="17"/>
        <v>0.29905725141234307</v>
      </c>
      <c r="G1093" s="13">
        <v>6.7446326150375061E-2</v>
      </c>
      <c r="H1093" s="13">
        <v>6.633942368257903E-2</v>
      </c>
      <c r="I1093" s="11">
        <v>14</v>
      </c>
    </row>
    <row r="1094" spans="1:9" x14ac:dyDescent="0.3">
      <c r="A1094" s="11">
        <v>94563</v>
      </c>
      <c r="B1094" s="12">
        <v>68868</v>
      </c>
      <c r="C1094" s="12">
        <v>4243</v>
      </c>
      <c r="D1094" s="40">
        <v>13946878</v>
      </c>
      <c r="E1094" s="13">
        <v>6.1610617413022012E-2</v>
      </c>
      <c r="F1094" s="21">
        <f t="shared" si="17"/>
        <v>1</v>
      </c>
      <c r="G1094" s="13">
        <v>6.5453976310123757E-2</v>
      </c>
      <c r="H1094" s="13">
        <v>6.1610617413022012E-2</v>
      </c>
      <c r="I1094" s="11">
        <v>10</v>
      </c>
    </row>
    <row r="1095" spans="1:9" x14ac:dyDescent="0.3">
      <c r="A1095" s="11">
        <v>94564</v>
      </c>
      <c r="B1095" s="12">
        <v>53299</v>
      </c>
      <c r="C1095" s="12">
        <v>4021</v>
      </c>
      <c r="D1095" s="40">
        <v>12046737</v>
      </c>
      <c r="E1095" s="13">
        <v>7.5442315990919148E-2</v>
      </c>
      <c r="F1095" s="21">
        <f t="shared" si="17"/>
        <v>1</v>
      </c>
      <c r="G1095" s="13">
        <v>7.8152987187502063E-2</v>
      </c>
      <c r="H1095" s="13">
        <v>7.5442315990919148E-2</v>
      </c>
      <c r="I1095" s="11">
        <v>17</v>
      </c>
    </row>
    <row r="1096" spans="1:9" x14ac:dyDescent="0.3">
      <c r="A1096" s="8">
        <v>94565</v>
      </c>
      <c r="B1096" s="9">
        <v>160697</v>
      </c>
      <c r="C1096" s="9">
        <v>12338</v>
      </c>
      <c r="D1096" s="41">
        <v>37885480</v>
      </c>
      <c r="E1096" s="10">
        <v>7.6778035682060028E-2</v>
      </c>
      <c r="F1096" s="16">
        <f t="shared" si="17"/>
        <v>1</v>
      </c>
      <c r="G1096" s="10">
        <v>8.2702751103158903E-2</v>
      </c>
      <c r="H1096" s="10">
        <v>7.6778035682060028E-2</v>
      </c>
      <c r="I1096" s="8">
        <v>18</v>
      </c>
    </row>
    <row r="1097" spans="1:9" x14ac:dyDescent="0.3">
      <c r="A1097" s="17">
        <v>94566</v>
      </c>
      <c r="B1097" s="18">
        <v>143611</v>
      </c>
      <c r="C1097" s="18">
        <v>8070</v>
      </c>
      <c r="D1097" s="39">
        <v>24833061</v>
      </c>
      <c r="E1097" s="19">
        <v>5.6193467074249187E-2</v>
      </c>
      <c r="F1097" s="20">
        <f t="shared" si="17"/>
        <v>1</v>
      </c>
      <c r="G1097" s="19">
        <v>5.7285535581450421E-2</v>
      </c>
      <c r="H1097" s="19">
        <v>5.6193467074249187E-2</v>
      </c>
      <c r="I1097" s="17">
        <v>6</v>
      </c>
    </row>
    <row r="1098" spans="1:9" x14ac:dyDescent="0.3">
      <c r="A1098" s="11">
        <v>94567</v>
      </c>
      <c r="B1098" s="12">
        <v>2062</v>
      </c>
      <c r="C1098" s="12">
        <v>121</v>
      </c>
      <c r="D1098" s="40">
        <v>528676</v>
      </c>
      <c r="E1098" s="13">
        <v>5.8680892337536372E-2</v>
      </c>
      <c r="F1098" s="21">
        <f t="shared" si="17"/>
        <v>0.60610352438613502</v>
      </c>
      <c r="G1098" s="13">
        <v>6.1177874010467953E-2</v>
      </c>
      <c r="H1098" s="13">
        <v>5.9664444618176535E-2</v>
      </c>
      <c r="I1098" s="11">
        <v>9</v>
      </c>
    </row>
    <row r="1099" spans="1:9" x14ac:dyDescent="0.3">
      <c r="A1099" s="11">
        <v>94568</v>
      </c>
      <c r="B1099" s="12">
        <v>131377</v>
      </c>
      <c r="C1099" s="12">
        <v>8252</v>
      </c>
      <c r="D1099" s="40">
        <v>24748283</v>
      </c>
      <c r="E1099" s="13">
        <v>6.2811603248666054E-2</v>
      </c>
      <c r="F1099" s="21">
        <f t="shared" si="17"/>
        <v>1</v>
      </c>
      <c r="G1099" s="13">
        <v>6.0077534624909626E-2</v>
      </c>
      <c r="H1099" s="13">
        <v>6.2811603248666054E-2</v>
      </c>
      <c r="I1099" s="11">
        <v>11</v>
      </c>
    </row>
    <row r="1100" spans="1:9" x14ac:dyDescent="0.3">
      <c r="A1100" s="11">
        <v>94569</v>
      </c>
      <c r="B1100" s="12">
        <v>586</v>
      </c>
      <c r="C1100" s="12">
        <v>32</v>
      </c>
      <c r="D1100" s="40">
        <v>160298</v>
      </c>
      <c r="E1100" s="13">
        <v>5.4607508532423209E-2</v>
      </c>
      <c r="F1100" s="21">
        <f t="shared" si="17"/>
        <v>0.32311066036572361</v>
      </c>
      <c r="G1100" s="13">
        <v>6.5453976310123757E-2</v>
      </c>
      <c r="H1100" s="13">
        <v>6.1949366943835384E-2</v>
      </c>
      <c r="I1100" s="11">
        <v>10</v>
      </c>
    </row>
    <row r="1101" spans="1:9" x14ac:dyDescent="0.3">
      <c r="A1101" s="8">
        <v>94570</v>
      </c>
      <c r="B1101" s="9">
        <v>2</v>
      </c>
      <c r="C1101" s="9">
        <v>0</v>
      </c>
      <c r="D1101" s="41">
        <v>0</v>
      </c>
      <c r="E1101" s="10">
        <v>0</v>
      </c>
      <c r="F1101" s="16">
        <f t="shared" si="17"/>
        <v>1.8876326329728355E-2</v>
      </c>
      <c r="G1101" s="10">
        <v>6.8369141219642826E-2</v>
      </c>
      <c r="H1101" s="10">
        <v>6.7078582999097566E-2</v>
      </c>
      <c r="I1101" s="8">
        <v>14</v>
      </c>
    </row>
    <row r="1102" spans="1:9" x14ac:dyDescent="0.3">
      <c r="A1102" s="17">
        <v>94571</v>
      </c>
      <c r="B1102" s="18">
        <v>25256</v>
      </c>
      <c r="C1102" s="18">
        <v>1321</v>
      </c>
      <c r="D1102" s="39">
        <v>4164847</v>
      </c>
      <c r="E1102" s="19">
        <v>5.2304402914159012E-2</v>
      </c>
      <c r="F1102" s="20">
        <f t="shared" si="17"/>
        <v>1</v>
      </c>
      <c r="G1102" s="19">
        <v>5.3848094806807766E-2</v>
      </c>
      <c r="H1102" s="19">
        <v>5.2304402914159012E-2</v>
      </c>
      <c r="I1102" s="17">
        <v>3</v>
      </c>
    </row>
    <row r="1103" spans="1:9" x14ac:dyDescent="0.3">
      <c r="A1103" s="11">
        <v>94572</v>
      </c>
      <c r="B1103" s="12">
        <v>21302</v>
      </c>
      <c r="C1103" s="12">
        <v>1425</v>
      </c>
      <c r="D1103" s="40">
        <v>4552240</v>
      </c>
      <c r="E1103" s="13">
        <v>6.6895127218101591E-2</v>
      </c>
      <c r="F1103" s="21">
        <f t="shared" si="17"/>
        <v>1</v>
      </c>
      <c r="G1103" s="13">
        <v>7.8152987187502063E-2</v>
      </c>
      <c r="H1103" s="13">
        <v>6.6895127218101591E-2</v>
      </c>
      <c r="I1103" s="11">
        <v>14</v>
      </c>
    </row>
    <row r="1104" spans="1:9" x14ac:dyDescent="0.3">
      <c r="A1104" s="11">
        <v>94573</v>
      </c>
      <c r="B1104" s="12">
        <v>858</v>
      </c>
      <c r="C1104" s="12">
        <v>53</v>
      </c>
      <c r="D1104" s="40">
        <v>236876</v>
      </c>
      <c r="E1104" s="13">
        <v>6.1771561771561768E-2</v>
      </c>
      <c r="F1104" s="21">
        <f t="shared" si="17"/>
        <v>0.39097242032916313</v>
      </c>
      <c r="G1104" s="13">
        <v>7.008778305010753E-2</v>
      </c>
      <c r="H1104" s="13">
        <v>6.6836369888841604E-2</v>
      </c>
      <c r="I1104" s="11">
        <v>14</v>
      </c>
    </row>
    <row r="1105" spans="1:9" x14ac:dyDescent="0.3">
      <c r="A1105" s="11">
        <v>94574</v>
      </c>
      <c r="B1105" s="12">
        <v>26829</v>
      </c>
      <c r="C1105" s="12">
        <v>1525</v>
      </c>
      <c r="D1105" s="40">
        <v>5540226</v>
      </c>
      <c r="E1105" s="13">
        <v>5.6841477505684149E-2</v>
      </c>
      <c r="F1105" s="21">
        <f t="shared" si="17"/>
        <v>1</v>
      </c>
      <c r="G1105" s="13">
        <v>6.0077534624909626E-2</v>
      </c>
      <c r="H1105" s="13">
        <v>5.6841477505684149E-2</v>
      </c>
      <c r="I1105" s="11">
        <v>6</v>
      </c>
    </row>
    <row r="1106" spans="1:9" x14ac:dyDescent="0.3">
      <c r="A1106" s="8">
        <v>94575</v>
      </c>
      <c r="B1106" s="9">
        <v>390</v>
      </c>
      <c r="C1106" s="9">
        <v>31</v>
      </c>
      <c r="D1106" s="41">
        <v>73872</v>
      </c>
      <c r="E1106" s="10">
        <v>7.9487179487179482E-2</v>
      </c>
      <c r="F1106" s="16">
        <f t="shared" si="17"/>
        <v>0.26359355201284268</v>
      </c>
      <c r="G1106" s="10">
        <v>7.3824029818087639E-2</v>
      </c>
      <c r="H1106" s="10">
        <v>7.5316799554943914E-2</v>
      </c>
      <c r="I1106" s="8">
        <v>17</v>
      </c>
    </row>
    <row r="1107" spans="1:9" x14ac:dyDescent="0.3">
      <c r="A1107" s="17">
        <v>94576</v>
      </c>
      <c r="B1107" s="18">
        <v>870</v>
      </c>
      <c r="C1107" s="18">
        <v>53</v>
      </c>
      <c r="D1107" s="39">
        <v>191012</v>
      </c>
      <c r="E1107" s="19">
        <v>6.0919540229885057E-2</v>
      </c>
      <c r="F1107" s="20">
        <f t="shared" si="17"/>
        <v>0.39369699977556621</v>
      </c>
      <c r="G1107" s="19">
        <v>6.8369141219642826E-2</v>
      </c>
      <c r="H1107" s="19">
        <v>6.543625566045011E-2</v>
      </c>
      <c r="I1107" s="17">
        <v>13</v>
      </c>
    </row>
    <row r="1108" spans="1:9" x14ac:dyDescent="0.3">
      <c r="A1108" s="11">
        <v>94577</v>
      </c>
      <c r="B1108" s="12">
        <v>104164</v>
      </c>
      <c r="C1108" s="12">
        <v>7862</v>
      </c>
      <c r="D1108" s="40">
        <v>22724695</v>
      </c>
      <c r="E1108" s="13">
        <v>7.54771322145847E-2</v>
      </c>
      <c r="F1108" s="21">
        <f t="shared" si="17"/>
        <v>1</v>
      </c>
      <c r="G1108" s="13">
        <v>8.2702751103158903E-2</v>
      </c>
      <c r="H1108" s="13">
        <v>7.54771322145847E-2</v>
      </c>
      <c r="I1108" s="11">
        <v>18</v>
      </c>
    </row>
    <row r="1109" spans="1:9" x14ac:dyDescent="0.3">
      <c r="A1109" s="11">
        <v>94578</v>
      </c>
      <c r="B1109" s="12">
        <v>68440</v>
      </c>
      <c r="C1109" s="12">
        <v>5758</v>
      </c>
      <c r="D1109" s="40">
        <v>16462989</v>
      </c>
      <c r="E1109" s="13">
        <v>8.4132086499123321E-2</v>
      </c>
      <c r="F1109" s="21">
        <f t="shared" si="17"/>
        <v>1</v>
      </c>
      <c r="G1109" s="13">
        <v>9.5840225284589881E-2</v>
      </c>
      <c r="H1109" s="13">
        <v>8.4132086499123321E-2</v>
      </c>
      <c r="I1109" s="11">
        <v>19</v>
      </c>
    </row>
    <row r="1110" spans="1:9" x14ac:dyDescent="0.3">
      <c r="A1110" s="11">
        <v>94579</v>
      </c>
      <c r="B1110" s="12">
        <v>54637</v>
      </c>
      <c r="C1110" s="12">
        <v>3892</v>
      </c>
      <c r="D1110" s="40">
        <v>11133829</v>
      </c>
      <c r="E1110" s="13">
        <v>7.1233779307062983E-2</v>
      </c>
      <c r="F1110" s="21">
        <f t="shared" si="17"/>
        <v>1</v>
      </c>
      <c r="G1110" s="13">
        <v>8.2702751103158903E-2</v>
      </c>
      <c r="H1110" s="13">
        <v>7.1233779307062983E-2</v>
      </c>
      <c r="I1110" s="11">
        <v>16</v>
      </c>
    </row>
    <row r="1111" spans="1:9" x14ac:dyDescent="0.3">
      <c r="A1111" s="8">
        <v>94580</v>
      </c>
      <c r="B1111" s="9">
        <v>67086</v>
      </c>
      <c r="C1111" s="9">
        <v>4778</v>
      </c>
      <c r="D1111" s="41">
        <v>13497138</v>
      </c>
      <c r="E1111" s="10">
        <v>7.1222013534865694E-2</v>
      </c>
      <c r="F1111" s="16">
        <f t="shared" si="17"/>
        <v>1</v>
      </c>
      <c r="G1111" s="10">
        <v>7.3824029818087639E-2</v>
      </c>
      <c r="H1111" s="10">
        <v>7.1222013534865694E-2</v>
      </c>
      <c r="I1111" s="8">
        <v>16</v>
      </c>
    </row>
    <row r="1112" spans="1:9" x14ac:dyDescent="0.3">
      <c r="A1112" s="17">
        <v>94582</v>
      </c>
      <c r="B1112" s="18">
        <v>93507</v>
      </c>
      <c r="C1112" s="18">
        <v>5833</v>
      </c>
      <c r="D1112" s="39">
        <v>17859900</v>
      </c>
      <c r="E1112" s="19">
        <v>6.2380356550846464E-2</v>
      </c>
      <c r="F1112" s="20">
        <f t="shared" si="17"/>
        <v>1</v>
      </c>
      <c r="G1112" s="19">
        <v>6.3492078363767537E-2</v>
      </c>
      <c r="H1112" s="19">
        <v>6.2380356550846464E-2</v>
      </c>
      <c r="I1112" s="17">
        <v>11</v>
      </c>
    </row>
    <row r="1113" spans="1:9" x14ac:dyDescent="0.3">
      <c r="A1113" s="11">
        <v>94583</v>
      </c>
      <c r="B1113" s="12">
        <v>137144</v>
      </c>
      <c r="C1113" s="12">
        <v>7884</v>
      </c>
      <c r="D1113" s="40">
        <v>24220035</v>
      </c>
      <c r="E1113" s="13">
        <v>5.7487020941492155E-2</v>
      </c>
      <c r="F1113" s="21">
        <f t="shared" si="17"/>
        <v>1</v>
      </c>
      <c r="G1113" s="13">
        <v>6.0077534624909626E-2</v>
      </c>
      <c r="H1113" s="13">
        <v>5.7487020941492155E-2</v>
      </c>
      <c r="I1113" s="11">
        <v>7</v>
      </c>
    </row>
    <row r="1114" spans="1:9" x14ac:dyDescent="0.3">
      <c r="A1114" s="11">
        <v>94585</v>
      </c>
      <c r="B1114" s="12">
        <v>73380</v>
      </c>
      <c r="C1114" s="12">
        <v>4830</v>
      </c>
      <c r="D1114" s="40">
        <v>15183546</v>
      </c>
      <c r="E1114" s="13">
        <v>6.5821749795584625E-2</v>
      </c>
      <c r="F1114" s="21">
        <f t="shared" si="17"/>
        <v>1</v>
      </c>
      <c r="G1114" s="13">
        <v>7.8152987187502063E-2</v>
      </c>
      <c r="H1114" s="13">
        <v>6.5821749795584625E-2</v>
      </c>
      <c r="I1114" s="11">
        <v>13</v>
      </c>
    </row>
    <row r="1115" spans="1:9" x14ac:dyDescent="0.3">
      <c r="A1115" s="11">
        <v>94586</v>
      </c>
      <c r="B1115" s="12">
        <v>4228</v>
      </c>
      <c r="C1115" s="12">
        <v>211</v>
      </c>
      <c r="D1115" s="40">
        <v>744833</v>
      </c>
      <c r="E1115" s="13">
        <v>4.9905392620624406E-2</v>
      </c>
      <c r="F1115" s="21">
        <f t="shared" si="17"/>
        <v>0.86790055923666787</v>
      </c>
      <c r="G1115" s="13">
        <v>5.7285535581450421E-2</v>
      </c>
      <c r="H1115" s="13">
        <v>5.0880305378502966E-2</v>
      </c>
      <c r="I1115" s="11">
        <v>2</v>
      </c>
    </row>
    <row r="1116" spans="1:9" x14ac:dyDescent="0.3">
      <c r="A1116" s="8">
        <v>94587</v>
      </c>
      <c r="B1116" s="9">
        <v>157257</v>
      </c>
      <c r="C1116" s="9">
        <v>12030</v>
      </c>
      <c r="D1116" s="41">
        <v>34756637</v>
      </c>
      <c r="E1116" s="10">
        <v>7.6498979377706555E-2</v>
      </c>
      <c r="F1116" s="16">
        <f t="shared" si="17"/>
        <v>1</v>
      </c>
      <c r="G1116" s="10">
        <v>8.2702751103158903E-2</v>
      </c>
      <c r="H1116" s="10">
        <v>7.6498979377706555E-2</v>
      </c>
      <c r="I1116" s="8">
        <v>18</v>
      </c>
    </row>
    <row r="1117" spans="1:9" x14ac:dyDescent="0.3">
      <c r="A1117" s="17">
        <v>94588</v>
      </c>
      <c r="B1117" s="18">
        <v>104671</v>
      </c>
      <c r="C1117" s="18">
        <v>5953</v>
      </c>
      <c r="D1117" s="39">
        <v>18339896</v>
      </c>
      <c r="E1117" s="19">
        <v>5.6873441545413725E-2</v>
      </c>
      <c r="F1117" s="20">
        <f t="shared" si="17"/>
        <v>1</v>
      </c>
      <c r="G1117" s="19">
        <v>6.157853035839185E-2</v>
      </c>
      <c r="H1117" s="19">
        <v>5.6873441545413725E-2</v>
      </c>
      <c r="I1117" s="17">
        <v>6</v>
      </c>
    </row>
    <row r="1118" spans="1:9" x14ac:dyDescent="0.3">
      <c r="A1118" s="11">
        <v>94589</v>
      </c>
      <c r="B1118" s="12">
        <v>61203</v>
      </c>
      <c r="C1118" s="12">
        <v>4944</v>
      </c>
      <c r="D1118" s="40">
        <v>15018581</v>
      </c>
      <c r="E1118" s="13">
        <v>8.0780353904220378E-2</v>
      </c>
      <c r="F1118" s="21">
        <f t="shared" si="17"/>
        <v>1</v>
      </c>
      <c r="G1118" s="13">
        <v>8.2702751103158903E-2</v>
      </c>
      <c r="H1118" s="13">
        <v>8.0780353904220378E-2</v>
      </c>
      <c r="I1118" s="11">
        <v>19</v>
      </c>
    </row>
    <row r="1119" spans="1:9" x14ac:dyDescent="0.3">
      <c r="A1119" s="11">
        <v>94590</v>
      </c>
      <c r="B1119" s="12">
        <v>62002</v>
      </c>
      <c r="C1119" s="12">
        <v>5115</v>
      </c>
      <c r="D1119" s="40">
        <v>15307668</v>
      </c>
      <c r="E1119" s="13">
        <v>8.2497338795522721E-2</v>
      </c>
      <c r="F1119" s="21">
        <f t="shared" si="17"/>
        <v>1</v>
      </c>
      <c r="G1119" s="13">
        <v>8.2702751103158903E-2</v>
      </c>
      <c r="H1119" s="13">
        <v>8.2497338795522721E-2</v>
      </c>
      <c r="I1119" s="11">
        <v>19</v>
      </c>
    </row>
    <row r="1120" spans="1:9" x14ac:dyDescent="0.3">
      <c r="A1120" s="11">
        <v>94591</v>
      </c>
      <c r="B1120" s="12">
        <v>141405</v>
      </c>
      <c r="C1120" s="12">
        <v>10232</v>
      </c>
      <c r="D1120" s="40">
        <v>31805253</v>
      </c>
      <c r="E1120" s="13">
        <v>7.2359534669919734E-2</v>
      </c>
      <c r="F1120" s="21">
        <f t="shared" si="17"/>
        <v>1</v>
      </c>
      <c r="G1120" s="13">
        <v>7.8152987187502063E-2</v>
      </c>
      <c r="H1120" s="13">
        <v>7.2359534669919734E-2</v>
      </c>
      <c r="I1120" s="11">
        <v>17</v>
      </c>
    </row>
    <row r="1121" spans="1:9" x14ac:dyDescent="0.3">
      <c r="A1121" s="8">
        <v>94592</v>
      </c>
      <c r="B1121" s="9">
        <v>2299</v>
      </c>
      <c r="C1121" s="9">
        <v>159</v>
      </c>
      <c r="D1121" s="41">
        <v>636450</v>
      </c>
      <c r="E1121" s="10">
        <v>6.9160504567203129E-2</v>
      </c>
      <c r="F1121" s="16">
        <f t="shared" si="17"/>
        <v>0.63998819693374198</v>
      </c>
      <c r="G1121" s="10">
        <v>7.3824029818087639E-2</v>
      </c>
      <c r="H1121" s="10">
        <v>7.0839428701419085E-2</v>
      </c>
      <c r="I1121" s="8">
        <v>16</v>
      </c>
    </row>
    <row r="1122" spans="1:9" x14ac:dyDescent="0.3">
      <c r="A1122" s="17">
        <v>94595</v>
      </c>
      <c r="B1122" s="18">
        <v>61208</v>
      </c>
      <c r="C1122" s="18">
        <v>4039</v>
      </c>
      <c r="D1122" s="39">
        <v>11292936</v>
      </c>
      <c r="E1122" s="19">
        <v>6.5988106129917665E-2</v>
      </c>
      <c r="F1122" s="20">
        <f t="shared" si="17"/>
        <v>1</v>
      </c>
      <c r="G1122" s="19">
        <v>6.8369141219642826E-2</v>
      </c>
      <c r="H1122" s="19">
        <v>6.5988106129917665E-2</v>
      </c>
      <c r="I1122" s="17">
        <v>14</v>
      </c>
    </row>
    <row r="1123" spans="1:9" x14ac:dyDescent="0.3">
      <c r="A1123" s="11">
        <v>94596</v>
      </c>
      <c r="B1123" s="12">
        <v>69832</v>
      </c>
      <c r="C1123" s="12">
        <v>4642</v>
      </c>
      <c r="D1123" s="40">
        <v>12871962</v>
      </c>
      <c r="E1123" s="13">
        <v>6.6473822889219839E-2</v>
      </c>
      <c r="F1123" s="21">
        <f t="shared" si="17"/>
        <v>1</v>
      </c>
      <c r="G1123" s="13">
        <v>6.7446326150375061E-2</v>
      </c>
      <c r="H1123" s="13">
        <v>6.6473822889219839E-2</v>
      </c>
      <c r="I1123" s="11">
        <v>14</v>
      </c>
    </row>
    <row r="1124" spans="1:9" x14ac:dyDescent="0.3">
      <c r="A1124" s="11">
        <v>94597</v>
      </c>
      <c r="B1124" s="12">
        <v>51453</v>
      </c>
      <c r="C1124" s="12">
        <v>3393</v>
      </c>
      <c r="D1124" s="40">
        <v>10067730</v>
      </c>
      <c r="E1124" s="13">
        <v>6.5943676753542069E-2</v>
      </c>
      <c r="F1124" s="21">
        <f t="shared" si="17"/>
        <v>1</v>
      </c>
      <c r="G1124" s="13">
        <v>5.8142760971647479E-2</v>
      </c>
      <c r="H1124" s="13">
        <v>6.5943676753542069E-2</v>
      </c>
      <c r="I1124" s="11">
        <v>14</v>
      </c>
    </row>
    <row r="1125" spans="1:9" x14ac:dyDescent="0.3">
      <c r="A1125" s="11">
        <v>94598</v>
      </c>
      <c r="B1125" s="12">
        <v>92027</v>
      </c>
      <c r="C1125" s="12">
        <v>5859</v>
      </c>
      <c r="D1125" s="40">
        <v>16865146</v>
      </c>
      <c r="E1125" s="13">
        <v>6.3666097992980328E-2</v>
      </c>
      <c r="F1125" s="21">
        <f t="shared" si="17"/>
        <v>1</v>
      </c>
      <c r="G1125" s="13">
        <v>6.5453976310123757E-2</v>
      </c>
      <c r="H1125" s="13">
        <v>6.3666097992980328E-2</v>
      </c>
      <c r="I1125" s="11">
        <v>12</v>
      </c>
    </row>
    <row r="1126" spans="1:9" x14ac:dyDescent="0.3">
      <c r="A1126" s="8">
        <v>94599</v>
      </c>
      <c r="B1126" s="9">
        <v>8444</v>
      </c>
      <c r="C1126" s="9">
        <v>458</v>
      </c>
      <c r="D1126" s="41">
        <v>1467030</v>
      </c>
      <c r="E1126" s="10">
        <v>5.4239696826148744E-2</v>
      </c>
      <c r="F1126" s="16">
        <f t="shared" si="17"/>
        <v>1</v>
      </c>
      <c r="G1126" s="10">
        <v>5.38009400644252E-2</v>
      </c>
      <c r="H1126" s="10">
        <v>5.4239696826148744E-2</v>
      </c>
      <c r="I1126" s="8">
        <v>4</v>
      </c>
    </row>
    <row r="1127" spans="1:9" x14ac:dyDescent="0.3">
      <c r="A1127" s="17">
        <v>94601</v>
      </c>
      <c r="B1127" s="18">
        <v>38676</v>
      </c>
      <c r="C1127" s="18">
        <v>4173</v>
      </c>
      <c r="D1127" s="39">
        <v>12587007</v>
      </c>
      <c r="E1127" s="19">
        <v>0.10789636984176233</v>
      </c>
      <c r="F1127" s="20">
        <f t="shared" si="17"/>
        <v>1</v>
      </c>
      <c r="G1127" s="19">
        <v>9.5840225284589881E-2</v>
      </c>
      <c r="H1127" s="19">
        <v>0.10789636984176233</v>
      </c>
      <c r="I1127" s="17">
        <v>20</v>
      </c>
    </row>
    <row r="1128" spans="1:9" x14ac:dyDescent="0.3">
      <c r="A1128" s="11">
        <v>94602</v>
      </c>
      <c r="B1128" s="12">
        <v>63417</v>
      </c>
      <c r="C1128" s="12">
        <v>5186</v>
      </c>
      <c r="D1128" s="40">
        <v>14622248</v>
      </c>
      <c r="E1128" s="13">
        <v>8.1776179888673389E-2</v>
      </c>
      <c r="F1128" s="21">
        <f t="shared" si="17"/>
        <v>1</v>
      </c>
      <c r="G1128" s="13">
        <v>9.5840225284589881E-2</v>
      </c>
      <c r="H1128" s="13">
        <v>8.1776179888673389E-2</v>
      </c>
      <c r="I1128" s="11">
        <v>19</v>
      </c>
    </row>
    <row r="1129" spans="1:9" x14ac:dyDescent="0.3">
      <c r="A1129" s="11">
        <v>94603</v>
      </c>
      <c r="B1129" s="12">
        <v>28782</v>
      </c>
      <c r="C1129" s="12">
        <v>2989</v>
      </c>
      <c r="D1129" s="40">
        <v>8930642</v>
      </c>
      <c r="E1129" s="13">
        <v>0.10384962823987214</v>
      </c>
      <c r="F1129" s="21">
        <f t="shared" si="17"/>
        <v>1</v>
      </c>
      <c r="G1129" s="13">
        <v>9.5840225284589881E-2</v>
      </c>
      <c r="H1129" s="13">
        <v>0.10384962823987214</v>
      </c>
      <c r="I1129" s="11">
        <v>20</v>
      </c>
    </row>
    <row r="1130" spans="1:9" x14ac:dyDescent="0.3">
      <c r="A1130" s="11">
        <v>94605</v>
      </c>
      <c r="B1130" s="12">
        <v>73859</v>
      </c>
      <c r="C1130" s="12">
        <v>6872</v>
      </c>
      <c r="D1130" s="40">
        <v>19639084</v>
      </c>
      <c r="E1130" s="13">
        <v>9.3042147876359005E-2</v>
      </c>
      <c r="F1130" s="21">
        <f t="shared" si="17"/>
        <v>1</v>
      </c>
      <c r="G1130" s="13">
        <v>9.5840225284589881E-2</v>
      </c>
      <c r="H1130" s="13">
        <v>9.3042147876359005E-2</v>
      </c>
      <c r="I1130" s="11">
        <v>20</v>
      </c>
    </row>
    <row r="1131" spans="1:9" x14ac:dyDescent="0.3">
      <c r="A1131" s="8">
        <v>94606</v>
      </c>
      <c r="B1131" s="9">
        <v>36328</v>
      </c>
      <c r="C1131" s="9">
        <v>3963</v>
      </c>
      <c r="D1131" s="41">
        <v>11313260</v>
      </c>
      <c r="E1131" s="10">
        <v>0.10908940761946707</v>
      </c>
      <c r="F1131" s="16">
        <f t="shared" si="17"/>
        <v>1</v>
      </c>
      <c r="G1131" s="10">
        <v>9.5840225284589881E-2</v>
      </c>
      <c r="H1131" s="10">
        <v>0.10908940761946707</v>
      </c>
      <c r="I1131" s="8">
        <v>20</v>
      </c>
    </row>
    <row r="1132" spans="1:9" x14ac:dyDescent="0.3">
      <c r="A1132" s="17">
        <v>94607</v>
      </c>
      <c r="B1132" s="18">
        <v>20377</v>
      </c>
      <c r="C1132" s="18">
        <v>2127</v>
      </c>
      <c r="D1132" s="39">
        <v>6397844</v>
      </c>
      <c r="E1132" s="19">
        <v>0.10438239191245031</v>
      </c>
      <c r="F1132" s="20">
        <f t="shared" si="17"/>
        <v>1</v>
      </c>
      <c r="G1132" s="19">
        <v>9.5840225284589881E-2</v>
      </c>
      <c r="H1132" s="19">
        <v>0.10438239191245031</v>
      </c>
      <c r="I1132" s="17">
        <v>20</v>
      </c>
    </row>
    <row r="1133" spans="1:9" x14ac:dyDescent="0.3">
      <c r="A1133" s="11">
        <v>94608</v>
      </c>
      <c r="B1133" s="12">
        <v>40203</v>
      </c>
      <c r="C1133" s="12">
        <v>3683</v>
      </c>
      <c r="D1133" s="40">
        <v>10498730</v>
      </c>
      <c r="E1133" s="13">
        <v>9.1610078849837073E-2</v>
      </c>
      <c r="F1133" s="21">
        <f t="shared" si="17"/>
        <v>1</v>
      </c>
      <c r="G1133" s="13">
        <v>9.5840225284589881E-2</v>
      </c>
      <c r="H1133" s="13">
        <v>9.1610078849837073E-2</v>
      </c>
      <c r="I1133" s="11">
        <v>20</v>
      </c>
    </row>
    <row r="1134" spans="1:9" x14ac:dyDescent="0.3">
      <c r="A1134" s="11">
        <v>94609</v>
      </c>
      <c r="B1134" s="12">
        <v>27687</v>
      </c>
      <c r="C1134" s="12">
        <v>2329</v>
      </c>
      <c r="D1134" s="40">
        <v>5939278</v>
      </c>
      <c r="E1134" s="13">
        <v>8.4118900567053123E-2</v>
      </c>
      <c r="F1134" s="21">
        <f t="shared" si="17"/>
        <v>1</v>
      </c>
      <c r="G1134" s="13">
        <v>9.5840225284589881E-2</v>
      </c>
      <c r="H1134" s="13">
        <v>8.4118900567053123E-2</v>
      </c>
      <c r="I1134" s="11">
        <v>19</v>
      </c>
    </row>
    <row r="1135" spans="1:9" x14ac:dyDescent="0.3">
      <c r="A1135" s="11">
        <v>94610</v>
      </c>
      <c r="B1135" s="12">
        <v>72399</v>
      </c>
      <c r="C1135" s="12">
        <v>6131</v>
      </c>
      <c r="D1135" s="40">
        <v>15755436</v>
      </c>
      <c r="E1135" s="13">
        <v>8.4683490103454467E-2</v>
      </c>
      <c r="F1135" s="21">
        <f t="shared" si="17"/>
        <v>1</v>
      </c>
      <c r="G1135" s="13">
        <v>9.5840225284589881E-2</v>
      </c>
      <c r="H1135" s="13">
        <v>8.4683490103454467E-2</v>
      </c>
      <c r="I1135" s="11">
        <v>19</v>
      </c>
    </row>
    <row r="1136" spans="1:9" x14ac:dyDescent="0.3">
      <c r="A1136" s="8">
        <v>94611</v>
      </c>
      <c r="B1136" s="9">
        <v>112018</v>
      </c>
      <c r="C1136" s="9">
        <v>8196</v>
      </c>
      <c r="D1136" s="41">
        <v>22401436</v>
      </c>
      <c r="E1136" s="10">
        <v>7.316681247656627E-2</v>
      </c>
      <c r="F1136" s="16">
        <f t="shared" si="17"/>
        <v>1</v>
      </c>
      <c r="G1136" s="10">
        <v>7.8152987187502063E-2</v>
      </c>
      <c r="H1136" s="10">
        <v>7.316681247656627E-2</v>
      </c>
      <c r="I1136" s="8">
        <v>17</v>
      </c>
    </row>
    <row r="1137" spans="1:9" x14ac:dyDescent="0.3">
      <c r="A1137" s="17">
        <v>94612</v>
      </c>
      <c r="B1137" s="18">
        <v>10517</v>
      </c>
      <c r="C1137" s="18">
        <v>1121</v>
      </c>
      <c r="D1137" s="39">
        <v>3252301</v>
      </c>
      <c r="E1137" s="19">
        <v>0.10658933155842922</v>
      </c>
      <c r="F1137" s="20">
        <f t="shared" si="17"/>
        <v>1</v>
      </c>
      <c r="G1137" s="19">
        <v>9.5840225284589881E-2</v>
      </c>
      <c r="H1137" s="19">
        <v>0.10658933155842922</v>
      </c>
      <c r="I1137" s="17">
        <v>20</v>
      </c>
    </row>
    <row r="1138" spans="1:9" x14ac:dyDescent="0.3">
      <c r="A1138" s="11">
        <v>94613</v>
      </c>
      <c r="B1138" s="12">
        <v>206</v>
      </c>
      <c r="C1138" s="12">
        <v>19</v>
      </c>
      <c r="D1138" s="40">
        <v>48334</v>
      </c>
      <c r="E1138" s="13">
        <v>9.2233009708737865E-2</v>
      </c>
      <c r="F1138" s="21">
        <f t="shared" si="17"/>
        <v>0.19157378906770825</v>
      </c>
      <c r="G1138" s="13">
        <v>7.3824029818087639E-2</v>
      </c>
      <c r="H1138" s="13">
        <v>7.7350707848610742E-2</v>
      </c>
      <c r="I1138" s="11">
        <v>18</v>
      </c>
    </row>
    <row r="1139" spans="1:9" x14ac:dyDescent="0.3">
      <c r="A1139" s="11">
        <v>94618</v>
      </c>
      <c r="B1139" s="12">
        <v>48391</v>
      </c>
      <c r="C1139" s="12">
        <v>3355</v>
      </c>
      <c r="D1139" s="40">
        <v>8733145</v>
      </c>
      <c r="E1139" s="13">
        <v>6.9331073960033893E-2</v>
      </c>
      <c r="F1139" s="21">
        <f t="shared" si="17"/>
        <v>1</v>
      </c>
      <c r="G1139" s="13">
        <v>7.3824029818087639E-2</v>
      </c>
      <c r="H1139" s="13">
        <v>6.9331073960033893E-2</v>
      </c>
      <c r="I1139" s="11">
        <v>15</v>
      </c>
    </row>
    <row r="1140" spans="1:9" x14ac:dyDescent="0.3">
      <c r="A1140" s="11">
        <v>94619</v>
      </c>
      <c r="B1140" s="12">
        <v>52626</v>
      </c>
      <c r="C1140" s="12">
        <v>4652</v>
      </c>
      <c r="D1140" s="40">
        <v>13292784</v>
      </c>
      <c r="E1140" s="13">
        <v>8.8397370121232846E-2</v>
      </c>
      <c r="F1140" s="21">
        <f t="shared" si="17"/>
        <v>1</v>
      </c>
      <c r="G1140" s="13">
        <v>9.5840225284589881E-2</v>
      </c>
      <c r="H1140" s="13">
        <v>8.8397370121232846E-2</v>
      </c>
      <c r="I1140" s="11">
        <v>19</v>
      </c>
    </row>
    <row r="1141" spans="1:9" x14ac:dyDescent="0.3">
      <c r="A1141" s="8">
        <v>94621</v>
      </c>
      <c r="B1141" s="9">
        <v>21660</v>
      </c>
      <c r="C1141" s="9">
        <v>2643</v>
      </c>
      <c r="D1141" s="41">
        <v>8690289</v>
      </c>
      <c r="E1141" s="10">
        <v>0.12202216066481994</v>
      </c>
      <c r="F1141" s="16">
        <f t="shared" si="17"/>
        <v>1</v>
      </c>
      <c r="G1141" s="10">
        <v>9.5840225284589881E-2</v>
      </c>
      <c r="H1141" s="10">
        <v>0.12202216066481994</v>
      </c>
      <c r="I1141" s="8">
        <v>20</v>
      </c>
    </row>
    <row r="1142" spans="1:9" x14ac:dyDescent="0.3">
      <c r="A1142" s="17">
        <v>94625</v>
      </c>
      <c r="B1142" s="18">
        <v>0</v>
      </c>
      <c r="C1142" s="18">
        <v>0</v>
      </c>
      <c r="D1142" s="39">
        <v>0</v>
      </c>
      <c r="E1142" s="19">
        <v>0</v>
      </c>
      <c r="F1142" s="20">
        <f t="shared" si="17"/>
        <v>0</v>
      </c>
      <c r="G1142" s="19">
        <v>9.5840225284589881E-2</v>
      </c>
      <c r="H1142" s="19">
        <v>9.5840225284589881E-2</v>
      </c>
      <c r="I1142" s="17">
        <v>20</v>
      </c>
    </row>
    <row r="1143" spans="1:9" x14ac:dyDescent="0.3">
      <c r="A1143" s="11">
        <v>94702</v>
      </c>
      <c r="B1143" s="12">
        <v>28655</v>
      </c>
      <c r="C1143" s="12">
        <v>2435</v>
      </c>
      <c r="D1143" s="40">
        <v>6098628</v>
      </c>
      <c r="E1143" s="13">
        <v>8.4976443901587859E-2</v>
      </c>
      <c r="F1143" s="21">
        <f t="shared" si="17"/>
        <v>1</v>
      </c>
      <c r="G1143" s="13">
        <v>9.5840225284589881E-2</v>
      </c>
      <c r="H1143" s="13">
        <v>8.4976443901587859E-2</v>
      </c>
      <c r="I1143" s="11">
        <v>19</v>
      </c>
    </row>
    <row r="1144" spans="1:9" x14ac:dyDescent="0.3">
      <c r="A1144" s="11">
        <v>94703</v>
      </c>
      <c r="B1144" s="12">
        <v>31005</v>
      </c>
      <c r="C1144" s="12">
        <v>2500</v>
      </c>
      <c r="D1144" s="40">
        <v>6242238</v>
      </c>
      <c r="E1144" s="13">
        <v>8.0632156103854213E-2</v>
      </c>
      <c r="F1144" s="21">
        <f t="shared" si="17"/>
        <v>1</v>
      </c>
      <c r="G1144" s="13">
        <v>9.5840225284589881E-2</v>
      </c>
      <c r="H1144" s="13">
        <v>8.0632156103854213E-2</v>
      </c>
      <c r="I1144" s="11">
        <v>19</v>
      </c>
    </row>
    <row r="1145" spans="1:9" x14ac:dyDescent="0.3">
      <c r="A1145" s="11">
        <v>94704</v>
      </c>
      <c r="B1145" s="12">
        <v>15955</v>
      </c>
      <c r="C1145" s="12">
        <v>1410</v>
      </c>
      <c r="D1145" s="40">
        <v>4155613</v>
      </c>
      <c r="E1145" s="13">
        <v>8.8373550611093699E-2</v>
      </c>
      <c r="F1145" s="21">
        <f t="shared" si="17"/>
        <v>1</v>
      </c>
      <c r="G1145" s="13">
        <v>9.5840225284589881E-2</v>
      </c>
      <c r="H1145" s="13">
        <v>8.8373550611093699E-2</v>
      </c>
      <c r="I1145" s="11">
        <v>19</v>
      </c>
    </row>
    <row r="1146" spans="1:9" x14ac:dyDescent="0.3">
      <c r="A1146" s="8">
        <v>94705</v>
      </c>
      <c r="B1146" s="9">
        <v>34783</v>
      </c>
      <c r="C1146" s="9">
        <v>2699</v>
      </c>
      <c r="D1146" s="41">
        <v>7507386</v>
      </c>
      <c r="E1146" s="10">
        <v>7.7595377052008169E-2</v>
      </c>
      <c r="F1146" s="16">
        <f t="shared" si="17"/>
        <v>1</v>
      </c>
      <c r="G1146" s="10">
        <v>7.8152987187502063E-2</v>
      </c>
      <c r="H1146" s="10">
        <v>7.7595377052008169E-2</v>
      </c>
      <c r="I1146" s="8">
        <v>18</v>
      </c>
    </row>
    <row r="1147" spans="1:9" x14ac:dyDescent="0.3">
      <c r="A1147" s="17">
        <v>94706</v>
      </c>
      <c r="B1147" s="18">
        <v>41450</v>
      </c>
      <c r="C1147" s="18">
        <v>3105</v>
      </c>
      <c r="D1147" s="39">
        <v>7685434</v>
      </c>
      <c r="E1147" s="19">
        <v>7.4909529553679133E-2</v>
      </c>
      <c r="F1147" s="20">
        <f t="shared" si="17"/>
        <v>1</v>
      </c>
      <c r="G1147" s="19">
        <v>7.8152987187502063E-2</v>
      </c>
      <c r="H1147" s="19">
        <v>7.4909529553679133E-2</v>
      </c>
      <c r="I1147" s="17">
        <v>17</v>
      </c>
    </row>
    <row r="1148" spans="1:9" x14ac:dyDescent="0.3">
      <c r="A1148" s="11">
        <v>94707</v>
      </c>
      <c r="B1148" s="12">
        <v>40306</v>
      </c>
      <c r="C1148" s="12">
        <v>2936</v>
      </c>
      <c r="D1148" s="40">
        <v>7687253</v>
      </c>
      <c r="E1148" s="13">
        <v>7.2842752940008929E-2</v>
      </c>
      <c r="F1148" s="21">
        <f t="shared" si="17"/>
        <v>1</v>
      </c>
      <c r="G1148" s="13">
        <v>7.3824029818087639E-2</v>
      </c>
      <c r="H1148" s="13">
        <v>7.2842752940008929E-2</v>
      </c>
      <c r="I1148" s="11">
        <v>17</v>
      </c>
    </row>
    <row r="1149" spans="1:9" x14ac:dyDescent="0.3">
      <c r="A1149" s="11">
        <v>94708</v>
      </c>
      <c r="B1149" s="12">
        <v>36569</v>
      </c>
      <c r="C1149" s="12">
        <v>2770</v>
      </c>
      <c r="D1149" s="40">
        <v>7406553</v>
      </c>
      <c r="E1149" s="13">
        <v>7.5747217588667995E-2</v>
      </c>
      <c r="F1149" s="21">
        <f t="shared" si="17"/>
        <v>1</v>
      </c>
      <c r="G1149" s="13">
        <v>7.8152987187502063E-2</v>
      </c>
      <c r="H1149" s="13">
        <v>7.5747217588667995E-2</v>
      </c>
      <c r="I1149" s="11">
        <v>18</v>
      </c>
    </row>
    <row r="1150" spans="1:9" x14ac:dyDescent="0.3">
      <c r="A1150" s="11">
        <v>94709</v>
      </c>
      <c r="B1150" s="12">
        <v>17751</v>
      </c>
      <c r="C1150" s="12">
        <v>1293</v>
      </c>
      <c r="D1150" s="40">
        <v>3401458</v>
      </c>
      <c r="E1150" s="13">
        <v>7.284096670610106E-2</v>
      </c>
      <c r="F1150" s="21">
        <f t="shared" si="17"/>
        <v>1</v>
      </c>
      <c r="G1150" s="13">
        <v>8.2702751103158903E-2</v>
      </c>
      <c r="H1150" s="13">
        <v>7.284096670610106E-2</v>
      </c>
      <c r="I1150" s="11">
        <v>17</v>
      </c>
    </row>
    <row r="1151" spans="1:9" x14ac:dyDescent="0.3">
      <c r="A1151" s="8">
        <v>94710</v>
      </c>
      <c r="B1151" s="9">
        <v>10344</v>
      </c>
      <c r="C1151" s="9">
        <v>862</v>
      </c>
      <c r="D1151" s="41">
        <v>2321170</v>
      </c>
      <c r="E1151" s="10">
        <v>8.3333333333333329E-2</v>
      </c>
      <c r="F1151" s="16">
        <f t="shared" si="17"/>
        <v>1</v>
      </c>
      <c r="G1151" s="10">
        <v>9.5840225284589881E-2</v>
      </c>
      <c r="H1151" s="10">
        <v>8.3333333333333329E-2</v>
      </c>
      <c r="I1151" s="8">
        <v>19</v>
      </c>
    </row>
    <row r="1152" spans="1:9" x14ac:dyDescent="0.3">
      <c r="A1152" s="17">
        <v>94720</v>
      </c>
      <c r="B1152" s="18">
        <v>1079</v>
      </c>
      <c r="C1152" s="18">
        <v>105</v>
      </c>
      <c r="D1152" s="39">
        <v>337627</v>
      </c>
      <c r="E1152" s="19">
        <v>9.7312326227988882E-2</v>
      </c>
      <c r="F1152" s="20">
        <f t="shared" si="17"/>
        <v>0.43844306110782566</v>
      </c>
      <c r="G1152" s="19">
        <v>7.3824029818087639E-2</v>
      </c>
      <c r="H1152" s="19">
        <v>8.4122310396252703E-2</v>
      </c>
      <c r="I1152" s="17">
        <v>19</v>
      </c>
    </row>
    <row r="1153" spans="1:9" x14ac:dyDescent="0.3">
      <c r="A1153" s="11">
        <v>94801</v>
      </c>
      <c r="B1153" s="12">
        <v>31384</v>
      </c>
      <c r="C1153" s="12">
        <v>2964</v>
      </c>
      <c r="D1153" s="40">
        <v>9026089</v>
      </c>
      <c r="E1153" s="13">
        <v>9.4443028294672451E-2</v>
      </c>
      <c r="F1153" s="21">
        <f t="shared" si="17"/>
        <v>1</v>
      </c>
      <c r="G1153" s="13">
        <v>9.5840225284589881E-2</v>
      </c>
      <c r="H1153" s="13">
        <v>9.4443028294672451E-2</v>
      </c>
      <c r="I1153" s="11">
        <v>20</v>
      </c>
    </row>
    <row r="1154" spans="1:9" x14ac:dyDescent="0.3">
      <c r="A1154" s="11">
        <v>94803</v>
      </c>
      <c r="B1154" s="12">
        <v>67259</v>
      </c>
      <c r="C1154" s="12">
        <v>5001</v>
      </c>
      <c r="D1154" s="40">
        <v>15214871</v>
      </c>
      <c r="E1154" s="13">
        <v>7.435436149808948E-2</v>
      </c>
      <c r="F1154" s="21">
        <f t="shared" si="17"/>
        <v>1</v>
      </c>
      <c r="G1154" s="13">
        <v>7.8152987187502063E-2</v>
      </c>
      <c r="H1154" s="13">
        <v>7.435436149808948E-2</v>
      </c>
      <c r="I1154" s="11">
        <v>17</v>
      </c>
    </row>
    <row r="1155" spans="1:9" x14ac:dyDescent="0.3">
      <c r="A1155" s="11">
        <v>94804</v>
      </c>
      <c r="B1155" s="12">
        <v>61259</v>
      </c>
      <c r="C1155" s="12">
        <v>5619</v>
      </c>
      <c r="D1155" s="40">
        <v>15859048</v>
      </c>
      <c r="E1155" s="13">
        <v>9.1725297507305042E-2</v>
      </c>
      <c r="F1155" s="21">
        <f t="shared" ref="F1155:F1218" si="18">IF(B1155&gt;5613,1,SQRT(B1155/5613))</f>
        <v>1</v>
      </c>
      <c r="G1155" s="13">
        <v>9.5840225284589881E-2</v>
      </c>
      <c r="H1155" s="13">
        <v>9.1725297507305042E-2</v>
      </c>
      <c r="I1155" s="11">
        <v>20</v>
      </c>
    </row>
    <row r="1156" spans="1:9" x14ac:dyDescent="0.3">
      <c r="A1156" s="8">
        <v>94805</v>
      </c>
      <c r="B1156" s="9">
        <v>29224</v>
      </c>
      <c r="C1156" s="9">
        <v>2521</v>
      </c>
      <c r="D1156" s="41">
        <v>6839372</v>
      </c>
      <c r="E1156" s="10">
        <v>8.6264713933753082E-2</v>
      </c>
      <c r="F1156" s="16">
        <f t="shared" si="18"/>
        <v>1</v>
      </c>
      <c r="G1156" s="10">
        <v>8.2702751103158903E-2</v>
      </c>
      <c r="H1156" s="10">
        <v>8.6264713933753082E-2</v>
      </c>
      <c r="I1156" s="8">
        <v>19</v>
      </c>
    </row>
    <row r="1157" spans="1:9" x14ac:dyDescent="0.3">
      <c r="A1157" s="17">
        <v>94806</v>
      </c>
      <c r="B1157" s="18">
        <v>95909</v>
      </c>
      <c r="C1157" s="18">
        <v>8951</v>
      </c>
      <c r="D1157" s="39">
        <v>25514001</v>
      </c>
      <c r="E1157" s="19">
        <v>9.3328050547915209E-2</v>
      </c>
      <c r="F1157" s="20">
        <f t="shared" si="18"/>
        <v>1</v>
      </c>
      <c r="G1157" s="19">
        <v>9.5840225284589881E-2</v>
      </c>
      <c r="H1157" s="19">
        <v>9.3328050547915209E-2</v>
      </c>
      <c r="I1157" s="17">
        <v>20</v>
      </c>
    </row>
    <row r="1158" spans="1:9" x14ac:dyDescent="0.3">
      <c r="A1158" s="11">
        <v>94901</v>
      </c>
      <c r="B1158" s="12">
        <v>96743</v>
      </c>
      <c r="C1158" s="12">
        <v>7372</v>
      </c>
      <c r="D1158" s="40">
        <v>21796977</v>
      </c>
      <c r="E1158" s="13">
        <v>7.620189574439494E-2</v>
      </c>
      <c r="F1158" s="21">
        <f t="shared" si="18"/>
        <v>1</v>
      </c>
      <c r="G1158" s="13">
        <v>8.2702751103158903E-2</v>
      </c>
      <c r="H1158" s="13">
        <v>7.620189574439494E-2</v>
      </c>
      <c r="I1158" s="11">
        <v>18</v>
      </c>
    </row>
    <row r="1159" spans="1:9" x14ac:dyDescent="0.3">
      <c r="A1159" s="11">
        <v>94903</v>
      </c>
      <c r="B1159" s="12">
        <v>87435</v>
      </c>
      <c r="C1159" s="12">
        <v>6094</v>
      </c>
      <c r="D1159" s="40">
        <v>17605064</v>
      </c>
      <c r="E1159" s="13">
        <v>6.9697489563675871E-2</v>
      </c>
      <c r="F1159" s="21">
        <f t="shared" si="18"/>
        <v>1</v>
      </c>
      <c r="G1159" s="13">
        <v>6.8369141219642826E-2</v>
      </c>
      <c r="H1159" s="13">
        <v>6.9697489563675871E-2</v>
      </c>
      <c r="I1159" s="11">
        <v>16</v>
      </c>
    </row>
    <row r="1160" spans="1:9" x14ac:dyDescent="0.3">
      <c r="A1160" s="11">
        <v>94904</v>
      </c>
      <c r="B1160" s="12">
        <v>41756</v>
      </c>
      <c r="C1160" s="12">
        <v>3155</v>
      </c>
      <c r="D1160" s="40">
        <v>9618610</v>
      </c>
      <c r="E1160" s="13">
        <v>7.5558003640195423E-2</v>
      </c>
      <c r="F1160" s="21">
        <f t="shared" si="18"/>
        <v>1</v>
      </c>
      <c r="G1160" s="13">
        <v>7.3824029818087639E-2</v>
      </c>
      <c r="H1160" s="13">
        <v>7.5558003640195423E-2</v>
      </c>
      <c r="I1160" s="11">
        <v>18</v>
      </c>
    </row>
    <row r="1161" spans="1:9" x14ac:dyDescent="0.3">
      <c r="A1161" s="8">
        <v>94920</v>
      </c>
      <c r="B1161" s="9">
        <v>48378</v>
      </c>
      <c r="C1161" s="9">
        <v>3583</v>
      </c>
      <c r="D1161" s="41">
        <v>11663344</v>
      </c>
      <c r="E1161" s="10">
        <v>7.4062590433668196E-2</v>
      </c>
      <c r="F1161" s="16">
        <f t="shared" si="18"/>
        <v>1</v>
      </c>
      <c r="G1161" s="10">
        <v>7.008778305010753E-2</v>
      </c>
      <c r="H1161" s="10">
        <v>7.4062590433668196E-2</v>
      </c>
      <c r="I1161" s="8">
        <v>17</v>
      </c>
    </row>
    <row r="1162" spans="1:9" x14ac:dyDescent="0.3">
      <c r="A1162" s="17">
        <v>94922</v>
      </c>
      <c r="B1162" s="18">
        <v>1317</v>
      </c>
      <c r="C1162" s="18">
        <v>72</v>
      </c>
      <c r="D1162" s="39">
        <v>295464</v>
      </c>
      <c r="E1162" s="19">
        <v>5.4669703872437359E-2</v>
      </c>
      <c r="F1162" s="20">
        <f t="shared" si="18"/>
        <v>0.48439022040361396</v>
      </c>
      <c r="G1162" s="19">
        <v>6.1177874010467953E-2</v>
      </c>
      <c r="H1162" s="19">
        <v>5.8025380042883101E-2</v>
      </c>
      <c r="I1162" s="17">
        <v>7</v>
      </c>
    </row>
    <row r="1163" spans="1:9" x14ac:dyDescent="0.3">
      <c r="A1163" s="11">
        <v>94923</v>
      </c>
      <c r="B1163" s="12">
        <v>4961</v>
      </c>
      <c r="C1163" s="12">
        <v>236</v>
      </c>
      <c r="D1163" s="40">
        <v>797988</v>
      </c>
      <c r="E1163" s="13">
        <v>4.7571054222938926E-2</v>
      </c>
      <c r="F1163" s="21">
        <f t="shared" si="18"/>
        <v>0.9401282269986978</v>
      </c>
      <c r="G1163" s="13">
        <v>6.157853035839185E-2</v>
      </c>
      <c r="H1163" s="13">
        <v>4.8409706654441921E-2</v>
      </c>
      <c r="I1163" s="11">
        <v>2</v>
      </c>
    </row>
    <row r="1164" spans="1:9" x14ac:dyDescent="0.3">
      <c r="A1164" s="11">
        <v>94924</v>
      </c>
      <c r="B1164" s="12">
        <v>3904</v>
      </c>
      <c r="C1164" s="12">
        <v>257</v>
      </c>
      <c r="D1164" s="40">
        <v>852089</v>
      </c>
      <c r="E1164" s="13">
        <v>6.5829918032786885E-2</v>
      </c>
      <c r="F1164" s="21">
        <f t="shared" si="18"/>
        <v>0.83398335596034812</v>
      </c>
      <c r="G1164" s="13">
        <v>6.7446326150375061E-2</v>
      </c>
      <c r="H1164" s="13">
        <v>6.6098268683867326E-2</v>
      </c>
      <c r="I1164" s="11">
        <v>14</v>
      </c>
    </row>
    <row r="1165" spans="1:9" x14ac:dyDescent="0.3">
      <c r="A1165" s="11">
        <v>94925</v>
      </c>
      <c r="B1165" s="12">
        <v>30267</v>
      </c>
      <c r="C1165" s="12">
        <v>2116</v>
      </c>
      <c r="D1165" s="40">
        <v>6040117</v>
      </c>
      <c r="E1165" s="13">
        <v>6.99111243268246E-2</v>
      </c>
      <c r="F1165" s="21">
        <f t="shared" si="18"/>
        <v>1</v>
      </c>
      <c r="G1165" s="13">
        <v>7.3824029818087639E-2</v>
      </c>
      <c r="H1165" s="13">
        <v>6.99111243268246E-2</v>
      </c>
      <c r="I1165" s="11">
        <v>16</v>
      </c>
    </row>
    <row r="1166" spans="1:9" x14ac:dyDescent="0.3">
      <c r="A1166" s="8">
        <v>94928</v>
      </c>
      <c r="B1166" s="9">
        <v>104586</v>
      </c>
      <c r="C1166" s="9">
        <v>6434</v>
      </c>
      <c r="D1166" s="41">
        <v>19936160</v>
      </c>
      <c r="E1166" s="10">
        <v>6.1518750119518864E-2</v>
      </c>
      <c r="F1166" s="16">
        <f t="shared" si="18"/>
        <v>1</v>
      </c>
      <c r="G1166" s="10">
        <v>6.7446326150375061E-2</v>
      </c>
      <c r="H1166" s="10">
        <v>6.1518750119518864E-2</v>
      </c>
      <c r="I1166" s="8">
        <v>10</v>
      </c>
    </row>
    <row r="1167" spans="1:9" x14ac:dyDescent="0.3">
      <c r="A1167" s="17">
        <v>94929</v>
      </c>
      <c r="B1167" s="18">
        <v>933</v>
      </c>
      <c r="C1167" s="18">
        <v>54</v>
      </c>
      <c r="D1167" s="39">
        <v>202440</v>
      </c>
      <c r="E1167" s="19">
        <v>5.7877813504823149E-2</v>
      </c>
      <c r="F1167" s="20">
        <f t="shared" si="18"/>
        <v>0.40770243075929002</v>
      </c>
      <c r="G1167" s="19">
        <v>6.7446326150375061E-2</v>
      </c>
      <c r="H1167" s="19">
        <v>6.3545220286032544E-2</v>
      </c>
      <c r="I1167" s="17">
        <v>12</v>
      </c>
    </row>
    <row r="1168" spans="1:9" x14ac:dyDescent="0.3">
      <c r="A1168" s="11">
        <v>94930</v>
      </c>
      <c r="B1168" s="12">
        <v>26110</v>
      </c>
      <c r="C1168" s="12">
        <v>1862</v>
      </c>
      <c r="D1168" s="40">
        <v>5073057</v>
      </c>
      <c r="E1168" s="13">
        <v>7.1313672922252005E-2</v>
      </c>
      <c r="F1168" s="21">
        <f t="shared" si="18"/>
        <v>1</v>
      </c>
      <c r="G1168" s="13">
        <v>7.8152987187502063E-2</v>
      </c>
      <c r="H1168" s="13">
        <v>7.1313672922252005E-2</v>
      </c>
      <c r="I1168" s="11">
        <v>16</v>
      </c>
    </row>
    <row r="1169" spans="1:9" x14ac:dyDescent="0.3">
      <c r="A1169" s="11">
        <v>94931</v>
      </c>
      <c r="B1169" s="12">
        <v>24383</v>
      </c>
      <c r="C1169" s="12">
        <v>1357</v>
      </c>
      <c r="D1169" s="40">
        <v>4043422</v>
      </c>
      <c r="E1169" s="13">
        <v>5.5653529098142147E-2</v>
      </c>
      <c r="F1169" s="21">
        <f t="shared" si="18"/>
        <v>1</v>
      </c>
      <c r="G1169" s="13">
        <v>6.0077534624909626E-2</v>
      </c>
      <c r="H1169" s="13">
        <v>5.5653529098142147E-2</v>
      </c>
      <c r="I1169" s="11">
        <v>5</v>
      </c>
    </row>
    <row r="1170" spans="1:9" x14ac:dyDescent="0.3">
      <c r="A1170" s="11">
        <v>94933</v>
      </c>
      <c r="B1170" s="12">
        <v>2552</v>
      </c>
      <c r="C1170" s="12">
        <v>160</v>
      </c>
      <c r="D1170" s="40">
        <v>473973</v>
      </c>
      <c r="E1170" s="13">
        <v>6.2695924764890276E-2</v>
      </c>
      <c r="F1170" s="21">
        <f t="shared" si="18"/>
        <v>0.67428393701864286</v>
      </c>
      <c r="G1170" s="13">
        <v>6.8369141219642826E-2</v>
      </c>
      <c r="H1170" s="13">
        <v>6.4543782492973323E-2</v>
      </c>
      <c r="I1170" s="11">
        <v>12</v>
      </c>
    </row>
    <row r="1171" spans="1:9" x14ac:dyDescent="0.3">
      <c r="A1171" s="8">
        <v>94937</v>
      </c>
      <c r="B1171" s="9">
        <v>3758</v>
      </c>
      <c r="C1171" s="9">
        <v>199</v>
      </c>
      <c r="D1171" s="41">
        <v>666872</v>
      </c>
      <c r="E1171" s="10">
        <v>5.2953698775944649E-2</v>
      </c>
      <c r="F1171" s="16">
        <f t="shared" si="18"/>
        <v>0.81824030225375588</v>
      </c>
      <c r="G1171" s="10">
        <v>6.157853035839185E-2</v>
      </c>
      <c r="H1171" s="10">
        <v>5.4521345557482517E-2</v>
      </c>
      <c r="I1171" s="8">
        <v>4</v>
      </c>
    </row>
    <row r="1172" spans="1:9" x14ac:dyDescent="0.3">
      <c r="A1172" s="17">
        <v>94938</v>
      </c>
      <c r="B1172" s="18">
        <v>1861</v>
      </c>
      <c r="C1172" s="18">
        <v>121</v>
      </c>
      <c r="D1172" s="39">
        <v>452982</v>
      </c>
      <c r="E1172" s="19">
        <v>6.5018807092960776E-2</v>
      </c>
      <c r="F1172" s="20">
        <f t="shared" si="18"/>
        <v>0.57580530985290623</v>
      </c>
      <c r="G1172" s="19">
        <v>7.008778305010753E-2</v>
      </c>
      <c r="H1172" s="19">
        <v>6.7169039778465708E-2</v>
      </c>
      <c r="I1172" s="17">
        <v>14</v>
      </c>
    </row>
    <row r="1173" spans="1:9" x14ac:dyDescent="0.3">
      <c r="A1173" s="11">
        <v>94939</v>
      </c>
      <c r="B1173" s="12">
        <v>23907</v>
      </c>
      <c r="C1173" s="12">
        <v>1564</v>
      </c>
      <c r="D1173" s="40">
        <v>4751112</v>
      </c>
      <c r="E1173" s="13">
        <v>6.5420169824737529E-2</v>
      </c>
      <c r="F1173" s="21">
        <f t="shared" si="18"/>
        <v>1</v>
      </c>
      <c r="G1173" s="13">
        <v>7.008778305010753E-2</v>
      </c>
      <c r="H1173" s="13">
        <v>6.5420169824737529E-2</v>
      </c>
      <c r="I1173" s="11">
        <v>13</v>
      </c>
    </row>
    <row r="1174" spans="1:9" x14ac:dyDescent="0.3">
      <c r="A1174" s="11">
        <v>94940</v>
      </c>
      <c r="B1174" s="12">
        <v>643</v>
      </c>
      <c r="C1174" s="12">
        <v>31</v>
      </c>
      <c r="D1174" s="40">
        <v>131284</v>
      </c>
      <c r="E1174" s="13">
        <v>4.821150855365474E-2</v>
      </c>
      <c r="F1174" s="21">
        <f t="shared" si="18"/>
        <v>0.33846047947966729</v>
      </c>
      <c r="G1174" s="13">
        <v>6.5453976310123757E-2</v>
      </c>
      <c r="H1174" s="13">
        <v>5.9618082405856553E-2</v>
      </c>
      <c r="I1174" s="11">
        <v>9</v>
      </c>
    </row>
    <row r="1175" spans="1:9" x14ac:dyDescent="0.3">
      <c r="A1175" s="11">
        <v>94941</v>
      </c>
      <c r="B1175" s="12">
        <v>103959</v>
      </c>
      <c r="C1175" s="12">
        <v>7587</v>
      </c>
      <c r="D1175" s="40">
        <v>22262517</v>
      </c>
      <c r="E1175" s="13">
        <v>7.2980694312180766E-2</v>
      </c>
      <c r="F1175" s="21">
        <f t="shared" si="18"/>
        <v>1</v>
      </c>
      <c r="G1175" s="13">
        <v>7.8152987187502063E-2</v>
      </c>
      <c r="H1175" s="13">
        <v>7.2980694312180766E-2</v>
      </c>
      <c r="I1175" s="11">
        <v>17</v>
      </c>
    </row>
    <row r="1176" spans="1:9" x14ac:dyDescent="0.3">
      <c r="A1176" s="8">
        <v>94945</v>
      </c>
      <c r="B1176" s="9">
        <v>54483</v>
      </c>
      <c r="C1176" s="9">
        <v>3257</v>
      </c>
      <c r="D1176" s="41">
        <v>9663960</v>
      </c>
      <c r="E1176" s="10">
        <v>5.9780114898225135E-2</v>
      </c>
      <c r="F1176" s="16">
        <f t="shared" si="18"/>
        <v>1</v>
      </c>
      <c r="G1176" s="10">
        <v>6.1177874010467953E-2</v>
      </c>
      <c r="H1176" s="10">
        <v>5.9780114898225135E-2</v>
      </c>
      <c r="I1176" s="8">
        <v>9</v>
      </c>
    </row>
    <row r="1177" spans="1:9" x14ac:dyDescent="0.3">
      <c r="A1177" s="17">
        <v>94946</v>
      </c>
      <c r="B1177" s="18">
        <v>2658</v>
      </c>
      <c r="C1177" s="18">
        <v>179</v>
      </c>
      <c r="D1177" s="39">
        <v>827275</v>
      </c>
      <c r="E1177" s="19">
        <v>6.7343867569601201E-2</v>
      </c>
      <c r="F1177" s="20">
        <f t="shared" si="18"/>
        <v>0.68814501349192392</v>
      </c>
      <c r="G1177" s="19">
        <v>7.3824029818087639E-2</v>
      </c>
      <c r="H1177" s="19">
        <v>6.9364738480173077E-2</v>
      </c>
      <c r="I1177" s="17">
        <v>15</v>
      </c>
    </row>
    <row r="1178" spans="1:9" x14ac:dyDescent="0.3">
      <c r="A1178" s="11">
        <v>94947</v>
      </c>
      <c r="B1178" s="12">
        <v>75260</v>
      </c>
      <c r="C1178" s="12">
        <v>4648</v>
      </c>
      <c r="D1178" s="40">
        <v>13576735</v>
      </c>
      <c r="E1178" s="13">
        <v>6.1759234653202232E-2</v>
      </c>
      <c r="F1178" s="21">
        <f t="shared" si="18"/>
        <v>1</v>
      </c>
      <c r="G1178" s="13">
        <v>6.2443924501883769E-2</v>
      </c>
      <c r="H1178" s="13">
        <v>6.1759234653202232E-2</v>
      </c>
      <c r="I1178" s="11">
        <v>10</v>
      </c>
    </row>
    <row r="1179" spans="1:9" x14ac:dyDescent="0.3">
      <c r="A1179" s="11">
        <v>94949</v>
      </c>
      <c r="B1179" s="12">
        <v>51301</v>
      </c>
      <c r="C1179" s="12">
        <v>3422</v>
      </c>
      <c r="D1179" s="40">
        <v>9605339</v>
      </c>
      <c r="E1179" s="13">
        <v>6.6704352741661962E-2</v>
      </c>
      <c r="F1179" s="21">
        <f t="shared" si="18"/>
        <v>1</v>
      </c>
      <c r="G1179" s="13">
        <v>6.7446326150375061E-2</v>
      </c>
      <c r="H1179" s="13">
        <v>6.6704352741661962E-2</v>
      </c>
      <c r="I1179" s="11">
        <v>14</v>
      </c>
    </row>
    <row r="1180" spans="1:9" x14ac:dyDescent="0.3">
      <c r="A1180" s="11">
        <v>94950</v>
      </c>
      <c r="B1180" s="12">
        <v>320</v>
      </c>
      <c r="C1180" s="12">
        <v>21</v>
      </c>
      <c r="D1180" s="40">
        <v>64262</v>
      </c>
      <c r="E1180" s="13">
        <v>6.5625000000000003E-2</v>
      </c>
      <c r="F1180" s="21">
        <f t="shared" si="18"/>
        <v>0.23876874023419259</v>
      </c>
      <c r="G1180" s="13">
        <v>6.7446326150375061E-2</v>
      </c>
      <c r="H1180" s="13">
        <v>6.7011450399894423E-2</v>
      </c>
      <c r="I1180" s="11">
        <v>14</v>
      </c>
    </row>
    <row r="1181" spans="1:9" x14ac:dyDescent="0.3">
      <c r="A1181" s="8">
        <v>94951</v>
      </c>
      <c r="B1181" s="9">
        <v>13512</v>
      </c>
      <c r="C1181" s="9">
        <v>647</v>
      </c>
      <c r="D1181" s="41">
        <v>2027274</v>
      </c>
      <c r="E1181" s="10">
        <v>4.7883362936648903E-2</v>
      </c>
      <c r="F1181" s="16">
        <f t="shared" si="18"/>
        <v>1</v>
      </c>
      <c r="G1181" s="10">
        <v>5.7285535581450421E-2</v>
      </c>
      <c r="H1181" s="10">
        <v>4.7883362936648903E-2</v>
      </c>
      <c r="I1181" s="8">
        <v>1</v>
      </c>
    </row>
    <row r="1182" spans="1:9" x14ac:dyDescent="0.3">
      <c r="A1182" s="17">
        <v>94952</v>
      </c>
      <c r="B1182" s="18">
        <v>95334</v>
      </c>
      <c r="C1182" s="18">
        <v>5249</v>
      </c>
      <c r="D1182" s="39">
        <v>16710169</v>
      </c>
      <c r="E1182" s="19">
        <v>5.5059055531080203E-2</v>
      </c>
      <c r="F1182" s="20">
        <f t="shared" si="18"/>
        <v>1</v>
      </c>
      <c r="G1182" s="19">
        <v>5.8142760971647479E-2</v>
      </c>
      <c r="H1182" s="19">
        <v>5.5059055531080203E-2</v>
      </c>
      <c r="I1182" s="17">
        <v>5</v>
      </c>
    </row>
    <row r="1183" spans="1:9" x14ac:dyDescent="0.3">
      <c r="A1183" s="11">
        <v>94954</v>
      </c>
      <c r="B1183" s="12">
        <v>107605</v>
      </c>
      <c r="C1183" s="12">
        <v>6212</v>
      </c>
      <c r="D1183" s="40">
        <v>19272203</v>
      </c>
      <c r="E1183" s="13">
        <v>5.7729659402444122E-2</v>
      </c>
      <c r="F1183" s="21">
        <f t="shared" si="18"/>
        <v>1</v>
      </c>
      <c r="G1183" s="13">
        <v>6.1177874010467953E-2</v>
      </c>
      <c r="H1183" s="13">
        <v>5.7729659402444122E-2</v>
      </c>
      <c r="I1183" s="11">
        <v>7</v>
      </c>
    </row>
    <row r="1184" spans="1:9" x14ac:dyDescent="0.3">
      <c r="A1184" s="11">
        <v>94956</v>
      </c>
      <c r="B1184" s="12">
        <v>4056</v>
      </c>
      <c r="C1184" s="12">
        <v>207</v>
      </c>
      <c r="D1184" s="40">
        <v>734996</v>
      </c>
      <c r="E1184" s="13">
        <v>5.1035502958579879E-2</v>
      </c>
      <c r="F1184" s="21">
        <f t="shared" si="18"/>
        <v>0.8500636628468311</v>
      </c>
      <c r="G1184" s="13">
        <v>6.3492078363767537E-2</v>
      </c>
      <c r="H1184" s="13">
        <v>5.2903196248305966E-2</v>
      </c>
      <c r="I1184" s="11">
        <v>4</v>
      </c>
    </row>
    <row r="1185" spans="1:9" x14ac:dyDescent="0.3">
      <c r="A1185" s="11">
        <v>94957</v>
      </c>
      <c r="B1185" s="12">
        <v>7838</v>
      </c>
      <c r="C1185" s="12">
        <v>558</v>
      </c>
      <c r="D1185" s="40">
        <v>2236363</v>
      </c>
      <c r="E1185" s="13">
        <v>7.1191630517989282E-2</v>
      </c>
      <c r="F1185" s="21">
        <f t="shared" si="18"/>
        <v>1</v>
      </c>
      <c r="G1185" s="13">
        <v>7.8152987187502063E-2</v>
      </c>
      <c r="H1185" s="13">
        <v>7.1191630517989282E-2</v>
      </c>
      <c r="I1185" s="11">
        <v>16</v>
      </c>
    </row>
    <row r="1186" spans="1:9" x14ac:dyDescent="0.3">
      <c r="A1186" s="8">
        <v>94960</v>
      </c>
      <c r="B1186" s="9">
        <v>49286</v>
      </c>
      <c r="C1186" s="9">
        <v>3498</v>
      </c>
      <c r="D1186" s="41">
        <v>9539633</v>
      </c>
      <c r="E1186" s="10">
        <v>7.0973501602889261E-2</v>
      </c>
      <c r="F1186" s="16">
        <f t="shared" si="18"/>
        <v>1</v>
      </c>
      <c r="G1186" s="10">
        <v>7.3824029818087639E-2</v>
      </c>
      <c r="H1186" s="10">
        <v>7.0973501602889261E-2</v>
      </c>
      <c r="I1186" s="8">
        <v>16</v>
      </c>
    </row>
    <row r="1187" spans="1:9" x14ac:dyDescent="0.3">
      <c r="A1187" s="17">
        <v>94963</v>
      </c>
      <c r="B1187" s="18">
        <v>2082</v>
      </c>
      <c r="C1187" s="18">
        <v>133</v>
      </c>
      <c r="D1187" s="39">
        <v>514875</v>
      </c>
      <c r="E1187" s="19">
        <v>6.3880883765609991E-2</v>
      </c>
      <c r="F1187" s="20">
        <f t="shared" si="18"/>
        <v>0.60903582754248387</v>
      </c>
      <c r="G1187" s="19">
        <v>7.3824029818087639E-2</v>
      </c>
      <c r="H1187" s="19">
        <v>6.7768297633641131E-2</v>
      </c>
      <c r="I1187" s="17">
        <v>15</v>
      </c>
    </row>
    <row r="1188" spans="1:9" x14ac:dyDescent="0.3">
      <c r="A1188" s="11">
        <v>94964</v>
      </c>
      <c r="B1188" s="12">
        <v>817</v>
      </c>
      <c r="C1188" s="12">
        <v>50</v>
      </c>
      <c r="D1188" s="40">
        <v>171128</v>
      </c>
      <c r="E1188" s="13">
        <v>6.1199510403916767E-2</v>
      </c>
      <c r="F1188" s="21">
        <f t="shared" si="18"/>
        <v>0.38151665978835408</v>
      </c>
      <c r="G1188" s="13">
        <v>7.3824029818087639E-2</v>
      </c>
      <c r="H1188" s="13">
        <v>6.9007565339759935E-2</v>
      </c>
      <c r="I1188" s="11">
        <v>15</v>
      </c>
    </row>
    <row r="1189" spans="1:9" x14ac:dyDescent="0.3">
      <c r="A1189" s="11">
        <v>94965</v>
      </c>
      <c r="B1189" s="12">
        <v>37269</v>
      </c>
      <c r="C1189" s="12">
        <v>2949</v>
      </c>
      <c r="D1189" s="40">
        <v>8652817</v>
      </c>
      <c r="E1189" s="13">
        <v>7.9127424937615709E-2</v>
      </c>
      <c r="F1189" s="21">
        <f t="shared" si="18"/>
        <v>1</v>
      </c>
      <c r="G1189" s="13">
        <v>7.8152987187502063E-2</v>
      </c>
      <c r="H1189" s="13">
        <v>7.9127424937615709E-2</v>
      </c>
      <c r="I1189" s="11">
        <v>18</v>
      </c>
    </row>
    <row r="1190" spans="1:9" x14ac:dyDescent="0.3">
      <c r="A1190" s="11">
        <v>94970</v>
      </c>
      <c r="B1190" s="12">
        <v>2569</v>
      </c>
      <c r="C1190" s="12">
        <v>177</v>
      </c>
      <c r="D1190" s="40">
        <v>687200</v>
      </c>
      <c r="E1190" s="13">
        <v>6.8898404048267803E-2</v>
      </c>
      <c r="F1190" s="21">
        <f t="shared" si="18"/>
        <v>0.67652606094286238</v>
      </c>
      <c r="G1190" s="13">
        <v>7.3824029818087639E-2</v>
      </c>
      <c r="H1190" s="13">
        <v>7.0491715618352768E-2</v>
      </c>
      <c r="I1190" s="11">
        <v>16</v>
      </c>
    </row>
    <row r="1191" spans="1:9" x14ac:dyDescent="0.3">
      <c r="A1191" s="8">
        <v>94971</v>
      </c>
      <c r="B1191" s="9">
        <v>963</v>
      </c>
      <c r="C1191" s="9">
        <v>55</v>
      </c>
      <c r="D1191" s="41">
        <v>169221</v>
      </c>
      <c r="E1191" s="10">
        <v>5.7113187954309447E-2</v>
      </c>
      <c r="F1191" s="16">
        <f t="shared" si="18"/>
        <v>0.41420527215697006</v>
      </c>
      <c r="G1191" s="10">
        <v>6.8369141219642826E-2</v>
      </c>
      <c r="H1191" s="10">
        <v>6.3706866033989284E-2</v>
      </c>
      <c r="I1191" s="8">
        <v>12</v>
      </c>
    </row>
    <row r="1192" spans="1:9" x14ac:dyDescent="0.3">
      <c r="A1192" s="17">
        <v>94972</v>
      </c>
      <c r="B1192" s="18">
        <v>849</v>
      </c>
      <c r="C1192" s="18">
        <v>51</v>
      </c>
      <c r="D1192" s="39">
        <v>181645</v>
      </c>
      <c r="E1192" s="19">
        <v>6.0070671378091869E-2</v>
      </c>
      <c r="F1192" s="20">
        <f t="shared" si="18"/>
        <v>0.38891645995941732</v>
      </c>
      <c r="G1192" s="19">
        <v>6.0077534624909626E-2</v>
      </c>
      <c r="H1192" s="19">
        <v>6.0074865395253446E-2</v>
      </c>
      <c r="I1192" s="17">
        <v>9</v>
      </c>
    </row>
    <row r="1193" spans="1:9" x14ac:dyDescent="0.3">
      <c r="A1193" s="11">
        <v>94973</v>
      </c>
      <c r="B1193" s="12">
        <v>4607</v>
      </c>
      <c r="C1193" s="12">
        <v>320</v>
      </c>
      <c r="D1193" s="40">
        <v>777827</v>
      </c>
      <c r="E1193" s="13">
        <v>6.9459518124593014E-2</v>
      </c>
      <c r="F1193" s="21">
        <f t="shared" si="18"/>
        <v>0.90596534429286135</v>
      </c>
      <c r="G1193" s="13">
        <v>7.3824029818087639E-2</v>
      </c>
      <c r="H1193" s="13">
        <v>6.9869933479020555E-2</v>
      </c>
      <c r="I1193" s="11">
        <v>16</v>
      </c>
    </row>
    <row r="1194" spans="1:9" x14ac:dyDescent="0.3">
      <c r="A1194" s="11">
        <v>95002</v>
      </c>
      <c r="B1194" s="12">
        <v>3871</v>
      </c>
      <c r="C1194" s="12">
        <v>206</v>
      </c>
      <c r="D1194" s="40">
        <v>690037</v>
      </c>
      <c r="E1194" s="13">
        <v>5.3216223198140018E-2</v>
      </c>
      <c r="F1194" s="21">
        <f t="shared" si="18"/>
        <v>0.83045109972817133</v>
      </c>
      <c r="G1194" s="13">
        <v>6.7446326150375061E-2</v>
      </c>
      <c r="H1194" s="13">
        <v>5.5628921504446371E-2</v>
      </c>
      <c r="I1194" s="11">
        <v>5</v>
      </c>
    </row>
    <row r="1195" spans="1:9" x14ac:dyDescent="0.3">
      <c r="A1195" s="11">
        <v>95003</v>
      </c>
      <c r="B1195" s="12">
        <v>81977</v>
      </c>
      <c r="C1195" s="12">
        <v>4764</v>
      </c>
      <c r="D1195" s="40">
        <v>13390690</v>
      </c>
      <c r="E1195" s="13">
        <v>5.8113861204972125E-2</v>
      </c>
      <c r="F1195" s="21">
        <f t="shared" si="18"/>
        <v>1</v>
      </c>
      <c r="G1195" s="13">
        <v>6.157853035839185E-2</v>
      </c>
      <c r="H1195" s="13">
        <v>5.8113861204972125E-2</v>
      </c>
      <c r="I1195" s="11">
        <v>7</v>
      </c>
    </row>
    <row r="1196" spans="1:9" x14ac:dyDescent="0.3">
      <c r="A1196" s="8">
        <v>95004</v>
      </c>
      <c r="B1196" s="9">
        <v>12062</v>
      </c>
      <c r="C1196" s="9">
        <v>685</v>
      </c>
      <c r="D1196" s="41">
        <v>2229384</v>
      </c>
      <c r="E1196" s="10">
        <v>5.6789918753108938E-2</v>
      </c>
      <c r="F1196" s="16">
        <f t="shared" si="18"/>
        <v>1</v>
      </c>
      <c r="G1196" s="10">
        <v>5.8142760971647479E-2</v>
      </c>
      <c r="H1196" s="10">
        <v>5.6789918753108938E-2</v>
      </c>
      <c r="I1196" s="8">
        <v>6</v>
      </c>
    </row>
    <row r="1197" spans="1:9" x14ac:dyDescent="0.3">
      <c r="A1197" s="17">
        <v>95005</v>
      </c>
      <c r="B1197" s="18">
        <v>20025</v>
      </c>
      <c r="C1197" s="18">
        <v>1163</v>
      </c>
      <c r="D1197" s="39">
        <v>3462953</v>
      </c>
      <c r="E1197" s="19">
        <v>5.8077403245942572E-2</v>
      </c>
      <c r="F1197" s="20">
        <f t="shared" si="18"/>
        <v>1</v>
      </c>
      <c r="G1197" s="19">
        <v>6.157853035839185E-2</v>
      </c>
      <c r="H1197" s="19">
        <v>5.8077403245942572E-2</v>
      </c>
      <c r="I1197" s="17">
        <v>7</v>
      </c>
    </row>
    <row r="1198" spans="1:9" x14ac:dyDescent="0.3">
      <c r="A1198" s="11">
        <v>95006</v>
      </c>
      <c r="B1198" s="12">
        <v>29343</v>
      </c>
      <c r="C1198" s="12">
        <v>1732</v>
      </c>
      <c r="D1198" s="40">
        <v>6045181</v>
      </c>
      <c r="E1198" s="13">
        <v>5.902600279453362E-2</v>
      </c>
      <c r="F1198" s="21">
        <f t="shared" si="18"/>
        <v>1</v>
      </c>
      <c r="G1198" s="13">
        <v>7.008778305010753E-2</v>
      </c>
      <c r="H1198" s="13">
        <v>5.902600279453362E-2</v>
      </c>
      <c r="I1198" s="11">
        <v>8</v>
      </c>
    </row>
    <row r="1199" spans="1:9" x14ac:dyDescent="0.3">
      <c r="A1199" s="11">
        <v>95007</v>
      </c>
      <c r="B1199" s="12">
        <v>2045</v>
      </c>
      <c r="C1199" s="12">
        <v>130</v>
      </c>
      <c r="D1199" s="40">
        <v>440580</v>
      </c>
      <c r="E1199" s="13">
        <v>6.3569682151589244E-2</v>
      </c>
      <c r="F1199" s="21">
        <f t="shared" si="18"/>
        <v>0.60359986651737241</v>
      </c>
      <c r="G1199" s="13">
        <v>7.8152987187502063E-2</v>
      </c>
      <c r="H1199" s="13">
        <v>6.935050621444297E-2</v>
      </c>
      <c r="I1199" s="11">
        <v>15</v>
      </c>
    </row>
    <row r="1200" spans="1:9" x14ac:dyDescent="0.3">
      <c r="A1200" s="11">
        <v>95008</v>
      </c>
      <c r="B1200" s="12">
        <v>134426</v>
      </c>
      <c r="C1200" s="12">
        <v>8787</v>
      </c>
      <c r="D1200" s="40">
        <v>25350570</v>
      </c>
      <c r="E1200" s="13">
        <v>6.5366818918959124E-2</v>
      </c>
      <c r="F1200" s="21">
        <f t="shared" si="18"/>
        <v>1</v>
      </c>
      <c r="G1200" s="13">
        <v>6.7446326150375061E-2</v>
      </c>
      <c r="H1200" s="13">
        <v>6.5366818918959124E-2</v>
      </c>
      <c r="I1200" s="11">
        <v>13</v>
      </c>
    </row>
    <row r="1201" spans="1:9" x14ac:dyDescent="0.3">
      <c r="A1201" s="8">
        <v>95010</v>
      </c>
      <c r="B1201" s="9">
        <v>26013</v>
      </c>
      <c r="C1201" s="9">
        <v>1673</v>
      </c>
      <c r="D1201" s="41">
        <v>4193777</v>
      </c>
      <c r="E1201" s="10">
        <v>6.4313996847729982E-2</v>
      </c>
      <c r="F1201" s="16">
        <f t="shared" si="18"/>
        <v>1</v>
      </c>
      <c r="G1201" s="10">
        <v>6.3492078363767537E-2</v>
      </c>
      <c r="H1201" s="10">
        <v>6.4313996847729982E-2</v>
      </c>
      <c r="I1201" s="8">
        <v>12</v>
      </c>
    </row>
    <row r="1202" spans="1:9" x14ac:dyDescent="0.3">
      <c r="A1202" s="17">
        <v>95012</v>
      </c>
      <c r="B1202" s="18">
        <v>17911</v>
      </c>
      <c r="C1202" s="18">
        <v>1308</v>
      </c>
      <c r="D1202" s="39">
        <v>3866000</v>
      </c>
      <c r="E1202" s="19">
        <v>7.3027748311093738E-2</v>
      </c>
      <c r="F1202" s="20">
        <f t="shared" si="18"/>
        <v>1</v>
      </c>
      <c r="G1202" s="19">
        <v>6.5453976310123757E-2</v>
      </c>
      <c r="H1202" s="19">
        <v>7.3027748311093738E-2</v>
      </c>
      <c r="I1202" s="17">
        <v>17</v>
      </c>
    </row>
    <row r="1203" spans="1:9" x14ac:dyDescent="0.3">
      <c r="A1203" s="11">
        <v>95013</v>
      </c>
      <c r="B1203" s="12">
        <v>207</v>
      </c>
      <c r="C1203" s="12">
        <v>11</v>
      </c>
      <c r="D1203" s="40">
        <v>19450</v>
      </c>
      <c r="E1203" s="13">
        <v>5.3140096618357488E-2</v>
      </c>
      <c r="F1203" s="21">
        <f t="shared" si="18"/>
        <v>0.19203821105606031</v>
      </c>
      <c r="G1203" s="13">
        <v>6.3492078363767537E-2</v>
      </c>
      <c r="H1203" s="13">
        <v>6.1504102308493999E-2</v>
      </c>
      <c r="I1203" s="11">
        <v>10</v>
      </c>
    </row>
    <row r="1204" spans="1:9" x14ac:dyDescent="0.3">
      <c r="A1204" s="11">
        <v>95014</v>
      </c>
      <c r="B1204" s="12">
        <v>181063</v>
      </c>
      <c r="C1204" s="12">
        <v>12556</v>
      </c>
      <c r="D1204" s="40">
        <v>35671151</v>
      </c>
      <c r="E1204" s="13">
        <v>6.9346028730331438E-2</v>
      </c>
      <c r="F1204" s="21">
        <f t="shared" si="18"/>
        <v>1</v>
      </c>
      <c r="G1204" s="13">
        <v>6.8369141219642826E-2</v>
      </c>
      <c r="H1204" s="13">
        <v>6.9346028730331438E-2</v>
      </c>
      <c r="I1204" s="11">
        <v>15</v>
      </c>
    </row>
    <row r="1205" spans="1:9" x14ac:dyDescent="0.3">
      <c r="A1205" s="11">
        <v>95017</v>
      </c>
      <c r="B1205" s="12">
        <v>1828</v>
      </c>
      <c r="C1205" s="12">
        <v>116</v>
      </c>
      <c r="D1205" s="40">
        <v>354606</v>
      </c>
      <c r="E1205" s="13">
        <v>6.3457330415754923E-2</v>
      </c>
      <c r="F1205" s="21">
        <f t="shared" si="18"/>
        <v>0.57067726945765573</v>
      </c>
      <c r="G1205" s="13">
        <v>6.5453976310123757E-2</v>
      </c>
      <c r="H1205" s="13">
        <v>6.4314535883051513E-2</v>
      </c>
      <c r="I1205" s="11">
        <v>12</v>
      </c>
    </row>
    <row r="1206" spans="1:9" x14ac:dyDescent="0.3">
      <c r="A1206" s="8">
        <v>95018</v>
      </c>
      <c r="B1206" s="9">
        <v>22456</v>
      </c>
      <c r="C1206" s="9">
        <v>1267</v>
      </c>
      <c r="D1206" s="41">
        <v>3786820</v>
      </c>
      <c r="E1206" s="10">
        <v>5.6421446384039897E-2</v>
      </c>
      <c r="F1206" s="16">
        <f t="shared" si="18"/>
        <v>1</v>
      </c>
      <c r="G1206" s="10">
        <v>6.1177874010467953E-2</v>
      </c>
      <c r="H1206" s="10">
        <v>5.6421446384039897E-2</v>
      </c>
      <c r="I1206" s="8">
        <v>6</v>
      </c>
    </row>
    <row r="1207" spans="1:9" x14ac:dyDescent="0.3">
      <c r="A1207" s="17">
        <v>95019</v>
      </c>
      <c r="B1207" s="18">
        <v>10481</v>
      </c>
      <c r="C1207" s="18">
        <v>917</v>
      </c>
      <c r="D1207" s="39">
        <v>2414922</v>
      </c>
      <c r="E1207" s="19">
        <v>8.7491651559965647E-2</v>
      </c>
      <c r="F1207" s="20">
        <f t="shared" si="18"/>
        <v>1</v>
      </c>
      <c r="G1207" s="19">
        <v>7.8152987187502063E-2</v>
      </c>
      <c r="H1207" s="19">
        <v>8.7491651559965647E-2</v>
      </c>
      <c r="I1207" s="17">
        <v>19</v>
      </c>
    </row>
    <row r="1208" spans="1:9" x14ac:dyDescent="0.3">
      <c r="A1208" s="11">
        <v>95020</v>
      </c>
      <c r="B1208" s="12">
        <v>134722</v>
      </c>
      <c r="C1208" s="12">
        <v>7793</v>
      </c>
      <c r="D1208" s="40">
        <v>24539550</v>
      </c>
      <c r="E1208" s="13">
        <v>5.7845043868113594E-2</v>
      </c>
      <c r="F1208" s="21">
        <f t="shared" si="18"/>
        <v>1</v>
      </c>
      <c r="G1208" s="13">
        <v>6.3492078363767537E-2</v>
      </c>
      <c r="H1208" s="13">
        <v>5.7845043868113594E-2</v>
      </c>
      <c r="I1208" s="11">
        <v>7</v>
      </c>
    </row>
    <row r="1209" spans="1:9" x14ac:dyDescent="0.3">
      <c r="A1209" s="11">
        <v>95023</v>
      </c>
      <c r="B1209" s="12">
        <v>118074</v>
      </c>
      <c r="C1209" s="12">
        <v>6622</v>
      </c>
      <c r="D1209" s="40">
        <v>20811105</v>
      </c>
      <c r="E1209" s="13">
        <v>5.6083473076206446E-2</v>
      </c>
      <c r="F1209" s="21">
        <f t="shared" si="18"/>
        <v>1</v>
      </c>
      <c r="G1209" s="13">
        <v>6.1177874010467953E-2</v>
      </c>
      <c r="H1209" s="13">
        <v>5.6083473076206446E-2</v>
      </c>
      <c r="I1209" s="11">
        <v>6</v>
      </c>
    </row>
    <row r="1210" spans="1:9" x14ac:dyDescent="0.3">
      <c r="A1210" s="11">
        <v>95026</v>
      </c>
      <c r="B1210" s="12">
        <v>42</v>
      </c>
      <c r="C1210" s="12">
        <v>3</v>
      </c>
      <c r="D1210" s="40">
        <v>11138</v>
      </c>
      <c r="E1210" s="13">
        <v>7.1428571428571425E-2</v>
      </c>
      <c r="F1210" s="21">
        <f t="shared" si="18"/>
        <v>8.6502194248668132E-2</v>
      </c>
      <c r="G1210" s="13">
        <v>6.0077534624909626E-2</v>
      </c>
      <c r="H1210" s="13">
        <v>6.1059424215423763E-2</v>
      </c>
      <c r="I1210" s="11">
        <v>10</v>
      </c>
    </row>
    <row r="1211" spans="1:9" x14ac:dyDescent="0.3">
      <c r="A1211" s="8">
        <v>95030</v>
      </c>
      <c r="B1211" s="9">
        <v>54951</v>
      </c>
      <c r="C1211" s="9">
        <v>3444</v>
      </c>
      <c r="D1211" s="41">
        <v>11683597</v>
      </c>
      <c r="E1211" s="10">
        <v>6.2674018671179776E-2</v>
      </c>
      <c r="F1211" s="16">
        <f t="shared" si="18"/>
        <v>1</v>
      </c>
      <c r="G1211" s="10">
        <v>5.8142760971647479E-2</v>
      </c>
      <c r="H1211" s="10">
        <v>6.2674018671179776E-2</v>
      </c>
      <c r="I1211" s="8">
        <v>11</v>
      </c>
    </row>
    <row r="1212" spans="1:9" x14ac:dyDescent="0.3">
      <c r="A1212" s="17">
        <v>95032</v>
      </c>
      <c r="B1212" s="18">
        <v>90437</v>
      </c>
      <c r="C1212" s="18">
        <v>5602</v>
      </c>
      <c r="D1212" s="39">
        <v>17618467</v>
      </c>
      <c r="E1212" s="19">
        <v>6.1943673496467157E-2</v>
      </c>
      <c r="F1212" s="20">
        <f t="shared" si="18"/>
        <v>1</v>
      </c>
      <c r="G1212" s="19">
        <v>6.1177874010467953E-2</v>
      </c>
      <c r="H1212" s="19">
        <v>6.1943673496467157E-2</v>
      </c>
      <c r="I1212" s="17">
        <v>10</v>
      </c>
    </row>
    <row r="1213" spans="1:9" x14ac:dyDescent="0.3">
      <c r="A1213" s="11">
        <v>95033</v>
      </c>
      <c r="B1213" s="12">
        <v>34404</v>
      </c>
      <c r="C1213" s="12">
        <v>1993</v>
      </c>
      <c r="D1213" s="40">
        <v>7459461</v>
      </c>
      <c r="E1213" s="13">
        <v>5.7929310545285433E-2</v>
      </c>
      <c r="F1213" s="21">
        <f t="shared" si="18"/>
        <v>1</v>
      </c>
      <c r="G1213" s="13">
        <v>6.7446326150375061E-2</v>
      </c>
      <c r="H1213" s="13">
        <v>5.7929310545285433E-2</v>
      </c>
      <c r="I1213" s="11">
        <v>7</v>
      </c>
    </row>
    <row r="1214" spans="1:9" x14ac:dyDescent="0.3">
      <c r="A1214" s="11">
        <v>95035</v>
      </c>
      <c r="B1214" s="12">
        <v>163555</v>
      </c>
      <c r="C1214" s="12">
        <v>11020</v>
      </c>
      <c r="D1214" s="40">
        <v>32281851</v>
      </c>
      <c r="E1214" s="13">
        <v>6.7377946256610921E-2</v>
      </c>
      <c r="F1214" s="21">
        <f t="shared" si="18"/>
        <v>1</v>
      </c>
      <c r="G1214" s="13">
        <v>7.008778305010753E-2</v>
      </c>
      <c r="H1214" s="13">
        <v>6.7377946256610921E-2</v>
      </c>
      <c r="I1214" s="11">
        <v>15</v>
      </c>
    </row>
    <row r="1215" spans="1:9" x14ac:dyDescent="0.3">
      <c r="A1215" s="11">
        <v>95037</v>
      </c>
      <c r="B1215" s="12">
        <v>135063</v>
      </c>
      <c r="C1215" s="12">
        <v>7051</v>
      </c>
      <c r="D1215" s="40">
        <v>23200237</v>
      </c>
      <c r="E1215" s="13">
        <v>5.2205267171616207E-2</v>
      </c>
      <c r="F1215" s="21">
        <f t="shared" si="18"/>
        <v>1</v>
      </c>
      <c r="G1215" s="13">
        <v>6.0077534624909626E-2</v>
      </c>
      <c r="H1215" s="13">
        <v>5.2205267171616207E-2</v>
      </c>
      <c r="I1215" s="11">
        <v>3</v>
      </c>
    </row>
    <row r="1216" spans="1:9" x14ac:dyDescent="0.3">
      <c r="A1216" s="8">
        <v>95039</v>
      </c>
      <c r="B1216" s="9">
        <v>2845</v>
      </c>
      <c r="C1216" s="9">
        <v>204</v>
      </c>
      <c r="D1216" s="41">
        <v>563951</v>
      </c>
      <c r="E1216" s="10">
        <v>7.1704745166959571E-2</v>
      </c>
      <c r="F1216" s="16">
        <f t="shared" si="18"/>
        <v>0.71194036066397315</v>
      </c>
      <c r="G1216" s="10">
        <v>6.2443924501883769E-2</v>
      </c>
      <c r="H1216" s="10">
        <v>6.9037076506222206E-2</v>
      </c>
      <c r="I1216" s="8">
        <v>15</v>
      </c>
    </row>
    <row r="1217" spans="1:9" x14ac:dyDescent="0.3">
      <c r="A1217" s="17">
        <v>95041</v>
      </c>
      <c r="B1217" s="18">
        <v>1633</v>
      </c>
      <c r="C1217" s="18">
        <v>96</v>
      </c>
      <c r="D1217" s="39">
        <v>264175</v>
      </c>
      <c r="E1217" s="19">
        <v>5.8787507654623393E-2</v>
      </c>
      <c r="F1217" s="20">
        <f t="shared" si="18"/>
        <v>0.53938090951040552</v>
      </c>
      <c r="G1217" s="19">
        <v>5.8142760971647479E-2</v>
      </c>
      <c r="H1217" s="19">
        <v>5.8490525023914844E-2</v>
      </c>
      <c r="I1217" s="17">
        <v>8</v>
      </c>
    </row>
    <row r="1218" spans="1:9" x14ac:dyDescent="0.3">
      <c r="A1218" s="11">
        <v>95042</v>
      </c>
      <c r="B1218" s="12">
        <v>59</v>
      </c>
      <c r="C1218" s="12">
        <v>11</v>
      </c>
      <c r="D1218" s="40">
        <v>39698</v>
      </c>
      <c r="E1218" s="13">
        <v>0.1864406779661017</v>
      </c>
      <c r="F1218" s="21">
        <f t="shared" si="18"/>
        <v>0.10252469470005106</v>
      </c>
      <c r="G1218" s="13">
        <v>6.3492078363767537E-2</v>
      </c>
      <c r="H1218" s="13">
        <v>7.6097346001795671E-2</v>
      </c>
      <c r="I1218" s="11">
        <v>18</v>
      </c>
    </row>
    <row r="1219" spans="1:9" x14ac:dyDescent="0.3">
      <c r="A1219" s="11">
        <v>95043</v>
      </c>
      <c r="B1219" s="12">
        <v>1649</v>
      </c>
      <c r="C1219" s="12">
        <v>55</v>
      </c>
      <c r="D1219" s="40">
        <v>201657</v>
      </c>
      <c r="E1219" s="13">
        <v>3.3353547604608853E-2</v>
      </c>
      <c r="F1219" s="21">
        <f t="shared" ref="F1219:F1282" si="19">IF(B1219&gt;5613,1,SQRT(B1219/5613))</f>
        <v>0.54201687345499072</v>
      </c>
      <c r="G1219" s="13">
        <v>5.38009400644252E-2</v>
      </c>
      <c r="H1219" s="13">
        <v>4.2718108333048392E-2</v>
      </c>
      <c r="I1219" s="11">
        <v>1</v>
      </c>
    </row>
    <row r="1220" spans="1:9" x14ac:dyDescent="0.3">
      <c r="A1220" s="11">
        <v>95044</v>
      </c>
      <c r="B1220" s="12">
        <v>128</v>
      </c>
      <c r="C1220" s="12">
        <v>8</v>
      </c>
      <c r="D1220" s="40">
        <v>24026</v>
      </c>
      <c r="E1220" s="13">
        <v>6.25E-2</v>
      </c>
      <c r="F1220" s="21">
        <f t="shared" si="19"/>
        <v>0.15101061063782684</v>
      </c>
      <c r="G1220" s="13">
        <v>6.5453976310123757E-2</v>
      </c>
      <c r="H1220" s="13">
        <v>6.50078945437223E-2</v>
      </c>
      <c r="I1220" s="11">
        <v>13</v>
      </c>
    </row>
    <row r="1221" spans="1:9" x14ac:dyDescent="0.3">
      <c r="A1221" s="8">
        <v>95045</v>
      </c>
      <c r="B1221" s="9">
        <v>10812</v>
      </c>
      <c r="C1221" s="9">
        <v>564</v>
      </c>
      <c r="D1221" s="41">
        <v>1911549</v>
      </c>
      <c r="E1221" s="10">
        <v>5.2164261931187568E-2</v>
      </c>
      <c r="F1221" s="16">
        <f t="shared" si="19"/>
        <v>1</v>
      </c>
      <c r="G1221" s="10">
        <v>5.3848094806807766E-2</v>
      </c>
      <c r="H1221" s="10">
        <v>5.2164261931187568E-2</v>
      </c>
      <c r="I1221" s="8">
        <v>3</v>
      </c>
    </row>
    <row r="1222" spans="1:9" x14ac:dyDescent="0.3">
      <c r="A1222" s="17">
        <v>95046</v>
      </c>
      <c r="B1222" s="18">
        <v>18325</v>
      </c>
      <c r="C1222" s="18">
        <v>949</v>
      </c>
      <c r="D1222" s="39">
        <v>3307035</v>
      </c>
      <c r="E1222" s="19">
        <v>5.178717598908595E-2</v>
      </c>
      <c r="F1222" s="20">
        <f t="shared" si="19"/>
        <v>1</v>
      </c>
      <c r="G1222" s="19">
        <v>5.6105955558075397E-2</v>
      </c>
      <c r="H1222" s="19">
        <v>5.178717598908595E-2</v>
      </c>
      <c r="I1222" s="17">
        <v>3</v>
      </c>
    </row>
    <row r="1223" spans="1:9" x14ac:dyDescent="0.3">
      <c r="A1223" s="11">
        <v>95050</v>
      </c>
      <c r="B1223" s="12">
        <v>87045</v>
      </c>
      <c r="C1223" s="12">
        <v>6188</v>
      </c>
      <c r="D1223" s="40">
        <v>18214935</v>
      </c>
      <c r="E1223" s="13">
        <v>7.1089666264575788E-2</v>
      </c>
      <c r="F1223" s="21">
        <f t="shared" si="19"/>
        <v>1</v>
      </c>
      <c r="G1223" s="13">
        <v>7.008778305010753E-2</v>
      </c>
      <c r="H1223" s="13">
        <v>7.1089666264575788E-2</v>
      </c>
      <c r="I1223" s="11">
        <v>16</v>
      </c>
    </row>
    <row r="1224" spans="1:9" x14ac:dyDescent="0.3">
      <c r="A1224" s="11">
        <v>95051</v>
      </c>
      <c r="B1224" s="12">
        <v>151379</v>
      </c>
      <c r="C1224" s="12">
        <v>10641</v>
      </c>
      <c r="D1224" s="40">
        <v>30456417</v>
      </c>
      <c r="E1224" s="13">
        <v>7.0293765978107922E-2</v>
      </c>
      <c r="F1224" s="21">
        <f t="shared" si="19"/>
        <v>1</v>
      </c>
      <c r="G1224" s="13">
        <v>7.008778305010753E-2</v>
      </c>
      <c r="H1224" s="13">
        <v>7.0293765978107922E-2</v>
      </c>
      <c r="I1224" s="11">
        <v>16</v>
      </c>
    </row>
    <row r="1225" spans="1:9" x14ac:dyDescent="0.3">
      <c r="A1225" s="11">
        <v>95053</v>
      </c>
      <c r="B1225" s="12">
        <v>1006</v>
      </c>
      <c r="C1225" s="12">
        <v>74</v>
      </c>
      <c r="D1225" s="40">
        <v>214828</v>
      </c>
      <c r="E1225" s="13">
        <v>7.3558648111332003E-2</v>
      </c>
      <c r="F1225" s="21">
        <f t="shared" si="19"/>
        <v>0.42335185713578383</v>
      </c>
      <c r="G1225" s="13">
        <v>6.8369141219642826E-2</v>
      </c>
      <c r="H1225" s="13">
        <v>7.0566128599858391E-2</v>
      </c>
      <c r="I1225" s="11">
        <v>16</v>
      </c>
    </row>
    <row r="1226" spans="1:9" x14ac:dyDescent="0.3">
      <c r="A1226" s="8">
        <v>95054</v>
      </c>
      <c r="B1226" s="9">
        <v>59950</v>
      </c>
      <c r="C1226" s="9">
        <v>4382</v>
      </c>
      <c r="D1226" s="41">
        <v>13196366</v>
      </c>
      <c r="E1226" s="10">
        <v>7.3094245204336952E-2</v>
      </c>
      <c r="F1226" s="16">
        <f t="shared" si="19"/>
        <v>1</v>
      </c>
      <c r="G1226" s="10">
        <v>6.8369141219642826E-2</v>
      </c>
      <c r="H1226" s="10">
        <v>7.3094245204336952E-2</v>
      </c>
      <c r="I1226" s="8">
        <v>17</v>
      </c>
    </row>
    <row r="1227" spans="1:9" x14ac:dyDescent="0.3">
      <c r="A1227" s="17">
        <v>95060</v>
      </c>
      <c r="B1227" s="18">
        <v>110236</v>
      </c>
      <c r="C1227" s="18">
        <v>7136</v>
      </c>
      <c r="D1227" s="39">
        <v>19400358</v>
      </c>
      <c r="E1227" s="19">
        <v>6.4733843753401799E-2</v>
      </c>
      <c r="F1227" s="20">
        <f t="shared" si="19"/>
        <v>1</v>
      </c>
      <c r="G1227" s="19">
        <v>6.3492078363767537E-2</v>
      </c>
      <c r="H1227" s="19">
        <v>6.4733843753401799E-2</v>
      </c>
      <c r="I1227" s="17">
        <v>13</v>
      </c>
    </row>
    <row r="1228" spans="1:9" x14ac:dyDescent="0.3">
      <c r="A1228" s="11">
        <v>95062</v>
      </c>
      <c r="B1228" s="12">
        <v>92481</v>
      </c>
      <c r="C1228" s="12">
        <v>5878</v>
      </c>
      <c r="D1228" s="40">
        <v>15475734</v>
      </c>
      <c r="E1228" s="13">
        <v>6.3559001308376856E-2</v>
      </c>
      <c r="F1228" s="21">
        <f t="shared" si="19"/>
        <v>1</v>
      </c>
      <c r="G1228" s="13">
        <v>6.5453976310123757E-2</v>
      </c>
      <c r="H1228" s="13">
        <v>6.3559001308376856E-2</v>
      </c>
      <c r="I1228" s="11">
        <v>12</v>
      </c>
    </row>
    <row r="1229" spans="1:9" x14ac:dyDescent="0.3">
      <c r="A1229" s="11">
        <v>95064</v>
      </c>
      <c r="B1229" s="12">
        <v>4359</v>
      </c>
      <c r="C1229" s="12">
        <v>379</v>
      </c>
      <c r="D1229" s="40">
        <v>1098317</v>
      </c>
      <c r="E1229" s="13">
        <v>8.6946547373250749E-2</v>
      </c>
      <c r="F1229" s="21">
        <f t="shared" si="19"/>
        <v>0.88124347304935524</v>
      </c>
      <c r="G1229" s="13">
        <v>7.008778305010753E-2</v>
      </c>
      <c r="H1229" s="13">
        <v>8.4944459073554815E-2</v>
      </c>
      <c r="I1229" s="11">
        <v>19</v>
      </c>
    </row>
    <row r="1230" spans="1:9" x14ac:dyDescent="0.3">
      <c r="A1230" s="11">
        <v>95065</v>
      </c>
      <c r="B1230" s="12">
        <v>24382</v>
      </c>
      <c r="C1230" s="12">
        <v>1442</v>
      </c>
      <c r="D1230" s="40">
        <v>4056831</v>
      </c>
      <c r="E1230" s="13">
        <v>5.9141989992617508E-2</v>
      </c>
      <c r="F1230" s="21">
        <f t="shared" si="19"/>
        <v>1</v>
      </c>
      <c r="G1230" s="13">
        <v>5.7285535581450421E-2</v>
      </c>
      <c r="H1230" s="13">
        <v>5.9141989992617508E-2</v>
      </c>
      <c r="I1230" s="11">
        <v>8</v>
      </c>
    </row>
    <row r="1231" spans="1:9" x14ac:dyDescent="0.3">
      <c r="A1231" s="8">
        <v>95066</v>
      </c>
      <c r="B1231" s="9">
        <v>49462</v>
      </c>
      <c r="C1231" s="9">
        <v>2689</v>
      </c>
      <c r="D1231" s="41">
        <v>7597312</v>
      </c>
      <c r="E1231" s="10">
        <v>5.4364967045408594E-2</v>
      </c>
      <c r="F1231" s="16">
        <f t="shared" si="19"/>
        <v>1</v>
      </c>
      <c r="G1231" s="10">
        <v>5.8142760971647479E-2</v>
      </c>
      <c r="H1231" s="10">
        <v>5.4364967045408594E-2</v>
      </c>
      <c r="I1231" s="8">
        <v>4</v>
      </c>
    </row>
    <row r="1232" spans="1:9" x14ac:dyDescent="0.3">
      <c r="A1232" s="17">
        <v>95070</v>
      </c>
      <c r="B1232" s="18">
        <v>123093</v>
      </c>
      <c r="C1232" s="18">
        <v>7980</v>
      </c>
      <c r="D1232" s="39">
        <v>25905569</v>
      </c>
      <c r="E1232" s="19">
        <v>6.4829031707733173E-2</v>
      </c>
      <c r="F1232" s="20">
        <f t="shared" si="19"/>
        <v>1</v>
      </c>
      <c r="G1232" s="19">
        <v>6.1177874010467953E-2</v>
      </c>
      <c r="H1232" s="19">
        <v>6.4829031707733173E-2</v>
      </c>
      <c r="I1232" s="17">
        <v>13</v>
      </c>
    </row>
    <row r="1233" spans="1:9" x14ac:dyDescent="0.3">
      <c r="A1233" s="11">
        <v>95073</v>
      </c>
      <c r="B1233" s="12">
        <v>33417</v>
      </c>
      <c r="C1233" s="12">
        <v>1962</v>
      </c>
      <c r="D1233" s="40">
        <v>5383329</v>
      </c>
      <c r="E1233" s="13">
        <v>5.8712631295448424E-2</v>
      </c>
      <c r="F1233" s="21">
        <f t="shared" si="19"/>
        <v>1</v>
      </c>
      <c r="G1233" s="13">
        <v>6.157853035839185E-2</v>
      </c>
      <c r="H1233" s="13">
        <v>5.8712631295448424E-2</v>
      </c>
      <c r="I1233" s="11">
        <v>8</v>
      </c>
    </row>
    <row r="1234" spans="1:9" x14ac:dyDescent="0.3">
      <c r="A1234" s="11">
        <v>95075</v>
      </c>
      <c r="B1234" s="12">
        <v>1712</v>
      </c>
      <c r="C1234" s="12">
        <v>64</v>
      </c>
      <c r="D1234" s="40">
        <v>221330</v>
      </c>
      <c r="E1234" s="13">
        <v>3.7383177570093455E-2</v>
      </c>
      <c r="F1234" s="21">
        <f t="shared" si="19"/>
        <v>0.55227369620929334</v>
      </c>
      <c r="G1234" s="13">
        <v>6.157853035839185E-2</v>
      </c>
      <c r="H1234" s="13">
        <v>4.8216073442910463E-2</v>
      </c>
      <c r="I1234" s="11">
        <v>2</v>
      </c>
    </row>
    <row r="1235" spans="1:9" x14ac:dyDescent="0.3">
      <c r="A1235" s="11">
        <v>95076</v>
      </c>
      <c r="B1235" s="12">
        <v>156781</v>
      </c>
      <c r="C1235" s="12">
        <v>11523</v>
      </c>
      <c r="D1235" s="40">
        <v>32329724</v>
      </c>
      <c r="E1235" s="13">
        <v>7.3497426346304712E-2</v>
      </c>
      <c r="F1235" s="21">
        <f t="shared" si="19"/>
        <v>1</v>
      </c>
      <c r="G1235" s="13">
        <v>6.8369141219642826E-2</v>
      </c>
      <c r="H1235" s="13">
        <v>7.3497426346304712E-2</v>
      </c>
      <c r="I1235" s="11">
        <v>17</v>
      </c>
    </row>
    <row r="1236" spans="1:9" x14ac:dyDescent="0.3">
      <c r="A1236" s="8">
        <v>95110</v>
      </c>
      <c r="B1236" s="9">
        <v>26006</v>
      </c>
      <c r="C1236" s="9">
        <v>1999</v>
      </c>
      <c r="D1236" s="41">
        <v>6322339</v>
      </c>
      <c r="E1236" s="10">
        <v>7.6866876874567405E-2</v>
      </c>
      <c r="F1236" s="16">
        <f t="shared" si="19"/>
        <v>1</v>
      </c>
      <c r="G1236" s="10">
        <v>8.2702751103158903E-2</v>
      </c>
      <c r="H1236" s="10">
        <v>7.6866876874567405E-2</v>
      </c>
      <c r="I1236" s="8">
        <v>18</v>
      </c>
    </row>
    <row r="1237" spans="1:9" x14ac:dyDescent="0.3">
      <c r="A1237" s="17">
        <v>95111</v>
      </c>
      <c r="B1237" s="18">
        <v>84432</v>
      </c>
      <c r="C1237" s="18">
        <v>6949</v>
      </c>
      <c r="D1237" s="39">
        <v>20650437</v>
      </c>
      <c r="E1237" s="19">
        <v>8.2302918324805754E-2</v>
      </c>
      <c r="F1237" s="20">
        <f t="shared" si="19"/>
        <v>1</v>
      </c>
      <c r="G1237" s="19">
        <v>8.2702751103158903E-2</v>
      </c>
      <c r="H1237" s="19">
        <v>8.2302918324805754E-2</v>
      </c>
      <c r="I1237" s="17">
        <v>19</v>
      </c>
    </row>
    <row r="1238" spans="1:9" x14ac:dyDescent="0.3">
      <c r="A1238" s="11">
        <v>95112</v>
      </c>
      <c r="B1238" s="12">
        <v>72820</v>
      </c>
      <c r="C1238" s="12">
        <v>5707</v>
      </c>
      <c r="D1238" s="40">
        <v>17151167</v>
      </c>
      <c r="E1238" s="13">
        <v>7.8371326558637738E-2</v>
      </c>
      <c r="F1238" s="21">
        <f t="shared" si="19"/>
        <v>1</v>
      </c>
      <c r="G1238" s="13">
        <v>8.2702751103158903E-2</v>
      </c>
      <c r="H1238" s="13">
        <v>7.8371326558637738E-2</v>
      </c>
      <c r="I1238" s="11">
        <v>18</v>
      </c>
    </row>
    <row r="1239" spans="1:9" x14ac:dyDescent="0.3">
      <c r="A1239" s="11">
        <v>95113</v>
      </c>
      <c r="B1239" s="12">
        <v>2053</v>
      </c>
      <c r="C1239" s="12">
        <v>177</v>
      </c>
      <c r="D1239" s="40">
        <v>621368</v>
      </c>
      <c r="E1239" s="13">
        <v>8.621529469069654E-2</v>
      </c>
      <c r="F1239" s="21">
        <f t="shared" si="19"/>
        <v>0.60477934955040868</v>
      </c>
      <c r="G1239" s="13">
        <v>9.5840225284589881E-2</v>
      </c>
      <c r="H1239" s="13">
        <v>9.0019266020547245E-2</v>
      </c>
      <c r="I1239" s="11">
        <v>20</v>
      </c>
    </row>
    <row r="1240" spans="1:9" x14ac:dyDescent="0.3">
      <c r="A1240" s="11">
        <v>95116</v>
      </c>
      <c r="B1240" s="12">
        <v>54108</v>
      </c>
      <c r="C1240" s="12">
        <v>4674</v>
      </c>
      <c r="D1240" s="40">
        <v>13618681</v>
      </c>
      <c r="E1240" s="13">
        <v>8.6382789975604349E-2</v>
      </c>
      <c r="F1240" s="21">
        <f t="shared" si="19"/>
        <v>1</v>
      </c>
      <c r="G1240" s="13">
        <v>9.5840225284589881E-2</v>
      </c>
      <c r="H1240" s="13">
        <v>8.6382789975604349E-2</v>
      </c>
      <c r="I1240" s="11">
        <v>19</v>
      </c>
    </row>
    <row r="1241" spans="1:9" x14ac:dyDescent="0.3">
      <c r="A1241" s="8">
        <v>95117</v>
      </c>
      <c r="B1241" s="9">
        <v>61006</v>
      </c>
      <c r="C1241" s="9">
        <v>4783</v>
      </c>
      <c r="D1241" s="41">
        <v>13705361</v>
      </c>
      <c r="E1241" s="10">
        <v>7.8402124381208402E-2</v>
      </c>
      <c r="F1241" s="16">
        <f t="shared" si="19"/>
        <v>1</v>
      </c>
      <c r="G1241" s="10">
        <v>7.3824029818087639E-2</v>
      </c>
      <c r="H1241" s="10">
        <v>7.8402124381208402E-2</v>
      </c>
      <c r="I1241" s="8">
        <v>18</v>
      </c>
    </row>
    <row r="1242" spans="1:9" x14ac:dyDescent="0.3">
      <c r="A1242" s="17">
        <v>95118</v>
      </c>
      <c r="B1242" s="18">
        <v>90211</v>
      </c>
      <c r="C1242" s="18">
        <v>5883</v>
      </c>
      <c r="D1242" s="39">
        <v>16936958</v>
      </c>
      <c r="E1242" s="19">
        <v>6.5213776590437977E-2</v>
      </c>
      <c r="F1242" s="20">
        <f t="shared" si="19"/>
        <v>1</v>
      </c>
      <c r="G1242" s="19">
        <v>6.5453976310123757E-2</v>
      </c>
      <c r="H1242" s="19">
        <v>6.5213776590437977E-2</v>
      </c>
      <c r="I1242" s="17">
        <v>13</v>
      </c>
    </row>
    <row r="1243" spans="1:9" x14ac:dyDescent="0.3">
      <c r="A1243" s="11">
        <v>95119</v>
      </c>
      <c r="B1243" s="12">
        <v>28487</v>
      </c>
      <c r="C1243" s="12">
        <v>1726</v>
      </c>
      <c r="D1243" s="40">
        <v>4928496</v>
      </c>
      <c r="E1243" s="13">
        <v>6.0589040615017374E-2</v>
      </c>
      <c r="F1243" s="21">
        <f t="shared" si="19"/>
        <v>1</v>
      </c>
      <c r="G1243" s="13">
        <v>7.008778305010753E-2</v>
      </c>
      <c r="H1243" s="13">
        <v>6.0589040615017374E-2</v>
      </c>
      <c r="I1243" s="11">
        <v>9</v>
      </c>
    </row>
    <row r="1244" spans="1:9" x14ac:dyDescent="0.3">
      <c r="A1244" s="11">
        <v>95120</v>
      </c>
      <c r="B1244" s="12">
        <v>136807</v>
      </c>
      <c r="C1244" s="12">
        <v>8392</v>
      </c>
      <c r="D1244" s="40">
        <v>25039060</v>
      </c>
      <c r="E1244" s="13">
        <v>6.134189040034501E-2</v>
      </c>
      <c r="F1244" s="21">
        <f t="shared" si="19"/>
        <v>1</v>
      </c>
      <c r="G1244" s="13">
        <v>6.2443924501883769E-2</v>
      </c>
      <c r="H1244" s="13">
        <v>6.134189040034501E-2</v>
      </c>
      <c r="I1244" s="11">
        <v>10</v>
      </c>
    </row>
    <row r="1245" spans="1:9" x14ac:dyDescent="0.3">
      <c r="A1245" s="11">
        <v>95121</v>
      </c>
      <c r="B1245" s="12">
        <v>75969</v>
      </c>
      <c r="C1245" s="12">
        <v>6106</v>
      </c>
      <c r="D1245" s="40">
        <v>17810918</v>
      </c>
      <c r="E1245" s="13">
        <v>8.0374889757664311E-2</v>
      </c>
      <c r="F1245" s="21">
        <f t="shared" si="19"/>
        <v>1</v>
      </c>
      <c r="G1245" s="13">
        <v>8.2702751103158903E-2</v>
      </c>
      <c r="H1245" s="13">
        <v>8.0374889757664311E-2</v>
      </c>
      <c r="I1245" s="11">
        <v>19</v>
      </c>
    </row>
    <row r="1246" spans="1:9" x14ac:dyDescent="0.3">
      <c r="A1246" s="8">
        <v>95122</v>
      </c>
      <c r="B1246" s="9">
        <v>65505</v>
      </c>
      <c r="C1246" s="9">
        <v>5721</v>
      </c>
      <c r="D1246" s="41">
        <v>16715422</v>
      </c>
      <c r="E1246" s="10">
        <v>8.7336844515685824E-2</v>
      </c>
      <c r="F1246" s="16">
        <f t="shared" si="19"/>
        <v>1</v>
      </c>
      <c r="G1246" s="10">
        <v>9.5840225284589881E-2</v>
      </c>
      <c r="H1246" s="10">
        <v>8.7336844515685824E-2</v>
      </c>
      <c r="I1246" s="8">
        <v>19</v>
      </c>
    </row>
    <row r="1247" spans="1:9" x14ac:dyDescent="0.3">
      <c r="A1247" s="17">
        <v>95123</v>
      </c>
      <c r="B1247" s="18">
        <v>166578</v>
      </c>
      <c r="C1247" s="18">
        <v>11670</v>
      </c>
      <c r="D1247" s="39">
        <v>33329771</v>
      </c>
      <c r="E1247" s="19">
        <v>7.0057270467888913E-2</v>
      </c>
      <c r="F1247" s="20">
        <f t="shared" si="19"/>
        <v>1</v>
      </c>
      <c r="G1247" s="19">
        <v>7.008778305010753E-2</v>
      </c>
      <c r="H1247" s="19">
        <v>7.0057270467888913E-2</v>
      </c>
      <c r="I1247" s="17">
        <v>16</v>
      </c>
    </row>
    <row r="1248" spans="1:9" x14ac:dyDescent="0.3">
      <c r="A1248" s="11">
        <v>95124</v>
      </c>
      <c r="B1248" s="12">
        <v>146213</v>
      </c>
      <c r="C1248" s="12">
        <v>8752</v>
      </c>
      <c r="D1248" s="40">
        <v>24922333</v>
      </c>
      <c r="E1248" s="13">
        <v>5.9857878574408566E-2</v>
      </c>
      <c r="F1248" s="21">
        <f t="shared" si="19"/>
        <v>1</v>
      </c>
      <c r="G1248" s="13">
        <v>6.1177874010467953E-2</v>
      </c>
      <c r="H1248" s="13">
        <v>5.9857878574408566E-2</v>
      </c>
      <c r="I1248" s="11">
        <v>9</v>
      </c>
    </row>
    <row r="1249" spans="1:9" x14ac:dyDescent="0.3">
      <c r="A1249" s="11">
        <v>95125</v>
      </c>
      <c r="B1249" s="12">
        <v>152938</v>
      </c>
      <c r="C1249" s="12">
        <v>9807</v>
      </c>
      <c r="D1249" s="40">
        <v>28908451</v>
      </c>
      <c r="E1249" s="13">
        <v>6.4124024114346992E-2</v>
      </c>
      <c r="F1249" s="21">
        <f t="shared" si="19"/>
        <v>1</v>
      </c>
      <c r="G1249" s="13">
        <v>6.3492078363767537E-2</v>
      </c>
      <c r="H1249" s="13">
        <v>6.4124024114346992E-2</v>
      </c>
      <c r="I1249" s="11">
        <v>12</v>
      </c>
    </row>
    <row r="1250" spans="1:9" x14ac:dyDescent="0.3">
      <c r="A1250" s="11">
        <v>95126</v>
      </c>
      <c r="B1250" s="12">
        <v>67150</v>
      </c>
      <c r="C1250" s="12">
        <v>4881</v>
      </c>
      <c r="D1250" s="40">
        <v>14383107</v>
      </c>
      <c r="E1250" s="13">
        <v>7.2688011913626213E-2</v>
      </c>
      <c r="F1250" s="21">
        <f t="shared" si="19"/>
        <v>1</v>
      </c>
      <c r="G1250" s="13">
        <v>7.8152987187502063E-2</v>
      </c>
      <c r="H1250" s="13">
        <v>7.2688011913626213E-2</v>
      </c>
      <c r="I1250" s="11">
        <v>17</v>
      </c>
    </row>
    <row r="1251" spans="1:9" x14ac:dyDescent="0.3">
      <c r="A1251" s="8">
        <v>95127</v>
      </c>
      <c r="B1251" s="9">
        <v>111334</v>
      </c>
      <c r="C1251" s="9">
        <v>8067</v>
      </c>
      <c r="D1251" s="41">
        <v>24678989</v>
      </c>
      <c r="E1251" s="10">
        <v>7.2457649954191891E-2</v>
      </c>
      <c r="F1251" s="16">
        <f t="shared" si="19"/>
        <v>1</v>
      </c>
      <c r="G1251" s="10">
        <v>7.3824029818087639E-2</v>
      </c>
      <c r="H1251" s="10">
        <v>7.2457649954191891E-2</v>
      </c>
      <c r="I1251" s="8">
        <v>17</v>
      </c>
    </row>
    <row r="1252" spans="1:9" x14ac:dyDescent="0.3">
      <c r="A1252" s="17">
        <v>95128</v>
      </c>
      <c r="B1252" s="18">
        <v>78266</v>
      </c>
      <c r="C1252" s="18">
        <v>5446</v>
      </c>
      <c r="D1252" s="39">
        <v>15865777</v>
      </c>
      <c r="E1252" s="19">
        <v>6.9583216211381693E-2</v>
      </c>
      <c r="F1252" s="20">
        <f t="shared" si="19"/>
        <v>1</v>
      </c>
      <c r="G1252" s="19">
        <v>7.008778305010753E-2</v>
      </c>
      <c r="H1252" s="19">
        <v>6.9583216211381693E-2</v>
      </c>
      <c r="I1252" s="17">
        <v>15</v>
      </c>
    </row>
    <row r="1253" spans="1:9" x14ac:dyDescent="0.3">
      <c r="A1253" s="11">
        <v>95129</v>
      </c>
      <c r="B1253" s="12">
        <v>109202</v>
      </c>
      <c r="C1253" s="12">
        <v>7688</v>
      </c>
      <c r="D1253" s="40">
        <v>21585785</v>
      </c>
      <c r="E1253" s="13">
        <v>7.0401640995586157E-2</v>
      </c>
      <c r="F1253" s="21">
        <f t="shared" si="19"/>
        <v>1</v>
      </c>
      <c r="G1253" s="13">
        <v>7.3824029818087639E-2</v>
      </c>
      <c r="H1253" s="13">
        <v>7.0401640995586157E-2</v>
      </c>
      <c r="I1253" s="11">
        <v>16</v>
      </c>
    </row>
    <row r="1254" spans="1:9" x14ac:dyDescent="0.3">
      <c r="A1254" s="11">
        <v>95130</v>
      </c>
      <c r="B1254" s="12">
        <v>37212</v>
      </c>
      <c r="C1254" s="12">
        <v>2424</v>
      </c>
      <c r="D1254" s="40">
        <v>6665669</v>
      </c>
      <c r="E1254" s="13">
        <v>6.5140277329893581E-2</v>
      </c>
      <c r="F1254" s="21">
        <f t="shared" si="19"/>
        <v>1</v>
      </c>
      <c r="G1254" s="13">
        <v>6.5453976310123757E-2</v>
      </c>
      <c r="H1254" s="13">
        <v>6.5140277329893581E-2</v>
      </c>
      <c r="I1254" s="11">
        <v>13</v>
      </c>
    </row>
    <row r="1255" spans="1:9" x14ac:dyDescent="0.3">
      <c r="A1255" s="11">
        <v>95131</v>
      </c>
      <c r="B1255" s="12">
        <v>66879</v>
      </c>
      <c r="C1255" s="12">
        <v>4854</v>
      </c>
      <c r="D1255" s="40">
        <v>14117181</v>
      </c>
      <c r="E1255" s="13">
        <v>7.2578836406046746E-2</v>
      </c>
      <c r="F1255" s="21">
        <f t="shared" si="19"/>
        <v>1</v>
      </c>
      <c r="G1255" s="13">
        <v>7.3824029818087639E-2</v>
      </c>
      <c r="H1255" s="13">
        <v>7.2578836406046746E-2</v>
      </c>
      <c r="I1255" s="11">
        <v>17</v>
      </c>
    </row>
    <row r="1256" spans="1:9" x14ac:dyDescent="0.3">
      <c r="A1256" s="8">
        <v>95132</v>
      </c>
      <c r="B1256" s="9">
        <v>101402</v>
      </c>
      <c r="C1256" s="9">
        <v>6960</v>
      </c>
      <c r="D1256" s="41">
        <v>20565798</v>
      </c>
      <c r="E1256" s="10">
        <v>6.863769945365969E-2</v>
      </c>
      <c r="F1256" s="16">
        <f t="shared" si="19"/>
        <v>1</v>
      </c>
      <c r="G1256" s="10">
        <v>7.008778305010753E-2</v>
      </c>
      <c r="H1256" s="10">
        <v>6.863769945365969E-2</v>
      </c>
      <c r="I1256" s="8">
        <v>15</v>
      </c>
    </row>
    <row r="1257" spans="1:9" x14ac:dyDescent="0.3">
      <c r="A1257" s="17">
        <v>95133</v>
      </c>
      <c r="B1257" s="18">
        <v>49212</v>
      </c>
      <c r="C1257" s="18">
        <v>3712</v>
      </c>
      <c r="D1257" s="39">
        <v>10498753</v>
      </c>
      <c r="E1257" s="19">
        <v>7.5428757213687719E-2</v>
      </c>
      <c r="F1257" s="20">
        <f t="shared" si="19"/>
        <v>1</v>
      </c>
      <c r="G1257" s="19">
        <v>8.2702751103158903E-2</v>
      </c>
      <c r="H1257" s="19">
        <v>7.5428757213687719E-2</v>
      </c>
      <c r="I1257" s="17">
        <v>17</v>
      </c>
    </row>
    <row r="1258" spans="1:9" x14ac:dyDescent="0.3">
      <c r="A1258" s="11">
        <v>95134</v>
      </c>
      <c r="B1258" s="12">
        <v>39785</v>
      </c>
      <c r="C1258" s="12">
        <v>2806</v>
      </c>
      <c r="D1258" s="40">
        <v>8397157</v>
      </c>
      <c r="E1258" s="13">
        <v>7.0529093879602864E-2</v>
      </c>
      <c r="F1258" s="21">
        <f t="shared" si="19"/>
        <v>1</v>
      </c>
      <c r="G1258" s="13">
        <v>6.7446326150375061E-2</v>
      </c>
      <c r="H1258" s="13">
        <v>7.0529093879602864E-2</v>
      </c>
      <c r="I1258" s="11">
        <v>16</v>
      </c>
    </row>
    <row r="1259" spans="1:9" x14ac:dyDescent="0.3">
      <c r="A1259" s="11">
        <v>95135</v>
      </c>
      <c r="B1259" s="12">
        <v>62362</v>
      </c>
      <c r="C1259" s="12">
        <v>4466</v>
      </c>
      <c r="D1259" s="40">
        <v>13248407</v>
      </c>
      <c r="E1259" s="13">
        <v>7.1614123985760558E-2</v>
      </c>
      <c r="F1259" s="21">
        <f t="shared" si="19"/>
        <v>1</v>
      </c>
      <c r="G1259" s="13">
        <v>6.7446326150375061E-2</v>
      </c>
      <c r="H1259" s="13">
        <v>7.1614123985760558E-2</v>
      </c>
      <c r="I1259" s="11">
        <v>16</v>
      </c>
    </row>
    <row r="1260" spans="1:9" x14ac:dyDescent="0.3">
      <c r="A1260" s="11">
        <v>95136</v>
      </c>
      <c r="B1260" s="12">
        <v>114595</v>
      </c>
      <c r="C1260" s="12">
        <v>8308</v>
      </c>
      <c r="D1260" s="40">
        <v>24249456</v>
      </c>
      <c r="E1260" s="13">
        <v>7.2498800122169374E-2</v>
      </c>
      <c r="F1260" s="21">
        <f t="shared" si="19"/>
        <v>1</v>
      </c>
      <c r="G1260" s="13">
        <v>7.3824029818087639E-2</v>
      </c>
      <c r="H1260" s="13">
        <v>7.2498800122169374E-2</v>
      </c>
      <c r="I1260" s="11">
        <v>17</v>
      </c>
    </row>
    <row r="1261" spans="1:9" x14ac:dyDescent="0.3">
      <c r="A1261" s="8">
        <v>95138</v>
      </c>
      <c r="B1261" s="9">
        <v>55575</v>
      </c>
      <c r="C1261" s="9">
        <v>3998</v>
      </c>
      <c r="D1261" s="41">
        <v>13689380</v>
      </c>
      <c r="E1261" s="10">
        <v>7.1938821412505627E-2</v>
      </c>
      <c r="F1261" s="16">
        <f t="shared" si="19"/>
        <v>1</v>
      </c>
      <c r="G1261" s="10">
        <v>7.008778305010753E-2</v>
      </c>
      <c r="H1261" s="10">
        <v>7.1938821412505627E-2</v>
      </c>
      <c r="I1261" s="8">
        <v>16</v>
      </c>
    </row>
    <row r="1262" spans="1:9" x14ac:dyDescent="0.3">
      <c r="A1262" s="17">
        <v>95139</v>
      </c>
      <c r="B1262" s="18">
        <v>20553</v>
      </c>
      <c r="C1262" s="18">
        <v>1219</v>
      </c>
      <c r="D1262" s="39">
        <v>3517568</v>
      </c>
      <c r="E1262" s="19">
        <v>5.9310076387875249E-2</v>
      </c>
      <c r="F1262" s="20">
        <f t="shared" si="19"/>
        <v>1</v>
      </c>
      <c r="G1262" s="19">
        <v>6.3492078363767537E-2</v>
      </c>
      <c r="H1262" s="19">
        <v>5.9310076387875249E-2</v>
      </c>
      <c r="I1262" s="17">
        <v>8</v>
      </c>
    </row>
    <row r="1263" spans="1:9" x14ac:dyDescent="0.3">
      <c r="A1263" s="11">
        <v>95140</v>
      </c>
      <c r="B1263" s="12">
        <v>1234</v>
      </c>
      <c r="C1263" s="12">
        <v>63</v>
      </c>
      <c r="D1263" s="40">
        <v>210772</v>
      </c>
      <c r="E1263" s="13">
        <v>5.1053484602917344E-2</v>
      </c>
      <c r="F1263" s="21">
        <f t="shared" si="19"/>
        <v>0.4688782189981171</v>
      </c>
      <c r="G1263" s="13">
        <v>6.8369141219642826E-2</v>
      </c>
      <c r="H1263" s="13">
        <v>6.0250206984409624E-2</v>
      </c>
      <c r="I1263" s="11">
        <v>9</v>
      </c>
    </row>
    <row r="1264" spans="1:9" x14ac:dyDescent="0.3">
      <c r="A1264" s="11">
        <v>95141</v>
      </c>
      <c r="B1264" s="12">
        <v>170</v>
      </c>
      <c r="C1264" s="12">
        <v>7</v>
      </c>
      <c r="D1264" s="40">
        <v>20762</v>
      </c>
      <c r="E1264" s="13">
        <v>4.1176470588235294E-2</v>
      </c>
      <c r="F1264" s="21">
        <f t="shared" si="19"/>
        <v>0.17403112978729882</v>
      </c>
      <c r="G1264" s="13">
        <v>7.3824029818087639E-2</v>
      </c>
      <c r="H1264" s="13">
        <v>6.8142338200518682E-2</v>
      </c>
      <c r="I1264" s="11">
        <v>15</v>
      </c>
    </row>
    <row r="1265" spans="1:9" x14ac:dyDescent="0.3">
      <c r="A1265" s="11">
        <v>95148</v>
      </c>
      <c r="B1265" s="12">
        <v>108846</v>
      </c>
      <c r="C1265" s="12">
        <v>8254</v>
      </c>
      <c r="D1265" s="40">
        <v>25147229</v>
      </c>
      <c r="E1265" s="13">
        <v>7.5831909303052017E-2</v>
      </c>
      <c r="F1265" s="21">
        <f t="shared" si="19"/>
        <v>1</v>
      </c>
      <c r="G1265" s="13">
        <v>8.2702751103158903E-2</v>
      </c>
      <c r="H1265" s="13">
        <v>7.5831909303052017E-2</v>
      </c>
      <c r="I1265" s="11">
        <v>18</v>
      </c>
    </row>
    <row r="1266" spans="1:9" x14ac:dyDescent="0.3">
      <c r="A1266" s="8">
        <v>95192</v>
      </c>
      <c r="B1266" s="9">
        <v>298</v>
      </c>
      <c r="C1266" s="9">
        <v>36</v>
      </c>
      <c r="D1266" s="41">
        <v>113386</v>
      </c>
      <c r="E1266" s="10">
        <v>0.12080536912751678</v>
      </c>
      <c r="F1266" s="16">
        <f t="shared" si="19"/>
        <v>0.23041492716456757</v>
      </c>
      <c r="G1266" s="10">
        <v>8.2702751103158903E-2</v>
      </c>
      <c r="H1266" s="10">
        <v>9.148216306002066E-2</v>
      </c>
      <c r="I1266" s="8">
        <v>20</v>
      </c>
    </row>
    <row r="1267" spans="1:9" x14ac:dyDescent="0.3">
      <c r="A1267" s="17">
        <v>95202</v>
      </c>
      <c r="B1267" s="18">
        <v>3431</v>
      </c>
      <c r="C1267" s="18">
        <v>331</v>
      </c>
      <c r="D1267" s="39">
        <v>937964</v>
      </c>
      <c r="E1267" s="19">
        <v>9.6473331390265232E-2</v>
      </c>
      <c r="F1267" s="20">
        <f t="shared" si="19"/>
        <v>0.78183091265587734</v>
      </c>
      <c r="G1267" s="19">
        <v>9.5840225284589881E-2</v>
      </c>
      <c r="H1267" s="19">
        <v>9.6335207208998047E-2</v>
      </c>
      <c r="I1267" s="17">
        <v>20</v>
      </c>
    </row>
    <row r="1268" spans="1:9" x14ac:dyDescent="0.3">
      <c r="A1268" s="11">
        <v>95203</v>
      </c>
      <c r="B1268" s="12">
        <v>20146</v>
      </c>
      <c r="C1268" s="12">
        <v>1526</v>
      </c>
      <c r="D1268" s="40">
        <v>4338846</v>
      </c>
      <c r="E1268" s="13">
        <v>7.5747046560111192E-2</v>
      </c>
      <c r="F1268" s="21">
        <f t="shared" si="19"/>
        <v>1</v>
      </c>
      <c r="G1268" s="13">
        <v>7.8152987187502063E-2</v>
      </c>
      <c r="H1268" s="13">
        <v>7.5747046560111192E-2</v>
      </c>
      <c r="I1268" s="11">
        <v>18</v>
      </c>
    </row>
    <row r="1269" spans="1:9" x14ac:dyDescent="0.3">
      <c r="A1269" s="11">
        <v>95204</v>
      </c>
      <c r="B1269" s="12">
        <v>57540</v>
      </c>
      <c r="C1269" s="12">
        <v>3681</v>
      </c>
      <c r="D1269" s="40">
        <v>10772584</v>
      </c>
      <c r="E1269" s="13">
        <v>6.3972888425443172E-2</v>
      </c>
      <c r="F1269" s="21">
        <f t="shared" si="19"/>
        <v>1</v>
      </c>
      <c r="G1269" s="13">
        <v>6.8369141219642826E-2</v>
      </c>
      <c r="H1269" s="13">
        <v>6.3972888425443172E-2</v>
      </c>
      <c r="I1269" s="11">
        <v>12</v>
      </c>
    </row>
    <row r="1270" spans="1:9" x14ac:dyDescent="0.3">
      <c r="A1270" s="11">
        <v>95205</v>
      </c>
      <c r="B1270" s="12">
        <v>39325</v>
      </c>
      <c r="C1270" s="12">
        <v>3016</v>
      </c>
      <c r="D1270" s="40">
        <v>8962668</v>
      </c>
      <c r="E1270" s="13">
        <v>7.6694214876033062E-2</v>
      </c>
      <c r="F1270" s="21">
        <f t="shared" si="19"/>
        <v>1</v>
      </c>
      <c r="G1270" s="13">
        <v>8.2702751103158903E-2</v>
      </c>
      <c r="H1270" s="13">
        <v>7.6694214876033062E-2</v>
      </c>
      <c r="I1270" s="11">
        <v>18</v>
      </c>
    </row>
    <row r="1271" spans="1:9" x14ac:dyDescent="0.3">
      <c r="A1271" s="8">
        <v>95206</v>
      </c>
      <c r="B1271" s="9">
        <v>84112</v>
      </c>
      <c r="C1271" s="9">
        <v>6622</v>
      </c>
      <c r="D1271" s="41">
        <v>20888771</v>
      </c>
      <c r="E1271" s="10">
        <v>7.8728362183754994E-2</v>
      </c>
      <c r="F1271" s="16">
        <f t="shared" si="19"/>
        <v>1</v>
      </c>
      <c r="G1271" s="10">
        <v>8.2702751103158903E-2</v>
      </c>
      <c r="H1271" s="10">
        <v>7.8728362183754994E-2</v>
      </c>
      <c r="I1271" s="8">
        <v>18</v>
      </c>
    </row>
    <row r="1272" spans="1:9" x14ac:dyDescent="0.3">
      <c r="A1272" s="17">
        <v>95207</v>
      </c>
      <c r="B1272" s="18">
        <v>82116</v>
      </c>
      <c r="C1272" s="18">
        <v>5745</v>
      </c>
      <c r="D1272" s="39">
        <v>16345910</v>
      </c>
      <c r="E1272" s="19">
        <v>6.9962004968581029E-2</v>
      </c>
      <c r="F1272" s="20">
        <f t="shared" si="19"/>
        <v>1</v>
      </c>
      <c r="G1272" s="19">
        <v>7.3824029818087639E-2</v>
      </c>
      <c r="H1272" s="19">
        <v>6.9962004968581029E-2</v>
      </c>
      <c r="I1272" s="17">
        <v>16</v>
      </c>
    </row>
    <row r="1273" spans="1:9" x14ac:dyDescent="0.3">
      <c r="A1273" s="11">
        <v>95209</v>
      </c>
      <c r="B1273" s="12">
        <v>92682</v>
      </c>
      <c r="C1273" s="12">
        <v>6092</v>
      </c>
      <c r="D1273" s="40">
        <v>18614590</v>
      </c>
      <c r="E1273" s="13">
        <v>6.5730130985520385E-2</v>
      </c>
      <c r="F1273" s="21">
        <f t="shared" si="19"/>
        <v>1</v>
      </c>
      <c r="G1273" s="13">
        <v>6.8369141219642826E-2</v>
      </c>
      <c r="H1273" s="13">
        <v>6.5730130985520385E-2</v>
      </c>
      <c r="I1273" s="11">
        <v>13</v>
      </c>
    </row>
    <row r="1274" spans="1:9" x14ac:dyDescent="0.3">
      <c r="A1274" s="11">
        <v>95210</v>
      </c>
      <c r="B1274" s="12">
        <v>57735</v>
      </c>
      <c r="C1274" s="12">
        <v>4264</v>
      </c>
      <c r="D1274" s="40">
        <v>12017941</v>
      </c>
      <c r="E1274" s="13">
        <v>7.3854680869489917E-2</v>
      </c>
      <c r="F1274" s="21">
        <f t="shared" si="19"/>
        <v>1</v>
      </c>
      <c r="G1274" s="13">
        <v>8.2702751103158903E-2</v>
      </c>
      <c r="H1274" s="13">
        <v>7.3854680869489917E-2</v>
      </c>
      <c r="I1274" s="11">
        <v>17</v>
      </c>
    </row>
    <row r="1275" spans="1:9" x14ac:dyDescent="0.3">
      <c r="A1275" s="11">
        <v>95211</v>
      </c>
      <c r="B1275" s="12">
        <v>1275</v>
      </c>
      <c r="C1275" s="12">
        <v>96</v>
      </c>
      <c r="D1275" s="40">
        <v>331007</v>
      </c>
      <c r="E1275" s="13">
        <v>7.5294117647058817E-2</v>
      </c>
      <c r="F1275" s="21">
        <f t="shared" si="19"/>
        <v>0.47660387746306404</v>
      </c>
      <c r="G1275" s="13">
        <v>6.0077534624909626E-2</v>
      </c>
      <c r="H1275" s="13">
        <v>6.732981709500456E-2</v>
      </c>
      <c r="I1275" s="11">
        <v>15</v>
      </c>
    </row>
    <row r="1276" spans="1:9" x14ac:dyDescent="0.3">
      <c r="A1276" s="8">
        <v>95212</v>
      </c>
      <c r="B1276" s="9">
        <v>56289</v>
      </c>
      <c r="C1276" s="9">
        <v>3652</v>
      </c>
      <c r="D1276" s="41">
        <v>11654345</v>
      </c>
      <c r="E1276" s="10">
        <v>6.4879461351240911E-2</v>
      </c>
      <c r="F1276" s="16">
        <f t="shared" si="19"/>
        <v>1</v>
      </c>
      <c r="G1276" s="10">
        <v>6.1177874010467953E-2</v>
      </c>
      <c r="H1276" s="10">
        <v>6.4879461351240911E-2</v>
      </c>
      <c r="I1276" s="8">
        <v>13</v>
      </c>
    </row>
    <row r="1277" spans="1:9" x14ac:dyDescent="0.3">
      <c r="A1277" s="17">
        <v>95215</v>
      </c>
      <c r="B1277" s="18">
        <v>35503</v>
      </c>
      <c r="C1277" s="18">
        <v>2140</v>
      </c>
      <c r="D1277" s="39">
        <v>7215193</v>
      </c>
      <c r="E1277" s="19">
        <v>6.027659634397093E-2</v>
      </c>
      <c r="F1277" s="20">
        <f t="shared" si="19"/>
        <v>1</v>
      </c>
      <c r="G1277" s="19">
        <v>6.5453976310123757E-2</v>
      </c>
      <c r="H1277" s="19">
        <v>6.027659634397093E-2</v>
      </c>
      <c r="I1277" s="17">
        <v>9</v>
      </c>
    </row>
    <row r="1278" spans="1:9" x14ac:dyDescent="0.3">
      <c r="A1278" s="11">
        <v>95219</v>
      </c>
      <c r="B1278" s="12">
        <v>75056</v>
      </c>
      <c r="C1278" s="12">
        <v>4996</v>
      </c>
      <c r="D1278" s="40">
        <v>14988317</v>
      </c>
      <c r="E1278" s="13">
        <v>6.6563632487742483E-2</v>
      </c>
      <c r="F1278" s="21">
        <f t="shared" si="19"/>
        <v>1</v>
      </c>
      <c r="G1278" s="13">
        <v>6.7446326150375061E-2</v>
      </c>
      <c r="H1278" s="13">
        <v>6.6563632487742483E-2</v>
      </c>
      <c r="I1278" s="11">
        <v>14</v>
      </c>
    </row>
    <row r="1279" spans="1:9" x14ac:dyDescent="0.3">
      <c r="A1279" s="11">
        <v>95220</v>
      </c>
      <c r="B1279" s="12">
        <v>19065</v>
      </c>
      <c r="C1279" s="12">
        <v>853</v>
      </c>
      <c r="D1279" s="40">
        <v>2980406</v>
      </c>
      <c r="E1279" s="13">
        <v>4.4741673223183842E-2</v>
      </c>
      <c r="F1279" s="21">
        <f t="shared" si="19"/>
        <v>1</v>
      </c>
      <c r="G1279" s="13">
        <v>5.3848094806807766E-2</v>
      </c>
      <c r="H1279" s="13">
        <v>4.4741673223183842E-2</v>
      </c>
      <c r="I1279" s="11">
        <v>1</v>
      </c>
    </row>
    <row r="1280" spans="1:9" x14ac:dyDescent="0.3">
      <c r="A1280" s="11">
        <v>95221</v>
      </c>
      <c r="B1280" s="12">
        <v>2024</v>
      </c>
      <c r="C1280" s="12">
        <v>72</v>
      </c>
      <c r="D1280" s="40">
        <v>179108</v>
      </c>
      <c r="E1280" s="13">
        <v>3.5573122529644272E-2</v>
      </c>
      <c r="F1280" s="21">
        <f t="shared" si="19"/>
        <v>0.60049270108376218</v>
      </c>
      <c r="G1280" s="13">
        <v>6.0077534624909626E-2</v>
      </c>
      <c r="H1280" s="13">
        <v>4.5362814017354119E-2</v>
      </c>
      <c r="I1280" s="11">
        <v>1</v>
      </c>
    </row>
    <row r="1281" spans="1:9" x14ac:dyDescent="0.3">
      <c r="A1281" s="8">
        <v>95222</v>
      </c>
      <c r="B1281" s="9">
        <v>13777</v>
      </c>
      <c r="C1281" s="9">
        <v>570</v>
      </c>
      <c r="D1281" s="41">
        <v>1965383</v>
      </c>
      <c r="E1281" s="10">
        <v>4.1373303331639688E-2</v>
      </c>
      <c r="F1281" s="16">
        <f t="shared" si="19"/>
        <v>1</v>
      </c>
      <c r="G1281" s="10">
        <v>5.168683237519138E-2</v>
      </c>
      <c r="H1281" s="10">
        <v>4.1373303331639688E-2</v>
      </c>
      <c r="I1281" s="8">
        <v>1</v>
      </c>
    </row>
    <row r="1282" spans="1:9" x14ac:dyDescent="0.3">
      <c r="A1282" s="17">
        <v>95223</v>
      </c>
      <c r="B1282" s="18">
        <v>16557</v>
      </c>
      <c r="C1282" s="18">
        <v>716</v>
      </c>
      <c r="D1282" s="39">
        <v>2464261</v>
      </c>
      <c r="E1282" s="19">
        <v>4.3244549133297096E-2</v>
      </c>
      <c r="F1282" s="20">
        <f t="shared" si="19"/>
        <v>1</v>
      </c>
      <c r="G1282" s="19">
        <v>4.5892583363486811E-2</v>
      </c>
      <c r="H1282" s="19">
        <v>4.3244549133297096E-2</v>
      </c>
      <c r="I1282" s="17">
        <v>1</v>
      </c>
    </row>
    <row r="1283" spans="1:9" x14ac:dyDescent="0.3">
      <c r="A1283" s="11">
        <v>95224</v>
      </c>
      <c r="B1283" s="12">
        <v>1721</v>
      </c>
      <c r="C1283" s="12">
        <v>86</v>
      </c>
      <c r="D1283" s="40">
        <v>295605</v>
      </c>
      <c r="E1283" s="13">
        <v>4.997094712376525E-2</v>
      </c>
      <c r="F1283" s="21">
        <f t="shared" ref="F1283:F1346" si="20">IF(B1283&gt;5613,1,SQRT(B1283/5613))</f>
        <v>0.55372344735919721</v>
      </c>
      <c r="G1283" s="13">
        <v>6.0077534624909626E-2</v>
      </c>
      <c r="H1283" s="13">
        <v>5.4481280152738586E-2</v>
      </c>
      <c r="I1283" s="11">
        <v>4</v>
      </c>
    </row>
    <row r="1284" spans="1:9" x14ac:dyDescent="0.3">
      <c r="A1284" s="11">
        <v>95225</v>
      </c>
      <c r="B1284" s="12">
        <v>2460</v>
      </c>
      <c r="C1284" s="12">
        <v>97</v>
      </c>
      <c r="D1284" s="40">
        <v>307839</v>
      </c>
      <c r="E1284" s="13">
        <v>3.9430894308943087E-2</v>
      </c>
      <c r="F1284" s="21">
        <f t="shared" si="20"/>
        <v>0.66201835753917504</v>
      </c>
      <c r="G1284" s="13">
        <v>5.3848094806807766E-2</v>
      </c>
      <c r="H1284" s="13">
        <v>4.4303643412898414E-2</v>
      </c>
      <c r="I1284" s="11">
        <v>1</v>
      </c>
    </row>
    <row r="1285" spans="1:9" x14ac:dyDescent="0.3">
      <c r="A1285" s="11">
        <v>95226</v>
      </c>
      <c r="B1285" s="12">
        <v>10</v>
      </c>
      <c r="C1285" s="12">
        <v>0</v>
      </c>
      <c r="D1285" s="40">
        <v>0</v>
      </c>
      <c r="E1285" s="13">
        <v>0</v>
      </c>
      <c r="F1285" s="21">
        <f t="shared" si="20"/>
        <v>4.2208748838741705E-2</v>
      </c>
      <c r="G1285" s="13">
        <v>5.7285535581450421E-2</v>
      </c>
      <c r="H1285" s="13">
        <v>5.4867584798000177E-2</v>
      </c>
      <c r="I1285" s="11">
        <v>5</v>
      </c>
    </row>
    <row r="1286" spans="1:9" x14ac:dyDescent="0.3">
      <c r="A1286" s="8">
        <v>95227</v>
      </c>
      <c r="B1286" s="9">
        <v>2635</v>
      </c>
      <c r="C1286" s="9">
        <v>124</v>
      </c>
      <c r="D1286" s="41">
        <v>452164</v>
      </c>
      <c r="E1286" s="10">
        <v>4.7058823529411764E-2</v>
      </c>
      <c r="F1286" s="16">
        <f t="shared" si="20"/>
        <v>0.68516124313418125</v>
      </c>
      <c r="G1286" s="10">
        <v>4.5892583363486811E-2</v>
      </c>
      <c r="H1286" s="10">
        <v>4.6691645925364969E-2</v>
      </c>
      <c r="I1286" s="8">
        <v>1</v>
      </c>
    </row>
    <row r="1287" spans="1:9" x14ac:dyDescent="0.3">
      <c r="A1287" s="17">
        <v>95228</v>
      </c>
      <c r="B1287" s="18">
        <v>13179</v>
      </c>
      <c r="C1287" s="18">
        <v>618</v>
      </c>
      <c r="D1287" s="39">
        <v>2496120</v>
      </c>
      <c r="E1287" s="19">
        <v>4.6892783974504894E-2</v>
      </c>
      <c r="F1287" s="20">
        <f t="shared" si="20"/>
        <v>1</v>
      </c>
      <c r="G1287" s="19">
        <v>5.168683237519138E-2</v>
      </c>
      <c r="H1287" s="19">
        <v>4.6892783974504894E-2</v>
      </c>
      <c r="I1287" s="17">
        <v>1</v>
      </c>
    </row>
    <row r="1288" spans="1:9" x14ac:dyDescent="0.3">
      <c r="A1288" s="11">
        <v>95229</v>
      </c>
      <c r="B1288" s="12">
        <v>608</v>
      </c>
      <c r="C1288" s="12">
        <v>22</v>
      </c>
      <c r="D1288" s="40">
        <v>96104</v>
      </c>
      <c r="E1288" s="13">
        <v>3.6184210526315791E-2</v>
      </c>
      <c r="F1288" s="21">
        <f t="shared" si="20"/>
        <v>0.32911999558632765</v>
      </c>
      <c r="G1288" s="13">
        <v>6.2443924501883769E-2</v>
      </c>
      <c r="H1288" s="13">
        <v>5.3801327554146613E-2</v>
      </c>
      <c r="I1288" s="11">
        <v>4</v>
      </c>
    </row>
    <row r="1289" spans="1:9" x14ac:dyDescent="0.3">
      <c r="A1289" s="11">
        <v>95230</v>
      </c>
      <c r="B1289" s="12">
        <v>1562</v>
      </c>
      <c r="C1289" s="12">
        <v>69</v>
      </c>
      <c r="D1289" s="40">
        <v>302964</v>
      </c>
      <c r="E1289" s="13">
        <v>4.4174135723431499E-2</v>
      </c>
      <c r="F1289" s="21">
        <f t="shared" si="20"/>
        <v>0.52752493623211327</v>
      </c>
      <c r="G1289" s="13">
        <v>5.8142760971647479E-2</v>
      </c>
      <c r="H1289" s="13">
        <v>5.0773962828332062E-2</v>
      </c>
      <c r="I1289" s="11">
        <v>2</v>
      </c>
    </row>
    <row r="1290" spans="1:9" x14ac:dyDescent="0.3">
      <c r="A1290" s="11">
        <v>95231</v>
      </c>
      <c r="B1290" s="12">
        <v>5088</v>
      </c>
      <c r="C1290" s="12">
        <v>306</v>
      </c>
      <c r="D1290" s="40">
        <v>1087173</v>
      </c>
      <c r="E1290" s="13">
        <v>6.0141509433962265E-2</v>
      </c>
      <c r="F1290" s="21">
        <f t="shared" si="20"/>
        <v>0.95208567360142071</v>
      </c>
      <c r="G1290" s="13">
        <v>5.7285535581450421E-2</v>
      </c>
      <c r="H1290" s="13">
        <v>6.0004667370607202E-2</v>
      </c>
      <c r="I1290" s="11">
        <v>9</v>
      </c>
    </row>
    <row r="1291" spans="1:9" x14ac:dyDescent="0.3">
      <c r="A1291" s="8">
        <v>95232</v>
      </c>
      <c r="B1291" s="9">
        <v>1118</v>
      </c>
      <c r="C1291" s="9">
        <v>43</v>
      </c>
      <c r="D1291" s="41">
        <v>202103</v>
      </c>
      <c r="E1291" s="10">
        <v>3.8461538461538464E-2</v>
      </c>
      <c r="F1291" s="16">
        <f t="shared" si="20"/>
        <v>0.44629639691563194</v>
      </c>
      <c r="G1291" s="10">
        <v>5.8142760971647479E-2</v>
      </c>
      <c r="H1291" s="10">
        <v>4.9359102278490996E-2</v>
      </c>
      <c r="I1291" s="8">
        <v>2</v>
      </c>
    </row>
    <row r="1292" spans="1:9" x14ac:dyDescent="0.3">
      <c r="A1292" s="17">
        <v>95233</v>
      </c>
      <c r="B1292" s="18">
        <v>1406</v>
      </c>
      <c r="C1292" s="18">
        <v>76</v>
      </c>
      <c r="D1292" s="39">
        <v>279527</v>
      </c>
      <c r="E1292" s="19">
        <v>5.4054054054054057E-2</v>
      </c>
      <c r="F1292" s="20">
        <f t="shared" si="20"/>
        <v>0.50048969428110734</v>
      </c>
      <c r="G1292" s="19">
        <v>6.157853035839185E-2</v>
      </c>
      <c r="H1292" s="19">
        <v>5.7812607513208394E-2</v>
      </c>
      <c r="I1292" s="17">
        <v>7</v>
      </c>
    </row>
    <row r="1293" spans="1:9" x14ac:dyDescent="0.3">
      <c r="A1293" s="11">
        <v>95234</v>
      </c>
      <c r="B1293" s="12">
        <v>197</v>
      </c>
      <c r="C1293" s="12">
        <v>13</v>
      </c>
      <c r="D1293" s="40">
        <v>46834</v>
      </c>
      <c r="E1293" s="13">
        <v>6.5989847715736044E-2</v>
      </c>
      <c r="F1293" s="21">
        <f t="shared" si="20"/>
        <v>0.18734218966127195</v>
      </c>
      <c r="G1293" s="13">
        <v>6.7446326150375061E-2</v>
      </c>
      <c r="H1293" s="13">
        <v>6.717346629123537E-2</v>
      </c>
      <c r="I1293" s="11">
        <v>14</v>
      </c>
    </row>
    <row r="1294" spans="1:9" x14ac:dyDescent="0.3">
      <c r="A1294" s="11">
        <v>95236</v>
      </c>
      <c r="B1294" s="12">
        <v>11387</v>
      </c>
      <c r="C1294" s="12">
        <v>598</v>
      </c>
      <c r="D1294" s="40">
        <v>2187300</v>
      </c>
      <c r="E1294" s="13">
        <v>5.2516027048388515E-2</v>
      </c>
      <c r="F1294" s="21">
        <f t="shared" si="20"/>
        <v>1</v>
      </c>
      <c r="G1294" s="13">
        <v>5.8142760971647479E-2</v>
      </c>
      <c r="H1294" s="13">
        <v>5.2516027048388515E-2</v>
      </c>
      <c r="I1294" s="11">
        <v>3</v>
      </c>
    </row>
    <row r="1295" spans="1:9" x14ac:dyDescent="0.3">
      <c r="A1295" s="11">
        <v>95237</v>
      </c>
      <c r="B1295" s="12">
        <v>8391</v>
      </c>
      <c r="C1295" s="12">
        <v>398</v>
      </c>
      <c r="D1295" s="40">
        <v>1356065</v>
      </c>
      <c r="E1295" s="13">
        <v>4.7431772136813252E-2</v>
      </c>
      <c r="F1295" s="21">
        <f t="shared" si="20"/>
        <v>1</v>
      </c>
      <c r="G1295" s="13">
        <v>5.168683237519138E-2</v>
      </c>
      <c r="H1295" s="13">
        <v>4.7431772136813252E-2</v>
      </c>
      <c r="I1295" s="11">
        <v>1</v>
      </c>
    </row>
    <row r="1296" spans="1:9" x14ac:dyDescent="0.3">
      <c r="A1296" s="8">
        <v>95240</v>
      </c>
      <c r="B1296" s="9">
        <v>86470</v>
      </c>
      <c r="C1296" s="9">
        <v>4758</v>
      </c>
      <c r="D1296" s="41">
        <v>14826626</v>
      </c>
      <c r="E1296" s="10">
        <v>5.5024864114721871E-2</v>
      </c>
      <c r="F1296" s="16">
        <f t="shared" si="20"/>
        <v>1</v>
      </c>
      <c r="G1296" s="10">
        <v>6.2443924501883769E-2</v>
      </c>
      <c r="H1296" s="10">
        <v>5.5024864114721871E-2</v>
      </c>
      <c r="I1296" s="8">
        <v>5</v>
      </c>
    </row>
    <row r="1297" spans="1:9" x14ac:dyDescent="0.3">
      <c r="A1297" s="17">
        <v>95242</v>
      </c>
      <c r="B1297" s="18">
        <v>76617</v>
      </c>
      <c r="C1297" s="18">
        <v>4017</v>
      </c>
      <c r="D1297" s="39">
        <v>12118692</v>
      </c>
      <c r="E1297" s="19">
        <v>5.2429617447824893E-2</v>
      </c>
      <c r="F1297" s="20">
        <f t="shared" si="20"/>
        <v>1</v>
      </c>
      <c r="G1297" s="19">
        <v>5.6105955558075397E-2</v>
      </c>
      <c r="H1297" s="19">
        <v>5.2429617447824893E-2</v>
      </c>
      <c r="I1297" s="17">
        <v>3</v>
      </c>
    </row>
    <row r="1298" spans="1:9" x14ac:dyDescent="0.3">
      <c r="A1298" s="11">
        <v>95245</v>
      </c>
      <c r="B1298" s="12">
        <v>5821</v>
      </c>
      <c r="C1298" s="12">
        <v>235</v>
      </c>
      <c r="D1298" s="40">
        <v>951397</v>
      </c>
      <c r="E1298" s="13">
        <v>4.0371070262841438E-2</v>
      </c>
      <c r="F1298" s="21">
        <f t="shared" si="20"/>
        <v>1</v>
      </c>
      <c r="G1298" s="13">
        <v>5.168683237519138E-2</v>
      </c>
      <c r="H1298" s="13">
        <v>4.0371070262841438E-2</v>
      </c>
      <c r="I1298" s="11">
        <v>1</v>
      </c>
    </row>
    <row r="1299" spans="1:9" x14ac:dyDescent="0.3">
      <c r="A1299" s="11">
        <v>95246</v>
      </c>
      <c r="B1299" s="12">
        <v>6397</v>
      </c>
      <c r="C1299" s="12">
        <v>259</v>
      </c>
      <c r="D1299" s="40">
        <v>1057347</v>
      </c>
      <c r="E1299" s="13">
        <v>4.0487728622791937E-2</v>
      </c>
      <c r="F1299" s="21">
        <f t="shared" si="20"/>
        <v>1</v>
      </c>
      <c r="G1299" s="13">
        <v>4.5892583363486811E-2</v>
      </c>
      <c r="H1299" s="13">
        <v>4.0487728622791937E-2</v>
      </c>
      <c r="I1299" s="11">
        <v>1</v>
      </c>
    </row>
    <row r="1300" spans="1:9" x14ac:dyDescent="0.3">
      <c r="A1300" s="11">
        <v>95247</v>
      </c>
      <c r="B1300" s="12">
        <v>14716</v>
      </c>
      <c r="C1300" s="12">
        <v>618</v>
      </c>
      <c r="D1300" s="40">
        <v>2191949</v>
      </c>
      <c r="E1300" s="13">
        <v>4.1995107366132101E-2</v>
      </c>
      <c r="F1300" s="21">
        <f t="shared" si="20"/>
        <v>1</v>
      </c>
      <c r="G1300" s="13">
        <v>4.5892583363486811E-2</v>
      </c>
      <c r="H1300" s="13">
        <v>4.1995107366132101E-2</v>
      </c>
      <c r="I1300" s="11">
        <v>1</v>
      </c>
    </row>
    <row r="1301" spans="1:9" x14ac:dyDescent="0.3">
      <c r="A1301" s="8">
        <v>95248</v>
      </c>
      <c r="B1301" s="9">
        <v>1307</v>
      </c>
      <c r="C1301" s="9">
        <v>72</v>
      </c>
      <c r="D1301" s="41">
        <v>258471</v>
      </c>
      <c r="E1301" s="10">
        <v>5.5087987758224939E-2</v>
      </c>
      <c r="F1301" s="16">
        <f t="shared" si="20"/>
        <v>0.48254772525018674</v>
      </c>
      <c r="G1301" s="10">
        <v>5.38009400644252E-2</v>
      </c>
      <c r="H1301" s="10">
        <v>5.4422002001356759E-2</v>
      </c>
      <c r="I1301" s="8">
        <v>4</v>
      </c>
    </row>
    <row r="1302" spans="1:9" x14ac:dyDescent="0.3">
      <c r="A1302" s="17">
        <v>95249</v>
      </c>
      <c r="B1302" s="18">
        <v>9826</v>
      </c>
      <c r="C1302" s="18">
        <v>432</v>
      </c>
      <c r="D1302" s="39">
        <v>1623623</v>
      </c>
      <c r="E1302" s="19">
        <v>4.3964990840626911E-2</v>
      </c>
      <c r="F1302" s="20">
        <f t="shared" si="20"/>
        <v>1</v>
      </c>
      <c r="G1302" s="19">
        <v>4.5892583363486811E-2</v>
      </c>
      <c r="H1302" s="19">
        <v>4.3964990840626911E-2</v>
      </c>
      <c r="I1302" s="17">
        <v>1</v>
      </c>
    </row>
    <row r="1303" spans="1:9" x14ac:dyDescent="0.3">
      <c r="A1303" s="11">
        <v>95250</v>
      </c>
      <c r="B1303" s="12">
        <v>7</v>
      </c>
      <c r="C1303" s="12">
        <v>0</v>
      </c>
      <c r="D1303" s="40">
        <v>0</v>
      </c>
      <c r="E1303" s="13">
        <v>0</v>
      </c>
      <c r="F1303" s="21">
        <f t="shared" si="20"/>
        <v>3.5314372923391769E-2</v>
      </c>
      <c r="G1303" s="13">
        <v>5.7285535581450421E-2</v>
      </c>
      <c r="H1303" s="13">
        <v>5.5262532814810854E-2</v>
      </c>
      <c r="I1303" s="11">
        <v>5</v>
      </c>
    </row>
    <row r="1304" spans="1:9" x14ac:dyDescent="0.3">
      <c r="A1304" s="11">
        <v>95251</v>
      </c>
      <c r="B1304" s="12">
        <v>2450</v>
      </c>
      <c r="C1304" s="12">
        <v>108</v>
      </c>
      <c r="D1304" s="40">
        <v>431028</v>
      </c>
      <c r="E1304" s="13">
        <v>4.4081632653061226E-2</v>
      </c>
      <c r="F1304" s="21">
        <f t="shared" si="20"/>
        <v>0.6606714215404923</v>
      </c>
      <c r="G1304" s="13">
        <v>5.6105955558075397E-2</v>
      </c>
      <c r="H1304" s="13">
        <v>4.8161829051357782E-2</v>
      </c>
      <c r="I1304" s="11">
        <v>2</v>
      </c>
    </row>
    <row r="1305" spans="1:9" x14ac:dyDescent="0.3">
      <c r="A1305" s="11">
        <v>95252</v>
      </c>
      <c r="B1305" s="12">
        <v>40497</v>
      </c>
      <c r="C1305" s="12">
        <v>1870</v>
      </c>
      <c r="D1305" s="40">
        <v>7552466</v>
      </c>
      <c r="E1305" s="13">
        <v>4.617625996987431E-2</v>
      </c>
      <c r="F1305" s="21">
        <f t="shared" si="20"/>
        <v>1</v>
      </c>
      <c r="G1305" s="13">
        <v>4.5892583363486811E-2</v>
      </c>
      <c r="H1305" s="13">
        <v>4.617625996987431E-2</v>
      </c>
      <c r="I1305" s="11">
        <v>1</v>
      </c>
    </row>
    <row r="1306" spans="1:9" x14ac:dyDescent="0.3">
      <c r="A1306" s="8">
        <v>95253</v>
      </c>
      <c r="B1306" s="9">
        <v>481</v>
      </c>
      <c r="C1306" s="9">
        <v>42</v>
      </c>
      <c r="D1306" s="41">
        <v>124837</v>
      </c>
      <c r="E1306" s="10">
        <v>8.7318087318087323E-2</v>
      </c>
      <c r="F1306" s="16">
        <f t="shared" si="20"/>
        <v>0.29273524696795261</v>
      </c>
      <c r="G1306" s="10">
        <v>6.157853035839185E-2</v>
      </c>
      <c r="H1306" s="10">
        <v>6.9113405921833987E-2</v>
      </c>
      <c r="I1306" s="8">
        <v>15</v>
      </c>
    </row>
    <row r="1307" spans="1:9" x14ac:dyDescent="0.3">
      <c r="A1307" s="17">
        <v>95254</v>
      </c>
      <c r="B1307" s="18">
        <v>2414</v>
      </c>
      <c r="C1307" s="18">
        <v>84</v>
      </c>
      <c r="D1307" s="39">
        <v>310511</v>
      </c>
      <c r="E1307" s="19">
        <v>3.4797017398508698E-2</v>
      </c>
      <c r="F1307" s="20">
        <f t="shared" si="20"/>
        <v>0.65579954614014468</v>
      </c>
      <c r="G1307" s="19">
        <v>5.38009400644252E-2</v>
      </c>
      <c r="H1307" s="19">
        <v>4.133817620523475E-2</v>
      </c>
      <c r="I1307" s="17">
        <v>1</v>
      </c>
    </row>
    <row r="1308" spans="1:9" x14ac:dyDescent="0.3">
      <c r="A1308" s="11">
        <v>95255</v>
      </c>
      <c r="B1308" s="12">
        <v>5562</v>
      </c>
      <c r="C1308" s="12">
        <v>263</v>
      </c>
      <c r="D1308" s="40">
        <v>1168091</v>
      </c>
      <c r="E1308" s="13">
        <v>4.7285149226896799E-2</v>
      </c>
      <c r="F1308" s="21">
        <f t="shared" si="20"/>
        <v>0.99544660819126152</v>
      </c>
      <c r="G1308" s="13">
        <v>5.168683237519138E-2</v>
      </c>
      <c r="H1308" s="13">
        <v>4.7305191814888903E-2</v>
      </c>
      <c r="I1308" s="11">
        <v>1</v>
      </c>
    </row>
    <row r="1309" spans="1:9" x14ac:dyDescent="0.3">
      <c r="A1309" s="11">
        <v>95257</v>
      </c>
      <c r="B1309" s="12">
        <v>1457</v>
      </c>
      <c r="C1309" s="12">
        <v>85</v>
      </c>
      <c r="D1309" s="40">
        <v>387143</v>
      </c>
      <c r="E1309" s="13">
        <v>5.8339052848318459E-2</v>
      </c>
      <c r="F1309" s="21">
        <f t="shared" si="20"/>
        <v>0.50948600012376133</v>
      </c>
      <c r="G1309" s="13">
        <v>6.1177874010467953E-2</v>
      </c>
      <c r="H1309" s="13">
        <v>5.9731534371497724E-2</v>
      </c>
      <c r="I1309" s="11">
        <v>9</v>
      </c>
    </row>
    <row r="1310" spans="1:9" x14ac:dyDescent="0.3">
      <c r="A1310" s="11">
        <v>95258</v>
      </c>
      <c r="B1310" s="12">
        <v>12022</v>
      </c>
      <c r="C1310" s="12">
        <v>622</v>
      </c>
      <c r="D1310" s="40">
        <v>2009894</v>
      </c>
      <c r="E1310" s="13">
        <v>5.173847945433372E-2</v>
      </c>
      <c r="F1310" s="21">
        <f t="shared" si="20"/>
        <v>1</v>
      </c>
      <c r="G1310" s="13">
        <v>5.6105955558075397E-2</v>
      </c>
      <c r="H1310" s="13">
        <v>5.173847945433372E-2</v>
      </c>
      <c r="I1310" s="11">
        <v>3</v>
      </c>
    </row>
    <row r="1311" spans="1:9" x14ac:dyDescent="0.3">
      <c r="A1311" s="8">
        <v>95301</v>
      </c>
      <c r="B1311" s="9">
        <v>68785</v>
      </c>
      <c r="C1311" s="9">
        <v>3895</v>
      </c>
      <c r="D1311" s="41">
        <v>12358271</v>
      </c>
      <c r="E1311" s="10">
        <v>5.6625717816384383E-2</v>
      </c>
      <c r="F1311" s="16">
        <f t="shared" si="20"/>
        <v>1</v>
      </c>
      <c r="G1311" s="10">
        <v>6.0077534624909626E-2</v>
      </c>
      <c r="H1311" s="10">
        <v>5.6625717816384383E-2</v>
      </c>
      <c r="I1311" s="8">
        <v>6</v>
      </c>
    </row>
    <row r="1312" spans="1:9" x14ac:dyDescent="0.3">
      <c r="A1312" s="17">
        <v>95303</v>
      </c>
      <c r="B1312" s="18">
        <v>1486</v>
      </c>
      <c r="C1312" s="18">
        <v>82</v>
      </c>
      <c r="D1312" s="39">
        <v>316267</v>
      </c>
      <c r="E1312" s="19">
        <v>5.518169582772544E-2</v>
      </c>
      <c r="F1312" s="20">
        <f t="shared" si="20"/>
        <v>0.51453140031474476</v>
      </c>
      <c r="G1312" s="19">
        <v>6.1177874010467953E-2</v>
      </c>
      <c r="H1312" s="19">
        <v>5.8092652053564724E-2</v>
      </c>
      <c r="I1312" s="17">
        <v>7</v>
      </c>
    </row>
    <row r="1313" spans="1:9" x14ac:dyDescent="0.3">
      <c r="A1313" s="11">
        <v>95304</v>
      </c>
      <c r="B1313" s="12">
        <v>31277</v>
      </c>
      <c r="C1313" s="12">
        <v>1663</v>
      </c>
      <c r="D1313" s="40">
        <v>5674320</v>
      </c>
      <c r="E1313" s="13">
        <v>5.3170061067237907E-2</v>
      </c>
      <c r="F1313" s="21">
        <f t="shared" si="20"/>
        <v>1</v>
      </c>
      <c r="G1313" s="13">
        <v>5.8142760971647479E-2</v>
      </c>
      <c r="H1313" s="13">
        <v>5.3170061067237907E-2</v>
      </c>
      <c r="I1313" s="11">
        <v>4</v>
      </c>
    </row>
    <row r="1314" spans="1:9" x14ac:dyDescent="0.3">
      <c r="A1314" s="11">
        <v>95305</v>
      </c>
      <c r="B1314" s="12">
        <v>648</v>
      </c>
      <c r="C1314" s="12">
        <v>33</v>
      </c>
      <c r="D1314" s="40">
        <v>112310</v>
      </c>
      <c r="E1314" s="13">
        <v>5.0925925925925923E-2</v>
      </c>
      <c r="F1314" s="21">
        <f t="shared" si="20"/>
        <v>0.33977387393511038</v>
      </c>
      <c r="G1314" s="13">
        <v>6.0077534624909626E-2</v>
      </c>
      <c r="H1314" s="13">
        <v>5.6968057084517673E-2</v>
      </c>
      <c r="I1314" s="11">
        <v>6</v>
      </c>
    </row>
    <row r="1315" spans="1:9" x14ac:dyDescent="0.3">
      <c r="A1315" s="11">
        <v>95306</v>
      </c>
      <c r="B1315" s="12">
        <v>3037</v>
      </c>
      <c r="C1315" s="12">
        <v>86</v>
      </c>
      <c r="D1315" s="40">
        <v>290547</v>
      </c>
      <c r="E1315" s="13">
        <v>2.831741850510372E-2</v>
      </c>
      <c r="F1315" s="21">
        <f t="shared" si="20"/>
        <v>0.73557146758840652</v>
      </c>
      <c r="G1315" s="13">
        <v>4.5892583363486811E-2</v>
      </c>
      <c r="H1315" s="13">
        <v>3.2964793555497772E-2</v>
      </c>
      <c r="I1315" s="11">
        <v>1</v>
      </c>
    </row>
    <row r="1316" spans="1:9" x14ac:dyDescent="0.3">
      <c r="A1316" s="8">
        <v>95307</v>
      </c>
      <c r="B1316" s="9">
        <v>73893</v>
      </c>
      <c r="C1316" s="9">
        <v>4844</v>
      </c>
      <c r="D1316" s="41">
        <v>14723885</v>
      </c>
      <c r="E1316" s="10">
        <v>6.555424735766581E-2</v>
      </c>
      <c r="F1316" s="16">
        <f t="shared" si="20"/>
        <v>1</v>
      </c>
      <c r="G1316" s="10">
        <v>7.008778305010753E-2</v>
      </c>
      <c r="H1316" s="10">
        <v>6.555424735766581E-2</v>
      </c>
      <c r="I1316" s="8">
        <v>13</v>
      </c>
    </row>
    <row r="1317" spans="1:9" x14ac:dyDescent="0.3">
      <c r="A1317" s="17">
        <v>95309</v>
      </c>
      <c r="B1317" s="18">
        <v>637</v>
      </c>
      <c r="C1317" s="18">
        <v>25</v>
      </c>
      <c r="D1317" s="39">
        <v>78733</v>
      </c>
      <c r="E1317" s="19">
        <v>3.924646781789639E-2</v>
      </c>
      <c r="F1317" s="20">
        <f t="shared" si="20"/>
        <v>0.33687764705080547</v>
      </c>
      <c r="G1317" s="19">
        <v>5.8142760971647479E-2</v>
      </c>
      <c r="H1317" s="19">
        <v>5.1777022196029567E-2</v>
      </c>
      <c r="I1317" s="17">
        <v>3</v>
      </c>
    </row>
    <row r="1318" spans="1:9" x14ac:dyDescent="0.3">
      <c r="A1318" s="11">
        <v>95310</v>
      </c>
      <c r="B1318" s="12">
        <v>6335</v>
      </c>
      <c r="C1318" s="12">
        <v>342</v>
      </c>
      <c r="D1318" s="40">
        <v>1184621</v>
      </c>
      <c r="E1318" s="13">
        <v>5.3985793212312547E-2</v>
      </c>
      <c r="F1318" s="21">
        <f t="shared" si="20"/>
        <v>1</v>
      </c>
      <c r="G1318" s="13">
        <v>6.157853035839185E-2</v>
      </c>
      <c r="H1318" s="13">
        <v>5.3985793212312547E-2</v>
      </c>
      <c r="I1318" s="11">
        <v>4</v>
      </c>
    </row>
    <row r="1319" spans="1:9" x14ac:dyDescent="0.3">
      <c r="A1319" s="11">
        <v>95311</v>
      </c>
      <c r="B1319" s="12">
        <v>6363</v>
      </c>
      <c r="C1319" s="12">
        <v>284</v>
      </c>
      <c r="D1319" s="40">
        <v>1123382</v>
      </c>
      <c r="E1319" s="13">
        <v>4.4633034732044635E-2</v>
      </c>
      <c r="F1319" s="21">
        <f t="shared" si="20"/>
        <v>1</v>
      </c>
      <c r="G1319" s="13">
        <v>5.168683237519138E-2</v>
      </c>
      <c r="H1319" s="13">
        <v>4.4633034732044635E-2</v>
      </c>
      <c r="I1319" s="11">
        <v>1</v>
      </c>
    </row>
    <row r="1320" spans="1:9" x14ac:dyDescent="0.3">
      <c r="A1320" s="11">
        <v>95312</v>
      </c>
      <c r="B1320" s="12">
        <v>493</v>
      </c>
      <c r="C1320" s="12">
        <v>17</v>
      </c>
      <c r="D1320" s="40">
        <v>40587</v>
      </c>
      <c r="E1320" s="13">
        <v>3.4482758620689655E-2</v>
      </c>
      <c r="F1320" s="21">
        <f t="shared" si="20"/>
        <v>0.29636433488465946</v>
      </c>
      <c r="G1320" s="13">
        <v>5.8142760971647479E-2</v>
      </c>
      <c r="H1320" s="13">
        <v>5.1130780111536385E-2</v>
      </c>
      <c r="I1320" s="11">
        <v>3</v>
      </c>
    </row>
    <row r="1321" spans="1:9" x14ac:dyDescent="0.3">
      <c r="A1321" s="8">
        <v>95313</v>
      </c>
      <c r="B1321" s="9">
        <v>2443</v>
      </c>
      <c r="C1321" s="9">
        <v>108</v>
      </c>
      <c r="D1321" s="41">
        <v>353742</v>
      </c>
      <c r="E1321" s="10">
        <v>4.4207941056078594E-2</v>
      </c>
      <c r="F1321" s="16">
        <f t="shared" si="20"/>
        <v>0.65972693010469308</v>
      </c>
      <c r="G1321" s="10">
        <v>5.38009400644252E-2</v>
      </c>
      <c r="H1321" s="10">
        <v>4.7472180278151324E-2</v>
      </c>
      <c r="I1321" s="8">
        <v>1</v>
      </c>
    </row>
    <row r="1322" spans="1:9" x14ac:dyDescent="0.3">
      <c r="A1322" s="17">
        <v>95315</v>
      </c>
      <c r="B1322" s="18">
        <v>19843</v>
      </c>
      <c r="C1322" s="18">
        <v>1155</v>
      </c>
      <c r="D1322" s="39">
        <v>3623600</v>
      </c>
      <c r="E1322" s="19">
        <v>5.8206924356196142E-2</v>
      </c>
      <c r="F1322" s="20">
        <f t="shared" si="20"/>
        <v>1</v>
      </c>
      <c r="G1322" s="19">
        <v>6.1177874010467953E-2</v>
      </c>
      <c r="H1322" s="19">
        <v>5.8206924356196142E-2</v>
      </c>
      <c r="I1322" s="17">
        <v>7</v>
      </c>
    </row>
    <row r="1323" spans="1:9" x14ac:dyDescent="0.3">
      <c r="A1323" s="11">
        <v>95316</v>
      </c>
      <c r="B1323" s="12">
        <v>16193</v>
      </c>
      <c r="C1323" s="12">
        <v>801</v>
      </c>
      <c r="D1323" s="40">
        <v>2484062</v>
      </c>
      <c r="E1323" s="13">
        <v>4.9465818563576854E-2</v>
      </c>
      <c r="F1323" s="21">
        <f t="shared" si="20"/>
        <v>1</v>
      </c>
      <c r="G1323" s="13">
        <v>6.157853035839185E-2</v>
      </c>
      <c r="H1323" s="13">
        <v>4.9465818563576854E-2</v>
      </c>
      <c r="I1323" s="11">
        <v>2</v>
      </c>
    </row>
    <row r="1324" spans="1:9" x14ac:dyDescent="0.3">
      <c r="A1324" s="11">
        <v>95317</v>
      </c>
      <c r="B1324" s="12">
        <v>1109</v>
      </c>
      <c r="C1324" s="12">
        <v>53</v>
      </c>
      <c r="D1324" s="40">
        <v>238435</v>
      </c>
      <c r="E1324" s="13">
        <v>4.7790802524797116E-2</v>
      </c>
      <c r="F1324" s="21">
        <f t="shared" si="20"/>
        <v>0.44449640411278524</v>
      </c>
      <c r="G1324" s="13">
        <v>6.8369141219642826E-2</v>
      </c>
      <c r="H1324" s="13">
        <v>5.9222143667168922E-2</v>
      </c>
      <c r="I1324" s="11">
        <v>8</v>
      </c>
    </row>
    <row r="1325" spans="1:9" x14ac:dyDescent="0.3">
      <c r="A1325" s="11">
        <v>95318</v>
      </c>
      <c r="B1325" s="12">
        <v>1239</v>
      </c>
      <c r="C1325" s="12">
        <v>34</v>
      </c>
      <c r="D1325" s="40">
        <v>207517</v>
      </c>
      <c r="E1325" s="13">
        <v>2.7441485068603711E-2</v>
      </c>
      <c r="F1325" s="21">
        <f t="shared" si="20"/>
        <v>0.46982717406522184</v>
      </c>
      <c r="G1325" s="13">
        <v>5.3848094806807766E-2</v>
      </c>
      <c r="H1325" s="13">
        <v>4.1441551976864194E-2</v>
      </c>
      <c r="I1325" s="11">
        <v>1</v>
      </c>
    </row>
    <row r="1326" spans="1:9" x14ac:dyDescent="0.3">
      <c r="A1326" s="8">
        <v>95319</v>
      </c>
      <c r="B1326" s="9">
        <v>2541</v>
      </c>
      <c r="C1326" s="9">
        <v>178</v>
      </c>
      <c r="D1326" s="41">
        <v>497079</v>
      </c>
      <c r="E1326" s="10">
        <v>7.0051160960251865E-2</v>
      </c>
      <c r="F1326" s="16">
        <f t="shared" si="20"/>
        <v>0.67282916954824123</v>
      </c>
      <c r="G1326" s="10">
        <v>6.8369141219642826E-2</v>
      </c>
      <c r="H1326" s="10">
        <v>6.9500853164880555E-2</v>
      </c>
      <c r="I1326" s="8">
        <v>15</v>
      </c>
    </row>
    <row r="1327" spans="1:9" x14ac:dyDescent="0.3">
      <c r="A1327" s="17">
        <v>95320</v>
      </c>
      <c r="B1327" s="18">
        <v>32890</v>
      </c>
      <c r="C1327" s="18">
        <v>1613</v>
      </c>
      <c r="D1327" s="39">
        <v>5770899</v>
      </c>
      <c r="E1327" s="19">
        <v>4.9042262085740349E-2</v>
      </c>
      <c r="F1327" s="20">
        <f t="shared" si="20"/>
        <v>1</v>
      </c>
      <c r="G1327" s="19">
        <v>5.7285535581450421E-2</v>
      </c>
      <c r="H1327" s="19">
        <v>4.9042262085740349E-2</v>
      </c>
      <c r="I1327" s="17">
        <v>2</v>
      </c>
    </row>
    <row r="1328" spans="1:9" x14ac:dyDescent="0.3">
      <c r="A1328" s="11">
        <v>95321</v>
      </c>
      <c r="B1328" s="12">
        <v>13667</v>
      </c>
      <c r="C1328" s="12">
        <v>646</v>
      </c>
      <c r="D1328" s="40">
        <v>2334117</v>
      </c>
      <c r="E1328" s="13">
        <v>4.7267139825857903E-2</v>
      </c>
      <c r="F1328" s="21">
        <f t="shared" si="20"/>
        <v>1</v>
      </c>
      <c r="G1328" s="13">
        <v>5.168683237519138E-2</v>
      </c>
      <c r="H1328" s="13">
        <v>4.7267139825857903E-2</v>
      </c>
      <c r="I1328" s="11">
        <v>1</v>
      </c>
    </row>
    <row r="1329" spans="1:9" x14ac:dyDescent="0.3">
      <c r="A1329" s="11">
        <v>95322</v>
      </c>
      <c r="B1329" s="12">
        <v>17499</v>
      </c>
      <c r="C1329" s="12">
        <v>799</v>
      </c>
      <c r="D1329" s="40">
        <v>2839336</v>
      </c>
      <c r="E1329" s="13">
        <v>4.5659751985827758E-2</v>
      </c>
      <c r="F1329" s="21">
        <f t="shared" si="20"/>
        <v>1</v>
      </c>
      <c r="G1329" s="13">
        <v>5.3848094806807766E-2</v>
      </c>
      <c r="H1329" s="13">
        <v>4.5659751985827758E-2</v>
      </c>
      <c r="I1329" s="11">
        <v>1</v>
      </c>
    </row>
    <row r="1330" spans="1:9" x14ac:dyDescent="0.3">
      <c r="A1330" s="11">
        <v>95323</v>
      </c>
      <c r="B1330" s="12">
        <v>2986</v>
      </c>
      <c r="C1330" s="12">
        <v>135</v>
      </c>
      <c r="D1330" s="40">
        <v>543454</v>
      </c>
      <c r="E1330" s="13">
        <v>4.521098459477562E-2</v>
      </c>
      <c r="F1330" s="21">
        <f t="shared" si="20"/>
        <v>0.72936913403958148</v>
      </c>
      <c r="G1330" s="13">
        <v>6.0077534624909626E-2</v>
      </c>
      <c r="H1330" s="13">
        <v>4.9234331903274677E-2</v>
      </c>
      <c r="I1330" s="11">
        <v>2</v>
      </c>
    </row>
    <row r="1331" spans="1:9" x14ac:dyDescent="0.3">
      <c r="A1331" s="8">
        <v>95324</v>
      </c>
      <c r="B1331" s="9">
        <v>17775</v>
      </c>
      <c r="C1331" s="9">
        <v>976</v>
      </c>
      <c r="D1331" s="41">
        <v>3411584</v>
      </c>
      <c r="E1331" s="10">
        <v>5.4908579465541493E-2</v>
      </c>
      <c r="F1331" s="16">
        <f t="shared" si="20"/>
        <v>1</v>
      </c>
      <c r="G1331" s="10">
        <v>6.2443924501883769E-2</v>
      </c>
      <c r="H1331" s="10">
        <v>5.4908579465541493E-2</v>
      </c>
      <c r="I1331" s="8">
        <v>5</v>
      </c>
    </row>
    <row r="1332" spans="1:9" x14ac:dyDescent="0.3">
      <c r="A1332" s="17">
        <v>95325</v>
      </c>
      <c r="B1332" s="18">
        <v>312</v>
      </c>
      <c r="C1332" s="18">
        <v>13</v>
      </c>
      <c r="D1332" s="39">
        <v>29700</v>
      </c>
      <c r="E1332" s="19">
        <v>4.1666666666666664E-2</v>
      </c>
      <c r="F1332" s="20">
        <f t="shared" si="20"/>
        <v>0.23576524029253709</v>
      </c>
      <c r="G1332" s="19">
        <v>5.7285535581450421E-2</v>
      </c>
      <c r="H1332" s="19">
        <v>5.3603149198658787E-2</v>
      </c>
      <c r="I1332" s="17">
        <v>4</v>
      </c>
    </row>
    <row r="1333" spans="1:9" x14ac:dyDescent="0.3">
      <c r="A1333" s="11">
        <v>95326</v>
      </c>
      <c r="B1333" s="12">
        <v>22222</v>
      </c>
      <c r="C1333" s="12">
        <v>1226</v>
      </c>
      <c r="D1333" s="40">
        <v>3874094</v>
      </c>
      <c r="E1333" s="13">
        <v>5.5170551705517053E-2</v>
      </c>
      <c r="F1333" s="21">
        <f t="shared" si="20"/>
        <v>1</v>
      </c>
      <c r="G1333" s="13">
        <v>6.157853035839185E-2</v>
      </c>
      <c r="H1333" s="13">
        <v>5.5170551705517053E-2</v>
      </c>
      <c r="I1333" s="11">
        <v>5</v>
      </c>
    </row>
    <row r="1334" spans="1:9" x14ac:dyDescent="0.3">
      <c r="A1334" s="11">
        <v>95327</v>
      </c>
      <c r="B1334" s="12">
        <v>15227</v>
      </c>
      <c r="C1334" s="12">
        <v>771</v>
      </c>
      <c r="D1334" s="40">
        <v>2658276</v>
      </c>
      <c r="E1334" s="13">
        <v>5.0633742693898996E-2</v>
      </c>
      <c r="F1334" s="21">
        <f t="shared" si="20"/>
        <v>1</v>
      </c>
      <c r="G1334" s="13">
        <v>6.0077534624909626E-2</v>
      </c>
      <c r="H1334" s="13">
        <v>5.0633742693898996E-2</v>
      </c>
      <c r="I1334" s="11">
        <v>2</v>
      </c>
    </row>
    <row r="1335" spans="1:9" x14ac:dyDescent="0.3">
      <c r="A1335" s="11">
        <v>95328</v>
      </c>
      <c r="B1335" s="12">
        <v>4840</v>
      </c>
      <c r="C1335" s="12">
        <v>321</v>
      </c>
      <c r="D1335" s="40">
        <v>954976</v>
      </c>
      <c r="E1335" s="13">
        <v>6.6322314049586772E-2</v>
      </c>
      <c r="F1335" s="21">
        <f t="shared" si="20"/>
        <v>0.92859247445231752</v>
      </c>
      <c r="G1335" s="13">
        <v>7.3824029818087639E-2</v>
      </c>
      <c r="H1335" s="13">
        <v>6.6857993009977454E-2</v>
      </c>
      <c r="I1335" s="11">
        <v>14</v>
      </c>
    </row>
    <row r="1336" spans="1:9" x14ac:dyDescent="0.3">
      <c r="A1336" s="8">
        <v>95329</v>
      </c>
      <c r="B1336" s="9">
        <v>7551</v>
      </c>
      <c r="C1336" s="9">
        <v>385</v>
      </c>
      <c r="D1336" s="41">
        <v>1762455</v>
      </c>
      <c r="E1336" s="10">
        <v>5.098662428817375E-2</v>
      </c>
      <c r="F1336" s="16">
        <f t="shared" si="20"/>
        <v>1</v>
      </c>
      <c r="G1336" s="10">
        <v>5.38009400644252E-2</v>
      </c>
      <c r="H1336" s="10">
        <v>5.098662428817375E-2</v>
      </c>
      <c r="I1336" s="8">
        <v>3</v>
      </c>
    </row>
    <row r="1337" spans="1:9" x14ac:dyDescent="0.3">
      <c r="A1337" s="17">
        <v>95330</v>
      </c>
      <c r="B1337" s="18">
        <v>34643</v>
      </c>
      <c r="C1337" s="18">
        <v>2272</v>
      </c>
      <c r="D1337" s="39">
        <v>7141112</v>
      </c>
      <c r="E1337" s="19">
        <v>6.5583234708310484E-2</v>
      </c>
      <c r="F1337" s="20">
        <f t="shared" si="20"/>
        <v>1</v>
      </c>
      <c r="G1337" s="19">
        <v>6.8369141219642826E-2</v>
      </c>
      <c r="H1337" s="19">
        <v>6.5583234708310484E-2</v>
      </c>
      <c r="I1337" s="17">
        <v>13</v>
      </c>
    </row>
    <row r="1338" spans="1:9" x14ac:dyDescent="0.3">
      <c r="A1338" s="11">
        <v>95333</v>
      </c>
      <c r="B1338" s="12">
        <v>4763</v>
      </c>
      <c r="C1338" s="12">
        <v>202</v>
      </c>
      <c r="D1338" s="40">
        <v>716044</v>
      </c>
      <c r="E1338" s="13">
        <v>4.2410245643501994E-2</v>
      </c>
      <c r="F1338" s="21">
        <f t="shared" si="20"/>
        <v>0.92117632911662561</v>
      </c>
      <c r="G1338" s="13">
        <v>5.7285535581450421E-2</v>
      </c>
      <c r="H1338" s="13">
        <v>4.3582770601865606E-2</v>
      </c>
      <c r="I1338" s="11">
        <v>1</v>
      </c>
    </row>
    <row r="1339" spans="1:9" x14ac:dyDescent="0.3">
      <c r="A1339" s="11">
        <v>95334</v>
      </c>
      <c r="B1339" s="12">
        <v>22178</v>
      </c>
      <c r="C1339" s="12">
        <v>1342</v>
      </c>
      <c r="D1339" s="40">
        <v>4361443</v>
      </c>
      <c r="E1339" s="13">
        <v>6.0510415727297324E-2</v>
      </c>
      <c r="F1339" s="21">
        <f t="shared" si="20"/>
        <v>1</v>
      </c>
      <c r="G1339" s="13">
        <v>6.8369141219642826E-2</v>
      </c>
      <c r="H1339" s="13">
        <v>6.0510415727297324E-2</v>
      </c>
      <c r="I1339" s="11">
        <v>9</v>
      </c>
    </row>
    <row r="1340" spans="1:9" x14ac:dyDescent="0.3">
      <c r="A1340" s="11">
        <v>95335</v>
      </c>
      <c r="B1340" s="12">
        <v>1486</v>
      </c>
      <c r="C1340" s="12">
        <v>61</v>
      </c>
      <c r="D1340" s="40">
        <v>275131</v>
      </c>
      <c r="E1340" s="13">
        <v>4.1049798115746973E-2</v>
      </c>
      <c r="F1340" s="21">
        <f t="shared" si="20"/>
        <v>0.51453140031474476</v>
      </c>
      <c r="G1340" s="13">
        <v>5.7285535581450421E-2</v>
      </c>
      <c r="H1340" s="13">
        <v>4.8931738848079463E-2</v>
      </c>
      <c r="I1340" s="11">
        <v>2</v>
      </c>
    </row>
    <row r="1341" spans="1:9" x14ac:dyDescent="0.3">
      <c r="A1341" s="8">
        <v>95336</v>
      </c>
      <c r="B1341" s="9">
        <v>100996</v>
      </c>
      <c r="C1341" s="9">
        <v>5718</v>
      </c>
      <c r="D1341" s="41">
        <v>17827908</v>
      </c>
      <c r="E1341" s="10">
        <v>5.6616103608063684E-2</v>
      </c>
      <c r="F1341" s="16">
        <f t="shared" si="20"/>
        <v>1</v>
      </c>
      <c r="G1341" s="10">
        <v>6.1177874010467953E-2</v>
      </c>
      <c r="H1341" s="10">
        <v>5.6616103608063684E-2</v>
      </c>
      <c r="I1341" s="8">
        <v>6</v>
      </c>
    </row>
    <row r="1342" spans="1:9" x14ac:dyDescent="0.3">
      <c r="A1342" s="17">
        <v>95337</v>
      </c>
      <c r="B1342" s="18">
        <v>70159</v>
      </c>
      <c r="C1342" s="18">
        <v>4076</v>
      </c>
      <c r="D1342" s="39">
        <v>13055448</v>
      </c>
      <c r="E1342" s="19">
        <v>5.8096609130688863E-2</v>
      </c>
      <c r="F1342" s="20">
        <f t="shared" si="20"/>
        <v>1</v>
      </c>
      <c r="G1342" s="19">
        <v>6.157853035839185E-2</v>
      </c>
      <c r="H1342" s="19">
        <v>5.8096609130688863E-2</v>
      </c>
      <c r="I1342" s="17">
        <v>7</v>
      </c>
    </row>
    <row r="1343" spans="1:9" x14ac:dyDescent="0.3">
      <c r="A1343" s="11">
        <v>95338</v>
      </c>
      <c r="B1343" s="12">
        <v>33709</v>
      </c>
      <c r="C1343" s="12">
        <v>1259</v>
      </c>
      <c r="D1343" s="40">
        <v>4816135</v>
      </c>
      <c r="E1343" s="13">
        <v>3.734907591444421E-2</v>
      </c>
      <c r="F1343" s="21">
        <f t="shared" si="20"/>
        <v>1</v>
      </c>
      <c r="G1343" s="13">
        <v>4.5892583363486811E-2</v>
      </c>
      <c r="H1343" s="13">
        <v>3.734907591444421E-2</v>
      </c>
      <c r="I1343" s="11">
        <v>1</v>
      </c>
    </row>
    <row r="1344" spans="1:9" x14ac:dyDescent="0.3">
      <c r="A1344" s="11">
        <v>95340</v>
      </c>
      <c r="B1344" s="12">
        <v>94941</v>
      </c>
      <c r="C1344" s="12">
        <v>5554</v>
      </c>
      <c r="D1344" s="40">
        <v>16453764</v>
      </c>
      <c r="E1344" s="13">
        <v>5.8499489156423466E-2</v>
      </c>
      <c r="F1344" s="21">
        <f t="shared" si="20"/>
        <v>1</v>
      </c>
      <c r="G1344" s="13">
        <v>6.5453976310123757E-2</v>
      </c>
      <c r="H1344" s="13">
        <v>5.8499489156423466E-2</v>
      </c>
      <c r="I1344" s="11">
        <v>8</v>
      </c>
    </row>
    <row r="1345" spans="1:9" x14ac:dyDescent="0.3">
      <c r="A1345" s="11">
        <v>95341</v>
      </c>
      <c r="B1345" s="12">
        <v>16052</v>
      </c>
      <c r="C1345" s="12">
        <v>1055</v>
      </c>
      <c r="D1345" s="40">
        <v>2961672</v>
      </c>
      <c r="E1345" s="13">
        <v>6.5723897333665585E-2</v>
      </c>
      <c r="F1345" s="21">
        <f t="shared" si="20"/>
        <v>1</v>
      </c>
      <c r="G1345" s="13">
        <v>6.5453976310123757E-2</v>
      </c>
      <c r="H1345" s="13">
        <v>6.5723897333665585E-2</v>
      </c>
      <c r="I1345" s="11">
        <v>13</v>
      </c>
    </row>
    <row r="1346" spans="1:9" x14ac:dyDescent="0.3">
      <c r="A1346" s="8">
        <v>95345</v>
      </c>
      <c r="B1346" s="9">
        <v>1969</v>
      </c>
      <c r="C1346" s="9">
        <v>91</v>
      </c>
      <c r="D1346" s="41">
        <v>326148</v>
      </c>
      <c r="E1346" s="10">
        <v>4.6216353478923312E-2</v>
      </c>
      <c r="F1346" s="16">
        <f t="shared" si="20"/>
        <v>0.59227763964457303</v>
      </c>
      <c r="G1346" s="10">
        <v>5.3848094806807766E-2</v>
      </c>
      <c r="H1346" s="10">
        <v>4.9327985066750422E-2</v>
      </c>
      <c r="I1346" s="8">
        <v>2</v>
      </c>
    </row>
    <row r="1347" spans="1:9" x14ac:dyDescent="0.3">
      <c r="A1347" s="17">
        <v>95346</v>
      </c>
      <c r="B1347" s="18">
        <v>4019</v>
      </c>
      <c r="C1347" s="18">
        <v>230</v>
      </c>
      <c r="D1347" s="39">
        <v>812502</v>
      </c>
      <c r="E1347" s="19">
        <v>5.7228166210500121E-2</v>
      </c>
      <c r="F1347" s="20">
        <f t="shared" ref="F1347:F1410" si="21">IF(B1347&gt;5613,1,SQRT(B1347/5613))</f>
        <v>0.84617751714519251</v>
      </c>
      <c r="G1347" s="19">
        <v>6.5453976310123757E-2</v>
      </c>
      <c r="H1347" s="19">
        <v>5.8493480743516381E-2</v>
      </c>
      <c r="I1347" s="17">
        <v>8</v>
      </c>
    </row>
    <row r="1348" spans="1:9" x14ac:dyDescent="0.3">
      <c r="A1348" s="11">
        <v>95347</v>
      </c>
      <c r="B1348" s="12">
        <v>382</v>
      </c>
      <c r="C1348" s="12">
        <v>14</v>
      </c>
      <c r="D1348" s="40">
        <v>56327</v>
      </c>
      <c r="E1348" s="13">
        <v>3.6649214659685861E-2</v>
      </c>
      <c r="F1348" s="21">
        <f t="shared" si="21"/>
        <v>0.26087602013201905</v>
      </c>
      <c r="G1348" s="13">
        <v>6.0077534624909626E-2</v>
      </c>
      <c r="H1348" s="13">
        <v>5.3965647754002526E-2</v>
      </c>
      <c r="I1348" s="11">
        <v>4</v>
      </c>
    </row>
    <row r="1349" spans="1:9" x14ac:dyDescent="0.3">
      <c r="A1349" s="11">
        <v>95348</v>
      </c>
      <c r="B1349" s="12">
        <v>50406</v>
      </c>
      <c r="C1349" s="12">
        <v>3163</v>
      </c>
      <c r="D1349" s="40">
        <v>9444098</v>
      </c>
      <c r="E1349" s="13">
        <v>6.2750466214339565E-2</v>
      </c>
      <c r="F1349" s="21">
        <f t="shared" si="21"/>
        <v>1</v>
      </c>
      <c r="G1349" s="13">
        <v>6.7446326150375061E-2</v>
      </c>
      <c r="H1349" s="13">
        <v>6.2750466214339565E-2</v>
      </c>
      <c r="I1349" s="11">
        <v>11</v>
      </c>
    </row>
    <row r="1350" spans="1:9" x14ac:dyDescent="0.3">
      <c r="A1350" s="11">
        <v>95350</v>
      </c>
      <c r="B1350" s="12">
        <v>101486</v>
      </c>
      <c r="C1350" s="12">
        <v>6464</v>
      </c>
      <c r="D1350" s="40">
        <v>18975795</v>
      </c>
      <c r="E1350" s="13">
        <v>6.369351437636718E-2</v>
      </c>
      <c r="F1350" s="21">
        <f t="shared" si="21"/>
        <v>1</v>
      </c>
      <c r="G1350" s="13">
        <v>6.8369141219642826E-2</v>
      </c>
      <c r="H1350" s="13">
        <v>6.369351437636718E-2</v>
      </c>
      <c r="I1350" s="11">
        <v>12</v>
      </c>
    </row>
    <row r="1351" spans="1:9" x14ac:dyDescent="0.3">
      <c r="A1351" s="8">
        <v>95351</v>
      </c>
      <c r="B1351" s="9">
        <v>52632</v>
      </c>
      <c r="C1351" s="9">
        <v>3860</v>
      </c>
      <c r="D1351" s="41">
        <v>11742794</v>
      </c>
      <c r="E1351" s="10">
        <v>7.3339413284693719E-2</v>
      </c>
      <c r="F1351" s="16">
        <f t="shared" si="21"/>
        <v>1</v>
      </c>
      <c r="G1351" s="10">
        <v>8.2702751103158903E-2</v>
      </c>
      <c r="H1351" s="10">
        <v>7.3339413284693719E-2</v>
      </c>
      <c r="I1351" s="8">
        <v>17</v>
      </c>
    </row>
    <row r="1352" spans="1:9" x14ac:dyDescent="0.3">
      <c r="A1352" s="17">
        <v>95354</v>
      </c>
      <c r="B1352" s="18">
        <v>40087</v>
      </c>
      <c r="C1352" s="18">
        <v>2799</v>
      </c>
      <c r="D1352" s="39">
        <v>8473165</v>
      </c>
      <c r="E1352" s="19">
        <v>6.9823134682066509E-2</v>
      </c>
      <c r="F1352" s="20">
        <f t="shared" si="21"/>
        <v>1</v>
      </c>
      <c r="G1352" s="19">
        <v>7.8152987187502063E-2</v>
      </c>
      <c r="H1352" s="19">
        <v>6.9823134682066509E-2</v>
      </c>
      <c r="I1352" s="17">
        <v>16</v>
      </c>
    </row>
    <row r="1353" spans="1:9" x14ac:dyDescent="0.3">
      <c r="A1353" s="11">
        <v>95355</v>
      </c>
      <c r="B1353" s="12">
        <v>135150</v>
      </c>
      <c r="C1353" s="12">
        <v>8783</v>
      </c>
      <c r="D1353" s="40">
        <v>24879482</v>
      </c>
      <c r="E1353" s="13">
        <v>6.4987051424343328E-2</v>
      </c>
      <c r="F1353" s="21">
        <f t="shared" si="21"/>
        <v>1</v>
      </c>
      <c r="G1353" s="13">
        <v>7.3824029818087639E-2</v>
      </c>
      <c r="H1353" s="13">
        <v>6.4987051424343328E-2</v>
      </c>
      <c r="I1353" s="11">
        <v>13</v>
      </c>
    </row>
    <row r="1354" spans="1:9" x14ac:dyDescent="0.3">
      <c r="A1354" s="11">
        <v>95356</v>
      </c>
      <c r="B1354" s="12">
        <v>79236</v>
      </c>
      <c r="C1354" s="12">
        <v>5072</v>
      </c>
      <c r="D1354" s="40">
        <v>15929587</v>
      </c>
      <c r="E1354" s="13">
        <v>6.4011307991317073E-2</v>
      </c>
      <c r="F1354" s="21">
        <f t="shared" si="21"/>
        <v>1</v>
      </c>
      <c r="G1354" s="13">
        <v>7.008778305010753E-2</v>
      </c>
      <c r="H1354" s="13">
        <v>6.4011307991317073E-2</v>
      </c>
      <c r="I1354" s="11">
        <v>12</v>
      </c>
    </row>
    <row r="1355" spans="1:9" x14ac:dyDescent="0.3">
      <c r="A1355" s="11">
        <v>95357</v>
      </c>
      <c r="B1355" s="12">
        <v>26412</v>
      </c>
      <c r="C1355" s="12">
        <v>1681</v>
      </c>
      <c r="D1355" s="40">
        <v>5160534</v>
      </c>
      <c r="E1355" s="13">
        <v>6.364531273663486E-2</v>
      </c>
      <c r="F1355" s="21">
        <f t="shared" si="21"/>
        <v>1</v>
      </c>
      <c r="G1355" s="13">
        <v>7.008778305010753E-2</v>
      </c>
      <c r="H1355" s="13">
        <v>6.364531273663486E-2</v>
      </c>
      <c r="I1355" s="11">
        <v>12</v>
      </c>
    </row>
    <row r="1356" spans="1:9" x14ac:dyDescent="0.3">
      <c r="A1356" s="8">
        <v>95358</v>
      </c>
      <c r="B1356" s="9">
        <v>47710</v>
      </c>
      <c r="C1356" s="9">
        <v>3144</v>
      </c>
      <c r="D1356" s="41">
        <v>9627303</v>
      </c>
      <c r="E1356" s="10">
        <v>6.5898134562984698E-2</v>
      </c>
      <c r="F1356" s="16">
        <f t="shared" si="21"/>
        <v>1</v>
      </c>
      <c r="G1356" s="10">
        <v>7.3824029818087639E-2</v>
      </c>
      <c r="H1356" s="10">
        <v>6.5898134562984698E-2</v>
      </c>
      <c r="I1356" s="8">
        <v>14</v>
      </c>
    </row>
    <row r="1357" spans="1:9" x14ac:dyDescent="0.3">
      <c r="A1357" s="17">
        <v>95360</v>
      </c>
      <c r="B1357" s="18">
        <v>21334</v>
      </c>
      <c r="C1357" s="18">
        <v>1129</v>
      </c>
      <c r="D1357" s="39">
        <v>4001308</v>
      </c>
      <c r="E1357" s="19">
        <v>5.2920221243086152E-2</v>
      </c>
      <c r="F1357" s="20">
        <f t="shared" si="21"/>
        <v>1</v>
      </c>
      <c r="G1357" s="19">
        <v>5.168683237519138E-2</v>
      </c>
      <c r="H1357" s="19">
        <v>5.2920221243086152E-2</v>
      </c>
      <c r="I1357" s="17">
        <v>4</v>
      </c>
    </row>
    <row r="1358" spans="1:9" x14ac:dyDescent="0.3">
      <c r="A1358" s="11">
        <v>95361</v>
      </c>
      <c r="B1358" s="12">
        <v>82227</v>
      </c>
      <c r="C1358" s="12">
        <v>4058</v>
      </c>
      <c r="D1358" s="40">
        <v>13385862</v>
      </c>
      <c r="E1358" s="13">
        <v>4.9351186349982368E-2</v>
      </c>
      <c r="F1358" s="21">
        <f t="shared" si="21"/>
        <v>1</v>
      </c>
      <c r="G1358" s="13">
        <v>5.7285535581450421E-2</v>
      </c>
      <c r="H1358" s="13">
        <v>4.9351186349982368E-2</v>
      </c>
      <c r="I1358" s="11">
        <v>2</v>
      </c>
    </row>
    <row r="1359" spans="1:9" x14ac:dyDescent="0.3">
      <c r="A1359" s="11">
        <v>95363</v>
      </c>
      <c r="B1359" s="12">
        <v>45212</v>
      </c>
      <c r="C1359" s="12">
        <v>2774</v>
      </c>
      <c r="D1359" s="40">
        <v>9581168</v>
      </c>
      <c r="E1359" s="13">
        <v>6.1355392373706095E-2</v>
      </c>
      <c r="F1359" s="21">
        <f t="shared" si="21"/>
        <v>1</v>
      </c>
      <c r="G1359" s="13">
        <v>6.157853035839185E-2</v>
      </c>
      <c r="H1359" s="13">
        <v>6.1355392373706095E-2</v>
      </c>
      <c r="I1359" s="11">
        <v>10</v>
      </c>
    </row>
    <row r="1360" spans="1:9" x14ac:dyDescent="0.3">
      <c r="A1360" s="11">
        <v>95364</v>
      </c>
      <c r="B1360" s="12">
        <v>473</v>
      </c>
      <c r="C1360" s="12">
        <v>30</v>
      </c>
      <c r="D1360" s="40">
        <v>103465</v>
      </c>
      <c r="E1360" s="13">
        <v>6.3424947145877375E-2</v>
      </c>
      <c r="F1360" s="21">
        <f t="shared" si="21"/>
        <v>0.29029065095962464</v>
      </c>
      <c r="G1360" s="13">
        <v>6.3492078363767537E-2</v>
      </c>
      <c r="H1360" s="13">
        <v>6.3472590798826486E-2</v>
      </c>
      <c r="I1360" s="11">
        <v>12</v>
      </c>
    </row>
    <row r="1361" spans="1:9" x14ac:dyDescent="0.3">
      <c r="A1361" s="8">
        <v>95365</v>
      </c>
      <c r="B1361" s="9">
        <v>5761</v>
      </c>
      <c r="C1361" s="9">
        <v>328</v>
      </c>
      <c r="D1361" s="41">
        <v>1047786</v>
      </c>
      <c r="E1361" s="10">
        <v>5.6934559972227045E-2</v>
      </c>
      <c r="F1361" s="16">
        <f t="shared" si="21"/>
        <v>1</v>
      </c>
      <c r="G1361" s="10">
        <v>8.2702751103158903E-2</v>
      </c>
      <c r="H1361" s="10">
        <v>5.6934559972227045E-2</v>
      </c>
      <c r="I1361" s="8">
        <v>6</v>
      </c>
    </row>
    <row r="1362" spans="1:9" x14ac:dyDescent="0.3">
      <c r="A1362" s="17">
        <v>95366</v>
      </c>
      <c r="B1362" s="18">
        <v>47363</v>
      </c>
      <c r="C1362" s="18">
        <v>2240</v>
      </c>
      <c r="D1362" s="39">
        <v>7053755</v>
      </c>
      <c r="E1362" s="19">
        <v>4.7294301458944747E-2</v>
      </c>
      <c r="F1362" s="20">
        <f t="shared" si="21"/>
        <v>1</v>
      </c>
      <c r="G1362" s="19">
        <v>5.3848094806807766E-2</v>
      </c>
      <c r="H1362" s="19">
        <v>4.7294301458944747E-2</v>
      </c>
      <c r="I1362" s="17">
        <v>1</v>
      </c>
    </row>
    <row r="1363" spans="1:9" x14ac:dyDescent="0.3">
      <c r="A1363" s="11">
        <v>95367</v>
      </c>
      <c r="B1363" s="12">
        <v>48247</v>
      </c>
      <c r="C1363" s="12">
        <v>2964</v>
      </c>
      <c r="D1363" s="40">
        <v>9225265</v>
      </c>
      <c r="E1363" s="13">
        <v>6.1433871536054056E-2</v>
      </c>
      <c r="F1363" s="21">
        <f t="shared" si="21"/>
        <v>1</v>
      </c>
      <c r="G1363" s="13">
        <v>6.8369141219642826E-2</v>
      </c>
      <c r="H1363" s="13">
        <v>6.1433871536054056E-2</v>
      </c>
      <c r="I1363" s="11">
        <v>10</v>
      </c>
    </row>
    <row r="1364" spans="1:9" x14ac:dyDescent="0.3">
      <c r="A1364" s="11">
        <v>95368</v>
      </c>
      <c r="B1364" s="12">
        <v>30452</v>
      </c>
      <c r="C1364" s="12">
        <v>1792</v>
      </c>
      <c r="D1364" s="40">
        <v>5615873</v>
      </c>
      <c r="E1364" s="13">
        <v>5.8846709575725735E-2</v>
      </c>
      <c r="F1364" s="21">
        <f t="shared" si="21"/>
        <v>1</v>
      </c>
      <c r="G1364" s="13">
        <v>6.5453976310123757E-2</v>
      </c>
      <c r="H1364" s="13">
        <v>5.8846709575725735E-2</v>
      </c>
      <c r="I1364" s="11">
        <v>8</v>
      </c>
    </row>
    <row r="1365" spans="1:9" x14ac:dyDescent="0.3">
      <c r="A1365" s="11">
        <v>95369</v>
      </c>
      <c r="B1365" s="12">
        <v>2097</v>
      </c>
      <c r="C1365" s="12">
        <v>98</v>
      </c>
      <c r="D1365" s="40">
        <v>440946</v>
      </c>
      <c r="E1365" s="13">
        <v>4.6733428707677632E-2</v>
      </c>
      <c r="F1365" s="21">
        <f t="shared" si="21"/>
        <v>0.61122582320134022</v>
      </c>
      <c r="G1365" s="13">
        <v>6.2443924501883769E-2</v>
      </c>
      <c r="H1365" s="13">
        <v>5.2841263777168926E-2</v>
      </c>
      <c r="I1365" s="11">
        <v>4</v>
      </c>
    </row>
    <row r="1366" spans="1:9" x14ac:dyDescent="0.3">
      <c r="A1366" s="8">
        <v>95370</v>
      </c>
      <c r="B1366" s="9">
        <v>79460</v>
      </c>
      <c r="C1366" s="9">
        <v>4210</v>
      </c>
      <c r="D1366" s="41">
        <v>13594924</v>
      </c>
      <c r="E1366" s="10">
        <v>5.2982632771205636E-2</v>
      </c>
      <c r="F1366" s="16">
        <f t="shared" si="21"/>
        <v>1</v>
      </c>
      <c r="G1366" s="10">
        <v>6.1177874010467953E-2</v>
      </c>
      <c r="H1366" s="10">
        <v>5.2982632771205636E-2</v>
      </c>
      <c r="I1366" s="8">
        <v>4</v>
      </c>
    </row>
    <row r="1367" spans="1:9" x14ac:dyDescent="0.3">
      <c r="A1367" s="17">
        <v>95372</v>
      </c>
      <c r="B1367" s="18">
        <v>5646</v>
      </c>
      <c r="C1367" s="18">
        <v>274</v>
      </c>
      <c r="D1367" s="39">
        <v>791560</v>
      </c>
      <c r="E1367" s="19">
        <v>4.8529932695713783E-2</v>
      </c>
      <c r="F1367" s="20">
        <f t="shared" si="21"/>
        <v>1</v>
      </c>
      <c r="G1367" s="19">
        <v>6.1177874010467953E-2</v>
      </c>
      <c r="H1367" s="19">
        <v>4.8529932695713783E-2</v>
      </c>
      <c r="I1367" s="17">
        <v>2</v>
      </c>
    </row>
    <row r="1368" spans="1:9" x14ac:dyDescent="0.3">
      <c r="A1368" s="11">
        <v>95373</v>
      </c>
      <c r="B1368" s="12">
        <v>101</v>
      </c>
      <c r="C1368" s="12">
        <v>6</v>
      </c>
      <c r="D1368" s="40">
        <v>11312</v>
      </c>
      <c r="E1368" s="13">
        <v>5.9405940594059403E-2</v>
      </c>
      <c r="F1368" s="21">
        <f t="shared" si="21"/>
        <v>0.13414150227715876</v>
      </c>
      <c r="G1368" s="13">
        <v>6.5453976310123757E-2</v>
      </c>
      <c r="H1368" s="13">
        <v>6.4642683713344973E-2</v>
      </c>
      <c r="I1368" s="11">
        <v>13</v>
      </c>
    </row>
    <row r="1369" spans="1:9" x14ac:dyDescent="0.3">
      <c r="A1369" s="11">
        <v>95374</v>
      </c>
      <c r="B1369" s="12">
        <v>3389</v>
      </c>
      <c r="C1369" s="12">
        <v>164</v>
      </c>
      <c r="D1369" s="40">
        <v>511179</v>
      </c>
      <c r="E1369" s="13">
        <v>4.8391856004721158E-2</v>
      </c>
      <c r="F1369" s="21">
        <f t="shared" si="21"/>
        <v>0.77703085291028684</v>
      </c>
      <c r="G1369" s="13">
        <v>6.1177874010467953E-2</v>
      </c>
      <c r="H1369" s="13">
        <v>5.1242743534136243E-2</v>
      </c>
      <c r="I1369" s="11">
        <v>3</v>
      </c>
    </row>
    <row r="1370" spans="1:9" x14ac:dyDescent="0.3">
      <c r="A1370" s="11">
        <v>95375</v>
      </c>
      <c r="B1370" s="12">
        <v>527</v>
      </c>
      <c r="C1370" s="12">
        <v>24</v>
      </c>
      <c r="D1370" s="40">
        <v>90574</v>
      </c>
      <c r="E1370" s="13">
        <v>4.5540796963946868E-2</v>
      </c>
      <c r="F1370" s="21">
        <f t="shared" si="21"/>
        <v>0.30641342303925806</v>
      </c>
      <c r="G1370" s="13">
        <v>6.1177874010467953E-2</v>
      </c>
      <c r="H1370" s="13">
        <v>5.638646370631481E-2</v>
      </c>
      <c r="I1370" s="11">
        <v>6</v>
      </c>
    </row>
    <row r="1371" spans="1:9" x14ac:dyDescent="0.3">
      <c r="A1371" s="8">
        <v>95376</v>
      </c>
      <c r="B1371" s="9">
        <v>112530</v>
      </c>
      <c r="C1371" s="9">
        <v>6785</v>
      </c>
      <c r="D1371" s="41">
        <v>20726361</v>
      </c>
      <c r="E1371" s="10">
        <v>6.0295032435794899E-2</v>
      </c>
      <c r="F1371" s="16">
        <f t="shared" si="21"/>
        <v>1</v>
      </c>
      <c r="G1371" s="10">
        <v>6.5453976310123757E-2</v>
      </c>
      <c r="H1371" s="10">
        <v>6.0295032435794899E-2</v>
      </c>
      <c r="I1371" s="8">
        <v>9</v>
      </c>
    </row>
    <row r="1372" spans="1:9" x14ac:dyDescent="0.3">
      <c r="A1372" s="17">
        <v>95377</v>
      </c>
      <c r="B1372" s="18">
        <v>75324</v>
      </c>
      <c r="C1372" s="18">
        <v>4908</v>
      </c>
      <c r="D1372" s="39">
        <v>15504899</v>
      </c>
      <c r="E1372" s="19">
        <v>6.5158515214274335E-2</v>
      </c>
      <c r="F1372" s="20">
        <f t="shared" si="21"/>
        <v>1</v>
      </c>
      <c r="G1372" s="19">
        <v>6.0077534624909626E-2</v>
      </c>
      <c r="H1372" s="19">
        <v>6.5158515214274335E-2</v>
      </c>
      <c r="I1372" s="17">
        <v>13</v>
      </c>
    </row>
    <row r="1373" spans="1:9" x14ac:dyDescent="0.3">
      <c r="A1373" s="11">
        <v>95379</v>
      </c>
      <c r="B1373" s="12">
        <v>10074</v>
      </c>
      <c r="C1373" s="12">
        <v>520</v>
      </c>
      <c r="D1373" s="40">
        <v>1761152</v>
      </c>
      <c r="E1373" s="13">
        <v>5.1618026603136788E-2</v>
      </c>
      <c r="F1373" s="21">
        <f t="shared" si="21"/>
        <v>1</v>
      </c>
      <c r="G1373" s="13">
        <v>6.3492078363767537E-2</v>
      </c>
      <c r="H1373" s="13">
        <v>5.1618026603136788E-2</v>
      </c>
      <c r="I1373" s="11">
        <v>3</v>
      </c>
    </row>
    <row r="1374" spans="1:9" x14ac:dyDescent="0.3">
      <c r="A1374" s="11">
        <v>95380</v>
      </c>
      <c r="B1374" s="12">
        <v>71064</v>
      </c>
      <c r="C1374" s="12">
        <v>4391</v>
      </c>
      <c r="D1374" s="40">
        <v>14178445</v>
      </c>
      <c r="E1374" s="13">
        <v>6.1789372959585726E-2</v>
      </c>
      <c r="F1374" s="21">
        <f t="shared" si="21"/>
        <v>1</v>
      </c>
      <c r="G1374" s="13">
        <v>6.8369141219642826E-2</v>
      </c>
      <c r="H1374" s="13">
        <v>6.1789372959585726E-2</v>
      </c>
      <c r="I1374" s="11">
        <v>10</v>
      </c>
    </row>
    <row r="1375" spans="1:9" x14ac:dyDescent="0.3">
      <c r="A1375" s="11">
        <v>95382</v>
      </c>
      <c r="B1375" s="12">
        <v>85724</v>
      </c>
      <c r="C1375" s="12">
        <v>5181</v>
      </c>
      <c r="D1375" s="40">
        <v>15664960</v>
      </c>
      <c r="E1375" s="13">
        <v>6.0438150342961128E-2</v>
      </c>
      <c r="F1375" s="21">
        <f t="shared" si="21"/>
        <v>1</v>
      </c>
      <c r="G1375" s="13">
        <v>6.3492078363767537E-2</v>
      </c>
      <c r="H1375" s="13">
        <v>6.0438150342961128E-2</v>
      </c>
      <c r="I1375" s="11">
        <v>9</v>
      </c>
    </row>
    <row r="1376" spans="1:9" x14ac:dyDescent="0.3">
      <c r="A1376" s="8">
        <v>95383</v>
      </c>
      <c r="B1376" s="9">
        <v>14605</v>
      </c>
      <c r="C1376" s="9">
        <v>766</v>
      </c>
      <c r="D1376" s="41">
        <v>2516049</v>
      </c>
      <c r="E1376" s="10">
        <v>5.2447791852105442E-2</v>
      </c>
      <c r="F1376" s="16">
        <f t="shared" si="21"/>
        <v>1</v>
      </c>
      <c r="G1376" s="10">
        <v>5.8142760971647479E-2</v>
      </c>
      <c r="H1376" s="10">
        <v>5.2447791852105442E-2</v>
      </c>
      <c r="I1376" s="8">
        <v>3</v>
      </c>
    </row>
    <row r="1377" spans="1:9" x14ac:dyDescent="0.3">
      <c r="A1377" s="17">
        <v>95385</v>
      </c>
      <c r="B1377" s="18">
        <v>685</v>
      </c>
      <c r="C1377" s="18">
        <v>36</v>
      </c>
      <c r="D1377" s="39">
        <v>168515</v>
      </c>
      <c r="E1377" s="19">
        <v>5.2554744525547446E-2</v>
      </c>
      <c r="F1377" s="20">
        <f t="shared" si="21"/>
        <v>0.34933955656272392</v>
      </c>
      <c r="G1377" s="19">
        <v>6.157853035839185E-2</v>
      </c>
      <c r="H1377" s="19">
        <v>5.8426165017028991E-2</v>
      </c>
      <c r="I1377" s="17">
        <v>8</v>
      </c>
    </row>
    <row r="1378" spans="1:9" x14ac:dyDescent="0.3">
      <c r="A1378" s="11">
        <v>95386</v>
      </c>
      <c r="B1378" s="12">
        <v>19474</v>
      </c>
      <c r="C1378" s="12">
        <v>1047</v>
      </c>
      <c r="D1378" s="40">
        <v>3688402</v>
      </c>
      <c r="E1378" s="13">
        <v>5.3763993016329462E-2</v>
      </c>
      <c r="F1378" s="21">
        <f t="shared" si="21"/>
        <v>1</v>
      </c>
      <c r="G1378" s="13">
        <v>6.1177874010467953E-2</v>
      </c>
      <c r="H1378" s="13">
        <v>5.3763993016329462E-2</v>
      </c>
      <c r="I1378" s="11">
        <v>4</v>
      </c>
    </row>
    <row r="1379" spans="1:9" x14ac:dyDescent="0.3">
      <c r="A1379" s="11">
        <v>95387</v>
      </c>
      <c r="B1379" s="12">
        <v>970</v>
      </c>
      <c r="C1379" s="12">
        <v>43</v>
      </c>
      <c r="D1379" s="40">
        <v>168419</v>
      </c>
      <c r="E1379" s="13">
        <v>4.4329896907216497E-2</v>
      </c>
      <c r="F1379" s="21">
        <f t="shared" si="21"/>
        <v>0.41570796530449355</v>
      </c>
      <c r="G1379" s="13">
        <v>6.8369141219642826E-2</v>
      </c>
      <c r="H1379" s="13">
        <v>5.8375835879066459E-2</v>
      </c>
      <c r="I1379" s="11">
        <v>8</v>
      </c>
    </row>
    <row r="1380" spans="1:9" x14ac:dyDescent="0.3">
      <c r="A1380" s="11">
        <v>95388</v>
      </c>
      <c r="B1380" s="12">
        <v>17235</v>
      </c>
      <c r="C1380" s="12">
        <v>936</v>
      </c>
      <c r="D1380" s="40">
        <v>3007561</v>
      </c>
      <c r="E1380" s="13">
        <v>5.4308093994778067E-2</v>
      </c>
      <c r="F1380" s="21">
        <f t="shared" si="21"/>
        <v>1</v>
      </c>
      <c r="G1380" s="13">
        <v>6.8369141219642826E-2</v>
      </c>
      <c r="H1380" s="13">
        <v>5.4308093994778067E-2</v>
      </c>
      <c r="I1380" s="11">
        <v>4</v>
      </c>
    </row>
    <row r="1381" spans="1:9" x14ac:dyDescent="0.3">
      <c r="A1381" s="8">
        <v>95389</v>
      </c>
      <c r="B1381" s="9">
        <v>3557</v>
      </c>
      <c r="C1381" s="9">
        <v>166</v>
      </c>
      <c r="D1381" s="41">
        <v>576453</v>
      </c>
      <c r="E1381" s="10">
        <v>4.6668540905257239E-2</v>
      </c>
      <c r="F1381" s="16">
        <f t="shared" si="21"/>
        <v>0.7960574506992727</v>
      </c>
      <c r="G1381" s="10">
        <v>5.3848094806807766E-2</v>
      </c>
      <c r="H1381" s="10">
        <v>4.8132757430781437E-2</v>
      </c>
      <c r="I1381" s="8">
        <v>2</v>
      </c>
    </row>
    <row r="1382" spans="1:9" x14ac:dyDescent="0.3">
      <c r="A1382" s="17">
        <v>95391</v>
      </c>
      <c r="B1382" s="18">
        <v>21003</v>
      </c>
      <c r="C1382" s="18">
        <v>1452</v>
      </c>
      <c r="D1382" s="39">
        <v>4632583</v>
      </c>
      <c r="E1382" s="19">
        <v>6.9132981002713895E-2</v>
      </c>
      <c r="F1382" s="20">
        <f t="shared" si="21"/>
        <v>1</v>
      </c>
      <c r="G1382" s="19">
        <v>6.157853035839185E-2</v>
      </c>
      <c r="H1382" s="19">
        <v>6.9132981002713895E-2</v>
      </c>
      <c r="I1382" s="17">
        <v>15</v>
      </c>
    </row>
    <row r="1383" spans="1:9" x14ac:dyDescent="0.3">
      <c r="A1383" s="11">
        <v>95401</v>
      </c>
      <c r="B1383" s="12">
        <v>78687</v>
      </c>
      <c r="C1383" s="12">
        <v>5336</v>
      </c>
      <c r="D1383" s="40">
        <v>17436783</v>
      </c>
      <c r="E1383" s="13">
        <v>6.7812980543164689E-2</v>
      </c>
      <c r="F1383" s="21">
        <f t="shared" si="21"/>
        <v>1</v>
      </c>
      <c r="G1383" s="13">
        <v>7.008778305010753E-2</v>
      </c>
      <c r="H1383" s="13">
        <v>6.7812980543164689E-2</v>
      </c>
      <c r="I1383" s="11">
        <v>15</v>
      </c>
    </row>
    <row r="1384" spans="1:9" x14ac:dyDescent="0.3">
      <c r="A1384" s="11">
        <v>95402</v>
      </c>
      <c r="B1384" s="12">
        <v>0</v>
      </c>
      <c r="C1384" s="12">
        <v>0</v>
      </c>
      <c r="D1384" s="40">
        <v>0</v>
      </c>
      <c r="E1384" s="13">
        <v>0</v>
      </c>
      <c r="F1384" s="21">
        <f t="shared" si="21"/>
        <v>0</v>
      </c>
      <c r="G1384" s="13">
        <v>6.5453976310123757E-2</v>
      </c>
      <c r="H1384" s="13">
        <v>6.5453976310123757E-2</v>
      </c>
      <c r="I1384" s="11">
        <v>13</v>
      </c>
    </row>
    <row r="1385" spans="1:9" x14ac:dyDescent="0.3">
      <c r="A1385" s="11">
        <v>95403</v>
      </c>
      <c r="B1385" s="12">
        <v>106900</v>
      </c>
      <c r="C1385" s="12">
        <v>7019</v>
      </c>
      <c r="D1385" s="40">
        <v>22619066</v>
      </c>
      <c r="E1385" s="13">
        <v>6.5659494855004677E-2</v>
      </c>
      <c r="F1385" s="21">
        <f t="shared" si="21"/>
        <v>1</v>
      </c>
      <c r="G1385" s="13">
        <v>6.8369141219642826E-2</v>
      </c>
      <c r="H1385" s="13">
        <v>6.5659494855004677E-2</v>
      </c>
      <c r="I1385" s="11">
        <v>13</v>
      </c>
    </row>
    <row r="1386" spans="1:9" x14ac:dyDescent="0.3">
      <c r="A1386" s="8">
        <v>95404</v>
      </c>
      <c r="B1386" s="9">
        <v>105241</v>
      </c>
      <c r="C1386" s="9">
        <v>6484</v>
      </c>
      <c r="D1386" s="41">
        <v>21913182</v>
      </c>
      <c r="E1386" s="10">
        <v>6.1610969108997445E-2</v>
      </c>
      <c r="F1386" s="16">
        <f t="shared" si="21"/>
        <v>1</v>
      </c>
      <c r="G1386" s="10">
        <v>6.5453976310123757E-2</v>
      </c>
      <c r="H1386" s="10">
        <v>6.1610969108997445E-2</v>
      </c>
      <c r="I1386" s="8">
        <v>10</v>
      </c>
    </row>
    <row r="1387" spans="1:9" x14ac:dyDescent="0.3">
      <c r="A1387" s="17">
        <v>95405</v>
      </c>
      <c r="B1387" s="18">
        <v>63062</v>
      </c>
      <c r="C1387" s="18">
        <v>3989</v>
      </c>
      <c r="D1387" s="39">
        <v>12878271</v>
      </c>
      <c r="E1387" s="19">
        <v>6.3255209159240114E-2</v>
      </c>
      <c r="F1387" s="20">
        <f t="shared" si="21"/>
        <v>1</v>
      </c>
      <c r="G1387" s="19">
        <v>6.8369141219642826E-2</v>
      </c>
      <c r="H1387" s="19">
        <v>6.3255209159240114E-2</v>
      </c>
      <c r="I1387" s="17">
        <v>11</v>
      </c>
    </row>
    <row r="1388" spans="1:9" x14ac:dyDescent="0.3">
      <c r="A1388" s="11">
        <v>95407</v>
      </c>
      <c r="B1388" s="12">
        <v>63024</v>
      </c>
      <c r="C1388" s="12">
        <v>4705</v>
      </c>
      <c r="D1388" s="40">
        <v>15347064</v>
      </c>
      <c r="E1388" s="13">
        <v>7.4654100025387152E-2</v>
      </c>
      <c r="F1388" s="21">
        <f t="shared" si="21"/>
        <v>1</v>
      </c>
      <c r="G1388" s="13">
        <v>7.8152987187502063E-2</v>
      </c>
      <c r="H1388" s="13">
        <v>7.4654100025387152E-2</v>
      </c>
      <c r="I1388" s="11">
        <v>17</v>
      </c>
    </row>
    <row r="1389" spans="1:9" x14ac:dyDescent="0.3">
      <c r="A1389" s="11">
        <v>95409</v>
      </c>
      <c r="B1389" s="12">
        <v>80354</v>
      </c>
      <c r="C1389" s="12">
        <v>5202</v>
      </c>
      <c r="D1389" s="40">
        <v>16385420</v>
      </c>
      <c r="E1389" s="13">
        <v>6.4738531995918058E-2</v>
      </c>
      <c r="F1389" s="21">
        <f t="shared" si="21"/>
        <v>1</v>
      </c>
      <c r="G1389" s="13">
        <v>6.5453976310123757E-2</v>
      </c>
      <c r="H1389" s="13">
        <v>6.4738531995918058E-2</v>
      </c>
      <c r="I1389" s="11">
        <v>13</v>
      </c>
    </row>
    <row r="1390" spans="1:9" x14ac:dyDescent="0.3">
      <c r="A1390" s="11">
        <v>95410</v>
      </c>
      <c r="B1390" s="12">
        <v>2990</v>
      </c>
      <c r="C1390" s="12">
        <v>154</v>
      </c>
      <c r="D1390" s="40">
        <v>525595</v>
      </c>
      <c r="E1390" s="13">
        <v>5.150501672240803E-2</v>
      </c>
      <c r="F1390" s="21">
        <f t="shared" si="21"/>
        <v>0.72985749642040521</v>
      </c>
      <c r="G1390" s="13">
        <v>4.5892583363486811E-2</v>
      </c>
      <c r="H1390" s="13">
        <v>4.9988859923655413E-2</v>
      </c>
      <c r="I1390" s="11">
        <v>2</v>
      </c>
    </row>
    <row r="1391" spans="1:9" x14ac:dyDescent="0.3">
      <c r="A1391" s="8">
        <v>95412</v>
      </c>
      <c r="B1391" s="9">
        <v>816</v>
      </c>
      <c r="C1391" s="9">
        <v>45</v>
      </c>
      <c r="D1391" s="41">
        <v>202391</v>
      </c>
      <c r="E1391" s="10">
        <v>5.514705882352941E-2</v>
      </c>
      <c r="F1391" s="16">
        <f t="shared" si="21"/>
        <v>0.38128310197045123</v>
      </c>
      <c r="G1391" s="10">
        <v>5.3848094806807766E-2</v>
      </c>
      <c r="H1391" s="10">
        <v>5.4343367836451391E-2</v>
      </c>
      <c r="I1391" s="8">
        <v>4</v>
      </c>
    </row>
    <row r="1392" spans="1:9" x14ac:dyDescent="0.3">
      <c r="A1392" s="17">
        <v>95415</v>
      </c>
      <c r="B1392" s="18">
        <v>3231</v>
      </c>
      <c r="C1392" s="18">
        <v>141</v>
      </c>
      <c r="D1392" s="39">
        <v>683401</v>
      </c>
      <c r="E1392" s="19">
        <v>4.36397400185701E-2</v>
      </c>
      <c r="F1392" s="20">
        <f t="shared" si="21"/>
        <v>0.75870152656606837</v>
      </c>
      <c r="G1392" s="19">
        <v>5.7285535581450421E-2</v>
      </c>
      <c r="H1392" s="19">
        <v>4.6932449656684638E-2</v>
      </c>
      <c r="I1392" s="17">
        <v>1</v>
      </c>
    </row>
    <row r="1393" spans="1:9" x14ac:dyDescent="0.3">
      <c r="A1393" s="11">
        <v>95416</v>
      </c>
      <c r="B1393" s="12">
        <v>848</v>
      </c>
      <c r="C1393" s="12">
        <v>82</v>
      </c>
      <c r="D1393" s="40">
        <v>278321</v>
      </c>
      <c r="E1393" s="13">
        <v>9.6698113207547176E-2</v>
      </c>
      <c r="F1393" s="21">
        <f t="shared" si="21"/>
        <v>0.38868734862291549</v>
      </c>
      <c r="G1393" s="13">
        <v>7.3824029818087639E-2</v>
      </c>
      <c r="H1393" s="13">
        <v>8.2714896642916147E-2</v>
      </c>
      <c r="I1393" s="11">
        <v>19</v>
      </c>
    </row>
    <row r="1394" spans="1:9" x14ac:dyDescent="0.3">
      <c r="A1394" s="11">
        <v>95417</v>
      </c>
      <c r="B1394" s="12">
        <v>618</v>
      </c>
      <c r="C1394" s="12">
        <v>32</v>
      </c>
      <c r="D1394" s="40">
        <v>181881</v>
      </c>
      <c r="E1394" s="13">
        <v>5.1779935275080909E-2</v>
      </c>
      <c r="F1394" s="21">
        <f t="shared" si="21"/>
        <v>0.33181553606375386</v>
      </c>
      <c r="G1394" s="13">
        <v>5.7285535581450421E-2</v>
      </c>
      <c r="H1394" s="13">
        <v>5.5458691864439649E-2</v>
      </c>
      <c r="I1394" s="11">
        <v>5</v>
      </c>
    </row>
    <row r="1395" spans="1:9" x14ac:dyDescent="0.3">
      <c r="A1395" s="11">
        <v>95418</v>
      </c>
      <c r="B1395" s="12">
        <v>322</v>
      </c>
      <c r="C1395" s="12">
        <v>19</v>
      </c>
      <c r="D1395" s="40">
        <v>62351</v>
      </c>
      <c r="E1395" s="13">
        <v>5.9006211180124224E-2</v>
      </c>
      <c r="F1395" s="21">
        <f t="shared" si="21"/>
        <v>0.23951373031358711</v>
      </c>
      <c r="G1395" s="13">
        <v>6.0077534624909626E-2</v>
      </c>
      <c r="H1395" s="13">
        <v>5.9820937950276674E-2</v>
      </c>
      <c r="I1395" s="11">
        <v>9</v>
      </c>
    </row>
    <row r="1396" spans="1:9" x14ac:dyDescent="0.3">
      <c r="A1396" s="8">
        <v>95419</v>
      </c>
      <c r="B1396" s="9">
        <v>1175</v>
      </c>
      <c r="C1396" s="9">
        <v>68</v>
      </c>
      <c r="D1396" s="41">
        <v>183130</v>
      </c>
      <c r="E1396" s="10">
        <v>5.7872340425531917E-2</v>
      </c>
      <c r="F1396" s="16">
        <f t="shared" si="21"/>
        <v>0.45753193465320818</v>
      </c>
      <c r="G1396" s="10">
        <v>7.008778305010753E-2</v>
      </c>
      <c r="H1396" s="10">
        <v>6.4498827953440183E-2</v>
      </c>
      <c r="I1396" s="8">
        <v>12</v>
      </c>
    </row>
    <row r="1397" spans="1:9" x14ac:dyDescent="0.3">
      <c r="A1397" s="17">
        <v>95420</v>
      </c>
      <c r="B1397" s="18">
        <v>1057</v>
      </c>
      <c r="C1397" s="18">
        <v>61</v>
      </c>
      <c r="D1397" s="39">
        <v>163571</v>
      </c>
      <c r="E1397" s="19">
        <v>5.7710501419110688E-2</v>
      </c>
      <c r="F1397" s="20">
        <f t="shared" si="21"/>
        <v>0.43395027961833393</v>
      </c>
      <c r="G1397" s="19">
        <v>5.38009400644252E-2</v>
      </c>
      <c r="H1397" s="19">
        <v>5.5497495307476004E-2</v>
      </c>
      <c r="I1397" s="17">
        <v>5</v>
      </c>
    </row>
    <row r="1398" spans="1:9" x14ac:dyDescent="0.3">
      <c r="A1398" s="11">
        <v>95421</v>
      </c>
      <c r="B1398" s="12">
        <v>4587</v>
      </c>
      <c r="C1398" s="12">
        <v>237</v>
      </c>
      <c r="D1398" s="40">
        <v>993860</v>
      </c>
      <c r="E1398" s="13">
        <v>5.1667756703727925E-2</v>
      </c>
      <c r="F1398" s="21">
        <f t="shared" si="21"/>
        <v>0.90399670801536602</v>
      </c>
      <c r="G1398" s="13">
        <v>6.0077534624909626E-2</v>
      </c>
      <c r="H1398" s="13">
        <v>5.2475123069021058E-2</v>
      </c>
      <c r="I1398" s="11">
        <v>3</v>
      </c>
    </row>
    <row r="1399" spans="1:9" x14ac:dyDescent="0.3">
      <c r="A1399" s="11">
        <v>95422</v>
      </c>
      <c r="B1399" s="12">
        <v>22953</v>
      </c>
      <c r="C1399" s="12">
        <v>1430</v>
      </c>
      <c r="D1399" s="40">
        <v>4766167</v>
      </c>
      <c r="E1399" s="13">
        <v>6.2301224240839975E-2</v>
      </c>
      <c r="F1399" s="21">
        <f t="shared" si="21"/>
        <v>1</v>
      </c>
      <c r="G1399" s="13">
        <v>6.3492078363767537E-2</v>
      </c>
      <c r="H1399" s="13">
        <v>6.2301224240839975E-2</v>
      </c>
      <c r="I1399" s="11">
        <v>11</v>
      </c>
    </row>
    <row r="1400" spans="1:9" x14ac:dyDescent="0.3">
      <c r="A1400" s="11">
        <v>95423</v>
      </c>
      <c r="B1400" s="12">
        <v>10048</v>
      </c>
      <c r="C1400" s="12">
        <v>520</v>
      </c>
      <c r="D1400" s="40">
        <v>1721973</v>
      </c>
      <c r="E1400" s="13">
        <v>5.17515923566879E-2</v>
      </c>
      <c r="F1400" s="21">
        <f t="shared" si="21"/>
        <v>1</v>
      </c>
      <c r="G1400" s="13">
        <v>5.38009400644252E-2</v>
      </c>
      <c r="H1400" s="13">
        <v>5.17515923566879E-2</v>
      </c>
      <c r="I1400" s="11">
        <v>3</v>
      </c>
    </row>
    <row r="1401" spans="1:9" x14ac:dyDescent="0.3">
      <c r="A1401" s="8">
        <v>95424</v>
      </c>
      <c r="B1401" s="9">
        <v>1014</v>
      </c>
      <c r="C1401" s="9">
        <v>54</v>
      </c>
      <c r="D1401" s="41">
        <v>167933</v>
      </c>
      <c r="E1401" s="10">
        <v>5.3254437869822487E-2</v>
      </c>
      <c r="F1401" s="16">
        <f t="shared" si="21"/>
        <v>0.42503183142341555</v>
      </c>
      <c r="G1401" s="10">
        <v>6.1177874010467953E-2</v>
      </c>
      <c r="H1401" s="10">
        <v>5.7810161436442929E-2</v>
      </c>
      <c r="I1401" s="8">
        <v>7</v>
      </c>
    </row>
    <row r="1402" spans="1:9" x14ac:dyDescent="0.3">
      <c r="A1402" s="17">
        <v>95425</v>
      </c>
      <c r="B1402" s="18">
        <v>28782</v>
      </c>
      <c r="C1402" s="18">
        <v>1348</v>
      </c>
      <c r="D1402" s="39">
        <v>4656097</v>
      </c>
      <c r="E1402" s="19">
        <v>4.6834827322632201E-2</v>
      </c>
      <c r="F1402" s="20">
        <f t="shared" si="21"/>
        <v>1</v>
      </c>
      <c r="G1402" s="19">
        <v>5.168683237519138E-2</v>
      </c>
      <c r="H1402" s="19">
        <v>4.6834827322632201E-2</v>
      </c>
      <c r="I1402" s="17">
        <v>1</v>
      </c>
    </row>
    <row r="1403" spans="1:9" x14ac:dyDescent="0.3">
      <c r="A1403" s="11">
        <v>95426</v>
      </c>
      <c r="B1403" s="12">
        <v>6707</v>
      </c>
      <c r="C1403" s="12">
        <v>385</v>
      </c>
      <c r="D1403" s="40">
        <v>1409465</v>
      </c>
      <c r="E1403" s="13">
        <v>5.7402713582823915E-2</v>
      </c>
      <c r="F1403" s="21">
        <f t="shared" si="21"/>
        <v>1</v>
      </c>
      <c r="G1403" s="13">
        <v>6.2443924501883769E-2</v>
      </c>
      <c r="H1403" s="13">
        <v>5.7402713582823915E-2</v>
      </c>
      <c r="I1403" s="11">
        <v>7</v>
      </c>
    </row>
    <row r="1404" spans="1:9" x14ac:dyDescent="0.3">
      <c r="A1404" s="11">
        <v>95427</v>
      </c>
      <c r="B1404" s="12">
        <v>1295</v>
      </c>
      <c r="C1404" s="12">
        <v>51</v>
      </c>
      <c r="D1404" s="40">
        <v>251509</v>
      </c>
      <c r="E1404" s="13">
        <v>3.9382239382239385E-2</v>
      </c>
      <c r="F1404" s="21">
        <f t="shared" si="21"/>
        <v>0.48032740185199857</v>
      </c>
      <c r="G1404" s="13">
        <v>5.168683237519138E-2</v>
      </c>
      <c r="H1404" s="13">
        <v>4.577659919204044E-2</v>
      </c>
      <c r="I1404" s="11">
        <v>1</v>
      </c>
    </row>
    <row r="1405" spans="1:9" x14ac:dyDescent="0.3">
      <c r="A1405" s="11">
        <v>95428</v>
      </c>
      <c r="B1405" s="12">
        <v>4601</v>
      </c>
      <c r="C1405" s="12">
        <v>253</v>
      </c>
      <c r="D1405" s="40">
        <v>1170806</v>
      </c>
      <c r="E1405" s="13">
        <v>5.4988046076939794E-2</v>
      </c>
      <c r="F1405" s="21">
        <f t="shared" si="21"/>
        <v>0.9053752028703701</v>
      </c>
      <c r="G1405" s="13">
        <v>5.168683237519138E-2</v>
      </c>
      <c r="H1405" s="13">
        <v>5.4675669400130293E-2</v>
      </c>
      <c r="I1405" s="11">
        <v>5</v>
      </c>
    </row>
    <row r="1406" spans="1:9" x14ac:dyDescent="0.3">
      <c r="A1406" s="8">
        <v>95429</v>
      </c>
      <c r="B1406" s="9">
        <v>274</v>
      </c>
      <c r="C1406" s="9">
        <v>14</v>
      </c>
      <c r="D1406" s="41">
        <v>21931</v>
      </c>
      <c r="E1406" s="10">
        <v>5.1094890510948905E-2</v>
      </c>
      <c r="F1406" s="16">
        <f t="shared" si="21"/>
        <v>0.22094173510628595</v>
      </c>
      <c r="G1406" s="10">
        <v>5.38009400644252E-2</v>
      </c>
      <c r="H1406" s="10">
        <v>5.3203060780796563E-2</v>
      </c>
      <c r="I1406" s="8">
        <v>4</v>
      </c>
    </row>
    <row r="1407" spans="1:9" x14ac:dyDescent="0.3">
      <c r="A1407" s="17">
        <v>95430</v>
      </c>
      <c r="B1407" s="18">
        <v>470</v>
      </c>
      <c r="C1407" s="18">
        <v>29</v>
      </c>
      <c r="D1407" s="39">
        <v>91293</v>
      </c>
      <c r="E1407" s="19">
        <v>6.1702127659574467E-2</v>
      </c>
      <c r="F1407" s="20">
        <f t="shared" si="21"/>
        <v>0.28936860315349183</v>
      </c>
      <c r="G1407" s="19">
        <v>7.008778305010753E-2</v>
      </c>
      <c r="H1407" s="19">
        <v>6.7661237663222421E-2</v>
      </c>
      <c r="I1407" s="17">
        <v>15</v>
      </c>
    </row>
    <row r="1408" spans="1:9" x14ac:dyDescent="0.3">
      <c r="A1408" s="11">
        <v>95431</v>
      </c>
      <c r="B1408" s="12">
        <v>208</v>
      </c>
      <c r="C1408" s="12">
        <v>10</v>
      </c>
      <c r="D1408" s="40">
        <v>32790</v>
      </c>
      <c r="E1408" s="13">
        <v>4.807692307692308E-2</v>
      </c>
      <c r="F1408" s="21">
        <f t="shared" si="21"/>
        <v>0.19250151260046028</v>
      </c>
      <c r="G1408" s="13">
        <v>6.8369141219642826E-2</v>
      </c>
      <c r="H1408" s="13">
        <v>6.4462858533150771E-2</v>
      </c>
      <c r="I1408" s="11">
        <v>12</v>
      </c>
    </row>
    <row r="1409" spans="1:9" x14ac:dyDescent="0.3">
      <c r="A1409" s="11">
        <v>95432</v>
      </c>
      <c r="B1409" s="12">
        <v>1208</v>
      </c>
      <c r="C1409" s="12">
        <v>71</v>
      </c>
      <c r="D1409" s="40">
        <v>362177</v>
      </c>
      <c r="E1409" s="13">
        <v>5.8774834437086095E-2</v>
      </c>
      <c r="F1409" s="21">
        <f t="shared" si="21"/>
        <v>0.46391236263615898</v>
      </c>
      <c r="G1409" s="13">
        <v>5.38009400644252E-2</v>
      </c>
      <c r="H1409" s="13">
        <v>5.6108391154349013E-2</v>
      </c>
      <c r="I1409" s="11">
        <v>6</v>
      </c>
    </row>
    <row r="1410" spans="1:9" x14ac:dyDescent="0.3">
      <c r="A1410" s="11">
        <v>95433</v>
      </c>
      <c r="B1410" s="12">
        <v>439</v>
      </c>
      <c r="C1410" s="12">
        <v>33</v>
      </c>
      <c r="D1410" s="40">
        <v>93563</v>
      </c>
      <c r="E1410" s="13">
        <v>7.5170842824601361E-2</v>
      </c>
      <c r="F1410" s="21">
        <f t="shared" si="21"/>
        <v>0.27966282414284865</v>
      </c>
      <c r="G1410" s="13">
        <v>5.7285535581450421E-2</v>
      </c>
      <c r="H1410" s="13">
        <v>6.228739111573256E-2</v>
      </c>
      <c r="I1410" s="11">
        <v>11</v>
      </c>
    </row>
    <row r="1411" spans="1:9" x14ac:dyDescent="0.3">
      <c r="A1411" s="8">
        <v>95435</v>
      </c>
      <c r="B1411" s="9">
        <v>498</v>
      </c>
      <c r="C1411" s="9">
        <v>32</v>
      </c>
      <c r="D1411" s="41">
        <v>108930</v>
      </c>
      <c r="E1411" s="10">
        <v>6.4257028112449793E-2</v>
      </c>
      <c r="F1411" s="16">
        <f t="shared" ref="F1411:F1474" si="22">IF(B1411&gt;5613,1,SQRT(B1411/5613))</f>
        <v>0.297863405323468</v>
      </c>
      <c r="G1411" s="10">
        <v>6.1177874010467953E-2</v>
      </c>
      <c r="H1411" s="10">
        <v>6.2095041336799987E-2</v>
      </c>
      <c r="I1411" s="8">
        <v>11</v>
      </c>
    </row>
    <row r="1412" spans="1:9" x14ac:dyDescent="0.3">
      <c r="A1412" s="17">
        <v>95436</v>
      </c>
      <c r="B1412" s="18">
        <v>15976</v>
      </c>
      <c r="C1412" s="18">
        <v>955</v>
      </c>
      <c r="D1412" s="39">
        <v>3078695</v>
      </c>
      <c r="E1412" s="19">
        <v>5.9777165748622935E-2</v>
      </c>
      <c r="F1412" s="20">
        <f t="shared" si="22"/>
        <v>1</v>
      </c>
      <c r="G1412" s="19">
        <v>6.2443924501883769E-2</v>
      </c>
      <c r="H1412" s="19">
        <v>5.9777165748622935E-2</v>
      </c>
      <c r="I1412" s="17">
        <v>9</v>
      </c>
    </row>
    <row r="1413" spans="1:9" x14ac:dyDescent="0.3">
      <c r="A1413" s="11">
        <v>95437</v>
      </c>
      <c r="B1413" s="12">
        <v>37070</v>
      </c>
      <c r="C1413" s="12">
        <v>1827</v>
      </c>
      <c r="D1413" s="40">
        <v>6163256</v>
      </c>
      <c r="E1413" s="13">
        <v>4.928513622875641E-2</v>
      </c>
      <c r="F1413" s="21">
        <f t="shared" si="22"/>
        <v>1</v>
      </c>
      <c r="G1413" s="13">
        <v>5.3848094806807766E-2</v>
      </c>
      <c r="H1413" s="13">
        <v>4.928513622875641E-2</v>
      </c>
      <c r="I1413" s="11">
        <v>2</v>
      </c>
    </row>
    <row r="1414" spans="1:9" x14ac:dyDescent="0.3">
      <c r="A1414" s="11">
        <v>95439</v>
      </c>
      <c r="B1414" s="12">
        <v>1946</v>
      </c>
      <c r="C1414" s="12">
        <v>104</v>
      </c>
      <c r="D1414" s="40">
        <v>380534</v>
      </c>
      <c r="E1414" s="13">
        <v>5.3442959917780058E-2</v>
      </c>
      <c r="F1414" s="21">
        <f t="shared" si="22"/>
        <v>0.58880826414234644</v>
      </c>
      <c r="G1414" s="13">
        <v>6.2443924501883769E-2</v>
      </c>
      <c r="H1414" s="13">
        <v>5.7144082169510932E-2</v>
      </c>
      <c r="I1414" s="11">
        <v>7</v>
      </c>
    </row>
    <row r="1415" spans="1:9" x14ac:dyDescent="0.3">
      <c r="A1415" s="11">
        <v>95441</v>
      </c>
      <c r="B1415" s="12">
        <v>5506</v>
      </c>
      <c r="C1415" s="12">
        <v>270</v>
      </c>
      <c r="D1415" s="40">
        <v>1054772</v>
      </c>
      <c r="E1415" s="13">
        <v>4.9037413730475841E-2</v>
      </c>
      <c r="F1415" s="21">
        <f t="shared" si="22"/>
        <v>0.99042269273260686</v>
      </c>
      <c r="G1415" s="13">
        <v>5.168683237519138E-2</v>
      </c>
      <c r="H1415" s="13">
        <v>4.9062788026916243E-2</v>
      </c>
      <c r="I1415" s="11">
        <v>2</v>
      </c>
    </row>
    <row r="1416" spans="1:9" x14ac:dyDescent="0.3">
      <c r="A1416" s="8">
        <v>95442</v>
      </c>
      <c r="B1416" s="9">
        <v>11041</v>
      </c>
      <c r="C1416" s="9">
        <v>637</v>
      </c>
      <c r="D1416" s="41">
        <v>2257804</v>
      </c>
      <c r="E1416" s="10">
        <v>5.7694049452042387E-2</v>
      </c>
      <c r="F1416" s="16">
        <f t="shared" si="22"/>
        <v>1</v>
      </c>
      <c r="G1416" s="10">
        <v>5.7285535581450421E-2</v>
      </c>
      <c r="H1416" s="10">
        <v>5.7694049452042387E-2</v>
      </c>
      <c r="I1416" s="8">
        <v>7</v>
      </c>
    </row>
    <row r="1417" spans="1:9" x14ac:dyDescent="0.3">
      <c r="A1417" s="17">
        <v>95443</v>
      </c>
      <c r="B1417" s="18">
        <v>1045</v>
      </c>
      <c r="C1417" s="18">
        <v>72</v>
      </c>
      <c r="D1417" s="39">
        <v>279768</v>
      </c>
      <c r="E1417" s="19">
        <v>6.8899521531100474E-2</v>
      </c>
      <c r="F1417" s="20">
        <f t="shared" si="22"/>
        <v>0.43147995435082709</v>
      </c>
      <c r="G1417" s="19">
        <v>5.6105955558075397E-2</v>
      </c>
      <c r="H1417" s="19">
        <v>6.1626122820100555E-2</v>
      </c>
      <c r="I1417" s="17">
        <v>10</v>
      </c>
    </row>
    <row r="1418" spans="1:9" x14ac:dyDescent="0.3">
      <c r="A1418" s="11">
        <v>95444</v>
      </c>
      <c r="B1418" s="12">
        <v>2167</v>
      </c>
      <c r="C1418" s="12">
        <v>108</v>
      </c>
      <c r="D1418" s="40">
        <v>394240</v>
      </c>
      <c r="E1418" s="13">
        <v>4.9838486386709735E-2</v>
      </c>
      <c r="F1418" s="21">
        <f t="shared" si="22"/>
        <v>0.62134375051003765</v>
      </c>
      <c r="G1418" s="13">
        <v>6.3492078363767537E-2</v>
      </c>
      <c r="H1418" s="13">
        <v>5.5008504316808683E-2</v>
      </c>
      <c r="I1418" s="11">
        <v>5</v>
      </c>
    </row>
    <row r="1419" spans="1:9" x14ac:dyDescent="0.3">
      <c r="A1419" s="11">
        <v>95445</v>
      </c>
      <c r="B1419" s="12">
        <v>7865</v>
      </c>
      <c r="C1419" s="12">
        <v>353</v>
      </c>
      <c r="D1419" s="40">
        <v>1532661</v>
      </c>
      <c r="E1419" s="13">
        <v>4.4882390336935793E-2</v>
      </c>
      <c r="F1419" s="21">
        <f t="shared" si="22"/>
        <v>1</v>
      </c>
      <c r="G1419" s="13">
        <v>5.168683237519138E-2</v>
      </c>
      <c r="H1419" s="13">
        <v>4.4882390336935793E-2</v>
      </c>
      <c r="I1419" s="11">
        <v>1</v>
      </c>
    </row>
    <row r="1420" spans="1:9" x14ac:dyDescent="0.3">
      <c r="A1420" s="11">
        <v>95446</v>
      </c>
      <c r="B1420" s="12">
        <v>12691</v>
      </c>
      <c r="C1420" s="12">
        <v>696</v>
      </c>
      <c r="D1420" s="40">
        <v>2330899</v>
      </c>
      <c r="E1420" s="13">
        <v>5.4842014025687495E-2</v>
      </c>
      <c r="F1420" s="21">
        <f t="shared" si="22"/>
        <v>1</v>
      </c>
      <c r="G1420" s="13">
        <v>7.008778305010753E-2</v>
      </c>
      <c r="H1420" s="13">
        <v>5.4842014025687495E-2</v>
      </c>
      <c r="I1420" s="11">
        <v>5</v>
      </c>
    </row>
    <row r="1421" spans="1:9" x14ac:dyDescent="0.3">
      <c r="A1421" s="8">
        <v>95448</v>
      </c>
      <c r="B1421" s="9">
        <v>49255</v>
      </c>
      <c r="C1421" s="9">
        <v>2683</v>
      </c>
      <c r="D1421" s="41">
        <v>9461602</v>
      </c>
      <c r="E1421" s="10">
        <v>5.4471627245964875E-2</v>
      </c>
      <c r="F1421" s="16">
        <f t="shared" si="22"/>
        <v>1</v>
      </c>
      <c r="G1421" s="10">
        <v>5.7285535581450421E-2</v>
      </c>
      <c r="H1421" s="10">
        <v>5.4471627245964875E-2</v>
      </c>
      <c r="I1421" s="8">
        <v>4</v>
      </c>
    </row>
    <row r="1422" spans="1:9" x14ac:dyDescent="0.3">
      <c r="A1422" s="17">
        <v>95449</v>
      </c>
      <c r="B1422" s="18">
        <v>3272</v>
      </c>
      <c r="C1422" s="18">
        <v>190</v>
      </c>
      <c r="D1422" s="39">
        <v>676228</v>
      </c>
      <c r="E1422" s="19">
        <v>5.8068459657701708E-2</v>
      </c>
      <c r="F1422" s="20">
        <f t="shared" si="22"/>
        <v>0.76350014942740096</v>
      </c>
      <c r="G1422" s="19">
        <v>6.157853035839185E-2</v>
      </c>
      <c r="H1422" s="19">
        <v>5.889859085391419E-2</v>
      </c>
      <c r="I1422" s="17">
        <v>8</v>
      </c>
    </row>
    <row r="1423" spans="1:9" x14ac:dyDescent="0.3">
      <c r="A1423" s="11">
        <v>95450</v>
      </c>
      <c r="B1423" s="12">
        <v>1308</v>
      </c>
      <c r="C1423" s="12">
        <v>67</v>
      </c>
      <c r="D1423" s="40">
        <v>270254</v>
      </c>
      <c r="E1423" s="13">
        <v>5.1223241590214068E-2</v>
      </c>
      <c r="F1423" s="21">
        <f t="shared" si="22"/>
        <v>0.48273229122566774</v>
      </c>
      <c r="G1423" s="13">
        <v>6.0077534624909626E-2</v>
      </c>
      <c r="H1423" s="13">
        <v>5.5803281461087567E-2</v>
      </c>
      <c r="I1423" s="11">
        <v>5</v>
      </c>
    </row>
    <row r="1424" spans="1:9" x14ac:dyDescent="0.3">
      <c r="A1424" s="11">
        <v>95451</v>
      </c>
      <c r="B1424" s="12">
        <v>31430</v>
      </c>
      <c r="C1424" s="12">
        <v>1444</v>
      </c>
      <c r="D1424" s="40">
        <v>5509916</v>
      </c>
      <c r="E1424" s="13">
        <v>4.5943366210626793E-2</v>
      </c>
      <c r="F1424" s="21">
        <f t="shared" si="22"/>
        <v>1</v>
      </c>
      <c r="G1424" s="13">
        <v>5.38009400644252E-2</v>
      </c>
      <c r="H1424" s="13">
        <v>4.5943366210626793E-2</v>
      </c>
      <c r="I1424" s="11">
        <v>1</v>
      </c>
    </row>
    <row r="1425" spans="1:9" x14ac:dyDescent="0.3">
      <c r="A1425" s="11">
        <v>95452</v>
      </c>
      <c r="B1425" s="12">
        <v>5899</v>
      </c>
      <c r="C1425" s="12">
        <v>312</v>
      </c>
      <c r="D1425" s="40">
        <v>1049445</v>
      </c>
      <c r="E1425" s="13">
        <v>5.2890320393286998E-2</v>
      </c>
      <c r="F1425" s="21">
        <f t="shared" si="22"/>
        <v>1</v>
      </c>
      <c r="G1425" s="13">
        <v>5.3848094806807766E-2</v>
      </c>
      <c r="H1425" s="13">
        <v>5.2890320393286998E-2</v>
      </c>
      <c r="I1425" s="11">
        <v>4</v>
      </c>
    </row>
    <row r="1426" spans="1:9" x14ac:dyDescent="0.3">
      <c r="A1426" s="8">
        <v>95453</v>
      </c>
      <c r="B1426" s="9">
        <v>30171</v>
      </c>
      <c r="C1426" s="9">
        <v>1473</v>
      </c>
      <c r="D1426" s="41">
        <v>4689133</v>
      </c>
      <c r="E1426" s="10">
        <v>4.8821716217559909E-2</v>
      </c>
      <c r="F1426" s="16">
        <f t="shared" si="22"/>
        <v>1</v>
      </c>
      <c r="G1426" s="10">
        <v>4.5892583363486811E-2</v>
      </c>
      <c r="H1426" s="10">
        <v>4.8821716217559909E-2</v>
      </c>
      <c r="I1426" s="8">
        <v>2</v>
      </c>
    </row>
    <row r="1427" spans="1:9" x14ac:dyDescent="0.3">
      <c r="A1427" s="17">
        <v>95454</v>
      </c>
      <c r="B1427" s="18">
        <v>7442</v>
      </c>
      <c r="C1427" s="18">
        <v>395</v>
      </c>
      <c r="D1427" s="39">
        <v>1604337</v>
      </c>
      <c r="E1427" s="19">
        <v>5.3077129803816181E-2</v>
      </c>
      <c r="F1427" s="20">
        <f t="shared" si="22"/>
        <v>1</v>
      </c>
      <c r="G1427" s="19">
        <v>5.168683237519138E-2</v>
      </c>
      <c r="H1427" s="19">
        <v>5.3077129803816181E-2</v>
      </c>
      <c r="I1427" s="17">
        <v>4</v>
      </c>
    </row>
    <row r="1428" spans="1:9" x14ac:dyDescent="0.3">
      <c r="A1428" s="11">
        <v>95456</v>
      </c>
      <c r="B1428" s="12">
        <v>2658</v>
      </c>
      <c r="C1428" s="12">
        <v>126</v>
      </c>
      <c r="D1428" s="40">
        <v>518834</v>
      </c>
      <c r="E1428" s="13">
        <v>4.740406320541761E-2</v>
      </c>
      <c r="F1428" s="21">
        <f t="shared" si="22"/>
        <v>0.68814501349192392</v>
      </c>
      <c r="G1428" s="13">
        <v>5.6105955558075397E-2</v>
      </c>
      <c r="H1428" s="13">
        <v>5.0117791727650435E-2</v>
      </c>
      <c r="I1428" s="11">
        <v>2</v>
      </c>
    </row>
    <row r="1429" spans="1:9" x14ac:dyDescent="0.3">
      <c r="A1429" s="11">
        <v>95457</v>
      </c>
      <c r="B1429" s="12">
        <v>8010</v>
      </c>
      <c r="C1429" s="12">
        <v>408</v>
      </c>
      <c r="D1429" s="40">
        <v>1499077</v>
      </c>
      <c r="E1429" s="13">
        <v>5.0936329588014979E-2</v>
      </c>
      <c r="F1429" s="21">
        <f t="shared" si="22"/>
        <v>1</v>
      </c>
      <c r="G1429" s="13">
        <v>5.168683237519138E-2</v>
      </c>
      <c r="H1429" s="13">
        <v>5.0936329588014979E-2</v>
      </c>
      <c r="I1429" s="11">
        <v>2</v>
      </c>
    </row>
    <row r="1430" spans="1:9" x14ac:dyDescent="0.3">
      <c r="A1430" s="11">
        <v>95458</v>
      </c>
      <c r="B1430" s="12">
        <v>6386</v>
      </c>
      <c r="C1430" s="12">
        <v>338</v>
      </c>
      <c r="D1430" s="40">
        <v>1039577</v>
      </c>
      <c r="E1430" s="13">
        <v>5.2928280613842783E-2</v>
      </c>
      <c r="F1430" s="21">
        <f t="shared" si="22"/>
        <v>1</v>
      </c>
      <c r="G1430" s="13">
        <v>4.5892583363486811E-2</v>
      </c>
      <c r="H1430" s="13">
        <v>5.2928280613842783E-2</v>
      </c>
      <c r="I1430" s="11">
        <v>4</v>
      </c>
    </row>
    <row r="1431" spans="1:9" x14ac:dyDescent="0.3">
      <c r="A1431" s="8">
        <v>95459</v>
      </c>
      <c r="B1431" s="9">
        <v>1425</v>
      </c>
      <c r="C1431" s="9">
        <v>62</v>
      </c>
      <c r="D1431" s="41">
        <v>253408</v>
      </c>
      <c r="E1431" s="10">
        <v>4.3508771929824559E-2</v>
      </c>
      <c r="F1431" s="16">
        <f t="shared" si="22"/>
        <v>0.50386003333347151</v>
      </c>
      <c r="G1431" s="10">
        <v>5.168683237519138E-2</v>
      </c>
      <c r="H1431" s="10">
        <v>4.7566234566585708E-2</v>
      </c>
      <c r="I1431" s="8">
        <v>1</v>
      </c>
    </row>
    <row r="1432" spans="1:9" x14ac:dyDescent="0.3">
      <c r="A1432" s="17">
        <v>95460</v>
      </c>
      <c r="B1432" s="18">
        <v>8202</v>
      </c>
      <c r="C1432" s="18">
        <v>381</v>
      </c>
      <c r="D1432" s="39">
        <v>1325592</v>
      </c>
      <c r="E1432" s="19">
        <v>4.6452084857351868E-2</v>
      </c>
      <c r="F1432" s="20">
        <f t="shared" si="22"/>
        <v>1</v>
      </c>
      <c r="G1432" s="19">
        <v>5.168683237519138E-2</v>
      </c>
      <c r="H1432" s="19">
        <v>4.6452084857351868E-2</v>
      </c>
      <c r="I1432" s="17">
        <v>1</v>
      </c>
    </row>
    <row r="1433" spans="1:9" x14ac:dyDescent="0.3">
      <c r="A1433" s="11">
        <v>95461</v>
      </c>
      <c r="B1433" s="12">
        <v>11006</v>
      </c>
      <c r="C1433" s="12">
        <v>571</v>
      </c>
      <c r="D1433" s="40">
        <v>2414781</v>
      </c>
      <c r="E1433" s="13">
        <v>5.1880792295111756E-2</v>
      </c>
      <c r="F1433" s="21">
        <f t="shared" si="22"/>
        <v>1</v>
      </c>
      <c r="G1433" s="13">
        <v>6.0077534624909626E-2</v>
      </c>
      <c r="H1433" s="13">
        <v>5.1880792295111756E-2</v>
      </c>
      <c r="I1433" s="11">
        <v>3</v>
      </c>
    </row>
    <row r="1434" spans="1:9" x14ac:dyDescent="0.3">
      <c r="A1434" s="11">
        <v>95462</v>
      </c>
      <c r="B1434" s="12">
        <v>3626</v>
      </c>
      <c r="C1434" s="12">
        <v>227</v>
      </c>
      <c r="D1434" s="40">
        <v>692348</v>
      </c>
      <c r="E1434" s="13">
        <v>6.2603419746276895E-2</v>
      </c>
      <c r="F1434" s="21">
        <f t="shared" si="22"/>
        <v>0.80374147355707337</v>
      </c>
      <c r="G1434" s="13">
        <v>6.8369141219642826E-2</v>
      </c>
      <c r="H1434" s="13">
        <v>6.3734991746520031E-2</v>
      </c>
      <c r="I1434" s="11">
        <v>12</v>
      </c>
    </row>
    <row r="1435" spans="1:9" x14ac:dyDescent="0.3">
      <c r="A1435" s="11">
        <v>95463</v>
      </c>
      <c r="B1435" s="12">
        <v>592</v>
      </c>
      <c r="C1435" s="12">
        <v>19</v>
      </c>
      <c r="D1435" s="40">
        <v>119462</v>
      </c>
      <c r="E1435" s="13">
        <v>3.2094594594594593E-2</v>
      </c>
      <c r="F1435" s="21">
        <f t="shared" si="22"/>
        <v>0.32476059787032846</v>
      </c>
      <c r="G1435" s="13">
        <v>5.3848094806807766E-2</v>
      </c>
      <c r="H1435" s="13">
        <v>4.6783415072117099E-2</v>
      </c>
      <c r="I1435" s="11">
        <v>1</v>
      </c>
    </row>
    <row r="1436" spans="1:9" x14ac:dyDescent="0.3">
      <c r="A1436" s="8">
        <v>95464</v>
      </c>
      <c r="B1436" s="9">
        <v>5305</v>
      </c>
      <c r="C1436" s="9">
        <v>310</v>
      </c>
      <c r="D1436" s="41">
        <v>1012986</v>
      </c>
      <c r="E1436" s="10">
        <v>5.8435438265786996E-2</v>
      </c>
      <c r="F1436" s="16">
        <f t="shared" si="22"/>
        <v>0.97217662122744708</v>
      </c>
      <c r="G1436" s="10">
        <v>5.168683237519138E-2</v>
      </c>
      <c r="H1436" s="10">
        <v>5.8247669247906274E-2</v>
      </c>
      <c r="I1436" s="8">
        <v>8</v>
      </c>
    </row>
    <row r="1437" spans="1:9" x14ac:dyDescent="0.3">
      <c r="A1437" s="17">
        <v>95465</v>
      </c>
      <c r="B1437" s="18">
        <v>5513</v>
      </c>
      <c r="C1437" s="18">
        <v>304</v>
      </c>
      <c r="D1437" s="39">
        <v>1149188</v>
      </c>
      <c r="E1437" s="19">
        <v>5.5142390712860513E-2</v>
      </c>
      <c r="F1437" s="20">
        <f t="shared" si="22"/>
        <v>0.99105207492577319</v>
      </c>
      <c r="G1437" s="19">
        <v>6.1177874010467953E-2</v>
      </c>
      <c r="H1437" s="19">
        <v>5.5196395765194251E-2</v>
      </c>
      <c r="I1437" s="17">
        <v>5</v>
      </c>
    </row>
    <row r="1438" spans="1:9" x14ac:dyDescent="0.3">
      <c r="A1438" s="11">
        <v>95466</v>
      </c>
      <c r="B1438" s="12">
        <v>2785</v>
      </c>
      <c r="C1438" s="12">
        <v>114</v>
      </c>
      <c r="D1438" s="40">
        <v>449546</v>
      </c>
      <c r="E1438" s="13">
        <v>4.0933572710951528E-2</v>
      </c>
      <c r="F1438" s="21">
        <f t="shared" si="22"/>
        <v>0.70439307653550676</v>
      </c>
      <c r="G1438" s="13">
        <v>5.6105955558075397E-2</v>
      </c>
      <c r="H1438" s="13">
        <v>4.5418634126015267E-2</v>
      </c>
      <c r="I1438" s="11">
        <v>1</v>
      </c>
    </row>
    <row r="1439" spans="1:9" x14ac:dyDescent="0.3">
      <c r="A1439" s="11">
        <v>95467</v>
      </c>
      <c r="B1439" s="12">
        <v>14615</v>
      </c>
      <c r="C1439" s="12">
        <v>763</v>
      </c>
      <c r="D1439" s="40">
        <v>3140174</v>
      </c>
      <c r="E1439" s="13">
        <v>5.2206637016763598E-2</v>
      </c>
      <c r="F1439" s="21">
        <f t="shared" si="22"/>
        <v>1</v>
      </c>
      <c r="G1439" s="13">
        <v>5.3848094806807766E-2</v>
      </c>
      <c r="H1439" s="13">
        <v>5.2206637016763598E-2</v>
      </c>
      <c r="I1439" s="11">
        <v>3</v>
      </c>
    </row>
    <row r="1440" spans="1:9" x14ac:dyDescent="0.3">
      <c r="A1440" s="11">
        <v>95468</v>
      </c>
      <c r="B1440" s="12">
        <v>3362</v>
      </c>
      <c r="C1440" s="12">
        <v>180</v>
      </c>
      <c r="D1440" s="40">
        <v>758383</v>
      </c>
      <c r="E1440" s="13">
        <v>5.353955978584176E-2</v>
      </c>
      <c r="F1440" s="21">
        <f t="shared" si="22"/>
        <v>0.77392937951886254</v>
      </c>
      <c r="G1440" s="13">
        <v>4.5892583363486811E-2</v>
      </c>
      <c r="H1440" s="13">
        <v>5.1810803081235347E-2</v>
      </c>
      <c r="I1440" s="11">
        <v>3</v>
      </c>
    </row>
    <row r="1441" spans="1:9" x14ac:dyDescent="0.3">
      <c r="A1441" s="8">
        <v>95469</v>
      </c>
      <c r="B1441" s="9">
        <v>5520</v>
      </c>
      <c r="C1441" s="9">
        <v>268</v>
      </c>
      <c r="D1441" s="41">
        <v>974473</v>
      </c>
      <c r="E1441" s="10">
        <v>4.8550724637681161E-2</v>
      </c>
      <c r="F1441" s="16">
        <f t="shared" si="22"/>
        <v>0.99168105767411563</v>
      </c>
      <c r="G1441" s="10">
        <v>5.7285535581450421E-2</v>
      </c>
      <c r="H1441" s="10">
        <v>4.8623389026149884E-2</v>
      </c>
      <c r="I1441" s="8">
        <v>2</v>
      </c>
    </row>
    <row r="1442" spans="1:9" x14ac:dyDescent="0.3">
      <c r="A1442" s="17">
        <v>95470</v>
      </c>
      <c r="B1442" s="18">
        <v>17428</v>
      </c>
      <c r="C1442" s="18">
        <v>849</v>
      </c>
      <c r="D1442" s="39">
        <v>3009070</v>
      </c>
      <c r="E1442" s="19">
        <v>4.8714711957769108E-2</v>
      </c>
      <c r="F1442" s="20">
        <f t="shared" si="22"/>
        <v>1</v>
      </c>
      <c r="G1442" s="19">
        <v>5.168683237519138E-2</v>
      </c>
      <c r="H1442" s="19">
        <v>4.8714711957769108E-2</v>
      </c>
      <c r="I1442" s="17">
        <v>2</v>
      </c>
    </row>
    <row r="1443" spans="1:9" x14ac:dyDescent="0.3">
      <c r="A1443" s="11">
        <v>95471</v>
      </c>
      <c r="B1443" s="12">
        <v>999</v>
      </c>
      <c r="C1443" s="12">
        <v>58</v>
      </c>
      <c r="D1443" s="40">
        <v>178853</v>
      </c>
      <c r="E1443" s="13">
        <v>5.8058058058058061E-2</v>
      </c>
      <c r="F1443" s="21">
        <f t="shared" si="22"/>
        <v>0.42187639185589038</v>
      </c>
      <c r="G1443" s="13">
        <v>6.157853035839185E-2</v>
      </c>
      <c r="H1443" s="13">
        <v>6.0093326206698425E-2</v>
      </c>
      <c r="I1443" s="11">
        <v>9</v>
      </c>
    </row>
    <row r="1444" spans="1:9" x14ac:dyDescent="0.3">
      <c r="A1444" s="11">
        <v>95472</v>
      </c>
      <c r="B1444" s="12">
        <v>89518</v>
      </c>
      <c r="C1444" s="12">
        <v>4707</v>
      </c>
      <c r="D1444" s="40">
        <v>15422848</v>
      </c>
      <c r="E1444" s="13">
        <v>5.2581603699814565E-2</v>
      </c>
      <c r="F1444" s="21">
        <f t="shared" si="22"/>
        <v>1</v>
      </c>
      <c r="G1444" s="13">
        <v>6.157853035839185E-2</v>
      </c>
      <c r="H1444" s="13">
        <v>5.2581603699814565E-2</v>
      </c>
      <c r="I1444" s="11">
        <v>3</v>
      </c>
    </row>
    <row r="1445" spans="1:9" x14ac:dyDescent="0.3">
      <c r="A1445" s="11">
        <v>95476</v>
      </c>
      <c r="B1445" s="12">
        <v>99353</v>
      </c>
      <c r="C1445" s="12">
        <v>5960</v>
      </c>
      <c r="D1445" s="40">
        <v>18751377</v>
      </c>
      <c r="E1445" s="13">
        <v>5.9988123156824655E-2</v>
      </c>
      <c r="F1445" s="21">
        <f t="shared" si="22"/>
        <v>1</v>
      </c>
      <c r="G1445" s="13">
        <v>6.0077534624909626E-2</v>
      </c>
      <c r="H1445" s="13">
        <v>5.9988123156824655E-2</v>
      </c>
      <c r="I1445" s="11">
        <v>9</v>
      </c>
    </row>
    <row r="1446" spans="1:9" x14ac:dyDescent="0.3">
      <c r="A1446" s="8">
        <v>95480</v>
      </c>
      <c r="B1446" s="9">
        <v>195</v>
      </c>
      <c r="C1446" s="9">
        <v>7</v>
      </c>
      <c r="D1446" s="41">
        <v>52919</v>
      </c>
      <c r="E1446" s="10">
        <v>3.5897435897435895E-2</v>
      </c>
      <c r="F1446" s="16">
        <f t="shared" si="22"/>
        <v>0.18638878810532997</v>
      </c>
      <c r="G1446" s="10">
        <v>6.3492078363767537E-2</v>
      </c>
      <c r="H1446" s="10">
        <v>5.8348746396268109E-2</v>
      </c>
      <c r="I1446" s="8">
        <v>8</v>
      </c>
    </row>
    <row r="1447" spans="1:9" x14ac:dyDescent="0.3">
      <c r="A1447" s="17">
        <v>95481</v>
      </c>
      <c r="B1447" s="18">
        <v>397</v>
      </c>
      <c r="C1447" s="18">
        <v>26</v>
      </c>
      <c r="D1447" s="39">
        <v>81568</v>
      </c>
      <c r="E1447" s="19">
        <v>6.5491183879093195E-2</v>
      </c>
      <c r="F1447" s="20">
        <f t="shared" si="22"/>
        <v>0.26594861458131264</v>
      </c>
      <c r="G1447" s="19">
        <v>6.5453976310123757E-2</v>
      </c>
      <c r="H1447" s="19">
        <v>6.5463871611543115E-2</v>
      </c>
      <c r="I1447" s="17">
        <v>13</v>
      </c>
    </row>
    <row r="1448" spans="1:9" x14ac:dyDescent="0.3">
      <c r="A1448" s="11">
        <v>95482</v>
      </c>
      <c r="B1448" s="12">
        <v>70488</v>
      </c>
      <c r="C1448" s="12">
        <v>3848</v>
      </c>
      <c r="D1448" s="40">
        <v>12491908</v>
      </c>
      <c r="E1448" s="13">
        <v>5.4590852343661331E-2</v>
      </c>
      <c r="F1448" s="21">
        <f t="shared" si="22"/>
        <v>1</v>
      </c>
      <c r="G1448" s="13">
        <v>5.7285535581450421E-2</v>
      </c>
      <c r="H1448" s="13">
        <v>5.4590852343661331E-2</v>
      </c>
      <c r="I1448" s="11">
        <v>5</v>
      </c>
    </row>
    <row r="1449" spans="1:9" x14ac:dyDescent="0.3">
      <c r="A1449" s="11">
        <v>95485</v>
      </c>
      <c r="B1449" s="12">
        <v>6049</v>
      </c>
      <c r="C1449" s="12">
        <v>256</v>
      </c>
      <c r="D1449" s="40">
        <v>1056888</v>
      </c>
      <c r="E1449" s="13">
        <v>4.2321044800793517E-2</v>
      </c>
      <c r="F1449" s="21">
        <f t="shared" si="22"/>
        <v>1</v>
      </c>
      <c r="G1449" s="13">
        <v>5.6105955558075397E-2</v>
      </c>
      <c r="H1449" s="13">
        <v>4.2321044800793517E-2</v>
      </c>
      <c r="I1449" s="11">
        <v>1</v>
      </c>
    </row>
    <row r="1450" spans="1:9" x14ac:dyDescent="0.3">
      <c r="A1450" s="11">
        <v>95486</v>
      </c>
      <c r="B1450" s="12">
        <v>301</v>
      </c>
      <c r="C1450" s="12">
        <v>18</v>
      </c>
      <c r="D1450" s="40">
        <v>36461</v>
      </c>
      <c r="E1450" s="13">
        <v>5.9800664451827246E-2</v>
      </c>
      <c r="F1450" s="21">
        <f t="shared" si="22"/>
        <v>0.23157182946941662</v>
      </c>
      <c r="G1450" s="13">
        <v>6.0077534624909626E-2</v>
      </c>
      <c r="H1450" s="13">
        <v>6.0013419292403419E-2</v>
      </c>
      <c r="I1450" s="11">
        <v>9</v>
      </c>
    </row>
    <row r="1451" spans="1:9" x14ac:dyDescent="0.3">
      <c r="A1451" s="8">
        <v>95487</v>
      </c>
      <c r="B1451" s="9">
        <v>240</v>
      </c>
      <c r="C1451" s="9">
        <v>21</v>
      </c>
      <c r="D1451" s="41">
        <v>49163</v>
      </c>
      <c r="E1451" s="10">
        <v>8.7499999999999994E-2</v>
      </c>
      <c r="F1451" s="16">
        <f t="shared" si="22"/>
        <v>0.20677979467241839</v>
      </c>
      <c r="G1451" s="10">
        <v>5.6105955558075397E-2</v>
      </c>
      <c r="H1451" s="10">
        <v>6.2597609621713346E-2</v>
      </c>
      <c r="I1451" s="8">
        <v>11</v>
      </c>
    </row>
    <row r="1452" spans="1:9" x14ac:dyDescent="0.3">
      <c r="A1452" s="17">
        <v>95488</v>
      </c>
      <c r="B1452" s="18">
        <v>681</v>
      </c>
      <c r="C1452" s="18">
        <v>36</v>
      </c>
      <c r="D1452" s="39">
        <v>179883</v>
      </c>
      <c r="E1452" s="19">
        <v>5.2863436123348019E-2</v>
      </c>
      <c r="F1452" s="20">
        <f t="shared" si="22"/>
        <v>0.34831809368453398</v>
      </c>
      <c r="G1452" s="19">
        <v>6.0077534624909626E-2</v>
      </c>
      <c r="H1452" s="19">
        <v>5.7564733587193231E-2</v>
      </c>
      <c r="I1452" s="17">
        <v>7</v>
      </c>
    </row>
    <row r="1453" spans="1:9" x14ac:dyDescent="0.3">
      <c r="A1453" s="11">
        <v>95490</v>
      </c>
      <c r="B1453" s="12">
        <v>33528</v>
      </c>
      <c r="C1453" s="12">
        <v>1824</v>
      </c>
      <c r="D1453" s="40">
        <v>6763603</v>
      </c>
      <c r="E1453" s="13">
        <v>5.4402290622763062E-2</v>
      </c>
      <c r="F1453" s="21">
        <f t="shared" si="22"/>
        <v>1</v>
      </c>
      <c r="G1453" s="13">
        <v>5.38009400644252E-2</v>
      </c>
      <c r="H1453" s="13">
        <v>5.4402290622763062E-2</v>
      </c>
      <c r="I1453" s="11">
        <v>4</v>
      </c>
    </row>
    <row r="1454" spans="1:9" x14ac:dyDescent="0.3">
      <c r="A1454" s="11">
        <v>95492</v>
      </c>
      <c r="B1454" s="12">
        <v>78945</v>
      </c>
      <c r="C1454" s="12">
        <v>4374</v>
      </c>
      <c r="D1454" s="40">
        <v>14770054</v>
      </c>
      <c r="E1454" s="13">
        <v>5.5405662169865096E-2</v>
      </c>
      <c r="F1454" s="21">
        <f t="shared" si="22"/>
        <v>1</v>
      </c>
      <c r="G1454" s="13">
        <v>6.157853035839185E-2</v>
      </c>
      <c r="H1454" s="13">
        <v>5.5405662169865096E-2</v>
      </c>
      <c r="I1454" s="11">
        <v>5</v>
      </c>
    </row>
    <row r="1455" spans="1:9" x14ac:dyDescent="0.3">
      <c r="A1455" s="11">
        <v>95493</v>
      </c>
      <c r="B1455" s="12">
        <v>675</v>
      </c>
      <c r="C1455" s="12">
        <v>19</v>
      </c>
      <c r="D1455" s="40">
        <v>76967</v>
      </c>
      <c r="E1455" s="13">
        <v>2.8148148148148148E-2</v>
      </c>
      <c r="F1455" s="21">
        <f t="shared" si="22"/>
        <v>0.34678025794573225</v>
      </c>
      <c r="G1455" s="13">
        <v>5.168683237519138E-2</v>
      </c>
      <c r="H1455" s="13">
        <v>4.3524081387234195E-2</v>
      </c>
      <c r="I1455" s="11">
        <v>1</v>
      </c>
    </row>
    <row r="1456" spans="1:9" x14ac:dyDescent="0.3">
      <c r="A1456" s="8">
        <v>95494</v>
      </c>
      <c r="B1456" s="9">
        <v>1130</v>
      </c>
      <c r="C1456" s="9">
        <v>52</v>
      </c>
      <c r="D1456" s="41">
        <v>240448</v>
      </c>
      <c r="E1456" s="10">
        <v>4.6017699115044247E-2</v>
      </c>
      <c r="F1456" s="16">
        <f t="shared" si="22"/>
        <v>0.44868515472891862</v>
      </c>
      <c r="G1456" s="10">
        <v>5.6105955558075397E-2</v>
      </c>
      <c r="H1456" s="10">
        <v>5.1579504654988957E-2</v>
      </c>
      <c r="I1456" s="8">
        <v>3</v>
      </c>
    </row>
    <row r="1457" spans="1:9" x14ac:dyDescent="0.3">
      <c r="A1457" s="17">
        <v>95497</v>
      </c>
      <c r="B1457" s="18">
        <v>4327</v>
      </c>
      <c r="C1457" s="18">
        <v>182</v>
      </c>
      <c r="D1457" s="39">
        <v>621529</v>
      </c>
      <c r="E1457" s="19">
        <v>4.2061474462676218E-2</v>
      </c>
      <c r="F1457" s="20">
        <f t="shared" si="22"/>
        <v>0.87800285173841408</v>
      </c>
      <c r="G1457" s="19">
        <v>4.5892583363486811E-2</v>
      </c>
      <c r="H1457" s="19">
        <v>4.2528858823254689E-2</v>
      </c>
      <c r="I1457" s="17">
        <v>1</v>
      </c>
    </row>
    <row r="1458" spans="1:9" x14ac:dyDescent="0.3">
      <c r="A1458" s="11">
        <v>95501</v>
      </c>
      <c r="B1458" s="12">
        <v>45954</v>
      </c>
      <c r="C1458" s="12">
        <v>2907</v>
      </c>
      <c r="D1458" s="40">
        <v>8615274</v>
      </c>
      <c r="E1458" s="13">
        <v>6.3258911084998037E-2</v>
      </c>
      <c r="F1458" s="21">
        <f t="shared" si="22"/>
        <v>1</v>
      </c>
      <c r="G1458" s="13">
        <v>6.7446326150375061E-2</v>
      </c>
      <c r="H1458" s="13">
        <v>6.3258911084998037E-2</v>
      </c>
      <c r="I1458" s="11">
        <v>11</v>
      </c>
    </row>
    <row r="1459" spans="1:9" x14ac:dyDescent="0.3">
      <c r="A1459" s="11">
        <v>95503</v>
      </c>
      <c r="B1459" s="12">
        <v>60435</v>
      </c>
      <c r="C1459" s="12">
        <v>3495</v>
      </c>
      <c r="D1459" s="40">
        <v>10572085</v>
      </c>
      <c r="E1459" s="13">
        <v>5.7830727227599903E-2</v>
      </c>
      <c r="F1459" s="21">
        <f t="shared" si="22"/>
        <v>1</v>
      </c>
      <c r="G1459" s="13">
        <v>6.0077534624909626E-2</v>
      </c>
      <c r="H1459" s="13">
        <v>5.7830727227599903E-2</v>
      </c>
      <c r="I1459" s="11">
        <v>7</v>
      </c>
    </row>
    <row r="1460" spans="1:9" x14ac:dyDescent="0.3">
      <c r="A1460" s="11">
        <v>95511</v>
      </c>
      <c r="B1460" s="12">
        <v>848</v>
      </c>
      <c r="C1460" s="12">
        <v>63</v>
      </c>
      <c r="D1460" s="40">
        <v>478842</v>
      </c>
      <c r="E1460" s="13">
        <v>7.4292452830188677E-2</v>
      </c>
      <c r="F1460" s="21">
        <f t="shared" si="22"/>
        <v>0.38868734862291549</v>
      </c>
      <c r="G1460" s="13">
        <v>6.7446326150375061E-2</v>
      </c>
      <c r="H1460" s="13">
        <v>7.010732897788842E-2</v>
      </c>
      <c r="I1460" s="11">
        <v>16</v>
      </c>
    </row>
    <row r="1461" spans="1:9" x14ac:dyDescent="0.3">
      <c r="A1461" s="8">
        <v>95514</v>
      </c>
      <c r="B1461" s="9">
        <v>647</v>
      </c>
      <c r="C1461" s="9">
        <v>30</v>
      </c>
      <c r="D1461" s="41">
        <v>216958</v>
      </c>
      <c r="E1461" s="10">
        <v>4.6367851622874809E-2</v>
      </c>
      <c r="F1461" s="16">
        <f t="shared" si="22"/>
        <v>0.33951160151167009</v>
      </c>
      <c r="G1461" s="10">
        <v>6.157853035839185E-2</v>
      </c>
      <c r="H1461" s="10">
        <v>5.6414328460816954E-2</v>
      </c>
      <c r="I1461" s="8">
        <v>6</v>
      </c>
    </row>
    <row r="1462" spans="1:9" x14ac:dyDescent="0.3">
      <c r="A1462" s="17">
        <v>95518</v>
      </c>
      <c r="B1462" s="18">
        <v>1</v>
      </c>
      <c r="C1462" s="18">
        <v>0</v>
      </c>
      <c r="D1462" s="39">
        <v>0</v>
      </c>
      <c r="E1462" s="19">
        <v>0</v>
      </c>
      <c r="F1462" s="20">
        <f t="shared" si="22"/>
        <v>1.3347578351641092E-2</v>
      </c>
      <c r="G1462" s="19">
        <v>5.3848094806807766E-2</v>
      </c>
      <c r="H1462" s="19">
        <v>5.3129353142287297E-2</v>
      </c>
      <c r="I1462" s="17">
        <v>4</v>
      </c>
    </row>
    <row r="1463" spans="1:9" x14ac:dyDescent="0.3">
      <c r="A1463" s="11">
        <v>95519</v>
      </c>
      <c r="B1463" s="12">
        <v>44560</v>
      </c>
      <c r="C1463" s="12">
        <v>2108</v>
      </c>
      <c r="D1463" s="40">
        <v>7173444</v>
      </c>
      <c r="E1463" s="13">
        <v>4.7307001795332135E-2</v>
      </c>
      <c r="F1463" s="21">
        <f t="shared" si="22"/>
        <v>1</v>
      </c>
      <c r="G1463" s="13">
        <v>5.168683237519138E-2</v>
      </c>
      <c r="H1463" s="13">
        <v>4.7307001795332135E-2</v>
      </c>
      <c r="I1463" s="11">
        <v>1</v>
      </c>
    </row>
    <row r="1464" spans="1:9" x14ac:dyDescent="0.3">
      <c r="A1464" s="11">
        <v>95521</v>
      </c>
      <c r="B1464" s="12">
        <v>38882</v>
      </c>
      <c r="C1464" s="12">
        <v>2084</v>
      </c>
      <c r="D1464" s="40">
        <v>6591162</v>
      </c>
      <c r="E1464" s="13">
        <v>5.3598065943109924E-2</v>
      </c>
      <c r="F1464" s="21">
        <f t="shared" si="22"/>
        <v>1</v>
      </c>
      <c r="G1464" s="13">
        <v>5.3848094806807766E-2</v>
      </c>
      <c r="H1464" s="13">
        <v>5.3598065943109924E-2</v>
      </c>
      <c r="I1464" s="11">
        <v>4</v>
      </c>
    </row>
    <row r="1465" spans="1:9" x14ac:dyDescent="0.3">
      <c r="A1465" s="11">
        <v>95524</v>
      </c>
      <c r="B1465" s="12">
        <v>5600</v>
      </c>
      <c r="C1465" s="12">
        <v>283</v>
      </c>
      <c r="D1465" s="40">
        <v>983831</v>
      </c>
      <c r="E1465" s="13">
        <v>5.0535714285714288E-2</v>
      </c>
      <c r="F1465" s="21">
        <f t="shared" si="22"/>
        <v>0.99884130269923677</v>
      </c>
      <c r="G1465" s="13">
        <v>5.38009400644252E-2</v>
      </c>
      <c r="H1465" s="13">
        <v>5.0539497694010463E-2</v>
      </c>
      <c r="I1465" s="11">
        <v>2</v>
      </c>
    </row>
    <row r="1466" spans="1:9" x14ac:dyDescent="0.3">
      <c r="A1466" s="8">
        <v>95525</v>
      </c>
      <c r="B1466" s="9">
        <v>4849</v>
      </c>
      <c r="C1466" s="9">
        <v>201</v>
      </c>
      <c r="D1466" s="41">
        <v>646193</v>
      </c>
      <c r="E1466" s="10">
        <v>4.1451845741389978E-2</v>
      </c>
      <c r="F1466" s="16">
        <f t="shared" si="22"/>
        <v>0.92945543424101662</v>
      </c>
      <c r="G1466" s="10">
        <v>4.5892583363486811E-2</v>
      </c>
      <c r="H1466" s="10">
        <v>4.1765115648590381E-2</v>
      </c>
      <c r="I1466" s="8">
        <v>1</v>
      </c>
    </row>
    <row r="1467" spans="1:9" x14ac:dyDescent="0.3">
      <c r="A1467" s="17">
        <v>95526</v>
      </c>
      <c r="B1467" s="18">
        <v>1576</v>
      </c>
      <c r="C1467" s="18">
        <v>85</v>
      </c>
      <c r="D1467" s="39">
        <v>436506</v>
      </c>
      <c r="E1467" s="19">
        <v>5.3934010152284266E-2</v>
      </c>
      <c r="F1467" s="20">
        <f t="shared" si="22"/>
        <v>0.5298837308472869</v>
      </c>
      <c r="G1467" s="19">
        <v>5.7285535581450421E-2</v>
      </c>
      <c r="H1467" s="19">
        <v>5.5509616783014304E-2</v>
      </c>
      <c r="I1467" s="17">
        <v>5</v>
      </c>
    </row>
    <row r="1468" spans="1:9" x14ac:dyDescent="0.3">
      <c r="A1468" s="11">
        <v>95527</v>
      </c>
      <c r="B1468" s="12">
        <v>1165</v>
      </c>
      <c r="C1468" s="12">
        <v>57</v>
      </c>
      <c r="D1468" s="40">
        <v>235046</v>
      </c>
      <c r="E1468" s="13">
        <v>4.8927038626609444E-2</v>
      </c>
      <c r="F1468" s="21">
        <f t="shared" si="22"/>
        <v>0.45558083009382166</v>
      </c>
      <c r="G1468" s="13">
        <v>5.168683237519138E-2</v>
      </c>
      <c r="H1468" s="13">
        <v>5.0429523248324684E-2</v>
      </c>
      <c r="I1468" s="11">
        <v>2</v>
      </c>
    </row>
    <row r="1469" spans="1:9" x14ac:dyDescent="0.3">
      <c r="A1469" s="11">
        <v>95528</v>
      </c>
      <c r="B1469" s="12">
        <v>2986</v>
      </c>
      <c r="C1469" s="12">
        <v>135</v>
      </c>
      <c r="D1469" s="40">
        <v>491725</v>
      </c>
      <c r="E1469" s="13">
        <v>4.521098459477562E-2</v>
      </c>
      <c r="F1469" s="21">
        <f t="shared" si="22"/>
        <v>0.72936913403958148</v>
      </c>
      <c r="G1469" s="13">
        <v>5.8142760971647479E-2</v>
      </c>
      <c r="H1469" s="13">
        <v>4.8710722434054943E-2</v>
      </c>
      <c r="I1469" s="11">
        <v>2</v>
      </c>
    </row>
    <row r="1470" spans="1:9" x14ac:dyDescent="0.3">
      <c r="A1470" s="11">
        <v>95531</v>
      </c>
      <c r="B1470" s="12">
        <v>48424</v>
      </c>
      <c r="C1470" s="12">
        <v>2158</v>
      </c>
      <c r="D1470" s="40">
        <v>7041710</v>
      </c>
      <c r="E1470" s="13">
        <v>4.4564678671733027E-2</v>
      </c>
      <c r="F1470" s="21">
        <f t="shared" si="22"/>
        <v>1</v>
      </c>
      <c r="G1470" s="13">
        <v>5.168683237519138E-2</v>
      </c>
      <c r="H1470" s="13">
        <v>4.4564678671733027E-2</v>
      </c>
      <c r="I1470" s="11">
        <v>1</v>
      </c>
    </row>
    <row r="1471" spans="1:9" x14ac:dyDescent="0.3">
      <c r="A1471" s="8">
        <v>95534</v>
      </c>
      <c r="B1471" s="9">
        <v>106</v>
      </c>
      <c r="C1471" s="9">
        <v>7</v>
      </c>
      <c r="D1471" s="41">
        <v>54825</v>
      </c>
      <c r="E1471" s="10">
        <v>6.6037735849056603E-2</v>
      </c>
      <c r="F1471" s="16">
        <f t="shared" si="22"/>
        <v>0.13742172998634161</v>
      </c>
      <c r="G1471" s="10">
        <v>5.38009400644252E-2</v>
      </c>
      <c r="H1471" s="10">
        <v>5.5482541710638822E-2</v>
      </c>
      <c r="I1471" s="8">
        <v>5</v>
      </c>
    </row>
    <row r="1472" spans="1:9" x14ac:dyDescent="0.3">
      <c r="A1472" s="17">
        <v>95536</v>
      </c>
      <c r="B1472" s="18">
        <v>8117</v>
      </c>
      <c r="C1472" s="18">
        <v>389</v>
      </c>
      <c r="D1472" s="39">
        <v>1230566</v>
      </c>
      <c r="E1472" s="19">
        <v>4.7924109892817542E-2</v>
      </c>
      <c r="F1472" s="20">
        <f t="shared" si="22"/>
        <v>1</v>
      </c>
      <c r="G1472" s="19">
        <v>5.168683237519138E-2</v>
      </c>
      <c r="H1472" s="19">
        <v>4.7924109892817542E-2</v>
      </c>
      <c r="I1472" s="17">
        <v>1</v>
      </c>
    </row>
    <row r="1473" spans="1:9" x14ac:dyDescent="0.3">
      <c r="A1473" s="11">
        <v>95537</v>
      </c>
      <c r="B1473" s="12">
        <v>611</v>
      </c>
      <c r="C1473" s="12">
        <v>44</v>
      </c>
      <c r="D1473" s="40">
        <v>165251</v>
      </c>
      <c r="E1473" s="13">
        <v>7.2013093289689037E-2</v>
      </c>
      <c r="F1473" s="21">
        <f t="shared" si="22"/>
        <v>0.3299309701108763</v>
      </c>
      <c r="G1473" s="13">
        <v>5.38009400644252E-2</v>
      </c>
      <c r="H1473" s="13">
        <v>5.9809693445844421E-2</v>
      </c>
      <c r="I1473" s="11">
        <v>9</v>
      </c>
    </row>
    <row r="1474" spans="1:9" x14ac:dyDescent="0.3">
      <c r="A1474" s="11">
        <v>95538</v>
      </c>
      <c r="B1474" s="12">
        <v>296</v>
      </c>
      <c r="C1474" s="12">
        <v>10</v>
      </c>
      <c r="D1474" s="40">
        <v>48243</v>
      </c>
      <c r="E1474" s="13">
        <v>3.3783783783783786E-2</v>
      </c>
      <c r="F1474" s="21">
        <f t="shared" si="22"/>
        <v>0.22964042101630669</v>
      </c>
      <c r="G1474" s="13">
        <v>5.3848094806807766E-2</v>
      </c>
      <c r="H1474" s="13">
        <v>4.9240517976078417E-2</v>
      </c>
      <c r="I1474" s="11">
        <v>2</v>
      </c>
    </row>
    <row r="1475" spans="1:9" x14ac:dyDescent="0.3">
      <c r="A1475" s="11">
        <v>95540</v>
      </c>
      <c r="B1475" s="12">
        <v>33480</v>
      </c>
      <c r="C1475" s="12">
        <v>1790</v>
      </c>
      <c r="D1475" s="40">
        <v>5831192</v>
      </c>
      <c r="E1475" s="13">
        <v>5.3464755077658306E-2</v>
      </c>
      <c r="F1475" s="21">
        <f t="shared" ref="F1475:F1538" si="23">IF(B1475&gt;5613,1,SQRT(B1475/5613))</f>
        <v>1</v>
      </c>
      <c r="G1475" s="13">
        <v>5.38009400644252E-2</v>
      </c>
      <c r="H1475" s="13">
        <v>5.3464755077658306E-2</v>
      </c>
      <c r="I1475" s="11">
        <v>4</v>
      </c>
    </row>
    <row r="1476" spans="1:9" x14ac:dyDescent="0.3">
      <c r="A1476" s="8">
        <v>95542</v>
      </c>
      <c r="B1476" s="9">
        <v>7378</v>
      </c>
      <c r="C1476" s="9">
        <v>375</v>
      </c>
      <c r="D1476" s="41">
        <v>1895526</v>
      </c>
      <c r="E1476" s="10">
        <v>5.0826782325833562E-2</v>
      </c>
      <c r="F1476" s="16">
        <f t="shared" si="23"/>
        <v>1</v>
      </c>
      <c r="G1476" s="10">
        <v>4.5892583363486811E-2</v>
      </c>
      <c r="H1476" s="10">
        <v>5.0826782325833562E-2</v>
      </c>
      <c r="I1476" s="8">
        <v>2</v>
      </c>
    </row>
    <row r="1477" spans="1:9" x14ac:dyDescent="0.3">
      <c r="A1477" s="17">
        <v>95543</v>
      </c>
      <c r="B1477" s="18">
        <v>2168</v>
      </c>
      <c r="C1477" s="18">
        <v>89</v>
      </c>
      <c r="D1477" s="39">
        <v>345504</v>
      </c>
      <c r="E1477" s="19">
        <v>4.1051660516605165E-2</v>
      </c>
      <c r="F1477" s="20">
        <f t="shared" si="23"/>
        <v>0.62148709893748644</v>
      </c>
      <c r="G1477" s="19">
        <v>5.7285535581450421E-2</v>
      </c>
      <c r="H1477" s="19">
        <v>4.7196391662886139E-2</v>
      </c>
      <c r="I1477" s="17">
        <v>1</v>
      </c>
    </row>
    <row r="1478" spans="1:9" x14ac:dyDescent="0.3">
      <c r="A1478" s="11">
        <v>95545</v>
      </c>
      <c r="B1478" s="12">
        <v>406</v>
      </c>
      <c r="C1478" s="12">
        <v>21</v>
      </c>
      <c r="D1478" s="40">
        <v>137494</v>
      </c>
      <c r="E1478" s="13">
        <v>5.1724137931034482E-2</v>
      </c>
      <c r="F1478" s="21">
        <f t="shared" si="23"/>
        <v>0.26894625156041563</v>
      </c>
      <c r="G1478" s="13">
        <v>5.7285535581450421E-2</v>
      </c>
      <c r="H1478" s="13">
        <v>5.5789818529934157E-2</v>
      </c>
      <c r="I1478" s="11">
        <v>5</v>
      </c>
    </row>
    <row r="1479" spans="1:9" x14ac:dyDescent="0.3">
      <c r="A1479" s="11">
        <v>95546</v>
      </c>
      <c r="B1479" s="12">
        <v>5038</v>
      </c>
      <c r="C1479" s="12">
        <v>410</v>
      </c>
      <c r="D1479" s="40">
        <v>1994152</v>
      </c>
      <c r="E1479" s="13">
        <v>8.1381500595474401E-2</v>
      </c>
      <c r="F1479" s="21">
        <f t="shared" si="23"/>
        <v>0.94739602990745708</v>
      </c>
      <c r="G1479" s="13">
        <v>8.2702751103158903E-2</v>
      </c>
      <c r="H1479" s="13">
        <v>8.1451003617665385E-2</v>
      </c>
      <c r="I1479" s="11">
        <v>19</v>
      </c>
    </row>
    <row r="1480" spans="1:9" x14ac:dyDescent="0.3">
      <c r="A1480" s="11">
        <v>95547</v>
      </c>
      <c r="B1480" s="12">
        <v>3824</v>
      </c>
      <c r="C1480" s="12">
        <v>186</v>
      </c>
      <c r="D1480" s="40">
        <v>721639</v>
      </c>
      <c r="E1480" s="13">
        <v>4.8640167364016738E-2</v>
      </c>
      <c r="F1480" s="21">
        <f t="shared" si="23"/>
        <v>0.8253942150213005</v>
      </c>
      <c r="G1480" s="13">
        <v>5.3848094806807766E-2</v>
      </c>
      <c r="H1480" s="13">
        <v>4.9549501623277384E-2</v>
      </c>
      <c r="I1480" s="11">
        <v>2</v>
      </c>
    </row>
    <row r="1481" spans="1:9" x14ac:dyDescent="0.3">
      <c r="A1481" s="8">
        <v>95548</v>
      </c>
      <c r="B1481" s="9">
        <v>2306</v>
      </c>
      <c r="C1481" s="9">
        <v>137</v>
      </c>
      <c r="D1481" s="41">
        <v>515723</v>
      </c>
      <c r="E1481" s="10">
        <v>5.9410234171725931E-2</v>
      </c>
      <c r="F1481" s="16">
        <f t="shared" si="23"/>
        <v>0.64096177510790331</v>
      </c>
      <c r="G1481" s="10">
        <v>5.3848094806807766E-2</v>
      </c>
      <c r="H1481" s="10">
        <v>5.7413213527543257E-2</v>
      </c>
      <c r="I1481" s="8">
        <v>7</v>
      </c>
    </row>
    <row r="1482" spans="1:9" x14ac:dyDescent="0.3">
      <c r="A1482" s="17">
        <v>95549</v>
      </c>
      <c r="B1482" s="18">
        <v>2485</v>
      </c>
      <c r="C1482" s="18">
        <v>133</v>
      </c>
      <c r="D1482" s="39">
        <v>571781</v>
      </c>
      <c r="E1482" s="19">
        <v>5.3521126760563378E-2</v>
      </c>
      <c r="F1482" s="20">
        <f t="shared" si="23"/>
        <v>0.66537376858063535</v>
      </c>
      <c r="G1482" s="19">
        <v>5.8142760971647479E-2</v>
      </c>
      <c r="H1482" s="19">
        <v>5.5067646799617259E-2</v>
      </c>
      <c r="I1482" s="17">
        <v>5</v>
      </c>
    </row>
    <row r="1483" spans="1:9" x14ac:dyDescent="0.3">
      <c r="A1483" s="11">
        <v>95550</v>
      </c>
      <c r="B1483" s="12">
        <v>395</v>
      </c>
      <c r="C1483" s="12">
        <v>17</v>
      </c>
      <c r="D1483" s="40">
        <v>35331</v>
      </c>
      <c r="E1483" s="13">
        <v>4.3037974683544304E-2</v>
      </c>
      <c r="F1483" s="21">
        <f t="shared" si="23"/>
        <v>0.26527787299737832</v>
      </c>
      <c r="G1483" s="13">
        <v>5.7285535581450421E-2</v>
      </c>
      <c r="H1483" s="13">
        <v>5.3505972931053261E-2</v>
      </c>
      <c r="I1483" s="11">
        <v>4</v>
      </c>
    </row>
    <row r="1484" spans="1:9" x14ac:dyDescent="0.3">
      <c r="A1484" s="11">
        <v>95551</v>
      </c>
      <c r="B1484" s="12">
        <v>3473</v>
      </c>
      <c r="C1484" s="12">
        <v>167</v>
      </c>
      <c r="D1484" s="40">
        <v>624268</v>
      </c>
      <c r="E1484" s="13">
        <v>4.8085228908724444E-2</v>
      </c>
      <c r="F1484" s="21">
        <f t="shared" si="23"/>
        <v>0.78660168166242583</v>
      </c>
      <c r="G1484" s="13">
        <v>5.6105955558075397E-2</v>
      </c>
      <c r="H1484" s="13">
        <v>4.9796838487541309E-2</v>
      </c>
      <c r="I1484" s="11">
        <v>2</v>
      </c>
    </row>
    <row r="1485" spans="1:9" x14ac:dyDescent="0.3">
      <c r="A1485" s="11">
        <v>95552</v>
      </c>
      <c r="B1485" s="12">
        <v>869</v>
      </c>
      <c r="C1485" s="12">
        <v>47</v>
      </c>
      <c r="D1485" s="40">
        <v>180553</v>
      </c>
      <c r="E1485" s="13">
        <v>5.4085155350978138E-2</v>
      </c>
      <c r="F1485" s="21">
        <f t="shared" si="23"/>
        <v>0.39347067207662251</v>
      </c>
      <c r="G1485" s="13">
        <v>5.38009400644252E-2</v>
      </c>
      <c r="H1485" s="13">
        <v>5.391277044423963E-2</v>
      </c>
      <c r="I1485" s="11">
        <v>4</v>
      </c>
    </row>
    <row r="1486" spans="1:9" x14ac:dyDescent="0.3">
      <c r="A1486" s="8">
        <v>95553</v>
      </c>
      <c r="B1486" s="9">
        <v>2419</v>
      </c>
      <c r="C1486" s="9">
        <v>106</v>
      </c>
      <c r="D1486" s="41">
        <v>591184</v>
      </c>
      <c r="E1486" s="10">
        <v>4.3819760231500623E-2</v>
      </c>
      <c r="F1486" s="16">
        <f t="shared" si="23"/>
        <v>0.65647835756930006</v>
      </c>
      <c r="G1486" s="10">
        <v>5.8142760971647479E-2</v>
      </c>
      <c r="H1486" s="10">
        <v>4.8740020970292001E-2</v>
      </c>
      <c r="I1486" s="8">
        <v>2</v>
      </c>
    </row>
    <row r="1487" spans="1:9" x14ac:dyDescent="0.3">
      <c r="A1487" s="17">
        <v>95554</v>
      </c>
      <c r="B1487" s="18">
        <v>1220</v>
      </c>
      <c r="C1487" s="18">
        <v>64</v>
      </c>
      <c r="D1487" s="39">
        <v>279008</v>
      </c>
      <c r="E1487" s="19">
        <v>5.2459016393442623E-2</v>
      </c>
      <c r="F1487" s="20">
        <f t="shared" si="23"/>
        <v>0.46621086900768571</v>
      </c>
      <c r="G1487" s="19">
        <v>5.168683237519138E-2</v>
      </c>
      <c r="H1487" s="19">
        <v>5.204683295737414E-2</v>
      </c>
      <c r="I1487" s="17">
        <v>3</v>
      </c>
    </row>
    <row r="1488" spans="1:9" x14ac:dyDescent="0.3">
      <c r="A1488" s="11">
        <v>95555</v>
      </c>
      <c r="B1488" s="12">
        <v>810</v>
      </c>
      <c r="C1488" s="12">
        <v>41</v>
      </c>
      <c r="D1488" s="40">
        <v>126047</v>
      </c>
      <c r="E1488" s="13">
        <v>5.0617283950617285E-2</v>
      </c>
      <c r="F1488" s="21">
        <f t="shared" si="23"/>
        <v>0.37987873954867535</v>
      </c>
      <c r="G1488" s="13">
        <v>5.7285535581450421E-2</v>
      </c>
      <c r="H1488" s="13">
        <v>5.4752408556936132E-2</v>
      </c>
      <c r="I1488" s="11">
        <v>5</v>
      </c>
    </row>
    <row r="1489" spans="1:9" x14ac:dyDescent="0.3">
      <c r="A1489" s="11">
        <v>95556</v>
      </c>
      <c r="B1489" s="12">
        <v>1103</v>
      </c>
      <c r="C1489" s="12">
        <v>56</v>
      </c>
      <c r="D1489" s="40">
        <v>278231</v>
      </c>
      <c r="E1489" s="13">
        <v>5.0770625566636446E-2</v>
      </c>
      <c r="F1489" s="21">
        <f t="shared" si="23"/>
        <v>0.44329234843619547</v>
      </c>
      <c r="G1489" s="13">
        <v>5.168683237519138E-2</v>
      </c>
      <c r="H1489" s="13">
        <v>5.1280684907373836E-2</v>
      </c>
      <c r="I1489" s="11">
        <v>3</v>
      </c>
    </row>
    <row r="1490" spans="1:9" x14ac:dyDescent="0.3">
      <c r="A1490" s="11">
        <v>95558</v>
      </c>
      <c r="B1490" s="12">
        <v>974</v>
      </c>
      <c r="C1490" s="12">
        <v>57</v>
      </c>
      <c r="D1490" s="40">
        <v>230800</v>
      </c>
      <c r="E1490" s="13">
        <v>5.8521560574948665E-2</v>
      </c>
      <c r="F1490" s="21">
        <f t="shared" si="23"/>
        <v>0.41656421330812227</v>
      </c>
      <c r="G1490" s="13">
        <v>5.38009400644252E-2</v>
      </c>
      <c r="H1490" s="13">
        <v>5.5767381633717597E-2</v>
      </c>
      <c r="I1490" s="11">
        <v>5</v>
      </c>
    </row>
    <row r="1491" spans="1:9" x14ac:dyDescent="0.3">
      <c r="A1491" s="8">
        <v>95559</v>
      </c>
      <c r="B1491" s="9">
        <v>457</v>
      </c>
      <c r="C1491" s="9">
        <v>23</v>
      </c>
      <c r="D1491" s="41">
        <v>92363</v>
      </c>
      <c r="E1491" s="10">
        <v>5.0328227571115977E-2</v>
      </c>
      <c r="F1491" s="16">
        <f t="shared" si="23"/>
        <v>0.28533863472882787</v>
      </c>
      <c r="G1491" s="10">
        <v>6.1177874010467953E-2</v>
      </c>
      <c r="H1491" s="10">
        <v>5.8082050708172774E-2</v>
      </c>
      <c r="I1491" s="8">
        <v>7</v>
      </c>
    </row>
    <row r="1492" spans="1:9" x14ac:dyDescent="0.3">
      <c r="A1492" s="17">
        <v>95560</v>
      </c>
      <c r="B1492" s="18">
        <v>5744</v>
      </c>
      <c r="C1492" s="18">
        <v>322</v>
      </c>
      <c r="D1492" s="39">
        <v>1619014</v>
      </c>
      <c r="E1492" s="19">
        <v>5.605849582172702E-2</v>
      </c>
      <c r="F1492" s="20">
        <f t="shared" si="23"/>
        <v>1</v>
      </c>
      <c r="G1492" s="19">
        <v>5.6105955558075397E-2</v>
      </c>
      <c r="H1492" s="19">
        <v>5.605849582172702E-2</v>
      </c>
      <c r="I1492" s="17">
        <v>6</v>
      </c>
    </row>
    <row r="1493" spans="1:9" x14ac:dyDescent="0.3">
      <c r="A1493" s="11">
        <v>95562</v>
      </c>
      <c r="B1493" s="12">
        <v>6825</v>
      </c>
      <c r="C1493" s="12">
        <v>370</v>
      </c>
      <c r="D1493" s="40">
        <v>1304068</v>
      </c>
      <c r="E1493" s="13">
        <v>5.4212454212454214E-2</v>
      </c>
      <c r="F1493" s="21">
        <f t="shared" si="23"/>
        <v>1</v>
      </c>
      <c r="G1493" s="13">
        <v>5.168683237519138E-2</v>
      </c>
      <c r="H1493" s="13">
        <v>5.4212454212454214E-2</v>
      </c>
      <c r="I1493" s="11">
        <v>4</v>
      </c>
    </row>
    <row r="1494" spans="1:9" x14ac:dyDescent="0.3">
      <c r="A1494" s="11">
        <v>95563</v>
      </c>
      <c r="B1494" s="12">
        <v>1664</v>
      </c>
      <c r="C1494" s="12">
        <v>69</v>
      </c>
      <c r="D1494" s="40">
        <v>411250</v>
      </c>
      <c r="E1494" s="13">
        <v>4.1466346153846152E-2</v>
      </c>
      <c r="F1494" s="21">
        <f t="shared" si="23"/>
        <v>0.54447649979381241</v>
      </c>
      <c r="G1494" s="13">
        <v>5.3848094806807766E-2</v>
      </c>
      <c r="H1494" s="13">
        <v>4.7106523638916473E-2</v>
      </c>
      <c r="I1494" s="11">
        <v>1</v>
      </c>
    </row>
    <row r="1495" spans="1:9" x14ac:dyDescent="0.3">
      <c r="A1495" s="11">
        <v>95564</v>
      </c>
      <c r="B1495" s="12">
        <v>784</v>
      </c>
      <c r="C1495" s="12">
        <v>48</v>
      </c>
      <c r="D1495" s="40">
        <v>152693</v>
      </c>
      <c r="E1495" s="13">
        <v>6.1224489795918366E-2</v>
      </c>
      <c r="F1495" s="21">
        <f t="shared" si="23"/>
        <v>0.37373219384595058</v>
      </c>
      <c r="G1495" s="13">
        <v>5.3848094806807766E-2</v>
      </c>
      <c r="H1495" s="13">
        <v>5.6604891088762349E-2</v>
      </c>
      <c r="I1495" s="11">
        <v>6</v>
      </c>
    </row>
    <row r="1496" spans="1:9" x14ac:dyDescent="0.3">
      <c r="A1496" s="8">
        <v>95565</v>
      </c>
      <c r="B1496" s="9">
        <v>2047</v>
      </c>
      <c r="C1496" s="9">
        <v>103</v>
      </c>
      <c r="D1496" s="41">
        <v>412709</v>
      </c>
      <c r="E1496" s="10">
        <v>5.031753786028334E-2</v>
      </c>
      <c r="F1496" s="16">
        <f t="shared" si="23"/>
        <v>0.60389495324559239</v>
      </c>
      <c r="G1496" s="10">
        <v>5.3848094806807766E-2</v>
      </c>
      <c r="H1496" s="10">
        <v>5.1716009284655494E-2</v>
      </c>
      <c r="I1496" s="8">
        <v>3</v>
      </c>
    </row>
    <row r="1497" spans="1:9" x14ac:dyDescent="0.3">
      <c r="A1497" s="17">
        <v>95567</v>
      </c>
      <c r="B1497" s="18">
        <v>4932</v>
      </c>
      <c r="C1497" s="18">
        <v>213</v>
      </c>
      <c r="D1497" s="39">
        <v>686407</v>
      </c>
      <c r="E1497" s="19">
        <v>4.3187347931873482E-2</v>
      </c>
      <c r="F1497" s="20">
        <f t="shared" si="23"/>
        <v>0.93737639484466018</v>
      </c>
      <c r="G1497" s="19">
        <v>5.168683237519138E-2</v>
      </c>
      <c r="H1497" s="19">
        <v>4.3719616289675779E-2</v>
      </c>
      <c r="I1497" s="17">
        <v>1</v>
      </c>
    </row>
    <row r="1498" spans="1:9" x14ac:dyDescent="0.3">
      <c r="A1498" s="11">
        <v>95568</v>
      </c>
      <c r="B1498" s="12">
        <v>386</v>
      </c>
      <c r="C1498" s="12">
        <v>33</v>
      </c>
      <c r="D1498" s="40">
        <v>161272</v>
      </c>
      <c r="E1498" s="13">
        <v>8.549222797927461E-2</v>
      </c>
      <c r="F1498" s="21">
        <f t="shared" si="23"/>
        <v>0.26223830626232775</v>
      </c>
      <c r="G1498" s="13">
        <v>6.1177874010467953E-2</v>
      </c>
      <c r="H1498" s="13">
        <v>6.7554029013110528E-2</v>
      </c>
      <c r="I1498" s="11">
        <v>15</v>
      </c>
    </row>
    <row r="1499" spans="1:9" x14ac:dyDescent="0.3">
      <c r="A1499" s="11">
        <v>95569</v>
      </c>
      <c r="B1499" s="12">
        <v>780</v>
      </c>
      <c r="C1499" s="12">
        <v>43</v>
      </c>
      <c r="D1499" s="40">
        <v>214067</v>
      </c>
      <c r="E1499" s="13">
        <v>5.5128205128205127E-2</v>
      </c>
      <c r="F1499" s="21">
        <f t="shared" si="23"/>
        <v>0.37277757621065993</v>
      </c>
      <c r="G1499" s="13">
        <v>6.0077534624909626E-2</v>
      </c>
      <c r="H1499" s="13">
        <v>5.8232535571260194E-2</v>
      </c>
      <c r="I1499" s="11">
        <v>7</v>
      </c>
    </row>
    <row r="1500" spans="1:9" x14ac:dyDescent="0.3">
      <c r="A1500" s="11">
        <v>95570</v>
      </c>
      <c r="B1500" s="12">
        <v>6960</v>
      </c>
      <c r="C1500" s="12">
        <v>327</v>
      </c>
      <c r="D1500" s="40">
        <v>1001198</v>
      </c>
      <c r="E1500" s="13">
        <v>4.6982758620689652E-2</v>
      </c>
      <c r="F1500" s="21">
        <f t="shared" si="23"/>
        <v>1</v>
      </c>
      <c r="G1500" s="13">
        <v>5.38009400644252E-2</v>
      </c>
      <c r="H1500" s="13">
        <v>4.6982758620689652E-2</v>
      </c>
      <c r="I1500" s="11">
        <v>1</v>
      </c>
    </row>
    <row r="1501" spans="1:9" x14ac:dyDescent="0.3">
      <c r="A1501" s="8">
        <v>95571</v>
      </c>
      <c r="B1501" s="9">
        <v>663</v>
      </c>
      <c r="C1501" s="9">
        <v>40</v>
      </c>
      <c r="D1501" s="41">
        <v>173371</v>
      </c>
      <c r="E1501" s="10">
        <v>6.0331825037707391E-2</v>
      </c>
      <c r="F1501" s="16">
        <f t="shared" si="23"/>
        <v>0.34368394365560667</v>
      </c>
      <c r="G1501" s="10">
        <v>5.3848094806807766E-2</v>
      </c>
      <c r="H1501" s="10">
        <v>5.6076448782162419E-2</v>
      </c>
      <c r="I1501" s="8">
        <v>6</v>
      </c>
    </row>
    <row r="1502" spans="1:9" x14ac:dyDescent="0.3">
      <c r="A1502" s="17">
        <v>95573</v>
      </c>
      <c r="B1502" s="18">
        <v>4842</v>
      </c>
      <c r="C1502" s="18">
        <v>221</v>
      </c>
      <c r="D1502" s="39">
        <v>832469</v>
      </c>
      <c r="E1502" s="19">
        <v>4.5642296571664603E-2</v>
      </c>
      <c r="F1502" s="20">
        <f t="shared" si="23"/>
        <v>0.92878431258564242</v>
      </c>
      <c r="G1502" s="19">
        <v>5.38009400644252E-2</v>
      </c>
      <c r="H1502" s="19">
        <v>4.6223319976370227E-2</v>
      </c>
      <c r="I1502" s="17">
        <v>1</v>
      </c>
    </row>
    <row r="1503" spans="1:9" x14ac:dyDescent="0.3">
      <c r="A1503" s="11">
        <v>95585</v>
      </c>
      <c r="B1503" s="12">
        <v>1077</v>
      </c>
      <c r="C1503" s="12">
        <v>62</v>
      </c>
      <c r="D1503" s="40">
        <v>379892</v>
      </c>
      <c r="E1503" s="13">
        <v>5.7567316620241414E-2</v>
      </c>
      <c r="F1503" s="21">
        <f t="shared" si="23"/>
        <v>0.43803653059749958</v>
      </c>
      <c r="G1503" s="13">
        <v>5.168683237519138E-2</v>
      </c>
      <c r="H1503" s="13">
        <v>5.4262699292126348E-2</v>
      </c>
      <c r="I1503" s="11">
        <v>4</v>
      </c>
    </row>
    <row r="1504" spans="1:9" x14ac:dyDescent="0.3">
      <c r="A1504" s="11">
        <v>95587</v>
      </c>
      <c r="B1504" s="12">
        <v>700</v>
      </c>
      <c r="C1504" s="12">
        <v>27</v>
      </c>
      <c r="D1504" s="40">
        <v>154170</v>
      </c>
      <c r="E1504" s="13">
        <v>3.8571428571428569E-2</v>
      </c>
      <c r="F1504" s="21">
        <f t="shared" si="23"/>
        <v>0.35314372923391768</v>
      </c>
      <c r="G1504" s="13">
        <v>6.0077534624909626E-2</v>
      </c>
      <c r="H1504" s="13">
        <v>5.2482788131883194E-2</v>
      </c>
      <c r="I1504" s="11">
        <v>3</v>
      </c>
    </row>
    <row r="1505" spans="1:9" x14ac:dyDescent="0.3">
      <c r="A1505" s="11">
        <v>95589</v>
      </c>
      <c r="B1505" s="12">
        <v>3668</v>
      </c>
      <c r="C1505" s="12">
        <v>186</v>
      </c>
      <c r="D1505" s="40">
        <v>963877</v>
      </c>
      <c r="E1505" s="13">
        <v>5.0708833151581242E-2</v>
      </c>
      <c r="F1505" s="21">
        <f t="shared" si="23"/>
        <v>0.80838294509813235</v>
      </c>
      <c r="G1505" s="13">
        <v>6.157853035839185E-2</v>
      </c>
      <c r="H1505" s="13">
        <v>5.2791652518025353E-2</v>
      </c>
      <c r="I1505" s="11">
        <v>4</v>
      </c>
    </row>
    <row r="1506" spans="1:9" x14ac:dyDescent="0.3">
      <c r="A1506" s="8">
        <v>95595</v>
      </c>
      <c r="B1506" s="9">
        <v>686</v>
      </c>
      <c r="C1506" s="9">
        <v>21</v>
      </c>
      <c r="D1506" s="41">
        <v>114301</v>
      </c>
      <c r="E1506" s="10">
        <v>3.0612244897959183E-2</v>
      </c>
      <c r="F1506" s="16">
        <f t="shared" si="23"/>
        <v>0.34959445594473287</v>
      </c>
      <c r="G1506" s="10">
        <v>5.8142760971647479E-2</v>
      </c>
      <c r="H1506" s="10">
        <v>4.8518245182988702E-2</v>
      </c>
      <c r="I1506" s="8">
        <v>2</v>
      </c>
    </row>
    <row r="1507" spans="1:9" x14ac:dyDescent="0.3">
      <c r="A1507" s="17">
        <v>95601</v>
      </c>
      <c r="B1507" s="18">
        <v>953</v>
      </c>
      <c r="C1507" s="18">
        <v>37</v>
      </c>
      <c r="D1507" s="39">
        <v>154855</v>
      </c>
      <c r="E1507" s="19">
        <v>3.8824763903462747E-2</v>
      </c>
      <c r="F1507" s="20">
        <f t="shared" si="23"/>
        <v>0.41204906140421876</v>
      </c>
      <c r="G1507" s="19">
        <v>6.3492078363767537E-2</v>
      </c>
      <c r="H1507" s="19">
        <v>5.3327934593036239E-2</v>
      </c>
      <c r="I1507" s="17">
        <v>4</v>
      </c>
    </row>
    <row r="1508" spans="1:9" x14ac:dyDescent="0.3">
      <c r="A1508" s="11">
        <v>95602</v>
      </c>
      <c r="B1508" s="12">
        <v>56676</v>
      </c>
      <c r="C1508" s="12">
        <v>2681</v>
      </c>
      <c r="D1508" s="40">
        <v>8859609</v>
      </c>
      <c r="E1508" s="13">
        <v>4.7303973463194295E-2</v>
      </c>
      <c r="F1508" s="21">
        <f t="shared" si="23"/>
        <v>1</v>
      </c>
      <c r="G1508" s="13">
        <v>5.3848094806807766E-2</v>
      </c>
      <c r="H1508" s="13">
        <v>4.7303973463194295E-2</v>
      </c>
      <c r="I1508" s="11">
        <v>1</v>
      </c>
    </row>
    <row r="1509" spans="1:9" x14ac:dyDescent="0.3">
      <c r="A1509" s="11">
        <v>95603</v>
      </c>
      <c r="B1509" s="12">
        <v>83013</v>
      </c>
      <c r="C1509" s="12">
        <v>4140</v>
      </c>
      <c r="D1509" s="40">
        <v>12815429</v>
      </c>
      <c r="E1509" s="13">
        <v>4.987170684109718E-2</v>
      </c>
      <c r="F1509" s="21">
        <f t="shared" si="23"/>
        <v>1</v>
      </c>
      <c r="G1509" s="13">
        <v>5.3848094806807766E-2</v>
      </c>
      <c r="H1509" s="13">
        <v>4.987170684109718E-2</v>
      </c>
      <c r="I1509" s="11">
        <v>2</v>
      </c>
    </row>
    <row r="1510" spans="1:9" x14ac:dyDescent="0.3">
      <c r="A1510" s="11">
        <v>95604</v>
      </c>
      <c r="B1510" s="12">
        <v>5</v>
      </c>
      <c r="C1510" s="12">
        <v>0</v>
      </c>
      <c r="D1510" s="40">
        <v>0</v>
      </c>
      <c r="E1510" s="13">
        <v>0</v>
      </c>
      <c r="F1510" s="21">
        <f t="shared" si="23"/>
        <v>2.9846092529274074E-2</v>
      </c>
      <c r="G1510" s="13">
        <v>7.008778305010753E-2</v>
      </c>
      <c r="H1510" s="13">
        <v>6.7995936592022341E-2</v>
      </c>
      <c r="I1510" s="11">
        <v>15</v>
      </c>
    </row>
    <row r="1511" spans="1:9" x14ac:dyDescent="0.3">
      <c r="A1511" s="8">
        <v>95605</v>
      </c>
      <c r="B1511" s="9">
        <v>17809</v>
      </c>
      <c r="C1511" s="9">
        <v>1360</v>
      </c>
      <c r="D1511" s="41">
        <v>4176574</v>
      </c>
      <c r="E1511" s="10">
        <v>7.6365882419001635E-2</v>
      </c>
      <c r="F1511" s="16">
        <f t="shared" si="23"/>
        <v>1</v>
      </c>
      <c r="G1511" s="10">
        <v>9.5840225284589881E-2</v>
      </c>
      <c r="H1511" s="10">
        <v>7.6365882419001635E-2</v>
      </c>
      <c r="I1511" s="8">
        <v>18</v>
      </c>
    </row>
    <row r="1512" spans="1:9" x14ac:dyDescent="0.3">
      <c r="A1512" s="17">
        <v>95606</v>
      </c>
      <c r="B1512" s="18">
        <v>1241</v>
      </c>
      <c r="C1512" s="18">
        <v>58</v>
      </c>
      <c r="D1512" s="39">
        <v>328842</v>
      </c>
      <c r="E1512" s="19">
        <v>4.6736502820306204E-2</v>
      </c>
      <c r="F1512" s="20">
        <f t="shared" si="23"/>
        <v>0.47020621985020428</v>
      </c>
      <c r="G1512" s="19">
        <v>6.1177874010467953E-2</v>
      </c>
      <c r="H1512" s="19">
        <v>5.4387451453688347E-2</v>
      </c>
      <c r="I1512" s="17">
        <v>4</v>
      </c>
    </row>
    <row r="1513" spans="1:9" x14ac:dyDescent="0.3">
      <c r="A1513" s="11">
        <v>95607</v>
      </c>
      <c r="B1513" s="12">
        <v>1006</v>
      </c>
      <c r="C1513" s="12">
        <v>47</v>
      </c>
      <c r="D1513" s="40">
        <v>108207</v>
      </c>
      <c r="E1513" s="13">
        <v>4.6719681908548708E-2</v>
      </c>
      <c r="F1513" s="21">
        <f t="shared" si="23"/>
        <v>0.42335185713578383</v>
      </c>
      <c r="G1513" s="13">
        <v>5.8142760971647479E-2</v>
      </c>
      <c r="H1513" s="13">
        <v>5.3306779236075727E-2</v>
      </c>
      <c r="I1513" s="11">
        <v>4</v>
      </c>
    </row>
    <row r="1514" spans="1:9" x14ac:dyDescent="0.3">
      <c r="A1514" s="11">
        <v>95608</v>
      </c>
      <c r="B1514" s="12">
        <v>153113</v>
      </c>
      <c r="C1514" s="12">
        <v>9704</v>
      </c>
      <c r="D1514" s="40">
        <v>29262783</v>
      </c>
      <c r="E1514" s="13">
        <v>6.3378027992397779E-2</v>
      </c>
      <c r="F1514" s="21">
        <f t="shared" si="23"/>
        <v>1</v>
      </c>
      <c r="G1514" s="13">
        <v>6.8369141219642826E-2</v>
      </c>
      <c r="H1514" s="13">
        <v>6.3378027992397779E-2</v>
      </c>
      <c r="I1514" s="11">
        <v>12</v>
      </c>
    </row>
    <row r="1515" spans="1:9" x14ac:dyDescent="0.3">
      <c r="A1515" s="11">
        <v>95610</v>
      </c>
      <c r="B1515" s="12">
        <v>94966</v>
      </c>
      <c r="C1515" s="12">
        <v>6018</v>
      </c>
      <c r="D1515" s="40">
        <v>18267586</v>
      </c>
      <c r="E1515" s="13">
        <v>6.3370048227786788E-2</v>
      </c>
      <c r="F1515" s="21">
        <f t="shared" si="23"/>
        <v>1</v>
      </c>
      <c r="G1515" s="13">
        <v>7.008778305010753E-2</v>
      </c>
      <c r="H1515" s="13">
        <v>6.3370048227786788E-2</v>
      </c>
      <c r="I1515" s="11">
        <v>12</v>
      </c>
    </row>
    <row r="1516" spans="1:9" x14ac:dyDescent="0.3">
      <c r="A1516" s="8">
        <v>95612</v>
      </c>
      <c r="B1516" s="9">
        <v>3571</v>
      </c>
      <c r="C1516" s="9">
        <v>160</v>
      </c>
      <c r="D1516" s="41">
        <v>542979</v>
      </c>
      <c r="E1516" s="10">
        <v>4.4805376645197424E-2</v>
      </c>
      <c r="F1516" s="16">
        <f t="shared" si="23"/>
        <v>0.79762251390226557</v>
      </c>
      <c r="G1516" s="10">
        <v>5.3848094806807766E-2</v>
      </c>
      <c r="H1516" s="10">
        <v>4.6635419214234454E-2</v>
      </c>
      <c r="I1516" s="8">
        <v>1</v>
      </c>
    </row>
    <row r="1517" spans="1:9" x14ac:dyDescent="0.3">
      <c r="A1517" s="17">
        <v>95613</v>
      </c>
      <c r="B1517" s="18">
        <v>1475</v>
      </c>
      <c r="C1517" s="18">
        <v>55</v>
      </c>
      <c r="D1517" s="39">
        <v>223279</v>
      </c>
      <c r="E1517" s="19">
        <v>3.7288135593220341E-2</v>
      </c>
      <c r="F1517" s="20">
        <f t="shared" si="23"/>
        <v>0.51262347350025528</v>
      </c>
      <c r="G1517" s="19">
        <v>6.0077534624909626E-2</v>
      </c>
      <c r="H1517" s="19">
        <v>4.8395153734301713E-2</v>
      </c>
      <c r="I1517" s="17">
        <v>2</v>
      </c>
    </row>
    <row r="1518" spans="1:9" x14ac:dyDescent="0.3">
      <c r="A1518" s="11">
        <v>95614</v>
      </c>
      <c r="B1518" s="12">
        <v>14925</v>
      </c>
      <c r="C1518" s="12">
        <v>718</v>
      </c>
      <c r="D1518" s="40">
        <v>2678871</v>
      </c>
      <c r="E1518" s="13">
        <v>4.8107202680067004E-2</v>
      </c>
      <c r="F1518" s="21">
        <f t="shared" si="23"/>
        <v>1</v>
      </c>
      <c r="G1518" s="13">
        <v>5.168683237519138E-2</v>
      </c>
      <c r="H1518" s="13">
        <v>4.8107202680067004E-2</v>
      </c>
      <c r="I1518" s="11">
        <v>2</v>
      </c>
    </row>
    <row r="1519" spans="1:9" x14ac:dyDescent="0.3">
      <c r="A1519" s="11">
        <v>95615</v>
      </c>
      <c r="B1519" s="12">
        <v>1724</v>
      </c>
      <c r="C1519" s="12">
        <v>110</v>
      </c>
      <c r="D1519" s="40">
        <v>414712</v>
      </c>
      <c r="E1519" s="13">
        <v>6.3805104408352672E-2</v>
      </c>
      <c r="F1519" s="21">
        <f t="shared" si="23"/>
        <v>0.55420585498433095</v>
      </c>
      <c r="G1519" s="13">
        <v>6.0077534624909626E-2</v>
      </c>
      <c r="H1519" s="13">
        <v>6.2143375623756436E-2</v>
      </c>
      <c r="I1519" s="11">
        <v>11</v>
      </c>
    </row>
    <row r="1520" spans="1:9" x14ac:dyDescent="0.3">
      <c r="A1520" s="11">
        <v>95616</v>
      </c>
      <c r="B1520" s="12">
        <v>117528</v>
      </c>
      <c r="C1520" s="12">
        <v>6801</v>
      </c>
      <c r="D1520" s="40">
        <v>18844972</v>
      </c>
      <c r="E1520" s="13">
        <v>5.7867061466203795E-2</v>
      </c>
      <c r="F1520" s="21">
        <f t="shared" si="23"/>
        <v>1</v>
      </c>
      <c r="G1520" s="13">
        <v>6.157853035839185E-2</v>
      </c>
      <c r="H1520" s="13">
        <v>5.7867061466203795E-2</v>
      </c>
      <c r="I1520" s="11">
        <v>7</v>
      </c>
    </row>
    <row r="1521" spans="1:9" x14ac:dyDescent="0.3">
      <c r="A1521" s="8">
        <v>95618</v>
      </c>
      <c r="B1521" s="9">
        <v>48083</v>
      </c>
      <c r="C1521" s="9">
        <v>2647</v>
      </c>
      <c r="D1521" s="41">
        <v>7460023</v>
      </c>
      <c r="E1521" s="10">
        <v>5.5050641598901898E-2</v>
      </c>
      <c r="F1521" s="16">
        <f t="shared" si="23"/>
        <v>1</v>
      </c>
      <c r="G1521" s="10">
        <v>5.168683237519138E-2</v>
      </c>
      <c r="H1521" s="10">
        <v>5.5050641598901898E-2</v>
      </c>
      <c r="I1521" s="8">
        <v>5</v>
      </c>
    </row>
    <row r="1522" spans="1:9" x14ac:dyDescent="0.3">
      <c r="A1522" s="17">
        <v>95619</v>
      </c>
      <c r="B1522" s="18">
        <v>12812</v>
      </c>
      <c r="C1522" s="18">
        <v>670</v>
      </c>
      <c r="D1522" s="39">
        <v>2088821</v>
      </c>
      <c r="E1522" s="19">
        <v>5.2294723696534498E-2</v>
      </c>
      <c r="F1522" s="20">
        <f t="shared" si="23"/>
        <v>1</v>
      </c>
      <c r="G1522" s="19">
        <v>6.0077534624909626E-2</v>
      </c>
      <c r="H1522" s="19">
        <v>5.2294723696534498E-2</v>
      </c>
      <c r="I1522" s="17">
        <v>3</v>
      </c>
    </row>
    <row r="1523" spans="1:9" x14ac:dyDescent="0.3">
      <c r="A1523" s="11">
        <v>95620</v>
      </c>
      <c r="B1523" s="12">
        <v>52428</v>
      </c>
      <c r="C1523" s="12">
        <v>2641</v>
      </c>
      <c r="D1523" s="40">
        <v>8783769</v>
      </c>
      <c r="E1523" s="13">
        <v>5.0373846036469064E-2</v>
      </c>
      <c r="F1523" s="21">
        <f t="shared" si="23"/>
        <v>1</v>
      </c>
      <c r="G1523" s="13">
        <v>5.6105955558075397E-2</v>
      </c>
      <c r="H1523" s="13">
        <v>5.0373846036469064E-2</v>
      </c>
      <c r="I1523" s="11">
        <v>2</v>
      </c>
    </row>
    <row r="1524" spans="1:9" x14ac:dyDescent="0.3">
      <c r="A1524" s="11">
        <v>95621</v>
      </c>
      <c r="B1524" s="12">
        <v>96610</v>
      </c>
      <c r="C1524" s="12">
        <v>5913</v>
      </c>
      <c r="D1524" s="40">
        <v>17774566</v>
      </c>
      <c r="E1524" s="13">
        <v>6.1204844219024945E-2</v>
      </c>
      <c r="F1524" s="21">
        <f t="shared" si="23"/>
        <v>1</v>
      </c>
      <c r="G1524" s="13">
        <v>7.008778305010753E-2</v>
      </c>
      <c r="H1524" s="13">
        <v>6.1204844219024945E-2</v>
      </c>
      <c r="I1524" s="11">
        <v>10</v>
      </c>
    </row>
    <row r="1525" spans="1:9" x14ac:dyDescent="0.3">
      <c r="A1525" s="11">
        <v>95623</v>
      </c>
      <c r="B1525" s="12">
        <v>14490</v>
      </c>
      <c r="C1525" s="12">
        <v>702</v>
      </c>
      <c r="D1525" s="40">
        <v>2388118</v>
      </c>
      <c r="E1525" s="13">
        <v>4.8447204968944099E-2</v>
      </c>
      <c r="F1525" s="21">
        <f t="shared" si="23"/>
        <v>1</v>
      </c>
      <c r="G1525" s="13">
        <v>6.157853035839185E-2</v>
      </c>
      <c r="H1525" s="13">
        <v>4.8447204968944099E-2</v>
      </c>
      <c r="I1525" s="11">
        <v>2</v>
      </c>
    </row>
    <row r="1526" spans="1:9" x14ac:dyDescent="0.3">
      <c r="A1526" s="8">
        <v>95624</v>
      </c>
      <c r="B1526" s="9">
        <v>168993</v>
      </c>
      <c r="C1526" s="9">
        <v>11113</v>
      </c>
      <c r="D1526" s="41">
        <v>35630947</v>
      </c>
      <c r="E1526" s="10">
        <v>6.5760120241666817E-2</v>
      </c>
      <c r="F1526" s="16">
        <f t="shared" si="23"/>
        <v>1</v>
      </c>
      <c r="G1526" s="10">
        <v>6.7446326150375061E-2</v>
      </c>
      <c r="H1526" s="10">
        <v>6.5760120241666817E-2</v>
      </c>
      <c r="I1526" s="8">
        <v>13</v>
      </c>
    </row>
    <row r="1527" spans="1:9" x14ac:dyDescent="0.3">
      <c r="A1527" s="17">
        <v>95625</v>
      </c>
      <c r="B1527" s="18">
        <v>606</v>
      </c>
      <c r="C1527" s="18">
        <v>43</v>
      </c>
      <c r="D1527" s="39">
        <v>127643</v>
      </c>
      <c r="E1527" s="19">
        <v>7.0957095709570955E-2</v>
      </c>
      <c r="F1527" s="20">
        <f t="shared" si="23"/>
        <v>0.32857823390942675</v>
      </c>
      <c r="G1527" s="19">
        <v>7.008778305010753E-2</v>
      </c>
      <c r="H1527" s="19">
        <v>7.0373420268469128E-2</v>
      </c>
      <c r="I1527" s="17">
        <v>16</v>
      </c>
    </row>
    <row r="1528" spans="1:9" x14ac:dyDescent="0.3">
      <c r="A1528" s="11">
        <v>95626</v>
      </c>
      <c r="B1528" s="12">
        <v>14709</v>
      </c>
      <c r="C1528" s="12">
        <v>747</v>
      </c>
      <c r="D1528" s="40">
        <v>2464366</v>
      </c>
      <c r="E1528" s="13">
        <v>5.0785233530491539E-2</v>
      </c>
      <c r="F1528" s="21">
        <f t="shared" si="23"/>
        <v>1</v>
      </c>
      <c r="G1528" s="13">
        <v>5.8142760971647479E-2</v>
      </c>
      <c r="H1528" s="13">
        <v>5.0785233530491539E-2</v>
      </c>
      <c r="I1528" s="11">
        <v>2</v>
      </c>
    </row>
    <row r="1529" spans="1:9" x14ac:dyDescent="0.3">
      <c r="A1529" s="11">
        <v>95627</v>
      </c>
      <c r="B1529" s="12">
        <v>7970</v>
      </c>
      <c r="C1529" s="12">
        <v>431</v>
      </c>
      <c r="D1529" s="40">
        <v>1461658</v>
      </c>
      <c r="E1529" s="13">
        <v>5.4077791718946049E-2</v>
      </c>
      <c r="F1529" s="21">
        <f t="shared" si="23"/>
        <v>1</v>
      </c>
      <c r="G1529" s="13">
        <v>5.168683237519138E-2</v>
      </c>
      <c r="H1529" s="13">
        <v>5.4077791718946049E-2</v>
      </c>
      <c r="I1529" s="11">
        <v>4</v>
      </c>
    </row>
    <row r="1530" spans="1:9" x14ac:dyDescent="0.3">
      <c r="A1530" s="11">
        <v>95628</v>
      </c>
      <c r="B1530" s="12">
        <v>124368</v>
      </c>
      <c r="C1530" s="12">
        <v>7149</v>
      </c>
      <c r="D1530" s="40">
        <v>22456386</v>
      </c>
      <c r="E1530" s="13">
        <v>5.748263218834427E-2</v>
      </c>
      <c r="F1530" s="21">
        <f t="shared" si="23"/>
        <v>1</v>
      </c>
      <c r="G1530" s="13">
        <v>6.3492078363767537E-2</v>
      </c>
      <c r="H1530" s="13">
        <v>5.748263218834427E-2</v>
      </c>
      <c r="I1530" s="11">
        <v>7</v>
      </c>
    </row>
    <row r="1531" spans="1:9" x14ac:dyDescent="0.3">
      <c r="A1531" s="8">
        <v>95629</v>
      </c>
      <c r="B1531" s="9">
        <v>3775</v>
      </c>
      <c r="C1531" s="9">
        <v>163</v>
      </c>
      <c r="D1531" s="41">
        <v>650616</v>
      </c>
      <c r="E1531" s="10">
        <v>4.3178807947019865E-2</v>
      </c>
      <c r="F1531" s="16">
        <f t="shared" si="23"/>
        <v>0.82008894374075192</v>
      </c>
      <c r="G1531" s="10">
        <v>5.168683237519138E-2</v>
      </c>
      <c r="H1531" s="10">
        <v>4.4709495608571681E-2</v>
      </c>
      <c r="I1531" s="8">
        <v>1</v>
      </c>
    </row>
    <row r="1532" spans="1:9" x14ac:dyDescent="0.3">
      <c r="A1532" s="17">
        <v>95630</v>
      </c>
      <c r="B1532" s="18">
        <v>201538</v>
      </c>
      <c r="C1532" s="18">
        <v>10493</v>
      </c>
      <c r="D1532" s="39">
        <v>34803815</v>
      </c>
      <c r="E1532" s="19">
        <v>5.2064623048755074E-2</v>
      </c>
      <c r="F1532" s="20">
        <f t="shared" si="23"/>
        <v>1</v>
      </c>
      <c r="G1532" s="19">
        <v>5.7285535581450421E-2</v>
      </c>
      <c r="H1532" s="19">
        <v>5.2064623048755074E-2</v>
      </c>
      <c r="I1532" s="17">
        <v>3</v>
      </c>
    </row>
    <row r="1533" spans="1:9" x14ac:dyDescent="0.3">
      <c r="A1533" s="11">
        <v>95631</v>
      </c>
      <c r="B1533" s="12">
        <v>21208</v>
      </c>
      <c r="C1533" s="12">
        <v>950</v>
      </c>
      <c r="D1533" s="40">
        <v>3499712</v>
      </c>
      <c r="E1533" s="13">
        <v>4.4794417201056203E-2</v>
      </c>
      <c r="F1533" s="21">
        <f t="shared" si="23"/>
        <v>1</v>
      </c>
      <c r="G1533" s="13">
        <v>5.38009400644252E-2</v>
      </c>
      <c r="H1533" s="13">
        <v>4.4794417201056203E-2</v>
      </c>
      <c r="I1533" s="11">
        <v>1</v>
      </c>
    </row>
    <row r="1534" spans="1:9" x14ac:dyDescent="0.3">
      <c r="A1534" s="11">
        <v>95632</v>
      </c>
      <c r="B1534" s="12">
        <v>70485</v>
      </c>
      <c r="C1534" s="12">
        <v>3711</v>
      </c>
      <c r="D1534" s="40">
        <v>12879948</v>
      </c>
      <c r="E1534" s="13">
        <v>5.2649499893594381E-2</v>
      </c>
      <c r="F1534" s="21">
        <f t="shared" si="23"/>
        <v>1</v>
      </c>
      <c r="G1534" s="13">
        <v>5.6105955558075397E-2</v>
      </c>
      <c r="H1534" s="13">
        <v>5.2649499893594381E-2</v>
      </c>
      <c r="I1534" s="11">
        <v>3</v>
      </c>
    </row>
    <row r="1535" spans="1:9" x14ac:dyDescent="0.3">
      <c r="A1535" s="11">
        <v>95633</v>
      </c>
      <c r="B1535" s="12">
        <v>10053</v>
      </c>
      <c r="C1535" s="12">
        <v>490</v>
      </c>
      <c r="D1535" s="40">
        <v>1920849</v>
      </c>
      <c r="E1535" s="13">
        <v>4.8741669153486523E-2</v>
      </c>
      <c r="F1535" s="21">
        <f t="shared" si="23"/>
        <v>1</v>
      </c>
      <c r="G1535" s="13">
        <v>5.6105955558075397E-2</v>
      </c>
      <c r="H1535" s="13">
        <v>4.8741669153486523E-2</v>
      </c>
      <c r="I1535" s="11">
        <v>2</v>
      </c>
    </row>
    <row r="1536" spans="1:9" x14ac:dyDescent="0.3">
      <c r="A1536" s="8">
        <v>95634</v>
      </c>
      <c r="B1536" s="9">
        <v>9739</v>
      </c>
      <c r="C1536" s="9">
        <v>419</v>
      </c>
      <c r="D1536" s="41">
        <v>1598068</v>
      </c>
      <c r="E1536" s="10">
        <v>4.3022897628093235E-2</v>
      </c>
      <c r="F1536" s="16">
        <f t="shared" si="23"/>
        <v>1</v>
      </c>
      <c r="G1536" s="10">
        <v>5.168683237519138E-2</v>
      </c>
      <c r="H1536" s="10">
        <v>4.3022897628093235E-2</v>
      </c>
      <c r="I1536" s="8">
        <v>1</v>
      </c>
    </row>
    <row r="1537" spans="1:9" x14ac:dyDescent="0.3">
      <c r="A1537" s="17">
        <v>95635</v>
      </c>
      <c r="B1537" s="18">
        <v>3724</v>
      </c>
      <c r="C1537" s="18">
        <v>201</v>
      </c>
      <c r="D1537" s="39">
        <v>719498</v>
      </c>
      <c r="E1537" s="19">
        <v>5.3974221267454353E-2</v>
      </c>
      <c r="F1537" s="20">
        <f t="shared" si="23"/>
        <v>0.81453043246112611</v>
      </c>
      <c r="G1537" s="19">
        <v>5.6105955558075397E-2</v>
      </c>
      <c r="H1537" s="19">
        <v>5.4369593104443628E-2</v>
      </c>
      <c r="I1537" s="17">
        <v>4</v>
      </c>
    </row>
    <row r="1538" spans="1:9" x14ac:dyDescent="0.3">
      <c r="A1538" s="11">
        <v>95636</v>
      </c>
      <c r="B1538" s="12">
        <v>3404</v>
      </c>
      <c r="C1538" s="12">
        <v>183</v>
      </c>
      <c r="D1538" s="40">
        <v>755449</v>
      </c>
      <c r="E1538" s="13">
        <v>5.3760282021151587E-2</v>
      </c>
      <c r="F1538" s="21">
        <f t="shared" si="23"/>
        <v>0.7787485563982034</v>
      </c>
      <c r="G1538" s="13">
        <v>5.8142760971647479E-2</v>
      </c>
      <c r="H1538" s="13">
        <v>5.4729911815503289E-2</v>
      </c>
      <c r="I1538" s="11">
        <v>5</v>
      </c>
    </row>
    <row r="1539" spans="1:9" x14ac:dyDescent="0.3">
      <c r="A1539" s="11">
        <v>95637</v>
      </c>
      <c r="B1539" s="12">
        <v>1139</v>
      </c>
      <c r="C1539" s="12">
        <v>53</v>
      </c>
      <c r="D1539" s="40">
        <v>233028</v>
      </c>
      <c r="E1539" s="13">
        <v>4.6532045654082525E-2</v>
      </c>
      <c r="F1539" s="21">
        <f t="shared" ref="F1539:F1602" si="24">IF(B1539&gt;5613,1,SQRT(B1539/5613))</f>
        <v>0.4504684103295063</v>
      </c>
      <c r="G1539" s="13">
        <v>5.7285535581450421E-2</v>
      </c>
      <c r="H1539" s="13">
        <v>5.2441428068374651E-2</v>
      </c>
      <c r="I1539" s="11">
        <v>3</v>
      </c>
    </row>
    <row r="1540" spans="1:9" x14ac:dyDescent="0.3">
      <c r="A1540" s="11">
        <v>95638</v>
      </c>
      <c r="B1540" s="12">
        <v>6844</v>
      </c>
      <c r="C1540" s="12">
        <v>339</v>
      </c>
      <c r="D1540" s="40">
        <v>1217819</v>
      </c>
      <c r="E1540" s="13">
        <v>4.9532437171244885E-2</v>
      </c>
      <c r="F1540" s="21">
        <f t="shared" si="24"/>
        <v>1</v>
      </c>
      <c r="G1540" s="13">
        <v>5.38009400644252E-2</v>
      </c>
      <c r="H1540" s="13">
        <v>4.9532437171244885E-2</v>
      </c>
      <c r="I1540" s="11">
        <v>2</v>
      </c>
    </row>
    <row r="1541" spans="1:9" x14ac:dyDescent="0.3">
      <c r="A1541" s="8">
        <v>95639</v>
      </c>
      <c r="B1541" s="9">
        <v>566</v>
      </c>
      <c r="C1541" s="9">
        <v>21</v>
      </c>
      <c r="D1541" s="41">
        <v>50741</v>
      </c>
      <c r="E1541" s="10">
        <v>3.7102473498233215E-2</v>
      </c>
      <c r="F1541" s="16">
        <f t="shared" si="24"/>
        <v>0.31754895982337911</v>
      </c>
      <c r="G1541" s="10">
        <v>6.0077534624909626E-2</v>
      </c>
      <c r="H1541" s="10">
        <v>5.2781827862254972E-2</v>
      </c>
      <c r="I1541" s="8">
        <v>3</v>
      </c>
    </row>
    <row r="1542" spans="1:9" x14ac:dyDescent="0.3">
      <c r="A1542" s="17">
        <v>95640</v>
      </c>
      <c r="B1542" s="18">
        <v>22731</v>
      </c>
      <c r="C1542" s="18">
        <v>1142</v>
      </c>
      <c r="D1542" s="39">
        <v>3974891</v>
      </c>
      <c r="E1542" s="19">
        <v>5.0239760679248603E-2</v>
      </c>
      <c r="F1542" s="20">
        <f t="shared" si="24"/>
        <v>1</v>
      </c>
      <c r="G1542" s="19">
        <v>5.7285535581450421E-2</v>
      </c>
      <c r="H1542" s="19">
        <v>5.0239760679248603E-2</v>
      </c>
      <c r="I1542" s="17">
        <v>2</v>
      </c>
    </row>
    <row r="1543" spans="1:9" x14ac:dyDescent="0.3">
      <c r="A1543" s="11">
        <v>95641</v>
      </c>
      <c r="B1543" s="12">
        <v>5058</v>
      </c>
      <c r="C1543" s="12">
        <v>252</v>
      </c>
      <c r="D1543" s="40">
        <v>957889</v>
      </c>
      <c r="E1543" s="13">
        <v>4.9822064056939501E-2</v>
      </c>
      <c r="F1543" s="21">
        <f t="shared" si="24"/>
        <v>0.94927466754437051</v>
      </c>
      <c r="G1543" s="13">
        <v>5.7285535581450421E-2</v>
      </c>
      <c r="H1543" s="13">
        <v>5.020065113129344E-2</v>
      </c>
      <c r="I1543" s="11">
        <v>2</v>
      </c>
    </row>
    <row r="1544" spans="1:9" x14ac:dyDescent="0.3">
      <c r="A1544" s="11">
        <v>95642</v>
      </c>
      <c r="B1544" s="12">
        <v>22557</v>
      </c>
      <c r="C1544" s="12">
        <v>1071</v>
      </c>
      <c r="D1544" s="40">
        <v>3347171</v>
      </c>
      <c r="E1544" s="13">
        <v>4.7479718047612716E-2</v>
      </c>
      <c r="F1544" s="21">
        <f t="shared" si="24"/>
        <v>1</v>
      </c>
      <c r="G1544" s="13">
        <v>5.38009400644252E-2</v>
      </c>
      <c r="H1544" s="13">
        <v>4.7479718047612716E-2</v>
      </c>
      <c r="I1544" s="11">
        <v>1</v>
      </c>
    </row>
    <row r="1545" spans="1:9" x14ac:dyDescent="0.3">
      <c r="A1545" s="11">
        <v>95645</v>
      </c>
      <c r="B1545" s="12">
        <v>2782</v>
      </c>
      <c r="C1545" s="12">
        <v>141</v>
      </c>
      <c r="D1545" s="40">
        <v>449506</v>
      </c>
      <c r="E1545" s="13">
        <v>5.0682961897915171E-2</v>
      </c>
      <c r="F1545" s="21">
        <f t="shared" si="24"/>
        <v>0.70401358845380013</v>
      </c>
      <c r="G1545" s="13">
        <v>6.8369141219642826E-2</v>
      </c>
      <c r="H1545" s="13">
        <v>5.5917830649315943E-2</v>
      </c>
      <c r="I1545" s="11">
        <v>6</v>
      </c>
    </row>
    <row r="1546" spans="1:9" x14ac:dyDescent="0.3">
      <c r="A1546" s="8">
        <v>95646</v>
      </c>
      <c r="B1546" s="9">
        <v>302</v>
      </c>
      <c r="C1546" s="9">
        <v>10</v>
      </c>
      <c r="D1546" s="41">
        <v>27954</v>
      </c>
      <c r="E1546" s="10">
        <v>3.3112582781456956E-2</v>
      </c>
      <c r="F1546" s="16">
        <f t="shared" si="24"/>
        <v>0.23195618131807949</v>
      </c>
      <c r="G1546" s="10">
        <v>6.3492078363767537E-2</v>
      </c>
      <c r="H1546" s="10">
        <v>5.6445366578125315E-2</v>
      </c>
      <c r="I1546" s="8">
        <v>6</v>
      </c>
    </row>
    <row r="1547" spans="1:9" x14ac:dyDescent="0.3">
      <c r="A1547" s="17">
        <v>95648</v>
      </c>
      <c r="B1547" s="18">
        <v>141920</v>
      </c>
      <c r="C1547" s="18">
        <v>6996</v>
      </c>
      <c r="D1547" s="39">
        <v>21953381</v>
      </c>
      <c r="E1547" s="19">
        <v>4.9295377677564825E-2</v>
      </c>
      <c r="F1547" s="20">
        <f t="shared" si="24"/>
        <v>1</v>
      </c>
      <c r="G1547" s="19">
        <v>5.38009400644252E-2</v>
      </c>
      <c r="H1547" s="19">
        <v>4.9295377677564825E-2</v>
      </c>
      <c r="I1547" s="17">
        <v>2</v>
      </c>
    </row>
    <row r="1548" spans="1:9" x14ac:dyDescent="0.3">
      <c r="A1548" s="11">
        <v>95650</v>
      </c>
      <c r="B1548" s="12">
        <v>42769</v>
      </c>
      <c r="C1548" s="12">
        <v>1936</v>
      </c>
      <c r="D1548" s="40">
        <v>6928015</v>
      </c>
      <c r="E1548" s="13">
        <v>4.526643129369403E-2</v>
      </c>
      <c r="F1548" s="21">
        <f t="shared" si="24"/>
        <v>1</v>
      </c>
      <c r="G1548" s="13">
        <v>5.38009400644252E-2</v>
      </c>
      <c r="H1548" s="13">
        <v>4.526643129369403E-2</v>
      </c>
      <c r="I1548" s="11">
        <v>1</v>
      </c>
    </row>
    <row r="1549" spans="1:9" x14ac:dyDescent="0.3">
      <c r="A1549" s="11">
        <v>95651</v>
      </c>
      <c r="B1549" s="12">
        <v>4230</v>
      </c>
      <c r="C1549" s="12">
        <v>248</v>
      </c>
      <c r="D1549" s="40">
        <v>885147</v>
      </c>
      <c r="E1549" s="13">
        <v>5.8628841607565013E-2</v>
      </c>
      <c r="F1549" s="21">
        <f t="shared" si="24"/>
        <v>0.86810580946047544</v>
      </c>
      <c r="G1549" s="13">
        <v>5.8142760971647479E-2</v>
      </c>
      <c r="H1549" s="13">
        <v>5.8564730395553731E-2</v>
      </c>
      <c r="I1549" s="11">
        <v>8</v>
      </c>
    </row>
    <row r="1550" spans="1:9" x14ac:dyDescent="0.3">
      <c r="A1550" s="11">
        <v>95652</v>
      </c>
      <c r="B1550" s="12">
        <v>520</v>
      </c>
      <c r="C1550" s="12">
        <v>45</v>
      </c>
      <c r="D1550" s="40">
        <v>141406</v>
      </c>
      <c r="E1550" s="13">
        <v>8.6538461538461536E-2</v>
      </c>
      <c r="F1550" s="21">
        <f t="shared" si="24"/>
        <v>0.30437161642252869</v>
      </c>
      <c r="G1550" s="13">
        <v>8.2702751103158903E-2</v>
      </c>
      <c r="H1550" s="13">
        <v>8.3870232488480717E-2</v>
      </c>
      <c r="I1550" s="11">
        <v>19</v>
      </c>
    </row>
    <row r="1551" spans="1:9" x14ac:dyDescent="0.3">
      <c r="A1551" s="8">
        <v>95653</v>
      </c>
      <c r="B1551" s="9">
        <v>1052</v>
      </c>
      <c r="C1551" s="9">
        <v>33</v>
      </c>
      <c r="D1551" s="41">
        <v>115806</v>
      </c>
      <c r="E1551" s="10">
        <v>3.1368821292775663E-2</v>
      </c>
      <c r="F1551" s="16">
        <f t="shared" si="24"/>
        <v>0.43292269049053578</v>
      </c>
      <c r="G1551" s="10">
        <v>6.157853035839185E-2</v>
      </c>
      <c r="H1551" s="10">
        <v>4.8500061830768965E-2</v>
      </c>
      <c r="I1551" s="8">
        <v>2</v>
      </c>
    </row>
    <row r="1552" spans="1:9" x14ac:dyDescent="0.3">
      <c r="A1552" s="17">
        <v>95654</v>
      </c>
      <c r="B1552" s="18">
        <v>44</v>
      </c>
      <c r="C1552" s="18">
        <v>4</v>
      </c>
      <c r="D1552" s="39">
        <v>20869</v>
      </c>
      <c r="E1552" s="19">
        <v>9.0909090909090912E-2</v>
      </c>
      <c r="F1552" s="20">
        <f t="shared" si="24"/>
        <v>8.8537818504527827E-2</v>
      </c>
      <c r="G1552" s="19">
        <v>6.3492078363767537E-2</v>
      </c>
      <c r="H1552" s="19">
        <v>6.5919520844441748E-2</v>
      </c>
      <c r="I1552" s="17">
        <v>14</v>
      </c>
    </row>
    <row r="1553" spans="1:9" x14ac:dyDescent="0.3">
      <c r="A1553" s="11">
        <v>95655</v>
      </c>
      <c r="B1553" s="12">
        <v>10288</v>
      </c>
      <c r="C1553" s="12">
        <v>635</v>
      </c>
      <c r="D1553" s="40">
        <v>2106637</v>
      </c>
      <c r="E1553" s="13">
        <v>6.1722395023328151E-2</v>
      </c>
      <c r="F1553" s="21">
        <f t="shared" si="24"/>
        <v>1</v>
      </c>
      <c r="G1553" s="13">
        <v>7.3824029818087639E-2</v>
      </c>
      <c r="H1553" s="13">
        <v>6.1722395023328151E-2</v>
      </c>
      <c r="I1553" s="11">
        <v>10</v>
      </c>
    </row>
    <row r="1554" spans="1:9" x14ac:dyDescent="0.3">
      <c r="A1554" s="11">
        <v>95656</v>
      </c>
      <c r="B1554" s="12">
        <v>2247</v>
      </c>
      <c r="C1554" s="12">
        <v>102</v>
      </c>
      <c r="D1554" s="40">
        <v>454060</v>
      </c>
      <c r="E1554" s="13">
        <v>4.5393858477970631E-2</v>
      </c>
      <c r="F1554" s="21">
        <f t="shared" si="24"/>
        <v>0.63270900430303323</v>
      </c>
      <c r="G1554" s="13">
        <v>5.8142760971647479E-2</v>
      </c>
      <c r="H1554" s="13">
        <v>5.0076415568916746E-2</v>
      </c>
      <c r="I1554" s="11">
        <v>2</v>
      </c>
    </row>
    <row r="1555" spans="1:9" x14ac:dyDescent="0.3">
      <c r="A1555" s="11">
        <v>95658</v>
      </c>
      <c r="B1555" s="12">
        <v>23137</v>
      </c>
      <c r="C1555" s="12">
        <v>978</v>
      </c>
      <c r="D1555" s="40">
        <v>3296309</v>
      </c>
      <c r="E1555" s="13">
        <v>4.2269957211393004E-2</v>
      </c>
      <c r="F1555" s="21">
        <f t="shared" si="24"/>
        <v>1</v>
      </c>
      <c r="G1555" s="13">
        <v>5.168683237519138E-2</v>
      </c>
      <c r="H1555" s="13">
        <v>4.2269957211393004E-2</v>
      </c>
      <c r="I1555" s="11">
        <v>1</v>
      </c>
    </row>
    <row r="1556" spans="1:9" x14ac:dyDescent="0.3">
      <c r="A1556" s="8">
        <v>95659</v>
      </c>
      <c r="B1556" s="9">
        <v>1925</v>
      </c>
      <c r="C1556" s="9">
        <v>102</v>
      </c>
      <c r="D1556" s="41">
        <v>422697</v>
      </c>
      <c r="E1556" s="10">
        <v>5.2987012987012985E-2</v>
      </c>
      <c r="F1556" s="16">
        <f t="shared" si="24"/>
        <v>0.58562262346788307</v>
      </c>
      <c r="G1556" s="10">
        <v>5.38009400644252E-2</v>
      </c>
      <c r="H1556" s="10">
        <v>5.3324285954039513E-2</v>
      </c>
      <c r="I1556" s="8">
        <v>4</v>
      </c>
    </row>
    <row r="1557" spans="1:9" x14ac:dyDescent="0.3">
      <c r="A1557" s="17">
        <v>95660</v>
      </c>
      <c r="B1557" s="18">
        <v>42925</v>
      </c>
      <c r="C1557" s="18">
        <v>3032</v>
      </c>
      <c r="D1557" s="39">
        <v>9465308</v>
      </c>
      <c r="E1557" s="19">
        <v>7.0634828188701218E-2</v>
      </c>
      <c r="F1557" s="20">
        <f t="shared" si="24"/>
        <v>1</v>
      </c>
      <c r="G1557" s="19">
        <v>7.8152987187502063E-2</v>
      </c>
      <c r="H1557" s="19">
        <v>7.0634828188701218E-2</v>
      </c>
      <c r="I1557" s="17">
        <v>16</v>
      </c>
    </row>
    <row r="1558" spans="1:9" x14ac:dyDescent="0.3">
      <c r="A1558" s="11">
        <v>95661</v>
      </c>
      <c r="B1558" s="12">
        <v>88461</v>
      </c>
      <c r="C1558" s="12">
        <v>5075</v>
      </c>
      <c r="D1558" s="40">
        <v>15561489</v>
      </c>
      <c r="E1558" s="13">
        <v>5.736991442556607E-2</v>
      </c>
      <c r="F1558" s="21">
        <f t="shared" si="24"/>
        <v>1</v>
      </c>
      <c r="G1558" s="13">
        <v>6.2443924501883769E-2</v>
      </c>
      <c r="H1558" s="13">
        <v>5.736991442556607E-2</v>
      </c>
      <c r="I1558" s="11">
        <v>7</v>
      </c>
    </row>
    <row r="1559" spans="1:9" x14ac:dyDescent="0.3">
      <c r="A1559" s="11">
        <v>95662</v>
      </c>
      <c r="B1559" s="12">
        <v>89885</v>
      </c>
      <c r="C1559" s="12">
        <v>4770</v>
      </c>
      <c r="D1559" s="40">
        <v>15506558</v>
      </c>
      <c r="E1559" s="13">
        <v>5.3067808866885467E-2</v>
      </c>
      <c r="F1559" s="21">
        <f t="shared" si="24"/>
        <v>1</v>
      </c>
      <c r="G1559" s="13">
        <v>6.157853035839185E-2</v>
      </c>
      <c r="H1559" s="13">
        <v>5.3067808866885467E-2</v>
      </c>
      <c r="I1559" s="11">
        <v>4</v>
      </c>
    </row>
    <row r="1560" spans="1:9" x14ac:dyDescent="0.3">
      <c r="A1560" s="11">
        <v>95663</v>
      </c>
      <c r="B1560" s="12">
        <v>9617</v>
      </c>
      <c r="C1560" s="12">
        <v>397</v>
      </c>
      <c r="D1560" s="40">
        <v>1403359</v>
      </c>
      <c r="E1560" s="13">
        <v>4.1281064781116775E-2</v>
      </c>
      <c r="F1560" s="21">
        <f t="shared" si="24"/>
        <v>1</v>
      </c>
      <c r="G1560" s="13">
        <v>4.5892583363486811E-2</v>
      </c>
      <c r="H1560" s="13">
        <v>4.1281064781116775E-2</v>
      </c>
      <c r="I1560" s="11">
        <v>1</v>
      </c>
    </row>
    <row r="1561" spans="1:9" x14ac:dyDescent="0.3">
      <c r="A1561" s="8">
        <v>95664</v>
      </c>
      <c r="B1561" s="9">
        <v>4788</v>
      </c>
      <c r="C1561" s="9">
        <v>231</v>
      </c>
      <c r="D1561" s="41">
        <v>944205</v>
      </c>
      <c r="E1561" s="10">
        <v>4.8245614035087717E-2</v>
      </c>
      <c r="F1561" s="16">
        <f t="shared" si="24"/>
        <v>0.92359069696544249</v>
      </c>
      <c r="G1561" s="10">
        <v>6.1177874010467953E-2</v>
      </c>
      <c r="H1561" s="10">
        <v>4.9233759006468224E-2</v>
      </c>
      <c r="I1561" s="8">
        <v>2</v>
      </c>
    </row>
    <row r="1562" spans="1:9" x14ac:dyDescent="0.3">
      <c r="A1562" s="17">
        <v>95665</v>
      </c>
      <c r="B1562" s="18">
        <v>15633</v>
      </c>
      <c r="C1562" s="18">
        <v>688</v>
      </c>
      <c r="D1562" s="39">
        <v>2315448</v>
      </c>
      <c r="E1562" s="19">
        <v>4.4009467152817755E-2</v>
      </c>
      <c r="F1562" s="20">
        <f t="shared" si="24"/>
        <v>1</v>
      </c>
      <c r="G1562" s="19">
        <v>5.38009400644252E-2</v>
      </c>
      <c r="H1562" s="19">
        <v>4.4009467152817755E-2</v>
      </c>
      <c r="I1562" s="17">
        <v>1</v>
      </c>
    </row>
    <row r="1563" spans="1:9" x14ac:dyDescent="0.3">
      <c r="A1563" s="11">
        <v>95666</v>
      </c>
      <c r="B1563" s="12">
        <v>19362</v>
      </c>
      <c r="C1563" s="12">
        <v>924</v>
      </c>
      <c r="D1563" s="40">
        <v>3476998</v>
      </c>
      <c r="E1563" s="13">
        <v>4.7722342733188719E-2</v>
      </c>
      <c r="F1563" s="21">
        <f t="shared" si="24"/>
        <v>1</v>
      </c>
      <c r="G1563" s="13">
        <v>5.168683237519138E-2</v>
      </c>
      <c r="H1563" s="13">
        <v>4.7722342733188719E-2</v>
      </c>
      <c r="I1563" s="11">
        <v>1</v>
      </c>
    </row>
    <row r="1564" spans="1:9" x14ac:dyDescent="0.3">
      <c r="A1564" s="11">
        <v>95667</v>
      </c>
      <c r="B1564" s="12">
        <v>113210</v>
      </c>
      <c r="C1564" s="12">
        <v>5724</v>
      </c>
      <c r="D1564" s="40">
        <v>19428074</v>
      </c>
      <c r="E1564" s="13">
        <v>5.0560904513735537E-2</v>
      </c>
      <c r="F1564" s="21">
        <f t="shared" si="24"/>
        <v>1</v>
      </c>
      <c r="G1564" s="13">
        <v>5.8142760971647479E-2</v>
      </c>
      <c r="H1564" s="13">
        <v>5.0560904513735537E-2</v>
      </c>
      <c r="I1564" s="11">
        <v>2</v>
      </c>
    </row>
    <row r="1565" spans="1:9" x14ac:dyDescent="0.3">
      <c r="A1565" s="11">
        <v>95668</v>
      </c>
      <c r="B1565" s="12">
        <v>2506</v>
      </c>
      <c r="C1565" s="12">
        <v>117</v>
      </c>
      <c r="D1565" s="40">
        <v>499995</v>
      </c>
      <c r="E1565" s="13">
        <v>4.6687948922585792E-2</v>
      </c>
      <c r="F1565" s="21">
        <f t="shared" si="24"/>
        <v>0.66817929234608431</v>
      </c>
      <c r="G1565" s="13">
        <v>5.168683237519138E-2</v>
      </c>
      <c r="H1565" s="13">
        <v>4.8346681967308833E-2</v>
      </c>
      <c r="I1565" s="11">
        <v>2</v>
      </c>
    </row>
    <row r="1566" spans="1:9" x14ac:dyDescent="0.3">
      <c r="A1566" s="8">
        <v>95669</v>
      </c>
      <c r="B1566" s="9">
        <v>8045</v>
      </c>
      <c r="C1566" s="9">
        <v>354</v>
      </c>
      <c r="D1566" s="41">
        <v>1383182</v>
      </c>
      <c r="E1566" s="10">
        <v>4.4002486016159102E-2</v>
      </c>
      <c r="F1566" s="16">
        <f t="shared" si="24"/>
        <v>1</v>
      </c>
      <c r="G1566" s="10">
        <v>5.6105955558075397E-2</v>
      </c>
      <c r="H1566" s="10">
        <v>4.4002486016159102E-2</v>
      </c>
      <c r="I1566" s="8">
        <v>1</v>
      </c>
    </row>
    <row r="1567" spans="1:9" x14ac:dyDescent="0.3">
      <c r="A1567" s="17">
        <v>95670</v>
      </c>
      <c r="B1567" s="18">
        <v>114749</v>
      </c>
      <c r="C1567" s="18">
        <v>7256</v>
      </c>
      <c r="D1567" s="39">
        <v>22317996</v>
      </c>
      <c r="E1567" s="19">
        <v>6.3233666524327006E-2</v>
      </c>
      <c r="F1567" s="20">
        <f t="shared" si="24"/>
        <v>1</v>
      </c>
      <c r="G1567" s="19">
        <v>7.008778305010753E-2</v>
      </c>
      <c r="H1567" s="19">
        <v>6.3233666524327006E-2</v>
      </c>
      <c r="I1567" s="17">
        <v>11</v>
      </c>
    </row>
    <row r="1568" spans="1:9" x14ac:dyDescent="0.3">
      <c r="A1568" s="11">
        <v>95671</v>
      </c>
      <c r="B1568" s="12">
        <v>1</v>
      </c>
      <c r="C1568" s="12">
        <v>0</v>
      </c>
      <c r="D1568" s="40">
        <v>0</v>
      </c>
      <c r="E1568" s="13">
        <v>0</v>
      </c>
      <c r="F1568" s="21">
        <f t="shared" si="24"/>
        <v>1.3347578351641092E-2</v>
      </c>
      <c r="G1568" s="13">
        <v>6.5453976310123757E-2</v>
      </c>
      <c r="H1568" s="13">
        <v>6.4580324232897918E-2</v>
      </c>
      <c r="I1568" s="11">
        <v>13</v>
      </c>
    </row>
    <row r="1569" spans="1:9" x14ac:dyDescent="0.3">
      <c r="A1569" s="11">
        <v>95672</v>
      </c>
      <c r="B1569" s="12">
        <v>17039</v>
      </c>
      <c r="C1569" s="12">
        <v>857</v>
      </c>
      <c r="D1569" s="40">
        <v>3164277</v>
      </c>
      <c r="E1569" s="13">
        <v>5.0296378895475086E-2</v>
      </c>
      <c r="F1569" s="21">
        <f t="shared" si="24"/>
        <v>1</v>
      </c>
      <c r="G1569" s="13">
        <v>5.6105955558075397E-2</v>
      </c>
      <c r="H1569" s="13">
        <v>5.0296378895475086E-2</v>
      </c>
      <c r="I1569" s="11">
        <v>2</v>
      </c>
    </row>
    <row r="1570" spans="1:9" x14ac:dyDescent="0.3">
      <c r="A1570" s="11">
        <v>95673</v>
      </c>
      <c r="B1570" s="12">
        <v>30804</v>
      </c>
      <c r="C1570" s="12">
        <v>1835</v>
      </c>
      <c r="D1570" s="40">
        <v>6495516</v>
      </c>
      <c r="E1570" s="13">
        <v>5.9570185690170106E-2</v>
      </c>
      <c r="F1570" s="21">
        <f t="shared" si="24"/>
        <v>1</v>
      </c>
      <c r="G1570" s="13">
        <v>6.7446326150375061E-2</v>
      </c>
      <c r="H1570" s="13">
        <v>5.9570185690170106E-2</v>
      </c>
      <c r="I1570" s="11">
        <v>9</v>
      </c>
    </row>
    <row r="1571" spans="1:9" x14ac:dyDescent="0.3">
      <c r="A1571" s="8">
        <v>95674</v>
      </c>
      <c r="B1571" s="9">
        <v>2437</v>
      </c>
      <c r="C1571" s="9">
        <v>122</v>
      </c>
      <c r="D1571" s="41">
        <v>464605</v>
      </c>
      <c r="E1571" s="10">
        <v>5.0061551087402546E-2</v>
      </c>
      <c r="F1571" s="16">
        <f t="shared" si="24"/>
        <v>0.65891628847543549</v>
      </c>
      <c r="G1571" s="10">
        <v>6.0077534624909626E-2</v>
      </c>
      <c r="H1571" s="10">
        <v>5.3477839926944395E-2</v>
      </c>
      <c r="I1571" s="8">
        <v>4</v>
      </c>
    </row>
    <row r="1572" spans="1:9" x14ac:dyDescent="0.3">
      <c r="A1572" s="17">
        <v>95675</v>
      </c>
      <c r="B1572" s="18">
        <v>923</v>
      </c>
      <c r="C1572" s="18">
        <v>59</v>
      </c>
      <c r="D1572" s="39">
        <v>218434</v>
      </c>
      <c r="E1572" s="19">
        <v>6.3921993499458291E-2</v>
      </c>
      <c r="F1572" s="20">
        <f t="shared" si="24"/>
        <v>0.40551164418361857</v>
      </c>
      <c r="G1572" s="19">
        <v>6.2443924501883769E-2</v>
      </c>
      <c r="H1572" s="19">
        <v>6.3043298691307037E-2</v>
      </c>
      <c r="I1572" s="17">
        <v>11</v>
      </c>
    </row>
    <row r="1573" spans="1:9" x14ac:dyDescent="0.3">
      <c r="A1573" s="11">
        <v>95676</v>
      </c>
      <c r="B1573" s="12">
        <v>811</v>
      </c>
      <c r="C1573" s="12">
        <v>38</v>
      </c>
      <c r="D1573" s="40">
        <v>142248</v>
      </c>
      <c r="E1573" s="13">
        <v>4.6855733662145502E-2</v>
      </c>
      <c r="F1573" s="21">
        <f t="shared" si="24"/>
        <v>0.38011316026802272</v>
      </c>
      <c r="G1573" s="13">
        <v>6.7446326150375061E-2</v>
      </c>
      <c r="H1573" s="13">
        <v>5.9619570967883104E-2</v>
      </c>
      <c r="I1573" s="11">
        <v>9</v>
      </c>
    </row>
    <row r="1574" spans="1:9" x14ac:dyDescent="0.3">
      <c r="A1574" s="11">
        <v>95677</v>
      </c>
      <c r="B1574" s="12">
        <v>71052</v>
      </c>
      <c r="C1574" s="12">
        <v>3670</v>
      </c>
      <c r="D1574" s="40">
        <v>11900717</v>
      </c>
      <c r="E1574" s="13">
        <v>5.1652310983505041E-2</v>
      </c>
      <c r="F1574" s="21">
        <f t="shared" si="24"/>
        <v>1</v>
      </c>
      <c r="G1574" s="13">
        <v>5.6105955558075397E-2</v>
      </c>
      <c r="H1574" s="13">
        <v>5.1652310983505041E-2</v>
      </c>
      <c r="I1574" s="11">
        <v>3</v>
      </c>
    </row>
    <row r="1575" spans="1:9" x14ac:dyDescent="0.3">
      <c r="A1575" s="11">
        <v>95678</v>
      </c>
      <c r="B1575" s="12">
        <v>108327</v>
      </c>
      <c r="C1575" s="12">
        <v>6283</v>
      </c>
      <c r="D1575" s="40">
        <v>19879538</v>
      </c>
      <c r="E1575" s="13">
        <v>5.8000313864502849E-2</v>
      </c>
      <c r="F1575" s="21">
        <f t="shared" si="24"/>
        <v>1</v>
      </c>
      <c r="G1575" s="13">
        <v>6.2443924501883769E-2</v>
      </c>
      <c r="H1575" s="13">
        <v>5.8000313864502849E-2</v>
      </c>
      <c r="I1575" s="11">
        <v>7</v>
      </c>
    </row>
    <row r="1576" spans="1:9" x14ac:dyDescent="0.3">
      <c r="A1576" s="8">
        <v>95679</v>
      </c>
      <c r="B1576" s="9">
        <v>374</v>
      </c>
      <c r="C1576" s="9">
        <v>21</v>
      </c>
      <c r="D1576" s="41">
        <v>83340</v>
      </c>
      <c r="E1576" s="10">
        <v>5.6149732620320858E-2</v>
      </c>
      <c r="F1576" s="16">
        <f t="shared" si="24"/>
        <v>0.25812988028722289</v>
      </c>
      <c r="G1576" s="10">
        <v>6.0077534624909626E-2</v>
      </c>
      <c r="H1576" s="10">
        <v>5.9063651563673214E-2</v>
      </c>
      <c r="I1576" s="8">
        <v>8</v>
      </c>
    </row>
    <row r="1577" spans="1:9" x14ac:dyDescent="0.3">
      <c r="A1577" s="17">
        <v>95680</v>
      </c>
      <c r="B1577" s="18">
        <v>308</v>
      </c>
      <c r="C1577" s="18">
        <v>19</v>
      </c>
      <c r="D1577" s="39">
        <v>58811</v>
      </c>
      <c r="E1577" s="19">
        <v>6.1688311688311688E-2</v>
      </c>
      <c r="F1577" s="20">
        <f t="shared" si="24"/>
        <v>0.23424904938715324</v>
      </c>
      <c r="G1577" s="19">
        <v>6.157853035839185E-2</v>
      </c>
      <c r="H1577" s="19">
        <v>6.160424653056603E-2</v>
      </c>
      <c r="I1577" s="17">
        <v>10</v>
      </c>
    </row>
    <row r="1578" spans="1:9" x14ac:dyDescent="0.3">
      <c r="A1578" s="11">
        <v>95681</v>
      </c>
      <c r="B1578" s="12">
        <v>3554</v>
      </c>
      <c r="C1578" s="12">
        <v>167</v>
      </c>
      <c r="D1578" s="40">
        <v>614957</v>
      </c>
      <c r="E1578" s="13">
        <v>4.6989307822172199E-2</v>
      </c>
      <c r="F1578" s="21">
        <f t="shared" si="24"/>
        <v>0.79572167952762574</v>
      </c>
      <c r="G1578" s="13">
        <v>5.38009400644252E-2</v>
      </c>
      <c r="H1578" s="13">
        <v>4.8380776616295113E-2</v>
      </c>
      <c r="I1578" s="11">
        <v>2</v>
      </c>
    </row>
    <row r="1579" spans="1:9" x14ac:dyDescent="0.3">
      <c r="A1579" s="11">
        <v>95682</v>
      </c>
      <c r="B1579" s="12">
        <v>95211</v>
      </c>
      <c r="C1579" s="12">
        <v>4624</v>
      </c>
      <c r="D1579" s="40">
        <v>15795219</v>
      </c>
      <c r="E1579" s="13">
        <v>4.8565816974929364E-2</v>
      </c>
      <c r="F1579" s="21">
        <f t="shared" si="24"/>
        <v>1</v>
      </c>
      <c r="G1579" s="13">
        <v>5.6105955558075397E-2</v>
      </c>
      <c r="H1579" s="13">
        <v>4.8565816974929364E-2</v>
      </c>
      <c r="I1579" s="11">
        <v>2</v>
      </c>
    </row>
    <row r="1580" spans="1:9" x14ac:dyDescent="0.3">
      <c r="A1580" s="11">
        <v>95683</v>
      </c>
      <c r="B1580" s="12">
        <v>23165</v>
      </c>
      <c r="C1580" s="12">
        <v>1168</v>
      </c>
      <c r="D1580" s="40">
        <v>4134924</v>
      </c>
      <c r="E1580" s="13">
        <v>5.0420893589466866E-2</v>
      </c>
      <c r="F1580" s="21">
        <f t="shared" si="24"/>
        <v>1</v>
      </c>
      <c r="G1580" s="13">
        <v>5.38009400644252E-2</v>
      </c>
      <c r="H1580" s="13">
        <v>5.0420893589466866E-2</v>
      </c>
      <c r="I1580" s="11">
        <v>2</v>
      </c>
    </row>
    <row r="1581" spans="1:9" x14ac:dyDescent="0.3">
      <c r="A1581" s="8">
        <v>95684</v>
      </c>
      <c r="B1581" s="9">
        <v>9595</v>
      </c>
      <c r="C1581" s="9">
        <v>488</v>
      </c>
      <c r="D1581" s="41">
        <v>1933253</v>
      </c>
      <c r="E1581" s="10">
        <v>5.0859822824387703E-2</v>
      </c>
      <c r="F1581" s="16">
        <f t="shared" si="24"/>
        <v>1</v>
      </c>
      <c r="G1581" s="10">
        <v>5.8142760971647479E-2</v>
      </c>
      <c r="H1581" s="10">
        <v>5.0859822824387703E-2</v>
      </c>
      <c r="I1581" s="8">
        <v>2</v>
      </c>
    </row>
    <row r="1582" spans="1:9" x14ac:dyDescent="0.3">
      <c r="A1582" s="17">
        <v>95685</v>
      </c>
      <c r="B1582" s="18">
        <v>15708</v>
      </c>
      <c r="C1582" s="18">
        <v>783</v>
      </c>
      <c r="D1582" s="39">
        <v>2563643</v>
      </c>
      <c r="E1582" s="19">
        <v>4.9847211611917491E-2</v>
      </c>
      <c r="F1582" s="20">
        <f t="shared" si="24"/>
        <v>1</v>
      </c>
      <c r="G1582" s="19">
        <v>5.3848094806807766E-2</v>
      </c>
      <c r="H1582" s="19">
        <v>4.9847211611917491E-2</v>
      </c>
      <c r="I1582" s="17">
        <v>2</v>
      </c>
    </row>
    <row r="1583" spans="1:9" x14ac:dyDescent="0.3">
      <c r="A1583" s="11">
        <v>95686</v>
      </c>
      <c r="B1583" s="12">
        <v>1844</v>
      </c>
      <c r="C1583" s="12">
        <v>77</v>
      </c>
      <c r="D1583" s="40">
        <v>256440</v>
      </c>
      <c r="E1583" s="13">
        <v>4.1757049891540131E-2</v>
      </c>
      <c r="F1583" s="21">
        <f t="shared" si="24"/>
        <v>0.57316932179007718</v>
      </c>
      <c r="G1583" s="13">
        <v>6.0077534624909626E-2</v>
      </c>
      <c r="H1583" s="13">
        <v>4.9576794815418768E-2</v>
      </c>
      <c r="I1583" s="11">
        <v>2</v>
      </c>
    </row>
    <row r="1584" spans="1:9" x14ac:dyDescent="0.3">
      <c r="A1584" s="11">
        <v>95687</v>
      </c>
      <c r="B1584" s="12">
        <v>170271</v>
      </c>
      <c r="C1584" s="12">
        <v>9695</v>
      </c>
      <c r="D1584" s="40">
        <v>30751381</v>
      </c>
      <c r="E1584" s="13">
        <v>5.6938644866125175E-2</v>
      </c>
      <c r="F1584" s="21">
        <f t="shared" si="24"/>
        <v>1</v>
      </c>
      <c r="G1584" s="13">
        <v>6.2443924501883769E-2</v>
      </c>
      <c r="H1584" s="13">
        <v>5.6938644866125175E-2</v>
      </c>
      <c r="I1584" s="11">
        <v>6</v>
      </c>
    </row>
    <row r="1585" spans="1:9" x14ac:dyDescent="0.3">
      <c r="A1585" s="11">
        <v>95688</v>
      </c>
      <c r="B1585" s="12">
        <v>108560</v>
      </c>
      <c r="C1585" s="12">
        <v>5569</v>
      </c>
      <c r="D1585" s="40">
        <v>18128825</v>
      </c>
      <c r="E1585" s="13">
        <v>5.1298820928518792E-2</v>
      </c>
      <c r="F1585" s="21">
        <f t="shared" si="24"/>
        <v>1</v>
      </c>
      <c r="G1585" s="13">
        <v>5.7285535581450421E-2</v>
      </c>
      <c r="H1585" s="13">
        <v>5.1298820928518792E-2</v>
      </c>
      <c r="I1585" s="11">
        <v>3</v>
      </c>
    </row>
    <row r="1586" spans="1:9" x14ac:dyDescent="0.3">
      <c r="A1586" s="8">
        <v>95689</v>
      </c>
      <c r="B1586" s="9">
        <v>5418</v>
      </c>
      <c r="C1586" s="9">
        <v>230</v>
      </c>
      <c r="D1586" s="41">
        <v>836879</v>
      </c>
      <c r="E1586" s="10">
        <v>4.2451088962716869E-2</v>
      </c>
      <c r="F1586" s="16">
        <f t="shared" si="24"/>
        <v>0.98247606569759571</v>
      </c>
      <c r="G1586" s="10">
        <v>5.38009400644252E-2</v>
      </c>
      <c r="H1586" s="10">
        <v>4.2649983007765277E-2</v>
      </c>
      <c r="I1586" s="8">
        <v>1</v>
      </c>
    </row>
    <row r="1587" spans="1:9" x14ac:dyDescent="0.3">
      <c r="A1587" s="17">
        <v>95690</v>
      </c>
      <c r="B1587" s="18">
        <v>5307</v>
      </c>
      <c r="C1587" s="18">
        <v>250</v>
      </c>
      <c r="D1587" s="39">
        <v>1013717</v>
      </c>
      <c r="E1587" s="19">
        <v>4.7107593744111553E-2</v>
      </c>
      <c r="F1587" s="20">
        <f t="shared" si="24"/>
        <v>0.97235986062615798</v>
      </c>
      <c r="G1587" s="19">
        <v>6.0077534624909626E-2</v>
      </c>
      <c r="H1587" s="19">
        <v>4.7466084717727307E-2</v>
      </c>
      <c r="I1587" s="17">
        <v>1</v>
      </c>
    </row>
    <row r="1588" spans="1:9" x14ac:dyDescent="0.3">
      <c r="A1588" s="11">
        <v>95691</v>
      </c>
      <c r="B1588" s="12">
        <v>78823</v>
      </c>
      <c r="C1588" s="12">
        <v>4875</v>
      </c>
      <c r="D1588" s="40">
        <v>15473298</v>
      </c>
      <c r="E1588" s="13">
        <v>6.1847430318561838E-2</v>
      </c>
      <c r="F1588" s="21">
        <f t="shared" si="24"/>
        <v>1</v>
      </c>
      <c r="G1588" s="13">
        <v>6.8369141219642826E-2</v>
      </c>
      <c r="H1588" s="13">
        <v>6.1847430318561838E-2</v>
      </c>
      <c r="I1588" s="11">
        <v>10</v>
      </c>
    </row>
    <row r="1589" spans="1:9" x14ac:dyDescent="0.3">
      <c r="A1589" s="11">
        <v>95692</v>
      </c>
      <c r="B1589" s="12">
        <v>12903</v>
      </c>
      <c r="C1589" s="12">
        <v>600</v>
      </c>
      <c r="D1589" s="40">
        <v>1979232</v>
      </c>
      <c r="E1589" s="13">
        <v>4.6500813764240874E-2</v>
      </c>
      <c r="F1589" s="21">
        <f t="shared" si="24"/>
        <v>1</v>
      </c>
      <c r="G1589" s="13">
        <v>6.0077534624909626E-2</v>
      </c>
      <c r="H1589" s="13">
        <v>4.6500813764240874E-2</v>
      </c>
      <c r="I1589" s="11">
        <v>1</v>
      </c>
    </row>
    <row r="1590" spans="1:9" x14ac:dyDescent="0.3">
      <c r="A1590" s="11">
        <v>95693</v>
      </c>
      <c r="B1590" s="12">
        <v>23333</v>
      </c>
      <c r="C1590" s="12">
        <v>1043</v>
      </c>
      <c r="D1590" s="40">
        <v>4018754</v>
      </c>
      <c r="E1590" s="13">
        <v>4.470063858055115E-2</v>
      </c>
      <c r="F1590" s="21">
        <f t="shared" si="24"/>
        <v>1</v>
      </c>
      <c r="G1590" s="13">
        <v>5.7285535581450421E-2</v>
      </c>
      <c r="H1590" s="13">
        <v>4.470063858055115E-2</v>
      </c>
      <c r="I1590" s="11">
        <v>1</v>
      </c>
    </row>
    <row r="1591" spans="1:9" x14ac:dyDescent="0.3">
      <c r="A1591" s="8">
        <v>95694</v>
      </c>
      <c r="B1591" s="9">
        <v>23368</v>
      </c>
      <c r="C1591" s="9">
        <v>1140</v>
      </c>
      <c r="D1591" s="41">
        <v>3928716</v>
      </c>
      <c r="E1591" s="10">
        <v>4.8784662786716879E-2</v>
      </c>
      <c r="F1591" s="16">
        <f t="shared" si="24"/>
        <v>1</v>
      </c>
      <c r="G1591" s="10">
        <v>5.3848094806807766E-2</v>
      </c>
      <c r="H1591" s="10">
        <v>4.8784662786716879E-2</v>
      </c>
      <c r="I1591" s="8">
        <v>2</v>
      </c>
    </row>
    <row r="1592" spans="1:9" x14ac:dyDescent="0.3">
      <c r="A1592" s="17">
        <v>95695</v>
      </c>
      <c r="B1592" s="18">
        <v>92024</v>
      </c>
      <c r="C1592" s="18">
        <v>5104</v>
      </c>
      <c r="D1592" s="39">
        <v>14952839</v>
      </c>
      <c r="E1592" s="19">
        <v>5.5463792054246716E-2</v>
      </c>
      <c r="F1592" s="20">
        <f t="shared" si="24"/>
        <v>1</v>
      </c>
      <c r="G1592" s="19">
        <v>5.8142760971647479E-2</v>
      </c>
      <c r="H1592" s="19">
        <v>5.5463792054246716E-2</v>
      </c>
      <c r="I1592" s="17">
        <v>5</v>
      </c>
    </row>
    <row r="1593" spans="1:9" x14ac:dyDescent="0.3">
      <c r="A1593" s="11">
        <v>95697</v>
      </c>
      <c r="B1593" s="12">
        <v>1013</v>
      </c>
      <c r="C1593" s="12">
        <v>60</v>
      </c>
      <c r="D1593" s="40">
        <v>125744</v>
      </c>
      <c r="E1593" s="13">
        <v>5.9230009871668314E-2</v>
      </c>
      <c r="F1593" s="21">
        <f t="shared" si="24"/>
        <v>0.4248221979549674</v>
      </c>
      <c r="G1593" s="13">
        <v>7.3824029818087639E-2</v>
      </c>
      <c r="H1593" s="13">
        <v>6.7624166187451151E-2</v>
      </c>
      <c r="I1593" s="11">
        <v>15</v>
      </c>
    </row>
    <row r="1594" spans="1:9" x14ac:dyDescent="0.3">
      <c r="A1594" s="11">
        <v>95698</v>
      </c>
      <c r="B1594" s="12">
        <v>676</v>
      </c>
      <c r="C1594" s="12">
        <v>37</v>
      </c>
      <c r="D1594" s="40">
        <v>192141</v>
      </c>
      <c r="E1594" s="13">
        <v>5.473372781065089E-2</v>
      </c>
      <c r="F1594" s="21">
        <f t="shared" si="24"/>
        <v>0.34703703714266837</v>
      </c>
      <c r="G1594" s="13">
        <v>6.0077534624909626E-2</v>
      </c>
      <c r="H1594" s="13">
        <v>5.8223035741026483E-2</v>
      </c>
      <c r="I1594" s="11">
        <v>7</v>
      </c>
    </row>
    <row r="1595" spans="1:9" x14ac:dyDescent="0.3">
      <c r="A1595" s="11">
        <v>95699</v>
      </c>
      <c r="B1595" s="12">
        <v>521</v>
      </c>
      <c r="C1595" s="12">
        <v>23</v>
      </c>
      <c r="D1595" s="40">
        <v>109749</v>
      </c>
      <c r="E1595" s="13">
        <v>4.4145873320537425E-2</v>
      </c>
      <c r="F1595" s="21">
        <f t="shared" si="24"/>
        <v>0.30466414086911531</v>
      </c>
      <c r="G1595" s="13">
        <v>5.8142760971647479E-2</v>
      </c>
      <c r="H1595" s="13">
        <v>5.3878411220580499E-2</v>
      </c>
      <c r="I1595" s="11">
        <v>4</v>
      </c>
    </row>
    <row r="1596" spans="1:9" x14ac:dyDescent="0.3">
      <c r="A1596" s="8">
        <v>95701</v>
      </c>
      <c r="B1596" s="9">
        <v>2964</v>
      </c>
      <c r="C1596" s="9">
        <v>136</v>
      </c>
      <c r="D1596" s="41">
        <v>542689</v>
      </c>
      <c r="E1596" s="10">
        <v>4.5883940620782729E-2</v>
      </c>
      <c r="F1596" s="16">
        <f t="shared" si="24"/>
        <v>0.72667727433633056</v>
      </c>
      <c r="G1596" s="10">
        <v>5.6105955558075397E-2</v>
      </c>
      <c r="H1596" s="10">
        <v>4.8677849605218301E-2</v>
      </c>
      <c r="I1596" s="8">
        <v>2</v>
      </c>
    </row>
    <row r="1597" spans="1:9" x14ac:dyDescent="0.3">
      <c r="A1597" s="17">
        <v>95703</v>
      </c>
      <c r="B1597" s="18">
        <v>7055</v>
      </c>
      <c r="C1597" s="18">
        <v>356</v>
      </c>
      <c r="D1597" s="39">
        <v>1081214</v>
      </c>
      <c r="E1597" s="19">
        <v>5.0460666194188521E-2</v>
      </c>
      <c r="F1597" s="20">
        <f t="shared" si="24"/>
        <v>1</v>
      </c>
      <c r="G1597" s="19">
        <v>5.168683237519138E-2</v>
      </c>
      <c r="H1597" s="19">
        <v>5.0460666194188521E-2</v>
      </c>
      <c r="I1597" s="17">
        <v>2</v>
      </c>
    </row>
    <row r="1598" spans="1:9" x14ac:dyDescent="0.3">
      <c r="A1598" s="11">
        <v>95709</v>
      </c>
      <c r="B1598" s="12">
        <v>16333</v>
      </c>
      <c r="C1598" s="12">
        <v>822</v>
      </c>
      <c r="D1598" s="40">
        <v>2942176</v>
      </c>
      <c r="E1598" s="13">
        <v>5.032755770525929E-2</v>
      </c>
      <c r="F1598" s="21">
        <f t="shared" si="24"/>
        <v>1</v>
      </c>
      <c r="G1598" s="13">
        <v>5.7285535581450421E-2</v>
      </c>
      <c r="H1598" s="13">
        <v>5.032755770525929E-2</v>
      </c>
      <c r="I1598" s="11">
        <v>2</v>
      </c>
    </row>
    <row r="1599" spans="1:9" x14ac:dyDescent="0.3">
      <c r="A1599" s="11">
        <v>95712</v>
      </c>
      <c r="B1599" s="12">
        <v>1122</v>
      </c>
      <c r="C1599" s="12">
        <v>48</v>
      </c>
      <c r="D1599" s="40">
        <v>200980</v>
      </c>
      <c r="E1599" s="13">
        <v>4.2780748663101602E-2</v>
      </c>
      <c r="F1599" s="21">
        <f t="shared" si="24"/>
        <v>0.44709406760914205</v>
      </c>
      <c r="G1599" s="13">
        <v>6.3492078363767537E-2</v>
      </c>
      <c r="H1599" s="13">
        <v>5.4232165722302765E-2</v>
      </c>
      <c r="I1599" s="11">
        <v>4</v>
      </c>
    </row>
    <row r="1600" spans="1:9" x14ac:dyDescent="0.3">
      <c r="A1600" s="11">
        <v>95713</v>
      </c>
      <c r="B1600" s="12">
        <v>25901</v>
      </c>
      <c r="C1600" s="12">
        <v>1242</v>
      </c>
      <c r="D1600" s="40">
        <v>4484324</v>
      </c>
      <c r="E1600" s="13">
        <v>4.7951816532180225E-2</v>
      </c>
      <c r="F1600" s="21">
        <f t="shared" si="24"/>
        <v>1</v>
      </c>
      <c r="G1600" s="13">
        <v>5.6105955558075397E-2</v>
      </c>
      <c r="H1600" s="13">
        <v>4.7951816532180225E-2</v>
      </c>
      <c r="I1600" s="11">
        <v>1</v>
      </c>
    </row>
    <row r="1601" spans="1:9" x14ac:dyDescent="0.3">
      <c r="A1601" s="8">
        <v>95714</v>
      </c>
      <c r="B1601" s="9">
        <v>1130</v>
      </c>
      <c r="C1601" s="9">
        <v>59</v>
      </c>
      <c r="D1601" s="41">
        <v>300513</v>
      </c>
      <c r="E1601" s="10">
        <v>5.2212389380530973E-2</v>
      </c>
      <c r="F1601" s="16">
        <f t="shared" si="24"/>
        <v>0.44868515472891862</v>
      </c>
      <c r="G1601" s="10">
        <v>6.5453976310123757E-2</v>
      </c>
      <c r="H1601" s="10">
        <v>5.9512672829762997E-2</v>
      </c>
      <c r="I1601" s="8">
        <v>9</v>
      </c>
    </row>
    <row r="1602" spans="1:9" x14ac:dyDescent="0.3">
      <c r="A1602" s="17">
        <v>95715</v>
      </c>
      <c r="B1602" s="18">
        <v>373</v>
      </c>
      <c r="C1602" s="18">
        <v>24</v>
      </c>
      <c r="D1602" s="39">
        <v>133836</v>
      </c>
      <c r="E1602" s="19">
        <v>6.4343163538873996E-2</v>
      </c>
      <c r="F1602" s="20">
        <f t="shared" si="24"/>
        <v>0.25778455587804872</v>
      </c>
      <c r="G1602" s="19">
        <v>6.157853035839185E-2</v>
      </c>
      <c r="H1602" s="19">
        <v>6.2291210094988156E-2</v>
      </c>
      <c r="I1602" s="17">
        <v>11</v>
      </c>
    </row>
    <row r="1603" spans="1:9" x14ac:dyDescent="0.3">
      <c r="A1603" s="11">
        <v>95717</v>
      </c>
      <c r="B1603" s="12">
        <v>721</v>
      </c>
      <c r="C1603" s="12">
        <v>31</v>
      </c>
      <c r="D1603" s="40">
        <v>189123</v>
      </c>
      <c r="E1603" s="13">
        <v>4.2995839112343968E-2</v>
      </c>
      <c r="F1603" s="21">
        <f t="shared" ref="F1603:F1666" si="25">IF(B1603&gt;5613,1,SQRT(B1603/5613))</f>
        <v>0.35840174148873177</v>
      </c>
      <c r="G1603" s="13">
        <v>6.1177874010467953E-2</v>
      </c>
      <c r="H1603" s="13">
        <v>5.4661401039171421E-2</v>
      </c>
      <c r="I1603" s="11">
        <v>5</v>
      </c>
    </row>
    <row r="1604" spans="1:9" x14ac:dyDescent="0.3">
      <c r="A1604" s="11">
        <v>95720</v>
      </c>
      <c r="B1604" s="12">
        <v>407</v>
      </c>
      <c r="C1604" s="12">
        <v>34</v>
      </c>
      <c r="D1604" s="40">
        <v>147421</v>
      </c>
      <c r="E1604" s="13">
        <v>8.3538083538083535E-2</v>
      </c>
      <c r="F1604" s="21">
        <f t="shared" si="25"/>
        <v>0.26927726245684308</v>
      </c>
      <c r="G1604" s="13">
        <v>5.8142760971647479E-2</v>
      </c>
      <c r="H1604" s="13">
        <v>6.4981143911545872E-2</v>
      </c>
      <c r="I1604" s="11">
        <v>13</v>
      </c>
    </row>
    <row r="1605" spans="1:9" x14ac:dyDescent="0.3">
      <c r="A1605" s="11">
        <v>95721</v>
      </c>
      <c r="B1605" s="12">
        <v>37</v>
      </c>
      <c r="C1605" s="12">
        <v>3</v>
      </c>
      <c r="D1605" s="40">
        <v>22852</v>
      </c>
      <c r="E1605" s="13">
        <v>8.1081081081081086E-2</v>
      </c>
      <c r="F1605" s="21">
        <f t="shared" si="25"/>
        <v>8.1190149467582115E-2</v>
      </c>
      <c r="G1605" s="13">
        <v>6.1177874010467953E-2</v>
      </c>
      <c r="H1605" s="13">
        <v>6.279381836741528E-2</v>
      </c>
      <c r="I1605" s="11">
        <v>11</v>
      </c>
    </row>
    <row r="1606" spans="1:9" x14ac:dyDescent="0.3">
      <c r="A1606" s="8">
        <v>95722</v>
      </c>
      <c r="B1606" s="9">
        <v>17018</v>
      </c>
      <c r="C1606" s="9">
        <v>713</v>
      </c>
      <c r="D1606" s="41">
        <v>2451457</v>
      </c>
      <c r="E1606" s="10">
        <v>4.1896815136913859E-2</v>
      </c>
      <c r="F1606" s="16">
        <f t="shared" si="25"/>
        <v>1</v>
      </c>
      <c r="G1606" s="10">
        <v>5.38009400644252E-2</v>
      </c>
      <c r="H1606" s="10">
        <v>4.1896815136913859E-2</v>
      </c>
      <c r="I1606" s="8">
        <v>1</v>
      </c>
    </row>
    <row r="1607" spans="1:9" x14ac:dyDescent="0.3">
      <c r="A1607" s="17">
        <v>95724</v>
      </c>
      <c r="B1607" s="18">
        <v>179</v>
      </c>
      <c r="C1607" s="18">
        <v>15</v>
      </c>
      <c r="D1607" s="39">
        <v>54527</v>
      </c>
      <c r="E1607" s="19">
        <v>8.3798882681564241E-2</v>
      </c>
      <c r="F1607" s="20">
        <f t="shared" si="25"/>
        <v>0.17857842749257938</v>
      </c>
      <c r="G1607" s="19">
        <v>6.5453976310123757E-2</v>
      </c>
      <c r="H1607" s="19">
        <v>6.8729980842434202E-2</v>
      </c>
      <c r="I1607" s="17">
        <v>15</v>
      </c>
    </row>
    <row r="1608" spans="1:9" x14ac:dyDescent="0.3">
      <c r="A1608" s="11">
        <v>95726</v>
      </c>
      <c r="B1608" s="12">
        <v>28188</v>
      </c>
      <c r="C1608" s="12">
        <v>1479</v>
      </c>
      <c r="D1608" s="40">
        <v>5383098</v>
      </c>
      <c r="E1608" s="13">
        <v>5.2469135802469133E-2</v>
      </c>
      <c r="F1608" s="21">
        <f t="shared" si="25"/>
        <v>1</v>
      </c>
      <c r="G1608" s="13">
        <v>5.8142760971647479E-2</v>
      </c>
      <c r="H1608" s="13">
        <v>5.2469135802469133E-2</v>
      </c>
      <c r="I1608" s="11">
        <v>3</v>
      </c>
    </row>
    <row r="1609" spans="1:9" x14ac:dyDescent="0.3">
      <c r="A1609" s="11">
        <v>95728</v>
      </c>
      <c r="B1609" s="12">
        <v>1386</v>
      </c>
      <c r="C1609" s="12">
        <v>91</v>
      </c>
      <c r="D1609" s="40">
        <v>285747</v>
      </c>
      <c r="E1609" s="13">
        <v>6.5656565656565663E-2</v>
      </c>
      <c r="F1609" s="21">
        <f t="shared" si="25"/>
        <v>0.4969172739244756</v>
      </c>
      <c r="G1609" s="13">
        <v>6.1177874010467953E-2</v>
      </c>
      <c r="H1609" s="13">
        <v>6.340341325399515E-2</v>
      </c>
      <c r="I1609" s="11">
        <v>12</v>
      </c>
    </row>
    <row r="1610" spans="1:9" x14ac:dyDescent="0.3">
      <c r="A1610" s="11">
        <v>95735</v>
      </c>
      <c r="B1610" s="12">
        <v>252</v>
      </c>
      <c r="C1610" s="12">
        <v>11</v>
      </c>
      <c r="D1610" s="40">
        <v>65930</v>
      </c>
      <c r="E1610" s="13">
        <v>4.3650793650793648E-2</v>
      </c>
      <c r="F1610" s="21">
        <f t="shared" si="25"/>
        <v>0.2118862375403506</v>
      </c>
      <c r="G1610" s="13">
        <v>6.5453976310123757E-2</v>
      </c>
      <c r="H1610" s="13">
        <v>6.0834181970033284E-2</v>
      </c>
      <c r="I1610" s="11">
        <v>10</v>
      </c>
    </row>
    <row r="1611" spans="1:9" x14ac:dyDescent="0.3">
      <c r="A1611" s="8">
        <v>95736</v>
      </c>
      <c r="B1611" s="9">
        <v>3338</v>
      </c>
      <c r="C1611" s="9">
        <v>140</v>
      </c>
      <c r="D1611" s="41">
        <v>489155</v>
      </c>
      <c r="E1611" s="10">
        <v>4.1941282204913125E-2</v>
      </c>
      <c r="F1611" s="16">
        <f t="shared" si="25"/>
        <v>0.77116204272122646</v>
      </c>
      <c r="G1611" s="10">
        <v>6.0077534624909626E-2</v>
      </c>
      <c r="H1611" s="10">
        <v>4.6091545161397338E-2</v>
      </c>
      <c r="I1611" s="8">
        <v>1</v>
      </c>
    </row>
    <row r="1612" spans="1:9" x14ac:dyDescent="0.3">
      <c r="A1612" s="17">
        <v>95741</v>
      </c>
      <c r="B1612" s="18">
        <v>2</v>
      </c>
      <c r="C1612" s="18">
        <v>0</v>
      </c>
      <c r="D1612" s="39">
        <v>0</v>
      </c>
      <c r="E1612" s="19">
        <v>0</v>
      </c>
      <c r="F1612" s="20">
        <f t="shared" si="25"/>
        <v>1.8876326329728355E-2</v>
      </c>
      <c r="G1612" s="19">
        <v>7.008778305010753E-2</v>
      </c>
      <c r="H1612" s="19">
        <v>6.8764783185526493E-2</v>
      </c>
      <c r="I1612" s="17">
        <v>15</v>
      </c>
    </row>
    <row r="1613" spans="1:9" x14ac:dyDescent="0.3">
      <c r="A1613" s="11">
        <v>95742</v>
      </c>
      <c r="B1613" s="12">
        <v>19858</v>
      </c>
      <c r="C1613" s="12">
        <v>1303</v>
      </c>
      <c r="D1613" s="40">
        <v>4557359</v>
      </c>
      <c r="E1613" s="13">
        <v>6.5615872696142608E-2</v>
      </c>
      <c r="F1613" s="21">
        <f t="shared" si="25"/>
        <v>1</v>
      </c>
      <c r="G1613" s="13">
        <v>6.1177874010467953E-2</v>
      </c>
      <c r="H1613" s="13">
        <v>6.5615872696142608E-2</v>
      </c>
      <c r="I1613" s="11">
        <v>13</v>
      </c>
    </row>
    <row r="1614" spans="1:9" x14ac:dyDescent="0.3">
      <c r="A1614" s="11">
        <v>95746</v>
      </c>
      <c r="B1614" s="12">
        <v>81652</v>
      </c>
      <c r="C1614" s="12">
        <v>4079</v>
      </c>
      <c r="D1614" s="40">
        <v>13971911</v>
      </c>
      <c r="E1614" s="13">
        <v>4.9955910449223533E-2</v>
      </c>
      <c r="F1614" s="21">
        <f t="shared" si="25"/>
        <v>1</v>
      </c>
      <c r="G1614" s="13">
        <v>5.6105955558075397E-2</v>
      </c>
      <c r="H1614" s="13">
        <v>4.9955910449223533E-2</v>
      </c>
      <c r="I1614" s="11">
        <v>2</v>
      </c>
    </row>
    <row r="1615" spans="1:9" x14ac:dyDescent="0.3">
      <c r="A1615" s="11">
        <v>95747</v>
      </c>
      <c r="B1615" s="12">
        <v>150387</v>
      </c>
      <c r="C1615" s="12">
        <v>8209</v>
      </c>
      <c r="D1615" s="40">
        <v>25863411</v>
      </c>
      <c r="E1615" s="13">
        <v>5.4585835211820172E-2</v>
      </c>
      <c r="F1615" s="21">
        <f t="shared" si="25"/>
        <v>1</v>
      </c>
      <c r="G1615" s="13">
        <v>5.6105955558075397E-2</v>
      </c>
      <c r="H1615" s="13">
        <v>5.4585835211820172E-2</v>
      </c>
      <c r="I1615" s="11">
        <v>5</v>
      </c>
    </row>
    <row r="1616" spans="1:9" x14ac:dyDescent="0.3">
      <c r="A1616" s="8">
        <v>95757</v>
      </c>
      <c r="B1616" s="9">
        <v>81178</v>
      </c>
      <c r="C1616" s="9">
        <v>5491</v>
      </c>
      <c r="D1616" s="41">
        <v>16506575</v>
      </c>
      <c r="E1616" s="10">
        <v>6.764147921850748E-2</v>
      </c>
      <c r="F1616" s="16">
        <f t="shared" si="25"/>
        <v>1</v>
      </c>
      <c r="G1616" s="10">
        <v>5.8142760971647479E-2</v>
      </c>
      <c r="H1616" s="10">
        <v>6.764147921850748E-2</v>
      </c>
      <c r="I1616" s="8">
        <v>15</v>
      </c>
    </row>
    <row r="1617" spans="1:9" x14ac:dyDescent="0.3">
      <c r="A1617" s="17">
        <v>95758</v>
      </c>
      <c r="B1617" s="18">
        <v>168338</v>
      </c>
      <c r="C1617" s="18">
        <v>11197</v>
      </c>
      <c r="D1617" s="39">
        <v>33659646</v>
      </c>
      <c r="E1617" s="19">
        <v>6.6514987703311199E-2</v>
      </c>
      <c r="F1617" s="20">
        <f t="shared" si="25"/>
        <v>1</v>
      </c>
      <c r="G1617" s="19">
        <v>7.008778305010753E-2</v>
      </c>
      <c r="H1617" s="19">
        <v>6.6514987703311199E-2</v>
      </c>
      <c r="I1617" s="17">
        <v>14</v>
      </c>
    </row>
    <row r="1618" spans="1:9" x14ac:dyDescent="0.3">
      <c r="A1618" s="11">
        <v>95762</v>
      </c>
      <c r="B1618" s="12">
        <v>130290</v>
      </c>
      <c r="C1618" s="12">
        <v>6835</v>
      </c>
      <c r="D1618" s="40">
        <v>23823359</v>
      </c>
      <c r="E1618" s="13">
        <v>5.2459897152505951E-2</v>
      </c>
      <c r="F1618" s="21">
        <f t="shared" si="25"/>
        <v>1</v>
      </c>
      <c r="G1618" s="13">
        <v>5.3848094806807766E-2</v>
      </c>
      <c r="H1618" s="13">
        <v>5.2459897152505951E-2</v>
      </c>
      <c r="I1618" s="11">
        <v>3</v>
      </c>
    </row>
    <row r="1619" spans="1:9" x14ac:dyDescent="0.3">
      <c r="A1619" s="11">
        <v>95765</v>
      </c>
      <c r="B1619" s="12">
        <v>95401</v>
      </c>
      <c r="C1619" s="12">
        <v>4930</v>
      </c>
      <c r="D1619" s="40">
        <v>15973668</v>
      </c>
      <c r="E1619" s="13">
        <v>5.1676607163446922E-2</v>
      </c>
      <c r="F1619" s="21">
        <f t="shared" si="25"/>
        <v>1</v>
      </c>
      <c r="G1619" s="13">
        <v>5.8142760971647479E-2</v>
      </c>
      <c r="H1619" s="13">
        <v>5.1676607163446922E-2</v>
      </c>
      <c r="I1619" s="11">
        <v>3</v>
      </c>
    </row>
    <row r="1620" spans="1:9" x14ac:dyDescent="0.3">
      <c r="A1620" s="11">
        <v>95776</v>
      </c>
      <c r="B1620" s="12">
        <v>44165</v>
      </c>
      <c r="C1620" s="12">
        <v>2563</v>
      </c>
      <c r="D1620" s="40">
        <v>7442556</v>
      </c>
      <c r="E1620" s="13">
        <v>5.8032378580323785E-2</v>
      </c>
      <c r="F1620" s="21">
        <f t="shared" si="25"/>
        <v>1</v>
      </c>
      <c r="G1620" s="13">
        <v>6.2443924501883769E-2</v>
      </c>
      <c r="H1620" s="13">
        <v>5.8032378580323785E-2</v>
      </c>
      <c r="I1620" s="11">
        <v>7</v>
      </c>
    </row>
    <row r="1621" spans="1:9" x14ac:dyDescent="0.3">
      <c r="A1621" s="8">
        <v>95811</v>
      </c>
      <c r="B1621" s="9">
        <v>4806</v>
      </c>
      <c r="C1621" s="9">
        <v>410</v>
      </c>
      <c r="D1621" s="41">
        <v>1199313</v>
      </c>
      <c r="E1621" s="10">
        <v>8.5310029130253845E-2</v>
      </c>
      <c r="F1621" s="16">
        <f t="shared" si="25"/>
        <v>0.92532514111660735</v>
      </c>
      <c r="G1621" s="10">
        <v>9.5840225284589881E-2</v>
      </c>
      <c r="H1621" s="10">
        <v>8.6096370042093334E-2</v>
      </c>
      <c r="I1621" s="8">
        <v>19</v>
      </c>
    </row>
    <row r="1622" spans="1:9" x14ac:dyDescent="0.3">
      <c r="A1622" s="17">
        <v>95814</v>
      </c>
      <c r="B1622" s="18">
        <v>14625</v>
      </c>
      <c r="C1622" s="18">
        <v>1258</v>
      </c>
      <c r="D1622" s="39">
        <v>4000261</v>
      </c>
      <c r="E1622" s="19">
        <v>8.6017094017094023E-2</v>
      </c>
      <c r="F1622" s="20">
        <f t="shared" si="25"/>
        <v>1</v>
      </c>
      <c r="G1622" s="19">
        <v>9.5840225284589881E-2</v>
      </c>
      <c r="H1622" s="19">
        <v>8.6017094017094023E-2</v>
      </c>
      <c r="I1622" s="17">
        <v>19</v>
      </c>
    </row>
    <row r="1623" spans="1:9" x14ac:dyDescent="0.3">
      <c r="A1623" s="11">
        <v>95815</v>
      </c>
      <c r="B1623" s="12">
        <v>26650</v>
      </c>
      <c r="C1623" s="12">
        <v>2073</v>
      </c>
      <c r="D1623" s="40">
        <v>6723693</v>
      </c>
      <c r="E1623" s="13">
        <v>7.7786116322701687E-2</v>
      </c>
      <c r="F1623" s="21">
        <f t="shared" si="25"/>
        <v>1</v>
      </c>
      <c r="G1623" s="13">
        <v>8.2702751103158903E-2</v>
      </c>
      <c r="H1623" s="13">
        <v>7.7786116322701687E-2</v>
      </c>
      <c r="I1623" s="11">
        <v>18</v>
      </c>
    </row>
    <row r="1624" spans="1:9" x14ac:dyDescent="0.3">
      <c r="A1624" s="11">
        <v>95816</v>
      </c>
      <c r="B1624" s="12">
        <v>34601</v>
      </c>
      <c r="C1624" s="12">
        <v>2356</v>
      </c>
      <c r="D1624" s="40">
        <v>7475842</v>
      </c>
      <c r="E1624" s="13">
        <v>6.8090517615097823E-2</v>
      </c>
      <c r="F1624" s="21">
        <f t="shared" si="25"/>
        <v>1</v>
      </c>
      <c r="G1624" s="13">
        <v>8.2702751103158903E-2</v>
      </c>
      <c r="H1624" s="13">
        <v>6.8090517615097823E-2</v>
      </c>
      <c r="I1624" s="11">
        <v>15</v>
      </c>
    </row>
    <row r="1625" spans="1:9" x14ac:dyDescent="0.3">
      <c r="A1625" s="11">
        <v>95817</v>
      </c>
      <c r="B1625" s="12">
        <v>18399</v>
      </c>
      <c r="C1625" s="12">
        <v>1319</v>
      </c>
      <c r="D1625" s="40">
        <v>3859611</v>
      </c>
      <c r="E1625" s="13">
        <v>7.1688678732539812E-2</v>
      </c>
      <c r="F1625" s="21">
        <f t="shared" si="25"/>
        <v>1</v>
      </c>
      <c r="G1625" s="13">
        <v>9.5840225284589881E-2</v>
      </c>
      <c r="H1625" s="13">
        <v>7.1688678732539812E-2</v>
      </c>
      <c r="I1625" s="11">
        <v>16</v>
      </c>
    </row>
    <row r="1626" spans="1:9" x14ac:dyDescent="0.3">
      <c r="A1626" s="8">
        <v>95818</v>
      </c>
      <c r="B1626" s="9">
        <v>48309</v>
      </c>
      <c r="C1626" s="9">
        <v>3249</v>
      </c>
      <c r="D1626" s="41">
        <v>9378605</v>
      </c>
      <c r="E1626" s="10">
        <v>6.7254548841830714E-2</v>
      </c>
      <c r="F1626" s="16">
        <f t="shared" si="25"/>
        <v>1</v>
      </c>
      <c r="G1626" s="10">
        <v>7.8152987187502063E-2</v>
      </c>
      <c r="H1626" s="10">
        <v>6.7254548841830714E-2</v>
      </c>
      <c r="I1626" s="8">
        <v>14</v>
      </c>
    </row>
    <row r="1627" spans="1:9" x14ac:dyDescent="0.3">
      <c r="A1627" s="17">
        <v>95819</v>
      </c>
      <c r="B1627" s="18">
        <v>50489</v>
      </c>
      <c r="C1627" s="18">
        <v>3057</v>
      </c>
      <c r="D1627" s="39">
        <v>8542889</v>
      </c>
      <c r="E1627" s="19">
        <v>6.054784210422072E-2</v>
      </c>
      <c r="F1627" s="20">
        <f t="shared" si="25"/>
        <v>1</v>
      </c>
      <c r="G1627" s="19">
        <v>6.8369141219642826E-2</v>
      </c>
      <c r="H1627" s="19">
        <v>6.054784210422072E-2</v>
      </c>
      <c r="I1627" s="17">
        <v>9</v>
      </c>
    </row>
    <row r="1628" spans="1:9" x14ac:dyDescent="0.3">
      <c r="A1628" s="11">
        <v>95820</v>
      </c>
      <c r="B1628" s="12">
        <v>51662</v>
      </c>
      <c r="C1628" s="12">
        <v>3835</v>
      </c>
      <c r="D1628" s="40">
        <v>11421740</v>
      </c>
      <c r="E1628" s="13">
        <v>7.4232511323603423E-2</v>
      </c>
      <c r="F1628" s="21">
        <f t="shared" si="25"/>
        <v>1</v>
      </c>
      <c r="G1628" s="13">
        <v>9.5840225284589881E-2</v>
      </c>
      <c r="H1628" s="13">
        <v>7.4232511323603423E-2</v>
      </c>
      <c r="I1628" s="11">
        <v>17</v>
      </c>
    </row>
    <row r="1629" spans="1:9" x14ac:dyDescent="0.3">
      <c r="A1629" s="11">
        <v>95821</v>
      </c>
      <c r="B1629" s="12">
        <v>69216</v>
      </c>
      <c r="C1629" s="12">
        <v>4410</v>
      </c>
      <c r="D1629" s="40">
        <v>13192818</v>
      </c>
      <c r="E1629" s="13">
        <v>6.3713592233009708E-2</v>
      </c>
      <c r="F1629" s="21">
        <f t="shared" si="25"/>
        <v>1</v>
      </c>
      <c r="G1629" s="13">
        <v>7.3824029818087639E-2</v>
      </c>
      <c r="H1629" s="13">
        <v>6.3713592233009708E-2</v>
      </c>
      <c r="I1629" s="11">
        <v>12</v>
      </c>
    </row>
    <row r="1630" spans="1:9" x14ac:dyDescent="0.3">
      <c r="A1630" s="11">
        <v>95822</v>
      </c>
      <c r="B1630" s="12">
        <v>80188</v>
      </c>
      <c r="C1630" s="12">
        <v>6054</v>
      </c>
      <c r="D1630" s="40">
        <v>17481549</v>
      </c>
      <c r="E1630" s="13">
        <v>7.5497580685389337E-2</v>
      </c>
      <c r="F1630" s="21">
        <f t="shared" si="25"/>
        <v>1</v>
      </c>
      <c r="G1630" s="13">
        <v>8.2702751103158903E-2</v>
      </c>
      <c r="H1630" s="13">
        <v>7.5497580685389337E-2</v>
      </c>
      <c r="I1630" s="11">
        <v>18</v>
      </c>
    </row>
    <row r="1631" spans="1:9" x14ac:dyDescent="0.3">
      <c r="A1631" s="8">
        <v>95823</v>
      </c>
      <c r="B1631" s="9">
        <v>100369</v>
      </c>
      <c r="C1631" s="9">
        <v>8581</v>
      </c>
      <c r="D1631" s="41">
        <v>24119890</v>
      </c>
      <c r="E1631" s="10">
        <v>8.5494525202004609E-2</v>
      </c>
      <c r="F1631" s="16">
        <f t="shared" si="25"/>
        <v>1</v>
      </c>
      <c r="G1631" s="10">
        <v>9.5840225284589881E-2</v>
      </c>
      <c r="H1631" s="10">
        <v>8.5494525202004609E-2</v>
      </c>
      <c r="I1631" s="8">
        <v>19</v>
      </c>
    </row>
    <row r="1632" spans="1:9" x14ac:dyDescent="0.3">
      <c r="A1632" s="17">
        <v>95824</v>
      </c>
      <c r="B1632" s="18">
        <v>30935</v>
      </c>
      <c r="C1632" s="18">
        <v>2630</v>
      </c>
      <c r="D1632" s="39">
        <v>7582477</v>
      </c>
      <c r="E1632" s="19">
        <v>8.5016971068369154E-2</v>
      </c>
      <c r="F1632" s="20">
        <f t="shared" si="25"/>
        <v>1</v>
      </c>
      <c r="G1632" s="19">
        <v>9.5840225284589881E-2</v>
      </c>
      <c r="H1632" s="19">
        <v>8.5016971068369154E-2</v>
      </c>
      <c r="I1632" s="17">
        <v>19</v>
      </c>
    </row>
    <row r="1633" spans="1:9" x14ac:dyDescent="0.3">
      <c r="A1633" s="11">
        <v>95825</v>
      </c>
      <c r="B1633" s="12">
        <v>50755</v>
      </c>
      <c r="C1633" s="12">
        <v>3970</v>
      </c>
      <c r="D1633" s="40">
        <v>11722582</v>
      </c>
      <c r="E1633" s="13">
        <v>7.8218894690178314E-2</v>
      </c>
      <c r="F1633" s="21">
        <f t="shared" si="25"/>
        <v>1</v>
      </c>
      <c r="G1633" s="13">
        <v>8.2702751103158903E-2</v>
      </c>
      <c r="H1633" s="13">
        <v>7.8218894690178314E-2</v>
      </c>
      <c r="I1633" s="11">
        <v>18</v>
      </c>
    </row>
    <row r="1634" spans="1:9" x14ac:dyDescent="0.3">
      <c r="A1634" s="11">
        <v>95826</v>
      </c>
      <c r="B1634" s="12">
        <v>83511</v>
      </c>
      <c r="C1634" s="12">
        <v>5502</v>
      </c>
      <c r="D1634" s="40">
        <v>16018889</v>
      </c>
      <c r="E1634" s="13">
        <v>6.5883536300607101E-2</v>
      </c>
      <c r="F1634" s="21">
        <f t="shared" si="25"/>
        <v>1</v>
      </c>
      <c r="G1634" s="13">
        <v>7.3824029818087639E-2</v>
      </c>
      <c r="H1634" s="13">
        <v>6.5883536300607101E-2</v>
      </c>
      <c r="I1634" s="11">
        <v>14</v>
      </c>
    </row>
    <row r="1635" spans="1:9" x14ac:dyDescent="0.3">
      <c r="A1635" s="11">
        <v>95827</v>
      </c>
      <c r="B1635" s="12">
        <v>40259</v>
      </c>
      <c r="C1635" s="12">
        <v>2782</v>
      </c>
      <c r="D1635" s="40">
        <v>8558309</v>
      </c>
      <c r="E1635" s="13">
        <v>6.9102560918055583E-2</v>
      </c>
      <c r="F1635" s="21">
        <f t="shared" si="25"/>
        <v>1</v>
      </c>
      <c r="G1635" s="13">
        <v>7.8152987187502063E-2</v>
      </c>
      <c r="H1635" s="13">
        <v>6.9102560918055583E-2</v>
      </c>
      <c r="I1635" s="11">
        <v>15</v>
      </c>
    </row>
    <row r="1636" spans="1:9" x14ac:dyDescent="0.3">
      <c r="A1636" s="8">
        <v>95828</v>
      </c>
      <c r="B1636" s="9">
        <v>100633</v>
      </c>
      <c r="C1636" s="9">
        <v>7718</v>
      </c>
      <c r="D1636" s="41">
        <v>23419604</v>
      </c>
      <c r="E1636" s="10">
        <v>7.6694523665199285E-2</v>
      </c>
      <c r="F1636" s="16">
        <f t="shared" si="25"/>
        <v>1</v>
      </c>
      <c r="G1636" s="10">
        <v>8.2702751103158903E-2</v>
      </c>
      <c r="H1636" s="10">
        <v>7.6694523665199285E-2</v>
      </c>
      <c r="I1636" s="8">
        <v>18</v>
      </c>
    </row>
    <row r="1637" spans="1:9" x14ac:dyDescent="0.3">
      <c r="A1637" s="17">
        <v>95829</v>
      </c>
      <c r="B1637" s="18">
        <v>61542</v>
      </c>
      <c r="C1637" s="18">
        <v>4247</v>
      </c>
      <c r="D1637" s="39">
        <v>14119497</v>
      </c>
      <c r="E1637" s="19">
        <v>6.9009781937538595E-2</v>
      </c>
      <c r="F1637" s="20">
        <f t="shared" si="25"/>
        <v>1</v>
      </c>
      <c r="G1637" s="19">
        <v>7.3824029818087639E-2</v>
      </c>
      <c r="H1637" s="19">
        <v>6.9009781937538595E-2</v>
      </c>
      <c r="I1637" s="17">
        <v>15</v>
      </c>
    </row>
    <row r="1638" spans="1:9" x14ac:dyDescent="0.3">
      <c r="A1638" s="11">
        <v>95830</v>
      </c>
      <c r="B1638" s="12">
        <v>2679</v>
      </c>
      <c r="C1638" s="12">
        <v>160</v>
      </c>
      <c r="D1638" s="40">
        <v>411616</v>
      </c>
      <c r="E1638" s="13">
        <v>5.9723777528928705E-2</v>
      </c>
      <c r="F1638" s="21">
        <f t="shared" si="25"/>
        <v>0.69085807109616748</v>
      </c>
      <c r="G1638" s="13">
        <v>7.008778305010753E-2</v>
      </c>
      <c r="H1638" s="13">
        <v>6.2927726186915889E-2</v>
      </c>
      <c r="I1638" s="11">
        <v>11</v>
      </c>
    </row>
    <row r="1639" spans="1:9" x14ac:dyDescent="0.3">
      <c r="A1639" s="11">
        <v>95831</v>
      </c>
      <c r="B1639" s="12">
        <v>126712</v>
      </c>
      <c r="C1639" s="12">
        <v>8494</v>
      </c>
      <c r="D1639" s="40">
        <v>23319180</v>
      </c>
      <c r="E1639" s="13">
        <v>6.7033903655533814E-2</v>
      </c>
      <c r="F1639" s="21">
        <f t="shared" si="25"/>
        <v>1</v>
      </c>
      <c r="G1639" s="13">
        <v>7.008778305010753E-2</v>
      </c>
      <c r="H1639" s="13">
        <v>6.7033903655533814E-2</v>
      </c>
      <c r="I1639" s="11">
        <v>14</v>
      </c>
    </row>
    <row r="1640" spans="1:9" x14ac:dyDescent="0.3">
      <c r="A1640" s="11">
        <v>95832</v>
      </c>
      <c r="B1640" s="12">
        <v>15314</v>
      </c>
      <c r="C1640" s="12">
        <v>1378</v>
      </c>
      <c r="D1640" s="40">
        <v>3866487</v>
      </c>
      <c r="E1640" s="13">
        <v>8.9983022071307303E-2</v>
      </c>
      <c r="F1640" s="21">
        <f t="shared" si="25"/>
        <v>1</v>
      </c>
      <c r="G1640" s="13">
        <v>9.5840225284589881E-2</v>
      </c>
      <c r="H1640" s="13">
        <v>8.9983022071307303E-2</v>
      </c>
      <c r="I1640" s="11">
        <v>20</v>
      </c>
    </row>
    <row r="1641" spans="1:9" x14ac:dyDescent="0.3">
      <c r="A1641" s="8">
        <v>95833</v>
      </c>
      <c r="B1641" s="9">
        <v>70491</v>
      </c>
      <c r="C1641" s="9">
        <v>5195</v>
      </c>
      <c r="D1641" s="41">
        <v>16281951</v>
      </c>
      <c r="E1641" s="10">
        <v>7.3697351434934957E-2</v>
      </c>
      <c r="F1641" s="16">
        <f t="shared" si="25"/>
        <v>1</v>
      </c>
      <c r="G1641" s="10">
        <v>7.8152987187502063E-2</v>
      </c>
      <c r="H1641" s="10">
        <v>7.3697351434934957E-2</v>
      </c>
      <c r="I1641" s="8">
        <v>17</v>
      </c>
    </row>
    <row r="1642" spans="1:9" x14ac:dyDescent="0.3">
      <c r="A1642" s="17">
        <v>95834</v>
      </c>
      <c r="B1642" s="18">
        <v>44402</v>
      </c>
      <c r="C1642" s="18">
        <v>3332</v>
      </c>
      <c r="D1642" s="39">
        <v>10570207</v>
      </c>
      <c r="E1642" s="19">
        <v>7.5041664789874327E-2</v>
      </c>
      <c r="F1642" s="20">
        <f t="shared" si="25"/>
        <v>1</v>
      </c>
      <c r="G1642" s="19">
        <v>7.8152987187502063E-2</v>
      </c>
      <c r="H1642" s="19">
        <v>7.5041664789874327E-2</v>
      </c>
      <c r="I1642" s="17">
        <v>17</v>
      </c>
    </row>
    <row r="1643" spans="1:9" x14ac:dyDescent="0.3">
      <c r="A1643" s="11">
        <v>95835</v>
      </c>
      <c r="B1643" s="12">
        <v>86580</v>
      </c>
      <c r="C1643" s="12">
        <v>5818</v>
      </c>
      <c r="D1643" s="40">
        <v>18384682</v>
      </c>
      <c r="E1643" s="13">
        <v>6.7197967197967196E-2</v>
      </c>
      <c r="F1643" s="21">
        <f t="shared" si="25"/>
        <v>1</v>
      </c>
      <c r="G1643" s="13">
        <v>6.3492078363767537E-2</v>
      </c>
      <c r="H1643" s="13">
        <v>6.7197967197967196E-2</v>
      </c>
      <c r="I1643" s="11">
        <v>14</v>
      </c>
    </row>
    <row r="1644" spans="1:9" x14ac:dyDescent="0.3">
      <c r="A1644" s="11">
        <v>95836</v>
      </c>
      <c r="B1644" s="12">
        <v>19</v>
      </c>
      <c r="C1644" s="12">
        <v>0</v>
      </c>
      <c r="D1644" s="40">
        <v>0</v>
      </c>
      <c r="E1644" s="13">
        <v>0</v>
      </c>
      <c r="F1644" s="21">
        <f t="shared" si="25"/>
        <v>5.8180745175794718E-2</v>
      </c>
      <c r="G1644" s="13">
        <v>8.2702751103158903E-2</v>
      </c>
      <c r="H1644" s="13">
        <v>7.789104341588883E-2</v>
      </c>
      <c r="I1644" s="11">
        <v>18</v>
      </c>
    </row>
    <row r="1645" spans="1:9" x14ac:dyDescent="0.3">
      <c r="A1645" s="11">
        <v>95837</v>
      </c>
      <c r="B1645" s="12">
        <v>992</v>
      </c>
      <c r="C1645" s="12">
        <v>51</v>
      </c>
      <c r="D1645" s="40">
        <v>205674</v>
      </c>
      <c r="E1645" s="13">
        <v>5.1411290322580648E-2</v>
      </c>
      <c r="F1645" s="21">
        <f t="shared" si="25"/>
        <v>0.42039574815924619</v>
      </c>
      <c r="G1645" s="13">
        <v>7.3824029818087639E-2</v>
      </c>
      <c r="H1645" s="13">
        <v>6.4401809429575685E-2</v>
      </c>
      <c r="I1645" s="11">
        <v>12</v>
      </c>
    </row>
    <row r="1646" spans="1:9" x14ac:dyDescent="0.3">
      <c r="A1646" s="8">
        <v>95838</v>
      </c>
      <c r="B1646" s="9">
        <v>45726</v>
      </c>
      <c r="C1646" s="9">
        <v>3648</v>
      </c>
      <c r="D1646" s="41">
        <v>11318545</v>
      </c>
      <c r="E1646" s="10">
        <v>7.9779556488649789E-2</v>
      </c>
      <c r="F1646" s="16">
        <f t="shared" si="25"/>
        <v>1</v>
      </c>
      <c r="G1646" s="10">
        <v>9.5840225284589881E-2</v>
      </c>
      <c r="H1646" s="10">
        <v>7.9779556488649789E-2</v>
      </c>
      <c r="I1646" s="8">
        <v>18</v>
      </c>
    </row>
    <row r="1647" spans="1:9" x14ac:dyDescent="0.3">
      <c r="A1647" s="17">
        <v>95841</v>
      </c>
      <c r="B1647" s="18">
        <v>34111</v>
      </c>
      <c r="C1647" s="18">
        <v>2398</v>
      </c>
      <c r="D1647" s="39">
        <v>7181892</v>
      </c>
      <c r="E1647" s="19">
        <v>7.0299903257013865E-2</v>
      </c>
      <c r="F1647" s="20">
        <f t="shared" si="25"/>
        <v>1</v>
      </c>
      <c r="G1647" s="19">
        <v>7.8152987187502063E-2</v>
      </c>
      <c r="H1647" s="19">
        <v>7.0299903257013865E-2</v>
      </c>
      <c r="I1647" s="17">
        <v>16</v>
      </c>
    </row>
    <row r="1648" spans="1:9" x14ac:dyDescent="0.3">
      <c r="A1648" s="11">
        <v>95842</v>
      </c>
      <c r="B1648" s="12">
        <v>52902</v>
      </c>
      <c r="C1648" s="12">
        <v>3742</v>
      </c>
      <c r="D1648" s="40">
        <v>11014644</v>
      </c>
      <c r="E1648" s="13">
        <v>7.0734565800914903E-2</v>
      </c>
      <c r="F1648" s="21">
        <f t="shared" si="25"/>
        <v>1</v>
      </c>
      <c r="G1648" s="13">
        <v>7.8152987187502063E-2</v>
      </c>
      <c r="H1648" s="13">
        <v>7.0734565800914903E-2</v>
      </c>
      <c r="I1648" s="11">
        <v>16</v>
      </c>
    </row>
    <row r="1649" spans="1:9" x14ac:dyDescent="0.3">
      <c r="A1649" s="11">
        <v>95843</v>
      </c>
      <c r="B1649" s="12">
        <v>96646</v>
      </c>
      <c r="C1649" s="12">
        <v>6671</v>
      </c>
      <c r="D1649" s="40">
        <v>20686081</v>
      </c>
      <c r="E1649" s="13">
        <v>6.9025101918341158E-2</v>
      </c>
      <c r="F1649" s="21">
        <f t="shared" si="25"/>
        <v>1</v>
      </c>
      <c r="G1649" s="13">
        <v>7.3824029818087639E-2</v>
      </c>
      <c r="H1649" s="13">
        <v>6.9025101918341158E-2</v>
      </c>
      <c r="I1649" s="11">
        <v>15</v>
      </c>
    </row>
    <row r="1650" spans="1:9" x14ac:dyDescent="0.3">
      <c r="A1650" s="11">
        <v>95864</v>
      </c>
      <c r="B1650" s="12">
        <v>72417</v>
      </c>
      <c r="C1650" s="12">
        <v>4310</v>
      </c>
      <c r="D1650" s="40">
        <v>13847347</v>
      </c>
      <c r="E1650" s="13">
        <v>5.9516411892235249E-2</v>
      </c>
      <c r="F1650" s="21">
        <f t="shared" si="25"/>
        <v>1</v>
      </c>
      <c r="G1650" s="13">
        <v>6.7446326150375061E-2</v>
      </c>
      <c r="H1650" s="13">
        <v>5.9516411892235249E-2</v>
      </c>
      <c r="I1650" s="11">
        <v>9</v>
      </c>
    </row>
    <row r="1651" spans="1:9" x14ac:dyDescent="0.3">
      <c r="A1651" s="8">
        <v>95901</v>
      </c>
      <c r="B1651" s="9">
        <v>64937</v>
      </c>
      <c r="C1651" s="9">
        <v>3821</v>
      </c>
      <c r="D1651" s="41">
        <v>11678039</v>
      </c>
      <c r="E1651" s="10">
        <v>5.8841646518933734E-2</v>
      </c>
      <c r="F1651" s="16">
        <f t="shared" si="25"/>
        <v>1</v>
      </c>
      <c r="G1651" s="10">
        <v>7.008778305010753E-2</v>
      </c>
      <c r="H1651" s="10">
        <v>5.8841646518933734E-2</v>
      </c>
      <c r="I1651" s="8">
        <v>8</v>
      </c>
    </row>
    <row r="1652" spans="1:9" x14ac:dyDescent="0.3">
      <c r="A1652" s="17">
        <v>95903</v>
      </c>
      <c r="B1652" s="18">
        <v>6271</v>
      </c>
      <c r="C1652" s="18">
        <v>364</v>
      </c>
      <c r="D1652" s="39">
        <v>1322527</v>
      </c>
      <c r="E1652" s="19">
        <v>5.8044968904480944E-2</v>
      </c>
      <c r="F1652" s="20">
        <f t="shared" si="25"/>
        <v>1</v>
      </c>
      <c r="G1652" s="19">
        <v>5.8142760971647479E-2</v>
      </c>
      <c r="H1652" s="19">
        <v>5.8044968904480944E-2</v>
      </c>
      <c r="I1652" s="17">
        <v>7</v>
      </c>
    </row>
    <row r="1653" spans="1:9" x14ac:dyDescent="0.3">
      <c r="A1653" s="11">
        <v>95910</v>
      </c>
      <c r="B1653" s="12">
        <v>214</v>
      </c>
      <c r="C1653" s="12">
        <v>9</v>
      </c>
      <c r="D1653" s="40">
        <v>24218</v>
      </c>
      <c r="E1653" s="13">
        <v>4.2056074766355138E-2</v>
      </c>
      <c r="F1653" s="21">
        <f t="shared" si="25"/>
        <v>0.19525823783027532</v>
      </c>
      <c r="G1653" s="13">
        <v>5.7285535581450421E-2</v>
      </c>
      <c r="H1653" s="13">
        <v>5.4311857899589693E-2</v>
      </c>
      <c r="I1653" s="11">
        <v>4</v>
      </c>
    </row>
    <row r="1654" spans="1:9" x14ac:dyDescent="0.3">
      <c r="A1654" s="11">
        <v>95912</v>
      </c>
      <c r="B1654" s="12">
        <v>9915</v>
      </c>
      <c r="C1654" s="12">
        <v>509</v>
      </c>
      <c r="D1654" s="40">
        <v>1762930</v>
      </c>
      <c r="E1654" s="13">
        <v>5.1336359051941505E-2</v>
      </c>
      <c r="F1654" s="21">
        <f t="shared" si="25"/>
        <v>1</v>
      </c>
      <c r="G1654" s="13">
        <v>6.0077534624909626E-2</v>
      </c>
      <c r="H1654" s="13">
        <v>5.1336359051941505E-2</v>
      </c>
      <c r="I1654" s="11">
        <v>3</v>
      </c>
    </row>
    <row r="1655" spans="1:9" x14ac:dyDescent="0.3">
      <c r="A1655" s="11">
        <v>95913</v>
      </c>
      <c r="B1655" s="12">
        <v>1021</v>
      </c>
      <c r="C1655" s="12">
        <v>32</v>
      </c>
      <c r="D1655" s="40">
        <v>122468</v>
      </c>
      <c r="E1655" s="13">
        <v>3.1341821743388835E-2</v>
      </c>
      <c r="F1655" s="21">
        <f t="shared" si="25"/>
        <v>0.4264963805920457</v>
      </c>
      <c r="G1655" s="13">
        <v>5.168683237519138E-2</v>
      </c>
      <c r="H1655" s="13">
        <v>4.300975897762091E-2</v>
      </c>
      <c r="I1655" s="11">
        <v>1</v>
      </c>
    </row>
    <row r="1656" spans="1:9" x14ac:dyDescent="0.3">
      <c r="A1656" s="8">
        <v>95914</v>
      </c>
      <c r="B1656" s="9">
        <v>2421</v>
      </c>
      <c r="C1656" s="9">
        <v>121</v>
      </c>
      <c r="D1656" s="41">
        <v>500396</v>
      </c>
      <c r="E1656" s="10">
        <v>4.9979347377116894E-2</v>
      </c>
      <c r="F1656" s="16">
        <f t="shared" si="25"/>
        <v>0.65674968568899383</v>
      </c>
      <c r="G1656" s="10">
        <v>6.157853035839185E-2</v>
      </c>
      <c r="H1656" s="10">
        <v>5.39607705811904E-2</v>
      </c>
      <c r="I1656" s="8">
        <v>4</v>
      </c>
    </row>
    <row r="1657" spans="1:9" x14ac:dyDescent="0.3">
      <c r="A1657" s="17">
        <v>95915</v>
      </c>
      <c r="B1657" s="18">
        <v>44</v>
      </c>
      <c r="C1657" s="18">
        <v>1</v>
      </c>
      <c r="D1657" s="39">
        <v>0</v>
      </c>
      <c r="E1657" s="19">
        <v>2.2727272727272728E-2</v>
      </c>
      <c r="F1657" s="20">
        <f t="shared" si="25"/>
        <v>8.8537818504527827E-2</v>
      </c>
      <c r="G1657" s="19">
        <v>5.6105955558075397E-2</v>
      </c>
      <c r="H1657" s="19">
        <v>5.3150679795681596E-2</v>
      </c>
      <c r="I1657" s="17">
        <v>4</v>
      </c>
    </row>
    <row r="1658" spans="1:9" x14ac:dyDescent="0.3">
      <c r="A1658" s="11">
        <v>95916</v>
      </c>
      <c r="B1658" s="12">
        <v>3892</v>
      </c>
      <c r="C1658" s="12">
        <v>222</v>
      </c>
      <c r="D1658" s="40">
        <v>796997</v>
      </c>
      <c r="E1658" s="13">
        <v>5.7040082219938337E-2</v>
      </c>
      <c r="F1658" s="21">
        <f t="shared" si="25"/>
        <v>0.83270063278746609</v>
      </c>
      <c r="G1658" s="13">
        <v>6.1177874010467953E-2</v>
      </c>
      <c r="H1658" s="13">
        <v>5.7732332168151164E-2</v>
      </c>
      <c r="I1658" s="11">
        <v>7</v>
      </c>
    </row>
    <row r="1659" spans="1:9" x14ac:dyDescent="0.3">
      <c r="A1659" s="11">
        <v>95917</v>
      </c>
      <c r="B1659" s="12">
        <v>7154</v>
      </c>
      <c r="C1659" s="12">
        <v>315</v>
      </c>
      <c r="D1659" s="40">
        <v>964062</v>
      </c>
      <c r="E1659" s="13">
        <v>4.4031311154598823E-2</v>
      </c>
      <c r="F1659" s="21">
        <f t="shared" si="25"/>
        <v>1</v>
      </c>
      <c r="G1659" s="13">
        <v>5.168683237519138E-2</v>
      </c>
      <c r="H1659" s="13">
        <v>4.4031311154598823E-2</v>
      </c>
      <c r="I1659" s="11">
        <v>1</v>
      </c>
    </row>
    <row r="1660" spans="1:9" x14ac:dyDescent="0.3">
      <c r="A1660" s="11">
        <v>95918</v>
      </c>
      <c r="B1660" s="12">
        <v>7342</v>
      </c>
      <c r="C1660" s="12">
        <v>334</v>
      </c>
      <c r="D1660" s="40">
        <v>1191469</v>
      </c>
      <c r="E1660" s="13">
        <v>4.5491691637156086E-2</v>
      </c>
      <c r="F1660" s="21">
        <f t="shared" si="25"/>
        <v>1</v>
      </c>
      <c r="G1660" s="13">
        <v>5.38009400644252E-2</v>
      </c>
      <c r="H1660" s="13">
        <v>4.5491691637156086E-2</v>
      </c>
      <c r="I1660" s="11">
        <v>1</v>
      </c>
    </row>
    <row r="1661" spans="1:9" x14ac:dyDescent="0.3">
      <c r="A1661" s="8">
        <v>95919</v>
      </c>
      <c r="B1661" s="9">
        <v>3174</v>
      </c>
      <c r="C1661" s="9">
        <v>167</v>
      </c>
      <c r="D1661" s="41">
        <v>562444</v>
      </c>
      <c r="E1661" s="10">
        <v>5.2614996849401387E-2</v>
      </c>
      <c r="F1661" s="16">
        <f t="shared" si="25"/>
        <v>0.75197939405681202</v>
      </c>
      <c r="G1661" s="10">
        <v>5.3848094806807766E-2</v>
      </c>
      <c r="H1661" s="10">
        <v>5.2920830551984627E-2</v>
      </c>
      <c r="I1661" s="8">
        <v>4</v>
      </c>
    </row>
    <row r="1662" spans="1:9" x14ac:dyDescent="0.3">
      <c r="A1662" s="17">
        <v>95920</v>
      </c>
      <c r="B1662" s="18">
        <v>788</v>
      </c>
      <c r="C1662" s="18">
        <v>40</v>
      </c>
      <c r="D1662" s="39">
        <v>142495</v>
      </c>
      <c r="E1662" s="19">
        <v>5.0761421319796954E-2</v>
      </c>
      <c r="F1662" s="20">
        <f t="shared" si="25"/>
        <v>0.37468437932254389</v>
      </c>
      <c r="G1662" s="19">
        <v>5.6105955558075397E-2</v>
      </c>
      <c r="H1662" s="19">
        <v>5.410344206423795E-2</v>
      </c>
      <c r="I1662" s="17">
        <v>4</v>
      </c>
    </row>
    <row r="1663" spans="1:9" x14ac:dyDescent="0.3">
      <c r="A1663" s="11">
        <v>95922</v>
      </c>
      <c r="B1663" s="12">
        <v>1830</v>
      </c>
      <c r="C1663" s="12">
        <v>91</v>
      </c>
      <c r="D1663" s="40">
        <v>348208</v>
      </c>
      <c r="E1663" s="13">
        <v>4.972677595628415E-2</v>
      </c>
      <c r="F1663" s="21">
        <f t="shared" si="25"/>
        <v>0.570989370804179</v>
      </c>
      <c r="G1663" s="13">
        <v>5.7285535581450421E-2</v>
      </c>
      <c r="H1663" s="13">
        <v>5.2969564179016701E-2</v>
      </c>
      <c r="I1663" s="11">
        <v>4</v>
      </c>
    </row>
    <row r="1664" spans="1:9" x14ac:dyDescent="0.3">
      <c r="A1664" s="11">
        <v>95923</v>
      </c>
      <c r="B1664" s="12">
        <v>384</v>
      </c>
      <c r="C1664" s="12">
        <v>14</v>
      </c>
      <c r="D1664" s="40">
        <v>56351</v>
      </c>
      <c r="E1664" s="13">
        <v>3.6458333333333336E-2</v>
      </c>
      <c r="F1664" s="21">
        <f t="shared" si="25"/>
        <v>0.26155805010671723</v>
      </c>
      <c r="G1664" s="13">
        <v>4.5892583363486811E-2</v>
      </c>
      <c r="H1664" s="13">
        <v>4.3424979321380633E-2</v>
      </c>
      <c r="I1664" s="11">
        <v>1</v>
      </c>
    </row>
    <row r="1665" spans="1:9" x14ac:dyDescent="0.3">
      <c r="A1665" s="11">
        <v>95924</v>
      </c>
      <c r="B1665" s="12">
        <v>1075</v>
      </c>
      <c r="C1665" s="12">
        <v>52</v>
      </c>
      <c r="D1665" s="40">
        <v>161025</v>
      </c>
      <c r="E1665" s="13">
        <v>4.8372093023255812E-2</v>
      </c>
      <c r="F1665" s="21">
        <f t="shared" si="25"/>
        <v>0.43762962244595349</v>
      </c>
      <c r="G1665" s="13">
        <v>6.157853035839185E-2</v>
      </c>
      <c r="H1665" s="13">
        <v>5.5799002173560125E-2</v>
      </c>
      <c r="I1665" s="11">
        <v>5</v>
      </c>
    </row>
    <row r="1666" spans="1:9" x14ac:dyDescent="0.3">
      <c r="A1666" s="8">
        <v>95925</v>
      </c>
      <c r="B1666" s="9">
        <v>706</v>
      </c>
      <c r="C1666" s="9">
        <v>46</v>
      </c>
      <c r="D1666" s="41">
        <v>192997</v>
      </c>
      <c r="E1666" s="10">
        <v>6.5155807365439092E-2</v>
      </c>
      <c r="F1666" s="16">
        <f t="shared" si="25"/>
        <v>0.35465397302773549</v>
      </c>
      <c r="G1666" s="10">
        <v>5.7285535581450421E-2</v>
      </c>
      <c r="H1666" s="10">
        <v>6.0076758738450087E-2</v>
      </c>
      <c r="I1666" s="8">
        <v>9</v>
      </c>
    </row>
    <row r="1667" spans="1:9" x14ac:dyDescent="0.3">
      <c r="A1667" s="17">
        <v>95926</v>
      </c>
      <c r="B1667" s="18">
        <v>78005</v>
      </c>
      <c r="C1667" s="18">
        <v>4425</v>
      </c>
      <c r="D1667" s="39">
        <v>12434093</v>
      </c>
      <c r="E1667" s="19">
        <v>5.6727132876097687E-2</v>
      </c>
      <c r="F1667" s="20">
        <f t="shared" ref="F1667:F1730" si="26">IF(B1667&gt;5613,1,SQRT(B1667/5613))</f>
        <v>1</v>
      </c>
      <c r="G1667" s="19">
        <v>5.8142760971647479E-2</v>
      </c>
      <c r="H1667" s="19">
        <v>5.6727132876097687E-2</v>
      </c>
      <c r="I1667" s="17">
        <v>6</v>
      </c>
    </row>
    <row r="1668" spans="1:9" x14ac:dyDescent="0.3">
      <c r="A1668" s="11">
        <v>95928</v>
      </c>
      <c r="B1668" s="12">
        <v>73776</v>
      </c>
      <c r="C1668" s="12">
        <v>4277</v>
      </c>
      <c r="D1668" s="40">
        <v>12324436</v>
      </c>
      <c r="E1668" s="13">
        <v>5.7972782476686184E-2</v>
      </c>
      <c r="F1668" s="21">
        <f t="shared" si="26"/>
        <v>1</v>
      </c>
      <c r="G1668" s="13">
        <v>5.8142760971647479E-2</v>
      </c>
      <c r="H1668" s="13">
        <v>5.7972782476686184E-2</v>
      </c>
      <c r="I1668" s="11">
        <v>7</v>
      </c>
    </row>
    <row r="1669" spans="1:9" x14ac:dyDescent="0.3">
      <c r="A1669" s="11">
        <v>95929</v>
      </c>
      <c r="B1669" s="12">
        <v>905</v>
      </c>
      <c r="C1669" s="12">
        <v>63</v>
      </c>
      <c r="D1669" s="40">
        <v>181684</v>
      </c>
      <c r="E1669" s="13">
        <v>6.9613259668508287E-2</v>
      </c>
      <c r="F1669" s="21">
        <f t="shared" si="26"/>
        <v>0.40153810816302871</v>
      </c>
      <c r="G1669" s="13">
        <v>6.2443924501883769E-2</v>
      </c>
      <c r="H1669" s="13">
        <v>6.5322685781476847E-2</v>
      </c>
      <c r="I1669" s="11">
        <v>13</v>
      </c>
    </row>
    <row r="1670" spans="1:9" x14ac:dyDescent="0.3">
      <c r="A1670" s="11">
        <v>95930</v>
      </c>
      <c r="B1670" s="12">
        <v>682</v>
      </c>
      <c r="C1670" s="12">
        <v>34</v>
      </c>
      <c r="D1670" s="40">
        <v>117407</v>
      </c>
      <c r="E1670" s="13">
        <v>4.9853372434017593E-2</v>
      </c>
      <c r="F1670" s="21">
        <f t="shared" si="26"/>
        <v>0.34857374002624036</v>
      </c>
      <c r="G1670" s="13">
        <v>5.168683237519138E-2</v>
      </c>
      <c r="H1670" s="13">
        <v>5.1047736386308148E-2</v>
      </c>
      <c r="I1670" s="11">
        <v>3</v>
      </c>
    </row>
    <row r="1671" spans="1:9" x14ac:dyDescent="0.3">
      <c r="A1671" s="8">
        <v>95932</v>
      </c>
      <c r="B1671" s="9">
        <v>16837</v>
      </c>
      <c r="C1671" s="9">
        <v>861</v>
      </c>
      <c r="D1671" s="41">
        <v>3210209</v>
      </c>
      <c r="E1671" s="10">
        <v>5.1137376017105184E-2</v>
      </c>
      <c r="F1671" s="16">
        <f t="shared" si="26"/>
        <v>1</v>
      </c>
      <c r="G1671" s="10">
        <v>5.38009400644252E-2</v>
      </c>
      <c r="H1671" s="10">
        <v>5.1137376017105184E-2</v>
      </c>
      <c r="I1671" s="8">
        <v>3</v>
      </c>
    </row>
    <row r="1672" spans="1:9" x14ac:dyDescent="0.3">
      <c r="A1672" s="17">
        <v>95934</v>
      </c>
      <c r="B1672" s="18">
        <v>790</v>
      </c>
      <c r="C1672" s="18">
        <v>35</v>
      </c>
      <c r="D1672" s="39">
        <v>83704</v>
      </c>
      <c r="E1672" s="19">
        <v>4.4303797468354431E-2</v>
      </c>
      <c r="F1672" s="20">
        <f t="shared" si="26"/>
        <v>0.3751595657903799</v>
      </c>
      <c r="G1672" s="19">
        <v>4.5892583363486811E-2</v>
      </c>
      <c r="H1672" s="19">
        <v>4.5296535136935066E-2</v>
      </c>
      <c r="I1672" s="17">
        <v>1</v>
      </c>
    </row>
    <row r="1673" spans="1:9" x14ac:dyDescent="0.3">
      <c r="A1673" s="11">
        <v>95935</v>
      </c>
      <c r="B1673" s="12">
        <v>2221</v>
      </c>
      <c r="C1673" s="12">
        <v>120</v>
      </c>
      <c r="D1673" s="40">
        <v>460961</v>
      </c>
      <c r="E1673" s="13">
        <v>5.4029716343989197E-2</v>
      </c>
      <c r="F1673" s="21">
        <f t="shared" si="26"/>
        <v>0.62903782086767457</v>
      </c>
      <c r="G1673" s="13">
        <v>5.168683237519138E-2</v>
      </c>
      <c r="H1673" s="13">
        <v>5.3160595001469774E-2</v>
      </c>
      <c r="I1673" s="11">
        <v>4</v>
      </c>
    </row>
    <row r="1674" spans="1:9" x14ac:dyDescent="0.3">
      <c r="A1674" s="11">
        <v>95936</v>
      </c>
      <c r="B1674" s="12">
        <v>1215</v>
      </c>
      <c r="C1674" s="12">
        <v>65</v>
      </c>
      <c r="D1674" s="40">
        <v>218054</v>
      </c>
      <c r="E1674" s="13">
        <v>5.3497942386831275E-2</v>
      </c>
      <c r="F1674" s="21">
        <f t="shared" si="26"/>
        <v>0.46525453801294137</v>
      </c>
      <c r="G1674" s="13">
        <v>4.5892583363486811E-2</v>
      </c>
      <c r="H1674" s="13">
        <v>4.9431011162315491E-2</v>
      </c>
      <c r="I1674" s="11">
        <v>2</v>
      </c>
    </row>
    <row r="1675" spans="1:9" x14ac:dyDescent="0.3">
      <c r="A1675" s="11">
        <v>95937</v>
      </c>
      <c r="B1675" s="12">
        <v>3246</v>
      </c>
      <c r="C1675" s="12">
        <v>151</v>
      </c>
      <c r="D1675" s="40">
        <v>480842</v>
      </c>
      <c r="E1675" s="13">
        <v>4.6518792359827477E-2</v>
      </c>
      <c r="F1675" s="21">
        <f t="shared" si="26"/>
        <v>0.76046063286108412</v>
      </c>
      <c r="G1675" s="13">
        <v>5.3848094806807766E-2</v>
      </c>
      <c r="H1675" s="13">
        <v>4.8274448829546839E-2</v>
      </c>
      <c r="I1675" s="11">
        <v>2</v>
      </c>
    </row>
    <row r="1676" spans="1:9" x14ac:dyDescent="0.3">
      <c r="A1676" s="8">
        <v>95938</v>
      </c>
      <c r="B1676" s="9">
        <v>11106</v>
      </c>
      <c r="C1676" s="9">
        <v>455</v>
      </c>
      <c r="D1676" s="41">
        <v>1369773</v>
      </c>
      <c r="E1676" s="10">
        <v>4.0968845669007742E-2</v>
      </c>
      <c r="F1676" s="16">
        <f t="shared" si="26"/>
        <v>1</v>
      </c>
      <c r="G1676" s="10">
        <v>4.5892583363486811E-2</v>
      </c>
      <c r="H1676" s="10">
        <v>4.0968845669007742E-2</v>
      </c>
      <c r="I1676" s="8">
        <v>1</v>
      </c>
    </row>
    <row r="1677" spans="1:9" x14ac:dyDescent="0.3">
      <c r="A1677" s="17">
        <v>95939</v>
      </c>
      <c r="B1677" s="18">
        <v>1056</v>
      </c>
      <c r="C1677" s="18">
        <v>42</v>
      </c>
      <c r="D1677" s="39">
        <v>173836</v>
      </c>
      <c r="E1677" s="19">
        <v>3.9772727272727272E-2</v>
      </c>
      <c r="F1677" s="20">
        <f t="shared" si="26"/>
        <v>0.43374495655047912</v>
      </c>
      <c r="G1677" s="19">
        <v>4.5892583363486811E-2</v>
      </c>
      <c r="H1677" s="19">
        <v>4.3238126649305125E-2</v>
      </c>
      <c r="I1677" s="17">
        <v>1</v>
      </c>
    </row>
    <row r="1678" spans="1:9" x14ac:dyDescent="0.3">
      <c r="A1678" s="11">
        <v>95940</v>
      </c>
      <c r="B1678" s="12">
        <v>51</v>
      </c>
      <c r="C1678" s="12">
        <v>2</v>
      </c>
      <c r="D1678" s="40">
        <v>20859</v>
      </c>
      <c r="E1678" s="13">
        <v>3.9215686274509803E-2</v>
      </c>
      <c r="F1678" s="21">
        <f t="shared" si="26"/>
        <v>9.5320775492612808E-2</v>
      </c>
      <c r="G1678" s="13">
        <v>6.3492078363767537E-2</v>
      </c>
      <c r="H1678" s="13">
        <v>6.1178033843656755E-2</v>
      </c>
      <c r="I1678" s="11">
        <v>10</v>
      </c>
    </row>
    <row r="1679" spans="1:9" x14ac:dyDescent="0.3">
      <c r="A1679" s="11">
        <v>95941</v>
      </c>
      <c r="B1679" s="12">
        <v>1320</v>
      </c>
      <c r="C1679" s="12">
        <v>61</v>
      </c>
      <c r="D1679" s="40">
        <v>272893</v>
      </c>
      <c r="E1679" s="13">
        <v>4.6212121212121211E-2</v>
      </c>
      <c r="F1679" s="21">
        <f t="shared" si="26"/>
        <v>0.48494160387228202</v>
      </c>
      <c r="G1679" s="13">
        <v>5.6105955558075397E-2</v>
      </c>
      <c r="H1679" s="13">
        <v>5.1308023661901708E-2</v>
      </c>
      <c r="I1679" s="11">
        <v>3</v>
      </c>
    </row>
    <row r="1680" spans="1:9" x14ac:dyDescent="0.3">
      <c r="A1680" s="11">
        <v>95942</v>
      </c>
      <c r="B1680" s="12">
        <v>5016</v>
      </c>
      <c r="C1680" s="12">
        <v>260</v>
      </c>
      <c r="D1680" s="40">
        <v>841330</v>
      </c>
      <c r="E1680" s="13">
        <v>5.1834130781499205E-2</v>
      </c>
      <c r="F1680" s="21">
        <f t="shared" si="26"/>
        <v>0.94532521643698941</v>
      </c>
      <c r="G1680" s="13">
        <v>5.168683237519138E-2</v>
      </c>
      <c r="H1680" s="13">
        <v>5.1826077273015143E-2</v>
      </c>
      <c r="I1680" s="11">
        <v>3</v>
      </c>
    </row>
    <row r="1681" spans="1:9" x14ac:dyDescent="0.3">
      <c r="A1681" s="8">
        <v>95943</v>
      </c>
      <c r="B1681" s="9">
        <v>2008</v>
      </c>
      <c r="C1681" s="9">
        <v>88</v>
      </c>
      <c r="D1681" s="41">
        <v>282388</v>
      </c>
      <c r="E1681" s="10">
        <v>4.3824701195219126E-2</v>
      </c>
      <c r="F1681" s="16">
        <f t="shared" si="26"/>
        <v>0.59811450282468615</v>
      </c>
      <c r="G1681" s="10">
        <v>4.5892583363486811E-2</v>
      </c>
      <c r="H1681" s="10">
        <v>4.4655753048513352E-2</v>
      </c>
      <c r="I1681" s="8">
        <v>1</v>
      </c>
    </row>
    <row r="1682" spans="1:9" x14ac:dyDescent="0.3">
      <c r="A1682" s="17">
        <v>95944</v>
      </c>
      <c r="B1682" s="18">
        <v>278</v>
      </c>
      <c r="C1682" s="18">
        <v>13</v>
      </c>
      <c r="D1682" s="39">
        <v>56464</v>
      </c>
      <c r="E1682" s="19">
        <v>4.6762589928057555E-2</v>
      </c>
      <c r="F1682" s="20">
        <f t="shared" si="26"/>
        <v>0.22254860526003983</v>
      </c>
      <c r="G1682" s="19">
        <v>5.6105955558075397E-2</v>
      </c>
      <c r="H1682" s="19">
        <v>5.4026602568680339E-2</v>
      </c>
      <c r="I1682" s="17">
        <v>4</v>
      </c>
    </row>
    <row r="1683" spans="1:9" x14ac:dyDescent="0.3">
      <c r="A1683" s="11">
        <v>95945</v>
      </c>
      <c r="B1683" s="12">
        <v>67613</v>
      </c>
      <c r="C1683" s="12">
        <v>3341</v>
      </c>
      <c r="D1683" s="40">
        <v>10657799</v>
      </c>
      <c r="E1683" s="13">
        <v>4.9413574312632186E-2</v>
      </c>
      <c r="F1683" s="21">
        <f t="shared" si="26"/>
        <v>1</v>
      </c>
      <c r="G1683" s="13">
        <v>5.6105955558075397E-2</v>
      </c>
      <c r="H1683" s="13">
        <v>4.9413574312632186E-2</v>
      </c>
      <c r="I1683" s="11">
        <v>2</v>
      </c>
    </row>
    <row r="1684" spans="1:9" x14ac:dyDescent="0.3">
      <c r="A1684" s="11">
        <v>95946</v>
      </c>
      <c r="B1684" s="12">
        <v>34495</v>
      </c>
      <c r="C1684" s="12">
        <v>1553</v>
      </c>
      <c r="D1684" s="40">
        <v>4966438</v>
      </c>
      <c r="E1684" s="13">
        <v>4.5021017538773737E-2</v>
      </c>
      <c r="F1684" s="21">
        <f t="shared" si="26"/>
        <v>1</v>
      </c>
      <c r="G1684" s="13">
        <v>4.5892583363486811E-2</v>
      </c>
      <c r="H1684" s="13">
        <v>4.5021017538773737E-2</v>
      </c>
      <c r="I1684" s="11">
        <v>1</v>
      </c>
    </row>
    <row r="1685" spans="1:9" x14ac:dyDescent="0.3">
      <c r="A1685" s="11">
        <v>95947</v>
      </c>
      <c r="B1685" s="12">
        <v>4727</v>
      </c>
      <c r="C1685" s="12">
        <v>196</v>
      </c>
      <c r="D1685" s="40">
        <v>864429</v>
      </c>
      <c r="E1685" s="13">
        <v>4.1463930611381428E-2</v>
      </c>
      <c r="F1685" s="21">
        <f t="shared" si="26"/>
        <v>0.9176884802600862</v>
      </c>
      <c r="G1685" s="13">
        <v>4.5892583363486811E-2</v>
      </c>
      <c r="H1685" s="13">
        <v>4.1828459749807576E-2</v>
      </c>
      <c r="I1685" s="11">
        <v>1</v>
      </c>
    </row>
    <row r="1686" spans="1:9" x14ac:dyDescent="0.3">
      <c r="A1686" s="8">
        <v>95948</v>
      </c>
      <c r="B1686" s="9">
        <v>22213</v>
      </c>
      <c r="C1686" s="9">
        <v>1136</v>
      </c>
      <c r="D1686" s="41">
        <v>3345287</v>
      </c>
      <c r="E1686" s="10">
        <v>5.1141223607797236E-2</v>
      </c>
      <c r="F1686" s="16">
        <f t="shared" si="26"/>
        <v>1</v>
      </c>
      <c r="G1686" s="10">
        <v>5.6105955558075397E-2</v>
      </c>
      <c r="H1686" s="10">
        <v>5.1141223607797236E-2</v>
      </c>
      <c r="I1686" s="8">
        <v>3</v>
      </c>
    </row>
    <row r="1687" spans="1:9" x14ac:dyDescent="0.3">
      <c r="A1687" s="17">
        <v>95949</v>
      </c>
      <c r="B1687" s="18">
        <v>67268</v>
      </c>
      <c r="C1687" s="18">
        <v>3056</v>
      </c>
      <c r="D1687" s="39">
        <v>9915722</v>
      </c>
      <c r="E1687" s="19">
        <v>4.5430219420824168E-2</v>
      </c>
      <c r="F1687" s="20">
        <f t="shared" si="26"/>
        <v>1</v>
      </c>
      <c r="G1687" s="19">
        <v>5.38009400644252E-2</v>
      </c>
      <c r="H1687" s="19">
        <v>4.5430219420824168E-2</v>
      </c>
      <c r="I1687" s="17">
        <v>1</v>
      </c>
    </row>
    <row r="1688" spans="1:9" x14ac:dyDescent="0.3">
      <c r="A1688" s="11">
        <v>95950</v>
      </c>
      <c r="B1688" s="12">
        <v>801</v>
      </c>
      <c r="C1688" s="12">
        <v>49</v>
      </c>
      <c r="D1688" s="40">
        <v>162588</v>
      </c>
      <c r="E1688" s="13">
        <v>6.117353308364544E-2</v>
      </c>
      <c r="F1688" s="21">
        <f t="shared" si="26"/>
        <v>0.37776240698408775</v>
      </c>
      <c r="G1688" s="13">
        <v>6.0077534624909626E-2</v>
      </c>
      <c r="H1688" s="13">
        <v>6.0491561640732522E-2</v>
      </c>
      <c r="I1688" s="11">
        <v>9</v>
      </c>
    </row>
    <row r="1689" spans="1:9" x14ac:dyDescent="0.3">
      <c r="A1689" s="11">
        <v>95951</v>
      </c>
      <c r="B1689" s="12">
        <v>4048</v>
      </c>
      <c r="C1689" s="12">
        <v>238</v>
      </c>
      <c r="D1689" s="40">
        <v>606849</v>
      </c>
      <c r="E1689" s="13">
        <v>5.8794466403162056E-2</v>
      </c>
      <c r="F1689" s="21">
        <f t="shared" si="26"/>
        <v>0.84922492197870947</v>
      </c>
      <c r="G1689" s="13">
        <v>6.1177874010467953E-2</v>
      </c>
      <c r="H1689" s="13">
        <v>5.9153824871110136E-2</v>
      </c>
      <c r="I1689" s="11">
        <v>8</v>
      </c>
    </row>
    <row r="1690" spans="1:9" x14ac:dyDescent="0.3">
      <c r="A1690" s="11">
        <v>95953</v>
      </c>
      <c r="B1690" s="12">
        <v>20053</v>
      </c>
      <c r="C1690" s="12">
        <v>1187</v>
      </c>
      <c r="D1690" s="40">
        <v>3550298</v>
      </c>
      <c r="E1690" s="13">
        <v>5.9193138183812895E-2</v>
      </c>
      <c r="F1690" s="21">
        <f t="shared" si="26"/>
        <v>1</v>
      </c>
      <c r="G1690" s="13">
        <v>6.0077534624909626E-2</v>
      </c>
      <c r="H1690" s="13">
        <v>5.9193138183812895E-2</v>
      </c>
      <c r="I1690" s="11">
        <v>8</v>
      </c>
    </row>
    <row r="1691" spans="1:9" x14ac:dyDescent="0.3">
      <c r="A1691" s="8">
        <v>95954</v>
      </c>
      <c r="B1691" s="9">
        <v>32329</v>
      </c>
      <c r="C1691" s="9">
        <v>1639</v>
      </c>
      <c r="D1691" s="41">
        <v>4671201</v>
      </c>
      <c r="E1691" s="10">
        <v>5.0697516161959853E-2</v>
      </c>
      <c r="F1691" s="16">
        <f t="shared" si="26"/>
        <v>1</v>
      </c>
      <c r="G1691" s="10">
        <v>5.38009400644252E-2</v>
      </c>
      <c r="H1691" s="10">
        <v>5.0697516161959853E-2</v>
      </c>
      <c r="I1691" s="8">
        <v>2</v>
      </c>
    </row>
    <row r="1692" spans="1:9" x14ac:dyDescent="0.3">
      <c r="A1692" s="17">
        <v>95955</v>
      </c>
      <c r="B1692" s="18">
        <v>2571</v>
      </c>
      <c r="C1692" s="18">
        <v>135</v>
      </c>
      <c r="D1692" s="39">
        <v>518641</v>
      </c>
      <c r="E1692" s="19">
        <v>5.2508751458576426E-2</v>
      </c>
      <c r="F1692" s="20">
        <f t="shared" si="26"/>
        <v>0.67678935188917677</v>
      </c>
      <c r="G1692" s="19">
        <v>4.5892583363486811E-2</v>
      </c>
      <c r="H1692" s="19">
        <v>5.0370335480552357E-2</v>
      </c>
      <c r="I1692" s="17">
        <v>2</v>
      </c>
    </row>
    <row r="1693" spans="1:9" x14ac:dyDescent="0.3">
      <c r="A1693" s="11">
        <v>95956</v>
      </c>
      <c r="B1693" s="12">
        <v>1646</v>
      </c>
      <c r="C1693" s="12">
        <v>96</v>
      </c>
      <c r="D1693" s="40">
        <v>313707</v>
      </c>
      <c r="E1693" s="13">
        <v>5.8323207776427702E-2</v>
      </c>
      <c r="F1693" s="21">
        <f t="shared" si="26"/>
        <v>0.54152360757991314</v>
      </c>
      <c r="G1693" s="13">
        <v>5.168683237519138E-2</v>
      </c>
      <c r="H1693" s="13">
        <v>5.5280586323723471E-2</v>
      </c>
      <c r="I1693" s="11">
        <v>5</v>
      </c>
    </row>
    <row r="1694" spans="1:9" x14ac:dyDescent="0.3">
      <c r="A1694" s="11">
        <v>95957</v>
      </c>
      <c r="B1694" s="12">
        <v>1803</v>
      </c>
      <c r="C1694" s="12">
        <v>75</v>
      </c>
      <c r="D1694" s="40">
        <v>294947</v>
      </c>
      <c r="E1694" s="13">
        <v>4.1597337770382693E-2</v>
      </c>
      <c r="F1694" s="21">
        <f t="shared" si="26"/>
        <v>0.56676150158538108</v>
      </c>
      <c r="G1694" s="13">
        <v>6.0077534624909626E-2</v>
      </c>
      <c r="H1694" s="13">
        <v>4.96036705060445E-2</v>
      </c>
      <c r="I1694" s="11">
        <v>2</v>
      </c>
    </row>
    <row r="1695" spans="1:9" x14ac:dyDescent="0.3">
      <c r="A1695" s="11">
        <v>95958</v>
      </c>
      <c r="B1695" s="12">
        <v>217</v>
      </c>
      <c r="C1695" s="12">
        <v>7</v>
      </c>
      <c r="D1695" s="40">
        <v>11192</v>
      </c>
      <c r="E1695" s="13">
        <v>3.2258064516129031E-2</v>
      </c>
      <c r="F1695" s="21">
        <f t="shared" si="26"/>
        <v>0.19662210705855013</v>
      </c>
      <c r="G1695" s="13">
        <v>5.7285535581450421E-2</v>
      </c>
      <c r="H1695" s="13">
        <v>5.2364581486240035E-2</v>
      </c>
      <c r="I1695" s="11">
        <v>3</v>
      </c>
    </row>
    <row r="1696" spans="1:9" x14ac:dyDescent="0.3">
      <c r="A1696" s="8">
        <v>95959</v>
      </c>
      <c r="B1696" s="9">
        <v>61382</v>
      </c>
      <c r="C1696" s="9">
        <v>3012</v>
      </c>
      <c r="D1696" s="41">
        <v>10032955</v>
      </c>
      <c r="E1696" s="10">
        <v>4.906975986445538E-2</v>
      </c>
      <c r="F1696" s="16">
        <f t="shared" si="26"/>
        <v>1</v>
      </c>
      <c r="G1696" s="10">
        <v>5.3848094806807766E-2</v>
      </c>
      <c r="H1696" s="10">
        <v>4.906975986445538E-2</v>
      </c>
      <c r="I1696" s="8">
        <v>2</v>
      </c>
    </row>
    <row r="1697" spans="1:9" x14ac:dyDescent="0.3">
      <c r="A1697" s="17">
        <v>95960</v>
      </c>
      <c r="B1697" s="18">
        <v>2285</v>
      </c>
      <c r="C1697" s="18">
        <v>113</v>
      </c>
      <c r="D1697" s="39">
        <v>566662</v>
      </c>
      <c r="E1697" s="19">
        <v>4.9452954048140041E-2</v>
      </c>
      <c r="F1697" s="20">
        <f t="shared" si="26"/>
        <v>0.63803658386064133</v>
      </c>
      <c r="G1697" s="19">
        <v>6.1177874010467953E-2</v>
      </c>
      <c r="H1697" s="19">
        <v>5.3696946131664813E-2</v>
      </c>
      <c r="I1697" s="17">
        <v>4</v>
      </c>
    </row>
    <row r="1698" spans="1:9" x14ac:dyDescent="0.3">
      <c r="A1698" s="11">
        <v>95961</v>
      </c>
      <c r="B1698" s="12">
        <v>41300</v>
      </c>
      <c r="C1698" s="12">
        <v>2530</v>
      </c>
      <c r="D1698" s="40">
        <v>7631952</v>
      </c>
      <c r="E1698" s="13">
        <v>6.1259079903147697E-2</v>
      </c>
      <c r="F1698" s="21">
        <f t="shared" si="26"/>
        <v>1</v>
      </c>
      <c r="G1698" s="13">
        <v>6.5453976310123757E-2</v>
      </c>
      <c r="H1698" s="13">
        <v>6.1259079903147697E-2</v>
      </c>
      <c r="I1698" s="11">
        <v>10</v>
      </c>
    </row>
    <row r="1699" spans="1:9" x14ac:dyDescent="0.3">
      <c r="A1699" s="11">
        <v>95962</v>
      </c>
      <c r="B1699" s="12">
        <v>4353</v>
      </c>
      <c r="C1699" s="12">
        <v>292</v>
      </c>
      <c r="D1699" s="40">
        <v>918961</v>
      </c>
      <c r="E1699" s="13">
        <v>6.7080174592235239E-2</v>
      </c>
      <c r="F1699" s="21">
        <f t="shared" si="26"/>
        <v>0.88063676490649123</v>
      </c>
      <c r="G1699" s="13">
        <v>6.7446326150375061E-2</v>
      </c>
      <c r="H1699" s="13">
        <v>6.7123879626749344E-2</v>
      </c>
      <c r="I1699" s="11">
        <v>14</v>
      </c>
    </row>
    <row r="1700" spans="1:9" x14ac:dyDescent="0.3">
      <c r="A1700" s="11">
        <v>95963</v>
      </c>
      <c r="B1700" s="12">
        <v>33564</v>
      </c>
      <c r="C1700" s="12">
        <v>1501</v>
      </c>
      <c r="D1700" s="40">
        <v>4632204</v>
      </c>
      <c r="E1700" s="13">
        <v>4.472053390537481E-2</v>
      </c>
      <c r="F1700" s="21">
        <f t="shared" si="26"/>
        <v>1</v>
      </c>
      <c r="G1700" s="13">
        <v>4.5892583363486811E-2</v>
      </c>
      <c r="H1700" s="13">
        <v>4.472053390537481E-2</v>
      </c>
      <c r="I1700" s="11">
        <v>1</v>
      </c>
    </row>
    <row r="1701" spans="1:9" x14ac:dyDescent="0.3">
      <c r="A1701" s="8">
        <v>95965</v>
      </c>
      <c r="B1701" s="9">
        <v>36355</v>
      </c>
      <c r="C1701" s="9">
        <v>2052</v>
      </c>
      <c r="D1701" s="41">
        <v>5895133</v>
      </c>
      <c r="E1701" s="10">
        <v>5.6443405308760831E-2</v>
      </c>
      <c r="F1701" s="16">
        <f t="shared" si="26"/>
        <v>1</v>
      </c>
      <c r="G1701" s="10">
        <v>6.2443924501883769E-2</v>
      </c>
      <c r="H1701" s="10">
        <v>5.6443405308760831E-2</v>
      </c>
      <c r="I1701" s="8">
        <v>6</v>
      </c>
    </row>
    <row r="1702" spans="1:9" x14ac:dyDescent="0.3">
      <c r="A1702" s="17">
        <v>95966</v>
      </c>
      <c r="B1702" s="18">
        <v>67915</v>
      </c>
      <c r="C1702" s="18">
        <v>3763</v>
      </c>
      <c r="D1702" s="39">
        <v>11187068</v>
      </c>
      <c r="E1702" s="19">
        <v>5.5407494662445704E-2</v>
      </c>
      <c r="F1702" s="20">
        <f t="shared" si="26"/>
        <v>1</v>
      </c>
      <c r="G1702" s="19">
        <v>6.3492078363767537E-2</v>
      </c>
      <c r="H1702" s="19">
        <v>5.5407494662445704E-2</v>
      </c>
      <c r="I1702" s="17">
        <v>5</v>
      </c>
    </row>
    <row r="1703" spans="1:9" x14ac:dyDescent="0.3">
      <c r="A1703" s="11">
        <v>95968</v>
      </c>
      <c r="B1703" s="12">
        <v>3698</v>
      </c>
      <c r="C1703" s="12">
        <v>214</v>
      </c>
      <c r="D1703" s="40">
        <v>570118</v>
      </c>
      <c r="E1703" s="13">
        <v>5.78691184424013E-2</v>
      </c>
      <c r="F1703" s="21">
        <f t="shared" si="26"/>
        <v>0.81168203217831925</v>
      </c>
      <c r="G1703" s="13">
        <v>6.0077534624909626E-2</v>
      </c>
      <c r="H1703" s="13">
        <v>5.8285002889995788E-2</v>
      </c>
      <c r="I1703" s="11">
        <v>8</v>
      </c>
    </row>
    <row r="1704" spans="1:9" x14ac:dyDescent="0.3">
      <c r="A1704" s="11">
        <v>95969</v>
      </c>
      <c r="B1704" s="12">
        <v>75710</v>
      </c>
      <c r="C1704" s="12">
        <v>3572</v>
      </c>
      <c r="D1704" s="40">
        <v>9972893</v>
      </c>
      <c r="E1704" s="13">
        <v>4.7180029058248578E-2</v>
      </c>
      <c r="F1704" s="21">
        <f t="shared" si="26"/>
        <v>1</v>
      </c>
      <c r="G1704" s="13">
        <v>4.5892583363486811E-2</v>
      </c>
      <c r="H1704" s="13">
        <v>4.7180029058248578E-2</v>
      </c>
      <c r="I1704" s="11">
        <v>1</v>
      </c>
    </row>
    <row r="1705" spans="1:9" x14ac:dyDescent="0.3">
      <c r="A1705" s="11">
        <v>95970</v>
      </c>
      <c r="B1705" s="12">
        <v>1380</v>
      </c>
      <c r="C1705" s="12">
        <v>52</v>
      </c>
      <c r="D1705" s="40">
        <v>141458</v>
      </c>
      <c r="E1705" s="13">
        <v>3.7681159420289857E-2</v>
      </c>
      <c r="F1705" s="21">
        <f t="shared" si="26"/>
        <v>0.49584052883705781</v>
      </c>
      <c r="G1705" s="13">
        <v>4.5892583363486811E-2</v>
      </c>
      <c r="H1705" s="13">
        <v>4.1821026572986753E-2</v>
      </c>
      <c r="I1705" s="11">
        <v>1</v>
      </c>
    </row>
    <row r="1706" spans="1:9" x14ac:dyDescent="0.3">
      <c r="A1706" s="8">
        <v>95971</v>
      </c>
      <c r="B1706" s="9">
        <v>17118</v>
      </c>
      <c r="C1706" s="9">
        <v>732</v>
      </c>
      <c r="D1706" s="41">
        <v>2195042</v>
      </c>
      <c r="E1706" s="10">
        <v>4.276200490711532E-2</v>
      </c>
      <c r="F1706" s="16">
        <f t="shared" si="26"/>
        <v>1</v>
      </c>
      <c r="G1706" s="10">
        <v>5.168683237519138E-2</v>
      </c>
      <c r="H1706" s="10">
        <v>4.276200490711532E-2</v>
      </c>
      <c r="I1706" s="8">
        <v>1</v>
      </c>
    </row>
    <row r="1707" spans="1:9" x14ac:dyDescent="0.3">
      <c r="A1707" s="17">
        <v>95972</v>
      </c>
      <c r="B1707" s="18">
        <v>528</v>
      </c>
      <c r="C1707" s="18">
        <v>22</v>
      </c>
      <c r="D1707" s="39">
        <v>102054</v>
      </c>
      <c r="E1707" s="19">
        <v>4.1666666666666664E-2</v>
      </c>
      <c r="F1707" s="20">
        <f t="shared" si="26"/>
        <v>0.30670400008230819</v>
      </c>
      <c r="G1707" s="19">
        <v>5.3848094806807766E-2</v>
      </c>
      <c r="H1707" s="19">
        <v>5.0112002069511288E-2</v>
      </c>
      <c r="I1707" s="17">
        <v>2</v>
      </c>
    </row>
    <row r="1708" spans="1:9" x14ac:dyDescent="0.3">
      <c r="A1708" s="11">
        <v>95973</v>
      </c>
      <c r="B1708" s="12">
        <v>82762</v>
      </c>
      <c r="C1708" s="12">
        <v>4203</v>
      </c>
      <c r="D1708" s="40">
        <v>12412726</v>
      </c>
      <c r="E1708" s="13">
        <v>5.0784176312800564E-2</v>
      </c>
      <c r="F1708" s="21">
        <f t="shared" si="26"/>
        <v>1</v>
      </c>
      <c r="G1708" s="13">
        <v>5.3848094806807766E-2</v>
      </c>
      <c r="H1708" s="13">
        <v>5.0784176312800564E-2</v>
      </c>
      <c r="I1708" s="11">
        <v>2</v>
      </c>
    </row>
    <row r="1709" spans="1:9" x14ac:dyDescent="0.3">
      <c r="A1709" s="11">
        <v>95974</v>
      </c>
      <c r="B1709" s="12">
        <v>1011</v>
      </c>
      <c r="C1709" s="12">
        <v>58</v>
      </c>
      <c r="D1709" s="40">
        <v>177634</v>
      </c>
      <c r="E1709" s="13">
        <v>5.7368941641938676E-2</v>
      </c>
      <c r="F1709" s="21">
        <f t="shared" si="26"/>
        <v>0.42440262037313475</v>
      </c>
      <c r="G1709" s="13">
        <v>5.7285535581450421E-2</v>
      </c>
      <c r="H1709" s="13">
        <v>5.7320933332076635E-2</v>
      </c>
      <c r="I1709" s="11">
        <v>7</v>
      </c>
    </row>
    <row r="1710" spans="1:9" x14ac:dyDescent="0.3">
      <c r="A1710" s="11">
        <v>95975</v>
      </c>
      <c r="B1710" s="12">
        <v>5516</v>
      </c>
      <c r="C1710" s="12">
        <v>203</v>
      </c>
      <c r="D1710" s="40">
        <v>548247</v>
      </c>
      <c r="E1710" s="13">
        <v>3.6802030456852791E-2</v>
      </c>
      <c r="F1710" s="21">
        <f t="shared" si="26"/>
        <v>0.99132168782804286</v>
      </c>
      <c r="G1710" s="13">
        <v>4.5892583363486811E-2</v>
      </c>
      <c r="H1710" s="13">
        <v>3.6880921112792252E-2</v>
      </c>
      <c r="I1710" s="11">
        <v>1</v>
      </c>
    </row>
    <row r="1711" spans="1:9" x14ac:dyDescent="0.3">
      <c r="A1711" s="8">
        <v>95977</v>
      </c>
      <c r="B1711" s="9">
        <v>4566</v>
      </c>
      <c r="C1711" s="9">
        <v>219</v>
      </c>
      <c r="D1711" s="41">
        <v>996863</v>
      </c>
      <c r="E1711" s="10">
        <v>4.7963206307490146E-2</v>
      </c>
      <c r="F1711" s="16">
        <f t="shared" si="26"/>
        <v>0.90192501534091052</v>
      </c>
      <c r="G1711" s="10">
        <v>5.38009400644252E-2</v>
      </c>
      <c r="H1711" s="10">
        <v>4.8535741956145399E-2</v>
      </c>
      <c r="I1711" s="8">
        <v>2</v>
      </c>
    </row>
    <row r="1712" spans="1:9" x14ac:dyDescent="0.3">
      <c r="A1712" s="17">
        <v>95978</v>
      </c>
      <c r="B1712" s="18">
        <v>467</v>
      </c>
      <c r="C1712" s="18">
        <v>30</v>
      </c>
      <c r="D1712" s="39">
        <v>154212</v>
      </c>
      <c r="E1712" s="19">
        <v>6.4239828693790149E-2</v>
      </c>
      <c r="F1712" s="20">
        <f t="shared" si="26"/>
        <v>0.28844360791573009</v>
      </c>
      <c r="G1712" s="19">
        <v>5.7285535581450421E-2</v>
      </c>
      <c r="H1712" s="19">
        <v>5.9291456977277203E-2</v>
      </c>
      <c r="I1712" s="17">
        <v>8</v>
      </c>
    </row>
    <row r="1713" spans="1:9" x14ac:dyDescent="0.3">
      <c r="A1713" s="11">
        <v>95979</v>
      </c>
      <c r="B1713" s="12">
        <v>1557</v>
      </c>
      <c r="C1713" s="12">
        <v>70</v>
      </c>
      <c r="D1713" s="40">
        <v>316461</v>
      </c>
      <c r="E1713" s="13">
        <v>4.4958253050738597E-2</v>
      </c>
      <c r="F1713" s="21">
        <f t="shared" si="26"/>
        <v>0.52667994940706564</v>
      </c>
      <c r="G1713" s="13">
        <v>4.5892583363486811E-2</v>
      </c>
      <c r="H1713" s="13">
        <v>4.5400490321639092E-2</v>
      </c>
      <c r="I1713" s="11">
        <v>1</v>
      </c>
    </row>
    <row r="1714" spans="1:9" x14ac:dyDescent="0.3">
      <c r="A1714" s="11">
        <v>95980</v>
      </c>
      <c r="B1714" s="12">
        <v>19</v>
      </c>
      <c r="C1714" s="12">
        <v>2</v>
      </c>
      <c r="D1714" s="40">
        <v>25978</v>
      </c>
      <c r="E1714" s="13">
        <v>0.10526315789473684</v>
      </c>
      <c r="F1714" s="21">
        <f t="shared" si="26"/>
        <v>5.8180745175794718E-2</v>
      </c>
      <c r="G1714" s="13">
        <v>5.38009400644252E-2</v>
      </c>
      <c r="H1714" s="13">
        <v>5.6795050246191803E-2</v>
      </c>
      <c r="I1714" s="11">
        <v>6</v>
      </c>
    </row>
    <row r="1715" spans="1:9" x14ac:dyDescent="0.3">
      <c r="A1715" s="11">
        <v>95981</v>
      </c>
      <c r="B1715" s="12">
        <v>366</v>
      </c>
      <c r="C1715" s="12">
        <v>21</v>
      </c>
      <c r="D1715" s="40">
        <v>95085</v>
      </c>
      <c r="E1715" s="13">
        <v>5.737704918032787E-2</v>
      </c>
      <c r="F1715" s="21">
        <f t="shared" si="26"/>
        <v>0.25535420950959559</v>
      </c>
      <c r="G1715" s="13">
        <v>5.3848094806807766E-2</v>
      </c>
      <c r="H1715" s="13">
        <v>5.4749228161253424E-2</v>
      </c>
      <c r="I1715" s="11">
        <v>5</v>
      </c>
    </row>
    <row r="1716" spans="1:9" x14ac:dyDescent="0.3">
      <c r="A1716" s="8">
        <v>95982</v>
      </c>
      <c r="B1716" s="9">
        <v>8980</v>
      </c>
      <c r="C1716" s="9">
        <v>436</v>
      </c>
      <c r="D1716" s="41">
        <v>1520716</v>
      </c>
      <c r="E1716" s="10">
        <v>4.8552338530066817E-2</v>
      </c>
      <c r="F1716" s="16">
        <f t="shared" si="26"/>
        <v>1</v>
      </c>
      <c r="G1716" s="10">
        <v>5.6105955558075397E-2</v>
      </c>
      <c r="H1716" s="10">
        <v>4.8552338530066817E-2</v>
      </c>
      <c r="I1716" s="8">
        <v>2</v>
      </c>
    </row>
    <row r="1717" spans="1:9" x14ac:dyDescent="0.3">
      <c r="A1717" s="17">
        <v>95983</v>
      </c>
      <c r="B1717" s="18">
        <v>1513</v>
      </c>
      <c r="C1717" s="18">
        <v>56</v>
      </c>
      <c r="D1717" s="39">
        <v>179699</v>
      </c>
      <c r="E1717" s="19">
        <v>3.7012557832121616E-2</v>
      </c>
      <c r="F1717" s="20">
        <f t="shared" si="26"/>
        <v>0.51918476846098682</v>
      </c>
      <c r="G1717" s="19">
        <v>5.6105955558075397E-2</v>
      </c>
      <c r="H1717" s="19">
        <v>4.6192954280592551E-2</v>
      </c>
      <c r="I1717" s="17">
        <v>1</v>
      </c>
    </row>
    <row r="1718" spans="1:9" x14ac:dyDescent="0.3">
      <c r="A1718" s="11">
        <v>95984</v>
      </c>
      <c r="B1718" s="12">
        <v>311</v>
      </c>
      <c r="C1718" s="12">
        <v>13</v>
      </c>
      <c r="D1718" s="40">
        <v>64146</v>
      </c>
      <c r="E1718" s="13">
        <v>4.1800643086816719E-2</v>
      </c>
      <c r="F1718" s="21">
        <f t="shared" si="26"/>
        <v>0.23538710814814084</v>
      </c>
      <c r="G1718" s="13">
        <v>5.3848094806807766E-2</v>
      </c>
      <c r="H1718" s="13">
        <v>5.1012279985884722E-2</v>
      </c>
      <c r="I1718" s="11">
        <v>3</v>
      </c>
    </row>
    <row r="1719" spans="1:9" x14ac:dyDescent="0.3">
      <c r="A1719" s="11">
        <v>95986</v>
      </c>
      <c r="B1719" s="12">
        <v>401</v>
      </c>
      <c r="C1719" s="12">
        <v>23</v>
      </c>
      <c r="D1719" s="40">
        <v>73115</v>
      </c>
      <c r="E1719" s="13">
        <v>5.7356608478802994E-2</v>
      </c>
      <c r="F1719" s="21">
        <f t="shared" si="26"/>
        <v>0.26728504819598942</v>
      </c>
      <c r="G1719" s="13">
        <v>5.7285535581450421E-2</v>
      </c>
      <c r="H1719" s="13">
        <v>5.7304532304244732E-2</v>
      </c>
      <c r="I1719" s="11">
        <v>7</v>
      </c>
    </row>
    <row r="1720" spans="1:9" x14ac:dyDescent="0.3">
      <c r="A1720" s="11">
        <v>95987</v>
      </c>
      <c r="B1720" s="12">
        <v>10169</v>
      </c>
      <c r="C1720" s="12">
        <v>552</v>
      </c>
      <c r="D1720" s="40">
        <v>1911067</v>
      </c>
      <c r="E1720" s="13">
        <v>5.4282623660143574E-2</v>
      </c>
      <c r="F1720" s="21">
        <f t="shared" si="26"/>
        <v>1</v>
      </c>
      <c r="G1720" s="13">
        <v>6.1177874010467953E-2</v>
      </c>
      <c r="H1720" s="13">
        <v>5.4282623660143574E-2</v>
      </c>
      <c r="I1720" s="11">
        <v>4</v>
      </c>
    </row>
    <row r="1721" spans="1:9" x14ac:dyDescent="0.3">
      <c r="A1721" s="8">
        <v>95988</v>
      </c>
      <c r="B1721" s="9">
        <v>19573</v>
      </c>
      <c r="C1721" s="9">
        <v>944</v>
      </c>
      <c r="D1721" s="41">
        <v>2871292</v>
      </c>
      <c r="E1721" s="10">
        <v>4.8229704184335566E-2</v>
      </c>
      <c r="F1721" s="16">
        <f t="shared" si="26"/>
        <v>1</v>
      </c>
      <c r="G1721" s="10">
        <v>5.7285535581450421E-2</v>
      </c>
      <c r="H1721" s="10">
        <v>4.8229704184335566E-2</v>
      </c>
      <c r="I1721" s="8">
        <v>2</v>
      </c>
    </row>
    <row r="1722" spans="1:9" x14ac:dyDescent="0.3">
      <c r="A1722" s="17">
        <v>95991</v>
      </c>
      <c r="B1722" s="18">
        <v>77831</v>
      </c>
      <c r="C1722" s="18">
        <v>4542</v>
      </c>
      <c r="D1722" s="39">
        <v>13074998</v>
      </c>
      <c r="E1722" s="19">
        <v>5.8357209852115483E-2</v>
      </c>
      <c r="F1722" s="20">
        <f t="shared" si="26"/>
        <v>1</v>
      </c>
      <c r="G1722" s="19">
        <v>6.3492078363767537E-2</v>
      </c>
      <c r="H1722" s="19">
        <v>5.8357209852115483E-2</v>
      </c>
      <c r="I1722" s="17">
        <v>8</v>
      </c>
    </row>
    <row r="1723" spans="1:9" x14ac:dyDescent="0.3">
      <c r="A1723" s="11">
        <v>95993</v>
      </c>
      <c r="B1723" s="12">
        <v>94103</v>
      </c>
      <c r="C1723" s="12">
        <v>5537</v>
      </c>
      <c r="D1723" s="40">
        <v>16637512</v>
      </c>
      <c r="E1723" s="13">
        <v>5.8839781941064581E-2</v>
      </c>
      <c r="F1723" s="21">
        <f t="shared" si="26"/>
        <v>1</v>
      </c>
      <c r="G1723" s="13">
        <v>6.0077534624909626E-2</v>
      </c>
      <c r="H1723" s="13">
        <v>5.8839781941064581E-2</v>
      </c>
      <c r="I1723" s="11">
        <v>8</v>
      </c>
    </row>
    <row r="1724" spans="1:9" x14ac:dyDescent="0.3">
      <c r="A1724" s="11">
        <v>96001</v>
      </c>
      <c r="B1724" s="12">
        <v>89948</v>
      </c>
      <c r="C1724" s="12">
        <v>4562</v>
      </c>
      <c r="D1724" s="40">
        <v>13007043</v>
      </c>
      <c r="E1724" s="13">
        <v>5.0718192733579401E-2</v>
      </c>
      <c r="F1724" s="21">
        <f t="shared" si="26"/>
        <v>1</v>
      </c>
      <c r="G1724" s="13">
        <v>5.3848094806807766E-2</v>
      </c>
      <c r="H1724" s="13">
        <v>5.0718192733579401E-2</v>
      </c>
      <c r="I1724" s="11">
        <v>2</v>
      </c>
    </row>
    <row r="1725" spans="1:9" x14ac:dyDescent="0.3">
      <c r="A1725" s="11">
        <v>96002</v>
      </c>
      <c r="B1725" s="12">
        <v>79338</v>
      </c>
      <c r="C1725" s="12">
        <v>3910</v>
      </c>
      <c r="D1725" s="40">
        <v>10857529</v>
      </c>
      <c r="E1725" s="13">
        <v>4.9282815296579192E-2</v>
      </c>
      <c r="F1725" s="21">
        <f t="shared" si="26"/>
        <v>1</v>
      </c>
      <c r="G1725" s="13">
        <v>5.3848094806807766E-2</v>
      </c>
      <c r="H1725" s="13">
        <v>4.9282815296579192E-2</v>
      </c>
      <c r="I1725" s="11">
        <v>2</v>
      </c>
    </row>
    <row r="1726" spans="1:9" x14ac:dyDescent="0.3">
      <c r="A1726" s="8">
        <v>96003</v>
      </c>
      <c r="B1726" s="9">
        <v>116567</v>
      </c>
      <c r="C1726" s="9">
        <v>5456</v>
      </c>
      <c r="D1726" s="41">
        <v>15504714</v>
      </c>
      <c r="E1726" s="10">
        <v>4.6805699726337642E-2</v>
      </c>
      <c r="F1726" s="16">
        <f t="shared" si="26"/>
        <v>1</v>
      </c>
      <c r="G1726" s="10">
        <v>5.168683237519138E-2</v>
      </c>
      <c r="H1726" s="10">
        <v>4.6805699726337642E-2</v>
      </c>
      <c r="I1726" s="8">
        <v>1</v>
      </c>
    </row>
    <row r="1727" spans="1:9" x14ac:dyDescent="0.3">
      <c r="A1727" s="17">
        <v>96006</v>
      </c>
      <c r="B1727" s="18">
        <v>2454</v>
      </c>
      <c r="C1727" s="18">
        <v>138</v>
      </c>
      <c r="D1727" s="39">
        <v>429977</v>
      </c>
      <c r="E1727" s="19">
        <v>5.623471882640587E-2</v>
      </c>
      <c r="F1727" s="20">
        <f t="shared" si="26"/>
        <v>0.66121052519734425</v>
      </c>
      <c r="G1727" s="19">
        <v>4.5892583363486811E-2</v>
      </c>
      <c r="H1727" s="19">
        <v>5.2730912184585602E-2</v>
      </c>
      <c r="I1727" s="17">
        <v>3</v>
      </c>
    </row>
    <row r="1728" spans="1:9" x14ac:dyDescent="0.3">
      <c r="A1728" s="11">
        <v>96007</v>
      </c>
      <c r="B1728" s="12">
        <v>52496</v>
      </c>
      <c r="C1728" s="12">
        <v>2332</v>
      </c>
      <c r="D1728" s="40">
        <v>6765702</v>
      </c>
      <c r="E1728" s="13">
        <v>4.4422432185309356E-2</v>
      </c>
      <c r="F1728" s="21">
        <f t="shared" si="26"/>
        <v>1</v>
      </c>
      <c r="G1728" s="13">
        <v>5.168683237519138E-2</v>
      </c>
      <c r="H1728" s="13">
        <v>4.4422432185309356E-2</v>
      </c>
      <c r="I1728" s="11">
        <v>1</v>
      </c>
    </row>
    <row r="1729" spans="1:9" x14ac:dyDescent="0.3">
      <c r="A1729" s="11">
        <v>96008</v>
      </c>
      <c r="B1729" s="12">
        <v>4830</v>
      </c>
      <c r="C1729" s="12">
        <v>183</v>
      </c>
      <c r="D1729" s="40">
        <v>668419</v>
      </c>
      <c r="E1729" s="13">
        <v>3.7888198757763975E-2</v>
      </c>
      <c r="F1729" s="21">
        <f t="shared" si="26"/>
        <v>0.92763268869253734</v>
      </c>
      <c r="G1729" s="13">
        <v>4.5892583363486811E-2</v>
      </c>
      <c r="H1729" s="13">
        <v>3.8467454550350978E-2</v>
      </c>
      <c r="I1729" s="11">
        <v>1</v>
      </c>
    </row>
    <row r="1730" spans="1:9" x14ac:dyDescent="0.3">
      <c r="A1730" s="11">
        <v>96009</v>
      </c>
      <c r="B1730" s="12">
        <v>1319</v>
      </c>
      <c r="C1730" s="12">
        <v>56</v>
      </c>
      <c r="D1730" s="40">
        <v>328107</v>
      </c>
      <c r="E1730" s="13">
        <v>4.2456406368460958E-2</v>
      </c>
      <c r="F1730" s="21">
        <f t="shared" si="26"/>
        <v>0.484757879067858</v>
      </c>
      <c r="G1730" s="13">
        <v>4.5892583363486811E-2</v>
      </c>
      <c r="H1730" s="13">
        <v>4.4226869491276313E-2</v>
      </c>
      <c r="I1730" s="11">
        <v>1</v>
      </c>
    </row>
    <row r="1731" spans="1:9" x14ac:dyDescent="0.3">
      <c r="A1731" s="8">
        <v>96010</v>
      </c>
      <c r="B1731" s="9">
        <v>531</v>
      </c>
      <c r="C1731" s="9">
        <v>20</v>
      </c>
      <c r="D1731" s="41">
        <v>92395</v>
      </c>
      <c r="E1731" s="10">
        <v>3.7664783427495289E-2</v>
      </c>
      <c r="F1731" s="16">
        <f t="shared" ref="F1731:F1794" si="27">IF(B1731&gt;5613,1,SQRT(B1731/5613))</f>
        <v>0.30757408410015319</v>
      </c>
      <c r="G1731" s="10">
        <v>4.5892583363486811E-2</v>
      </c>
      <c r="H1731" s="10">
        <v>4.3361925334014922E-2</v>
      </c>
      <c r="I1731" s="8">
        <v>1</v>
      </c>
    </row>
    <row r="1732" spans="1:9" x14ac:dyDescent="0.3">
      <c r="A1732" s="17">
        <v>96011</v>
      </c>
      <c r="B1732" s="18">
        <v>379</v>
      </c>
      <c r="C1732" s="18">
        <v>15</v>
      </c>
      <c r="D1732" s="39">
        <v>63735</v>
      </c>
      <c r="E1732" s="19">
        <v>3.9577836411609502E-2</v>
      </c>
      <c r="F1732" s="20">
        <f t="shared" si="27"/>
        <v>0.25984961869581802</v>
      </c>
      <c r="G1732" s="19">
        <v>4.5892583363486811E-2</v>
      </c>
      <c r="H1732" s="19">
        <v>4.4251698775880907E-2</v>
      </c>
      <c r="I1732" s="17">
        <v>1</v>
      </c>
    </row>
    <row r="1733" spans="1:9" x14ac:dyDescent="0.3">
      <c r="A1733" s="11">
        <v>96013</v>
      </c>
      <c r="B1733" s="12">
        <v>10319</v>
      </c>
      <c r="C1733" s="12">
        <v>401</v>
      </c>
      <c r="D1733" s="40">
        <v>1553685</v>
      </c>
      <c r="E1733" s="13">
        <v>3.8860354685531541E-2</v>
      </c>
      <c r="F1733" s="21">
        <f t="shared" si="27"/>
        <v>1</v>
      </c>
      <c r="G1733" s="13">
        <v>4.5892583363486811E-2</v>
      </c>
      <c r="H1733" s="13">
        <v>3.8860354685531541E-2</v>
      </c>
      <c r="I1733" s="11">
        <v>1</v>
      </c>
    </row>
    <row r="1734" spans="1:9" x14ac:dyDescent="0.3">
      <c r="A1734" s="11">
        <v>96014</v>
      </c>
      <c r="B1734" s="12">
        <v>594</v>
      </c>
      <c r="C1734" s="12">
        <v>27</v>
      </c>
      <c r="D1734" s="40">
        <v>115763</v>
      </c>
      <c r="E1734" s="13">
        <v>4.5454545454545456E-2</v>
      </c>
      <c r="F1734" s="21">
        <f t="shared" si="27"/>
        <v>0.32530871741285933</v>
      </c>
      <c r="G1734" s="13">
        <v>4.5892583363486811E-2</v>
      </c>
      <c r="H1734" s="13">
        <v>4.575008581315089E-2</v>
      </c>
      <c r="I1734" s="11">
        <v>1</v>
      </c>
    </row>
    <row r="1735" spans="1:9" x14ac:dyDescent="0.3">
      <c r="A1735" s="11">
        <v>96015</v>
      </c>
      <c r="B1735" s="12">
        <v>662</v>
      </c>
      <c r="C1735" s="12">
        <v>32</v>
      </c>
      <c r="D1735" s="40">
        <v>174073</v>
      </c>
      <c r="E1735" s="13">
        <v>4.8338368580060423E-2</v>
      </c>
      <c r="F1735" s="21">
        <f t="shared" si="27"/>
        <v>0.34342465735415245</v>
      </c>
      <c r="G1735" s="13">
        <v>4.5892583363486811E-2</v>
      </c>
      <c r="H1735" s="13">
        <v>4.6732526313450456E-2</v>
      </c>
      <c r="I1735" s="11">
        <v>1</v>
      </c>
    </row>
    <row r="1736" spans="1:9" x14ac:dyDescent="0.3">
      <c r="A1736" s="8">
        <v>96016</v>
      </c>
      <c r="B1736" s="9">
        <v>1427</v>
      </c>
      <c r="C1736" s="9">
        <v>41</v>
      </c>
      <c r="D1736" s="41">
        <v>175296</v>
      </c>
      <c r="E1736" s="10">
        <v>2.8731604765241767E-2</v>
      </c>
      <c r="F1736" s="16">
        <f t="shared" si="27"/>
        <v>0.50421349534350368</v>
      </c>
      <c r="G1736" s="10">
        <v>4.5892583363486811E-2</v>
      </c>
      <c r="H1736" s="10">
        <v>3.7239786360950614E-2</v>
      </c>
      <c r="I1736" s="8">
        <v>1</v>
      </c>
    </row>
    <row r="1737" spans="1:9" x14ac:dyDescent="0.3">
      <c r="A1737" s="17">
        <v>96017</v>
      </c>
      <c r="B1737" s="18">
        <v>466</v>
      </c>
      <c r="C1737" s="18">
        <v>22</v>
      </c>
      <c r="D1737" s="39">
        <v>72551</v>
      </c>
      <c r="E1737" s="19">
        <v>4.7210300429184553E-2</v>
      </c>
      <c r="F1737" s="20">
        <f t="shared" si="27"/>
        <v>0.28813461628133163</v>
      </c>
      <c r="G1737" s="19">
        <v>4.5892583363486811E-2</v>
      </c>
      <c r="H1737" s="19">
        <v>4.6272263264578992E-2</v>
      </c>
      <c r="I1737" s="17">
        <v>1</v>
      </c>
    </row>
    <row r="1738" spans="1:9" x14ac:dyDescent="0.3">
      <c r="A1738" s="11">
        <v>96019</v>
      </c>
      <c r="B1738" s="12">
        <v>21642</v>
      </c>
      <c r="C1738" s="12">
        <v>1005</v>
      </c>
      <c r="D1738" s="40">
        <v>3084625</v>
      </c>
      <c r="E1738" s="13">
        <v>4.643748267258109E-2</v>
      </c>
      <c r="F1738" s="21">
        <f t="shared" si="27"/>
        <v>1</v>
      </c>
      <c r="G1738" s="13">
        <v>5.3848094806807766E-2</v>
      </c>
      <c r="H1738" s="13">
        <v>4.643748267258109E-2</v>
      </c>
      <c r="I1738" s="11">
        <v>1</v>
      </c>
    </row>
    <row r="1739" spans="1:9" x14ac:dyDescent="0.3">
      <c r="A1739" s="11">
        <v>96020</v>
      </c>
      <c r="B1739" s="12">
        <v>8207</v>
      </c>
      <c r="C1739" s="12">
        <v>320</v>
      </c>
      <c r="D1739" s="40">
        <v>1200178</v>
      </c>
      <c r="E1739" s="13">
        <v>3.8991105154136715E-2</v>
      </c>
      <c r="F1739" s="21">
        <f t="shared" si="27"/>
        <v>1</v>
      </c>
      <c r="G1739" s="13">
        <v>4.5892583363486811E-2</v>
      </c>
      <c r="H1739" s="13">
        <v>3.8991105154136715E-2</v>
      </c>
      <c r="I1739" s="11">
        <v>1</v>
      </c>
    </row>
    <row r="1740" spans="1:9" x14ac:dyDescent="0.3">
      <c r="A1740" s="11">
        <v>96021</v>
      </c>
      <c r="B1740" s="12">
        <v>30973</v>
      </c>
      <c r="C1740" s="12">
        <v>1487</v>
      </c>
      <c r="D1740" s="40">
        <v>4771343</v>
      </c>
      <c r="E1740" s="13">
        <v>4.80095567106835E-2</v>
      </c>
      <c r="F1740" s="21">
        <f t="shared" si="27"/>
        <v>1</v>
      </c>
      <c r="G1740" s="13">
        <v>4.5892583363486811E-2</v>
      </c>
      <c r="H1740" s="13">
        <v>4.80095567106835E-2</v>
      </c>
      <c r="I1740" s="11">
        <v>1</v>
      </c>
    </row>
    <row r="1741" spans="1:9" x14ac:dyDescent="0.3">
      <c r="A1741" s="8">
        <v>96022</v>
      </c>
      <c r="B1741" s="9">
        <v>43189</v>
      </c>
      <c r="C1741" s="9">
        <v>1785</v>
      </c>
      <c r="D1741" s="41">
        <v>6400896</v>
      </c>
      <c r="E1741" s="10">
        <v>4.1329968278959919E-2</v>
      </c>
      <c r="F1741" s="16">
        <f t="shared" si="27"/>
        <v>1</v>
      </c>
      <c r="G1741" s="10">
        <v>4.5892583363486811E-2</v>
      </c>
      <c r="H1741" s="10">
        <v>4.1329968278959919E-2</v>
      </c>
      <c r="I1741" s="8">
        <v>1</v>
      </c>
    </row>
    <row r="1742" spans="1:9" x14ac:dyDescent="0.3">
      <c r="A1742" s="17">
        <v>96023</v>
      </c>
      <c r="B1742" s="18">
        <v>2485</v>
      </c>
      <c r="C1742" s="18">
        <v>101</v>
      </c>
      <c r="D1742" s="39">
        <v>447461</v>
      </c>
      <c r="E1742" s="19">
        <v>4.0643863179074445E-2</v>
      </c>
      <c r="F1742" s="20">
        <f t="shared" si="27"/>
        <v>0.66537376858063535</v>
      </c>
      <c r="G1742" s="19">
        <v>4.5892583363486811E-2</v>
      </c>
      <c r="H1742" s="19">
        <v>4.2400222634159108E-2</v>
      </c>
      <c r="I1742" s="17">
        <v>1</v>
      </c>
    </row>
    <row r="1743" spans="1:9" x14ac:dyDescent="0.3">
      <c r="A1743" s="11">
        <v>96024</v>
      </c>
      <c r="B1743" s="12">
        <v>2999</v>
      </c>
      <c r="C1743" s="12">
        <v>143</v>
      </c>
      <c r="D1743" s="40">
        <v>695179</v>
      </c>
      <c r="E1743" s="13">
        <v>4.768256085361787E-2</v>
      </c>
      <c r="F1743" s="21">
        <f t="shared" si="27"/>
        <v>0.73095511880808428</v>
      </c>
      <c r="G1743" s="13">
        <v>4.5892583363486811E-2</v>
      </c>
      <c r="H1743" s="13">
        <v>4.7200976572449357E-2</v>
      </c>
      <c r="I1743" s="11">
        <v>1</v>
      </c>
    </row>
    <row r="1744" spans="1:9" x14ac:dyDescent="0.3">
      <c r="A1744" s="11">
        <v>96025</v>
      </c>
      <c r="B1744" s="12">
        <v>5305</v>
      </c>
      <c r="C1744" s="12">
        <v>217</v>
      </c>
      <c r="D1744" s="40">
        <v>713039</v>
      </c>
      <c r="E1744" s="13">
        <v>4.0904806786050893E-2</v>
      </c>
      <c r="F1744" s="21">
        <f t="shared" si="27"/>
        <v>0.97217662122744708</v>
      </c>
      <c r="G1744" s="13">
        <v>4.5892583363486811E-2</v>
      </c>
      <c r="H1744" s="13">
        <v>4.1043583582997763E-2</v>
      </c>
      <c r="I1744" s="11">
        <v>1</v>
      </c>
    </row>
    <row r="1745" spans="1:9" x14ac:dyDescent="0.3">
      <c r="A1745" s="11">
        <v>96027</v>
      </c>
      <c r="B1745" s="12">
        <v>6070</v>
      </c>
      <c r="C1745" s="12">
        <v>242</v>
      </c>
      <c r="D1745" s="40">
        <v>730160</v>
      </c>
      <c r="E1745" s="13">
        <v>3.9868204283360791E-2</v>
      </c>
      <c r="F1745" s="21">
        <f t="shared" si="27"/>
        <v>1</v>
      </c>
      <c r="G1745" s="13">
        <v>4.5892583363486811E-2</v>
      </c>
      <c r="H1745" s="13">
        <v>3.9868204283360791E-2</v>
      </c>
      <c r="I1745" s="11">
        <v>1</v>
      </c>
    </row>
    <row r="1746" spans="1:9" x14ac:dyDescent="0.3">
      <c r="A1746" s="8">
        <v>96028</v>
      </c>
      <c r="B1746" s="9">
        <v>4183</v>
      </c>
      <c r="C1746" s="9">
        <v>155</v>
      </c>
      <c r="D1746" s="41">
        <v>583569</v>
      </c>
      <c r="E1746" s="10">
        <v>3.7054745398039685E-2</v>
      </c>
      <c r="F1746" s="16">
        <f t="shared" si="27"/>
        <v>0.86326952776634425</v>
      </c>
      <c r="G1746" s="10">
        <v>4.5892583363486811E-2</v>
      </c>
      <c r="H1746" s="10">
        <v>3.8263147156579802E-2</v>
      </c>
      <c r="I1746" s="8">
        <v>1</v>
      </c>
    </row>
    <row r="1747" spans="1:9" x14ac:dyDescent="0.3">
      <c r="A1747" s="17">
        <v>96029</v>
      </c>
      <c r="B1747" s="18">
        <v>433</v>
      </c>
      <c r="C1747" s="18">
        <v>23</v>
      </c>
      <c r="D1747" s="39">
        <v>81355</v>
      </c>
      <c r="E1747" s="19">
        <v>5.3117782909930716E-2</v>
      </c>
      <c r="F1747" s="20">
        <f t="shared" si="27"/>
        <v>0.2777451135851623</v>
      </c>
      <c r="G1747" s="19">
        <v>4.5892583363486811E-2</v>
      </c>
      <c r="H1747" s="19">
        <v>4.7899347232189332E-2</v>
      </c>
      <c r="I1747" s="17">
        <v>1</v>
      </c>
    </row>
    <row r="1748" spans="1:9" x14ac:dyDescent="0.3">
      <c r="A1748" s="11">
        <v>96031</v>
      </c>
      <c r="B1748" s="12">
        <v>304</v>
      </c>
      <c r="C1748" s="12">
        <v>13</v>
      </c>
      <c r="D1748" s="40">
        <v>156643</v>
      </c>
      <c r="E1748" s="13">
        <v>4.2763157894736843E-2</v>
      </c>
      <c r="F1748" s="21">
        <f t="shared" si="27"/>
        <v>0.23272298070317887</v>
      </c>
      <c r="G1748" s="13">
        <v>4.5892583363486811E-2</v>
      </c>
      <c r="H1748" s="13">
        <v>4.5164294140510874E-2</v>
      </c>
      <c r="I1748" s="11">
        <v>1</v>
      </c>
    </row>
    <row r="1749" spans="1:9" x14ac:dyDescent="0.3">
      <c r="A1749" s="11">
        <v>96032</v>
      </c>
      <c r="B1749" s="12">
        <v>6769</v>
      </c>
      <c r="C1749" s="12">
        <v>277</v>
      </c>
      <c r="D1749" s="40">
        <v>957115</v>
      </c>
      <c r="E1749" s="13">
        <v>4.0921849608509378E-2</v>
      </c>
      <c r="F1749" s="21">
        <f t="shared" si="27"/>
        <v>1</v>
      </c>
      <c r="G1749" s="13">
        <v>4.5892583363486811E-2</v>
      </c>
      <c r="H1749" s="13">
        <v>4.0921849608509378E-2</v>
      </c>
      <c r="I1749" s="11">
        <v>1</v>
      </c>
    </row>
    <row r="1750" spans="1:9" x14ac:dyDescent="0.3">
      <c r="A1750" s="11">
        <v>96033</v>
      </c>
      <c r="B1750" s="12">
        <v>1091</v>
      </c>
      <c r="C1750" s="12">
        <v>50</v>
      </c>
      <c r="D1750" s="40">
        <v>160109</v>
      </c>
      <c r="E1750" s="13">
        <v>4.5829514207149404E-2</v>
      </c>
      <c r="F1750" s="21">
        <f t="shared" si="27"/>
        <v>0.44087437213773145</v>
      </c>
      <c r="G1750" s="13">
        <v>4.5892583363486811E-2</v>
      </c>
      <c r="H1750" s="13">
        <v>4.5864777788785296E-2</v>
      </c>
      <c r="I1750" s="11">
        <v>1</v>
      </c>
    </row>
    <row r="1751" spans="1:9" x14ac:dyDescent="0.3">
      <c r="A1751" s="8">
        <v>96034</v>
      </c>
      <c r="B1751" s="9">
        <v>1012</v>
      </c>
      <c r="C1751" s="9">
        <v>32</v>
      </c>
      <c r="D1751" s="41">
        <v>193066</v>
      </c>
      <c r="E1751" s="10">
        <v>3.1620553359683792E-2</v>
      </c>
      <c r="F1751" s="16">
        <f t="shared" si="27"/>
        <v>0.42461246098935473</v>
      </c>
      <c r="G1751" s="10">
        <v>4.5892583363486811E-2</v>
      </c>
      <c r="H1751" s="10">
        <v>3.9832501580258105E-2</v>
      </c>
      <c r="I1751" s="8">
        <v>1</v>
      </c>
    </row>
    <row r="1752" spans="1:9" x14ac:dyDescent="0.3">
      <c r="A1752" s="17">
        <v>96035</v>
      </c>
      <c r="B1752" s="18">
        <v>6267</v>
      </c>
      <c r="C1752" s="18">
        <v>287</v>
      </c>
      <c r="D1752" s="39">
        <v>972791</v>
      </c>
      <c r="E1752" s="19">
        <v>4.5795436412956761E-2</v>
      </c>
      <c r="F1752" s="20">
        <f t="shared" si="27"/>
        <v>1</v>
      </c>
      <c r="G1752" s="19">
        <v>4.5892583363486811E-2</v>
      </c>
      <c r="H1752" s="19">
        <v>4.5795436412956761E-2</v>
      </c>
      <c r="I1752" s="17">
        <v>1</v>
      </c>
    </row>
    <row r="1753" spans="1:9" x14ac:dyDescent="0.3">
      <c r="A1753" s="11">
        <v>96037</v>
      </c>
      <c r="B1753" s="12">
        <v>1095</v>
      </c>
      <c r="C1753" s="12">
        <v>40</v>
      </c>
      <c r="D1753" s="40">
        <v>91275</v>
      </c>
      <c r="E1753" s="13">
        <v>3.6529680365296802E-2</v>
      </c>
      <c r="F1753" s="21">
        <f t="shared" si="27"/>
        <v>0.44168183503428321</v>
      </c>
      <c r="G1753" s="13">
        <v>4.5892583363486811E-2</v>
      </c>
      <c r="H1753" s="13">
        <v>4.1757159185998254E-2</v>
      </c>
      <c r="I1753" s="11">
        <v>1</v>
      </c>
    </row>
    <row r="1754" spans="1:9" x14ac:dyDescent="0.3">
      <c r="A1754" s="11">
        <v>96038</v>
      </c>
      <c r="B1754" s="12">
        <v>1703</v>
      </c>
      <c r="C1754" s="12">
        <v>72</v>
      </c>
      <c r="D1754" s="40">
        <v>323641</v>
      </c>
      <c r="E1754" s="13">
        <v>4.2278332354668234E-2</v>
      </c>
      <c r="F1754" s="21">
        <f t="shared" si="27"/>
        <v>0.55082012934713642</v>
      </c>
      <c r="G1754" s="13">
        <v>4.5892583363486811E-2</v>
      </c>
      <c r="H1754" s="13">
        <v>4.3901781155316344E-2</v>
      </c>
      <c r="I1754" s="11">
        <v>1</v>
      </c>
    </row>
    <row r="1755" spans="1:9" x14ac:dyDescent="0.3">
      <c r="A1755" s="11">
        <v>96039</v>
      </c>
      <c r="B1755" s="12">
        <v>2674</v>
      </c>
      <c r="C1755" s="12">
        <v>112</v>
      </c>
      <c r="D1755" s="40">
        <v>498522</v>
      </c>
      <c r="E1755" s="13">
        <v>4.1884816753926704E-2</v>
      </c>
      <c r="F1755" s="21">
        <f t="shared" si="27"/>
        <v>0.69021307228960194</v>
      </c>
      <c r="G1755" s="13">
        <v>4.5892583363486811E-2</v>
      </c>
      <c r="H1755" s="13">
        <v>4.3126370458882644E-2</v>
      </c>
      <c r="I1755" s="11">
        <v>1</v>
      </c>
    </row>
    <row r="1756" spans="1:9" x14ac:dyDescent="0.3">
      <c r="A1756" s="8">
        <v>96040</v>
      </c>
      <c r="B1756" s="9">
        <v>1022</v>
      </c>
      <c r="C1756" s="9">
        <v>31</v>
      </c>
      <c r="D1756" s="41">
        <v>144013</v>
      </c>
      <c r="E1756" s="10">
        <v>3.0332681017612523E-2</v>
      </c>
      <c r="F1756" s="16">
        <f t="shared" si="27"/>
        <v>0.42670519156200604</v>
      </c>
      <c r="G1756" s="10">
        <v>4.5892583363486811E-2</v>
      </c>
      <c r="H1756" s="10">
        <v>3.9253092252304417E-2</v>
      </c>
      <c r="I1756" s="8">
        <v>1</v>
      </c>
    </row>
    <row r="1757" spans="1:9" x14ac:dyDescent="0.3">
      <c r="A1757" s="17">
        <v>96041</v>
      </c>
      <c r="B1757" s="18">
        <v>5123</v>
      </c>
      <c r="C1757" s="18">
        <v>277</v>
      </c>
      <c r="D1757" s="39">
        <v>1113944</v>
      </c>
      <c r="E1757" s="19">
        <v>5.4069880929143083E-2</v>
      </c>
      <c r="F1757" s="20">
        <f t="shared" si="27"/>
        <v>0.95535472707886515</v>
      </c>
      <c r="G1757" s="19">
        <v>4.5892583363486811E-2</v>
      </c>
      <c r="H1757" s="19">
        <v>5.3704803247567025E-2</v>
      </c>
      <c r="I1757" s="17">
        <v>4</v>
      </c>
    </row>
    <row r="1758" spans="1:9" x14ac:dyDescent="0.3">
      <c r="A1758" s="11">
        <v>96044</v>
      </c>
      <c r="B1758" s="12">
        <v>2690</v>
      </c>
      <c r="C1758" s="12">
        <v>127</v>
      </c>
      <c r="D1758" s="40">
        <v>392867</v>
      </c>
      <c r="E1758" s="13">
        <v>4.721189591078067E-2</v>
      </c>
      <c r="F1758" s="21">
        <f t="shared" si="27"/>
        <v>0.69227495312563669</v>
      </c>
      <c r="G1758" s="13">
        <v>4.5892583363486811E-2</v>
      </c>
      <c r="H1758" s="13">
        <v>4.6805910395322732E-2</v>
      </c>
      <c r="I1758" s="11">
        <v>1</v>
      </c>
    </row>
    <row r="1759" spans="1:9" x14ac:dyDescent="0.3">
      <c r="A1759" s="11">
        <v>96046</v>
      </c>
      <c r="B1759" s="12">
        <v>445</v>
      </c>
      <c r="C1759" s="12">
        <v>26</v>
      </c>
      <c r="D1759" s="40">
        <v>141281</v>
      </c>
      <c r="E1759" s="13">
        <v>5.8426966292134834E-2</v>
      </c>
      <c r="F1759" s="21">
        <f t="shared" si="27"/>
        <v>0.28156747378678715</v>
      </c>
      <c r="G1759" s="13">
        <v>4.5892583363486811E-2</v>
      </c>
      <c r="H1759" s="13">
        <v>4.942185790018247E-2</v>
      </c>
      <c r="I1759" s="11">
        <v>2</v>
      </c>
    </row>
    <row r="1760" spans="1:9" x14ac:dyDescent="0.3">
      <c r="A1760" s="11">
        <v>96047</v>
      </c>
      <c r="B1760" s="12">
        <v>2578</v>
      </c>
      <c r="C1760" s="12">
        <v>108</v>
      </c>
      <c r="D1760" s="40">
        <v>351931</v>
      </c>
      <c r="E1760" s="13">
        <v>4.1892940263770363E-2</v>
      </c>
      <c r="F1760" s="21">
        <f t="shared" si="27"/>
        <v>0.67771006467776784</v>
      </c>
      <c r="G1760" s="13">
        <v>4.5892583363486811E-2</v>
      </c>
      <c r="H1760" s="13">
        <v>4.3181984979689989E-2</v>
      </c>
      <c r="I1760" s="11">
        <v>1</v>
      </c>
    </row>
    <row r="1761" spans="1:9" x14ac:dyDescent="0.3">
      <c r="A1761" s="8">
        <v>96048</v>
      </c>
      <c r="B1761" s="9">
        <v>2181</v>
      </c>
      <c r="C1761" s="9">
        <v>85</v>
      </c>
      <c r="D1761" s="41">
        <v>256912</v>
      </c>
      <c r="E1761" s="10">
        <v>3.897294818890417E-2</v>
      </c>
      <c r="F1761" s="16">
        <f t="shared" si="27"/>
        <v>0.62334762866944848</v>
      </c>
      <c r="G1761" s="10">
        <v>4.5892583363486811E-2</v>
      </c>
      <c r="H1761" s="10">
        <v>4.1579245186153017E-2</v>
      </c>
      <c r="I1761" s="8">
        <v>1</v>
      </c>
    </row>
    <row r="1762" spans="1:9" x14ac:dyDescent="0.3">
      <c r="A1762" s="17">
        <v>96050</v>
      </c>
      <c r="B1762" s="18">
        <v>1150</v>
      </c>
      <c r="C1762" s="18">
        <v>45</v>
      </c>
      <c r="D1762" s="39">
        <v>148415</v>
      </c>
      <c r="E1762" s="19">
        <v>3.9130434782608699E-2</v>
      </c>
      <c r="F1762" s="20">
        <f t="shared" si="27"/>
        <v>0.45263840428224561</v>
      </c>
      <c r="G1762" s="19">
        <v>4.5892583363486811E-2</v>
      </c>
      <c r="H1762" s="19">
        <v>4.2831775220318696E-2</v>
      </c>
      <c r="I1762" s="17">
        <v>1</v>
      </c>
    </row>
    <row r="1763" spans="1:9" x14ac:dyDescent="0.3">
      <c r="A1763" s="11">
        <v>96051</v>
      </c>
      <c r="B1763" s="12">
        <v>4227</v>
      </c>
      <c r="C1763" s="12">
        <v>145</v>
      </c>
      <c r="D1763" s="40">
        <v>521414</v>
      </c>
      <c r="E1763" s="13">
        <v>3.4303288384196828E-2</v>
      </c>
      <c r="F1763" s="21">
        <f t="shared" si="27"/>
        <v>0.86779791592021449</v>
      </c>
      <c r="G1763" s="13">
        <v>4.5892583363486811E-2</v>
      </c>
      <c r="H1763" s="13">
        <v>3.5835417333474361E-2</v>
      </c>
      <c r="I1763" s="11">
        <v>1</v>
      </c>
    </row>
    <row r="1764" spans="1:9" x14ac:dyDescent="0.3">
      <c r="A1764" s="11">
        <v>96052</v>
      </c>
      <c r="B1764" s="12">
        <v>4590</v>
      </c>
      <c r="C1764" s="12">
        <v>231</v>
      </c>
      <c r="D1764" s="40">
        <v>775183</v>
      </c>
      <c r="E1764" s="13">
        <v>5.0326797385620917E-2</v>
      </c>
      <c r="F1764" s="21">
        <f t="shared" si="27"/>
        <v>0.90429227667064505</v>
      </c>
      <c r="G1764" s="13">
        <v>4.5892583363486811E-2</v>
      </c>
      <c r="H1764" s="13">
        <v>4.9902408856807363E-2</v>
      </c>
      <c r="I1764" s="11">
        <v>2</v>
      </c>
    </row>
    <row r="1765" spans="1:9" x14ac:dyDescent="0.3">
      <c r="A1765" s="11">
        <v>96054</v>
      </c>
      <c r="B1765" s="12">
        <v>702</v>
      </c>
      <c r="C1765" s="12">
        <v>18</v>
      </c>
      <c r="D1765" s="40">
        <v>78953</v>
      </c>
      <c r="E1765" s="13">
        <v>2.564102564102564E-2</v>
      </c>
      <c r="F1765" s="21">
        <f t="shared" si="27"/>
        <v>0.35364786043880564</v>
      </c>
      <c r="G1765" s="13">
        <v>4.5892583363486811E-2</v>
      </c>
      <c r="H1765" s="13">
        <v>3.8730663304385446E-2</v>
      </c>
      <c r="I1765" s="11">
        <v>1</v>
      </c>
    </row>
    <row r="1766" spans="1:9" x14ac:dyDescent="0.3">
      <c r="A1766" s="8">
        <v>96055</v>
      </c>
      <c r="B1766" s="9">
        <v>8974</v>
      </c>
      <c r="C1766" s="9">
        <v>377</v>
      </c>
      <c r="D1766" s="41">
        <v>1153240</v>
      </c>
      <c r="E1766" s="10">
        <v>4.2010251838644971E-2</v>
      </c>
      <c r="F1766" s="16">
        <f t="shared" si="27"/>
        <v>1</v>
      </c>
      <c r="G1766" s="10">
        <v>4.5892583363486811E-2</v>
      </c>
      <c r="H1766" s="10">
        <v>4.2010251838644971E-2</v>
      </c>
      <c r="I1766" s="8">
        <v>1</v>
      </c>
    </row>
    <row r="1767" spans="1:9" x14ac:dyDescent="0.3">
      <c r="A1767" s="17">
        <v>96056</v>
      </c>
      <c r="B1767" s="18">
        <v>4585</v>
      </c>
      <c r="C1767" s="18">
        <v>148</v>
      </c>
      <c r="D1767" s="39">
        <v>612783</v>
      </c>
      <c r="E1767" s="19">
        <v>3.2279171210468922E-2</v>
      </c>
      <c r="F1767" s="20">
        <f t="shared" si="27"/>
        <v>0.90379960854545216</v>
      </c>
      <c r="G1767" s="19">
        <v>4.5892583363486811E-2</v>
      </c>
      <c r="H1767" s="19">
        <v>3.3588786788621344E-2</v>
      </c>
      <c r="I1767" s="17">
        <v>1</v>
      </c>
    </row>
    <row r="1768" spans="1:9" x14ac:dyDescent="0.3">
      <c r="A1768" s="11">
        <v>96057</v>
      </c>
      <c r="B1768" s="12">
        <v>3800</v>
      </c>
      <c r="C1768" s="12">
        <v>160</v>
      </c>
      <c r="D1768" s="40">
        <v>582879</v>
      </c>
      <c r="E1768" s="13">
        <v>4.2105263157894736E-2</v>
      </c>
      <c r="F1768" s="21">
        <f t="shared" si="27"/>
        <v>0.82279998896581918</v>
      </c>
      <c r="G1768" s="13">
        <v>4.5892583363486811E-2</v>
      </c>
      <c r="H1768" s="13">
        <v>4.2776376340115628E-2</v>
      </c>
      <c r="I1768" s="11">
        <v>1</v>
      </c>
    </row>
    <row r="1769" spans="1:9" x14ac:dyDescent="0.3">
      <c r="A1769" s="11">
        <v>96058</v>
      </c>
      <c r="B1769" s="12">
        <v>1291</v>
      </c>
      <c r="C1769" s="12">
        <v>45</v>
      </c>
      <c r="D1769" s="40">
        <v>170611</v>
      </c>
      <c r="E1769" s="13">
        <v>3.4856700232378003E-2</v>
      </c>
      <c r="F1769" s="21">
        <f t="shared" si="27"/>
        <v>0.47958500975163781</v>
      </c>
      <c r="G1769" s="13">
        <v>4.5892583363486811E-2</v>
      </c>
      <c r="H1769" s="13">
        <v>4.0599939244436056E-2</v>
      </c>
      <c r="I1769" s="11">
        <v>1</v>
      </c>
    </row>
    <row r="1770" spans="1:9" x14ac:dyDescent="0.3">
      <c r="A1770" s="11">
        <v>96059</v>
      </c>
      <c r="B1770" s="12">
        <v>1888</v>
      </c>
      <c r="C1770" s="12">
        <v>83</v>
      </c>
      <c r="D1770" s="40">
        <v>308703</v>
      </c>
      <c r="E1770" s="13">
        <v>4.3961864406779662E-2</v>
      </c>
      <c r="F1770" s="21">
        <f t="shared" si="27"/>
        <v>0.57996725489189271</v>
      </c>
      <c r="G1770" s="13">
        <v>4.5892583363486811E-2</v>
      </c>
      <c r="H1770" s="13">
        <v>4.4772829590197627E-2</v>
      </c>
      <c r="I1770" s="11">
        <v>1</v>
      </c>
    </row>
    <row r="1771" spans="1:9" x14ac:dyDescent="0.3">
      <c r="A1771" s="8">
        <v>96061</v>
      </c>
      <c r="B1771" s="9">
        <v>216</v>
      </c>
      <c r="C1771" s="9">
        <v>9</v>
      </c>
      <c r="D1771" s="41">
        <v>34316</v>
      </c>
      <c r="E1771" s="10">
        <v>4.1666666666666664E-2</v>
      </c>
      <c r="F1771" s="16">
        <f t="shared" si="27"/>
        <v>0.19616853758003791</v>
      </c>
      <c r="G1771" s="10">
        <v>4.5892583363486811E-2</v>
      </c>
      <c r="H1771" s="10">
        <v>4.5063591465136534E-2</v>
      </c>
      <c r="I1771" s="8">
        <v>1</v>
      </c>
    </row>
    <row r="1772" spans="1:9" x14ac:dyDescent="0.3">
      <c r="A1772" s="17">
        <v>96062</v>
      </c>
      <c r="B1772" s="18">
        <v>3878</v>
      </c>
      <c r="C1772" s="18">
        <v>168</v>
      </c>
      <c r="D1772" s="39">
        <v>605447</v>
      </c>
      <c r="E1772" s="19">
        <v>4.3321299638989168E-2</v>
      </c>
      <c r="F1772" s="20">
        <f t="shared" si="27"/>
        <v>0.83120162053180668</v>
      </c>
      <c r="G1772" s="19">
        <v>4.5892583363486811E-2</v>
      </c>
      <c r="H1772" s="19">
        <v>4.3755328164837314E-2</v>
      </c>
      <c r="I1772" s="17">
        <v>1</v>
      </c>
    </row>
    <row r="1773" spans="1:9" x14ac:dyDescent="0.3">
      <c r="A1773" s="11">
        <v>96063</v>
      </c>
      <c r="B1773" s="12">
        <v>521</v>
      </c>
      <c r="C1773" s="12">
        <v>19</v>
      </c>
      <c r="D1773" s="40">
        <v>53097</v>
      </c>
      <c r="E1773" s="13">
        <v>3.6468330134357005E-2</v>
      </c>
      <c r="F1773" s="21">
        <f t="shared" si="27"/>
        <v>0.30466414086911531</v>
      </c>
      <c r="G1773" s="13">
        <v>4.5892583363486811E-2</v>
      </c>
      <c r="H1773" s="13">
        <v>4.3021351350100989E-2</v>
      </c>
      <c r="I1773" s="11">
        <v>1</v>
      </c>
    </row>
    <row r="1774" spans="1:9" x14ac:dyDescent="0.3">
      <c r="A1774" s="11">
        <v>96064</v>
      </c>
      <c r="B1774" s="12">
        <v>12016</v>
      </c>
      <c r="C1774" s="12">
        <v>421</v>
      </c>
      <c r="D1774" s="40">
        <v>1373511</v>
      </c>
      <c r="E1774" s="13">
        <v>3.5036617842876164E-2</v>
      </c>
      <c r="F1774" s="21">
        <f t="shared" si="27"/>
        <v>1</v>
      </c>
      <c r="G1774" s="13">
        <v>4.5892583363486811E-2</v>
      </c>
      <c r="H1774" s="13">
        <v>3.5036617842876164E-2</v>
      </c>
      <c r="I1774" s="11">
        <v>1</v>
      </c>
    </row>
    <row r="1775" spans="1:9" x14ac:dyDescent="0.3">
      <c r="A1775" s="11">
        <v>96065</v>
      </c>
      <c r="B1775" s="12">
        <v>1244</v>
      </c>
      <c r="C1775" s="12">
        <v>54</v>
      </c>
      <c r="D1775" s="40">
        <v>236533</v>
      </c>
      <c r="E1775" s="13">
        <v>4.3408360128617367E-2</v>
      </c>
      <c r="F1775" s="21">
        <f t="shared" si="27"/>
        <v>0.47077421629628169</v>
      </c>
      <c r="G1775" s="13">
        <v>4.5892583363486811E-2</v>
      </c>
      <c r="H1775" s="13">
        <v>4.472307511698613E-2</v>
      </c>
      <c r="I1775" s="11">
        <v>1</v>
      </c>
    </row>
    <row r="1776" spans="1:9" x14ac:dyDescent="0.3">
      <c r="A1776" s="8">
        <v>96067</v>
      </c>
      <c r="B1776" s="9">
        <v>23024</v>
      </c>
      <c r="C1776" s="9">
        <v>896</v>
      </c>
      <c r="D1776" s="41">
        <v>2552025</v>
      </c>
      <c r="E1776" s="10">
        <v>3.8915913829047952E-2</v>
      </c>
      <c r="F1776" s="16">
        <f t="shared" si="27"/>
        <v>1</v>
      </c>
      <c r="G1776" s="10">
        <v>4.5892583363486811E-2</v>
      </c>
      <c r="H1776" s="10">
        <v>3.8915913829047952E-2</v>
      </c>
      <c r="I1776" s="8">
        <v>1</v>
      </c>
    </row>
    <row r="1777" spans="1:9" x14ac:dyDescent="0.3">
      <c r="A1777" s="17">
        <v>96068</v>
      </c>
      <c r="B1777" s="18">
        <v>125</v>
      </c>
      <c r="C1777" s="18">
        <v>7</v>
      </c>
      <c r="D1777" s="39">
        <v>29574</v>
      </c>
      <c r="E1777" s="19">
        <v>5.6000000000000001E-2</v>
      </c>
      <c r="F1777" s="20">
        <f t="shared" si="27"/>
        <v>0.14923046264637038</v>
      </c>
      <c r="G1777" s="19">
        <v>4.5892583363486811E-2</v>
      </c>
      <c r="H1777" s="19">
        <v>4.7400917824313299E-2</v>
      </c>
      <c r="I1777" s="17">
        <v>1</v>
      </c>
    </row>
    <row r="1778" spans="1:9" x14ac:dyDescent="0.3">
      <c r="A1778" s="11">
        <v>96069</v>
      </c>
      <c r="B1778" s="12">
        <v>2968</v>
      </c>
      <c r="C1778" s="12">
        <v>136</v>
      </c>
      <c r="D1778" s="40">
        <v>546977</v>
      </c>
      <c r="E1778" s="13">
        <v>4.5822102425876012E-2</v>
      </c>
      <c r="F1778" s="21">
        <f t="shared" si="27"/>
        <v>0.72716744456025495</v>
      </c>
      <c r="G1778" s="13">
        <v>4.5892583363486811E-2</v>
      </c>
      <c r="H1778" s="13">
        <v>4.5841331920194156E-2</v>
      </c>
      <c r="I1778" s="11">
        <v>1</v>
      </c>
    </row>
    <row r="1779" spans="1:9" x14ac:dyDescent="0.3">
      <c r="A1779" s="11">
        <v>96070</v>
      </c>
      <c r="B1779" s="12">
        <v>11</v>
      </c>
      <c r="C1779" s="12">
        <v>1</v>
      </c>
      <c r="D1779" s="40">
        <v>2198</v>
      </c>
      <c r="E1779" s="13">
        <v>9.0909090909090912E-2</v>
      </c>
      <c r="F1779" s="21">
        <f t="shared" si="27"/>
        <v>4.4268909252263913E-2</v>
      </c>
      <c r="G1779" s="13">
        <v>4.5892583363486811E-2</v>
      </c>
      <c r="H1779" s="13">
        <v>4.7885415050877018E-2</v>
      </c>
      <c r="I1779" s="11">
        <v>1</v>
      </c>
    </row>
    <row r="1780" spans="1:9" x14ac:dyDescent="0.3">
      <c r="A1780" s="11">
        <v>96071</v>
      </c>
      <c r="B1780" s="12">
        <v>654</v>
      </c>
      <c r="C1780" s="12">
        <v>26</v>
      </c>
      <c r="D1780" s="40">
        <v>170856</v>
      </c>
      <c r="E1780" s="13">
        <v>3.9755351681957186E-2</v>
      </c>
      <c r="F1780" s="21">
        <f t="shared" si="27"/>
        <v>0.34134327662338898</v>
      </c>
      <c r="G1780" s="13">
        <v>5.168683237519138E-2</v>
      </c>
      <c r="H1780" s="13">
        <v>4.7614101660394113E-2</v>
      </c>
      <c r="I1780" s="11">
        <v>1</v>
      </c>
    </row>
    <row r="1781" spans="1:9" x14ac:dyDescent="0.3">
      <c r="A1781" s="8">
        <v>96073</v>
      </c>
      <c r="B1781" s="9">
        <v>16600</v>
      </c>
      <c r="C1781" s="9">
        <v>620</v>
      </c>
      <c r="D1781" s="41">
        <v>1950335</v>
      </c>
      <c r="E1781" s="10">
        <v>3.7349397590361447E-2</v>
      </c>
      <c r="F1781" s="16">
        <f t="shared" si="27"/>
        <v>1</v>
      </c>
      <c r="G1781" s="10">
        <v>4.5892583363486811E-2</v>
      </c>
      <c r="H1781" s="10">
        <v>3.7349397590361447E-2</v>
      </c>
      <c r="I1781" s="8">
        <v>1</v>
      </c>
    </row>
    <row r="1782" spans="1:9" x14ac:dyDescent="0.3">
      <c r="A1782" s="17">
        <v>96074</v>
      </c>
      <c r="B1782" s="18">
        <v>405</v>
      </c>
      <c r="C1782" s="18">
        <v>16</v>
      </c>
      <c r="D1782" s="39">
        <v>63796</v>
      </c>
      <c r="E1782" s="19">
        <v>3.9506172839506172E-2</v>
      </c>
      <c r="F1782" s="20">
        <f t="shared" si="27"/>
        <v>0.26861483276346665</v>
      </c>
      <c r="G1782" s="19">
        <v>4.5892583363486811E-2</v>
      </c>
      <c r="H1782" s="19">
        <v>4.4177098768628908E-2</v>
      </c>
      <c r="I1782" s="17">
        <v>1</v>
      </c>
    </row>
    <row r="1783" spans="1:9" x14ac:dyDescent="0.3">
      <c r="A1783" s="11">
        <v>96075</v>
      </c>
      <c r="B1783" s="12">
        <v>783</v>
      </c>
      <c r="C1783" s="12">
        <v>58</v>
      </c>
      <c r="D1783" s="40">
        <v>153194</v>
      </c>
      <c r="E1783" s="13">
        <v>7.407407407407407E-2</v>
      </c>
      <c r="F1783" s="21">
        <f t="shared" si="27"/>
        <v>0.37349376817967656</v>
      </c>
      <c r="G1783" s="13">
        <v>4.5892583363486811E-2</v>
      </c>
      <c r="H1783" s="13">
        <v>5.6418194521904594E-2</v>
      </c>
      <c r="I1783" s="11">
        <v>6</v>
      </c>
    </row>
    <row r="1784" spans="1:9" x14ac:dyDescent="0.3">
      <c r="A1784" s="11">
        <v>96076</v>
      </c>
      <c r="B1784" s="12">
        <v>482</v>
      </c>
      <c r="C1784" s="12">
        <v>30</v>
      </c>
      <c r="D1784" s="40">
        <v>96589</v>
      </c>
      <c r="E1784" s="13">
        <v>6.2240663900414939E-2</v>
      </c>
      <c r="F1784" s="21">
        <f t="shared" si="27"/>
        <v>0.29303938756631576</v>
      </c>
      <c r="G1784" s="13">
        <v>5.38009400644252E-2</v>
      </c>
      <c r="H1784" s="13">
        <v>5.6274111568552471E-2</v>
      </c>
      <c r="I1784" s="11">
        <v>6</v>
      </c>
    </row>
    <row r="1785" spans="1:9" x14ac:dyDescent="0.3">
      <c r="A1785" s="11">
        <v>96078</v>
      </c>
      <c r="B1785" s="12">
        <v>484</v>
      </c>
      <c r="C1785" s="12">
        <v>23</v>
      </c>
      <c r="D1785" s="40">
        <v>106056</v>
      </c>
      <c r="E1785" s="13">
        <v>4.7520661157024795E-2</v>
      </c>
      <c r="F1785" s="21">
        <f t="shared" si="27"/>
        <v>0.29364672373610401</v>
      </c>
      <c r="G1785" s="13">
        <v>4.5892583363486811E-2</v>
      </c>
      <c r="H1785" s="13">
        <v>4.6370663073546745E-2</v>
      </c>
      <c r="I1785" s="11">
        <v>1</v>
      </c>
    </row>
    <row r="1786" spans="1:9" x14ac:dyDescent="0.3">
      <c r="A1786" s="8">
        <v>96079</v>
      </c>
      <c r="B1786" s="9">
        <v>150</v>
      </c>
      <c r="C1786" s="9">
        <v>10</v>
      </c>
      <c r="D1786" s="41">
        <v>32902</v>
      </c>
      <c r="E1786" s="10">
        <v>6.6666666666666666E-2</v>
      </c>
      <c r="F1786" s="16">
        <f t="shared" si="27"/>
        <v>0.16347378131669829</v>
      </c>
      <c r="G1786" s="10">
        <v>4.5892583363486811E-2</v>
      </c>
      <c r="H1786" s="10">
        <v>4.9288601314445707E-2</v>
      </c>
      <c r="I1786" s="8">
        <v>2</v>
      </c>
    </row>
    <row r="1787" spans="1:9" x14ac:dyDescent="0.3">
      <c r="A1787" s="17">
        <v>96080</v>
      </c>
      <c r="B1787" s="18">
        <v>71412</v>
      </c>
      <c r="C1787" s="18">
        <v>3195</v>
      </c>
      <c r="D1787" s="39">
        <v>9531122</v>
      </c>
      <c r="E1787" s="19">
        <v>4.47403797681062E-2</v>
      </c>
      <c r="F1787" s="20">
        <f t="shared" si="27"/>
        <v>1</v>
      </c>
      <c r="G1787" s="19">
        <v>4.5892583363486811E-2</v>
      </c>
      <c r="H1787" s="19">
        <v>4.47403797681062E-2</v>
      </c>
      <c r="I1787" s="17">
        <v>1</v>
      </c>
    </row>
    <row r="1788" spans="1:9" x14ac:dyDescent="0.3">
      <c r="A1788" s="11">
        <v>96084</v>
      </c>
      <c r="B1788" s="12">
        <v>1441</v>
      </c>
      <c r="C1788" s="12">
        <v>59</v>
      </c>
      <c r="D1788" s="40">
        <v>254506</v>
      </c>
      <c r="E1788" s="13">
        <v>4.0943789035392086E-2</v>
      </c>
      <c r="F1788" s="21">
        <f t="shared" si="27"/>
        <v>0.50668082532937664</v>
      </c>
      <c r="G1788" s="13">
        <v>4.5892583363486811E-2</v>
      </c>
      <c r="H1788" s="13">
        <v>4.3385124168942441E-2</v>
      </c>
      <c r="I1788" s="11">
        <v>1</v>
      </c>
    </row>
    <row r="1789" spans="1:9" x14ac:dyDescent="0.3">
      <c r="A1789" s="11">
        <v>96085</v>
      </c>
      <c r="B1789" s="12">
        <v>216</v>
      </c>
      <c r="C1789" s="12">
        <v>9</v>
      </c>
      <c r="D1789" s="40">
        <v>24658</v>
      </c>
      <c r="E1789" s="13">
        <v>4.1666666666666664E-2</v>
      </c>
      <c r="F1789" s="21">
        <f t="shared" si="27"/>
        <v>0.19616853758003791</v>
      </c>
      <c r="G1789" s="13">
        <v>4.5892583363486811E-2</v>
      </c>
      <c r="H1789" s="13">
        <v>4.5063591465136534E-2</v>
      </c>
      <c r="I1789" s="11">
        <v>1</v>
      </c>
    </row>
    <row r="1790" spans="1:9" x14ac:dyDescent="0.3">
      <c r="A1790" s="11">
        <v>96086</v>
      </c>
      <c r="B1790" s="12">
        <v>797</v>
      </c>
      <c r="C1790" s="12">
        <v>26</v>
      </c>
      <c r="D1790" s="40">
        <v>82390</v>
      </c>
      <c r="E1790" s="13">
        <v>3.262233375156838E-2</v>
      </c>
      <c r="F1790" s="21">
        <f t="shared" si="27"/>
        <v>0.37681799948914163</v>
      </c>
      <c r="G1790" s="13">
        <v>4.5892583363486811E-2</v>
      </c>
      <c r="H1790" s="13">
        <v>4.0892114452002151E-2</v>
      </c>
      <c r="I1790" s="11">
        <v>1</v>
      </c>
    </row>
    <row r="1791" spans="1:9" x14ac:dyDescent="0.3">
      <c r="A1791" s="8">
        <v>96087</v>
      </c>
      <c r="B1791" s="9">
        <v>2976</v>
      </c>
      <c r="C1791" s="9">
        <v>156</v>
      </c>
      <c r="D1791" s="41">
        <v>420413</v>
      </c>
      <c r="E1791" s="10">
        <v>5.2419354838709679E-2</v>
      </c>
      <c r="F1791" s="16">
        <f t="shared" si="27"/>
        <v>0.72814679509774471</v>
      </c>
      <c r="G1791" s="10">
        <v>5.3848094806807766E-2</v>
      </c>
      <c r="H1791" s="10">
        <v>5.280776237800909E-2</v>
      </c>
      <c r="I1791" s="8">
        <v>4</v>
      </c>
    </row>
    <row r="1792" spans="1:9" x14ac:dyDescent="0.3">
      <c r="A1792" s="17">
        <v>96088</v>
      </c>
      <c r="B1792" s="18">
        <v>15562</v>
      </c>
      <c r="C1792" s="18">
        <v>649</v>
      </c>
      <c r="D1792" s="39">
        <v>2010024</v>
      </c>
      <c r="E1792" s="19">
        <v>4.1704151137385938E-2</v>
      </c>
      <c r="F1792" s="20">
        <f t="shared" si="27"/>
        <v>1</v>
      </c>
      <c r="G1792" s="19">
        <v>4.5892583363486811E-2</v>
      </c>
      <c r="H1792" s="19">
        <v>4.1704151137385938E-2</v>
      </c>
      <c r="I1792" s="17">
        <v>1</v>
      </c>
    </row>
    <row r="1793" spans="1:9" x14ac:dyDescent="0.3">
      <c r="A1793" s="11">
        <v>96089</v>
      </c>
      <c r="B1793" s="12">
        <v>799</v>
      </c>
      <c r="C1793" s="12">
        <v>41</v>
      </c>
      <c r="D1793" s="40">
        <v>78367</v>
      </c>
      <c r="E1793" s="13">
        <v>5.1314142678347933E-2</v>
      </c>
      <c r="F1793" s="21">
        <f t="shared" si="27"/>
        <v>0.37729049873367493</v>
      </c>
      <c r="G1793" s="13">
        <v>5.38009400644252E-2</v>
      </c>
      <c r="H1793" s="13">
        <v>5.2862695038382507E-2</v>
      </c>
      <c r="I1793" s="11">
        <v>4</v>
      </c>
    </row>
    <row r="1794" spans="1:9" x14ac:dyDescent="0.3">
      <c r="A1794" s="11">
        <v>96090</v>
      </c>
      <c r="B1794" s="12">
        <v>965</v>
      </c>
      <c r="C1794" s="12">
        <v>39</v>
      </c>
      <c r="D1794" s="40">
        <v>140883</v>
      </c>
      <c r="E1794" s="13">
        <v>4.0414507772020727E-2</v>
      </c>
      <c r="F1794" s="21">
        <f t="shared" si="27"/>
        <v>0.41463516876687634</v>
      </c>
      <c r="G1794" s="13">
        <v>4.5892583363486811E-2</v>
      </c>
      <c r="H1794" s="13">
        <v>4.3621180566101564E-2</v>
      </c>
      <c r="I1794" s="11">
        <v>1</v>
      </c>
    </row>
    <row r="1795" spans="1:9" x14ac:dyDescent="0.3">
      <c r="A1795" s="11">
        <v>96091</v>
      </c>
      <c r="B1795" s="12">
        <v>2512</v>
      </c>
      <c r="C1795" s="12">
        <v>109</v>
      </c>
      <c r="D1795" s="40">
        <v>501808</v>
      </c>
      <c r="E1795" s="13">
        <v>4.3391719745222927E-2</v>
      </c>
      <c r="F1795" s="21">
        <f t="shared" ref="F1795:F1853" si="28">IF(B1795&gt;5613,1,SQRT(B1795/5613))</f>
        <v>0.66897870953209948</v>
      </c>
      <c r="G1795" s="13">
        <v>4.5892583363486811E-2</v>
      </c>
      <c r="H1795" s="13">
        <v>4.4219558847424859E-2</v>
      </c>
      <c r="I1795" s="11">
        <v>1</v>
      </c>
    </row>
    <row r="1796" spans="1:9" x14ac:dyDescent="0.3">
      <c r="A1796" s="8">
        <v>96092</v>
      </c>
      <c r="B1796" s="9">
        <v>999</v>
      </c>
      <c r="C1796" s="9">
        <v>38</v>
      </c>
      <c r="D1796" s="41">
        <v>118125</v>
      </c>
      <c r="E1796" s="10">
        <v>3.8038038038038041E-2</v>
      </c>
      <c r="F1796" s="16">
        <f t="shared" si="28"/>
        <v>0.42187639185589038</v>
      </c>
      <c r="G1796" s="10">
        <v>4.5892583363486811E-2</v>
      </c>
      <c r="H1796" s="10">
        <v>4.2578936121917939E-2</v>
      </c>
      <c r="I1796" s="8">
        <v>1</v>
      </c>
    </row>
    <row r="1797" spans="1:9" x14ac:dyDescent="0.3">
      <c r="A1797" s="17">
        <v>96093</v>
      </c>
      <c r="B1797" s="18">
        <v>11041</v>
      </c>
      <c r="C1797" s="18">
        <v>509</v>
      </c>
      <c r="D1797" s="39">
        <v>1528828</v>
      </c>
      <c r="E1797" s="19">
        <v>4.6100896657911422E-2</v>
      </c>
      <c r="F1797" s="20">
        <f t="shared" si="28"/>
        <v>1</v>
      </c>
      <c r="G1797" s="19">
        <v>4.5892583363486811E-2</v>
      </c>
      <c r="H1797" s="19">
        <v>4.6100896657911422E-2</v>
      </c>
      <c r="I1797" s="17">
        <v>1</v>
      </c>
    </row>
    <row r="1798" spans="1:9" x14ac:dyDescent="0.3">
      <c r="A1798" s="11">
        <v>96094</v>
      </c>
      <c r="B1798" s="12">
        <v>17405</v>
      </c>
      <c r="C1798" s="12">
        <v>680</v>
      </c>
      <c r="D1798" s="40">
        <v>1999138</v>
      </c>
      <c r="E1798" s="13">
        <v>3.9069232979029013E-2</v>
      </c>
      <c r="F1798" s="21">
        <f t="shared" si="28"/>
        <v>1</v>
      </c>
      <c r="G1798" s="13">
        <v>4.5892583363486811E-2</v>
      </c>
      <c r="H1798" s="13">
        <v>3.9069232979029013E-2</v>
      </c>
      <c r="I1798" s="11">
        <v>1</v>
      </c>
    </row>
    <row r="1799" spans="1:9" x14ac:dyDescent="0.3">
      <c r="A1799" s="11">
        <v>96095</v>
      </c>
      <c r="B1799" s="12">
        <v>39</v>
      </c>
      <c r="C1799" s="12">
        <v>1</v>
      </c>
      <c r="D1799" s="40">
        <v>2885</v>
      </c>
      <c r="E1799" s="13">
        <v>2.564102564102564E-2</v>
      </c>
      <c r="F1799" s="21">
        <f t="shared" si="28"/>
        <v>8.335560008946441E-2</v>
      </c>
      <c r="G1799" s="13">
        <v>5.6105955558075397E-2</v>
      </c>
      <c r="H1799" s="13">
        <v>5.3566533043156242E-2</v>
      </c>
      <c r="I1799" s="11">
        <v>4</v>
      </c>
    </row>
    <row r="1800" spans="1:9" x14ac:dyDescent="0.3">
      <c r="A1800" s="11">
        <v>96096</v>
      </c>
      <c r="B1800" s="12">
        <v>2660</v>
      </c>
      <c r="C1800" s="12">
        <v>84</v>
      </c>
      <c r="D1800" s="40">
        <v>319927</v>
      </c>
      <c r="E1800" s="13">
        <v>3.1578947368421054E-2</v>
      </c>
      <c r="F1800" s="21">
        <f t="shared" si="28"/>
        <v>0.68840386060037928</v>
      </c>
      <c r="G1800" s="13">
        <v>4.5892583363486811E-2</v>
      </c>
      <c r="H1800" s="13">
        <v>3.6039021085254995E-2</v>
      </c>
      <c r="I1800" s="11">
        <v>1</v>
      </c>
    </row>
    <row r="1801" spans="1:9" x14ac:dyDescent="0.3">
      <c r="A1801" s="8">
        <v>96097</v>
      </c>
      <c r="B1801" s="9">
        <v>25282</v>
      </c>
      <c r="C1801" s="9">
        <v>1118</v>
      </c>
      <c r="D1801" s="41">
        <v>3277314</v>
      </c>
      <c r="E1801" s="10">
        <v>4.422118503282968E-2</v>
      </c>
      <c r="F1801" s="16">
        <f t="shared" si="28"/>
        <v>1</v>
      </c>
      <c r="G1801" s="10">
        <v>4.5892583363486811E-2</v>
      </c>
      <c r="H1801" s="10">
        <v>4.422118503282968E-2</v>
      </c>
      <c r="I1801" s="8">
        <v>1</v>
      </c>
    </row>
    <row r="1802" spans="1:9" x14ac:dyDescent="0.3">
      <c r="A1802" s="17">
        <v>96101</v>
      </c>
      <c r="B1802" s="18">
        <v>14193</v>
      </c>
      <c r="C1802" s="18">
        <v>550</v>
      </c>
      <c r="D1802" s="39">
        <v>1933431</v>
      </c>
      <c r="E1802" s="19">
        <v>3.8751497216937929E-2</v>
      </c>
      <c r="F1802" s="20">
        <f t="shared" si="28"/>
        <v>1</v>
      </c>
      <c r="G1802" s="19">
        <v>4.5892583363486811E-2</v>
      </c>
      <c r="H1802" s="19">
        <v>3.8751497216937929E-2</v>
      </c>
      <c r="I1802" s="17">
        <v>1</v>
      </c>
    </row>
    <row r="1803" spans="1:9" x14ac:dyDescent="0.3">
      <c r="A1803" s="11">
        <v>96103</v>
      </c>
      <c r="B1803" s="12">
        <v>6888</v>
      </c>
      <c r="C1803" s="12">
        <v>257</v>
      </c>
      <c r="D1803" s="40">
        <v>755630</v>
      </c>
      <c r="E1803" s="13">
        <v>3.7311265969802554E-2</v>
      </c>
      <c r="F1803" s="21">
        <f t="shared" si="28"/>
        <v>1</v>
      </c>
      <c r="G1803" s="13">
        <v>4.5892583363486811E-2</v>
      </c>
      <c r="H1803" s="13">
        <v>3.7311265969802554E-2</v>
      </c>
      <c r="I1803" s="11">
        <v>1</v>
      </c>
    </row>
    <row r="1804" spans="1:9" x14ac:dyDescent="0.3">
      <c r="A1804" s="11">
        <v>96104</v>
      </c>
      <c r="B1804" s="12">
        <v>2284</v>
      </c>
      <c r="C1804" s="12">
        <v>93</v>
      </c>
      <c r="D1804" s="40">
        <v>365125</v>
      </c>
      <c r="E1804" s="13">
        <v>4.0718038528896675E-2</v>
      </c>
      <c r="F1804" s="21">
        <f t="shared" si="28"/>
        <v>0.63789695445009298</v>
      </c>
      <c r="G1804" s="13">
        <v>4.5892583363486811E-2</v>
      </c>
      <c r="H1804" s="13">
        <v>4.2591756972836306E-2</v>
      </c>
      <c r="I1804" s="11">
        <v>1</v>
      </c>
    </row>
    <row r="1805" spans="1:9" x14ac:dyDescent="0.3">
      <c r="A1805" s="11">
        <v>96105</v>
      </c>
      <c r="B1805" s="12">
        <v>1443</v>
      </c>
      <c r="C1805" s="12">
        <v>47</v>
      </c>
      <c r="D1805" s="40">
        <v>195650</v>
      </c>
      <c r="E1805" s="13">
        <v>3.2571032571032568E-2</v>
      </c>
      <c r="F1805" s="21">
        <f t="shared" si="28"/>
        <v>0.50703232091471706</v>
      </c>
      <c r="G1805" s="13">
        <v>4.5892583363486811E-2</v>
      </c>
      <c r="H1805" s="13">
        <v>3.913812654700545E-2</v>
      </c>
      <c r="I1805" s="11">
        <v>1</v>
      </c>
    </row>
    <row r="1806" spans="1:9" x14ac:dyDescent="0.3">
      <c r="A1806" s="8">
        <v>96106</v>
      </c>
      <c r="B1806" s="9">
        <v>2232</v>
      </c>
      <c r="C1806" s="9">
        <v>107</v>
      </c>
      <c r="D1806" s="41">
        <v>338721</v>
      </c>
      <c r="E1806" s="10">
        <v>4.7939068100358424E-2</v>
      </c>
      <c r="F1806" s="16">
        <f t="shared" si="28"/>
        <v>0.63059362223886928</v>
      </c>
      <c r="G1806" s="10">
        <v>4.5892583363486811E-2</v>
      </c>
      <c r="H1806" s="10">
        <v>4.718308358656724E-2</v>
      </c>
      <c r="I1806" s="8">
        <v>1</v>
      </c>
    </row>
    <row r="1807" spans="1:9" x14ac:dyDescent="0.3">
      <c r="A1807" s="17">
        <v>96107</v>
      </c>
      <c r="B1807" s="18">
        <v>3382</v>
      </c>
      <c r="C1807" s="18">
        <v>138</v>
      </c>
      <c r="D1807" s="39">
        <v>659658</v>
      </c>
      <c r="E1807" s="19">
        <v>4.0804257835600238E-2</v>
      </c>
      <c r="F1807" s="20">
        <f t="shared" si="28"/>
        <v>0.77622795713599202</v>
      </c>
      <c r="G1807" s="19">
        <v>4.5892583363486811E-2</v>
      </c>
      <c r="H1807" s="19">
        <v>4.19428828337325E-2</v>
      </c>
      <c r="I1807" s="17">
        <v>1</v>
      </c>
    </row>
    <row r="1808" spans="1:9" x14ac:dyDescent="0.3">
      <c r="A1808" s="11">
        <v>96108</v>
      </c>
      <c r="B1808" s="12">
        <v>542</v>
      </c>
      <c r="C1808" s="12">
        <v>12</v>
      </c>
      <c r="D1808" s="40">
        <v>78241</v>
      </c>
      <c r="E1808" s="13">
        <v>2.2140221402214021E-2</v>
      </c>
      <c r="F1808" s="21">
        <f t="shared" si="28"/>
        <v>0.31074354946874322</v>
      </c>
      <c r="G1808" s="13">
        <v>4.5892583363486811E-2</v>
      </c>
      <c r="H1808" s="13">
        <v>3.8511690099374545E-2</v>
      </c>
      <c r="I1808" s="11">
        <v>1</v>
      </c>
    </row>
    <row r="1809" spans="1:9" x14ac:dyDescent="0.3">
      <c r="A1809" s="11">
        <v>96109</v>
      </c>
      <c r="B1809" s="12">
        <v>2038</v>
      </c>
      <c r="C1809" s="12">
        <v>83</v>
      </c>
      <c r="D1809" s="40">
        <v>359109</v>
      </c>
      <c r="E1809" s="13">
        <v>4.0726202158979388E-2</v>
      </c>
      <c r="F1809" s="21">
        <f t="shared" si="28"/>
        <v>0.60256592496159067</v>
      </c>
      <c r="G1809" s="13">
        <v>4.5892583363486811E-2</v>
      </c>
      <c r="H1809" s="13">
        <v>4.2779498094288618E-2</v>
      </c>
      <c r="I1809" s="11">
        <v>1</v>
      </c>
    </row>
    <row r="1810" spans="1:9" x14ac:dyDescent="0.3">
      <c r="A1810" s="11">
        <v>96110</v>
      </c>
      <c r="B1810" s="12">
        <v>385</v>
      </c>
      <c r="C1810" s="12">
        <v>18</v>
      </c>
      <c r="D1810" s="40">
        <v>89872</v>
      </c>
      <c r="E1810" s="13">
        <v>4.6753246753246755E-2</v>
      </c>
      <c r="F1810" s="21">
        <f t="shared" si="28"/>
        <v>0.26189839904719003</v>
      </c>
      <c r="G1810" s="13">
        <v>4.5892583363486811E-2</v>
      </c>
      <c r="H1810" s="13">
        <v>4.6117989727383464E-2</v>
      </c>
      <c r="I1810" s="11">
        <v>1</v>
      </c>
    </row>
    <row r="1811" spans="1:9" x14ac:dyDescent="0.3">
      <c r="A1811" s="8">
        <v>96111</v>
      </c>
      <c r="B1811" s="9">
        <v>371</v>
      </c>
      <c r="C1811" s="9">
        <v>16</v>
      </c>
      <c r="D1811" s="41">
        <v>64707</v>
      </c>
      <c r="E1811" s="10">
        <v>4.3126684636118601E-2</v>
      </c>
      <c r="F1811" s="16">
        <f t="shared" si="28"/>
        <v>0.25709251555332457</v>
      </c>
      <c r="G1811" s="10">
        <v>4.5892583363486811E-2</v>
      </c>
      <c r="H1811" s="10">
        <v>4.5181491501901982E-2</v>
      </c>
      <c r="I1811" s="8">
        <v>1</v>
      </c>
    </row>
    <row r="1812" spans="1:9" x14ac:dyDescent="0.3">
      <c r="A1812" s="17">
        <v>96112</v>
      </c>
      <c r="B1812" s="18">
        <v>479</v>
      </c>
      <c r="C1812" s="18">
        <v>33</v>
      </c>
      <c r="D1812" s="39">
        <v>125137</v>
      </c>
      <c r="E1812" s="19">
        <v>6.889352818371608E-2</v>
      </c>
      <c r="F1812" s="20">
        <f t="shared" si="28"/>
        <v>0.29212601582481801</v>
      </c>
      <c r="G1812" s="19">
        <v>5.168683237519138E-2</v>
      </c>
      <c r="H1812" s="19">
        <v>5.6713355867245296E-2</v>
      </c>
      <c r="I1812" s="17">
        <v>6</v>
      </c>
    </row>
    <row r="1813" spans="1:9" x14ac:dyDescent="0.3">
      <c r="A1813" s="11">
        <v>96113</v>
      </c>
      <c r="B1813" s="12">
        <v>2194</v>
      </c>
      <c r="C1813" s="12">
        <v>111</v>
      </c>
      <c r="D1813" s="40">
        <v>467038</v>
      </c>
      <c r="E1813" s="13">
        <v>5.0592525068368276E-2</v>
      </c>
      <c r="F1813" s="21">
        <f t="shared" si="28"/>
        <v>0.62520262170748797</v>
      </c>
      <c r="G1813" s="13">
        <v>4.5892583363486811E-2</v>
      </c>
      <c r="H1813" s="13">
        <v>4.8830999239251063E-2</v>
      </c>
      <c r="I1813" s="11">
        <v>2</v>
      </c>
    </row>
    <row r="1814" spans="1:9" x14ac:dyDescent="0.3">
      <c r="A1814" s="11">
        <v>96114</v>
      </c>
      <c r="B1814" s="12">
        <v>11277</v>
      </c>
      <c r="C1814" s="12">
        <v>470</v>
      </c>
      <c r="D1814" s="40">
        <v>1699497</v>
      </c>
      <c r="E1814" s="13">
        <v>4.1677751174957881E-2</v>
      </c>
      <c r="F1814" s="21">
        <f t="shared" si="28"/>
        <v>1</v>
      </c>
      <c r="G1814" s="13">
        <v>4.5892583363486811E-2</v>
      </c>
      <c r="H1814" s="13">
        <v>4.1677751174957881E-2</v>
      </c>
      <c r="I1814" s="11">
        <v>1</v>
      </c>
    </row>
    <row r="1815" spans="1:9" x14ac:dyDescent="0.3">
      <c r="A1815" s="11">
        <v>96115</v>
      </c>
      <c r="B1815" s="12">
        <v>527</v>
      </c>
      <c r="C1815" s="12">
        <v>12</v>
      </c>
      <c r="D1815" s="40">
        <v>37810</v>
      </c>
      <c r="E1815" s="13">
        <v>2.2770398481973434E-2</v>
      </c>
      <c r="F1815" s="21">
        <f t="shared" si="28"/>
        <v>0.30641342303925806</v>
      </c>
      <c r="G1815" s="13">
        <v>4.5892583363486811E-2</v>
      </c>
      <c r="H1815" s="13">
        <v>3.8807635545795714E-2</v>
      </c>
      <c r="I1815" s="11">
        <v>1</v>
      </c>
    </row>
    <row r="1816" spans="1:9" x14ac:dyDescent="0.3">
      <c r="A1816" s="8">
        <v>96116</v>
      </c>
      <c r="B1816" s="9">
        <v>390</v>
      </c>
      <c r="C1816" s="9">
        <v>21</v>
      </c>
      <c r="D1816" s="41">
        <v>74434</v>
      </c>
      <c r="E1816" s="10">
        <v>5.3846153846153849E-2</v>
      </c>
      <c r="F1816" s="16">
        <f t="shared" si="28"/>
        <v>0.26359355201284268</v>
      </c>
      <c r="G1816" s="10">
        <v>4.5892583363486811E-2</v>
      </c>
      <c r="H1816" s="10">
        <v>4.7989093258197515E-2</v>
      </c>
      <c r="I1816" s="8">
        <v>1</v>
      </c>
    </row>
    <row r="1817" spans="1:9" x14ac:dyDescent="0.3">
      <c r="A1817" s="17">
        <v>96117</v>
      </c>
      <c r="B1817" s="18">
        <v>1108</v>
      </c>
      <c r="C1817" s="18">
        <v>43</v>
      </c>
      <c r="D1817" s="39">
        <v>140921</v>
      </c>
      <c r="E1817" s="19">
        <v>3.8808664259927801E-2</v>
      </c>
      <c r="F1817" s="20">
        <f t="shared" si="28"/>
        <v>0.44429595476590072</v>
      </c>
      <c r="G1817" s="19">
        <v>5.168683237519138E-2</v>
      </c>
      <c r="H1817" s="19">
        <v>4.5965114376784577E-2</v>
      </c>
      <c r="I1817" s="17">
        <v>1</v>
      </c>
    </row>
    <row r="1818" spans="1:9" x14ac:dyDescent="0.3">
      <c r="A1818" s="11">
        <v>96118</v>
      </c>
      <c r="B1818" s="12">
        <v>4378</v>
      </c>
      <c r="C1818" s="12">
        <v>180</v>
      </c>
      <c r="D1818" s="40">
        <v>671149</v>
      </c>
      <c r="E1818" s="13">
        <v>4.1114664230242119E-2</v>
      </c>
      <c r="F1818" s="21">
        <f t="shared" si="28"/>
        <v>0.88316196583712803</v>
      </c>
      <c r="G1818" s="13">
        <v>5.168683237519138E-2</v>
      </c>
      <c r="H1818" s="13">
        <v>4.2349895573137328E-2</v>
      </c>
      <c r="I1818" s="11">
        <v>1</v>
      </c>
    </row>
    <row r="1819" spans="1:9" x14ac:dyDescent="0.3">
      <c r="A1819" s="11">
        <v>96119</v>
      </c>
      <c r="B1819" s="12">
        <v>215</v>
      </c>
      <c r="C1819" s="12">
        <v>15</v>
      </c>
      <c r="D1819" s="40">
        <v>81824</v>
      </c>
      <c r="E1819" s="13">
        <v>6.9767441860465115E-2</v>
      </c>
      <c r="F1819" s="21">
        <f t="shared" si="28"/>
        <v>0.19571391695134394</v>
      </c>
      <c r="G1819" s="13">
        <v>4.5892583363486811E-2</v>
      </c>
      <c r="H1819" s="13">
        <v>5.0565225436589506E-2</v>
      </c>
      <c r="I1819" s="11">
        <v>2</v>
      </c>
    </row>
    <row r="1820" spans="1:9" x14ac:dyDescent="0.3">
      <c r="A1820" s="11">
        <v>96120</v>
      </c>
      <c r="B1820" s="12">
        <v>2537</v>
      </c>
      <c r="C1820" s="12">
        <v>113</v>
      </c>
      <c r="D1820" s="40">
        <v>424362</v>
      </c>
      <c r="E1820" s="13">
        <v>4.4540796216003153E-2</v>
      </c>
      <c r="F1820" s="21">
        <f t="shared" si="28"/>
        <v>0.67229938271841605</v>
      </c>
      <c r="G1820" s="13">
        <v>4.5892583363486811E-2</v>
      </c>
      <c r="H1820" s="13">
        <v>4.4983777698666856E-2</v>
      </c>
      <c r="I1820" s="11">
        <v>1</v>
      </c>
    </row>
    <row r="1821" spans="1:9" x14ac:dyDescent="0.3">
      <c r="A1821" s="8">
        <v>96121</v>
      </c>
      <c r="B1821" s="9">
        <v>1548</v>
      </c>
      <c r="C1821" s="9">
        <v>84</v>
      </c>
      <c r="D1821" s="41">
        <v>329232</v>
      </c>
      <c r="E1821" s="10">
        <v>5.4263565891472867E-2</v>
      </c>
      <c r="F1821" s="16">
        <f t="shared" si="28"/>
        <v>0.5251555469351441</v>
      </c>
      <c r="G1821" s="10">
        <v>4.5892583363486811E-2</v>
      </c>
      <c r="H1821" s="10">
        <v>5.0288651271355858E-2</v>
      </c>
      <c r="I1821" s="8">
        <v>2</v>
      </c>
    </row>
    <row r="1822" spans="1:9" x14ac:dyDescent="0.3">
      <c r="A1822" s="17">
        <v>96122</v>
      </c>
      <c r="B1822" s="18">
        <v>10448</v>
      </c>
      <c r="C1822" s="18">
        <v>436</v>
      </c>
      <c r="D1822" s="39">
        <v>1399028</v>
      </c>
      <c r="E1822" s="19">
        <v>4.1730474732006126E-2</v>
      </c>
      <c r="F1822" s="20">
        <f t="shared" si="28"/>
        <v>1</v>
      </c>
      <c r="G1822" s="19">
        <v>5.168683237519138E-2</v>
      </c>
      <c r="H1822" s="19">
        <v>4.1730474732006126E-2</v>
      </c>
      <c r="I1822" s="17">
        <v>1</v>
      </c>
    </row>
    <row r="1823" spans="1:9" x14ac:dyDescent="0.3">
      <c r="A1823" s="11">
        <v>96123</v>
      </c>
      <c r="B1823" s="12">
        <v>205</v>
      </c>
      <c r="C1823" s="12">
        <v>10</v>
      </c>
      <c r="D1823" s="40">
        <v>49732</v>
      </c>
      <c r="E1823" s="13">
        <v>4.878048780487805E-2</v>
      </c>
      <c r="F1823" s="21">
        <f t="shared" si="28"/>
        <v>0.19110823846685829</v>
      </c>
      <c r="G1823" s="13">
        <v>4.5892583363486811E-2</v>
      </c>
      <c r="H1823" s="13">
        <v>4.6444485694141703E-2</v>
      </c>
      <c r="I1823" s="11">
        <v>1</v>
      </c>
    </row>
    <row r="1824" spans="1:9" x14ac:dyDescent="0.3">
      <c r="A1824" s="11">
        <v>96124</v>
      </c>
      <c r="B1824" s="12">
        <v>1159</v>
      </c>
      <c r="C1824" s="12">
        <v>39</v>
      </c>
      <c r="D1824" s="40">
        <v>153125</v>
      </c>
      <c r="E1824" s="13">
        <v>3.3649698015530631E-2</v>
      </c>
      <c r="F1824" s="21">
        <f t="shared" si="28"/>
        <v>0.45440614615325836</v>
      </c>
      <c r="G1824" s="13">
        <v>4.5892583363486811E-2</v>
      </c>
      <c r="H1824" s="13">
        <v>4.032934101472585E-2</v>
      </c>
      <c r="I1824" s="11">
        <v>1</v>
      </c>
    </row>
    <row r="1825" spans="1:9" x14ac:dyDescent="0.3">
      <c r="A1825" s="11">
        <v>96125</v>
      </c>
      <c r="B1825" s="12">
        <v>1171</v>
      </c>
      <c r="C1825" s="12">
        <v>42</v>
      </c>
      <c r="D1825" s="40">
        <v>145204</v>
      </c>
      <c r="E1825" s="13">
        <v>3.5866780529461996E-2</v>
      </c>
      <c r="F1825" s="21">
        <f t="shared" si="28"/>
        <v>0.45675249297195386</v>
      </c>
      <c r="G1825" s="13">
        <v>4.5892583363486811E-2</v>
      </c>
      <c r="H1825" s="13">
        <v>4.1313272925000699E-2</v>
      </c>
      <c r="I1825" s="11">
        <v>1</v>
      </c>
    </row>
    <row r="1826" spans="1:9" x14ac:dyDescent="0.3">
      <c r="A1826" s="8">
        <v>96126</v>
      </c>
      <c r="B1826" s="9">
        <v>950</v>
      </c>
      <c r="C1826" s="9">
        <v>43</v>
      </c>
      <c r="D1826" s="41">
        <v>135554</v>
      </c>
      <c r="E1826" s="10">
        <v>4.5263157894736845E-2</v>
      </c>
      <c r="F1826" s="16">
        <f t="shared" si="28"/>
        <v>0.41139999448290959</v>
      </c>
      <c r="G1826" s="10">
        <v>4.5892583363486811E-2</v>
      </c>
      <c r="H1826" s="10">
        <v>4.5633637729115668E-2</v>
      </c>
      <c r="I1826" s="8">
        <v>1</v>
      </c>
    </row>
    <row r="1827" spans="1:9" x14ac:dyDescent="0.3">
      <c r="A1827" s="17">
        <v>96128</v>
      </c>
      <c r="B1827" s="18">
        <v>1920</v>
      </c>
      <c r="C1827" s="18">
        <v>81</v>
      </c>
      <c r="D1827" s="39">
        <v>333761</v>
      </c>
      <c r="E1827" s="19">
        <v>4.2187500000000003E-2</v>
      </c>
      <c r="F1827" s="20">
        <f t="shared" si="28"/>
        <v>0.58486158010091593</v>
      </c>
      <c r="G1827" s="19">
        <v>4.5892583363486811E-2</v>
      </c>
      <c r="H1827" s="19">
        <v>4.3725622453112303E-2</v>
      </c>
      <c r="I1827" s="17">
        <v>1</v>
      </c>
    </row>
    <row r="1828" spans="1:9" x14ac:dyDescent="0.3">
      <c r="A1828" s="11">
        <v>96129</v>
      </c>
      <c r="B1828" s="12">
        <v>662</v>
      </c>
      <c r="C1828" s="12">
        <v>30</v>
      </c>
      <c r="D1828" s="40">
        <v>128635</v>
      </c>
      <c r="E1828" s="13">
        <v>4.5317220543806644E-2</v>
      </c>
      <c r="F1828" s="21">
        <f t="shared" si="28"/>
        <v>0.34342465735415245</v>
      </c>
      <c r="G1828" s="13">
        <v>4.5892583363486811E-2</v>
      </c>
      <c r="H1828" s="13">
        <v>4.5694989584283835E-2</v>
      </c>
      <c r="I1828" s="11">
        <v>1</v>
      </c>
    </row>
    <row r="1829" spans="1:9" x14ac:dyDescent="0.3">
      <c r="A1829" s="11">
        <v>96130</v>
      </c>
      <c r="B1829" s="12">
        <v>41476</v>
      </c>
      <c r="C1829" s="12">
        <v>1995</v>
      </c>
      <c r="D1829" s="40">
        <v>6472989</v>
      </c>
      <c r="E1829" s="13">
        <v>4.8100106085447007E-2</v>
      </c>
      <c r="F1829" s="21">
        <f t="shared" si="28"/>
        <v>1</v>
      </c>
      <c r="G1829" s="13">
        <v>5.38009400644252E-2</v>
      </c>
      <c r="H1829" s="13">
        <v>4.8100106085447007E-2</v>
      </c>
      <c r="I1829" s="11">
        <v>2</v>
      </c>
    </row>
    <row r="1830" spans="1:9" x14ac:dyDescent="0.3">
      <c r="A1830" s="11">
        <v>96132</v>
      </c>
      <c r="B1830" s="12">
        <v>76</v>
      </c>
      <c r="C1830" s="12">
        <v>6</v>
      </c>
      <c r="D1830" s="40">
        <v>25508</v>
      </c>
      <c r="E1830" s="13">
        <v>7.8947368421052627E-2</v>
      </c>
      <c r="F1830" s="21">
        <f t="shared" si="28"/>
        <v>0.11636149035158944</v>
      </c>
      <c r="G1830" s="13">
        <v>4.5892583363486811E-2</v>
      </c>
      <c r="H1830" s="13">
        <v>4.9738887416036617E-2</v>
      </c>
      <c r="I1830" s="11">
        <v>2</v>
      </c>
    </row>
    <row r="1831" spans="1:9" x14ac:dyDescent="0.3">
      <c r="A1831" s="8">
        <v>96133</v>
      </c>
      <c r="B1831" s="9">
        <v>394</v>
      </c>
      <c r="C1831" s="9">
        <v>16</v>
      </c>
      <c r="D1831" s="41">
        <v>59461</v>
      </c>
      <c r="E1831" s="10">
        <v>4.060913705583756E-2</v>
      </c>
      <c r="F1831" s="16">
        <f t="shared" si="28"/>
        <v>0.26494186542364345</v>
      </c>
      <c r="G1831" s="10">
        <v>4.5892583363486811E-2</v>
      </c>
      <c r="H1831" s="10">
        <v>4.449277724287256E-2</v>
      </c>
      <c r="I1831" s="8">
        <v>1</v>
      </c>
    </row>
    <row r="1832" spans="1:9" x14ac:dyDescent="0.3">
      <c r="A1832" s="17">
        <v>96134</v>
      </c>
      <c r="B1832" s="18">
        <v>4137</v>
      </c>
      <c r="C1832" s="18">
        <v>168</v>
      </c>
      <c r="D1832" s="39">
        <v>613415</v>
      </c>
      <c r="E1832" s="19">
        <v>4.060913705583756E-2</v>
      </c>
      <c r="F1832" s="20">
        <f t="shared" si="28"/>
        <v>0.85850976498155218</v>
      </c>
      <c r="G1832" s="19">
        <v>4.5892583363486811E-2</v>
      </c>
      <c r="H1832" s="19">
        <v>4.1356693115614206E-2</v>
      </c>
      <c r="I1832" s="17">
        <v>1</v>
      </c>
    </row>
    <row r="1833" spans="1:9" x14ac:dyDescent="0.3">
      <c r="A1833" s="11">
        <v>96135</v>
      </c>
      <c r="B1833" s="12">
        <v>323</v>
      </c>
      <c r="C1833" s="12">
        <v>17</v>
      </c>
      <c r="D1833" s="40">
        <v>68719</v>
      </c>
      <c r="E1833" s="13">
        <v>5.2631578947368418E-2</v>
      </c>
      <c r="F1833" s="21">
        <f t="shared" si="28"/>
        <v>0.23988535773694677</v>
      </c>
      <c r="G1833" s="13">
        <v>4.5892583363486811E-2</v>
      </c>
      <c r="H1833" s="13">
        <v>4.7509169729913953E-2</v>
      </c>
      <c r="I1833" s="11">
        <v>1</v>
      </c>
    </row>
    <row r="1834" spans="1:9" x14ac:dyDescent="0.3">
      <c r="A1834" s="11">
        <v>96136</v>
      </c>
      <c r="B1834" s="12">
        <v>262</v>
      </c>
      <c r="C1834" s="12">
        <v>9</v>
      </c>
      <c r="D1834" s="40">
        <v>34664</v>
      </c>
      <c r="E1834" s="13">
        <v>3.4351145038167941E-2</v>
      </c>
      <c r="F1834" s="21">
        <f t="shared" si="28"/>
        <v>0.21604942984775002</v>
      </c>
      <c r="G1834" s="13">
        <v>4.5892583363486811E-2</v>
      </c>
      <c r="H1834" s="13">
        <v>4.33990621936787E-2</v>
      </c>
      <c r="I1834" s="11">
        <v>1</v>
      </c>
    </row>
    <row r="1835" spans="1:9" x14ac:dyDescent="0.3">
      <c r="A1835" s="11">
        <v>96137</v>
      </c>
      <c r="B1835" s="12">
        <v>12522</v>
      </c>
      <c r="C1835" s="12">
        <v>470</v>
      </c>
      <c r="D1835" s="40">
        <v>1596714</v>
      </c>
      <c r="E1835" s="13">
        <v>3.7533940265133368E-2</v>
      </c>
      <c r="F1835" s="21">
        <f t="shared" si="28"/>
        <v>1</v>
      </c>
      <c r="G1835" s="13">
        <v>4.5892583363486811E-2</v>
      </c>
      <c r="H1835" s="13">
        <v>3.7533940265133368E-2</v>
      </c>
      <c r="I1835" s="11">
        <v>1</v>
      </c>
    </row>
    <row r="1836" spans="1:9" x14ac:dyDescent="0.3">
      <c r="A1836" s="8">
        <v>96140</v>
      </c>
      <c r="B1836" s="9">
        <v>4056</v>
      </c>
      <c r="C1836" s="9">
        <v>223</v>
      </c>
      <c r="D1836" s="41">
        <v>724863</v>
      </c>
      <c r="E1836" s="10">
        <v>5.4980276134122291E-2</v>
      </c>
      <c r="F1836" s="16">
        <f t="shared" si="28"/>
        <v>0.8500636628468311</v>
      </c>
      <c r="G1836" s="10">
        <v>6.3492078363767537E-2</v>
      </c>
      <c r="H1836" s="10">
        <v>5.6256504583007474E-2</v>
      </c>
      <c r="I1836" s="8">
        <v>6</v>
      </c>
    </row>
    <row r="1837" spans="1:9" x14ac:dyDescent="0.3">
      <c r="A1837" s="17">
        <v>96141</v>
      </c>
      <c r="B1837" s="18">
        <v>2226</v>
      </c>
      <c r="C1837" s="18">
        <v>95</v>
      </c>
      <c r="D1837" s="39">
        <v>302546</v>
      </c>
      <c r="E1837" s="19">
        <v>4.2677448337825698E-2</v>
      </c>
      <c r="F1837" s="20">
        <f t="shared" si="28"/>
        <v>0.62974547979419326</v>
      </c>
      <c r="G1837" s="19">
        <v>6.3492078363767537E-2</v>
      </c>
      <c r="H1837" s="19">
        <v>5.0384159191342176E-2</v>
      </c>
      <c r="I1837" s="17">
        <v>2</v>
      </c>
    </row>
    <row r="1838" spans="1:9" x14ac:dyDescent="0.3">
      <c r="A1838" s="11">
        <v>96142</v>
      </c>
      <c r="B1838" s="12">
        <v>2753</v>
      </c>
      <c r="C1838" s="12">
        <v>154</v>
      </c>
      <c r="D1838" s="40">
        <v>571520</v>
      </c>
      <c r="E1838" s="13">
        <v>5.5938975662913185E-2</v>
      </c>
      <c r="F1838" s="21">
        <f t="shared" si="28"/>
        <v>0.70033460227226663</v>
      </c>
      <c r="G1838" s="13">
        <v>6.157853035839185E-2</v>
      </c>
      <c r="H1838" s="13">
        <v>5.7628955063741105E-2</v>
      </c>
      <c r="I1838" s="11">
        <v>7</v>
      </c>
    </row>
    <row r="1839" spans="1:9" x14ac:dyDescent="0.3">
      <c r="A1839" s="11">
        <v>96143</v>
      </c>
      <c r="B1839" s="12">
        <v>6614</v>
      </c>
      <c r="C1839" s="12">
        <v>385</v>
      </c>
      <c r="D1839" s="40">
        <v>1345256</v>
      </c>
      <c r="E1839" s="13">
        <v>5.8209857877230119E-2</v>
      </c>
      <c r="F1839" s="21">
        <f t="shared" si="28"/>
        <v>1</v>
      </c>
      <c r="G1839" s="13">
        <v>7.008778305010753E-2</v>
      </c>
      <c r="H1839" s="13">
        <v>5.8209857877230119E-2</v>
      </c>
      <c r="I1839" s="11">
        <v>7</v>
      </c>
    </row>
    <row r="1840" spans="1:9" x14ac:dyDescent="0.3">
      <c r="A1840" s="11">
        <v>96145</v>
      </c>
      <c r="B1840" s="12">
        <v>11399</v>
      </c>
      <c r="C1840" s="12">
        <v>578</v>
      </c>
      <c r="D1840" s="40">
        <v>1807391</v>
      </c>
      <c r="E1840" s="13">
        <v>5.0706202298447231E-2</v>
      </c>
      <c r="F1840" s="21">
        <f t="shared" si="28"/>
        <v>1</v>
      </c>
      <c r="G1840" s="13">
        <v>6.1177874010467953E-2</v>
      </c>
      <c r="H1840" s="13">
        <v>5.0706202298447231E-2</v>
      </c>
      <c r="I1840" s="11">
        <v>2</v>
      </c>
    </row>
    <row r="1841" spans="1:9" x14ac:dyDescent="0.3">
      <c r="A1841" s="8">
        <v>96146</v>
      </c>
      <c r="B1841" s="9">
        <v>5027</v>
      </c>
      <c r="C1841" s="9">
        <v>296</v>
      </c>
      <c r="D1841" s="41">
        <v>1091651</v>
      </c>
      <c r="E1841" s="10">
        <v>5.8882037000198922E-2</v>
      </c>
      <c r="F1841" s="16">
        <f t="shared" si="28"/>
        <v>0.9463611895877948</v>
      </c>
      <c r="G1841" s="10">
        <v>6.1177874010467953E-2</v>
      </c>
      <c r="H1841" s="10">
        <v>5.9005182966330061E-2</v>
      </c>
      <c r="I1841" s="8">
        <v>8</v>
      </c>
    </row>
    <row r="1842" spans="1:9" x14ac:dyDescent="0.3">
      <c r="A1842" s="17">
        <v>96148</v>
      </c>
      <c r="B1842" s="18">
        <v>2655</v>
      </c>
      <c r="C1842" s="18">
        <v>127</v>
      </c>
      <c r="D1842" s="39">
        <v>508134</v>
      </c>
      <c r="E1842" s="19">
        <v>4.7834274952919018E-2</v>
      </c>
      <c r="F1842" s="20">
        <f t="shared" si="28"/>
        <v>0.68775656016517972</v>
      </c>
      <c r="G1842" s="19">
        <v>6.8369141219642826E-2</v>
      </c>
      <c r="H1842" s="19">
        <v>5.4246152232588878E-2</v>
      </c>
      <c r="I1842" s="17">
        <v>4</v>
      </c>
    </row>
    <row r="1843" spans="1:9" x14ac:dyDescent="0.3">
      <c r="A1843" s="11">
        <v>96150</v>
      </c>
      <c r="B1843" s="12">
        <v>59456</v>
      </c>
      <c r="C1843" s="12">
        <v>3239</v>
      </c>
      <c r="D1843" s="40">
        <v>10720101</v>
      </c>
      <c r="E1843" s="13">
        <v>5.4477260495156082E-2</v>
      </c>
      <c r="F1843" s="21">
        <f t="shared" si="28"/>
        <v>1</v>
      </c>
      <c r="G1843" s="13">
        <v>6.1177874010467953E-2</v>
      </c>
      <c r="H1843" s="13">
        <v>5.4477260495156082E-2</v>
      </c>
      <c r="I1843" s="11">
        <v>4</v>
      </c>
    </row>
    <row r="1844" spans="1:9" x14ac:dyDescent="0.3">
      <c r="A1844" s="11">
        <v>96151</v>
      </c>
      <c r="B1844" s="12">
        <v>1965</v>
      </c>
      <c r="C1844" s="12">
        <v>117</v>
      </c>
      <c r="D1844" s="40">
        <v>384123</v>
      </c>
      <c r="E1844" s="13">
        <v>5.9541984732824425E-2</v>
      </c>
      <c r="F1844" s="21">
        <f t="shared" si="28"/>
        <v>0.59167573131871309</v>
      </c>
      <c r="G1844" s="13">
        <v>7.8152987187502063E-2</v>
      </c>
      <c r="H1844" s="13">
        <v>6.7141308699556312E-2</v>
      </c>
      <c r="I1844" s="11">
        <v>14</v>
      </c>
    </row>
    <row r="1845" spans="1:9" x14ac:dyDescent="0.3">
      <c r="A1845" s="11">
        <v>96152</v>
      </c>
      <c r="B1845" s="12">
        <v>81</v>
      </c>
      <c r="C1845" s="12">
        <v>4</v>
      </c>
      <c r="D1845" s="40">
        <v>8200</v>
      </c>
      <c r="E1845" s="13">
        <v>4.9382716049382713E-2</v>
      </c>
      <c r="F1845" s="21">
        <f t="shared" si="28"/>
        <v>0.12012820516476982</v>
      </c>
      <c r="G1845" s="13">
        <v>6.7446326150375061E-2</v>
      </c>
      <c r="H1845" s="13">
        <v>6.5276377090146637E-2</v>
      </c>
      <c r="I1845" s="11">
        <v>13</v>
      </c>
    </row>
    <row r="1846" spans="1:9" x14ac:dyDescent="0.3">
      <c r="A1846" s="8">
        <v>96154</v>
      </c>
      <c r="B1846" s="9">
        <v>95</v>
      </c>
      <c r="C1846" s="9">
        <v>1</v>
      </c>
      <c r="D1846" s="41">
        <v>1592</v>
      </c>
      <c r="E1846" s="10">
        <v>1.0526315789473684E-2</v>
      </c>
      <c r="F1846" s="16">
        <f t="shared" si="28"/>
        <v>0.13009610119466994</v>
      </c>
      <c r="G1846" s="10">
        <v>5.6105955558075397E-2</v>
      </c>
      <c r="H1846" s="10">
        <v>5.0176222130322787E-2</v>
      </c>
      <c r="I1846" s="8">
        <v>2</v>
      </c>
    </row>
    <row r="1847" spans="1:9" x14ac:dyDescent="0.3">
      <c r="A1847" s="17">
        <v>96155</v>
      </c>
      <c r="B1847" s="18">
        <v>639</v>
      </c>
      <c r="C1847" s="18">
        <v>32</v>
      </c>
      <c r="D1847" s="39">
        <v>123233</v>
      </c>
      <c r="E1847" s="19">
        <v>5.0078247261345854E-2</v>
      </c>
      <c r="F1847" s="20">
        <f t="shared" si="28"/>
        <v>0.3374060829004028</v>
      </c>
      <c r="G1847" s="19">
        <v>6.1177874010467953E-2</v>
      </c>
      <c r="H1847" s="19">
        <v>5.7432792427390134E-2</v>
      </c>
      <c r="I1847" s="17">
        <v>7</v>
      </c>
    </row>
    <row r="1848" spans="1:9" x14ac:dyDescent="0.3">
      <c r="A1848" s="11">
        <v>96156</v>
      </c>
      <c r="B1848" s="12">
        <v>416</v>
      </c>
      <c r="C1848" s="12">
        <v>23</v>
      </c>
      <c r="D1848" s="40">
        <v>91706</v>
      </c>
      <c r="E1848" s="13">
        <v>5.5288461538461536E-2</v>
      </c>
      <c r="F1848" s="21">
        <f t="shared" si="28"/>
        <v>0.2722382498969062</v>
      </c>
      <c r="G1848" s="13">
        <v>6.7446326150375061E-2</v>
      </c>
      <c r="H1848" s="13">
        <v>6.4136490365944196E-2</v>
      </c>
      <c r="I1848" s="11">
        <v>12</v>
      </c>
    </row>
    <row r="1849" spans="1:9" x14ac:dyDescent="0.3">
      <c r="A1849" s="11">
        <v>96157</v>
      </c>
      <c r="B1849" s="12">
        <v>177</v>
      </c>
      <c r="C1849" s="12">
        <v>3</v>
      </c>
      <c r="D1849" s="40">
        <v>3065</v>
      </c>
      <c r="E1849" s="13">
        <v>1.6949152542372881E-2</v>
      </c>
      <c r="F1849" s="21">
        <f t="shared" si="28"/>
        <v>0.17757798025097601</v>
      </c>
      <c r="G1849" s="13">
        <v>8.2702751103158903E-2</v>
      </c>
      <c r="H1849" s="13">
        <v>7.1026359876501036E-2</v>
      </c>
      <c r="I1849" s="11">
        <v>16</v>
      </c>
    </row>
    <row r="1850" spans="1:9" x14ac:dyDescent="0.3">
      <c r="A1850" s="11">
        <v>96158</v>
      </c>
      <c r="B1850" s="12">
        <v>1272</v>
      </c>
      <c r="C1850" s="12">
        <v>69</v>
      </c>
      <c r="D1850" s="40">
        <v>202358</v>
      </c>
      <c r="E1850" s="13">
        <v>5.4245283018867926E-2</v>
      </c>
      <c r="F1850" s="21">
        <f t="shared" si="28"/>
        <v>0.47604283680071036</v>
      </c>
      <c r="G1850" s="13">
        <v>6.3492078363767537E-2</v>
      </c>
      <c r="H1850" s="13">
        <v>5.9090207676465931E-2</v>
      </c>
      <c r="I1850" s="11">
        <v>8</v>
      </c>
    </row>
    <row r="1851" spans="1:9" x14ac:dyDescent="0.3">
      <c r="A1851" s="8">
        <v>96160</v>
      </c>
      <c r="B1851" s="9">
        <v>30</v>
      </c>
      <c r="C1851" s="9">
        <v>0</v>
      </c>
      <c r="D1851" s="41">
        <v>0</v>
      </c>
      <c r="E1851" s="10">
        <v>0</v>
      </c>
      <c r="F1851" s="16">
        <f t="shared" si="28"/>
        <v>7.3107697512614492E-2</v>
      </c>
      <c r="G1851" s="10">
        <v>5.8142760971647479E-2</v>
      </c>
      <c r="H1851" s="10">
        <v>5.389207758998403E-2</v>
      </c>
      <c r="I1851" s="8">
        <v>4</v>
      </c>
    </row>
    <row r="1852" spans="1:9" x14ac:dyDescent="0.3">
      <c r="A1852" s="17">
        <v>96161</v>
      </c>
      <c r="B1852" s="18">
        <v>52955</v>
      </c>
      <c r="C1852" s="18">
        <v>2756</v>
      </c>
      <c r="D1852" s="39">
        <v>9788234</v>
      </c>
      <c r="E1852" s="19">
        <v>5.2044188461901612E-2</v>
      </c>
      <c r="F1852" s="20">
        <f t="shared" si="28"/>
        <v>1</v>
      </c>
      <c r="G1852" s="19">
        <v>5.8142760971647479E-2</v>
      </c>
      <c r="H1852" s="19">
        <v>5.2044188461901612E-2</v>
      </c>
      <c r="I1852" s="17">
        <v>3</v>
      </c>
    </row>
    <row r="1853" spans="1:9" x14ac:dyDescent="0.3">
      <c r="A1853" s="11">
        <v>96162</v>
      </c>
      <c r="B1853" s="12">
        <v>1033</v>
      </c>
      <c r="C1853" s="12">
        <v>67</v>
      </c>
      <c r="D1853" s="40">
        <v>276524</v>
      </c>
      <c r="E1853" s="13">
        <v>6.4859632139399812E-2</v>
      </c>
      <c r="F1853" s="21">
        <f t="shared" si="28"/>
        <v>0.42899540420889531</v>
      </c>
      <c r="G1853" s="13">
        <v>7.3824029818087639E-2</v>
      </c>
      <c r="H1853" s="13">
        <v>6.9978344412429672E-2</v>
      </c>
      <c r="I1853" s="11">
        <v>16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Roman,Regular"Collision-Frequency&amp;R&amp;"Times New Roman,Regular"Page &amp;P of &amp;N</oddFooter>
    <firstHeader xml:space="preserve">&amp;C&amp;"Times New Roman,Bold"&amp;16California Private Passenger Auto Frequency and Severity Bands Manual 
Collision-Frequency&amp;"-,Bold"&amp;11
</firstHeader>
    <firstFooter>&amp;L&amp;"Times New Roman,Regular"Freq/Sev Manual: Zip Codes ( &amp;D )&amp;C&amp;"Times New Roman,Regular"Collision-Frequency&amp;R&amp;"Times New Roman,Regular"Page &amp;P of &amp;N</firstFooter>
  </headerFooter>
  <rowBreaks count="1" manualBreakCount="1">
    <brk id="5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94"/>
  <sheetViews>
    <sheetView zoomScaleNormal="100" workbookViewId="0"/>
  </sheetViews>
  <sheetFormatPr defaultRowHeight="15" x14ac:dyDescent="0.3"/>
  <cols>
    <col min="1" max="1" width="10.33203125" style="6" customWidth="1"/>
    <col min="2" max="2" width="11.44140625" style="7" customWidth="1"/>
    <col min="3" max="3" width="10.5546875" style="7" bestFit="1" customWidth="1"/>
    <col min="4" max="4" width="12.33203125" style="42" customWidth="1"/>
    <col min="5" max="5" width="11.44140625" style="6" customWidth="1"/>
    <col min="6" max="6" width="11.44140625" style="15" customWidth="1"/>
    <col min="7" max="7" width="15.33203125" style="6" customWidth="1"/>
    <col min="8" max="8" width="16.5546875" style="6" customWidth="1"/>
    <col min="9" max="9" width="11" style="6" customWidth="1"/>
    <col min="10" max="10" width="15.33203125" bestFit="1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4" t="s">
        <v>7</v>
      </c>
      <c r="F1" s="14" t="s">
        <v>12</v>
      </c>
      <c r="G1" s="4" t="s">
        <v>8</v>
      </c>
      <c r="H1" s="4" t="s">
        <v>9</v>
      </c>
      <c r="I1" s="4" t="s">
        <v>10</v>
      </c>
    </row>
    <row r="2" spans="1:10" x14ac:dyDescent="0.3">
      <c r="A2" s="17">
        <v>90001</v>
      </c>
      <c r="B2" s="18">
        <v>29868</v>
      </c>
      <c r="C2" s="18">
        <v>2158</v>
      </c>
      <c r="D2" s="39">
        <v>8256120</v>
      </c>
      <c r="E2" s="19">
        <v>3825.8202038924928</v>
      </c>
      <c r="F2" s="20">
        <f>IF(C2&gt;661,1,SQRT(C2/661))</f>
        <v>1</v>
      </c>
      <c r="G2" s="19">
        <v>3605.2046395053621</v>
      </c>
      <c r="H2" s="19">
        <v>3825.8202038924928</v>
      </c>
      <c r="I2" s="17">
        <v>19</v>
      </c>
    </row>
    <row r="3" spans="1:10" x14ac:dyDescent="0.3">
      <c r="A3" s="11">
        <v>90002</v>
      </c>
      <c r="B3" s="12">
        <v>29555</v>
      </c>
      <c r="C3" s="12">
        <v>2319</v>
      </c>
      <c r="D3" s="40">
        <v>8477196</v>
      </c>
      <c r="E3" s="13">
        <v>3655.5394566623545</v>
      </c>
      <c r="F3" s="21">
        <f t="shared" ref="F3:F66" si="0">IF(C3&gt;661,1,SQRT(C3/661))</f>
        <v>1</v>
      </c>
      <c r="G3" s="13">
        <v>3891.8159390502715</v>
      </c>
      <c r="H3" s="13">
        <v>3655.5394566623545</v>
      </c>
      <c r="I3" s="11">
        <v>18</v>
      </c>
    </row>
    <row r="4" spans="1:10" x14ac:dyDescent="0.3">
      <c r="A4" s="11">
        <v>90003</v>
      </c>
      <c r="B4" s="12">
        <v>35484</v>
      </c>
      <c r="C4" s="12">
        <v>2962</v>
      </c>
      <c r="D4" s="40">
        <v>10495225</v>
      </c>
      <c r="E4" s="13">
        <v>3543.2900067521946</v>
      </c>
      <c r="F4" s="21">
        <f t="shared" si="0"/>
        <v>1</v>
      </c>
      <c r="G4" s="13">
        <v>3605.2046395053621</v>
      </c>
      <c r="H4" s="13">
        <v>3543.2900067521946</v>
      </c>
      <c r="I4" s="11">
        <v>16</v>
      </c>
    </row>
    <row r="5" spans="1:10" x14ac:dyDescent="0.3">
      <c r="A5" s="11">
        <v>90004</v>
      </c>
      <c r="B5" s="12">
        <v>68400</v>
      </c>
      <c r="C5" s="12">
        <v>6755</v>
      </c>
      <c r="D5" s="40">
        <v>23739277</v>
      </c>
      <c r="E5" s="13">
        <v>3514.3267209474461</v>
      </c>
      <c r="F5" s="21">
        <f t="shared" si="0"/>
        <v>1</v>
      </c>
      <c r="G5" s="13">
        <v>3458.6776124793378</v>
      </c>
      <c r="H5" s="13">
        <v>3514.3267209474461</v>
      </c>
      <c r="I5" s="11">
        <v>16</v>
      </c>
    </row>
    <row r="6" spans="1:10" x14ac:dyDescent="0.3">
      <c r="A6" s="8">
        <v>90005</v>
      </c>
      <c r="B6" s="9">
        <v>31361</v>
      </c>
      <c r="C6" s="9">
        <v>3474</v>
      </c>
      <c r="D6" s="41">
        <v>12688128</v>
      </c>
      <c r="E6" s="10">
        <v>3652.3108808290153</v>
      </c>
      <c r="F6" s="16">
        <f t="shared" si="0"/>
        <v>1</v>
      </c>
      <c r="G6" s="10">
        <v>3458.6776124793378</v>
      </c>
      <c r="H6" s="10">
        <v>3652.3108808290153</v>
      </c>
      <c r="I6" s="8">
        <v>18</v>
      </c>
    </row>
    <row r="7" spans="1:10" x14ac:dyDescent="0.3">
      <c r="A7" s="17">
        <v>90006</v>
      </c>
      <c r="B7" s="18">
        <v>32169</v>
      </c>
      <c r="C7" s="18">
        <v>3264</v>
      </c>
      <c r="D7" s="39">
        <v>11260828</v>
      </c>
      <c r="E7" s="19">
        <v>3450.0085784313724</v>
      </c>
      <c r="F7" s="20">
        <f t="shared" si="0"/>
        <v>1</v>
      </c>
      <c r="G7" s="19">
        <v>3458.6776124793378</v>
      </c>
      <c r="H7" s="19">
        <v>3450.0085784313724</v>
      </c>
      <c r="I7" s="17">
        <v>14</v>
      </c>
    </row>
    <row r="8" spans="1:10" x14ac:dyDescent="0.3">
      <c r="A8" s="11">
        <v>90007</v>
      </c>
      <c r="B8" s="12">
        <v>22845</v>
      </c>
      <c r="C8" s="12">
        <v>2200</v>
      </c>
      <c r="D8" s="40">
        <v>7726566</v>
      </c>
      <c r="E8" s="13">
        <v>3512.0754545454547</v>
      </c>
      <c r="F8" s="21">
        <f t="shared" si="0"/>
        <v>1</v>
      </c>
      <c r="G8" s="13">
        <v>3561.4783871846344</v>
      </c>
      <c r="H8" s="13">
        <v>3512.0754545454547</v>
      </c>
      <c r="I8" s="11">
        <v>16</v>
      </c>
    </row>
    <row r="9" spans="1:10" x14ac:dyDescent="0.3">
      <c r="A9" s="11">
        <v>90008</v>
      </c>
      <c r="B9" s="12">
        <v>45121</v>
      </c>
      <c r="C9" s="12">
        <v>3942</v>
      </c>
      <c r="D9" s="40">
        <v>13850020</v>
      </c>
      <c r="E9" s="13">
        <v>3513.4500253678334</v>
      </c>
      <c r="F9" s="21">
        <f t="shared" si="0"/>
        <v>1</v>
      </c>
      <c r="G9" s="13">
        <v>3245.3995358116226</v>
      </c>
      <c r="H9" s="13">
        <v>3513.4500253678334</v>
      </c>
      <c r="I9" s="11">
        <v>16</v>
      </c>
    </row>
    <row r="10" spans="1:10" x14ac:dyDescent="0.3">
      <c r="A10" s="11">
        <v>90010</v>
      </c>
      <c r="B10" s="12">
        <v>3618</v>
      </c>
      <c r="C10" s="12">
        <v>442</v>
      </c>
      <c r="D10" s="40">
        <v>1796125</v>
      </c>
      <c r="E10" s="13">
        <v>4063.6312217194568</v>
      </c>
      <c r="F10" s="21">
        <f t="shared" si="0"/>
        <v>0.81773089241231822</v>
      </c>
      <c r="G10" s="13">
        <v>3891.8159390502715</v>
      </c>
      <c r="H10" s="13">
        <v>4032.314603477419</v>
      </c>
      <c r="I10" s="11">
        <v>20</v>
      </c>
    </row>
    <row r="11" spans="1:10" x14ac:dyDescent="0.3">
      <c r="A11" s="8">
        <v>90011</v>
      </c>
      <c r="B11" s="9">
        <v>44907</v>
      </c>
      <c r="C11" s="9">
        <v>3471</v>
      </c>
      <c r="D11" s="41">
        <v>12527340</v>
      </c>
      <c r="E11" s="10">
        <v>3609.1443388072603</v>
      </c>
      <c r="F11" s="16">
        <f t="shared" si="0"/>
        <v>1</v>
      </c>
      <c r="G11" s="10">
        <v>3891.8159390502715</v>
      </c>
      <c r="H11" s="10">
        <v>3609.1443388072603</v>
      </c>
      <c r="I11" s="8">
        <v>17</v>
      </c>
    </row>
    <row r="12" spans="1:10" x14ac:dyDescent="0.3">
      <c r="A12" s="17">
        <v>90012</v>
      </c>
      <c r="B12" s="18">
        <v>20314</v>
      </c>
      <c r="C12" s="18">
        <v>1956</v>
      </c>
      <c r="D12" s="39">
        <v>7939444</v>
      </c>
      <c r="E12" s="19">
        <v>4059.0204498977505</v>
      </c>
      <c r="F12" s="20">
        <f t="shared" si="0"/>
        <v>1</v>
      </c>
      <c r="G12" s="19">
        <v>3891.8159390502715</v>
      </c>
      <c r="H12" s="19">
        <v>4059.0204498977505</v>
      </c>
      <c r="I12" s="17">
        <v>20</v>
      </c>
      <c r="J12" s="1"/>
    </row>
    <row r="13" spans="1:10" x14ac:dyDescent="0.3">
      <c r="A13" s="11">
        <v>90013</v>
      </c>
      <c r="B13" s="12">
        <v>6618</v>
      </c>
      <c r="C13" s="12">
        <v>670</v>
      </c>
      <c r="D13" s="40">
        <v>2571419</v>
      </c>
      <c r="E13" s="13">
        <v>3837.9388059701491</v>
      </c>
      <c r="F13" s="21">
        <f t="shared" si="0"/>
        <v>1</v>
      </c>
      <c r="G13" s="13">
        <v>3605.2046395053621</v>
      </c>
      <c r="H13" s="13">
        <v>3837.9388059701491</v>
      </c>
      <c r="I13" s="11">
        <v>19</v>
      </c>
    </row>
    <row r="14" spans="1:10" x14ac:dyDescent="0.3">
      <c r="A14" s="11">
        <v>90014</v>
      </c>
      <c r="B14" s="12">
        <v>4884</v>
      </c>
      <c r="C14" s="12">
        <v>570</v>
      </c>
      <c r="D14" s="40">
        <v>2258932</v>
      </c>
      <c r="E14" s="13">
        <v>3963.038596491228</v>
      </c>
      <c r="F14" s="21">
        <f t="shared" si="0"/>
        <v>0.92861714572168574</v>
      </c>
      <c r="G14" s="13">
        <v>3891.8159390502715</v>
      </c>
      <c r="H14" s="13">
        <v>3957.9545199138056</v>
      </c>
      <c r="I14" s="11">
        <v>20</v>
      </c>
    </row>
    <row r="15" spans="1:10" x14ac:dyDescent="0.3">
      <c r="A15" s="11">
        <v>90015</v>
      </c>
      <c r="B15" s="12">
        <v>10588</v>
      </c>
      <c r="C15" s="12">
        <v>1087</v>
      </c>
      <c r="D15" s="40">
        <v>4375856</v>
      </c>
      <c r="E15" s="13">
        <v>4025.6264949402025</v>
      </c>
      <c r="F15" s="21">
        <f t="shared" si="0"/>
        <v>1</v>
      </c>
      <c r="G15" s="13">
        <v>3891.8159390502715</v>
      </c>
      <c r="H15" s="13">
        <v>4025.6264949402025</v>
      </c>
      <c r="I15" s="11">
        <v>20</v>
      </c>
      <c r="J15" s="2"/>
    </row>
    <row r="16" spans="1:10" x14ac:dyDescent="0.3">
      <c r="A16" s="8">
        <v>90016</v>
      </c>
      <c r="B16" s="9">
        <v>53981</v>
      </c>
      <c r="C16" s="9">
        <v>4825</v>
      </c>
      <c r="D16" s="41">
        <v>16602213</v>
      </c>
      <c r="E16" s="10">
        <v>3440.8731606217616</v>
      </c>
      <c r="F16" s="16">
        <f t="shared" si="0"/>
        <v>1</v>
      </c>
      <c r="G16" s="10">
        <v>3531.3118460920673</v>
      </c>
      <c r="H16" s="10">
        <v>3440.8731606217616</v>
      </c>
      <c r="I16" s="8">
        <v>14</v>
      </c>
      <c r="J16" s="2"/>
    </row>
    <row r="17" spans="1:10" x14ac:dyDescent="0.3">
      <c r="A17" s="17">
        <v>90017</v>
      </c>
      <c r="B17" s="18">
        <v>11066</v>
      </c>
      <c r="C17" s="18">
        <v>1237</v>
      </c>
      <c r="D17" s="39">
        <v>4923750</v>
      </c>
      <c r="E17" s="19">
        <v>3980.3961196443006</v>
      </c>
      <c r="F17" s="20">
        <f t="shared" si="0"/>
        <v>1</v>
      </c>
      <c r="G17" s="19">
        <v>3891.8159390502715</v>
      </c>
      <c r="H17" s="19">
        <v>3980.3961196443006</v>
      </c>
      <c r="I17" s="17">
        <v>20</v>
      </c>
      <c r="J17" s="2"/>
    </row>
    <row r="18" spans="1:10" x14ac:dyDescent="0.3">
      <c r="A18" s="11">
        <v>90018</v>
      </c>
      <c r="B18" s="12">
        <v>42884</v>
      </c>
      <c r="C18" s="12">
        <v>3948</v>
      </c>
      <c r="D18" s="40">
        <v>13487556</v>
      </c>
      <c r="E18" s="13">
        <v>3416.3009118541036</v>
      </c>
      <c r="F18" s="21">
        <f t="shared" si="0"/>
        <v>1</v>
      </c>
      <c r="G18" s="13">
        <v>3561.4783871846344</v>
      </c>
      <c r="H18" s="13">
        <v>3416.3009118541036</v>
      </c>
      <c r="I18" s="11">
        <v>14</v>
      </c>
    </row>
    <row r="19" spans="1:10" x14ac:dyDescent="0.3">
      <c r="A19" s="11">
        <v>90019</v>
      </c>
      <c r="B19" s="12">
        <v>79989</v>
      </c>
      <c r="C19" s="12">
        <v>7576</v>
      </c>
      <c r="D19" s="40">
        <v>26055689</v>
      </c>
      <c r="E19" s="13">
        <v>3439.2408922914465</v>
      </c>
      <c r="F19" s="21">
        <f t="shared" si="0"/>
        <v>1</v>
      </c>
      <c r="G19" s="13">
        <v>3408.4168308045282</v>
      </c>
      <c r="H19" s="13">
        <v>3439.2408922914465</v>
      </c>
      <c r="I19" s="11">
        <v>14</v>
      </c>
    </row>
    <row r="20" spans="1:10" x14ac:dyDescent="0.3">
      <c r="A20" s="11">
        <v>90020</v>
      </c>
      <c r="B20" s="12">
        <v>40623</v>
      </c>
      <c r="C20" s="12">
        <v>4367</v>
      </c>
      <c r="D20" s="40">
        <v>15427559</v>
      </c>
      <c r="E20" s="13">
        <v>3532.7591023585987</v>
      </c>
      <c r="F20" s="21">
        <f t="shared" si="0"/>
        <v>1</v>
      </c>
      <c r="G20" s="13">
        <v>3348.50202730926</v>
      </c>
      <c r="H20" s="13">
        <v>3532.7591023585987</v>
      </c>
      <c r="I20" s="11">
        <v>16</v>
      </c>
    </row>
    <row r="21" spans="1:10" x14ac:dyDescent="0.3">
      <c r="A21" s="8">
        <v>90021</v>
      </c>
      <c r="B21" s="9">
        <v>2656</v>
      </c>
      <c r="C21" s="9">
        <v>278</v>
      </c>
      <c r="D21" s="41">
        <v>1188047</v>
      </c>
      <c r="E21" s="10">
        <v>4273.5503597122306</v>
      </c>
      <c r="F21" s="16">
        <f t="shared" si="0"/>
        <v>0.64851745276095096</v>
      </c>
      <c r="G21" s="10">
        <v>3891.8159390502715</v>
      </c>
      <c r="H21" s="10">
        <v>4139.3773731691426</v>
      </c>
      <c r="I21" s="8">
        <v>20</v>
      </c>
    </row>
    <row r="22" spans="1:10" x14ac:dyDescent="0.3">
      <c r="A22" s="17">
        <v>90022</v>
      </c>
      <c r="B22" s="18">
        <v>71067</v>
      </c>
      <c r="C22" s="18">
        <v>4782</v>
      </c>
      <c r="D22" s="39">
        <v>16272301</v>
      </c>
      <c r="E22" s="19">
        <v>3402.8232956921788</v>
      </c>
      <c r="F22" s="20">
        <f t="shared" si="0"/>
        <v>1</v>
      </c>
      <c r="G22" s="19">
        <v>3531.3118460920673</v>
      </c>
      <c r="H22" s="19">
        <v>3402.8232956921788</v>
      </c>
      <c r="I22" s="17">
        <v>13</v>
      </c>
    </row>
    <row r="23" spans="1:10" x14ac:dyDescent="0.3">
      <c r="A23" s="11">
        <v>90023</v>
      </c>
      <c r="B23" s="12">
        <v>36234</v>
      </c>
      <c r="C23" s="12">
        <v>2462</v>
      </c>
      <c r="D23" s="40">
        <v>8353235</v>
      </c>
      <c r="E23" s="13">
        <v>3392.8655564581641</v>
      </c>
      <c r="F23" s="21">
        <f t="shared" si="0"/>
        <v>1</v>
      </c>
      <c r="G23" s="13">
        <v>3605.2046395053621</v>
      </c>
      <c r="H23" s="13">
        <v>3392.8655564581641</v>
      </c>
      <c r="I23" s="11">
        <v>13</v>
      </c>
    </row>
    <row r="24" spans="1:10" x14ac:dyDescent="0.3">
      <c r="A24" s="11">
        <v>90024</v>
      </c>
      <c r="B24" s="12">
        <v>80179</v>
      </c>
      <c r="C24" s="12">
        <v>7823</v>
      </c>
      <c r="D24" s="40">
        <v>30935512</v>
      </c>
      <c r="E24" s="13">
        <v>3954.4307810302953</v>
      </c>
      <c r="F24" s="21">
        <f t="shared" si="0"/>
        <v>1</v>
      </c>
      <c r="G24" s="13">
        <v>3561.4783871846344</v>
      </c>
      <c r="H24" s="13">
        <v>3954.4307810302953</v>
      </c>
      <c r="I24" s="11">
        <v>20</v>
      </c>
    </row>
    <row r="25" spans="1:10" x14ac:dyDescent="0.3">
      <c r="A25" s="11">
        <v>90025</v>
      </c>
      <c r="B25" s="12">
        <v>102462</v>
      </c>
      <c r="C25" s="12">
        <v>9581</v>
      </c>
      <c r="D25" s="40">
        <v>32194941</v>
      </c>
      <c r="E25" s="13">
        <v>3360.2902619768292</v>
      </c>
      <c r="F25" s="21">
        <f t="shared" si="0"/>
        <v>1</v>
      </c>
      <c r="G25" s="13">
        <v>3097.6536506040625</v>
      </c>
      <c r="H25" s="13">
        <v>3360.2902619768292</v>
      </c>
      <c r="I25" s="11">
        <v>12</v>
      </c>
    </row>
    <row r="26" spans="1:10" x14ac:dyDescent="0.3">
      <c r="A26" s="8">
        <v>90026</v>
      </c>
      <c r="B26" s="9">
        <v>77802</v>
      </c>
      <c r="C26" s="9">
        <v>6944</v>
      </c>
      <c r="D26" s="41">
        <v>23152331</v>
      </c>
      <c r="E26" s="10">
        <v>3334.1490495391704</v>
      </c>
      <c r="F26" s="16">
        <f t="shared" si="0"/>
        <v>1</v>
      </c>
      <c r="G26" s="10">
        <v>3357.0218472631027</v>
      </c>
      <c r="H26" s="10">
        <v>3334.1490495391704</v>
      </c>
      <c r="I26" s="8">
        <v>12</v>
      </c>
    </row>
    <row r="27" spans="1:10" x14ac:dyDescent="0.3">
      <c r="A27" s="17">
        <v>90027</v>
      </c>
      <c r="B27" s="18">
        <v>84311</v>
      </c>
      <c r="C27" s="18">
        <v>8804</v>
      </c>
      <c r="D27" s="39">
        <v>32784785</v>
      </c>
      <c r="E27" s="19">
        <v>3723.8510904134482</v>
      </c>
      <c r="F27" s="20">
        <f t="shared" si="0"/>
        <v>1</v>
      </c>
      <c r="G27" s="19">
        <v>3357.0218472631027</v>
      </c>
      <c r="H27" s="19">
        <v>3723.8510904134482</v>
      </c>
      <c r="I27" s="17">
        <v>19</v>
      </c>
    </row>
    <row r="28" spans="1:10" x14ac:dyDescent="0.3">
      <c r="A28" s="11">
        <v>90028</v>
      </c>
      <c r="B28" s="12">
        <v>32382</v>
      </c>
      <c r="C28" s="12">
        <v>3942</v>
      </c>
      <c r="D28" s="40">
        <v>14085101</v>
      </c>
      <c r="E28" s="13">
        <v>3573.0849822425166</v>
      </c>
      <c r="F28" s="21">
        <f t="shared" si="0"/>
        <v>1</v>
      </c>
      <c r="G28" s="13">
        <v>3002.4641546745447</v>
      </c>
      <c r="H28" s="13">
        <v>3573.0849822425166</v>
      </c>
      <c r="I28" s="11">
        <v>17</v>
      </c>
    </row>
    <row r="29" spans="1:10" x14ac:dyDescent="0.3">
      <c r="A29" s="11">
        <v>90029</v>
      </c>
      <c r="B29" s="12">
        <v>30567</v>
      </c>
      <c r="C29" s="12">
        <v>3366</v>
      </c>
      <c r="D29" s="40">
        <v>11768134</v>
      </c>
      <c r="E29" s="13">
        <v>3496.1776589423648</v>
      </c>
      <c r="F29" s="21">
        <f t="shared" si="0"/>
        <v>1</v>
      </c>
      <c r="G29" s="13">
        <v>3605.2046395053621</v>
      </c>
      <c r="H29" s="13">
        <v>3496.1776589423648</v>
      </c>
      <c r="I29" s="11">
        <v>15</v>
      </c>
    </row>
    <row r="30" spans="1:10" x14ac:dyDescent="0.3">
      <c r="A30" s="11">
        <v>90031</v>
      </c>
      <c r="B30" s="12">
        <v>39555</v>
      </c>
      <c r="C30" s="12">
        <v>3156</v>
      </c>
      <c r="D30" s="40">
        <v>10974863</v>
      </c>
      <c r="E30" s="13">
        <v>3477.4597591888464</v>
      </c>
      <c r="F30" s="21">
        <f t="shared" si="0"/>
        <v>1</v>
      </c>
      <c r="G30" s="13">
        <v>3891.8159390502715</v>
      </c>
      <c r="H30" s="13">
        <v>3477.4597591888464</v>
      </c>
      <c r="I30" s="11">
        <v>15</v>
      </c>
    </row>
    <row r="31" spans="1:10" x14ac:dyDescent="0.3">
      <c r="A31" s="8">
        <v>90032</v>
      </c>
      <c r="B31" s="9">
        <v>61096</v>
      </c>
      <c r="C31" s="9">
        <v>4693</v>
      </c>
      <c r="D31" s="41">
        <v>16203541</v>
      </c>
      <c r="E31" s="10">
        <v>3452.7042403579799</v>
      </c>
      <c r="F31" s="16">
        <f t="shared" si="0"/>
        <v>1</v>
      </c>
      <c r="G31" s="10">
        <v>3408.4168308045282</v>
      </c>
      <c r="H31" s="10">
        <v>3452.7042403579799</v>
      </c>
      <c r="I31" s="8">
        <v>14</v>
      </c>
    </row>
    <row r="32" spans="1:10" x14ac:dyDescent="0.3">
      <c r="A32" s="17">
        <v>90033</v>
      </c>
      <c r="B32" s="18">
        <v>31278</v>
      </c>
      <c r="C32" s="18">
        <v>2524</v>
      </c>
      <c r="D32" s="39">
        <v>8976634</v>
      </c>
      <c r="E32" s="19">
        <v>3556.5110935023772</v>
      </c>
      <c r="F32" s="20">
        <f t="shared" si="0"/>
        <v>1</v>
      </c>
      <c r="G32" s="19">
        <v>3605.2046395053621</v>
      </c>
      <c r="H32" s="19">
        <v>3556.5110935023772</v>
      </c>
      <c r="I32" s="17">
        <v>16</v>
      </c>
    </row>
    <row r="33" spans="1:9" x14ac:dyDescent="0.3">
      <c r="A33" s="11">
        <v>90034</v>
      </c>
      <c r="B33" s="12">
        <v>111788</v>
      </c>
      <c r="C33" s="12">
        <v>9863</v>
      </c>
      <c r="D33" s="40">
        <v>31496679</v>
      </c>
      <c r="E33" s="13">
        <v>3193.4177228023927</v>
      </c>
      <c r="F33" s="21">
        <f t="shared" si="0"/>
        <v>1</v>
      </c>
      <c r="G33" s="13">
        <v>3092.1838594681853</v>
      </c>
      <c r="H33" s="13">
        <v>3193.4177228023927</v>
      </c>
      <c r="I33" s="11">
        <v>9</v>
      </c>
    </row>
    <row r="34" spans="1:9" x14ac:dyDescent="0.3">
      <c r="A34" s="11">
        <v>90035</v>
      </c>
      <c r="B34" s="12">
        <v>64018</v>
      </c>
      <c r="C34" s="12">
        <v>6483</v>
      </c>
      <c r="D34" s="40">
        <v>22320222</v>
      </c>
      <c r="E34" s="13">
        <v>3442.8847755668671</v>
      </c>
      <c r="F34" s="21">
        <f t="shared" si="0"/>
        <v>1</v>
      </c>
      <c r="G34" s="13">
        <v>3348.50202730926</v>
      </c>
      <c r="H34" s="13">
        <v>3442.8847755668671</v>
      </c>
      <c r="I34" s="11">
        <v>14</v>
      </c>
    </row>
    <row r="35" spans="1:9" x14ac:dyDescent="0.3">
      <c r="A35" s="11">
        <v>90036</v>
      </c>
      <c r="B35" s="12">
        <v>82610</v>
      </c>
      <c r="C35" s="12">
        <v>8742</v>
      </c>
      <c r="D35" s="40">
        <v>31214253</v>
      </c>
      <c r="E35" s="13">
        <v>3570.60775566232</v>
      </c>
      <c r="F35" s="21">
        <f t="shared" si="0"/>
        <v>1</v>
      </c>
      <c r="G35" s="13">
        <v>3350.8455086854224</v>
      </c>
      <c r="H35" s="13">
        <v>3570.60775566232</v>
      </c>
      <c r="I35" s="11">
        <v>17</v>
      </c>
    </row>
    <row r="36" spans="1:9" x14ac:dyDescent="0.3">
      <c r="A36" s="8">
        <v>90037</v>
      </c>
      <c r="B36" s="9">
        <v>32801</v>
      </c>
      <c r="C36" s="9">
        <v>3084</v>
      </c>
      <c r="D36" s="41">
        <v>10996525</v>
      </c>
      <c r="E36" s="10">
        <v>3565.6695849546045</v>
      </c>
      <c r="F36" s="16">
        <f t="shared" si="0"/>
        <v>1</v>
      </c>
      <c r="G36" s="10">
        <v>3605.2046395053621</v>
      </c>
      <c r="H36" s="10">
        <v>3565.6695849546045</v>
      </c>
      <c r="I36" s="8">
        <v>17</v>
      </c>
    </row>
    <row r="37" spans="1:9" x14ac:dyDescent="0.3">
      <c r="A37" s="17">
        <v>90038</v>
      </c>
      <c r="B37" s="18">
        <v>27090</v>
      </c>
      <c r="C37" s="18">
        <v>2998</v>
      </c>
      <c r="D37" s="39">
        <v>10607779</v>
      </c>
      <c r="E37" s="19">
        <v>3538.2851901267513</v>
      </c>
      <c r="F37" s="20">
        <f t="shared" si="0"/>
        <v>1</v>
      </c>
      <c r="G37" s="19">
        <v>3458.6776124793378</v>
      </c>
      <c r="H37" s="19">
        <v>3538.2851901267513</v>
      </c>
      <c r="I37" s="17">
        <v>16</v>
      </c>
    </row>
    <row r="38" spans="1:9" x14ac:dyDescent="0.3">
      <c r="A38" s="11">
        <v>90039</v>
      </c>
      <c r="B38" s="12">
        <v>58743</v>
      </c>
      <c r="C38" s="12">
        <v>4872</v>
      </c>
      <c r="D38" s="40">
        <v>15532136</v>
      </c>
      <c r="E38" s="13">
        <v>3188.0410509031199</v>
      </c>
      <c r="F38" s="21">
        <f t="shared" si="0"/>
        <v>1</v>
      </c>
      <c r="G38" s="13">
        <v>3348.50202730926</v>
      </c>
      <c r="H38" s="13">
        <v>3188.0410509031199</v>
      </c>
      <c r="I38" s="11">
        <v>9</v>
      </c>
    </row>
    <row r="39" spans="1:9" x14ac:dyDescent="0.3">
      <c r="A39" s="11">
        <v>90040</v>
      </c>
      <c r="B39" s="12">
        <v>18049</v>
      </c>
      <c r="C39" s="12">
        <v>1254</v>
      </c>
      <c r="D39" s="40">
        <v>4667244</v>
      </c>
      <c r="E39" s="13">
        <v>3721.8851674641151</v>
      </c>
      <c r="F39" s="21">
        <f t="shared" si="0"/>
        <v>1</v>
      </c>
      <c r="G39" s="13">
        <v>3605.2046395053621</v>
      </c>
      <c r="H39" s="13">
        <v>3721.8851674641151</v>
      </c>
      <c r="I39" s="11">
        <v>19</v>
      </c>
    </row>
    <row r="40" spans="1:9" x14ac:dyDescent="0.3">
      <c r="A40" s="11">
        <v>90041</v>
      </c>
      <c r="B40" s="12">
        <v>58435</v>
      </c>
      <c r="C40" s="12">
        <v>4428</v>
      </c>
      <c r="D40" s="40">
        <v>14021634</v>
      </c>
      <c r="E40" s="13">
        <v>3166.5840108401085</v>
      </c>
      <c r="F40" s="21">
        <f t="shared" si="0"/>
        <v>1</v>
      </c>
      <c r="G40" s="13">
        <v>3207.5653249140942</v>
      </c>
      <c r="H40" s="13">
        <v>3166.5840108401085</v>
      </c>
      <c r="I40" s="11">
        <v>8</v>
      </c>
    </row>
    <row r="41" spans="1:9" x14ac:dyDescent="0.3">
      <c r="A41" s="8">
        <v>90042</v>
      </c>
      <c r="B41" s="9">
        <v>93296</v>
      </c>
      <c r="C41" s="9">
        <v>7594</v>
      </c>
      <c r="D41" s="41">
        <v>25365344</v>
      </c>
      <c r="E41" s="10">
        <v>3340.1822491440612</v>
      </c>
      <c r="F41" s="16">
        <f t="shared" si="0"/>
        <v>1</v>
      </c>
      <c r="G41" s="10">
        <v>3140.23900661265</v>
      </c>
      <c r="H41" s="10">
        <v>3340.1822491440612</v>
      </c>
      <c r="I41" s="8">
        <v>12</v>
      </c>
    </row>
    <row r="42" spans="1:9" x14ac:dyDescent="0.3">
      <c r="A42" s="17">
        <v>90043</v>
      </c>
      <c r="B42" s="18">
        <v>66004</v>
      </c>
      <c r="C42" s="18">
        <v>5692</v>
      </c>
      <c r="D42" s="39">
        <v>19860794</v>
      </c>
      <c r="E42" s="19">
        <v>3489.2470133520733</v>
      </c>
      <c r="F42" s="20">
        <f t="shared" si="0"/>
        <v>1</v>
      </c>
      <c r="G42" s="19">
        <v>3561.4783871846344</v>
      </c>
      <c r="H42" s="19">
        <v>3489.2470133520733</v>
      </c>
      <c r="I42" s="17">
        <v>15</v>
      </c>
    </row>
    <row r="43" spans="1:9" x14ac:dyDescent="0.3">
      <c r="A43" s="11">
        <v>90044</v>
      </c>
      <c r="B43" s="12">
        <v>60938</v>
      </c>
      <c r="C43" s="12">
        <v>5202</v>
      </c>
      <c r="D43" s="40">
        <v>17934110</v>
      </c>
      <c r="E43" s="13">
        <v>3447.541330257593</v>
      </c>
      <c r="F43" s="21">
        <f t="shared" si="0"/>
        <v>1</v>
      </c>
      <c r="G43" s="13">
        <v>3605.2046395053621</v>
      </c>
      <c r="H43" s="13">
        <v>3447.541330257593</v>
      </c>
      <c r="I43" s="11">
        <v>14</v>
      </c>
    </row>
    <row r="44" spans="1:9" x14ac:dyDescent="0.3">
      <c r="A44" s="11">
        <v>90045</v>
      </c>
      <c r="B44" s="12">
        <v>109430</v>
      </c>
      <c r="C44" s="12">
        <v>7525</v>
      </c>
      <c r="D44" s="40">
        <v>24553857</v>
      </c>
      <c r="E44" s="13">
        <v>3262.9710299003323</v>
      </c>
      <c r="F44" s="21">
        <f t="shared" si="0"/>
        <v>1</v>
      </c>
      <c r="G44" s="13">
        <v>3245.3995358116226</v>
      </c>
      <c r="H44" s="13">
        <v>3262.9710299003323</v>
      </c>
      <c r="I44" s="11">
        <v>10</v>
      </c>
    </row>
    <row r="45" spans="1:9" x14ac:dyDescent="0.3">
      <c r="A45" s="11">
        <v>90046</v>
      </c>
      <c r="B45" s="12">
        <v>113684</v>
      </c>
      <c r="C45" s="12">
        <v>12676</v>
      </c>
      <c r="D45" s="40">
        <v>46495859</v>
      </c>
      <c r="E45" s="13">
        <v>3668.0229567686965</v>
      </c>
      <c r="F45" s="21">
        <f t="shared" si="0"/>
        <v>1</v>
      </c>
      <c r="G45" s="13">
        <v>3092.1838594681853</v>
      </c>
      <c r="H45" s="13">
        <v>3668.0229567686965</v>
      </c>
      <c r="I45" s="11">
        <v>18</v>
      </c>
    </row>
    <row r="46" spans="1:9" x14ac:dyDescent="0.3">
      <c r="A46" s="8">
        <v>90047</v>
      </c>
      <c r="B46" s="9">
        <v>65845</v>
      </c>
      <c r="C46" s="9">
        <v>5468</v>
      </c>
      <c r="D46" s="41">
        <v>18984582</v>
      </c>
      <c r="E46" s="10">
        <v>3471.9425749817119</v>
      </c>
      <c r="F46" s="16">
        <f t="shared" si="0"/>
        <v>1</v>
      </c>
      <c r="G46" s="10">
        <v>3531.3118460920673</v>
      </c>
      <c r="H46" s="10">
        <v>3471.9425749817119</v>
      </c>
      <c r="I46" s="8">
        <v>15</v>
      </c>
    </row>
    <row r="47" spans="1:9" x14ac:dyDescent="0.3">
      <c r="A47" s="17">
        <v>90048</v>
      </c>
      <c r="B47" s="18">
        <v>55829</v>
      </c>
      <c r="C47" s="18">
        <v>5923</v>
      </c>
      <c r="D47" s="39">
        <v>21783624</v>
      </c>
      <c r="E47" s="19">
        <v>3677.8024649670774</v>
      </c>
      <c r="F47" s="20">
        <f t="shared" si="0"/>
        <v>1</v>
      </c>
      <c r="G47" s="19">
        <v>3207.5653249140942</v>
      </c>
      <c r="H47" s="19">
        <v>3677.8024649670774</v>
      </c>
      <c r="I47" s="17">
        <v>18</v>
      </c>
    </row>
    <row r="48" spans="1:9" x14ac:dyDescent="0.3">
      <c r="A48" s="11">
        <v>90049</v>
      </c>
      <c r="B48" s="12">
        <v>118931</v>
      </c>
      <c r="C48" s="12">
        <v>10725</v>
      </c>
      <c r="D48" s="40">
        <v>43657910</v>
      </c>
      <c r="E48" s="13">
        <v>4070.667599067599</v>
      </c>
      <c r="F48" s="21">
        <f t="shared" si="0"/>
        <v>1</v>
      </c>
      <c r="G48" s="13">
        <v>3350.8455086854224</v>
      </c>
      <c r="H48" s="13">
        <v>4070.667599067599</v>
      </c>
      <c r="I48" s="11">
        <v>20</v>
      </c>
    </row>
    <row r="49" spans="1:9" x14ac:dyDescent="0.3">
      <c r="A49" s="11">
        <v>90056</v>
      </c>
      <c r="B49" s="12">
        <v>25215</v>
      </c>
      <c r="C49" s="12">
        <v>1980</v>
      </c>
      <c r="D49" s="40">
        <v>7311680</v>
      </c>
      <c r="E49" s="13">
        <v>3692.7676767676767</v>
      </c>
      <c r="F49" s="21">
        <f t="shared" si="0"/>
        <v>1</v>
      </c>
      <c r="G49" s="13">
        <v>3531.3118460920673</v>
      </c>
      <c r="H49" s="13">
        <v>3692.7676767676767</v>
      </c>
      <c r="I49" s="11">
        <v>18</v>
      </c>
    </row>
    <row r="50" spans="1:9" x14ac:dyDescent="0.3">
      <c r="A50" s="11">
        <v>90057</v>
      </c>
      <c r="B50" s="12">
        <v>21221</v>
      </c>
      <c r="C50" s="12">
        <v>2342</v>
      </c>
      <c r="D50" s="40">
        <v>8071671</v>
      </c>
      <c r="E50" s="13">
        <v>3446.4863364645603</v>
      </c>
      <c r="F50" s="21">
        <f t="shared" si="0"/>
        <v>1</v>
      </c>
      <c r="G50" s="13">
        <v>3408.4168308045282</v>
      </c>
      <c r="H50" s="13">
        <v>3446.4863364645603</v>
      </c>
      <c r="I50" s="11">
        <v>14</v>
      </c>
    </row>
    <row r="51" spans="1:9" x14ac:dyDescent="0.3">
      <c r="A51" s="8">
        <v>90058</v>
      </c>
      <c r="B51" s="9">
        <v>1900</v>
      </c>
      <c r="C51" s="9">
        <v>173</v>
      </c>
      <c r="D51" s="41">
        <v>586518</v>
      </c>
      <c r="E51" s="10">
        <v>3390.277456647399</v>
      </c>
      <c r="F51" s="16">
        <f t="shared" si="0"/>
        <v>0.51159032399631699</v>
      </c>
      <c r="G51" s="10">
        <v>3891.8159390502715</v>
      </c>
      <c r="H51" s="10">
        <v>3635.2337043411649</v>
      </c>
      <c r="I51" s="8">
        <v>18</v>
      </c>
    </row>
    <row r="52" spans="1:9" x14ac:dyDescent="0.3">
      <c r="A52" s="17">
        <v>90059</v>
      </c>
      <c r="B52" s="18">
        <v>27990</v>
      </c>
      <c r="C52" s="18">
        <v>2203</v>
      </c>
      <c r="D52" s="39">
        <v>7612340</v>
      </c>
      <c r="E52" s="19">
        <v>3455.4425783023148</v>
      </c>
      <c r="F52" s="20">
        <f t="shared" si="0"/>
        <v>1</v>
      </c>
      <c r="G52" s="19">
        <v>3605.2046395053621</v>
      </c>
      <c r="H52" s="19">
        <v>3455.4425783023148</v>
      </c>
      <c r="I52" s="17">
        <v>14</v>
      </c>
    </row>
    <row r="53" spans="1:9" x14ac:dyDescent="0.3">
      <c r="A53" s="11">
        <v>90061</v>
      </c>
      <c r="B53" s="12">
        <v>19951</v>
      </c>
      <c r="C53" s="12">
        <v>1598</v>
      </c>
      <c r="D53" s="40">
        <v>5983812</v>
      </c>
      <c r="E53" s="13">
        <v>3744.5632040050064</v>
      </c>
      <c r="F53" s="21">
        <f t="shared" si="0"/>
        <v>1</v>
      </c>
      <c r="G53" s="13">
        <v>3891.8159390502715</v>
      </c>
      <c r="H53" s="13">
        <v>3744.5632040050064</v>
      </c>
      <c r="I53" s="11">
        <v>19</v>
      </c>
    </row>
    <row r="54" spans="1:9" x14ac:dyDescent="0.3">
      <c r="A54" s="11">
        <v>90062</v>
      </c>
      <c r="B54" s="12">
        <v>26884</v>
      </c>
      <c r="C54" s="12">
        <v>2546</v>
      </c>
      <c r="D54" s="40">
        <v>9180159</v>
      </c>
      <c r="E54" s="13">
        <v>3605.7183817753339</v>
      </c>
      <c r="F54" s="21">
        <f t="shared" si="0"/>
        <v>1</v>
      </c>
      <c r="G54" s="13">
        <v>3605.2046395053621</v>
      </c>
      <c r="H54" s="13">
        <v>3605.7183817753339</v>
      </c>
      <c r="I54" s="11">
        <v>17</v>
      </c>
    </row>
    <row r="55" spans="1:9" x14ac:dyDescent="0.3">
      <c r="A55" s="11">
        <v>90063</v>
      </c>
      <c r="B55" s="12">
        <v>50004</v>
      </c>
      <c r="C55" s="12">
        <v>3525</v>
      </c>
      <c r="D55" s="40">
        <v>12047289</v>
      </c>
      <c r="E55" s="13">
        <v>3417.6706382978723</v>
      </c>
      <c r="F55" s="21">
        <f t="shared" si="0"/>
        <v>1</v>
      </c>
      <c r="G55" s="13">
        <v>3605.2046395053621</v>
      </c>
      <c r="H55" s="13">
        <v>3417.6706382978723</v>
      </c>
      <c r="I55" s="11">
        <v>14</v>
      </c>
    </row>
    <row r="56" spans="1:9" x14ac:dyDescent="0.3">
      <c r="A56" s="8">
        <v>90064</v>
      </c>
      <c r="B56" s="9">
        <v>74036</v>
      </c>
      <c r="C56" s="9">
        <v>6091</v>
      </c>
      <c r="D56" s="41">
        <v>21431079</v>
      </c>
      <c r="E56" s="10">
        <v>3518.4828435396485</v>
      </c>
      <c r="F56" s="16">
        <f t="shared" si="0"/>
        <v>1</v>
      </c>
      <c r="G56" s="10">
        <v>3458.6776124793378</v>
      </c>
      <c r="H56" s="10">
        <v>3518.4828435396485</v>
      </c>
      <c r="I56" s="8">
        <v>16</v>
      </c>
    </row>
    <row r="57" spans="1:9" x14ac:dyDescent="0.3">
      <c r="A57" s="17">
        <v>90065</v>
      </c>
      <c r="B57" s="18">
        <v>78124</v>
      </c>
      <c r="C57" s="18">
        <v>5930</v>
      </c>
      <c r="D57" s="39">
        <v>20172322</v>
      </c>
      <c r="E57" s="19">
        <v>3401.7406408094434</v>
      </c>
      <c r="F57" s="20">
        <f t="shared" si="0"/>
        <v>1</v>
      </c>
      <c r="G57" s="19">
        <v>3408.4168308045282</v>
      </c>
      <c r="H57" s="19">
        <v>3401.7406408094434</v>
      </c>
      <c r="I57" s="17">
        <v>13</v>
      </c>
    </row>
    <row r="58" spans="1:9" x14ac:dyDescent="0.3">
      <c r="A58" s="11">
        <v>90066</v>
      </c>
      <c r="B58" s="12">
        <v>134396</v>
      </c>
      <c r="C58" s="12">
        <v>10356</v>
      </c>
      <c r="D58" s="40">
        <v>32534801</v>
      </c>
      <c r="E58" s="13">
        <v>3141.6377945152567</v>
      </c>
      <c r="F58" s="21">
        <f t="shared" si="0"/>
        <v>1</v>
      </c>
      <c r="G58" s="13">
        <v>3097.6536506040625</v>
      </c>
      <c r="H58" s="13">
        <v>3141.6377945152567</v>
      </c>
      <c r="I58" s="11">
        <v>8</v>
      </c>
    </row>
    <row r="59" spans="1:9" x14ac:dyDescent="0.3">
      <c r="A59" s="11">
        <v>90067</v>
      </c>
      <c r="B59" s="12">
        <v>10302</v>
      </c>
      <c r="C59" s="12">
        <v>1047</v>
      </c>
      <c r="D59" s="40">
        <v>5190608</v>
      </c>
      <c r="E59" s="13">
        <v>4957.6007640878697</v>
      </c>
      <c r="F59" s="21">
        <f t="shared" si="0"/>
        <v>1</v>
      </c>
      <c r="G59" s="13">
        <v>3605.2046395053621</v>
      </c>
      <c r="H59" s="13">
        <v>4957.6007640878697</v>
      </c>
      <c r="I59" s="11">
        <v>20</v>
      </c>
    </row>
    <row r="60" spans="1:9" x14ac:dyDescent="0.3">
      <c r="A60" s="11">
        <v>90068</v>
      </c>
      <c r="B60" s="12">
        <v>64128</v>
      </c>
      <c r="C60" s="12">
        <v>6218</v>
      </c>
      <c r="D60" s="40">
        <v>24224958</v>
      </c>
      <c r="E60" s="13">
        <v>3895.9404953361209</v>
      </c>
      <c r="F60" s="21">
        <f t="shared" si="0"/>
        <v>1</v>
      </c>
      <c r="G60" s="13">
        <v>3350.8455086854224</v>
      </c>
      <c r="H60" s="13">
        <v>3895.9404953361209</v>
      </c>
      <c r="I60" s="11">
        <v>20</v>
      </c>
    </row>
    <row r="61" spans="1:9" x14ac:dyDescent="0.3">
      <c r="A61" s="8">
        <v>90069</v>
      </c>
      <c r="B61" s="9">
        <v>62852</v>
      </c>
      <c r="C61" s="9">
        <v>6716</v>
      </c>
      <c r="D61" s="41">
        <v>26315562</v>
      </c>
      <c r="E61" s="10">
        <v>3918.3385944014294</v>
      </c>
      <c r="F61" s="16">
        <f t="shared" si="0"/>
        <v>1</v>
      </c>
      <c r="G61" s="10">
        <v>3369.1034855823982</v>
      </c>
      <c r="H61" s="10">
        <v>3918.3385944014294</v>
      </c>
      <c r="I61" s="8">
        <v>20</v>
      </c>
    </row>
    <row r="62" spans="1:9" x14ac:dyDescent="0.3">
      <c r="A62" s="17">
        <v>90071</v>
      </c>
      <c r="B62" s="18">
        <v>438</v>
      </c>
      <c r="C62" s="18">
        <v>40</v>
      </c>
      <c r="D62" s="39">
        <v>90380</v>
      </c>
      <c r="E62" s="19">
        <v>2259.5</v>
      </c>
      <c r="F62" s="20">
        <f t="shared" si="0"/>
        <v>0.24599669136675154</v>
      </c>
      <c r="G62" s="19">
        <v>3891.8159390502715</v>
      </c>
      <c r="H62" s="19">
        <v>3490.2716187786928</v>
      </c>
      <c r="I62" s="17">
        <v>15</v>
      </c>
    </row>
    <row r="63" spans="1:9" x14ac:dyDescent="0.3">
      <c r="A63" s="11">
        <v>90077</v>
      </c>
      <c r="B63" s="12">
        <v>36515</v>
      </c>
      <c r="C63" s="12">
        <v>3432</v>
      </c>
      <c r="D63" s="40">
        <v>17944600</v>
      </c>
      <c r="E63" s="13">
        <v>5228.613053613054</v>
      </c>
      <c r="F63" s="21">
        <f t="shared" si="0"/>
        <v>1</v>
      </c>
      <c r="G63" s="13">
        <v>3891.8159390502715</v>
      </c>
      <c r="H63" s="13">
        <v>5228.613053613054</v>
      </c>
      <c r="I63" s="11">
        <v>20</v>
      </c>
    </row>
    <row r="64" spans="1:9" x14ac:dyDescent="0.3">
      <c r="A64" s="11">
        <v>90079</v>
      </c>
      <c r="B64" s="12">
        <v>1</v>
      </c>
      <c r="C64" s="12">
        <v>0</v>
      </c>
      <c r="D64" s="40">
        <v>0</v>
      </c>
      <c r="E64" s="13">
        <v>0</v>
      </c>
      <c r="F64" s="21">
        <f t="shared" si="0"/>
        <v>0</v>
      </c>
      <c r="G64" s="13">
        <v>3891.8159390502715</v>
      </c>
      <c r="H64" s="13">
        <v>3891.8159390502715</v>
      </c>
      <c r="I64" s="11">
        <v>20</v>
      </c>
    </row>
    <row r="65" spans="1:9" x14ac:dyDescent="0.3">
      <c r="A65" s="11">
        <v>90089</v>
      </c>
      <c r="B65" s="12">
        <v>5</v>
      </c>
      <c r="C65" s="12">
        <v>0</v>
      </c>
      <c r="D65" s="40">
        <v>0</v>
      </c>
      <c r="E65" s="13">
        <v>0</v>
      </c>
      <c r="F65" s="21">
        <f t="shared" si="0"/>
        <v>0</v>
      </c>
      <c r="G65" s="13">
        <v>3891.8159390502715</v>
      </c>
      <c r="H65" s="13">
        <v>3891.8159390502715</v>
      </c>
      <c r="I65" s="11">
        <v>20</v>
      </c>
    </row>
    <row r="66" spans="1:9" x14ac:dyDescent="0.3">
      <c r="A66" s="8">
        <v>90094</v>
      </c>
      <c r="B66" s="9">
        <v>13918</v>
      </c>
      <c r="C66" s="9">
        <v>1095</v>
      </c>
      <c r="D66" s="41">
        <v>4374880</v>
      </c>
      <c r="E66" s="10">
        <v>3995.3242009132418</v>
      </c>
      <c r="F66" s="16">
        <f t="shared" si="0"/>
        <v>1</v>
      </c>
      <c r="G66" s="10">
        <v>3891.8159390502715</v>
      </c>
      <c r="H66" s="10">
        <v>3995.3242009132418</v>
      </c>
      <c r="I66" s="8">
        <v>20</v>
      </c>
    </row>
    <row r="67" spans="1:9" x14ac:dyDescent="0.3">
      <c r="A67" s="17">
        <v>90095</v>
      </c>
      <c r="B67" s="18">
        <v>4</v>
      </c>
      <c r="C67" s="18">
        <v>0</v>
      </c>
      <c r="D67" s="39">
        <v>0</v>
      </c>
      <c r="E67" s="19">
        <v>0</v>
      </c>
      <c r="F67" s="20">
        <f t="shared" ref="F67:F130" si="1">IF(C67&gt;661,1,SQRT(C67/661))</f>
        <v>0</v>
      </c>
      <c r="G67" s="19">
        <v>3891.8159390502715</v>
      </c>
      <c r="H67" s="19">
        <v>3891.8159390502715</v>
      </c>
      <c r="I67" s="17">
        <v>20</v>
      </c>
    </row>
    <row r="68" spans="1:9" x14ac:dyDescent="0.3">
      <c r="A68" s="11">
        <v>90201</v>
      </c>
      <c r="B68" s="12">
        <v>92552</v>
      </c>
      <c r="C68" s="12">
        <v>5962</v>
      </c>
      <c r="D68" s="40">
        <v>21955021</v>
      </c>
      <c r="E68" s="13">
        <v>3682.492619926199</v>
      </c>
      <c r="F68" s="21">
        <f t="shared" si="1"/>
        <v>1</v>
      </c>
      <c r="G68" s="13">
        <v>3561.4783871846344</v>
      </c>
      <c r="H68" s="13">
        <v>3682.492619926199</v>
      </c>
      <c r="I68" s="11">
        <v>18</v>
      </c>
    </row>
    <row r="69" spans="1:9" x14ac:dyDescent="0.3">
      <c r="A69" s="11">
        <v>90210</v>
      </c>
      <c r="B69" s="12">
        <v>76496</v>
      </c>
      <c r="C69" s="12">
        <v>7606</v>
      </c>
      <c r="D69" s="40">
        <v>45653855</v>
      </c>
      <c r="E69" s="13">
        <v>6002.3474888246119</v>
      </c>
      <c r="F69" s="21">
        <f t="shared" si="1"/>
        <v>1</v>
      </c>
      <c r="G69" s="13">
        <v>3891.8159390502715</v>
      </c>
      <c r="H69" s="13">
        <v>6002.3474888246119</v>
      </c>
      <c r="I69" s="11">
        <v>20</v>
      </c>
    </row>
    <row r="70" spans="1:9" x14ac:dyDescent="0.3">
      <c r="A70" s="11">
        <v>90211</v>
      </c>
      <c r="B70" s="12">
        <v>22494</v>
      </c>
      <c r="C70" s="12">
        <v>2602</v>
      </c>
      <c r="D70" s="40">
        <v>11238377</v>
      </c>
      <c r="E70" s="13">
        <v>4319.1302843966178</v>
      </c>
      <c r="F70" s="21">
        <f t="shared" si="1"/>
        <v>1</v>
      </c>
      <c r="G70" s="13">
        <v>3458.6776124793378</v>
      </c>
      <c r="H70" s="13">
        <v>4319.1302843966178</v>
      </c>
      <c r="I70" s="11">
        <v>20</v>
      </c>
    </row>
    <row r="71" spans="1:9" x14ac:dyDescent="0.3">
      <c r="A71" s="8">
        <v>90212</v>
      </c>
      <c r="B71" s="9">
        <v>32167</v>
      </c>
      <c r="C71" s="9">
        <v>3575</v>
      </c>
      <c r="D71" s="41">
        <v>14852623</v>
      </c>
      <c r="E71" s="10">
        <v>4154.5798601398601</v>
      </c>
      <c r="F71" s="16">
        <f t="shared" si="1"/>
        <v>1</v>
      </c>
      <c r="G71" s="10">
        <v>3605.2046395053621</v>
      </c>
      <c r="H71" s="10">
        <v>4154.5798601398601</v>
      </c>
      <c r="I71" s="8">
        <v>20</v>
      </c>
    </row>
    <row r="72" spans="1:9" x14ac:dyDescent="0.3">
      <c r="A72" s="17">
        <v>90220</v>
      </c>
      <c r="B72" s="18">
        <v>57734</v>
      </c>
      <c r="C72" s="18">
        <v>4136</v>
      </c>
      <c r="D72" s="39">
        <v>14865673</v>
      </c>
      <c r="E72" s="19">
        <v>3594.2149419729208</v>
      </c>
      <c r="F72" s="20">
        <f t="shared" si="1"/>
        <v>1</v>
      </c>
      <c r="G72" s="19">
        <v>3561.4783871846344</v>
      </c>
      <c r="H72" s="19">
        <v>3594.2149419729208</v>
      </c>
      <c r="I72" s="17">
        <v>17</v>
      </c>
    </row>
    <row r="73" spans="1:9" x14ac:dyDescent="0.3">
      <c r="A73" s="11">
        <v>90221</v>
      </c>
      <c r="B73" s="12">
        <v>45148</v>
      </c>
      <c r="C73" s="12">
        <v>3122</v>
      </c>
      <c r="D73" s="40">
        <v>10927165</v>
      </c>
      <c r="E73" s="13">
        <v>3500.0528507367071</v>
      </c>
      <c r="F73" s="21">
        <f t="shared" si="1"/>
        <v>1</v>
      </c>
      <c r="G73" s="13">
        <v>3891.8159390502715</v>
      </c>
      <c r="H73" s="13">
        <v>3500.0528507367071</v>
      </c>
      <c r="I73" s="11">
        <v>15</v>
      </c>
    </row>
    <row r="74" spans="1:9" x14ac:dyDescent="0.3">
      <c r="A74" s="11">
        <v>90222</v>
      </c>
      <c r="B74" s="12">
        <v>25205</v>
      </c>
      <c r="C74" s="12">
        <v>1850</v>
      </c>
      <c r="D74" s="40">
        <v>6660735</v>
      </c>
      <c r="E74" s="13">
        <v>3600.3972972972974</v>
      </c>
      <c r="F74" s="21">
        <f t="shared" si="1"/>
        <v>1</v>
      </c>
      <c r="G74" s="13">
        <v>3891.8159390502715</v>
      </c>
      <c r="H74" s="13">
        <v>3600.3972972972974</v>
      </c>
      <c r="I74" s="11">
        <v>17</v>
      </c>
    </row>
    <row r="75" spans="1:9" x14ac:dyDescent="0.3">
      <c r="A75" s="11">
        <v>90230</v>
      </c>
      <c r="B75" s="12">
        <v>79352</v>
      </c>
      <c r="C75" s="12">
        <v>5976</v>
      </c>
      <c r="D75" s="40">
        <v>18783617</v>
      </c>
      <c r="E75" s="13">
        <v>3143.1755354752345</v>
      </c>
      <c r="F75" s="21">
        <f t="shared" si="1"/>
        <v>1</v>
      </c>
      <c r="G75" s="13">
        <v>3140.23900661265</v>
      </c>
      <c r="H75" s="13">
        <v>3143.1755354752345</v>
      </c>
      <c r="I75" s="11">
        <v>8</v>
      </c>
    </row>
    <row r="76" spans="1:9" x14ac:dyDescent="0.3">
      <c r="A76" s="8">
        <v>90232</v>
      </c>
      <c r="B76" s="9">
        <v>38694</v>
      </c>
      <c r="C76" s="9">
        <v>2959</v>
      </c>
      <c r="D76" s="41">
        <v>9641541</v>
      </c>
      <c r="E76" s="10">
        <v>3258.3781683001016</v>
      </c>
      <c r="F76" s="16">
        <f t="shared" si="1"/>
        <v>1</v>
      </c>
      <c r="G76" s="10">
        <v>3002.4641546745447</v>
      </c>
      <c r="H76" s="10">
        <v>3258.3781683001016</v>
      </c>
      <c r="I76" s="8">
        <v>10</v>
      </c>
    </row>
    <row r="77" spans="1:9" x14ac:dyDescent="0.3">
      <c r="A77" s="17">
        <v>90240</v>
      </c>
      <c r="B77" s="18">
        <v>63715</v>
      </c>
      <c r="C77" s="18">
        <v>4484</v>
      </c>
      <c r="D77" s="39">
        <v>16437771</v>
      </c>
      <c r="E77" s="19">
        <v>3665.8722123104371</v>
      </c>
      <c r="F77" s="20">
        <f t="shared" si="1"/>
        <v>1</v>
      </c>
      <c r="G77" s="19">
        <v>3408.4168308045282</v>
      </c>
      <c r="H77" s="19">
        <v>3665.8722123104371</v>
      </c>
      <c r="I77" s="17">
        <v>18</v>
      </c>
    </row>
    <row r="78" spans="1:9" x14ac:dyDescent="0.3">
      <c r="A78" s="11">
        <v>90241</v>
      </c>
      <c r="B78" s="12">
        <v>92528</v>
      </c>
      <c r="C78" s="12">
        <v>6646</v>
      </c>
      <c r="D78" s="40">
        <v>23131732</v>
      </c>
      <c r="E78" s="13">
        <v>3480.5495034607284</v>
      </c>
      <c r="F78" s="21">
        <f t="shared" si="1"/>
        <v>1</v>
      </c>
      <c r="G78" s="13">
        <v>3350.8455086854224</v>
      </c>
      <c r="H78" s="13">
        <v>3480.5495034607284</v>
      </c>
      <c r="I78" s="11">
        <v>15</v>
      </c>
    </row>
    <row r="79" spans="1:9" x14ac:dyDescent="0.3">
      <c r="A79" s="11">
        <v>90242</v>
      </c>
      <c r="B79" s="12">
        <v>80785</v>
      </c>
      <c r="C79" s="12">
        <v>5687</v>
      </c>
      <c r="D79" s="40">
        <v>19581703</v>
      </c>
      <c r="E79" s="13">
        <v>3443.2394935818534</v>
      </c>
      <c r="F79" s="21">
        <f t="shared" si="1"/>
        <v>1</v>
      </c>
      <c r="G79" s="13">
        <v>3350.8455086854224</v>
      </c>
      <c r="H79" s="13">
        <v>3443.2394935818534</v>
      </c>
      <c r="I79" s="11">
        <v>14</v>
      </c>
    </row>
    <row r="80" spans="1:9" x14ac:dyDescent="0.3">
      <c r="A80" s="11">
        <v>90245</v>
      </c>
      <c r="B80" s="12">
        <v>57193</v>
      </c>
      <c r="C80" s="12">
        <v>3394</v>
      </c>
      <c r="D80" s="40">
        <v>10602506</v>
      </c>
      <c r="E80" s="13">
        <v>3123.8968768414848</v>
      </c>
      <c r="F80" s="21">
        <f t="shared" si="1"/>
        <v>1</v>
      </c>
      <c r="G80" s="13">
        <v>3408.4168308045282</v>
      </c>
      <c r="H80" s="13">
        <v>3123.8968768414848</v>
      </c>
      <c r="I80" s="11">
        <v>7</v>
      </c>
    </row>
    <row r="81" spans="1:9" x14ac:dyDescent="0.3">
      <c r="A81" s="8">
        <v>90247</v>
      </c>
      <c r="B81" s="9">
        <v>80376</v>
      </c>
      <c r="C81" s="9">
        <v>5744</v>
      </c>
      <c r="D81" s="41">
        <v>18897993</v>
      </c>
      <c r="E81" s="10">
        <v>3290.0405640668523</v>
      </c>
      <c r="F81" s="16">
        <f t="shared" si="1"/>
        <v>1</v>
      </c>
      <c r="G81" s="10">
        <v>3245.3995358116226</v>
      </c>
      <c r="H81" s="10">
        <v>3290.0405640668523</v>
      </c>
      <c r="I81" s="8">
        <v>11</v>
      </c>
    </row>
    <row r="82" spans="1:9" x14ac:dyDescent="0.3">
      <c r="A82" s="17">
        <v>90248</v>
      </c>
      <c r="B82" s="18">
        <v>23861</v>
      </c>
      <c r="C82" s="18">
        <v>1580</v>
      </c>
      <c r="D82" s="39">
        <v>5379777</v>
      </c>
      <c r="E82" s="19">
        <v>3404.9221518987342</v>
      </c>
      <c r="F82" s="20">
        <f t="shared" si="1"/>
        <v>1</v>
      </c>
      <c r="G82" s="19">
        <v>3605.2046395053621</v>
      </c>
      <c r="H82" s="19">
        <v>3404.9221518987342</v>
      </c>
      <c r="I82" s="17">
        <v>13</v>
      </c>
    </row>
    <row r="83" spans="1:9" x14ac:dyDescent="0.3">
      <c r="A83" s="11">
        <v>90249</v>
      </c>
      <c r="B83" s="12">
        <v>56637</v>
      </c>
      <c r="C83" s="12">
        <v>3869</v>
      </c>
      <c r="D83" s="40">
        <v>12178556</v>
      </c>
      <c r="E83" s="13">
        <v>3147.7270612561383</v>
      </c>
      <c r="F83" s="21">
        <f t="shared" si="1"/>
        <v>1</v>
      </c>
      <c r="G83" s="13">
        <v>3207.5653249140942</v>
      </c>
      <c r="H83" s="13">
        <v>3147.7270612561383</v>
      </c>
      <c r="I83" s="11">
        <v>8</v>
      </c>
    </row>
    <row r="84" spans="1:9" x14ac:dyDescent="0.3">
      <c r="A84" s="11">
        <v>90250</v>
      </c>
      <c r="B84" s="12">
        <v>144494</v>
      </c>
      <c r="C84" s="12">
        <v>10534</v>
      </c>
      <c r="D84" s="40">
        <v>34734020</v>
      </c>
      <c r="E84" s="13">
        <v>3297.324852857414</v>
      </c>
      <c r="F84" s="21">
        <f t="shared" si="1"/>
        <v>1</v>
      </c>
      <c r="G84" s="13">
        <v>3458.6776124793378</v>
      </c>
      <c r="H84" s="13">
        <v>3297.324852857414</v>
      </c>
      <c r="I84" s="11">
        <v>11</v>
      </c>
    </row>
    <row r="85" spans="1:9" x14ac:dyDescent="0.3">
      <c r="A85" s="11">
        <v>90254</v>
      </c>
      <c r="B85" s="12">
        <v>69953</v>
      </c>
      <c r="C85" s="12">
        <v>4703</v>
      </c>
      <c r="D85" s="40">
        <v>15285698</v>
      </c>
      <c r="E85" s="13">
        <v>3250.2015734637466</v>
      </c>
      <c r="F85" s="21">
        <f t="shared" si="1"/>
        <v>1</v>
      </c>
      <c r="G85" s="13">
        <v>3092.1838594681853</v>
      </c>
      <c r="H85" s="13">
        <v>3250.2015734637466</v>
      </c>
      <c r="I85" s="11">
        <v>10</v>
      </c>
    </row>
    <row r="86" spans="1:9" x14ac:dyDescent="0.3">
      <c r="A86" s="8">
        <v>90255</v>
      </c>
      <c r="B86" s="9">
        <v>69593</v>
      </c>
      <c r="C86" s="9">
        <v>4724</v>
      </c>
      <c r="D86" s="41">
        <v>16989623</v>
      </c>
      <c r="E86" s="10">
        <v>3596.4485605419136</v>
      </c>
      <c r="F86" s="16">
        <f t="shared" si="1"/>
        <v>1</v>
      </c>
      <c r="G86" s="10">
        <v>3891.8159390502715</v>
      </c>
      <c r="H86" s="10">
        <v>3596.4485605419136</v>
      </c>
      <c r="I86" s="8">
        <v>17</v>
      </c>
    </row>
    <row r="87" spans="1:9" x14ac:dyDescent="0.3">
      <c r="A87" s="17">
        <v>90260</v>
      </c>
      <c r="B87" s="18">
        <v>56032</v>
      </c>
      <c r="C87" s="18">
        <v>3792</v>
      </c>
      <c r="D87" s="39">
        <v>11909065</v>
      </c>
      <c r="E87" s="19">
        <v>3140.5762130801686</v>
      </c>
      <c r="F87" s="20">
        <f t="shared" si="1"/>
        <v>1</v>
      </c>
      <c r="G87" s="19">
        <v>3350.8455086854224</v>
      </c>
      <c r="H87" s="19">
        <v>3140.5762130801686</v>
      </c>
      <c r="I87" s="17">
        <v>8</v>
      </c>
    </row>
    <row r="88" spans="1:9" x14ac:dyDescent="0.3">
      <c r="A88" s="11">
        <v>90262</v>
      </c>
      <c r="B88" s="12">
        <v>70623</v>
      </c>
      <c r="C88" s="12">
        <v>4752</v>
      </c>
      <c r="D88" s="40">
        <v>17834794</v>
      </c>
      <c r="E88" s="13">
        <v>3753.1132154882157</v>
      </c>
      <c r="F88" s="21">
        <f t="shared" si="1"/>
        <v>1</v>
      </c>
      <c r="G88" s="13">
        <v>3891.8159390502715</v>
      </c>
      <c r="H88" s="13">
        <v>3753.1132154882157</v>
      </c>
      <c r="I88" s="11">
        <v>19</v>
      </c>
    </row>
    <row r="89" spans="1:9" x14ac:dyDescent="0.3">
      <c r="A89" s="11">
        <v>90263</v>
      </c>
      <c r="B89" s="12">
        <v>4</v>
      </c>
      <c r="C89" s="12">
        <v>0</v>
      </c>
      <c r="D89" s="40">
        <v>0</v>
      </c>
      <c r="E89" s="13">
        <v>0</v>
      </c>
      <c r="F89" s="21">
        <f t="shared" si="1"/>
        <v>0</v>
      </c>
      <c r="G89" s="13">
        <v>3891.8159390502715</v>
      </c>
      <c r="H89" s="13">
        <v>3891.8159390502715</v>
      </c>
      <c r="I89" s="11">
        <v>20</v>
      </c>
    </row>
    <row r="90" spans="1:9" x14ac:dyDescent="0.3">
      <c r="A90" s="11">
        <v>90265</v>
      </c>
      <c r="B90" s="12">
        <v>68676</v>
      </c>
      <c r="C90" s="12">
        <v>4745</v>
      </c>
      <c r="D90" s="40">
        <v>23751713</v>
      </c>
      <c r="E90" s="13">
        <v>5005.6297154899894</v>
      </c>
      <c r="F90" s="21">
        <f t="shared" si="1"/>
        <v>1</v>
      </c>
      <c r="G90" s="13">
        <v>3891.8159390502715</v>
      </c>
      <c r="H90" s="13">
        <v>5005.6297154899894</v>
      </c>
      <c r="I90" s="11">
        <v>20</v>
      </c>
    </row>
    <row r="91" spans="1:9" x14ac:dyDescent="0.3">
      <c r="A91" s="8">
        <v>90266</v>
      </c>
      <c r="B91" s="9">
        <v>131924</v>
      </c>
      <c r="C91" s="9">
        <v>8471</v>
      </c>
      <c r="D91" s="41">
        <v>29155304</v>
      </c>
      <c r="E91" s="10">
        <v>3441.7783024436312</v>
      </c>
      <c r="F91" s="16">
        <f t="shared" si="1"/>
        <v>1</v>
      </c>
      <c r="G91" s="10">
        <v>3097.6536506040625</v>
      </c>
      <c r="H91" s="10">
        <v>3441.7783024436312</v>
      </c>
      <c r="I91" s="8">
        <v>14</v>
      </c>
    </row>
    <row r="92" spans="1:9" x14ac:dyDescent="0.3">
      <c r="A92" s="17">
        <v>90270</v>
      </c>
      <c r="B92" s="18">
        <v>23502</v>
      </c>
      <c r="C92" s="18">
        <v>1362</v>
      </c>
      <c r="D92" s="39">
        <v>4879090</v>
      </c>
      <c r="E92" s="19">
        <v>3582.2980910425845</v>
      </c>
      <c r="F92" s="20">
        <f t="shared" si="1"/>
        <v>1</v>
      </c>
      <c r="G92" s="19">
        <v>3891.8159390502715</v>
      </c>
      <c r="H92" s="19">
        <v>3582.2980910425845</v>
      </c>
      <c r="I92" s="17">
        <v>17</v>
      </c>
    </row>
    <row r="93" spans="1:9" x14ac:dyDescent="0.3">
      <c r="A93" s="11">
        <v>90272</v>
      </c>
      <c r="B93" s="12">
        <v>84501</v>
      </c>
      <c r="C93" s="12">
        <v>6389</v>
      </c>
      <c r="D93" s="40">
        <v>26736210</v>
      </c>
      <c r="E93" s="13">
        <v>4184.7253091250586</v>
      </c>
      <c r="F93" s="21">
        <f t="shared" si="1"/>
        <v>1</v>
      </c>
      <c r="G93" s="13">
        <v>3531.3118460920673</v>
      </c>
      <c r="H93" s="13">
        <v>4184.7253091250586</v>
      </c>
      <c r="I93" s="11">
        <v>20</v>
      </c>
    </row>
    <row r="94" spans="1:9" x14ac:dyDescent="0.3">
      <c r="A94" s="11">
        <v>90274</v>
      </c>
      <c r="B94" s="12">
        <v>106603</v>
      </c>
      <c r="C94" s="12">
        <v>6598</v>
      </c>
      <c r="D94" s="40">
        <v>25625404</v>
      </c>
      <c r="E94" s="13">
        <v>3883.8138829948471</v>
      </c>
      <c r="F94" s="21">
        <f t="shared" si="1"/>
        <v>1</v>
      </c>
      <c r="G94" s="13">
        <v>3891.8159390502715</v>
      </c>
      <c r="H94" s="13">
        <v>3883.8138829948471</v>
      </c>
      <c r="I94" s="11">
        <v>19</v>
      </c>
    </row>
    <row r="95" spans="1:9" x14ac:dyDescent="0.3">
      <c r="A95" s="11">
        <v>90275</v>
      </c>
      <c r="B95" s="12">
        <v>152936</v>
      </c>
      <c r="C95" s="12">
        <v>10177</v>
      </c>
      <c r="D95" s="40">
        <v>35630858</v>
      </c>
      <c r="E95" s="13">
        <v>3501.1160459860471</v>
      </c>
      <c r="F95" s="21">
        <f t="shared" si="1"/>
        <v>1</v>
      </c>
      <c r="G95" s="13">
        <v>3369.1034855823982</v>
      </c>
      <c r="H95" s="13">
        <v>3501.1160459860471</v>
      </c>
      <c r="I95" s="11">
        <v>15</v>
      </c>
    </row>
    <row r="96" spans="1:9" x14ac:dyDescent="0.3">
      <c r="A96" s="8">
        <v>90277</v>
      </c>
      <c r="B96" s="9">
        <v>124403</v>
      </c>
      <c r="C96" s="9">
        <v>8086</v>
      </c>
      <c r="D96" s="41">
        <v>25058519</v>
      </c>
      <c r="E96" s="10">
        <v>3099.0006183527084</v>
      </c>
      <c r="F96" s="16">
        <f t="shared" si="1"/>
        <v>1</v>
      </c>
      <c r="G96" s="10">
        <v>3092.1838594681853</v>
      </c>
      <c r="H96" s="10">
        <v>3099.0006183527084</v>
      </c>
      <c r="I96" s="8">
        <v>7</v>
      </c>
    </row>
    <row r="97" spans="1:9" x14ac:dyDescent="0.3">
      <c r="A97" s="17">
        <v>90278</v>
      </c>
      <c r="B97" s="18">
        <v>126981</v>
      </c>
      <c r="C97" s="18">
        <v>8595</v>
      </c>
      <c r="D97" s="39">
        <v>26217933</v>
      </c>
      <c r="E97" s="19">
        <v>3050.3703315881326</v>
      </c>
      <c r="F97" s="20">
        <f t="shared" si="1"/>
        <v>1</v>
      </c>
      <c r="G97" s="19">
        <v>3245.3995358116226</v>
      </c>
      <c r="H97" s="19">
        <v>3050.3703315881326</v>
      </c>
      <c r="I97" s="17">
        <v>6</v>
      </c>
    </row>
    <row r="98" spans="1:9" x14ac:dyDescent="0.3">
      <c r="A98" s="11">
        <v>90280</v>
      </c>
      <c r="B98" s="12">
        <v>115415</v>
      </c>
      <c r="C98" s="12">
        <v>8110</v>
      </c>
      <c r="D98" s="40">
        <v>29132383</v>
      </c>
      <c r="E98" s="13">
        <v>3592.1557336621454</v>
      </c>
      <c r="F98" s="21">
        <f t="shared" si="1"/>
        <v>1</v>
      </c>
      <c r="G98" s="13">
        <v>3605.2046395053621</v>
      </c>
      <c r="H98" s="13">
        <v>3592.1557336621454</v>
      </c>
      <c r="I98" s="11">
        <v>17</v>
      </c>
    </row>
    <row r="99" spans="1:9" x14ac:dyDescent="0.3">
      <c r="A99" s="11">
        <v>90290</v>
      </c>
      <c r="B99" s="12">
        <v>20633</v>
      </c>
      <c r="C99" s="12">
        <v>1637</v>
      </c>
      <c r="D99" s="40">
        <v>6268507</v>
      </c>
      <c r="E99" s="13">
        <v>3829.2651191203422</v>
      </c>
      <c r="F99" s="21">
        <f t="shared" si="1"/>
        <v>1</v>
      </c>
      <c r="G99" s="13">
        <v>3605.2046395053621</v>
      </c>
      <c r="H99" s="13">
        <v>3829.2651191203422</v>
      </c>
      <c r="I99" s="11">
        <v>19</v>
      </c>
    </row>
    <row r="100" spans="1:9" x14ac:dyDescent="0.3">
      <c r="A100" s="11">
        <v>90291</v>
      </c>
      <c r="B100" s="12">
        <v>71969</v>
      </c>
      <c r="C100" s="12">
        <v>5997</v>
      </c>
      <c r="D100" s="40">
        <v>20582703</v>
      </c>
      <c r="E100" s="13">
        <v>3432.166583291646</v>
      </c>
      <c r="F100" s="21">
        <f t="shared" si="1"/>
        <v>1</v>
      </c>
      <c r="G100" s="13">
        <v>3245.3995358116226</v>
      </c>
      <c r="H100" s="13">
        <v>3432.166583291646</v>
      </c>
      <c r="I100" s="11">
        <v>14</v>
      </c>
    </row>
    <row r="101" spans="1:9" x14ac:dyDescent="0.3">
      <c r="A101" s="8">
        <v>90292</v>
      </c>
      <c r="B101" s="9">
        <v>72069</v>
      </c>
      <c r="C101" s="9">
        <v>6225</v>
      </c>
      <c r="D101" s="41">
        <v>22215313</v>
      </c>
      <c r="E101" s="10">
        <v>3568.7249799196788</v>
      </c>
      <c r="F101" s="16">
        <f t="shared" si="1"/>
        <v>1</v>
      </c>
      <c r="G101" s="10">
        <v>3561.4783871846344</v>
      </c>
      <c r="H101" s="10">
        <v>3568.7249799196788</v>
      </c>
      <c r="I101" s="8">
        <v>17</v>
      </c>
    </row>
    <row r="102" spans="1:9" x14ac:dyDescent="0.3">
      <c r="A102" s="17">
        <v>90293</v>
      </c>
      <c r="B102" s="18">
        <v>41747</v>
      </c>
      <c r="C102" s="18">
        <v>3035</v>
      </c>
      <c r="D102" s="39">
        <v>10874543</v>
      </c>
      <c r="E102" s="19">
        <v>3583.0454695222406</v>
      </c>
      <c r="F102" s="20">
        <f t="shared" si="1"/>
        <v>1</v>
      </c>
      <c r="G102" s="19">
        <v>3348.50202730926</v>
      </c>
      <c r="H102" s="19">
        <v>3583.0454695222406</v>
      </c>
      <c r="I102" s="17">
        <v>17</v>
      </c>
    </row>
    <row r="103" spans="1:9" x14ac:dyDescent="0.3">
      <c r="A103" s="11">
        <v>90301</v>
      </c>
      <c r="B103" s="12">
        <v>41592</v>
      </c>
      <c r="C103" s="12">
        <v>3161</v>
      </c>
      <c r="D103" s="40">
        <v>10732225</v>
      </c>
      <c r="E103" s="13">
        <v>3395.1993040177158</v>
      </c>
      <c r="F103" s="21">
        <f t="shared" si="1"/>
        <v>1</v>
      </c>
      <c r="G103" s="13">
        <v>3531.3118460920673</v>
      </c>
      <c r="H103" s="13">
        <v>3395.1993040177158</v>
      </c>
      <c r="I103" s="11">
        <v>13</v>
      </c>
    </row>
    <row r="104" spans="1:9" x14ac:dyDescent="0.3">
      <c r="A104" s="11">
        <v>90302</v>
      </c>
      <c r="B104" s="12">
        <v>38722</v>
      </c>
      <c r="C104" s="12">
        <v>3397</v>
      </c>
      <c r="D104" s="40">
        <v>11175345</v>
      </c>
      <c r="E104" s="13">
        <v>3289.768913747424</v>
      </c>
      <c r="F104" s="21">
        <f t="shared" si="1"/>
        <v>1</v>
      </c>
      <c r="G104" s="13">
        <v>3561.4783871846344</v>
      </c>
      <c r="H104" s="13">
        <v>3289.768913747424</v>
      </c>
      <c r="I104" s="11">
        <v>11</v>
      </c>
    </row>
    <row r="105" spans="1:9" x14ac:dyDescent="0.3">
      <c r="A105" s="11">
        <v>90303</v>
      </c>
      <c r="B105" s="12">
        <v>30858</v>
      </c>
      <c r="C105" s="12">
        <v>2260</v>
      </c>
      <c r="D105" s="40">
        <v>7664758</v>
      </c>
      <c r="E105" s="13">
        <v>3391.4858407079646</v>
      </c>
      <c r="F105" s="21">
        <f t="shared" si="1"/>
        <v>1</v>
      </c>
      <c r="G105" s="13">
        <v>3891.8159390502715</v>
      </c>
      <c r="H105" s="13">
        <v>3391.4858407079646</v>
      </c>
      <c r="I105" s="11">
        <v>13</v>
      </c>
    </row>
    <row r="106" spans="1:9" x14ac:dyDescent="0.3">
      <c r="A106" s="8">
        <v>90304</v>
      </c>
      <c r="B106" s="9">
        <v>25300</v>
      </c>
      <c r="C106" s="9">
        <v>1664</v>
      </c>
      <c r="D106" s="41">
        <v>5743825</v>
      </c>
      <c r="E106" s="10">
        <v>3451.8179086538462</v>
      </c>
      <c r="F106" s="16">
        <f t="shared" si="1"/>
        <v>1</v>
      </c>
      <c r="G106" s="10">
        <v>3348.50202730926</v>
      </c>
      <c r="H106" s="10">
        <v>3451.8179086538462</v>
      </c>
      <c r="I106" s="8">
        <v>14</v>
      </c>
    </row>
    <row r="107" spans="1:9" x14ac:dyDescent="0.3">
      <c r="A107" s="17">
        <v>90305</v>
      </c>
      <c r="B107" s="18">
        <v>33368</v>
      </c>
      <c r="C107" s="18">
        <v>2659</v>
      </c>
      <c r="D107" s="39">
        <v>9428036</v>
      </c>
      <c r="E107" s="19">
        <v>3545.707408800301</v>
      </c>
      <c r="F107" s="20">
        <f t="shared" si="1"/>
        <v>1</v>
      </c>
      <c r="G107" s="19">
        <v>3245.3995358116226</v>
      </c>
      <c r="H107" s="19">
        <v>3545.707408800301</v>
      </c>
      <c r="I107" s="17">
        <v>16</v>
      </c>
    </row>
    <row r="108" spans="1:9" x14ac:dyDescent="0.3">
      <c r="A108" s="11">
        <v>90401</v>
      </c>
      <c r="B108" s="12">
        <v>15984</v>
      </c>
      <c r="C108" s="12">
        <v>1300</v>
      </c>
      <c r="D108" s="40">
        <v>4569640</v>
      </c>
      <c r="E108" s="13">
        <v>3515.1076923076921</v>
      </c>
      <c r="F108" s="21">
        <f t="shared" si="1"/>
        <v>1</v>
      </c>
      <c r="G108" s="13">
        <v>3458.6776124793378</v>
      </c>
      <c r="H108" s="13">
        <v>3515.1076923076921</v>
      </c>
      <c r="I108" s="11">
        <v>16</v>
      </c>
    </row>
    <row r="109" spans="1:9" x14ac:dyDescent="0.3">
      <c r="A109" s="11">
        <v>90402</v>
      </c>
      <c r="B109" s="12">
        <v>43352</v>
      </c>
      <c r="C109" s="12">
        <v>3441</v>
      </c>
      <c r="D109" s="40">
        <v>14047373</v>
      </c>
      <c r="E109" s="13">
        <v>4082.3519325777388</v>
      </c>
      <c r="F109" s="21">
        <f t="shared" si="1"/>
        <v>1</v>
      </c>
      <c r="G109" s="13">
        <v>3605.2046395053621</v>
      </c>
      <c r="H109" s="13">
        <v>4082.3519325777388</v>
      </c>
      <c r="I109" s="11">
        <v>20</v>
      </c>
    </row>
    <row r="110" spans="1:9" x14ac:dyDescent="0.3">
      <c r="A110" s="11">
        <v>90403</v>
      </c>
      <c r="B110" s="12">
        <v>72670</v>
      </c>
      <c r="C110" s="12">
        <v>6070</v>
      </c>
      <c r="D110" s="40">
        <v>19484483</v>
      </c>
      <c r="E110" s="13">
        <v>3209.9642504118615</v>
      </c>
      <c r="F110" s="21">
        <f t="shared" si="1"/>
        <v>1</v>
      </c>
      <c r="G110" s="13">
        <v>3357.0218472631027</v>
      </c>
      <c r="H110" s="13">
        <v>3209.9642504118615</v>
      </c>
      <c r="I110" s="11">
        <v>9</v>
      </c>
    </row>
    <row r="111" spans="1:9" x14ac:dyDescent="0.3">
      <c r="A111" s="8">
        <v>90404</v>
      </c>
      <c r="B111" s="9">
        <v>45835</v>
      </c>
      <c r="C111" s="9">
        <v>3863</v>
      </c>
      <c r="D111" s="41">
        <v>12363498</v>
      </c>
      <c r="E111" s="10">
        <v>3200.4913279834327</v>
      </c>
      <c r="F111" s="16">
        <f t="shared" si="1"/>
        <v>1</v>
      </c>
      <c r="G111" s="10">
        <v>3348.50202730926</v>
      </c>
      <c r="H111" s="10">
        <v>3200.4913279834327</v>
      </c>
      <c r="I111" s="8">
        <v>9</v>
      </c>
    </row>
    <row r="112" spans="1:9" x14ac:dyDescent="0.3">
      <c r="A112" s="17">
        <v>90405</v>
      </c>
      <c r="B112" s="18">
        <v>78884</v>
      </c>
      <c r="C112" s="18">
        <v>6338</v>
      </c>
      <c r="D112" s="39">
        <v>20021399</v>
      </c>
      <c r="E112" s="19">
        <v>3158.9458819816978</v>
      </c>
      <c r="F112" s="20">
        <f t="shared" si="1"/>
        <v>1</v>
      </c>
      <c r="G112" s="19">
        <v>3097.6536506040625</v>
      </c>
      <c r="H112" s="19">
        <v>3158.9458819816978</v>
      </c>
      <c r="I112" s="17">
        <v>8</v>
      </c>
    </row>
    <row r="113" spans="1:9" x14ac:dyDescent="0.3">
      <c r="A113" s="11">
        <v>90501</v>
      </c>
      <c r="B113" s="12">
        <v>96783</v>
      </c>
      <c r="C113" s="12">
        <v>6361</v>
      </c>
      <c r="D113" s="40">
        <v>19762671</v>
      </c>
      <c r="E113" s="13">
        <v>3106.8497091652257</v>
      </c>
      <c r="F113" s="21">
        <f t="shared" si="1"/>
        <v>1</v>
      </c>
      <c r="G113" s="13">
        <v>3097.6536506040625</v>
      </c>
      <c r="H113" s="13">
        <v>3106.8497091652257</v>
      </c>
      <c r="I113" s="11">
        <v>7</v>
      </c>
    </row>
    <row r="114" spans="1:9" x14ac:dyDescent="0.3">
      <c r="A114" s="11">
        <v>90502</v>
      </c>
      <c r="B114" s="12">
        <v>42544</v>
      </c>
      <c r="C114" s="12">
        <v>2807</v>
      </c>
      <c r="D114" s="40">
        <v>9476538</v>
      </c>
      <c r="E114" s="13">
        <v>3376.0377627360172</v>
      </c>
      <c r="F114" s="21">
        <f t="shared" si="1"/>
        <v>1</v>
      </c>
      <c r="G114" s="13">
        <v>3458.6776124793378</v>
      </c>
      <c r="H114" s="13">
        <v>3376.0377627360172</v>
      </c>
      <c r="I114" s="11">
        <v>13</v>
      </c>
    </row>
    <row r="115" spans="1:9" x14ac:dyDescent="0.3">
      <c r="A115" s="11">
        <v>90503</v>
      </c>
      <c r="B115" s="12">
        <v>133965</v>
      </c>
      <c r="C115" s="12">
        <v>8771</v>
      </c>
      <c r="D115" s="40">
        <v>25951203</v>
      </c>
      <c r="E115" s="13">
        <v>2958.7507695815757</v>
      </c>
      <c r="F115" s="21">
        <f t="shared" si="1"/>
        <v>1</v>
      </c>
      <c r="G115" s="13">
        <v>3097.6536506040625</v>
      </c>
      <c r="H115" s="13">
        <v>2958.7507695815757</v>
      </c>
      <c r="I115" s="11">
        <v>4</v>
      </c>
    </row>
    <row r="116" spans="1:9" x14ac:dyDescent="0.3">
      <c r="A116" s="8">
        <v>90504</v>
      </c>
      <c r="B116" s="9">
        <v>93878</v>
      </c>
      <c r="C116" s="9">
        <v>5831</v>
      </c>
      <c r="D116" s="41">
        <v>17514592</v>
      </c>
      <c r="E116" s="10">
        <v>3003.7029669010462</v>
      </c>
      <c r="F116" s="16">
        <f t="shared" si="1"/>
        <v>1</v>
      </c>
      <c r="G116" s="10">
        <v>3408.4168308045282</v>
      </c>
      <c r="H116" s="10">
        <v>3003.7029669010462</v>
      </c>
      <c r="I116" s="8">
        <v>5</v>
      </c>
    </row>
    <row r="117" spans="1:9" x14ac:dyDescent="0.3">
      <c r="A117" s="17">
        <v>90505</v>
      </c>
      <c r="B117" s="18">
        <v>118277</v>
      </c>
      <c r="C117" s="18">
        <v>7658</v>
      </c>
      <c r="D117" s="39">
        <v>23163603</v>
      </c>
      <c r="E117" s="19">
        <v>3024.758814311831</v>
      </c>
      <c r="F117" s="20">
        <f t="shared" si="1"/>
        <v>1</v>
      </c>
      <c r="G117" s="19">
        <v>3140.23900661265</v>
      </c>
      <c r="H117" s="19">
        <v>3024.758814311831</v>
      </c>
      <c r="I117" s="17">
        <v>5</v>
      </c>
    </row>
    <row r="118" spans="1:9" x14ac:dyDescent="0.3">
      <c r="A118" s="11">
        <v>90601</v>
      </c>
      <c r="B118" s="12">
        <v>80422</v>
      </c>
      <c r="C118" s="12">
        <v>5414</v>
      </c>
      <c r="D118" s="40">
        <v>18455073</v>
      </c>
      <c r="E118" s="13">
        <v>3408.7685629848543</v>
      </c>
      <c r="F118" s="21">
        <f t="shared" si="1"/>
        <v>1</v>
      </c>
      <c r="G118" s="13">
        <v>3350.8455086854224</v>
      </c>
      <c r="H118" s="13">
        <v>3408.7685629848543</v>
      </c>
      <c r="I118" s="11">
        <v>13</v>
      </c>
    </row>
    <row r="119" spans="1:9" x14ac:dyDescent="0.3">
      <c r="A119" s="11">
        <v>90602</v>
      </c>
      <c r="B119" s="12">
        <v>44133</v>
      </c>
      <c r="C119" s="12">
        <v>3176</v>
      </c>
      <c r="D119" s="40">
        <v>10822977</v>
      </c>
      <c r="E119" s="13">
        <v>3407.7383501259446</v>
      </c>
      <c r="F119" s="21">
        <f t="shared" si="1"/>
        <v>1</v>
      </c>
      <c r="G119" s="13">
        <v>3458.6776124793378</v>
      </c>
      <c r="H119" s="13">
        <v>3407.7383501259446</v>
      </c>
      <c r="I119" s="11">
        <v>13</v>
      </c>
    </row>
    <row r="120" spans="1:9" x14ac:dyDescent="0.3">
      <c r="A120" s="11">
        <v>90603</v>
      </c>
      <c r="B120" s="12">
        <v>62038</v>
      </c>
      <c r="C120" s="12">
        <v>3724</v>
      </c>
      <c r="D120" s="40">
        <v>12646045</v>
      </c>
      <c r="E120" s="13">
        <v>3395.8230397422126</v>
      </c>
      <c r="F120" s="21">
        <f t="shared" si="1"/>
        <v>1</v>
      </c>
      <c r="G120" s="13">
        <v>3408.4168308045282</v>
      </c>
      <c r="H120" s="13">
        <v>3395.8230397422126</v>
      </c>
      <c r="I120" s="11">
        <v>13</v>
      </c>
    </row>
    <row r="121" spans="1:9" x14ac:dyDescent="0.3">
      <c r="A121" s="8">
        <v>90604</v>
      </c>
      <c r="B121" s="9">
        <v>93680</v>
      </c>
      <c r="C121" s="9">
        <v>5808</v>
      </c>
      <c r="D121" s="41">
        <v>19024670</v>
      </c>
      <c r="E121" s="10">
        <v>3275.5974517906334</v>
      </c>
      <c r="F121" s="16">
        <f t="shared" si="1"/>
        <v>1</v>
      </c>
      <c r="G121" s="10">
        <v>3350.8455086854224</v>
      </c>
      <c r="H121" s="10">
        <v>3275.5974517906334</v>
      </c>
      <c r="I121" s="8">
        <v>10</v>
      </c>
    </row>
    <row r="122" spans="1:9" x14ac:dyDescent="0.3">
      <c r="A122" s="17">
        <v>90605</v>
      </c>
      <c r="B122" s="18">
        <v>85843</v>
      </c>
      <c r="C122" s="18">
        <v>5386</v>
      </c>
      <c r="D122" s="39">
        <v>18289929</v>
      </c>
      <c r="E122" s="19">
        <v>3395.8278871147418</v>
      </c>
      <c r="F122" s="20">
        <f t="shared" si="1"/>
        <v>1</v>
      </c>
      <c r="G122" s="19">
        <v>3245.3995358116226</v>
      </c>
      <c r="H122" s="19">
        <v>3395.8278871147418</v>
      </c>
      <c r="I122" s="17">
        <v>13</v>
      </c>
    </row>
    <row r="123" spans="1:9" x14ac:dyDescent="0.3">
      <c r="A123" s="11">
        <v>90606</v>
      </c>
      <c r="B123" s="12">
        <v>63291</v>
      </c>
      <c r="C123" s="12">
        <v>4299</v>
      </c>
      <c r="D123" s="40">
        <v>14372154</v>
      </c>
      <c r="E123" s="13">
        <v>3343.1388695045362</v>
      </c>
      <c r="F123" s="21">
        <f t="shared" si="1"/>
        <v>1</v>
      </c>
      <c r="G123" s="13">
        <v>3408.4168308045282</v>
      </c>
      <c r="H123" s="13">
        <v>3343.1388695045362</v>
      </c>
      <c r="I123" s="11">
        <v>12</v>
      </c>
    </row>
    <row r="124" spans="1:9" x14ac:dyDescent="0.3">
      <c r="A124" s="11">
        <v>90620</v>
      </c>
      <c r="B124" s="12">
        <v>120850</v>
      </c>
      <c r="C124" s="12">
        <v>7409</v>
      </c>
      <c r="D124" s="40">
        <v>24617093</v>
      </c>
      <c r="E124" s="13">
        <v>3322.5931974625455</v>
      </c>
      <c r="F124" s="21">
        <f t="shared" si="1"/>
        <v>1</v>
      </c>
      <c r="G124" s="13">
        <v>3369.1034855823982</v>
      </c>
      <c r="H124" s="13">
        <v>3322.5931974625455</v>
      </c>
      <c r="I124" s="11">
        <v>12</v>
      </c>
    </row>
    <row r="125" spans="1:9" x14ac:dyDescent="0.3">
      <c r="A125" s="11">
        <v>90621</v>
      </c>
      <c r="B125" s="12">
        <v>69508</v>
      </c>
      <c r="C125" s="12">
        <v>5263</v>
      </c>
      <c r="D125" s="40">
        <v>18120867</v>
      </c>
      <c r="E125" s="13">
        <v>3443.0680220406612</v>
      </c>
      <c r="F125" s="21">
        <f t="shared" si="1"/>
        <v>1</v>
      </c>
      <c r="G125" s="13">
        <v>3350.8455086854224</v>
      </c>
      <c r="H125" s="13">
        <v>3443.0680220406612</v>
      </c>
      <c r="I125" s="11">
        <v>14</v>
      </c>
    </row>
    <row r="126" spans="1:9" x14ac:dyDescent="0.3">
      <c r="A126" s="8">
        <v>90623</v>
      </c>
      <c r="B126" s="9">
        <v>50495</v>
      </c>
      <c r="C126" s="9">
        <v>3219</v>
      </c>
      <c r="D126" s="41">
        <v>11283113</v>
      </c>
      <c r="E126" s="10">
        <v>3505.1609195402298</v>
      </c>
      <c r="F126" s="16">
        <f t="shared" si="1"/>
        <v>1</v>
      </c>
      <c r="G126" s="10">
        <v>3561.4783871846344</v>
      </c>
      <c r="H126" s="10">
        <v>3505.1609195402298</v>
      </c>
      <c r="I126" s="8">
        <v>16</v>
      </c>
    </row>
    <row r="127" spans="1:9" x14ac:dyDescent="0.3">
      <c r="A127" s="17">
        <v>90630</v>
      </c>
      <c r="B127" s="18">
        <v>150129</v>
      </c>
      <c r="C127" s="18">
        <v>9452</v>
      </c>
      <c r="D127" s="39">
        <v>30682016</v>
      </c>
      <c r="E127" s="19">
        <v>3246.0871773169702</v>
      </c>
      <c r="F127" s="20">
        <f t="shared" si="1"/>
        <v>1</v>
      </c>
      <c r="G127" s="19">
        <v>3348.50202730926</v>
      </c>
      <c r="H127" s="19">
        <v>3246.0871773169702</v>
      </c>
      <c r="I127" s="17">
        <v>10</v>
      </c>
    </row>
    <row r="128" spans="1:9" x14ac:dyDescent="0.3">
      <c r="A128" s="11">
        <v>90631</v>
      </c>
      <c r="B128" s="12">
        <v>171745</v>
      </c>
      <c r="C128" s="12">
        <v>10917</v>
      </c>
      <c r="D128" s="40">
        <v>37240725</v>
      </c>
      <c r="E128" s="13">
        <v>3411.2599615278923</v>
      </c>
      <c r="F128" s="21">
        <f t="shared" si="1"/>
        <v>1</v>
      </c>
      <c r="G128" s="13">
        <v>3245.3995358116226</v>
      </c>
      <c r="H128" s="13">
        <v>3411.2599615278923</v>
      </c>
      <c r="I128" s="11">
        <v>14</v>
      </c>
    </row>
    <row r="129" spans="1:9" x14ac:dyDescent="0.3">
      <c r="A129" s="11">
        <v>90638</v>
      </c>
      <c r="B129" s="12">
        <v>137044</v>
      </c>
      <c r="C129" s="12">
        <v>8496</v>
      </c>
      <c r="D129" s="40">
        <v>28288449</v>
      </c>
      <c r="E129" s="13">
        <v>3329.6197033898306</v>
      </c>
      <c r="F129" s="21">
        <f t="shared" si="1"/>
        <v>1</v>
      </c>
      <c r="G129" s="13">
        <v>3140.23900661265</v>
      </c>
      <c r="H129" s="13">
        <v>3329.6197033898306</v>
      </c>
      <c r="I129" s="11">
        <v>12</v>
      </c>
    </row>
    <row r="130" spans="1:9" x14ac:dyDescent="0.3">
      <c r="A130" s="11">
        <v>90639</v>
      </c>
      <c r="B130" s="12">
        <v>1349</v>
      </c>
      <c r="C130" s="12">
        <v>106</v>
      </c>
      <c r="D130" s="40">
        <v>323671</v>
      </c>
      <c r="E130" s="13">
        <v>3053.5</v>
      </c>
      <c r="F130" s="21">
        <f t="shared" si="1"/>
        <v>0.40045360059934576</v>
      </c>
      <c r="G130" s="13">
        <v>3891.8159390502715</v>
      </c>
      <c r="H130" s="13">
        <v>3556.1093028177688</v>
      </c>
      <c r="I130" s="11">
        <v>16</v>
      </c>
    </row>
    <row r="131" spans="1:9" x14ac:dyDescent="0.3">
      <c r="A131" s="8">
        <v>90640</v>
      </c>
      <c r="B131" s="9">
        <v>119002</v>
      </c>
      <c r="C131" s="9">
        <v>8469</v>
      </c>
      <c r="D131" s="41">
        <v>29560869</v>
      </c>
      <c r="E131" s="10">
        <v>3490.4792773645058</v>
      </c>
      <c r="F131" s="16">
        <f t="shared" ref="F131:F194" si="2">IF(C131&gt;661,1,SQRT(C131/661))</f>
        <v>1</v>
      </c>
      <c r="G131" s="10">
        <v>3408.4168308045282</v>
      </c>
      <c r="H131" s="10">
        <v>3490.4792773645058</v>
      </c>
      <c r="I131" s="8">
        <v>15</v>
      </c>
    </row>
    <row r="132" spans="1:9" x14ac:dyDescent="0.3">
      <c r="A132" s="17">
        <v>90650</v>
      </c>
      <c r="B132" s="18">
        <v>199602</v>
      </c>
      <c r="C132" s="18">
        <v>13280</v>
      </c>
      <c r="D132" s="39">
        <v>43214933</v>
      </c>
      <c r="E132" s="19">
        <v>3254.1365210843373</v>
      </c>
      <c r="F132" s="20">
        <f t="shared" si="2"/>
        <v>1</v>
      </c>
      <c r="G132" s="19">
        <v>3357.0218472631027</v>
      </c>
      <c r="H132" s="19">
        <v>3254.1365210843373</v>
      </c>
      <c r="I132" s="17">
        <v>10</v>
      </c>
    </row>
    <row r="133" spans="1:9" x14ac:dyDescent="0.3">
      <c r="A133" s="11">
        <v>90660</v>
      </c>
      <c r="B133" s="12">
        <v>120178</v>
      </c>
      <c r="C133" s="12">
        <v>7701</v>
      </c>
      <c r="D133" s="40">
        <v>25524324</v>
      </c>
      <c r="E133" s="13">
        <v>3314.4168289832487</v>
      </c>
      <c r="F133" s="21">
        <f t="shared" si="2"/>
        <v>1</v>
      </c>
      <c r="G133" s="13">
        <v>3207.5653249140942</v>
      </c>
      <c r="H133" s="13">
        <v>3314.4168289832487</v>
      </c>
      <c r="I133" s="11">
        <v>11</v>
      </c>
    </row>
    <row r="134" spans="1:9" x14ac:dyDescent="0.3">
      <c r="A134" s="11">
        <v>90670</v>
      </c>
      <c r="B134" s="12">
        <v>34908</v>
      </c>
      <c r="C134" s="12">
        <v>2291</v>
      </c>
      <c r="D134" s="40">
        <v>7551099</v>
      </c>
      <c r="E134" s="13">
        <v>3295.9838498472282</v>
      </c>
      <c r="F134" s="21">
        <f t="shared" si="2"/>
        <v>1</v>
      </c>
      <c r="G134" s="13">
        <v>3605.2046395053621</v>
      </c>
      <c r="H134" s="13">
        <v>3295.9838498472282</v>
      </c>
      <c r="I134" s="11">
        <v>11</v>
      </c>
    </row>
    <row r="135" spans="1:9" x14ac:dyDescent="0.3">
      <c r="A135" s="11">
        <v>90680</v>
      </c>
      <c r="B135" s="12">
        <v>52197</v>
      </c>
      <c r="C135" s="12">
        <v>3522</v>
      </c>
      <c r="D135" s="40">
        <v>11076685</v>
      </c>
      <c r="E135" s="13">
        <v>3144.9985803520726</v>
      </c>
      <c r="F135" s="21">
        <f t="shared" si="2"/>
        <v>1</v>
      </c>
      <c r="G135" s="13">
        <v>3408.4168308045282</v>
      </c>
      <c r="H135" s="13">
        <v>3144.9985803520726</v>
      </c>
      <c r="I135" s="11">
        <v>8</v>
      </c>
    </row>
    <row r="136" spans="1:9" x14ac:dyDescent="0.3">
      <c r="A136" s="8">
        <v>90701</v>
      </c>
      <c r="B136" s="9">
        <v>35505</v>
      </c>
      <c r="C136" s="9">
        <v>2405</v>
      </c>
      <c r="D136" s="41">
        <v>8310988</v>
      </c>
      <c r="E136" s="10">
        <v>3455.7122661122662</v>
      </c>
      <c r="F136" s="16">
        <f t="shared" si="2"/>
        <v>1</v>
      </c>
      <c r="G136" s="10">
        <v>3605.2046395053621</v>
      </c>
      <c r="H136" s="10">
        <v>3455.7122661122662</v>
      </c>
      <c r="I136" s="8">
        <v>14</v>
      </c>
    </row>
    <row r="137" spans="1:9" x14ac:dyDescent="0.3">
      <c r="A137" s="17">
        <v>90703</v>
      </c>
      <c r="B137" s="18">
        <v>157074</v>
      </c>
      <c r="C137" s="18">
        <v>10575</v>
      </c>
      <c r="D137" s="39">
        <v>36632090</v>
      </c>
      <c r="E137" s="19">
        <v>3464.0274231678486</v>
      </c>
      <c r="F137" s="20">
        <f t="shared" si="2"/>
        <v>1</v>
      </c>
      <c r="G137" s="19">
        <v>3245.3995358116226</v>
      </c>
      <c r="H137" s="19">
        <v>3464.0274231678486</v>
      </c>
      <c r="I137" s="17">
        <v>15</v>
      </c>
    </row>
    <row r="138" spans="1:9" x14ac:dyDescent="0.3">
      <c r="A138" s="11">
        <v>90704</v>
      </c>
      <c r="B138" s="12">
        <v>3343</v>
      </c>
      <c r="C138" s="12">
        <v>92</v>
      </c>
      <c r="D138" s="40">
        <v>300968</v>
      </c>
      <c r="E138" s="13">
        <v>3271.391304347826</v>
      </c>
      <c r="F138" s="21">
        <f t="shared" si="2"/>
        <v>0.37307245405657363</v>
      </c>
      <c r="G138" s="13">
        <v>3561.4783871846344</v>
      </c>
      <c r="H138" s="13">
        <v>3453.254887300594</v>
      </c>
      <c r="I138" s="11">
        <v>14</v>
      </c>
    </row>
    <row r="139" spans="1:9" x14ac:dyDescent="0.3">
      <c r="A139" s="11">
        <v>90706</v>
      </c>
      <c r="B139" s="12">
        <v>138314</v>
      </c>
      <c r="C139" s="12">
        <v>9632</v>
      </c>
      <c r="D139" s="40">
        <v>31744830</v>
      </c>
      <c r="E139" s="13">
        <v>3295.7672342192691</v>
      </c>
      <c r="F139" s="21">
        <f t="shared" si="2"/>
        <v>1</v>
      </c>
      <c r="G139" s="13">
        <v>3207.5653249140942</v>
      </c>
      <c r="H139" s="13">
        <v>3295.7672342192691</v>
      </c>
      <c r="I139" s="11">
        <v>11</v>
      </c>
    </row>
    <row r="140" spans="1:9" x14ac:dyDescent="0.3">
      <c r="A140" s="11">
        <v>90710</v>
      </c>
      <c r="B140" s="12">
        <v>56076</v>
      </c>
      <c r="C140" s="12">
        <v>3954</v>
      </c>
      <c r="D140" s="40">
        <v>12828458</v>
      </c>
      <c r="E140" s="13">
        <v>3244.4253920080932</v>
      </c>
      <c r="F140" s="21">
        <f t="shared" si="2"/>
        <v>1</v>
      </c>
      <c r="G140" s="13">
        <v>3369.1034855823982</v>
      </c>
      <c r="H140" s="13">
        <v>3244.4253920080932</v>
      </c>
      <c r="I140" s="11">
        <v>10</v>
      </c>
    </row>
    <row r="141" spans="1:9" x14ac:dyDescent="0.3">
      <c r="A141" s="8">
        <v>90712</v>
      </c>
      <c r="B141" s="9">
        <v>92975</v>
      </c>
      <c r="C141" s="9">
        <v>5706</v>
      </c>
      <c r="D141" s="41">
        <v>18941566</v>
      </c>
      <c r="E141" s="10">
        <v>3319.5874518051173</v>
      </c>
      <c r="F141" s="16">
        <f t="shared" si="2"/>
        <v>1</v>
      </c>
      <c r="G141" s="10">
        <v>3369.1034855823982</v>
      </c>
      <c r="H141" s="10">
        <v>3319.5874518051173</v>
      </c>
      <c r="I141" s="8">
        <v>12</v>
      </c>
    </row>
    <row r="142" spans="1:9" x14ac:dyDescent="0.3">
      <c r="A142" s="17">
        <v>90713</v>
      </c>
      <c r="B142" s="18">
        <v>90583</v>
      </c>
      <c r="C142" s="18">
        <v>5172</v>
      </c>
      <c r="D142" s="39">
        <v>16245878</v>
      </c>
      <c r="E142" s="19">
        <v>3141.1210363495748</v>
      </c>
      <c r="F142" s="20">
        <f t="shared" si="2"/>
        <v>1</v>
      </c>
      <c r="G142" s="19">
        <v>3245.3995358116226</v>
      </c>
      <c r="H142" s="19">
        <v>3141.1210363495748</v>
      </c>
      <c r="I142" s="17">
        <v>8</v>
      </c>
    </row>
    <row r="143" spans="1:9" x14ac:dyDescent="0.3">
      <c r="A143" s="11">
        <v>90715</v>
      </c>
      <c r="B143" s="12">
        <v>43407</v>
      </c>
      <c r="C143" s="12">
        <v>3085</v>
      </c>
      <c r="D143" s="40">
        <v>10085637</v>
      </c>
      <c r="E143" s="13">
        <v>3269.2502431118314</v>
      </c>
      <c r="F143" s="21">
        <f t="shared" si="2"/>
        <v>1</v>
      </c>
      <c r="G143" s="13">
        <v>3605.2046395053621</v>
      </c>
      <c r="H143" s="13">
        <v>3269.2502431118314</v>
      </c>
      <c r="I143" s="11">
        <v>10</v>
      </c>
    </row>
    <row r="144" spans="1:9" x14ac:dyDescent="0.3">
      <c r="A144" s="11">
        <v>90716</v>
      </c>
      <c r="B144" s="12">
        <v>16836</v>
      </c>
      <c r="C144" s="12">
        <v>1125</v>
      </c>
      <c r="D144" s="40">
        <v>3725532</v>
      </c>
      <c r="E144" s="13">
        <v>3311.5839999999998</v>
      </c>
      <c r="F144" s="21">
        <f t="shared" si="2"/>
        <v>1</v>
      </c>
      <c r="G144" s="13">
        <v>3408.4168308045282</v>
      </c>
      <c r="H144" s="13">
        <v>3311.5839999999998</v>
      </c>
      <c r="I144" s="11">
        <v>11</v>
      </c>
    </row>
    <row r="145" spans="1:9" x14ac:dyDescent="0.3">
      <c r="A145" s="11">
        <v>90717</v>
      </c>
      <c r="B145" s="12">
        <v>53774</v>
      </c>
      <c r="C145" s="12">
        <v>3444</v>
      </c>
      <c r="D145" s="40">
        <v>10804628</v>
      </c>
      <c r="E145" s="13">
        <v>3137.2322880371662</v>
      </c>
      <c r="F145" s="21">
        <f t="shared" si="2"/>
        <v>1</v>
      </c>
      <c r="G145" s="13">
        <v>3408.4168308045282</v>
      </c>
      <c r="H145" s="13">
        <v>3137.2322880371662</v>
      </c>
      <c r="I145" s="11">
        <v>8</v>
      </c>
    </row>
    <row r="146" spans="1:9" x14ac:dyDescent="0.3">
      <c r="A146" s="8">
        <v>90720</v>
      </c>
      <c r="B146" s="9">
        <v>71525</v>
      </c>
      <c r="C146" s="9">
        <v>4130</v>
      </c>
      <c r="D146" s="41">
        <v>13083153</v>
      </c>
      <c r="E146" s="10">
        <v>3167.833656174334</v>
      </c>
      <c r="F146" s="16">
        <f t="shared" si="2"/>
        <v>1</v>
      </c>
      <c r="G146" s="10">
        <v>3350.8455086854224</v>
      </c>
      <c r="H146" s="10">
        <v>3167.833656174334</v>
      </c>
      <c r="I146" s="8">
        <v>8</v>
      </c>
    </row>
    <row r="147" spans="1:9" x14ac:dyDescent="0.3">
      <c r="A147" s="17">
        <v>90723</v>
      </c>
      <c r="B147" s="18">
        <v>71322</v>
      </c>
      <c r="C147" s="18">
        <v>4987</v>
      </c>
      <c r="D147" s="39">
        <v>17003332</v>
      </c>
      <c r="E147" s="19">
        <v>3409.531181070784</v>
      </c>
      <c r="F147" s="20">
        <f t="shared" si="2"/>
        <v>1</v>
      </c>
      <c r="G147" s="19">
        <v>3605.2046395053621</v>
      </c>
      <c r="H147" s="19">
        <v>3409.531181070784</v>
      </c>
      <c r="I147" s="17">
        <v>13</v>
      </c>
    </row>
    <row r="148" spans="1:9" x14ac:dyDescent="0.3">
      <c r="A148" s="11">
        <v>90731</v>
      </c>
      <c r="B148" s="12">
        <v>107264</v>
      </c>
      <c r="C148" s="12">
        <v>7942</v>
      </c>
      <c r="D148" s="40">
        <v>25873623</v>
      </c>
      <c r="E148" s="13">
        <v>3257.822085117099</v>
      </c>
      <c r="F148" s="21">
        <f t="shared" si="2"/>
        <v>1</v>
      </c>
      <c r="G148" s="13">
        <v>3561.4783871846344</v>
      </c>
      <c r="H148" s="13">
        <v>3257.822085117099</v>
      </c>
      <c r="I148" s="11">
        <v>10</v>
      </c>
    </row>
    <row r="149" spans="1:9" x14ac:dyDescent="0.3">
      <c r="A149" s="11">
        <v>90732</v>
      </c>
      <c r="B149" s="12">
        <v>66319</v>
      </c>
      <c r="C149" s="12">
        <v>4421</v>
      </c>
      <c r="D149" s="40">
        <v>13954267</v>
      </c>
      <c r="E149" s="13">
        <v>3156.3598733318254</v>
      </c>
      <c r="F149" s="21">
        <f t="shared" si="2"/>
        <v>1</v>
      </c>
      <c r="G149" s="13">
        <v>3357.0218472631027</v>
      </c>
      <c r="H149" s="13">
        <v>3156.3598733318254</v>
      </c>
      <c r="I149" s="11">
        <v>8</v>
      </c>
    </row>
    <row r="150" spans="1:9" x14ac:dyDescent="0.3">
      <c r="A150" s="11">
        <v>90740</v>
      </c>
      <c r="B150" s="12">
        <v>83383</v>
      </c>
      <c r="C150" s="12">
        <v>5039</v>
      </c>
      <c r="D150" s="40">
        <v>14610385</v>
      </c>
      <c r="E150" s="13">
        <v>2899.4612026195673</v>
      </c>
      <c r="F150" s="21">
        <f t="shared" si="2"/>
        <v>1</v>
      </c>
      <c r="G150" s="13">
        <v>3348.50202730926</v>
      </c>
      <c r="H150" s="13">
        <v>2899.4612026195673</v>
      </c>
      <c r="I150" s="11">
        <v>3</v>
      </c>
    </row>
    <row r="151" spans="1:9" x14ac:dyDescent="0.3">
      <c r="A151" s="8">
        <v>90742</v>
      </c>
      <c r="B151" s="9">
        <v>4112</v>
      </c>
      <c r="C151" s="9">
        <v>259</v>
      </c>
      <c r="D151" s="41">
        <v>979088</v>
      </c>
      <c r="E151" s="10">
        <v>3780.2625482625481</v>
      </c>
      <c r="F151" s="16">
        <f t="shared" si="2"/>
        <v>0.6259637048247626</v>
      </c>
      <c r="G151" s="10">
        <v>3891.8159390502715</v>
      </c>
      <c r="H151" s="10">
        <v>3821.9875652670235</v>
      </c>
      <c r="I151" s="8">
        <v>19</v>
      </c>
    </row>
    <row r="152" spans="1:9" x14ac:dyDescent="0.3">
      <c r="A152" s="17">
        <v>90743</v>
      </c>
      <c r="B152" s="18">
        <v>1705</v>
      </c>
      <c r="C152" s="18">
        <v>89</v>
      </c>
      <c r="D152" s="39">
        <v>395300</v>
      </c>
      <c r="E152" s="19">
        <v>4441.5730337078649</v>
      </c>
      <c r="F152" s="20">
        <f t="shared" si="2"/>
        <v>0.36693933839742515</v>
      </c>
      <c r="G152" s="19">
        <v>3891.8159390502715</v>
      </c>
      <c r="H152" s="19">
        <v>4093.5434436432197</v>
      </c>
      <c r="I152" s="17">
        <v>20</v>
      </c>
    </row>
    <row r="153" spans="1:9" x14ac:dyDescent="0.3">
      <c r="A153" s="11">
        <v>90744</v>
      </c>
      <c r="B153" s="12">
        <v>63142</v>
      </c>
      <c r="C153" s="12">
        <v>4100</v>
      </c>
      <c r="D153" s="40">
        <v>13855741</v>
      </c>
      <c r="E153" s="13">
        <v>3379.4490243902437</v>
      </c>
      <c r="F153" s="21">
        <f t="shared" si="2"/>
        <v>1</v>
      </c>
      <c r="G153" s="13">
        <v>3458.6776124793378</v>
      </c>
      <c r="H153" s="13">
        <v>3379.4490243902437</v>
      </c>
      <c r="I153" s="11">
        <v>13</v>
      </c>
    </row>
    <row r="154" spans="1:9" x14ac:dyDescent="0.3">
      <c r="A154" s="11">
        <v>90745</v>
      </c>
      <c r="B154" s="12">
        <v>119749</v>
      </c>
      <c r="C154" s="12">
        <v>7369</v>
      </c>
      <c r="D154" s="40">
        <v>24665582</v>
      </c>
      <c r="E154" s="13">
        <v>3347.2088478762385</v>
      </c>
      <c r="F154" s="21">
        <f t="shared" si="2"/>
        <v>1</v>
      </c>
      <c r="G154" s="13">
        <v>3369.1034855823982</v>
      </c>
      <c r="H154" s="13">
        <v>3347.2088478762385</v>
      </c>
      <c r="I154" s="11">
        <v>12</v>
      </c>
    </row>
    <row r="155" spans="1:9" x14ac:dyDescent="0.3">
      <c r="A155" s="11">
        <v>90746</v>
      </c>
      <c r="B155" s="12">
        <v>71438</v>
      </c>
      <c r="C155" s="12">
        <v>4849</v>
      </c>
      <c r="D155" s="40">
        <v>16737363</v>
      </c>
      <c r="E155" s="13">
        <v>3451.7143740977522</v>
      </c>
      <c r="F155" s="21">
        <f t="shared" si="2"/>
        <v>1</v>
      </c>
      <c r="G155" s="13">
        <v>3561.4783871846344</v>
      </c>
      <c r="H155" s="13">
        <v>3451.7143740977522</v>
      </c>
      <c r="I155" s="11">
        <v>14</v>
      </c>
    </row>
    <row r="156" spans="1:9" x14ac:dyDescent="0.3">
      <c r="A156" s="8">
        <v>90755</v>
      </c>
      <c r="B156" s="9">
        <v>24333</v>
      </c>
      <c r="C156" s="9">
        <v>1752</v>
      </c>
      <c r="D156" s="41">
        <v>6102605</v>
      </c>
      <c r="E156" s="10">
        <v>3483.2220319634703</v>
      </c>
      <c r="F156" s="16">
        <f t="shared" si="2"/>
        <v>1</v>
      </c>
      <c r="G156" s="10">
        <v>3561.4783871846344</v>
      </c>
      <c r="H156" s="10">
        <v>3483.2220319634703</v>
      </c>
      <c r="I156" s="8">
        <v>15</v>
      </c>
    </row>
    <row r="157" spans="1:9" x14ac:dyDescent="0.3">
      <c r="A157" s="17">
        <v>90802</v>
      </c>
      <c r="B157" s="18">
        <v>60978</v>
      </c>
      <c r="C157" s="18">
        <v>5264</v>
      </c>
      <c r="D157" s="39">
        <v>17958535</v>
      </c>
      <c r="E157" s="19">
        <v>3411.5757978723404</v>
      </c>
      <c r="F157" s="20">
        <f t="shared" si="2"/>
        <v>1</v>
      </c>
      <c r="G157" s="19">
        <v>3097.6536506040625</v>
      </c>
      <c r="H157" s="19">
        <v>3411.5757978723404</v>
      </c>
      <c r="I157" s="17">
        <v>14</v>
      </c>
    </row>
    <row r="158" spans="1:9" x14ac:dyDescent="0.3">
      <c r="A158" s="11">
        <v>90803</v>
      </c>
      <c r="B158" s="12">
        <v>107098</v>
      </c>
      <c r="C158" s="12">
        <v>7193</v>
      </c>
      <c r="D158" s="40">
        <v>22263845</v>
      </c>
      <c r="E158" s="13">
        <v>3095.2099263172527</v>
      </c>
      <c r="F158" s="21">
        <f t="shared" si="2"/>
        <v>1</v>
      </c>
      <c r="G158" s="13">
        <v>3140.23900661265</v>
      </c>
      <c r="H158" s="13">
        <v>3095.2099263172527</v>
      </c>
      <c r="I158" s="11">
        <v>7</v>
      </c>
    </row>
    <row r="159" spans="1:9" x14ac:dyDescent="0.3">
      <c r="A159" s="11">
        <v>90804</v>
      </c>
      <c r="B159" s="12">
        <v>55491</v>
      </c>
      <c r="C159" s="12">
        <v>4579</v>
      </c>
      <c r="D159" s="40">
        <v>13566217</v>
      </c>
      <c r="E159" s="13">
        <v>2962.702991919633</v>
      </c>
      <c r="F159" s="21">
        <f t="shared" si="2"/>
        <v>1</v>
      </c>
      <c r="G159" s="13">
        <v>3002.4641546745447</v>
      </c>
      <c r="H159" s="13">
        <v>2962.702991919633</v>
      </c>
      <c r="I159" s="11">
        <v>4</v>
      </c>
    </row>
    <row r="160" spans="1:9" x14ac:dyDescent="0.3">
      <c r="A160" s="11">
        <v>90805</v>
      </c>
      <c r="B160" s="12">
        <v>127001</v>
      </c>
      <c r="C160" s="12">
        <v>9480</v>
      </c>
      <c r="D160" s="40">
        <v>31016881</v>
      </c>
      <c r="E160" s="13">
        <v>3271.8228902953588</v>
      </c>
      <c r="F160" s="21">
        <f t="shared" si="2"/>
        <v>1</v>
      </c>
      <c r="G160" s="13">
        <v>3531.3118460920673</v>
      </c>
      <c r="H160" s="13">
        <v>3271.8228902953588</v>
      </c>
      <c r="I160" s="11">
        <v>10</v>
      </c>
    </row>
    <row r="161" spans="1:9" x14ac:dyDescent="0.3">
      <c r="A161" s="8">
        <v>90806</v>
      </c>
      <c r="B161" s="9">
        <v>56480</v>
      </c>
      <c r="C161" s="9">
        <v>4244</v>
      </c>
      <c r="D161" s="41">
        <v>13600787</v>
      </c>
      <c r="E161" s="10">
        <v>3204.7094721960416</v>
      </c>
      <c r="F161" s="16">
        <f t="shared" si="2"/>
        <v>1</v>
      </c>
      <c r="G161" s="10">
        <v>3531.3118460920673</v>
      </c>
      <c r="H161" s="10">
        <v>3204.7094721960416</v>
      </c>
      <c r="I161" s="8">
        <v>9</v>
      </c>
    </row>
    <row r="162" spans="1:9" x14ac:dyDescent="0.3">
      <c r="A162" s="17">
        <v>90807</v>
      </c>
      <c r="B162" s="18">
        <v>83971</v>
      </c>
      <c r="C162" s="18">
        <v>5546</v>
      </c>
      <c r="D162" s="39">
        <v>17382133</v>
      </c>
      <c r="E162" s="19">
        <v>3134.1747205192933</v>
      </c>
      <c r="F162" s="20">
        <f t="shared" si="2"/>
        <v>1</v>
      </c>
      <c r="G162" s="19">
        <v>3408.4168308045282</v>
      </c>
      <c r="H162" s="19">
        <v>3134.1747205192933</v>
      </c>
      <c r="I162" s="17">
        <v>8</v>
      </c>
    </row>
    <row r="163" spans="1:9" x14ac:dyDescent="0.3">
      <c r="A163" s="11">
        <v>90808</v>
      </c>
      <c r="B163" s="12">
        <v>128208</v>
      </c>
      <c r="C163" s="12">
        <v>7024</v>
      </c>
      <c r="D163" s="40">
        <v>21712636</v>
      </c>
      <c r="E163" s="13">
        <v>3091.2067198177679</v>
      </c>
      <c r="F163" s="21">
        <f t="shared" si="2"/>
        <v>1</v>
      </c>
      <c r="G163" s="13">
        <v>3348.50202730926</v>
      </c>
      <c r="H163" s="13">
        <v>3091.2067198177679</v>
      </c>
      <c r="I163" s="11">
        <v>7</v>
      </c>
    </row>
    <row r="164" spans="1:9" x14ac:dyDescent="0.3">
      <c r="A164" s="11">
        <v>90810</v>
      </c>
      <c r="B164" s="12">
        <v>56992</v>
      </c>
      <c r="C164" s="12">
        <v>3981</v>
      </c>
      <c r="D164" s="40">
        <v>12732427</v>
      </c>
      <c r="E164" s="13">
        <v>3198.2986686762119</v>
      </c>
      <c r="F164" s="21">
        <f t="shared" si="2"/>
        <v>1</v>
      </c>
      <c r="G164" s="13">
        <v>3350.8455086854224</v>
      </c>
      <c r="H164" s="13">
        <v>3198.2986686762119</v>
      </c>
      <c r="I164" s="11">
        <v>9</v>
      </c>
    </row>
    <row r="165" spans="1:9" x14ac:dyDescent="0.3">
      <c r="A165" s="11">
        <v>90813</v>
      </c>
      <c r="B165" s="12">
        <v>39441</v>
      </c>
      <c r="C165" s="12">
        <v>3314</v>
      </c>
      <c r="D165" s="40">
        <v>10790954</v>
      </c>
      <c r="E165" s="13">
        <v>3256.1719975859987</v>
      </c>
      <c r="F165" s="21">
        <f t="shared" si="2"/>
        <v>1</v>
      </c>
      <c r="G165" s="13">
        <v>3348.50202730926</v>
      </c>
      <c r="H165" s="13">
        <v>3256.1719975859987</v>
      </c>
      <c r="I165" s="11">
        <v>10</v>
      </c>
    </row>
    <row r="166" spans="1:9" x14ac:dyDescent="0.3">
      <c r="A166" s="8">
        <v>90814</v>
      </c>
      <c r="B166" s="9">
        <v>47517</v>
      </c>
      <c r="C166" s="9">
        <v>3391</v>
      </c>
      <c r="D166" s="41">
        <v>10595589</v>
      </c>
      <c r="E166" s="10">
        <v>3124.6207608375112</v>
      </c>
      <c r="F166" s="16">
        <f t="shared" si="2"/>
        <v>1</v>
      </c>
      <c r="G166" s="10">
        <v>3348.50202730926</v>
      </c>
      <c r="H166" s="10">
        <v>3124.6207608375112</v>
      </c>
      <c r="I166" s="8">
        <v>7</v>
      </c>
    </row>
    <row r="167" spans="1:9" x14ac:dyDescent="0.3">
      <c r="A167" s="17">
        <v>90815</v>
      </c>
      <c r="B167" s="18">
        <v>120233</v>
      </c>
      <c r="C167" s="18">
        <v>7292</v>
      </c>
      <c r="D167" s="39">
        <v>22881927</v>
      </c>
      <c r="E167" s="19">
        <v>3137.9493965990127</v>
      </c>
      <c r="F167" s="20">
        <f t="shared" si="2"/>
        <v>1</v>
      </c>
      <c r="G167" s="19">
        <v>3140.23900661265</v>
      </c>
      <c r="H167" s="19">
        <v>3137.9493965990127</v>
      </c>
      <c r="I167" s="17">
        <v>8</v>
      </c>
    </row>
    <row r="168" spans="1:9" x14ac:dyDescent="0.3">
      <c r="A168" s="11">
        <v>90822</v>
      </c>
      <c r="B168" s="12">
        <v>26</v>
      </c>
      <c r="C168" s="12">
        <v>2</v>
      </c>
      <c r="D168" s="40">
        <v>13156</v>
      </c>
      <c r="E168" s="13">
        <v>6578</v>
      </c>
      <c r="F168" s="21">
        <f t="shared" si="2"/>
        <v>5.5006532413609206E-2</v>
      </c>
      <c r="G168" s="13">
        <v>2954.7299623113095</v>
      </c>
      <c r="H168" s="13">
        <v>3154.0334830826914</v>
      </c>
      <c r="I168" s="11">
        <v>8</v>
      </c>
    </row>
    <row r="169" spans="1:9" x14ac:dyDescent="0.3">
      <c r="A169" s="11">
        <v>90840</v>
      </c>
      <c r="B169" s="12">
        <v>790</v>
      </c>
      <c r="C169" s="12">
        <v>78</v>
      </c>
      <c r="D169" s="40">
        <v>276226</v>
      </c>
      <c r="E169" s="13">
        <v>3541.3589743589741</v>
      </c>
      <c r="F169" s="21">
        <f t="shared" si="2"/>
        <v>0.34351568482182609</v>
      </c>
      <c r="G169" s="13">
        <v>3605.2046395053621</v>
      </c>
      <c r="H169" s="13">
        <v>3583.2726521196955</v>
      </c>
      <c r="I169" s="11">
        <v>17</v>
      </c>
    </row>
    <row r="170" spans="1:9" x14ac:dyDescent="0.3">
      <c r="A170" s="11">
        <v>91001</v>
      </c>
      <c r="B170" s="12">
        <v>98363</v>
      </c>
      <c r="C170" s="12">
        <v>6904</v>
      </c>
      <c r="D170" s="40">
        <v>23530117</v>
      </c>
      <c r="E170" s="13">
        <v>3408.186123986095</v>
      </c>
      <c r="F170" s="21">
        <f t="shared" si="2"/>
        <v>1</v>
      </c>
      <c r="G170" s="13">
        <v>3458.6776124793378</v>
      </c>
      <c r="H170" s="13">
        <v>3408.186123986095</v>
      </c>
      <c r="I170" s="11">
        <v>13</v>
      </c>
    </row>
    <row r="171" spans="1:9" x14ac:dyDescent="0.3">
      <c r="A171" s="8">
        <v>91006</v>
      </c>
      <c r="B171" s="9">
        <v>101649</v>
      </c>
      <c r="C171" s="9">
        <v>7200</v>
      </c>
      <c r="D171" s="41">
        <v>26020024</v>
      </c>
      <c r="E171" s="10">
        <v>3613.8922222222222</v>
      </c>
      <c r="F171" s="16">
        <f t="shared" si="2"/>
        <v>1</v>
      </c>
      <c r="G171" s="10">
        <v>3348.50202730926</v>
      </c>
      <c r="H171" s="10">
        <v>3613.8922222222222</v>
      </c>
      <c r="I171" s="8">
        <v>17</v>
      </c>
    </row>
    <row r="172" spans="1:9" x14ac:dyDescent="0.3">
      <c r="A172" s="17">
        <v>91007</v>
      </c>
      <c r="B172" s="18">
        <v>90773</v>
      </c>
      <c r="C172" s="18">
        <v>6803</v>
      </c>
      <c r="D172" s="39">
        <v>24267768</v>
      </c>
      <c r="E172" s="19">
        <v>3567.2156401587536</v>
      </c>
      <c r="F172" s="20">
        <f t="shared" si="2"/>
        <v>1</v>
      </c>
      <c r="G172" s="19">
        <v>3408.4168308045282</v>
      </c>
      <c r="H172" s="19">
        <v>3567.2156401587536</v>
      </c>
      <c r="I172" s="17">
        <v>17</v>
      </c>
    </row>
    <row r="173" spans="1:9" x14ac:dyDescent="0.3">
      <c r="A173" s="11">
        <v>91008</v>
      </c>
      <c r="B173" s="12">
        <v>2548</v>
      </c>
      <c r="C173" s="12">
        <v>143</v>
      </c>
      <c r="D173" s="40">
        <v>748270</v>
      </c>
      <c r="E173" s="13">
        <v>5232.6573426573423</v>
      </c>
      <c r="F173" s="21">
        <f t="shared" si="2"/>
        <v>0.46512243601455627</v>
      </c>
      <c r="G173" s="13">
        <v>3408.4168308045282</v>
      </c>
      <c r="H173" s="13">
        <v>4256.9120215539497</v>
      </c>
      <c r="I173" s="11">
        <v>20</v>
      </c>
    </row>
    <row r="174" spans="1:9" x14ac:dyDescent="0.3">
      <c r="A174" s="11">
        <v>91010</v>
      </c>
      <c r="B174" s="12">
        <v>61526</v>
      </c>
      <c r="C174" s="12">
        <v>4091</v>
      </c>
      <c r="D174" s="40">
        <v>13708830</v>
      </c>
      <c r="E174" s="13">
        <v>3350.972867269616</v>
      </c>
      <c r="F174" s="21">
        <f t="shared" si="2"/>
        <v>1</v>
      </c>
      <c r="G174" s="13">
        <v>3408.4168308045282</v>
      </c>
      <c r="H174" s="13">
        <v>3350.972867269616</v>
      </c>
      <c r="I174" s="11">
        <v>12</v>
      </c>
    </row>
    <row r="175" spans="1:9" x14ac:dyDescent="0.3">
      <c r="A175" s="11">
        <v>91011</v>
      </c>
      <c r="B175" s="12">
        <v>79016</v>
      </c>
      <c r="C175" s="12">
        <v>5448</v>
      </c>
      <c r="D175" s="40">
        <v>22702768</v>
      </c>
      <c r="E175" s="13">
        <v>4167.1747430249634</v>
      </c>
      <c r="F175" s="21">
        <f t="shared" si="2"/>
        <v>1</v>
      </c>
      <c r="G175" s="13">
        <v>3605.2046395053621</v>
      </c>
      <c r="H175" s="13">
        <v>4167.1747430249634</v>
      </c>
      <c r="I175" s="11">
        <v>20</v>
      </c>
    </row>
    <row r="176" spans="1:9" x14ac:dyDescent="0.3">
      <c r="A176" s="8">
        <v>91016</v>
      </c>
      <c r="B176" s="9">
        <v>103162</v>
      </c>
      <c r="C176" s="9">
        <v>6568</v>
      </c>
      <c r="D176" s="41">
        <v>20981759</v>
      </c>
      <c r="E176" s="10">
        <v>3194.5430876979294</v>
      </c>
      <c r="F176" s="16">
        <f t="shared" si="2"/>
        <v>1</v>
      </c>
      <c r="G176" s="10">
        <v>3350.8455086854224</v>
      </c>
      <c r="H176" s="10">
        <v>3194.5430876979294</v>
      </c>
      <c r="I176" s="8">
        <v>9</v>
      </c>
    </row>
    <row r="177" spans="1:9" x14ac:dyDescent="0.3">
      <c r="A177" s="17">
        <v>91020</v>
      </c>
      <c r="B177" s="18">
        <v>21597</v>
      </c>
      <c r="C177" s="18">
        <v>1763</v>
      </c>
      <c r="D177" s="39">
        <v>6072369</v>
      </c>
      <c r="E177" s="19">
        <v>3444.3386273397618</v>
      </c>
      <c r="F177" s="20">
        <f t="shared" si="2"/>
        <v>1</v>
      </c>
      <c r="G177" s="19">
        <v>3561.4783871846344</v>
      </c>
      <c r="H177" s="19">
        <v>3444.3386273397618</v>
      </c>
      <c r="I177" s="17">
        <v>14</v>
      </c>
    </row>
    <row r="178" spans="1:9" x14ac:dyDescent="0.3">
      <c r="A178" s="11">
        <v>91023</v>
      </c>
      <c r="B178" s="12">
        <v>95</v>
      </c>
      <c r="C178" s="12">
        <v>6</v>
      </c>
      <c r="D178" s="40">
        <v>15686</v>
      </c>
      <c r="E178" s="13">
        <v>2614.3333333333335</v>
      </c>
      <c r="F178" s="21">
        <f t="shared" si="2"/>
        <v>9.5274108888555448E-2</v>
      </c>
      <c r="G178" s="13">
        <v>3605.2046395053621</v>
      </c>
      <c r="H178" s="13">
        <v>3510.8002587865831</v>
      </c>
      <c r="I178" s="11">
        <v>16</v>
      </c>
    </row>
    <row r="179" spans="1:9" x14ac:dyDescent="0.3">
      <c r="A179" s="11">
        <v>91024</v>
      </c>
      <c r="B179" s="12">
        <v>38338</v>
      </c>
      <c r="C179" s="12">
        <v>2400</v>
      </c>
      <c r="D179" s="40">
        <v>7670275</v>
      </c>
      <c r="E179" s="13">
        <v>3195.9479166666665</v>
      </c>
      <c r="F179" s="21">
        <f t="shared" si="2"/>
        <v>1</v>
      </c>
      <c r="G179" s="13">
        <v>3531.3118460920673</v>
      </c>
      <c r="H179" s="13">
        <v>3195.9479166666665</v>
      </c>
      <c r="I179" s="11">
        <v>9</v>
      </c>
    </row>
    <row r="180" spans="1:9" x14ac:dyDescent="0.3">
      <c r="A180" s="11">
        <v>91030</v>
      </c>
      <c r="B180" s="12">
        <v>73667</v>
      </c>
      <c r="C180" s="12">
        <v>5355</v>
      </c>
      <c r="D180" s="40">
        <v>18832073</v>
      </c>
      <c r="E180" s="13">
        <v>3516.726984126984</v>
      </c>
      <c r="F180" s="21">
        <f t="shared" si="2"/>
        <v>1</v>
      </c>
      <c r="G180" s="13">
        <v>3605.2046395053621</v>
      </c>
      <c r="H180" s="13">
        <v>3516.726984126984</v>
      </c>
      <c r="I180" s="11">
        <v>16</v>
      </c>
    </row>
    <row r="181" spans="1:9" x14ac:dyDescent="0.3">
      <c r="A181" s="8">
        <v>91040</v>
      </c>
      <c r="B181" s="9">
        <v>59287</v>
      </c>
      <c r="C181" s="9">
        <v>4330</v>
      </c>
      <c r="D181" s="41">
        <v>17048887</v>
      </c>
      <c r="E181" s="10">
        <v>3937.387297921478</v>
      </c>
      <c r="F181" s="16">
        <f t="shared" si="2"/>
        <v>1</v>
      </c>
      <c r="G181" s="10">
        <v>3561.4783871846344</v>
      </c>
      <c r="H181" s="10">
        <v>3937.387297921478</v>
      </c>
      <c r="I181" s="8">
        <v>20</v>
      </c>
    </row>
    <row r="182" spans="1:9" x14ac:dyDescent="0.3">
      <c r="A182" s="17">
        <v>91042</v>
      </c>
      <c r="B182" s="18">
        <v>66063</v>
      </c>
      <c r="C182" s="18">
        <v>5712</v>
      </c>
      <c r="D182" s="39">
        <v>22235325</v>
      </c>
      <c r="E182" s="19">
        <v>3892.7389705882351</v>
      </c>
      <c r="F182" s="20">
        <f t="shared" si="2"/>
        <v>1</v>
      </c>
      <c r="G182" s="19">
        <v>3369.1034855823982</v>
      </c>
      <c r="H182" s="19">
        <v>3892.7389705882351</v>
      </c>
      <c r="I182" s="17">
        <v>20</v>
      </c>
    </row>
    <row r="183" spans="1:9" x14ac:dyDescent="0.3">
      <c r="A183" s="11">
        <v>91046</v>
      </c>
      <c r="B183" s="12">
        <v>204</v>
      </c>
      <c r="C183" s="12">
        <v>21</v>
      </c>
      <c r="D183" s="40">
        <v>49230</v>
      </c>
      <c r="E183" s="13">
        <v>2344.2857142857142</v>
      </c>
      <c r="F183" s="21">
        <f t="shared" si="2"/>
        <v>0.17824153664558415</v>
      </c>
      <c r="G183" s="13">
        <v>3891.8159390502715</v>
      </c>
      <c r="H183" s="13">
        <v>3615.9817737827502</v>
      </c>
      <c r="I183" s="11">
        <v>17</v>
      </c>
    </row>
    <row r="184" spans="1:9" x14ac:dyDescent="0.3">
      <c r="A184" s="11">
        <v>91101</v>
      </c>
      <c r="B184" s="12">
        <v>41316</v>
      </c>
      <c r="C184" s="12">
        <v>3376</v>
      </c>
      <c r="D184" s="40">
        <v>11856257</v>
      </c>
      <c r="E184" s="13">
        <v>3511.9244668246447</v>
      </c>
      <c r="F184" s="21">
        <f t="shared" si="2"/>
        <v>1</v>
      </c>
      <c r="G184" s="13">
        <v>3350.8455086854224</v>
      </c>
      <c r="H184" s="13">
        <v>3511.9244668246447</v>
      </c>
      <c r="I184" s="11">
        <v>16</v>
      </c>
    </row>
    <row r="185" spans="1:9" x14ac:dyDescent="0.3">
      <c r="A185" s="11">
        <v>91103</v>
      </c>
      <c r="B185" s="12">
        <v>47848</v>
      </c>
      <c r="C185" s="12">
        <v>3589</v>
      </c>
      <c r="D185" s="40">
        <v>12810247</v>
      </c>
      <c r="E185" s="13">
        <v>3569.3081638339372</v>
      </c>
      <c r="F185" s="21">
        <f t="shared" si="2"/>
        <v>1</v>
      </c>
      <c r="G185" s="13">
        <v>3458.6776124793378</v>
      </c>
      <c r="H185" s="13">
        <v>3569.3081638339372</v>
      </c>
      <c r="I185" s="11">
        <v>17</v>
      </c>
    </row>
    <row r="186" spans="1:9" x14ac:dyDescent="0.3">
      <c r="A186" s="8">
        <v>91104</v>
      </c>
      <c r="B186" s="9">
        <v>80493</v>
      </c>
      <c r="C186" s="9">
        <v>5924</v>
      </c>
      <c r="D186" s="41">
        <v>20727272</v>
      </c>
      <c r="E186" s="10">
        <v>3498.8642808912896</v>
      </c>
      <c r="F186" s="16">
        <f t="shared" si="2"/>
        <v>1</v>
      </c>
      <c r="G186" s="10">
        <v>3350.8455086854224</v>
      </c>
      <c r="H186" s="10">
        <v>3498.8642808912896</v>
      </c>
      <c r="I186" s="8">
        <v>15</v>
      </c>
    </row>
    <row r="187" spans="1:9" x14ac:dyDescent="0.3">
      <c r="A187" s="17">
        <v>91105</v>
      </c>
      <c r="B187" s="18">
        <v>41029</v>
      </c>
      <c r="C187" s="18">
        <v>2871</v>
      </c>
      <c r="D187" s="39">
        <v>10873230</v>
      </c>
      <c r="E187" s="19">
        <v>3787.2622779519329</v>
      </c>
      <c r="F187" s="20">
        <f t="shared" si="2"/>
        <v>1</v>
      </c>
      <c r="G187" s="19">
        <v>3561.4783871846344</v>
      </c>
      <c r="H187" s="19">
        <v>3787.2622779519329</v>
      </c>
      <c r="I187" s="17">
        <v>19</v>
      </c>
    </row>
    <row r="188" spans="1:9" x14ac:dyDescent="0.3">
      <c r="A188" s="11">
        <v>91106</v>
      </c>
      <c r="B188" s="12">
        <v>58886</v>
      </c>
      <c r="C188" s="12">
        <v>4441</v>
      </c>
      <c r="D188" s="40">
        <v>15599689</v>
      </c>
      <c r="E188" s="13">
        <v>3512.6523305561809</v>
      </c>
      <c r="F188" s="21">
        <f t="shared" si="2"/>
        <v>1</v>
      </c>
      <c r="G188" s="13">
        <v>3605.2046395053621</v>
      </c>
      <c r="H188" s="13">
        <v>3512.6523305561809</v>
      </c>
      <c r="I188" s="11">
        <v>16</v>
      </c>
    </row>
    <row r="189" spans="1:9" x14ac:dyDescent="0.3">
      <c r="A189" s="11">
        <v>91107</v>
      </c>
      <c r="B189" s="12">
        <v>97125</v>
      </c>
      <c r="C189" s="12">
        <v>6948</v>
      </c>
      <c r="D189" s="40">
        <v>24761000</v>
      </c>
      <c r="E189" s="13">
        <v>3563.7593552101325</v>
      </c>
      <c r="F189" s="21">
        <f t="shared" si="2"/>
        <v>1</v>
      </c>
      <c r="G189" s="13">
        <v>3348.50202730926</v>
      </c>
      <c r="H189" s="13">
        <v>3563.7593552101325</v>
      </c>
      <c r="I189" s="11">
        <v>17</v>
      </c>
    </row>
    <row r="190" spans="1:9" x14ac:dyDescent="0.3">
      <c r="A190" s="11">
        <v>91108</v>
      </c>
      <c r="B190" s="12">
        <v>49101</v>
      </c>
      <c r="C190" s="12">
        <v>3281</v>
      </c>
      <c r="D190" s="40">
        <v>13385957</v>
      </c>
      <c r="E190" s="13">
        <v>4079.8405973788481</v>
      </c>
      <c r="F190" s="21">
        <f t="shared" si="2"/>
        <v>1</v>
      </c>
      <c r="G190" s="13">
        <v>3891.8159390502715</v>
      </c>
      <c r="H190" s="13">
        <v>4079.8405973788481</v>
      </c>
      <c r="I190" s="11">
        <v>20</v>
      </c>
    </row>
    <row r="191" spans="1:9" x14ac:dyDescent="0.3">
      <c r="A191" s="8">
        <v>91123</v>
      </c>
      <c r="B191" s="9">
        <v>6</v>
      </c>
      <c r="C191" s="9">
        <v>0</v>
      </c>
      <c r="D191" s="41">
        <v>0</v>
      </c>
      <c r="E191" s="10">
        <v>0</v>
      </c>
      <c r="F191" s="16">
        <f t="shared" si="2"/>
        <v>0</v>
      </c>
      <c r="G191" s="10">
        <v>2954.7299623113095</v>
      </c>
      <c r="H191" s="10">
        <v>2954.7299623113095</v>
      </c>
      <c r="I191" s="8">
        <v>4</v>
      </c>
    </row>
    <row r="192" spans="1:9" x14ac:dyDescent="0.3">
      <c r="A192" s="17">
        <v>91201</v>
      </c>
      <c r="B192" s="18">
        <v>46368</v>
      </c>
      <c r="C192" s="18">
        <v>4491</v>
      </c>
      <c r="D192" s="39">
        <v>19420757</v>
      </c>
      <c r="E192" s="19">
        <v>4324.3725228234243</v>
      </c>
      <c r="F192" s="20">
        <f t="shared" si="2"/>
        <v>1</v>
      </c>
      <c r="G192" s="19">
        <v>3531.3118460920673</v>
      </c>
      <c r="H192" s="19">
        <v>4324.3725228234243</v>
      </c>
      <c r="I192" s="17">
        <v>20</v>
      </c>
    </row>
    <row r="193" spans="1:9" x14ac:dyDescent="0.3">
      <c r="A193" s="11">
        <v>91202</v>
      </c>
      <c r="B193" s="12">
        <v>58265</v>
      </c>
      <c r="C193" s="12">
        <v>5215</v>
      </c>
      <c r="D193" s="40">
        <v>21088444</v>
      </c>
      <c r="E193" s="13">
        <v>4043.8051773729626</v>
      </c>
      <c r="F193" s="21">
        <f t="shared" si="2"/>
        <v>1</v>
      </c>
      <c r="G193" s="13">
        <v>3408.4168308045282</v>
      </c>
      <c r="H193" s="13">
        <v>4043.8051773729626</v>
      </c>
      <c r="I193" s="11">
        <v>20</v>
      </c>
    </row>
    <row r="194" spans="1:9" x14ac:dyDescent="0.3">
      <c r="A194" s="11">
        <v>91203</v>
      </c>
      <c r="B194" s="12">
        <v>25447</v>
      </c>
      <c r="C194" s="12">
        <v>2804</v>
      </c>
      <c r="D194" s="40">
        <v>11384957</v>
      </c>
      <c r="E194" s="13">
        <v>4060.255706134094</v>
      </c>
      <c r="F194" s="21">
        <f t="shared" si="2"/>
        <v>1</v>
      </c>
      <c r="G194" s="13">
        <v>3891.8159390502715</v>
      </c>
      <c r="H194" s="13">
        <v>4060.255706134094</v>
      </c>
      <c r="I194" s="11">
        <v>20</v>
      </c>
    </row>
    <row r="195" spans="1:9" x14ac:dyDescent="0.3">
      <c r="A195" s="11">
        <v>91204</v>
      </c>
      <c r="B195" s="12">
        <v>21529</v>
      </c>
      <c r="C195" s="12">
        <v>2296</v>
      </c>
      <c r="D195" s="40">
        <v>9252719</v>
      </c>
      <c r="E195" s="13">
        <v>4029.9298780487807</v>
      </c>
      <c r="F195" s="21">
        <f t="shared" ref="F195:F258" si="3">IF(C195&gt;661,1,SQRT(C195/661))</f>
        <v>1</v>
      </c>
      <c r="G195" s="13">
        <v>3561.4783871846344</v>
      </c>
      <c r="H195" s="13">
        <v>4029.9298780487807</v>
      </c>
      <c r="I195" s="11">
        <v>20</v>
      </c>
    </row>
    <row r="196" spans="1:9" x14ac:dyDescent="0.3">
      <c r="A196" s="8">
        <v>91205</v>
      </c>
      <c r="B196" s="9">
        <v>54308</v>
      </c>
      <c r="C196" s="9">
        <v>6325</v>
      </c>
      <c r="D196" s="41">
        <v>27546735</v>
      </c>
      <c r="E196" s="10">
        <v>4355.2150197628462</v>
      </c>
      <c r="F196" s="16">
        <f t="shared" si="3"/>
        <v>1</v>
      </c>
      <c r="G196" s="10">
        <v>3531.3118460920673</v>
      </c>
      <c r="H196" s="10">
        <v>4355.2150197628462</v>
      </c>
      <c r="I196" s="8">
        <v>20</v>
      </c>
    </row>
    <row r="197" spans="1:9" x14ac:dyDescent="0.3">
      <c r="A197" s="17">
        <v>91206</v>
      </c>
      <c r="B197" s="18">
        <v>77612</v>
      </c>
      <c r="C197" s="18">
        <v>7066</v>
      </c>
      <c r="D197" s="39">
        <v>28245146</v>
      </c>
      <c r="E197" s="19">
        <v>3997.331729408435</v>
      </c>
      <c r="F197" s="20">
        <f t="shared" si="3"/>
        <v>1</v>
      </c>
      <c r="G197" s="19">
        <v>3458.6776124793378</v>
      </c>
      <c r="H197" s="19">
        <v>3997.331729408435</v>
      </c>
      <c r="I197" s="17">
        <v>20</v>
      </c>
    </row>
    <row r="198" spans="1:9" x14ac:dyDescent="0.3">
      <c r="A198" s="11">
        <v>91207</v>
      </c>
      <c r="B198" s="12">
        <v>32780</v>
      </c>
      <c r="C198" s="12">
        <v>2630</v>
      </c>
      <c r="D198" s="40">
        <v>11941454</v>
      </c>
      <c r="E198" s="13">
        <v>4540.4768060836504</v>
      </c>
      <c r="F198" s="21">
        <f t="shared" si="3"/>
        <v>1</v>
      </c>
      <c r="G198" s="13">
        <v>3891.8159390502715</v>
      </c>
      <c r="H198" s="13">
        <v>4540.4768060836504</v>
      </c>
      <c r="I198" s="11">
        <v>20</v>
      </c>
    </row>
    <row r="199" spans="1:9" x14ac:dyDescent="0.3">
      <c r="A199" s="11">
        <v>91208</v>
      </c>
      <c r="B199" s="12">
        <v>58061</v>
      </c>
      <c r="C199" s="12">
        <v>4606</v>
      </c>
      <c r="D199" s="40">
        <v>18747500</v>
      </c>
      <c r="E199" s="13">
        <v>4070.2344767694312</v>
      </c>
      <c r="F199" s="21">
        <f t="shared" si="3"/>
        <v>1</v>
      </c>
      <c r="G199" s="13">
        <v>3561.4783871846344</v>
      </c>
      <c r="H199" s="13">
        <v>4070.2344767694312</v>
      </c>
      <c r="I199" s="11">
        <v>20</v>
      </c>
    </row>
    <row r="200" spans="1:9" x14ac:dyDescent="0.3">
      <c r="A200" s="11">
        <v>91214</v>
      </c>
      <c r="B200" s="12">
        <v>100640</v>
      </c>
      <c r="C200" s="12">
        <v>7653</v>
      </c>
      <c r="D200" s="40">
        <v>27674362</v>
      </c>
      <c r="E200" s="13">
        <v>3616.1455638311772</v>
      </c>
      <c r="F200" s="21">
        <f t="shared" si="3"/>
        <v>1</v>
      </c>
      <c r="G200" s="13">
        <v>3531.3118460920673</v>
      </c>
      <c r="H200" s="13">
        <v>3616.1455638311772</v>
      </c>
      <c r="I200" s="11">
        <v>18</v>
      </c>
    </row>
    <row r="201" spans="1:9" x14ac:dyDescent="0.3">
      <c r="A201" s="8">
        <v>91301</v>
      </c>
      <c r="B201" s="9">
        <v>96390</v>
      </c>
      <c r="C201" s="9">
        <v>6252</v>
      </c>
      <c r="D201" s="41">
        <v>23359813</v>
      </c>
      <c r="E201" s="10">
        <v>3736.3744401791428</v>
      </c>
      <c r="F201" s="16">
        <f t="shared" si="3"/>
        <v>1</v>
      </c>
      <c r="G201" s="10">
        <v>3561.4783871846344</v>
      </c>
      <c r="H201" s="10">
        <v>3736.3744401791428</v>
      </c>
      <c r="I201" s="8">
        <v>19</v>
      </c>
    </row>
    <row r="202" spans="1:9" x14ac:dyDescent="0.3">
      <c r="A202" s="17">
        <v>91302</v>
      </c>
      <c r="B202" s="18">
        <v>92741</v>
      </c>
      <c r="C202" s="18">
        <v>7233</v>
      </c>
      <c r="D202" s="39">
        <v>32849747</v>
      </c>
      <c r="E202" s="19">
        <v>4541.6489699986178</v>
      </c>
      <c r="F202" s="20">
        <f t="shared" si="3"/>
        <v>1</v>
      </c>
      <c r="G202" s="19">
        <v>3891.8159390502715</v>
      </c>
      <c r="H202" s="19">
        <v>4541.6489699986178</v>
      </c>
      <c r="I202" s="17">
        <v>20</v>
      </c>
    </row>
    <row r="203" spans="1:9" x14ac:dyDescent="0.3">
      <c r="A203" s="11">
        <v>91303</v>
      </c>
      <c r="B203" s="12">
        <v>35211</v>
      </c>
      <c r="C203" s="12">
        <v>2921</v>
      </c>
      <c r="D203" s="40">
        <v>10018799</v>
      </c>
      <c r="E203" s="13">
        <v>3429.9209174940088</v>
      </c>
      <c r="F203" s="21">
        <f t="shared" si="3"/>
        <v>1</v>
      </c>
      <c r="G203" s="13">
        <v>3357.0218472631027</v>
      </c>
      <c r="H203" s="13">
        <v>3429.9209174940088</v>
      </c>
      <c r="I203" s="11">
        <v>14</v>
      </c>
    </row>
    <row r="204" spans="1:9" x14ac:dyDescent="0.3">
      <c r="A204" s="11">
        <v>91304</v>
      </c>
      <c r="B204" s="12">
        <v>103128</v>
      </c>
      <c r="C204" s="12">
        <v>7699</v>
      </c>
      <c r="D204" s="40">
        <v>27552924</v>
      </c>
      <c r="E204" s="13">
        <v>3578.7665930640342</v>
      </c>
      <c r="F204" s="21">
        <f t="shared" si="3"/>
        <v>1</v>
      </c>
      <c r="G204" s="13">
        <v>3140.23900661265</v>
      </c>
      <c r="H204" s="13">
        <v>3578.7665930640342</v>
      </c>
      <c r="I204" s="11">
        <v>17</v>
      </c>
    </row>
    <row r="205" spans="1:9" x14ac:dyDescent="0.3">
      <c r="A205" s="11">
        <v>91306</v>
      </c>
      <c r="B205" s="12">
        <v>86127</v>
      </c>
      <c r="C205" s="12">
        <v>6844</v>
      </c>
      <c r="D205" s="40">
        <v>25095283</v>
      </c>
      <c r="E205" s="13">
        <v>3666.7567212156632</v>
      </c>
      <c r="F205" s="21">
        <f t="shared" si="3"/>
        <v>1</v>
      </c>
      <c r="G205" s="13">
        <v>3408.4168308045282</v>
      </c>
      <c r="H205" s="13">
        <v>3666.7567212156632</v>
      </c>
      <c r="I205" s="11">
        <v>18</v>
      </c>
    </row>
    <row r="206" spans="1:9" x14ac:dyDescent="0.3">
      <c r="A206" s="8">
        <v>91307</v>
      </c>
      <c r="B206" s="9">
        <v>76216</v>
      </c>
      <c r="C206" s="9">
        <v>5859</v>
      </c>
      <c r="D206" s="41">
        <v>22312663</v>
      </c>
      <c r="E206" s="10">
        <v>3808.2715480457414</v>
      </c>
      <c r="F206" s="16">
        <f t="shared" si="3"/>
        <v>1</v>
      </c>
      <c r="G206" s="10">
        <v>3458.6776124793378</v>
      </c>
      <c r="H206" s="10">
        <v>3808.2715480457414</v>
      </c>
      <c r="I206" s="8">
        <v>19</v>
      </c>
    </row>
    <row r="207" spans="1:9" x14ac:dyDescent="0.3">
      <c r="A207" s="17">
        <v>91311</v>
      </c>
      <c r="B207" s="18">
        <v>105123</v>
      </c>
      <c r="C207" s="18">
        <v>7732</v>
      </c>
      <c r="D207" s="39">
        <v>29319180</v>
      </c>
      <c r="E207" s="19">
        <v>3791.9270563890327</v>
      </c>
      <c r="F207" s="20">
        <f t="shared" si="3"/>
        <v>1</v>
      </c>
      <c r="G207" s="19">
        <v>3531.3118460920673</v>
      </c>
      <c r="H207" s="19">
        <v>3791.9270563890327</v>
      </c>
      <c r="I207" s="17">
        <v>19</v>
      </c>
    </row>
    <row r="208" spans="1:9" x14ac:dyDescent="0.3">
      <c r="A208" s="11">
        <v>91316</v>
      </c>
      <c r="B208" s="12">
        <v>73661</v>
      </c>
      <c r="C208" s="12">
        <v>7352</v>
      </c>
      <c r="D208" s="40">
        <v>28762040</v>
      </c>
      <c r="E208" s="13">
        <v>3912.1381936887919</v>
      </c>
      <c r="F208" s="21">
        <f t="shared" si="3"/>
        <v>1</v>
      </c>
      <c r="G208" s="13">
        <v>3458.6776124793378</v>
      </c>
      <c r="H208" s="13">
        <v>3912.1381936887919</v>
      </c>
      <c r="I208" s="11">
        <v>20</v>
      </c>
    </row>
    <row r="209" spans="1:9" x14ac:dyDescent="0.3">
      <c r="A209" s="11">
        <v>91320</v>
      </c>
      <c r="B209" s="12">
        <v>152496</v>
      </c>
      <c r="C209" s="12">
        <v>8004</v>
      </c>
      <c r="D209" s="40">
        <v>26516466</v>
      </c>
      <c r="E209" s="13">
        <v>3312.9017991004498</v>
      </c>
      <c r="F209" s="21">
        <f t="shared" si="3"/>
        <v>1</v>
      </c>
      <c r="G209" s="13">
        <v>3207.5653249140942</v>
      </c>
      <c r="H209" s="13">
        <v>3312.9017991004498</v>
      </c>
      <c r="I209" s="11">
        <v>11</v>
      </c>
    </row>
    <row r="210" spans="1:9" x14ac:dyDescent="0.3">
      <c r="A210" s="11">
        <v>91321</v>
      </c>
      <c r="B210" s="12">
        <v>79840</v>
      </c>
      <c r="C210" s="12">
        <v>4808</v>
      </c>
      <c r="D210" s="40">
        <v>17271877</v>
      </c>
      <c r="E210" s="13">
        <v>3592.3205074875209</v>
      </c>
      <c r="F210" s="21">
        <f t="shared" si="3"/>
        <v>1</v>
      </c>
      <c r="G210" s="13">
        <v>3408.4168308045282</v>
      </c>
      <c r="H210" s="13">
        <v>3592.3205074875209</v>
      </c>
      <c r="I210" s="11">
        <v>17</v>
      </c>
    </row>
    <row r="211" spans="1:9" x14ac:dyDescent="0.3">
      <c r="A211" s="8">
        <v>91324</v>
      </c>
      <c r="B211" s="9">
        <v>61817</v>
      </c>
      <c r="C211" s="9">
        <v>4963</v>
      </c>
      <c r="D211" s="41">
        <v>18014147</v>
      </c>
      <c r="E211" s="10">
        <v>3629.6890993350794</v>
      </c>
      <c r="F211" s="16">
        <f t="shared" si="3"/>
        <v>1</v>
      </c>
      <c r="G211" s="10">
        <v>3561.4783871846344</v>
      </c>
      <c r="H211" s="10">
        <v>3629.6890993350794</v>
      </c>
      <c r="I211" s="8">
        <v>18</v>
      </c>
    </row>
    <row r="212" spans="1:9" x14ac:dyDescent="0.3">
      <c r="A212" s="17">
        <v>91325</v>
      </c>
      <c r="B212" s="18">
        <v>75682</v>
      </c>
      <c r="C212" s="18">
        <v>6096</v>
      </c>
      <c r="D212" s="39">
        <v>22592204</v>
      </c>
      <c r="E212" s="19">
        <v>3706.0702099737532</v>
      </c>
      <c r="F212" s="20">
        <f t="shared" si="3"/>
        <v>1</v>
      </c>
      <c r="G212" s="19">
        <v>3561.4783871846344</v>
      </c>
      <c r="H212" s="19">
        <v>3706.0702099737532</v>
      </c>
      <c r="I212" s="17">
        <v>19</v>
      </c>
    </row>
    <row r="213" spans="1:9" x14ac:dyDescent="0.3">
      <c r="A213" s="11">
        <v>91326</v>
      </c>
      <c r="B213" s="12">
        <v>106769</v>
      </c>
      <c r="C213" s="12">
        <v>8120</v>
      </c>
      <c r="D213" s="40">
        <v>32772637</v>
      </c>
      <c r="E213" s="13">
        <v>4036.0390394088672</v>
      </c>
      <c r="F213" s="21">
        <f t="shared" si="3"/>
        <v>1</v>
      </c>
      <c r="G213" s="13">
        <v>3561.4783871846344</v>
      </c>
      <c r="H213" s="13">
        <v>4036.0390394088672</v>
      </c>
      <c r="I213" s="11">
        <v>20</v>
      </c>
    </row>
    <row r="214" spans="1:9" x14ac:dyDescent="0.3">
      <c r="A214" s="11">
        <v>91330</v>
      </c>
      <c r="B214" s="12">
        <v>591</v>
      </c>
      <c r="C214" s="12">
        <v>71</v>
      </c>
      <c r="D214" s="40">
        <v>217453</v>
      </c>
      <c r="E214" s="13">
        <v>3062.7183098591549</v>
      </c>
      <c r="F214" s="21">
        <f t="shared" si="3"/>
        <v>0.32773924176090835</v>
      </c>
      <c r="G214" s="13">
        <v>3605.2046395053621</v>
      </c>
      <c r="H214" s="13">
        <v>3427.4105811614554</v>
      </c>
      <c r="I214" s="11">
        <v>14</v>
      </c>
    </row>
    <row r="215" spans="1:9" x14ac:dyDescent="0.3">
      <c r="A215" s="11">
        <v>91331</v>
      </c>
      <c r="B215" s="12">
        <v>127928</v>
      </c>
      <c r="C215" s="12">
        <v>9089</v>
      </c>
      <c r="D215" s="40">
        <v>33610640</v>
      </c>
      <c r="E215" s="13">
        <v>3697.9469688634613</v>
      </c>
      <c r="F215" s="21">
        <f t="shared" si="3"/>
        <v>1</v>
      </c>
      <c r="G215" s="13">
        <v>3531.3118460920673</v>
      </c>
      <c r="H215" s="13">
        <v>3697.9469688634613</v>
      </c>
      <c r="I215" s="11">
        <v>19</v>
      </c>
    </row>
    <row r="216" spans="1:9" x14ac:dyDescent="0.3">
      <c r="A216" s="8">
        <v>91335</v>
      </c>
      <c r="B216" s="9">
        <v>126083</v>
      </c>
      <c r="C216" s="9">
        <v>10672</v>
      </c>
      <c r="D216" s="41">
        <v>38057199</v>
      </c>
      <c r="E216" s="10">
        <v>3566.0793665667165</v>
      </c>
      <c r="F216" s="16">
        <f t="shared" si="3"/>
        <v>1</v>
      </c>
      <c r="G216" s="10">
        <v>3357.0218472631027</v>
      </c>
      <c r="H216" s="10">
        <v>3566.0793665667165</v>
      </c>
      <c r="I216" s="8">
        <v>17</v>
      </c>
    </row>
    <row r="217" spans="1:9" x14ac:dyDescent="0.3">
      <c r="A217" s="17">
        <v>91340</v>
      </c>
      <c r="B217" s="18">
        <v>48633</v>
      </c>
      <c r="C217" s="18">
        <v>3057</v>
      </c>
      <c r="D217" s="39">
        <v>10881569</v>
      </c>
      <c r="E217" s="19">
        <v>3559.5580634609096</v>
      </c>
      <c r="F217" s="20">
        <f t="shared" si="3"/>
        <v>1</v>
      </c>
      <c r="G217" s="19">
        <v>3605.2046395053621</v>
      </c>
      <c r="H217" s="19">
        <v>3559.5580634609096</v>
      </c>
      <c r="I217" s="17">
        <v>16</v>
      </c>
    </row>
    <row r="218" spans="1:9" x14ac:dyDescent="0.3">
      <c r="A218" s="11">
        <v>91342</v>
      </c>
      <c r="B218" s="12">
        <v>167947</v>
      </c>
      <c r="C218" s="12">
        <v>11831</v>
      </c>
      <c r="D218" s="40">
        <v>43715637</v>
      </c>
      <c r="E218" s="13">
        <v>3695.007776181219</v>
      </c>
      <c r="F218" s="21">
        <f t="shared" si="3"/>
        <v>1</v>
      </c>
      <c r="G218" s="13">
        <v>3561.4783871846344</v>
      </c>
      <c r="H218" s="13">
        <v>3695.007776181219</v>
      </c>
      <c r="I218" s="11">
        <v>19</v>
      </c>
    </row>
    <row r="219" spans="1:9" x14ac:dyDescent="0.3">
      <c r="A219" s="11">
        <v>91343</v>
      </c>
      <c r="B219" s="12">
        <v>100319</v>
      </c>
      <c r="C219" s="12">
        <v>7742</v>
      </c>
      <c r="D219" s="40">
        <v>28096599</v>
      </c>
      <c r="E219" s="13">
        <v>3629.1137948850428</v>
      </c>
      <c r="F219" s="21">
        <f t="shared" si="3"/>
        <v>1</v>
      </c>
      <c r="G219" s="13">
        <v>3531.3118460920673</v>
      </c>
      <c r="H219" s="13">
        <v>3629.1137948850428</v>
      </c>
      <c r="I219" s="11">
        <v>18</v>
      </c>
    </row>
    <row r="220" spans="1:9" x14ac:dyDescent="0.3">
      <c r="A220" s="11">
        <v>91344</v>
      </c>
      <c r="B220" s="12">
        <v>141827</v>
      </c>
      <c r="C220" s="12">
        <v>10861</v>
      </c>
      <c r="D220" s="40">
        <v>43569866</v>
      </c>
      <c r="E220" s="13">
        <v>4011.5888039775341</v>
      </c>
      <c r="F220" s="21">
        <f t="shared" si="3"/>
        <v>1</v>
      </c>
      <c r="G220" s="13">
        <v>3605.2046395053621</v>
      </c>
      <c r="H220" s="13">
        <v>4011.5888039775341</v>
      </c>
      <c r="I220" s="11">
        <v>20</v>
      </c>
    </row>
    <row r="221" spans="1:9" x14ac:dyDescent="0.3">
      <c r="A221" s="8">
        <v>91345</v>
      </c>
      <c r="B221" s="9">
        <v>37748</v>
      </c>
      <c r="C221" s="9">
        <v>2589</v>
      </c>
      <c r="D221" s="41">
        <v>9223098</v>
      </c>
      <c r="E221" s="10">
        <v>3562.4171494785633</v>
      </c>
      <c r="F221" s="16">
        <f t="shared" si="3"/>
        <v>1</v>
      </c>
      <c r="G221" s="10">
        <v>3458.6776124793378</v>
      </c>
      <c r="H221" s="10">
        <v>3562.4171494785633</v>
      </c>
      <c r="I221" s="8">
        <v>17</v>
      </c>
    </row>
    <row r="222" spans="1:9" x14ac:dyDescent="0.3">
      <c r="A222" s="17">
        <v>91350</v>
      </c>
      <c r="B222" s="18">
        <v>113334</v>
      </c>
      <c r="C222" s="18">
        <v>6779</v>
      </c>
      <c r="D222" s="39">
        <v>23872399</v>
      </c>
      <c r="E222" s="19">
        <v>3521.5222009145891</v>
      </c>
      <c r="F222" s="20">
        <f t="shared" si="3"/>
        <v>1</v>
      </c>
      <c r="G222" s="19">
        <v>3357.0218472631027</v>
      </c>
      <c r="H222" s="19">
        <v>3521.5222009145891</v>
      </c>
      <c r="I222" s="17">
        <v>16</v>
      </c>
    </row>
    <row r="223" spans="1:9" x14ac:dyDescent="0.3">
      <c r="A223" s="11">
        <v>91351</v>
      </c>
      <c r="B223" s="12">
        <v>93291</v>
      </c>
      <c r="C223" s="12">
        <v>5964</v>
      </c>
      <c r="D223" s="40">
        <v>20478117</v>
      </c>
      <c r="E223" s="13">
        <v>3433.621227364185</v>
      </c>
      <c r="F223" s="21">
        <f t="shared" si="3"/>
        <v>1</v>
      </c>
      <c r="G223" s="13">
        <v>3207.5653249140942</v>
      </c>
      <c r="H223" s="13">
        <v>3433.621227364185</v>
      </c>
      <c r="I223" s="11">
        <v>14</v>
      </c>
    </row>
    <row r="224" spans="1:9" x14ac:dyDescent="0.3">
      <c r="A224" s="11">
        <v>91352</v>
      </c>
      <c r="B224" s="12">
        <v>73963</v>
      </c>
      <c r="C224" s="12">
        <v>5773</v>
      </c>
      <c r="D224" s="40">
        <v>22883702</v>
      </c>
      <c r="E224" s="13">
        <v>3963.9185865234713</v>
      </c>
      <c r="F224" s="21">
        <f t="shared" si="3"/>
        <v>1</v>
      </c>
      <c r="G224" s="13">
        <v>3605.2046395053621</v>
      </c>
      <c r="H224" s="13">
        <v>3963.9185865234713</v>
      </c>
      <c r="I224" s="11">
        <v>20</v>
      </c>
    </row>
    <row r="225" spans="1:9" x14ac:dyDescent="0.3">
      <c r="A225" s="11">
        <v>91354</v>
      </c>
      <c r="B225" s="12">
        <v>89578</v>
      </c>
      <c r="C225" s="12">
        <v>5640</v>
      </c>
      <c r="D225" s="40">
        <v>20587516</v>
      </c>
      <c r="E225" s="13">
        <v>3650.2687943262413</v>
      </c>
      <c r="F225" s="21">
        <f t="shared" si="3"/>
        <v>1</v>
      </c>
      <c r="G225" s="13">
        <v>3458.6776124793378</v>
      </c>
      <c r="H225" s="13">
        <v>3650.2687943262413</v>
      </c>
      <c r="I225" s="11">
        <v>18</v>
      </c>
    </row>
    <row r="226" spans="1:9" x14ac:dyDescent="0.3">
      <c r="A226" s="8">
        <v>91355</v>
      </c>
      <c r="B226" s="9">
        <v>109230</v>
      </c>
      <c r="C226" s="9">
        <v>6843</v>
      </c>
      <c r="D226" s="41">
        <v>23928690</v>
      </c>
      <c r="E226" s="10">
        <v>3496.8128014028935</v>
      </c>
      <c r="F226" s="16">
        <f t="shared" si="3"/>
        <v>1</v>
      </c>
      <c r="G226" s="10">
        <v>3348.50202730926</v>
      </c>
      <c r="H226" s="10">
        <v>3496.8128014028935</v>
      </c>
      <c r="I226" s="8">
        <v>15</v>
      </c>
    </row>
    <row r="227" spans="1:9" x14ac:dyDescent="0.3">
      <c r="A227" s="17">
        <v>91356</v>
      </c>
      <c r="B227" s="18">
        <v>77437</v>
      </c>
      <c r="C227" s="18">
        <v>7219</v>
      </c>
      <c r="D227" s="39">
        <v>29528741</v>
      </c>
      <c r="E227" s="19">
        <v>4090.4198642471256</v>
      </c>
      <c r="F227" s="20">
        <f t="shared" si="3"/>
        <v>1</v>
      </c>
      <c r="G227" s="19">
        <v>3531.3118460920673</v>
      </c>
      <c r="H227" s="19">
        <v>4090.4198642471256</v>
      </c>
      <c r="I227" s="17">
        <v>20</v>
      </c>
    </row>
    <row r="228" spans="1:9" x14ac:dyDescent="0.3">
      <c r="A228" s="11">
        <v>91360</v>
      </c>
      <c r="B228" s="12">
        <v>140602</v>
      </c>
      <c r="C228" s="12">
        <v>7678</v>
      </c>
      <c r="D228" s="40">
        <v>26149836</v>
      </c>
      <c r="E228" s="13">
        <v>3405.8134930971605</v>
      </c>
      <c r="F228" s="21">
        <f t="shared" si="3"/>
        <v>1</v>
      </c>
      <c r="G228" s="13">
        <v>3605.2046395053621</v>
      </c>
      <c r="H228" s="13">
        <v>3405.8134930971605</v>
      </c>
      <c r="I228" s="11">
        <v>13</v>
      </c>
    </row>
    <row r="229" spans="1:9" x14ac:dyDescent="0.3">
      <c r="A229" s="11">
        <v>91361</v>
      </c>
      <c r="B229" s="12">
        <v>83974</v>
      </c>
      <c r="C229" s="12">
        <v>4937</v>
      </c>
      <c r="D229" s="40">
        <v>18231973</v>
      </c>
      <c r="E229" s="13">
        <v>3692.9254608061574</v>
      </c>
      <c r="F229" s="21">
        <f t="shared" si="3"/>
        <v>1</v>
      </c>
      <c r="G229" s="13">
        <v>3408.4168308045282</v>
      </c>
      <c r="H229" s="13">
        <v>3692.9254608061574</v>
      </c>
      <c r="I229" s="11">
        <v>18</v>
      </c>
    </row>
    <row r="230" spans="1:9" x14ac:dyDescent="0.3">
      <c r="A230" s="11">
        <v>91362</v>
      </c>
      <c r="B230" s="12">
        <v>132162</v>
      </c>
      <c r="C230" s="12">
        <v>7806</v>
      </c>
      <c r="D230" s="40">
        <v>29595440</v>
      </c>
      <c r="E230" s="13">
        <v>3791.3707404560596</v>
      </c>
      <c r="F230" s="21">
        <f t="shared" si="3"/>
        <v>1</v>
      </c>
      <c r="G230" s="13">
        <v>3561.4783871846344</v>
      </c>
      <c r="H230" s="13">
        <v>3791.3707404560596</v>
      </c>
      <c r="I230" s="11">
        <v>19</v>
      </c>
    </row>
    <row r="231" spans="1:9" x14ac:dyDescent="0.3">
      <c r="A231" s="8">
        <v>91364</v>
      </c>
      <c r="B231" s="9">
        <v>80061</v>
      </c>
      <c r="C231" s="9">
        <v>6407</v>
      </c>
      <c r="D231" s="41">
        <v>25199437</v>
      </c>
      <c r="E231" s="10">
        <v>3933.1101919775247</v>
      </c>
      <c r="F231" s="16">
        <f t="shared" si="3"/>
        <v>1</v>
      </c>
      <c r="G231" s="10">
        <v>3561.4783871846344</v>
      </c>
      <c r="H231" s="10">
        <v>3933.1101919775247</v>
      </c>
      <c r="I231" s="8">
        <v>20</v>
      </c>
    </row>
    <row r="232" spans="1:9" x14ac:dyDescent="0.3">
      <c r="A232" s="17">
        <v>91367</v>
      </c>
      <c r="B232" s="18">
        <v>111887</v>
      </c>
      <c r="C232" s="18">
        <v>9382</v>
      </c>
      <c r="D232" s="39">
        <v>34547024</v>
      </c>
      <c r="E232" s="19">
        <v>3682.2664677041143</v>
      </c>
      <c r="F232" s="20">
        <f t="shared" si="3"/>
        <v>1</v>
      </c>
      <c r="G232" s="19">
        <v>3408.4168308045282</v>
      </c>
      <c r="H232" s="19">
        <v>3682.2664677041143</v>
      </c>
      <c r="I232" s="17">
        <v>18</v>
      </c>
    </row>
    <row r="233" spans="1:9" x14ac:dyDescent="0.3">
      <c r="A233" s="11">
        <v>91377</v>
      </c>
      <c r="B233" s="12">
        <v>51539</v>
      </c>
      <c r="C233" s="12">
        <v>3297</v>
      </c>
      <c r="D233" s="40">
        <v>12097963</v>
      </c>
      <c r="E233" s="13">
        <v>3669.3851986654536</v>
      </c>
      <c r="F233" s="21">
        <f t="shared" si="3"/>
        <v>1</v>
      </c>
      <c r="G233" s="13">
        <v>3561.4783871846344</v>
      </c>
      <c r="H233" s="13">
        <v>3669.3851986654536</v>
      </c>
      <c r="I233" s="11">
        <v>18</v>
      </c>
    </row>
    <row r="234" spans="1:9" x14ac:dyDescent="0.3">
      <c r="A234" s="11">
        <v>91381</v>
      </c>
      <c r="B234" s="12">
        <v>64699</v>
      </c>
      <c r="C234" s="12">
        <v>4197</v>
      </c>
      <c r="D234" s="40">
        <v>16373848</v>
      </c>
      <c r="E234" s="13">
        <v>3901.3218965928045</v>
      </c>
      <c r="F234" s="21">
        <f t="shared" si="3"/>
        <v>1</v>
      </c>
      <c r="G234" s="13">
        <v>3891.8159390502715</v>
      </c>
      <c r="H234" s="13">
        <v>3901.3218965928045</v>
      </c>
      <c r="I234" s="11">
        <v>20</v>
      </c>
    </row>
    <row r="235" spans="1:9" x14ac:dyDescent="0.3">
      <c r="A235" s="11">
        <v>91383</v>
      </c>
      <c r="B235" s="12">
        <v>9</v>
      </c>
      <c r="C235" s="12">
        <v>0</v>
      </c>
      <c r="D235" s="40">
        <v>0</v>
      </c>
      <c r="E235" s="13">
        <v>0</v>
      </c>
      <c r="F235" s="21">
        <f t="shared" si="3"/>
        <v>0</v>
      </c>
      <c r="G235" s="13">
        <v>2954.7299623113095</v>
      </c>
      <c r="H235" s="13">
        <v>2954.7299623113095</v>
      </c>
      <c r="I235" s="11">
        <v>4</v>
      </c>
    </row>
    <row r="236" spans="1:9" x14ac:dyDescent="0.3">
      <c r="A236" s="8">
        <v>91384</v>
      </c>
      <c r="B236" s="9">
        <v>71828</v>
      </c>
      <c r="C236" s="9">
        <v>4106</v>
      </c>
      <c r="D236" s="41">
        <v>15530147</v>
      </c>
      <c r="E236" s="10">
        <v>3782.3056502679005</v>
      </c>
      <c r="F236" s="16">
        <f t="shared" si="3"/>
        <v>1</v>
      </c>
      <c r="G236" s="10">
        <v>3531.3118460920673</v>
      </c>
      <c r="H236" s="10">
        <v>3782.3056502679005</v>
      </c>
      <c r="I236" s="8">
        <v>19</v>
      </c>
    </row>
    <row r="237" spans="1:9" x14ac:dyDescent="0.3">
      <c r="A237" s="17">
        <v>91387</v>
      </c>
      <c r="B237" s="18">
        <v>103956</v>
      </c>
      <c r="C237" s="18">
        <v>6988</v>
      </c>
      <c r="D237" s="39">
        <v>26388905</v>
      </c>
      <c r="E237" s="19">
        <v>3776.3172581568401</v>
      </c>
      <c r="F237" s="20">
        <f t="shared" si="3"/>
        <v>1</v>
      </c>
      <c r="G237" s="19">
        <v>3605.2046395053621</v>
      </c>
      <c r="H237" s="19">
        <v>3776.3172581568401</v>
      </c>
      <c r="I237" s="17">
        <v>19</v>
      </c>
    </row>
    <row r="238" spans="1:9" x14ac:dyDescent="0.3">
      <c r="A238" s="11">
        <v>91390</v>
      </c>
      <c r="B238" s="12">
        <v>62046</v>
      </c>
      <c r="C238" s="12">
        <v>3563</v>
      </c>
      <c r="D238" s="40">
        <v>13758152</v>
      </c>
      <c r="E238" s="13">
        <v>3861.3954532697167</v>
      </c>
      <c r="F238" s="21">
        <f t="shared" si="3"/>
        <v>1</v>
      </c>
      <c r="G238" s="13">
        <v>3891.8159390502715</v>
      </c>
      <c r="H238" s="13">
        <v>3861.3954532697167</v>
      </c>
      <c r="I238" s="11">
        <v>19</v>
      </c>
    </row>
    <row r="239" spans="1:9" x14ac:dyDescent="0.3">
      <c r="A239" s="11">
        <v>91401</v>
      </c>
      <c r="B239" s="12">
        <v>68808</v>
      </c>
      <c r="C239" s="12">
        <v>6529</v>
      </c>
      <c r="D239" s="40">
        <v>25700071</v>
      </c>
      <c r="E239" s="13">
        <v>3936.2951447388573</v>
      </c>
      <c r="F239" s="21">
        <f t="shared" si="3"/>
        <v>1</v>
      </c>
      <c r="G239" s="13">
        <v>3458.6776124793378</v>
      </c>
      <c r="H239" s="13">
        <v>3936.2951447388573</v>
      </c>
      <c r="I239" s="11">
        <v>20</v>
      </c>
    </row>
    <row r="240" spans="1:9" x14ac:dyDescent="0.3">
      <c r="A240" s="11">
        <v>91402</v>
      </c>
      <c r="B240" s="12">
        <v>74777</v>
      </c>
      <c r="C240" s="12">
        <v>6334</v>
      </c>
      <c r="D240" s="40">
        <v>23966302</v>
      </c>
      <c r="E240" s="13">
        <v>3783.7546574044836</v>
      </c>
      <c r="F240" s="21">
        <f t="shared" si="3"/>
        <v>1</v>
      </c>
      <c r="G240" s="13">
        <v>3891.8159390502715</v>
      </c>
      <c r="H240" s="13">
        <v>3783.7546574044836</v>
      </c>
      <c r="I240" s="11">
        <v>19</v>
      </c>
    </row>
    <row r="241" spans="1:9" x14ac:dyDescent="0.3">
      <c r="A241" s="8">
        <v>91403</v>
      </c>
      <c r="B241" s="9">
        <v>67240</v>
      </c>
      <c r="C241" s="9">
        <v>6015</v>
      </c>
      <c r="D241" s="41">
        <v>23338590</v>
      </c>
      <c r="E241" s="10">
        <v>3880.0648379052368</v>
      </c>
      <c r="F241" s="16">
        <f t="shared" si="3"/>
        <v>1</v>
      </c>
      <c r="G241" s="10">
        <v>3408.4168308045282</v>
      </c>
      <c r="H241" s="10">
        <v>3880.0648379052368</v>
      </c>
      <c r="I241" s="8">
        <v>19</v>
      </c>
    </row>
    <row r="242" spans="1:9" x14ac:dyDescent="0.3">
      <c r="A242" s="17">
        <v>91405</v>
      </c>
      <c r="B242" s="18">
        <v>61581</v>
      </c>
      <c r="C242" s="18">
        <v>6068</v>
      </c>
      <c r="D242" s="39">
        <v>23650684</v>
      </c>
      <c r="E242" s="19">
        <v>3897.6077785102175</v>
      </c>
      <c r="F242" s="20">
        <f t="shared" si="3"/>
        <v>1</v>
      </c>
      <c r="G242" s="19">
        <v>3369.1034855823982</v>
      </c>
      <c r="H242" s="19">
        <v>3897.6077785102175</v>
      </c>
      <c r="I242" s="17">
        <v>20</v>
      </c>
    </row>
    <row r="243" spans="1:9" x14ac:dyDescent="0.3">
      <c r="A243" s="11">
        <v>91406</v>
      </c>
      <c r="B243" s="12">
        <v>88150</v>
      </c>
      <c r="C243" s="12">
        <v>7068</v>
      </c>
      <c r="D243" s="40">
        <v>26860688</v>
      </c>
      <c r="E243" s="13">
        <v>3800.3237125070741</v>
      </c>
      <c r="F243" s="21">
        <f t="shared" si="3"/>
        <v>1</v>
      </c>
      <c r="G243" s="13">
        <v>3245.3995358116226</v>
      </c>
      <c r="H243" s="13">
        <v>3800.3237125070741</v>
      </c>
      <c r="I243" s="11">
        <v>19</v>
      </c>
    </row>
    <row r="244" spans="1:9" x14ac:dyDescent="0.3">
      <c r="A244" s="11">
        <v>91411</v>
      </c>
      <c r="B244" s="12">
        <v>36990</v>
      </c>
      <c r="C244" s="12">
        <v>3214</v>
      </c>
      <c r="D244" s="40">
        <v>11368096</v>
      </c>
      <c r="E244" s="13">
        <v>3537.0553827006847</v>
      </c>
      <c r="F244" s="21">
        <f t="shared" si="3"/>
        <v>1</v>
      </c>
      <c r="G244" s="13">
        <v>3531.3118460920673</v>
      </c>
      <c r="H244" s="13">
        <v>3537.0553827006847</v>
      </c>
      <c r="I244" s="11">
        <v>16</v>
      </c>
    </row>
    <row r="245" spans="1:9" x14ac:dyDescent="0.3">
      <c r="A245" s="11">
        <v>91423</v>
      </c>
      <c r="B245" s="12">
        <v>86074</v>
      </c>
      <c r="C245" s="12">
        <v>7621</v>
      </c>
      <c r="D245" s="40">
        <v>27580552</v>
      </c>
      <c r="E245" s="13">
        <v>3619.020076105498</v>
      </c>
      <c r="F245" s="21">
        <f t="shared" si="3"/>
        <v>1</v>
      </c>
      <c r="G245" s="13">
        <v>3348.50202730926</v>
      </c>
      <c r="H245" s="13">
        <v>3619.020076105498</v>
      </c>
      <c r="I245" s="11">
        <v>18</v>
      </c>
    </row>
    <row r="246" spans="1:9" x14ac:dyDescent="0.3">
      <c r="A246" s="8">
        <v>91436</v>
      </c>
      <c r="B246" s="9">
        <v>51455</v>
      </c>
      <c r="C246" s="9">
        <v>4663</v>
      </c>
      <c r="D246" s="41">
        <v>20378794</v>
      </c>
      <c r="E246" s="10">
        <v>4370.3182500536132</v>
      </c>
      <c r="F246" s="16">
        <f t="shared" si="3"/>
        <v>1</v>
      </c>
      <c r="G246" s="10">
        <v>3605.2046395053621</v>
      </c>
      <c r="H246" s="10">
        <v>4370.3182500536132</v>
      </c>
      <c r="I246" s="8">
        <v>20</v>
      </c>
    </row>
    <row r="247" spans="1:9" x14ac:dyDescent="0.3">
      <c r="A247" s="17">
        <v>91501</v>
      </c>
      <c r="B247" s="18">
        <v>55116</v>
      </c>
      <c r="C247" s="18">
        <v>5186</v>
      </c>
      <c r="D247" s="39">
        <v>20154176</v>
      </c>
      <c r="E247" s="19">
        <v>3886.2661010412648</v>
      </c>
      <c r="F247" s="20">
        <f t="shared" si="3"/>
        <v>1</v>
      </c>
      <c r="G247" s="19">
        <v>3357.0218472631027</v>
      </c>
      <c r="H247" s="19">
        <v>3886.2661010412648</v>
      </c>
      <c r="I247" s="17">
        <v>20</v>
      </c>
    </row>
    <row r="248" spans="1:9" x14ac:dyDescent="0.3">
      <c r="A248" s="11">
        <v>91502</v>
      </c>
      <c r="B248" s="12">
        <v>21039</v>
      </c>
      <c r="C248" s="12">
        <v>1918</v>
      </c>
      <c r="D248" s="40">
        <v>6974742</v>
      </c>
      <c r="E248" s="13">
        <v>3636.4661105318041</v>
      </c>
      <c r="F248" s="21">
        <f t="shared" si="3"/>
        <v>1</v>
      </c>
      <c r="G248" s="13">
        <v>3891.8159390502715</v>
      </c>
      <c r="H248" s="13">
        <v>3636.4661105318041</v>
      </c>
      <c r="I248" s="11">
        <v>18</v>
      </c>
    </row>
    <row r="249" spans="1:9" x14ac:dyDescent="0.3">
      <c r="A249" s="11">
        <v>91504</v>
      </c>
      <c r="B249" s="12">
        <v>70554</v>
      </c>
      <c r="C249" s="12">
        <v>5606</v>
      </c>
      <c r="D249" s="40">
        <v>20835218</v>
      </c>
      <c r="E249" s="13">
        <v>3716.5925793792367</v>
      </c>
      <c r="F249" s="21">
        <f t="shared" si="3"/>
        <v>1</v>
      </c>
      <c r="G249" s="13">
        <v>3561.4783871846344</v>
      </c>
      <c r="H249" s="13">
        <v>3716.5925793792367</v>
      </c>
      <c r="I249" s="11">
        <v>19</v>
      </c>
    </row>
    <row r="250" spans="1:9" x14ac:dyDescent="0.3">
      <c r="A250" s="11">
        <v>91505</v>
      </c>
      <c r="B250" s="12">
        <v>91203</v>
      </c>
      <c r="C250" s="12">
        <v>6387</v>
      </c>
      <c r="D250" s="40">
        <v>20895934</v>
      </c>
      <c r="E250" s="13">
        <v>3271.6351964928763</v>
      </c>
      <c r="F250" s="21">
        <f t="shared" si="3"/>
        <v>1</v>
      </c>
      <c r="G250" s="13">
        <v>3350.8455086854224</v>
      </c>
      <c r="H250" s="13">
        <v>3271.6351964928763</v>
      </c>
      <c r="I250" s="11">
        <v>10</v>
      </c>
    </row>
    <row r="251" spans="1:9" x14ac:dyDescent="0.3">
      <c r="A251" s="8">
        <v>91506</v>
      </c>
      <c r="B251" s="9">
        <v>55383</v>
      </c>
      <c r="C251" s="9">
        <v>3855</v>
      </c>
      <c r="D251" s="41">
        <v>13386921</v>
      </c>
      <c r="E251" s="10">
        <v>3472.6124513618679</v>
      </c>
      <c r="F251" s="16">
        <f t="shared" si="3"/>
        <v>1</v>
      </c>
      <c r="G251" s="10">
        <v>3357.0218472631027</v>
      </c>
      <c r="H251" s="10">
        <v>3472.6124513618679</v>
      </c>
      <c r="I251" s="8">
        <v>15</v>
      </c>
    </row>
    <row r="252" spans="1:9" x14ac:dyDescent="0.3">
      <c r="A252" s="17">
        <v>91601</v>
      </c>
      <c r="B252" s="18">
        <v>60928</v>
      </c>
      <c r="C252" s="18">
        <v>5522</v>
      </c>
      <c r="D252" s="39">
        <v>19870923</v>
      </c>
      <c r="E252" s="19">
        <v>3598.5010865628396</v>
      </c>
      <c r="F252" s="20">
        <f t="shared" si="3"/>
        <v>1</v>
      </c>
      <c r="G252" s="19">
        <v>3458.6776124793378</v>
      </c>
      <c r="H252" s="19">
        <v>3598.5010865628396</v>
      </c>
      <c r="I252" s="17">
        <v>17</v>
      </c>
    </row>
    <row r="253" spans="1:9" x14ac:dyDescent="0.3">
      <c r="A253" s="11">
        <v>91602</v>
      </c>
      <c r="B253" s="12">
        <v>49830</v>
      </c>
      <c r="C253" s="12">
        <v>4028</v>
      </c>
      <c r="D253" s="40">
        <v>14271948</v>
      </c>
      <c r="E253" s="13">
        <v>3543.1847070506456</v>
      </c>
      <c r="F253" s="21">
        <f t="shared" si="3"/>
        <v>1</v>
      </c>
      <c r="G253" s="13">
        <v>3348.50202730926</v>
      </c>
      <c r="H253" s="13">
        <v>3543.1847070506456</v>
      </c>
      <c r="I253" s="11">
        <v>16</v>
      </c>
    </row>
    <row r="254" spans="1:9" x14ac:dyDescent="0.3">
      <c r="A254" s="11">
        <v>91604</v>
      </c>
      <c r="B254" s="12">
        <v>87512</v>
      </c>
      <c r="C254" s="12">
        <v>7716</v>
      </c>
      <c r="D254" s="40">
        <v>28334864</v>
      </c>
      <c r="E254" s="13">
        <v>3672.2218766200103</v>
      </c>
      <c r="F254" s="21">
        <f t="shared" si="3"/>
        <v>1</v>
      </c>
      <c r="G254" s="13">
        <v>3140.23900661265</v>
      </c>
      <c r="H254" s="13">
        <v>3672.2218766200103</v>
      </c>
      <c r="I254" s="11">
        <v>18</v>
      </c>
    </row>
    <row r="255" spans="1:9" x14ac:dyDescent="0.3">
      <c r="A255" s="11">
        <v>91605</v>
      </c>
      <c r="B255" s="12">
        <v>70858</v>
      </c>
      <c r="C255" s="12">
        <v>6616</v>
      </c>
      <c r="D255" s="40">
        <v>27589610</v>
      </c>
      <c r="E255" s="13">
        <v>4170.1345223700118</v>
      </c>
      <c r="F255" s="21">
        <f t="shared" si="3"/>
        <v>1</v>
      </c>
      <c r="G255" s="13">
        <v>3605.2046395053621</v>
      </c>
      <c r="H255" s="13">
        <v>4170.1345223700118</v>
      </c>
      <c r="I255" s="11">
        <v>20</v>
      </c>
    </row>
    <row r="256" spans="1:9" x14ac:dyDescent="0.3">
      <c r="A256" s="8">
        <v>91606</v>
      </c>
      <c r="B256" s="9">
        <v>61921</v>
      </c>
      <c r="C256" s="9">
        <v>6002</v>
      </c>
      <c r="D256" s="41">
        <v>23693343</v>
      </c>
      <c r="E256" s="10">
        <v>3947.5746417860714</v>
      </c>
      <c r="F256" s="16">
        <f t="shared" si="3"/>
        <v>1</v>
      </c>
      <c r="G256" s="10">
        <v>3605.2046395053621</v>
      </c>
      <c r="H256" s="10">
        <v>3947.5746417860714</v>
      </c>
      <c r="I256" s="8">
        <v>20</v>
      </c>
    </row>
    <row r="257" spans="1:9" x14ac:dyDescent="0.3">
      <c r="A257" s="17">
        <v>91607</v>
      </c>
      <c r="B257" s="18">
        <v>66282</v>
      </c>
      <c r="C257" s="18">
        <v>6161</v>
      </c>
      <c r="D257" s="39">
        <v>21835366</v>
      </c>
      <c r="E257" s="19">
        <v>3544.1269274468432</v>
      </c>
      <c r="F257" s="20">
        <f t="shared" si="3"/>
        <v>1</v>
      </c>
      <c r="G257" s="19">
        <v>3350.8455086854224</v>
      </c>
      <c r="H257" s="19">
        <v>3544.1269274468432</v>
      </c>
      <c r="I257" s="17">
        <v>16</v>
      </c>
    </row>
    <row r="258" spans="1:9" x14ac:dyDescent="0.3">
      <c r="A258" s="11">
        <v>91608</v>
      </c>
      <c r="B258" s="12">
        <v>104</v>
      </c>
      <c r="C258" s="12">
        <v>19</v>
      </c>
      <c r="D258" s="40">
        <v>75612</v>
      </c>
      <c r="E258" s="13">
        <v>3979.5789473684213</v>
      </c>
      <c r="F258" s="21">
        <f t="shared" si="3"/>
        <v>0.16954151933260975</v>
      </c>
      <c r="G258" s="13">
        <v>3891.8159390502715</v>
      </c>
      <c r="H258" s="13">
        <v>3906.6954128217312</v>
      </c>
      <c r="I258" s="11">
        <v>20</v>
      </c>
    </row>
    <row r="259" spans="1:9" x14ac:dyDescent="0.3">
      <c r="A259" s="11">
        <v>91701</v>
      </c>
      <c r="B259" s="12">
        <v>126221</v>
      </c>
      <c r="C259" s="12">
        <v>6897</v>
      </c>
      <c r="D259" s="40">
        <v>24724463</v>
      </c>
      <c r="E259" s="13">
        <v>3584.8141220820648</v>
      </c>
      <c r="F259" s="21">
        <f t="shared" ref="F259:F322" si="4">IF(C259&gt;661,1,SQRT(C259/661))</f>
        <v>1</v>
      </c>
      <c r="G259" s="13">
        <v>3369.1034855823982</v>
      </c>
      <c r="H259" s="13">
        <v>3584.8141220820648</v>
      </c>
      <c r="I259" s="11">
        <v>17</v>
      </c>
    </row>
    <row r="260" spans="1:9" x14ac:dyDescent="0.3">
      <c r="A260" s="11">
        <v>91702</v>
      </c>
      <c r="B260" s="12">
        <v>105638</v>
      </c>
      <c r="C260" s="12">
        <v>6916</v>
      </c>
      <c r="D260" s="40">
        <v>24022645</v>
      </c>
      <c r="E260" s="13">
        <v>3473.4882880277619</v>
      </c>
      <c r="F260" s="21">
        <f t="shared" si="4"/>
        <v>1</v>
      </c>
      <c r="G260" s="13">
        <v>3350.8455086854224</v>
      </c>
      <c r="H260" s="13">
        <v>3473.4882880277619</v>
      </c>
      <c r="I260" s="11">
        <v>15</v>
      </c>
    </row>
    <row r="261" spans="1:9" x14ac:dyDescent="0.3">
      <c r="A261" s="8">
        <v>91706</v>
      </c>
      <c r="B261" s="9">
        <v>116925</v>
      </c>
      <c r="C261" s="9">
        <v>7734</v>
      </c>
      <c r="D261" s="41">
        <v>27121721</v>
      </c>
      <c r="E261" s="10">
        <v>3506.8167830359453</v>
      </c>
      <c r="F261" s="16">
        <f t="shared" si="4"/>
        <v>1</v>
      </c>
      <c r="G261" s="10">
        <v>3605.2046395053621</v>
      </c>
      <c r="H261" s="10">
        <v>3506.8167830359453</v>
      </c>
      <c r="I261" s="8">
        <v>16</v>
      </c>
    </row>
    <row r="262" spans="1:9" x14ac:dyDescent="0.3">
      <c r="A262" s="17">
        <v>91708</v>
      </c>
      <c r="B262" s="18">
        <v>8206</v>
      </c>
      <c r="C262" s="18">
        <v>548</v>
      </c>
      <c r="D262" s="39">
        <v>2062021</v>
      </c>
      <c r="E262" s="19">
        <v>3762.8120437956204</v>
      </c>
      <c r="F262" s="20">
        <f t="shared" si="4"/>
        <v>0.91052012533410076</v>
      </c>
      <c r="G262" s="19">
        <v>3408.4168308045282</v>
      </c>
      <c r="H262" s="19">
        <v>3731.1008045549829</v>
      </c>
      <c r="I262" s="17">
        <v>19</v>
      </c>
    </row>
    <row r="263" spans="1:9" x14ac:dyDescent="0.3">
      <c r="A263" s="11">
        <v>91709</v>
      </c>
      <c r="B263" s="12">
        <v>238491</v>
      </c>
      <c r="C263" s="12">
        <v>14179</v>
      </c>
      <c r="D263" s="40">
        <v>51372817</v>
      </c>
      <c r="E263" s="13">
        <v>3623.1622117215602</v>
      </c>
      <c r="F263" s="21">
        <f t="shared" si="4"/>
        <v>1</v>
      </c>
      <c r="G263" s="13">
        <v>3357.0218472631027</v>
      </c>
      <c r="H263" s="13">
        <v>3623.1622117215602</v>
      </c>
      <c r="I263" s="11">
        <v>18</v>
      </c>
    </row>
    <row r="264" spans="1:9" x14ac:dyDescent="0.3">
      <c r="A264" s="11">
        <v>91710</v>
      </c>
      <c r="B264" s="12">
        <v>182868</v>
      </c>
      <c r="C264" s="12">
        <v>10468</v>
      </c>
      <c r="D264" s="40">
        <v>36892104</v>
      </c>
      <c r="E264" s="13">
        <v>3524.2743599541459</v>
      </c>
      <c r="F264" s="21">
        <f t="shared" si="4"/>
        <v>1</v>
      </c>
      <c r="G264" s="13">
        <v>3408.4168308045282</v>
      </c>
      <c r="H264" s="13">
        <v>3524.2743599541459</v>
      </c>
      <c r="I264" s="11">
        <v>16</v>
      </c>
    </row>
    <row r="265" spans="1:9" x14ac:dyDescent="0.3">
      <c r="A265" s="11">
        <v>91711</v>
      </c>
      <c r="B265" s="12">
        <v>101411</v>
      </c>
      <c r="C265" s="12">
        <v>5840</v>
      </c>
      <c r="D265" s="40">
        <v>19221228</v>
      </c>
      <c r="E265" s="13">
        <v>3291.3061643835617</v>
      </c>
      <c r="F265" s="21">
        <f t="shared" si="4"/>
        <v>1</v>
      </c>
      <c r="G265" s="13">
        <v>3245.3995358116226</v>
      </c>
      <c r="H265" s="13">
        <v>3291.3061643835617</v>
      </c>
      <c r="I265" s="11">
        <v>11</v>
      </c>
    </row>
    <row r="266" spans="1:9" x14ac:dyDescent="0.3">
      <c r="A266" s="8">
        <v>91722</v>
      </c>
      <c r="B266" s="9">
        <v>81418</v>
      </c>
      <c r="C266" s="9">
        <v>5187</v>
      </c>
      <c r="D266" s="41">
        <v>17021164</v>
      </c>
      <c r="E266" s="10">
        <v>3281.5045305571621</v>
      </c>
      <c r="F266" s="16">
        <f t="shared" si="4"/>
        <v>1</v>
      </c>
      <c r="G266" s="10">
        <v>3458.6776124793378</v>
      </c>
      <c r="H266" s="10">
        <v>3281.5045305571621</v>
      </c>
      <c r="I266" s="8">
        <v>11</v>
      </c>
    </row>
    <row r="267" spans="1:9" x14ac:dyDescent="0.3">
      <c r="A267" s="17">
        <v>91723</v>
      </c>
      <c r="B267" s="18">
        <v>41084</v>
      </c>
      <c r="C267" s="18">
        <v>2613</v>
      </c>
      <c r="D267" s="39">
        <v>8591978</v>
      </c>
      <c r="E267" s="19">
        <v>3288.1660926138538</v>
      </c>
      <c r="F267" s="20">
        <f t="shared" si="4"/>
        <v>1</v>
      </c>
      <c r="G267" s="19">
        <v>3408.4168308045282</v>
      </c>
      <c r="H267" s="19">
        <v>3288.1660926138538</v>
      </c>
      <c r="I267" s="17">
        <v>11</v>
      </c>
    </row>
    <row r="268" spans="1:9" x14ac:dyDescent="0.3">
      <c r="A268" s="11">
        <v>91724</v>
      </c>
      <c r="B268" s="12">
        <v>74726</v>
      </c>
      <c r="C268" s="12">
        <v>4642</v>
      </c>
      <c r="D268" s="40">
        <v>16055249</v>
      </c>
      <c r="E268" s="13">
        <v>3458.6921585523482</v>
      </c>
      <c r="F268" s="21">
        <f t="shared" si="4"/>
        <v>1</v>
      </c>
      <c r="G268" s="13">
        <v>3605.2046395053621</v>
      </c>
      <c r="H268" s="13">
        <v>3458.6921585523482</v>
      </c>
      <c r="I268" s="11">
        <v>15</v>
      </c>
    </row>
    <row r="269" spans="1:9" x14ac:dyDescent="0.3">
      <c r="A269" s="11">
        <v>91730</v>
      </c>
      <c r="B269" s="12">
        <v>160847</v>
      </c>
      <c r="C269" s="12">
        <v>9836</v>
      </c>
      <c r="D269" s="40">
        <v>34483335</v>
      </c>
      <c r="E269" s="13">
        <v>3505.8290971939814</v>
      </c>
      <c r="F269" s="21">
        <f t="shared" si="4"/>
        <v>1</v>
      </c>
      <c r="G269" s="13">
        <v>3140.23900661265</v>
      </c>
      <c r="H269" s="13">
        <v>3505.8290971939814</v>
      </c>
      <c r="I269" s="11">
        <v>16</v>
      </c>
    </row>
    <row r="270" spans="1:9" x14ac:dyDescent="0.3">
      <c r="A270" s="11">
        <v>91731</v>
      </c>
      <c r="B270" s="12">
        <v>37499</v>
      </c>
      <c r="C270" s="12">
        <v>2654</v>
      </c>
      <c r="D270" s="40">
        <v>9187227</v>
      </c>
      <c r="E270" s="13">
        <v>3461.6529766390354</v>
      </c>
      <c r="F270" s="21">
        <f t="shared" si="4"/>
        <v>1</v>
      </c>
      <c r="G270" s="13">
        <v>3605.2046395053621</v>
      </c>
      <c r="H270" s="13">
        <v>3461.6529766390354</v>
      </c>
      <c r="I270" s="11">
        <v>15</v>
      </c>
    </row>
    <row r="271" spans="1:9" x14ac:dyDescent="0.3">
      <c r="A271" s="8">
        <v>91732</v>
      </c>
      <c r="B271" s="9">
        <v>85819</v>
      </c>
      <c r="C271" s="9">
        <v>5906</v>
      </c>
      <c r="D271" s="41">
        <v>20279043</v>
      </c>
      <c r="E271" s="10">
        <v>3433.6341009143243</v>
      </c>
      <c r="F271" s="16">
        <f t="shared" si="4"/>
        <v>1</v>
      </c>
      <c r="G271" s="10">
        <v>3531.3118460920673</v>
      </c>
      <c r="H271" s="10">
        <v>3433.6341009143243</v>
      </c>
      <c r="I271" s="8">
        <v>14</v>
      </c>
    </row>
    <row r="272" spans="1:9" x14ac:dyDescent="0.3">
      <c r="A272" s="17">
        <v>91733</v>
      </c>
      <c r="B272" s="18">
        <v>54509</v>
      </c>
      <c r="C272" s="18">
        <v>3577</v>
      </c>
      <c r="D272" s="39">
        <v>12881713</v>
      </c>
      <c r="E272" s="19">
        <v>3601.2616717920046</v>
      </c>
      <c r="F272" s="20">
        <f t="shared" si="4"/>
        <v>1</v>
      </c>
      <c r="G272" s="19">
        <v>3369.1034855823982</v>
      </c>
      <c r="H272" s="19">
        <v>3601.2616717920046</v>
      </c>
      <c r="I272" s="17">
        <v>17</v>
      </c>
    </row>
    <row r="273" spans="1:9" x14ac:dyDescent="0.3">
      <c r="A273" s="11">
        <v>91737</v>
      </c>
      <c r="B273" s="12">
        <v>80691</v>
      </c>
      <c r="C273" s="12">
        <v>4422</v>
      </c>
      <c r="D273" s="40">
        <v>16285606</v>
      </c>
      <c r="E273" s="13">
        <v>3682.8597919493441</v>
      </c>
      <c r="F273" s="21">
        <f t="shared" si="4"/>
        <v>1</v>
      </c>
      <c r="G273" s="13">
        <v>3605.2046395053621</v>
      </c>
      <c r="H273" s="13">
        <v>3682.8597919493441</v>
      </c>
      <c r="I273" s="11">
        <v>18</v>
      </c>
    </row>
    <row r="274" spans="1:9" x14ac:dyDescent="0.3">
      <c r="A274" s="11">
        <v>91739</v>
      </c>
      <c r="B274" s="12">
        <v>96396</v>
      </c>
      <c r="C274" s="12">
        <v>5738</v>
      </c>
      <c r="D274" s="40">
        <v>21859513</v>
      </c>
      <c r="E274" s="13">
        <v>3809.604914604392</v>
      </c>
      <c r="F274" s="21">
        <f t="shared" si="4"/>
        <v>1</v>
      </c>
      <c r="G274" s="13">
        <v>3605.2046395053621</v>
      </c>
      <c r="H274" s="13">
        <v>3809.604914604392</v>
      </c>
      <c r="I274" s="11">
        <v>19</v>
      </c>
    </row>
    <row r="275" spans="1:9" x14ac:dyDescent="0.3">
      <c r="A275" s="11">
        <v>91740</v>
      </c>
      <c r="B275" s="12">
        <v>72654</v>
      </c>
      <c r="C275" s="12">
        <v>4446</v>
      </c>
      <c r="D275" s="40">
        <v>14673244</v>
      </c>
      <c r="E275" s="13">
        <v>3300.3247863247861</v>
      </c>
      <c r="F275" s="21">
        <f t="shared" si="4"/>
        <v>1</v>
      </c>
      <c r="G275" s="13">
        <v>3245.3995358116226</v>
      </c>
      <c r="H275" s="13">
        <v>3300.3247863247861</v>
      </c>
      <c r="I275" s="11">
        <v>11</v>
      </c>
    </row>
    <row r="276" spans="1:9" x14ac:dyDescent="0.3">
      <c r="A276" s="8">
        <v>91741</v>
      </c>
      <c r="B276" s="9">
        <v>85616</v>
      </c>
      <c r="C276" s="9">
        <v>4773</v>
      </c>
      <c r="D276" s="41">
        <v>16873679</v>
      </c>
      <c r="E276" s="10">
        <v>3535.2354913052586</v>
      </c>
      <c r="F276" s="16">
        <f t="shared" si="4"/>
        <v>1</v>
      </c>
      <c r="G276" s="10">
        <v>3348.50202730926</v>
      </c>
      <c r="H276" s="10">
        <v>3535.2354913052586</v>
      </c>
      <c r="I276" s="8">
        <v>16</v>
      </c>
    </row>
    <row r="277" spans="1:9" x14ac:dyDescent="0.3">
      <c r="A277" s="17">
        <v>91743</v>
      </c>
      <c r="B277" s="18">
        <v>103</v>
      </c>
      <c r="C277" s="18">
        <v>3</v>
      </c>
      <c r="D277" s="39">
        <v>8081</v>
      </c>
      <c r="E277" s="19">
        <v>2693.6666666666665</v>
      </c>
      <c r="F277" s="20">
        <f t="shared" si="4"/>
        <v>6.7368968466603077E-2</v>
      </c>
      <c r="G277" s="19">
        <v>3561.4783871846344</v>
      </c>
      <c r="H277" s="19">
        <v>3503.0148067501109</v>
      </c>
      <c r="I277" s="17">
        <v>15</v>
      </c>
    </row>
    <row r="278" spans="1:9" x14ac:dyDescent="0.3">
      <c r="A278" s="11">
        <v>91744</v>
      </c>
      <c r="B278" s="12">
        <v>134401</v>
      </c>
      <c r="C278" s="12">
        <v>8489</v>
      </c>
      <c r="D278" s="40">
        <v>29767901</v>
      </c>
      <c r="E278" s="13">
        <v>3506.6440098951584</v>
      </c>
      <c r="F278" s="21">
        <f t="shared" si="4"/>
        <v>1</v>
      </c>
      <c r="G278" s="13">
        <v>3458.6776124793378</v>
      </c>
      <c r="H278" s="13">
        <v>3506.6440098951584</v>
      </c>
      <c r="I278" s="11">
        <v>16</v>
      </c>
    </row>
    <row r="279" spans="1:9" x14ac:dyDescent="0.3">
      <c r="A279" s="11">
        <v>91745</v>
      </c>
      <c r="B279" s="12">
        <v>143926</v>
      </c>
      <c r="C279" s="12">
        <v>9290</v>
      </c>
      <c r="D279" s="40">
        <v>32316583</v>
      </c>
      <c r="E279" s="13">
        <v>3478.6418729817005</v>
      </c>
      <c r="F279" s="21">
        <f t="shared" si="4"/>
        <v>1</v>
      </c>
      <c r="G279" s="13">
        <v>3605.2046395053621</v>
      </c>
      <c r="H279" s="13">
        <v>3478.6418729817005</v>
      </c>
      <c r="I279" s="11">
        <v>15</v>
      </c>
    </row>
    <row r="280" spans="1:9" x14ac:dyDescent="0.3">
      <c r="A280" s="11">
        <v>91746</v>
      </c>
      <c r="B280" s="12">
        <v>51162</v>
      </c>
      <c r="C280" s="12">
        <v>3313</v>
      </c>
      <c r="D280" s="40">
        <v>11586910</v>
      </c>
      <c r="E280" s="13">
        <v>3497.4071838213099</v>
      </c>
      <c r="F280" s="21">
        <f t="shared" si="4"/>
        <v>1</v>
      </c>
      <c r="G280" s="13">
        <v>3531.3118460920673</v>
      </c>
      <c r="H280" s="13">
        <v>3497.4071838213099</v>
      </c>
      <c r="I280" s="11">
        <v>15</v>
      </c>
    </row>
    <row r="281" spans="1:9" x14ac:dyDescent="0.3">
      <c r="A281" s="8">
        <v>91748</v>
      </c>
      <c r="B281" s="9">
        <v>106966</v>
      </c>
      <c r="C281" s="9">
        <v>7153</v>
      </c>
      <c r="D281" s="41">
        <v>26456316</v>
      </c>
      <c r="E281" s="10">
        <v>3698.6321823011326</v>
      </c>
      <c r="F281" s="16">
        <f t="shared" si="4"/>
        <v>1</v>
      </c>
      <c r="G281" s="10">
        <v>3408.4168308045282</v>
      </c>
      <c r="H281" s="10">
        <v>3698.6321823011326</v>
      </c>
      <c r="I281" s="8">
        <v>19</v>
      </c>
    </row>
    <row r="282" spans="1:9" x14ac:dyDescent="0.3">
      <c r="A282" s="17">
        <v>91750</v>
      </c>
      <c r="B282" s="18">
        <v>107834</v>
      </c>
      <c r="C282" s="18">
        <v>6007</v>
      </c>
      <c r="D282" s="39">
        <v>20485074</v>
      </c>
      <c r="E282" s="19">
        <v>3410.200432828367</v>
      </c>
      <c r="F282" s="20">
        <f t="shared" si="4"/>
        <v>1</v>
      </c>
      <c r="G282" s="19">
        <v>3348.50202730926</v>
      </c>
      <c r="H282" s="19">
        <v>3410.200432828367</v>
      </c>
      <c r="I282" s="17">
        <v>14</v>
      </c>
    </row>
    <row r="283" spans="1:9" x14ac:dyDescent="0.3">
      <c r="A283" s="11">
        <v>91752</v>
      </c>
      <c r="B283" s="12">
        <v>61517</v>
      </c>
      <c r="C283" s="12">
        <v>3503</v>
      </c>
      <c r="D283" s="40">
        <v>12244893</v>
      </c>
      <c r="E283" s="13">
        <v>3495.5446759920069</v>
      </c>
      <c r="F283" s="21">
        <f t="shared" si="4"/>
        <v>1</v>
      </c>
      <c r="G283" s="13">
        <v>3408.4168308045282</v>
      </c>
      <c r="H283" s="13">
        <v>3495.5446759920069</v>
      </c>
      <c r="I283" s="11">
        <v>15</v>
      </c>
    </row>
    <row r="284" spans="1:9" x14ac:dyDescent="0.3">
      <c r="A284" s="11">
        <v>91754</v>
      </c>
      <c r="B284" s="12">
        <v>77331</v>
      </c>
      <c r="C284" s="12">
        <v>5569</v>
      </c>
      <c r="D284" s="40">
        <v>18659268</v>
      </c>
      <c r="E284" s="13">
        <v>3350.5598850781112</v>
      </c>
      <c r="F284" s="21">
        <f t="shared" si="4"/>
        <v>1</v>
      </c>
      <c r="G284" s="13">
        <v>3207.5653249140942</v>
      </c>
      <c r="H284" s="13">
        <v>3350.5598850781112</v>
      </c>
      <c r="I284" s="11">
        <v>12</v>
      </c>
    </row>
    <row r="285" spans="1:9" x14ac:dyDescent="0.3">
      <c r="A285" s="11">
        <v>91755</v>
      </c>
      <c r="B285" s="12">
        <v>55630</v>
      </c>
      <c r="C285" s="12">
        <v>4069</v>
      </c>
      <c r="D285" s="40">
        <v>13593245</v>
      </c>
      <c r="E285" s="13">
        <v>3340.6844433521751</v>
      </c>
      <c r="F285" s="21">
        <f t="shared" si="4"/>
        <v>1</v>
      </c>
      <c r="G285" s="13">
        <v>3357.0218472631027</v>
      </c>
      <c r="H285" s="13">
        <v>3340.6844433521751</v>
      </c>
      <c r="I285" s="11">
        <v>12</v>
      </c>
    </row>
    <row r="286" spans="1:9" x14ac:dyDescent="0.3">
      <c r="A286" s="8">
        <v>91759</v>
      </c>
      <c r="B286" s="9">
        <v>1599</v>
      </c>
      <c r="C286" s="9">
        <v>92</v>
      </c>
      <c r="D286" s="41">
        <v>293853</v>
      </c>
      <c r="E286" s="10">
        <v>3194.054347826087</v>
      </c>
      <c r="F286" s="16">
        <f t="shared" si="4"/>
        <v>0.37307245405657363</v>
      </c>
      <c r="G286" s="10">
        <v>3891.8159390502715</v>
      </c>
      <c r="H286" s="10">
        <v>3631.5003098658453</v>
      </c>
      <c r="I286" s="8">
        <v>18</v>
      </c>
    </row>
    <row r="287" spans="1:9" x14ac:dyDescent="0.3">
      <c r="A287" s="17">
        <v>91761</v>
      </c>
      <c r="B287" s="18">
        <v>117951</v>
      </c>
      <c r="C287" s="18">
        <v>6956</v>
      </c>
      <c r="D287" s="39">
        <v>24308168</v>
      </c>
      <c r="E287" s="19">
        <v>3494.561242093157</v>
      </c>
      <c r="F287" s="20">
        <f t="shared" si="4"/>
        <v>1</v>
      </c>
      <c r="G287" s="19">
        <v>3207.5653249140942</v>
      </c>
      <c r="H287" s="19">
        <v>3494.561242093157</v>
      </c>
      <c r="I287" s="17">
        <v>15</v>
      </c>
    </row>
    <row r="288" spans="1:9" x14ac:dyDescent="0.3">
      <c r="A288" s="11">
        <v>91762</v>
      </c>
      <c r="B288" s="12">
        <v>102181</v>
      </c>
      <c r="C288" s="12">
        <v>6185</v>
      </c>
      <c r="D288" s="40">
        <v>21024743</v>
      </c>
      <c r="E288" s="13">
        <v>3399.3117219078417</v>
      </c>
      <c r="F288" s="21">
        <f t="shared" si="4"/>
        <v>1</v>
      </c>
      <c r="G288" s="13">
        <v>3092.1838594681853</v>
      </c>
      <c r="H288" s="13">
        <v>3399.3117219078417</v>
      </c>
      <c r="I288" s="11">
        <v>13</v>
      </c>
    </row>
    <row r="289" spans="1:9" x14ac:dyDescent="0.3">
      <c r="A289" s="11">
        <v>91763</v>
      </c>
      <c r="B289" s="12">
        <v>64522</v>
      </c>
      <c r="C289" s="12">
        <v>4041</v>
      </c>
      <c r="D289" s="40">
        <v>13491402</v>
      </c>
      <c r="E289" s="13">
        <v>3338.6295471417966</v>
      </c>
      <c r="F289" s="21">
        <f t="shared" si="4"/>
        <v>1</v>
      </c>
      <c r="G289" s="13">
        <v>3531.3118460920673</v>
      </c>
      <c r="H289" s="13">
        <v>3338.6295471417966</v>
      </c>
      <c r="I289" s="11">
        <v>12</v>
      </c>
    </row>
    <row r="290" spans="1:9" x14ac:dyDescent="0.3">
      <c r="A290" s="11">
        <v>91764</v>
      </c>
      <c r="B290" s="12">
        <v>85365</v>
      </c>
      <c r="C290" s="12">
        <v>5626</v>
      </c>
      <c r="D290" s="40">
        <v>19279241</v>
      </c>
      <c r="E290" s="13">
        <v>3426.8114113046568</v>
      </c>
      <c r="F290" s="21">
        <f t="shared" si="4"/>
        <v>1</v>
      </c>
      <c r="G290" s="13">
        <v>3348.50202730926</v>
      </c>
      <c r="H290" s="13">
        <v>3426.8114113046568</v>
      </c>
      <c r="I290" s="11">
        <v>14</v>
      </c>
    </row>
    <row r="291" spans="1:9" x14ac:dyDescent="0.3">
      <c r="A291" s="8">
        <v>91765</v>
      </c>
      <c r="B291" s="9">
        <v>156231</v>
      </c>
      <c r="C291" s="9">
        <v>10356</v>
      </c>
      <c r="D291" s="41">
        <v>38314523</v>
      </c>
      <c r="E291" s="10">
        <v>3699.741502510622</v>
      </c>
      <c r="F291" s="16">
        <f t="shared" si="4"/>
        <v>1</v>
      </c>
      <c r="G291" s="10">
        <v>3245.3995358116226</v>
      </c>
      <c r="H291" s="10">
        <v>3699.741502510622</v>
      </c>
      <c r="I291" s="8">
        <v>19</v>
      </c>
    </row>
    <row r="292" spans="1:9" x14ac:dyDescent="0.3">
      <c r="A292" s="17">
        <v>91766</v>
      </c>
      <c r="B292" s="18">
        <v>108383</v>
      </c>
      <c r="C292" s="18">
        <v>6898</v>
      </c>
      <c r="D292" s="39">
        <v>24724289</v>
      </c>
      <c r="E292" s="19">
        <v>3584.2692084662222</v>
      </c>
      <c r="F292" s="20">
        <f t="shared" si="4"/>
        <v>1</v>
      </c>
      <c r="G292" s="19">
        <v>3348.50202730926</v>
      </c>
      <c r="H292" s="19">
        <v>3584.2692084662222</v>
      </c>
      <c r="I292" s="17">
        <v>17</v>
      </c>
    </row>
    <row r="293" spans="1:9" x14ac:dyDescent="0.3">
      <c r="A293" s="11">
        <v>91767</v>
      </c>
      <c r="B293" s="12">
        <v>79144</v>
      </c>
      <c r="C293" s="12">
        <v>5175</v>
      </c>
      <c r="D293" s="40">
        <v>17223687</v>
      </c>
      <c r="E293" s="13">
        <v>3328.2486956521739</v>
      </c>
      <c r="F293" s="21">
        <f t="shared" si="4"/>
        <v>1</v>
      </c>
      <c r="G293" s="13">
        <v>3408.4168308045282</v>
      </c>
      <c r="H293" s="13">
        <v>3328.2486956521739</v>
      </c>
      <c r="I293" s="11">
        <v>12</v>
      </c>
    </row>
    <row r="294" spans="1:9" x14ac:dyDescent="0.3">
      <c r="A294" s="11">
        <v>91768</v>
      </c>
      <c r="B294" s="12">
        <v>46715</v>
      </c>
      <c r="C294" s="12">
        <v>3114</v>
      </c>
      <c r="D294" s="40">
        <v>10936709</v>
      </c>
      <c r="E294" s="13">
        <v>3512.1095054592165</v>
      </c>
      <c r="F294" s="21">
        <f t="shared" si="4"/>
        <v>1</v>
      </c>
      <c r="G294" s="13">
        <v>3357.0218472631027</v>
      </c>
      <c r="H294" s="13">
        <v>3512.1095054592165</v>
      </c>
      <c r="I294" s="11">
        <v>16</v>
      </c>
    </row>
    <row r="295" spans="1:9" x14ac:dyDescent="0.3">
      <c r="A295" s="11">
        <v>91769</v>
      </c>
      <c r="B295" s="12">
        <v>1</v>
      </c>
      <c r="C295" s="12">
        <v>0</v>
      </c>
      <c r="D295" s="40">
        <v>0</v>
      </c>
      <c r="E295" s="13">
        <v>0</v>
      </c>
      <c r="F295" s="21">
        <f t="shared" si="4"/>
        <v>0</v>
      </c>
      <c r="G295" s="13">
        <v>3357.0218472631027</v>
      </c>
      <c r="H295" s="13">
        <v>3357.0218472631027</v>
      </c>
      <c r="I295" s="11">
        <v>12</v>
      </c>
    </row>
    <row r="296" spans="1:9" x14ac:dyDescent="0.3">
      <c r="A296" s="8">
        <v>91770</v>
      </c>
      <c r="B296" s="9">
        <v>114460</v>
      </c>
      <c r="C296" s="9">
        <v>8338</v>
      </c>
      <c r="D296" s="41">
        <v>27987303</v>
      </c>
      <c r="E296" s="10">
        <v>3356.5966658671146</v>
      </c>
      <c r="F296" s="16">
        <f t="shared" si="4"/>
        <v>1</v>
      </c>
      <c r="G296" s="10">
        <v>3369.1034855823982</v>
      </c>
      <c r="H296" s="10">
        <v>3356.5966658671146</v>
      </c>
      <c r="I296" s="8">
        <v>12</v>
      </c>
    </row>
    <row r="297" spans="1:9" x14ac:dyDescent="0.3">
      <c r="A297" s="17">
        <v>91773</v>
      </c>
      <c r="B297" s="18">
        <v>107452</v>
      </c>
      <c r="C297" s="18">
        <v>6261</v>
      </c>
      <c r="D297" s="39">
        <v>21469176</v>
      </c>
      <c r="E297" s="19">
        <v>3429.0330618112121</v>
      </c>
      <c r="F297" s="20">
        <f t="shared" si="4"/>
        <v>1</v>
      </c>
      <c r="G297" s="19">
        <v>3348.50202730926</v>
      </c>
      <c r="H297" s="19">
        <v>3429.0330618112121</v>
      </c>
      <c r="I297" s="17">
        <v>14</v>
      </c>
    </row>
    <row r="298" spans="1:9" x14ac:dyDescent="0.3">
      <c r="A298" s="11">
        <v>91775</v>
      </c>
      <c r="B298" s="12">
        <v>66710</v>
      </c>
      <c r="C298" s="12">
        <v>4574</v>
      </c>
      <c r="D298" s="40">
        <v>14745634</v>
      </c>
      <c r="E298" s="13">
        <v>3223.7940533449932</v>
      </c>
      <c r="F298" s="21">
        <f t="shared" si="4"/>
        <v>1</v>
      </c>
      <c r="G298" s="13">
        <v>3350.8455086854224</v>
      </c>
      <c r="H298" s="13">
        <v>3223.7940533449932</v>
      </c>
      <c r="I298" s="11">
        <v>9</v>
      </c>
    </row>
    <row r="299" spans="1:9" x14ac:dyDescent="0.3">
      <c r="A299" s="11">
        <v>91776</v>
      </c>
      <c r="B299" s="12">
        <v>69602</v>
      </c>
      <c r="C299" s="12">
        <v>5304</v>
      </c>
      <c r="D299" s="40">
        <v>17410291</v>
      </c>
      <c r="E299" s="13">
        <v>3282.4832202111616</v>
      </c>
      <c r="F299" s="21">
        <f t="shared" si="4"/>
        <v>1</v>
      </c>
      <c r="G299" s="13">
        <v>3408.4168308045282</v>
      </c>
      <c r="H299" s="13">
        <v>3282.4832202111616</v>
      </c>
      <c r="I299" s="11">
        <v>11</v>
      </c>
    </row>
    <row r="300" spans="1:9" x14ac:dyDescent="0.3">
      <c r="A300" s="11">
        <v>91780</v>
      </c>
      <c r="B300" s="12">
        <v>91946</v>
      </c>
      <c r="C300" s="12">
        <v>6401</v>
      </c>
      <c r="D300" s="40">
        <v>21231840</v>
      </c>
      <c r="E300" s="13">
        <v>3316.956725511639</v>
      </c>
      <c r="F300" s="21">
        <f t="shared" si="4"/>
        <v>1</v>
      </c>
      <c r="G300" s="13">
        <v>3458.6776124793378</v>
      </c>
      <c r="H300" s="13">
        <v>3316.956725511639</v>
      </c>
      <c r="I300" s="11">
        <v>12</v>
      </c>
    </row>
    <row r="301" spans="1:9" x14ac:dyDescent="0.3">
      <c r="A301" s="8">
        <v>91784</v>
      </c>
      <c r="B301" s="9">
        <v>96293</v>
      </c>
      <c r="C301" s="9">
        <v>5351</v>
      </c>
      <c r="D301" s="41">
        <v>19385613</v>
      </c>
      <c r="E301" s="10">
        <v>3622.8019061857599</v>
      </c>
      <c r="F301" s="16">
        <f t="shared" si="4"/>
        <v>1</v>
      </c>
      <c r="G301" s="10">
        <v>3458.6776124793378</v>
      </c>
      <c r="H301" s="10">
        <v>3622.8019061857599</v>
      </c>
      <c r="I301" s="8">
        <v>18</v>
      </c>
    </row>
    <row r="302" spans="1:9" x14ac:dyDescent="0.3">
      <c r="A302" s="17">
        <v>91786</v>
      </c>
      <c r="B302" s="18">
        <v>117094</v>
      </c>
      <c r="C302" s="18">
        <v>7295</v>
      </c>
      <c r="D302" s="39">
        <v>24327332</v>
      </c>
      <c r="E302" s="19">
        <v>3334.7953392734748</v>
      </c>
      <c r="F302" s="20">
        <f t="shared" si="4"/>
        <v>1</v>
      </c>
      <c r="G302" s="19">
        <v>3245.3995358116226</v>
      </c>
      <c r="H302" s="19">
        <v>3334.7953392734748</v>
      </c>
      <c r="I302" s="17">
        <v>12</v>
      </c>
    </row>
    <row r="303" spans="1:9" x14ac:dyDescent="0.3">
      <c r="A303" s="11">
        <v>91789</v>
      </c>
      <c r="B303" s="12">
        <v>133695</v>
      </c>
      <c r="C303" s="12">
        <v>8836</v>
      </c>
      <c r="D303" s="40">
        <v>31802228</v>
      </c>
      <c r="E303" s="13">
        <v>3599.1656858306928</v>
      </c>
      <c r="F303" s="21">
        <f t="shared" si="4"/>
        <v>1</v>
      </c>
      <c r="G303" s="13">
        <v>3531.3118460920673</v>
      </c>
      <c r="H303" s="13">
        <v>3599.1656858306928</v>
      </c>
      <c r="I303" s="11">
        <v>17</v>
      </c>
    </row>
    <row r="304" spans="1:9" x14ac:dyDescent="0.3">
      <c r="A304" s="11">
        <v>91790</v>
      </c>
      <c r="B304" s="12">
        <v>105304</v>
      </c>
      <c r="C304" s="12">
        <v>6880</v>
      </c>
      <c r="D304" s="40">
        <v>22951914</v>
      </c>
      <c r="E304" s="13">
        <v>3336.0340116279071</v>
      </c>
      <c r="F304" s="21">
        <f t="shared" si="4"/>
        <v>1</v>
      </c>
      <c r="G304" s="13">
        <v>3140.23900661265</v>
      </c>
      <c r="H304" s="13">
        <v>3336.0340116279071</v>
      </c>
      <c r="I304" s="11">
        <v>12</v>
      </c>
    </row>
    <row r="305" spans="1:9" x14ac:dyDescent="0.3">
      <c r="A305" s="11">
        <v>91791</v>
      </c>
      <c r="B305" s="12">
        <v>87642</v>
      </c>
      <c r="C305" s="12">
        <v>5706</v>
      </c>
      <c r="D305" s="40">
        <v>19983860</v>
      </c>
      <c r="E305" s="13">
        <v>3502.253767963547</v>
      </c>
      <c r="F305" s="21">
        <f t="shared" si="4"/>
        <v>1</v>
      </c>
      <c r="G305" s="13">
        <v>3357.0218472631027</v>
      </c>
      <c r="H305" s="13">
        <v>3502.253767963547</v>
      </c>
      <c r="I305" s="11">
        <v>15</v>
      </c>
    </row>
    <row r="306" spans="1:9" x14ac:dyDescent="0.3">
      <c r="A306" s="8">
        <v>91792</v>
      </c>
      <c r="B306" s="9">
        <v>69438</v>
      </c>
      <c r="C306" s="9">
        <v>4458</v>
      </c>
      <c r="D306" s="41">
        <v>15364635</v>
      </c>
      <c r="E306" s="10">
        <v>3446.5309555854642</v>
      </c>
      <c r="F306" s="16">
        <f t="shared" si="4"/>
        <v>1</v>
      </c>
      <c r="G306" s="10">
        <v>3369.1034855823982</v>
      </c>
      <c r="H306" s="10">
        <v>3446.5309555854642</v>
      </c>
      <c r="I306" s="8">
        <v>14</v>
      </c>
    </row>
    <row r="307" spans="1:9" x14ac:dyDescent="0.3">
      <c r="A307" s="17">
        <v>91801</v>
      </c>
      <c r="B307" s="18">
        <v>105292</v>
      </c>
      <c r="C307" s="18">
        <v>8021</v>
      </c>
      <c r="D307" s="39">
        <v>25860905</v>
      </c>
      <c r="E307" s="19">
        <v>3224.1497319536215</v>
      </c>
      <c r="F307" s="20">
        <f t="shared" si="4"/>
        <v>1</v>
      </c>
      <c r="G307" s="19">
        <v>3092.1838594681853</v>
      </c>
      <c r="H307" s="19">
        <v>3224.1497319536215</v>
      </c>
      <c r="I307" s="17">
        <v>9</v>
      </c>
    </row>
    <row r="308" spans="1:9" x14ac:dyDescent="0.3">
      <c r="A308" s="11">
        <v>91803</v>
      </c>
      <c r="B308" s="12">
        <v>63082</v>
      </c>
      <c r="C308" s="12">
        <v>4689</v>
      </c>
      <c r="D308" s="40">
        <v>15082717</v>
      </c>
      <c r="E308" s="13">
        <v>3216.616975901045</v>
      </c>
      <c r="F308" s="21">
        <f t="shared" si="4"/>
        <v>1</v>
      </c>
      <c r="G308" s="13">
        <v>3207.5653249140942</v>
      </c>
      <c r="H308" s="13">
        <v>3216.616975901045</v>
      </c>
      <c r="I308" s="11">
        <v>9</v>
      </c>
    </row>
    <row r="309" spans="1:9" x14ac:dyDescent="0.3">
      <c r="A309" s="11">
        <v>91901</v>
      </c>
      <c r="B309" s="12">
        <v>59195</v>
      </c>
      <c r="C309" s="12">
        <v>2835</v>
      </c>
      <c r="D309" s="40">
        <v>10441045</v>
      </c>
      <c r="E309" s="13">
        <v>3682.9082892416227</v>
      </c>
      <c r="F309" s="21">
        <f t="shared" si="4"/>
        <v>1</v>
      </c>
      <c r="G309" s="13">
        <v>3561.4783871846344</v>
      </c>
      <c r="H309" s="13">
        <v>3682.9082892416227</v>
      </c>
      <c r="I309" s="11">
        <v>18</v>
      </c>
    </row>
    <row r="310" spans="1:9" x14ac:dyDescent="0.3">
      <c r="A310" s="11">
        <v>91902</v>
      </c>
      <c r="B310" s="12">
        <v>62641</v>
      </c>
      <c r="C310" s="12">
        <v>3481</v>
      </c>
      <c r="D310" s="40">
        <v>11204521</v>
      </c>
      <c r="E310" s="13">
        <v>3218.765010054582</v>
      </c>
      <c r="F310" s="21">
        <f t="shared" si="4"/>
        <v>1</v>
      </c>
      <c r="G310" s="13">
        <v>3207.5653249140942</v>
      </c>
      <c r="H310" s="13">
        <v>3218.765010054582</v>
      </c>
      <c r="I310" s="11">
        <v>9</v>
      </c>
    </row>
    <row r="311" spans="1:9" x14ac:dyDescent="0.3">
      <c r="A311" s="8">
        <v>91905</v>
      </c>
      <c r="B311" s="9">
        <v>4014</v>
      </c>
      <c r="C311" s="9">
        <v>197</v>
      </c>
      <c r="D311" s="41">
        <v>798768</v>
      </c>
      <c r="E311" s="10">
        <v>4054.6598984771572</v>
      </c>
      <c r="F311" s="16">
        <f t="shared" si="4"/>
        <v>0.54592424648909843</v>
      </c>
      <c r="G311" s="10">
        <v>3605.2046395053621</v>
      </c>
      <c r="H311" s="10">
        <v>3850.5731630901018</v>
      </c>
      <c r="I311" s="8">
        <v>19</v>
      </c>
    </row>
    <row r="312" spans="1:9" x14ac:dyDescent="0.3">
      <c r="A312" s="17">
        <v>91906</v>
      </c>
      <c r="B312" s="18">
        <v>8580</v>
      </c>
      <c r="C312" s="18">
        <v>438</v>
      </c>
      <c r="D312" s="39">
        <v>2056245</v>
      </c>
      <c r="E312" s="19">
        <v>4694.6232876712329</v>
      </c>
      <c r="F312" s="20">
        <f t="shared" si="4"/>
        <v>0.81402234317560807</v>
      </c>
      <c r="G312" s="19">
        <v>3891.8159390502715</v>
      </c>
      <c r="H312" s="19">
        <v>4545.3190580933033</v>
      </c>
      <c r="I312" s="17">
        <v>20</v>
      </c>
    </row>
    <row r="313" spans="1:9" x14ac:dyDescent="0.3">
      <c r="A313" s="11">
        <v>91910</v>
      </c>
      <c r="B313" s="12">
        <v>184229</v>
      </c>
      <c r="C313" s="12">
        <v>11061</v>
      </c>
      <c r="D313" s="40">
        <v>33027134</v>
      </c>
      <c r="E313" s="13">
        <v>2985.9085073682309</v>
      </c>
      <c r="F313" s="21">
        <f t="shared" si="4"/>
        <v>1</v>
      </c>
      <c r="G313" s="13">
        <v>2954.7299623113095</v>
      </c>
      <c r="H313" s="13">
        <v>2985.9085073682309</v>
      </c>
      <c r="I313" s="11">
        <v>4</v>
      </c>
    </row>
    <row r="314" spans="1:9" x14ac:dyDescent="0.3">
      <c r="A314" s="11">
        <v>91911</v>
      </c>
      <c r="B314" s="12">
        <v>173303</v>
      </c>
      <c r="C314" s="12">
        <v>10246</v>
      </c>
      <c r="D314" s="40">
        <v>30791566</v>
      </c>
      <c r="E314" s="13">
        <v>3005.2279914112823</v>
      </c>
      <c r="F314" s="21">
        <f t="shared" si="4"/>
        <v>1</v>
      </c>
      <c r="G314" s="13">
        <v>2954.7299623113095</v>
      </c>
      <c r="H314" s="13">
        <v>3005.2279914112823</v>
      </c>
      <c r="I314" s="11">
        <v>5</v>
      </c>
    </row>
    <row r="315" spans="1:9" x14ac:dyDescent="0.3">
      <c r="A315" s="11">
        <v>91913</v>
      </c>
      <c r="B315" s="12">
        <v>113041</v>
      </c>
      <c r="C315" s="12">
        <v>6816</v>
      </c>
      <c r="D315" s="40">
        <v>20934435</v>
      </c>
      <c r="E315" s="13">
        <v>3071.3666373239435</v>
      </c>
      <c r="F315" s="21">
        <f t="shared" si="4"/>
        <v>1</v>
      </c>
      <c r="G315" s="13">
        <v>3207.5653249140942</v>
      </c>
      <c r="H315" s="13">
        <v>3071.3666373239435</v>
      </c>
      <c r="I315" s="11">
        <v>6</v>
      </c>
    </row>
    <row r="316" spans="1:9" x14ac:dyDescent="0.3">
      <c r="A316" s="8">
        <v>91914</v>
      </c>
      <c r="B316" s="9">
        <v>46560</v>
      </c>
      <c r="C316" s="9">
        <v>2507</v>
      </c>
      <c r="D316" s="41">
        <v>8169733</v>
      </c>
      <c r="E316" s="10">
        <v>3258.7686477861985</v>
      </c>
      <c r="F316" s="16">
        <f t="shared" si="4"/>
        <v>1</v>
      </c>
      <c r="G316" s="10">
        <v>3245.3995358116226</v>
      </c>
      <c r="H316" s="10">
        <v>3258.7686477861985</v>
      </c>
      <c r="I316" s="8">
        <v>10</v>
      </c>
    </row>
    <row r="317" spans="1:9" x14ac:dyDescent="0.3">
      <c r="A317" s="17">
        <v>91915</v>
      </c>
      <c r="B317" s="18">
        <v>69680</v>
      </c>
      <c r="C317" s="18">
        <v>4065</v>
      </c>
      <c r="D317" s="39">
        <v>12757449</v>
      </c>
      <c r="E317" s="19">
        <v>3138.3638376383765</v>
      </c>
      <c r="F317" s="20">
        <f t="shared" si="4"/>
        <v>1</v>
      </c>
      <c r="G317" s="19">
        <v>3032.4444503046875</v>
      </c>
      <c r="H317" s="19">
        <v>3138.3638376383765</v>
      </c>
      <c r="I317" s="17">
        <v>8</v>
      </c>
    </row>
    <row r="318" spans="1:9" x14ac:dyDescent="0.3">
      <c r="A318" s="11">
        <v>91916</v>
      </c>
      <c r="B318" s="12">
        <v>6164</v>
      </c>
      <c r="C318" s="12">
        <v>235</v>
      </c>
      <c r="D318" s="40">
        <v>926937</v>
      </c>
      <c r="E318" s="13">
        <v>3944.4127659574469</v>
      </c>
      <c r="F318" s="21">
        <f t="shared" si="4"/>
        <v>0.5962566028648314</v>
      </c>
      <c r="G318" s="13">
        <v>3891.8159390502715</v>
      </c>
      <c r="H318" s="13">
        <v>3923.1771443834136</v>
      </c>
      <c r="I318" s="11">
        <v>20</v>
      </c>
    </row>
    <row r="319" spans="1:9" x14ac:dyDescent="0.3">
      <c r="A319" s="11">
        <v>91917</v>
      </c>
      <c r="B319" s="12">
        <v>2468</v>
      </c>
      <c r="C319" s="12">
        <v>123</v>
      </c>
      <c r="D319" s="40">
        <v>597226</v>
      </c>
      <c r="E319" s="13">
        <v>4855.4959349593491</v>
      </c>
      <c r="F319" s="21">
        <f t="shared" si="4"/>
        <v>0.43137187483935546</v>
      </c>
      <c r="G319" s="13">
        <v>3605.2046395053621</v>
      </c>
      <c r="H319" s="13">
        <v>4144.5451397206743</v>
      </c>
      <c r="I319" s="11">
        <v>20</v>
      </c>
    </row>
    <row r="320" spans="1:9" x14ac:dyDescent="0.3">
      <c r="A320" s="11">
        <v>91931</v>
      </c>
      <c r="B320" s="12">
        <v>1155</v>
      </c>
      <c r="C320" s="12">
        <v>47</v>
      </c>
      <c r="D320" s="40">
        <v>181877</v>
      </c>
      <c r="E320" s="13">
        <v>3869.7234042553191</v>
      </c>
      <c r="F320" s="21">
        <f t="shared" si="4"/>
        <v>0.26665405920777174</v>
      </c>
      <c r="G320" s="13">
        <v>3891.8159390502715</v>
      </c>
      <c r="H320" s="13">
        <v>3885.9248749690087</v>
      </c>
      <c r="I320" s="11">
        <v>19</v>
      </c>
    </row>
    <row r="321" spans="1:9" x14ac:dyDescent="0.3">
      <c r="A321" s="8">
        <v>91932</v>
      </c>
      <c r="B321" s="9">
        <v>52294</v>
      </c>
      <c r="C321" s="9">
        <v>3120</v>
      </c>
      <c r="D321" s="41">
        <v>9392958</v>
      </c>
      <c r="E321" s="10">
        <v>3010.5634615384615</v>
      </c>
      <c r="F321" s="16">
        <f t="shared" si="4"/>
        <v>1</v>
      </c>
      <c r="G321" s="10">
        <v>2954.7299623113095</v>
      </c>
      <c r="H321" s="10">
        <v>3010.5634615384615</v>
      </c>
      <c r="I321" s="8">
        <v>5</v>
      </c>
    </row>
    <row r="322" spans="1:9" x14ac:dyDescent="0.3">
      <c r="A322" s="17">
        <v>91934</v>
      </c>
      <c r="B322" s="18">
        <v>1584</v>
      </c>
      <c r="C322" s="18">
        <v>70</v>
      </c>
      <c r="D322" s="39">
        <v>277346</v>
      </c>
      <c r="E322" s="19">
        <v>3962.0857142857144</v>
      </c>
      <c r="F322" s="20">
        <f t="shared" si="4"/>
        <v>0.32542303435056713</v>
      </c>
      <c r="G322" s="19">
        <v>3891.8159390502715</v>
      </c>
      <c r="H322" s="19">
        <v>3914.6833425305222</v>
      </c>
      <c r="I322" s="17">
        <v>20</v>
      </c>
    </row>
    <row r="323" spans="1:9" x14ac:dyDescent="0.3">
      <c r="A323" s="11">
        <v>91935</v>
      </c>
      <c r="B323" s="12">
        <v>32821</v>
      </c>
      <c r="C323" s="12">
        <v>1670</v>
      </c>
      <c r="D323" s="40">
        <v>6795198</v>
      </c>
      <c r="E323" s="13">
        <v>4068.9808383233535</v>
      </c>
      <c r="F323" s="21">
        <f t="shared" ref="F323:F386" si="5">IF(C323&gt;661,1,SQRT(C323/661))</f>
        <v>1</v>
      </c>
      <c r="G323" s="13">
        <v>3891.8159390502715</v>
      </c>
      <c r="H323" s="13">
        <v>4068.9808383233535</v>
      </c>
      <c r="I323" s="11">
        <v>20</v>
      </c>
    </row>
    <row r="324" spans="1:9" x14ac:dyDescent="0.3">
      <c r="A324" s="11">
        <v>91941</v>
      </c>
      <c r="B324" s="12">
        <v>128549</v>
      </c>
      <c r="C324" s="12">
        <v>7244</v>
      </c>
      <c r="D324" s="40">
        <v>21613264</v>
      </c>
      <c r="E324" s="13">
        <v>2983.6090557702928</v>
      </c>
      <c r="F324" s="21">
        <f t="shared" si="5"/>
        <v>1</v>
      </c>
      <c r="G324" s="13">
        <v>2954.7299623113095</v>
      </c>
      <c r="H324" s="13">
        <v>2983.6090557702928</v>
      </c>
      <c r="I324" s="11">
        <v>4</v>
      </c>
    </row>
    <row r="325" spans="1:9" x14ac:dyDescent="0.3">
      <c r="A325" s="11">
        <v>91942</v>
      </c>
      <c r="B325" s="12">
        <v>78101</v>
      </c>
      <c r="C325" s="12">
        <v>4835</v>
      </c>
      <c r="D325" s="40">
        <v>13675690</v>
      </c>
      <c r="E325" s="13">
        <v>2828.4777662874872</v>
      </c>
      <c r="F325" s="21">
        <f t="shared" si="5"/>
        <v>1</v>
      </c>
      <c r="G325" s="13">
        <v>2907.8998137014833</v>
      </c>
      <c r="H325" s="13">
        <v>2828.4777662874872</v>
      </c>
      <c r="I325" s="11">
        <v>2</v>
      </c>
    </row>
    <row r="326" spans="1:9" x14ac:dyDescent="0.3">
      <c r="A326" s="8">
        <v>91945</v>
      </c>
      <c r="B326" s="9">
        <v>57953</v>
      </c>
      <c r="C326" s="9">
        <v>3561</v>
      </c>
      <c r="D326" s="41">
        <v>10495345</v>
      </c>
      <c r="E326" s="10">
        <v>2947.3027239539456</v>
      </c>
      <c r="F326" s="16">
        <f t="shared" si="5"/>
        <v>1</v>
      </c>
      <c r="G326" s="10">
        <v>2910.8114934170239</v>
      </c>
      <c r="H326" s="10">
        <v>2947.3027239539456</v>
      </c>
      <c r="I326" s="8">
        <v>4</v>
      </c>
    </row>
    <row r="327" spans="1:9" x14ac:dyDescent="0.3">
      <c r="A327" s="17">
        <v>91947</v>
      </c>
      <c r="B327" s="18">
        <v>3</v>
      </c>
      <c r="C327" s="18">
        <v>0</v>
      </c>
      <c r="D327" s="39">
        <v>0</v>
      </c>
      <c r="E327" s="19">
        <v>0</v>
      </c>
      <c r="F327" s="20">
        <f t="shared" si="5"/>
        <v>0</v>
      </c>
      <c r="G327" s="19">
        <v>3891.8159390502715</v>
      </c>
      <c r="H327" s="19">
        <v>3891.8159390502715</v>
      </c>
      <c r="I327" s="17">
        <v>20</v>
      </c>
    </row>
    <row r="328" spans="1:9" x14ac:dyDescent="0.3">
      <c r="A328" s="11">
        <v>91948</v>
      </c>
      <c r="B328" s="12">
        <v>374</v>
      </c>
      <c r="C328" s="12">
        <v>18</v>
      </c>
      <c r="D328" s="40">
        <v>74207</v>
      </c>
      <c r="E328" s="13">
        <v>4122.6111111111113</v>
      </c>
      <c r="F328" s="21">
        <f t="shared" si="5"/>
        <v>0.16501959724082763</v>
      </c>
      <c r="G328" s="13">
        <v>3891.8159390502715</v>
      </c>
      <c r="H328" s="13">
        <v>3929.9016653888789</v>
      </c>
      <c r="I328" s="11">
        <v>20</v>
      </c>
    </row>
    <row r="329" spans="1:9" x14ac:dyDescent="0.3">
      <c r="A329" s="11">
        <v>91950</v>
      </c>
      <c r="B329" s="12">
        <v>81637</v>
      </c>
      <c r="C329" s="12">
        <v>5430</v>
      </c>
      <c r="D329" s="40">
        <v>16216569</v>
      </c>
      <c r="E329" s="13">
        <v>2986.4767955801103</v>
      </c>
      <c r="F329" s="21">
        <f t="shared" si="5"/>
        <v>1</v>
      </c>
      <c r="G329" s="13">
        <v>2907.8998137014833</v>
      </c>
      <c r="H329" s="13">
        <v>2986.4767955801103</v>
      </c>
      <c r="I329" s="11">
        <v>5</v>
      </c>
    </row>
    <row r="330" spans="1:9" x14ac:dyDescent="0.3">
      <c r="A330" s="11">
        <v>91962</v>
      </c>
      <c r="B330" s="12">
        <v>6823</v>
      </c>
      <c r="C330" s="12">
        <v>292</v>
      </c>
      <c r="D330" s="40">
        <v>919020</v>
      </c>
      <c r="E330" s="13">
        <v>3147.3287671232879</v>
      </c>
      <c r="F330" s="21">
        <f t="shared" si="5"/>
        <v>0.66464646000166006</v>
      </c>
      <c r="G330" s="13">
        <v>3891.8159390502715</v>
      </c>
      <c r="H330" s="13">
        <v>3396.9951757123545</v>
      </c>
      <c r="I330" s="11">
        <v>13</v>
      </c>
    </row>
    <row r="331" spans="1:9" x14ac:dyDescent="0.3">
      <c r="A331" s="8">
        <v>91963</v>
      </c>
      <c r="B331" s="9">
        <v>2574</v>
      </c>
      <c r="C331" s="9">
        <v>124</v>
      </c>
      <c r="D331" s="41">
        <v>610639</v>
      </c>
      <c r="E331" s="10">
        <v>4924.5080645161288</v>
      </c>
      <c r="F331" s="16">
        <f t="shared" si="5"/>
        <v>0.43312186934684482</v>
      </c>
      <c r="G331" s="10">
        <v>3891.8159390502715</v>
      </c>
      <c r="H331" s="10">
        <v>4339.0974828918097</v>
      </c>
      <c r="I331" s="8">
        <v>20</v>
      </c>
    </row>
    <row r="332" spans="1:9" x14ac:dyDescent="0.3">
      <c r="A332" s="17">
        <v>91977</v>
      </c>
      <c r="B332" s="18">
        <v>134220</v>
      </c>
      <c r="C332" s="18">
        <v>8289</v>
      </c>
      <c r="D332" s="39">
        <v>24791048</v>
      </c>
      <c r="E332" s="19">
        <v>2990.8370129086743</v>
      </c>
      <c r="F332" s="20">
        <f t="shared" si="5"/>
        <v>1</v>
      </c>
      <c r="G332" s="19">
        <v>2907.8998137014833</v>
      </c>
      <c r="H332" s="19">
        <v>2990.8370129086743</v>
      </c>
      <c r="I332" s="17">
        <v>5</v>
      </c>
    </row>
    <row r="333" spans="1:9" x14ac:dyDescent="0.3">
      <c r="A333" s="11">
        <v>91978</v>
      </c>
      <c r="B333" s="12">
        <v>26580</v>
      </c>
      <c r="C333" s="12">
        <v>1705</v>
      </c>
      <c r="D333" s="40">
        <v>5448301</v>
      </c>
      <c r="E333" s="13">
        <v>3195.4844574780059</v>
      </c>
      <c r="F333" s="21">
        <f t="shared" si="5"/>
        <v>1</v>
      </c>
      <c r="G333" s="13">
        <v>3245.3995358116226</v>
      </c>
      <c r="H333" s="13">
        <v>3195.4844574780059</v>
      </c>
      <c r="I333" s="11">
        <v>9</v>
      </c>
    </row>
    <row r="334" spans="1:9" x14ac:dyDescent="0.3">
      <c r="A334" s="11">
        <v>91980</v>
      </c>
      <c r="B334" s="12">
        <v>1467</v>
      </c>
      <c r="C334" s="12">
        <v>68</v>
      </c>
      <c r="D334" s="40">
        <v>275626</v>
      </c>
      <c r="E334" s="13">
        <v>4053.3235294117649</v>
      </c>
      <c r="F334" s="21">
        <f t="shared" si="5"/>
        <v>0.32074044440600402</v>
      </c>
      <c r="G334" s="13">
        <v>3605.2046395053621</v>
      </c>
      <c r="H334" s="13">
        <v>3748.934491400667</v>
      </c>
      <c r="I334" s="11">
        <v>19</v>
      </c>
    </row>
    <row r="335" spans="1:9" x14ac:dyDescent="0.3">
      <c r="A335" s="11">
        <v>92003</v>
      </c>
      <c r="B335" s="12">
        <v>15679</v>
      </c>
      <c r="C335" s="12">
        <v>800</v>
      </c>
      <c r="D335" s="40">
        <v>3101801</v>
      </c>
      <c r="E335" s="13">
        <v>3877.2512499999998</v>
      </c>
      <c r="F335" s="21">
        <f t="shared" si="5"/>
        <v>1</v>
      </c>
      <c r="G335" s="13">
        <v>3605.2046395053621</v>
      </c>
      <c r="H335" s="13">
        <v>3877.2512499999998</v>
      </c>
      <c r="I335" s="11">
        <v>19</v>
      </c>
    </row>
    <row r="336" spans="1:9" x14ac:dyDescent="0.3">
      <c r="A336" s="8">
        <v>92004</v>
      </c>
      <c r="B336" s="9">
        <v>9189</v>
      </c>
      <c r="C336" s="9">
        <v>317</v>
      </c>
      <c r="D336" s="41">
        <v>1149837</v>
      </c>
      <c r="E336" s="10">
        <v>3627.2460567823346</v>
      </c>
      <c r="F336" s="16">
        <f t="shared" si="5"/>
        <v>0.69251454814672042</v>
      </c>
      <c r="G336" s="10">
        <v>3891.8159390502715</v>
      </c>
      <c r="H336" s="10">
        <v>3708.5974465782601</v>
      </c>
      <c r="I336" s="8">
        <v>19</v>
      </c>
    </row>
    <row r="337" spans="1:9" x14ac:dyDescent="0.3">
      <c r="A337" s="17">
        <v>92007</v>
      </c>
      <c r="B337" s="18">
        <v>37815</v>
      </c>
      <c r="C337" s="18">
        <v>1985</v>
      </c>
      <c r="D337" s="39">
        <v>6360527</v>
      </c>
      <c r="E337" s="19">
        <v>3204.2957178841311</v>
      </c>
      <c r="F337" s="20">
        <f t="shared" si="5"/>
        <v>1</v>
      </c>
      <c r="G337" s="19">
        <v>3408.4168308045282</v>
      </c>
      <c r="H337" s="19">
        <v>3204.2957178841311</v>
      </c>
      <c r="I337" s="17">
        <v>9</v>
      </c>
    </row>
    <row r="338" spans="1:9" x14ac:dyDescent="0.3">
      <c r="A338" s="11">
        <v>92008</v>
      </c>
      <c r="B338" s="12">
        <v>97757</v>
      </c>
      <c r="C338" s="12">
        <v>5221</v>
      </c>
      <c r="D338" s="40">
        <v>16202622</v>
      </c>
      <c r="E338" s="13">
        <v>3103.356062057077</v>
      </c>
      <c r="F338" s="21">
        <f t="shared" si="5"/>
        <v>1</v>
      </c>
      <c r="G338" s="13">
        <v>3092.1838594681853</v>
      </c>
      <c r="H338" s="13">
        <v>3103.356062057077</v>
      </c>
      <c r="I338" s="11">
        <v>7</v>
      </c>
    </row>
    <row r="339" spans="1:9" x14ac:dyDescent="0.3">
      <c r="A339" s="11">
        <v>92009</v>
      </c>
      <c r="B339" s="12">
        <v>155895</v>
      </c>
      <c r="C339" s="12">
        <v>8641</v>
      </c>
      <c r="D339" s="40">
        <v>28952405</v>
      </c>
      <c r="E339" s="13">
        <v>3350.5850017359103</v>
      </c>
      <c r="F339" s="21">
        <f t="shared" si="5"/>
        <v>1</v>
      </c>
      <c r="G339" s="13">
        <v>3032.4444503046875</v>
      </c>
      <c r="H339" s="13">
        <v>3350.5850017359103</v>
      </c>
      <c r="I339" s="11">
        <v>12</v>
      </c>
    </row>
    <row r="340" spans="1:9" x14ac:dyDescent="0.3">
      <c r="A340" s="11">
        <v>92010</v>
      </c>
      <c r="B340" s="12">
        <v>37109</v>
      </c>
      <c r="C340" s="12">
        <v>1920</v>
      </c>
      <c r="D340" s="40">
        <v>5904360</v>
      </c>
      <c r="E340" s="13">
        <v>3075.1875</v>
      </c>
      <c r="F340" s="21">
        <f t="shared" si="5"/>
        <v>1</v>
      </c>
      <c r="G340" s="13">
        <v>3408.4168308045282</v>
      </c>
      <c r="H340" s="13">
        <v>3075.1875</v>
      </c>
      <c r="I340" s="11">
        <v>6</v>
      </c>
    </row>
    <row r="341" spans="1:9" x14ac:dyDescent="0.3">
      <c r="A341" s="8">
        <v>92011</v>
      </c>
      <c r="B341" s="9">
        <v>61350</v>
      </c>
      <c r="C341" s="9">
        <v>3084</v>
      </c>
      <c r="D341" s="41">
        <v>10480676</v>
      </c>
      <c r="E341" s="10">
        <v>3398.4033722438394</v>
      </c>
      <c r="F341" s="16">
        <f t="shared" si="5"/>
        <v>1</v>
      </c>
      <c r="G341" s="10">
        <v>3207.5653249140942</v>
      </c>
      <c r="H341" s="10">
        <v>3398.4033722438394</v>
      </c>
      <c r="I341" s="8">
        <v>13</v>
      </c>
    </row>
    <row r="342" spans="1:9" x14ac:dyDescent="0.3">
      <c r="A342" s="17">
        <v>92014</v>
      </c>
      <c r="B342" s="18">
        <v>56811</v>
      </c>
      <c r="C342" s="18">
        <v>3176</v>
      </c>
      <c r="D342" s="39">
        <v>11607273</v>
      </c>
      <c r="E342" s="19">
        <v>3654.6829345088163</v>
      </c>
      <c r="F342" s="20">
        <f t="shared" si="5"/>
        <v>1</v>
      </c>
      <c r="G342" s="19">
        <v>3350.8455086854224</v>
      </c>
      <c r="H342" s="19">
        <v>3654.6829345088163</v>
      </c>
      <c r="I342" s="17">
        <v>18</v>
      </c>
    </row>
    <row r="343" spans="1:9" x14ac:dyDescent="0.3">
      <c r="A343" s="11">
        <v>92019</v>
      </c>
      <c r="B343" s="12">
        <v>132175</v>
      </c>
      <c r="C343" s="12">
        <v>8060</v>
      </c>
      <c r="D343" s="40">
        <v>26615568</v>
      </c>
      <c r="E343" s="13">
        <v>3302.1796526054591</v>
      </c>
      <c r="F343" s="21">
        <f t="shared" si="5"/>
        <v>1</v>
      </c>
      <c r="G343" s="13">
        <v>3097.6536506040625</v>
      </c>
      <c r="H343" s="13">
        <v>3302.1796526054591</v>
      </c>
      <c r="I343" s="11">
        <v>11</v>
      </c>
    </row>
    <row r="344" spans="1:9" x14ac:dyDescent="0.3">
      <c r="A344" s="11">
        <v>92020</v>
      </c>
      <c r="B344" s="12">
        <v>129428</v>
      </c>
      <c r="C344" s="12">
        <v>8628</v>
      </c>
      <c r="D344" s="40">
        <v>25595798</v>
      </c>
      <c r="E344" s="13">
        <v>2966.5968938340288</v>
      </c>
      <c r="F344" s="21">
        <f t="shared" si="5"/>
        <v>1</v>
      </c>
      <c r="G344" s="13">
        <v>2954.7299623113095</v>
      </c>
      <c r="H344" s="13">
        <v>2966.5968938340288</v>
      </c>
      <c r="I344" s="11">
        <v>4</v>
      </c>
    </row>
    <row r="345" spans="1:9" x14ac:dyDescent="0.3">
      <c r="A345" s="11">
        <v>92021</v>
      </c>
      <c r="B345" s="12">
        <v>156503</v>
      </c>
      <c r="C345" s="12">
        <v>9978</v>
      </c>
      <c r="D345" s="40">
        <v>30719507</v>
      </c>
      <c r="E345" s="13">
        <v>3078.7238925636402</v>
      </c>
      <c r="F345" s="21">
        <f t="shared" si="5"/>
        <v>1</v>
      </c>
      <c r="G345" s="13">
        <v>2954.7299623113095</v>
      </c>
      <c r="H345" s="13">
        <v>3078.7238925636402</v>
      </c>
      <c r="I345" s="11">
        <v>7</v>
      </c>
    </row>
    <row r="346" spans="1:9" x14ac:dyDescent="0.3">
      <c r="A346" s="8">
        <v>92024</v>
      </c>
      <c r="B346" s="9">
        <v>169201</v>
      </c>
      <c r="C346" s="9">
        <v>9095</v>
      </c>
      <c r="D346" s="41">
        <v>30506582</v>
      </c>
      <c r="E346" s="10">
        <v>3354.2146234194611</v>
      </c>
      <c r="F346" s="16">
        <f t="shared" si="5"/>
        <v>1</v>
      </c>
      <c r="G346" s="10">
        <v>3097.6536506040625</v>
      </c>
      <c r="H346" s="10">
        <v>3354.2146234194611</v>
      </c>
      <c r="I346" s="8">
        <v>12</v>
      </c>
    </row>
    <row r="347" spans="1:9" x14ac:dyDescent="0.3">
      <c r="A347" s="17">
        <v>92025</v>
      </c>
      <c r="B347" s="18">
        <v>92692</v>
      </c>
      <c r="C347" s="18">
        <v>5664</v>
      </c>
      <c r="D347" s="39">
        <v>18968009</v>
      </c>
      <c r="E347" s="19">
        <v>3348.8716454802261</v>
      </c>
      <c r="F347" s="20">
        <f t="shared" si="5"/>
        <v>1</v>
      </c>
      <c r="G347" s="19">
        <v>3207.5653249140942</v>
      </c>
      <c r="H347" s="19">
        <v>3348.8716454802261</v>
      </c>
      <c r="I347" s="17">
        <v>12</v>
      </c>
    </row>
    <row r="348" spans="1:9" x14ac:dyDescent="0.3">
      <c r="A348" s="11">
        <v>92026</v>
      </c>
      <c r="B348" s="12">
        <v>130393</v>
      </c>
      <c r="C348" s="12">
        <v>7321</v>
      </c>
      <c r="D348" s="40">
        <v>23951327</v>
      </c>
      <c r="E348" s="13">
        <v>3271.5922688157357</v>
      </c>
      <c r="F348" s="21">
        <f t="shared" si="5"/>
        <v>1</v>
      </c>
      <c r="G348" s="13">
        <v>3408.4168308045282</v>
      </c>
      <c r="H348" s="13">
        <v>3271.5922688157357</v>
      </c>
      <c r="I348" s="11">
        <v>10</v>
      </c>
    </row>
    <row r="349" spans="1:9" x14ac:dyDescent="0.3">
      <c r="A349" s="11">
        <v>92027</v>
      </c>
      <c r="B349" s="12">
        <v>116442</v>
      </c>
      <c r="C349" s="12">
        <v>7034</v>
      </c>
      <c r="D349" s="40">
        <v>22761996</v>
      </c>
      <c r="E349" s="13">
        <v>3235.9960193346601</v>
      </c>
      <c r="F349" s="21">
        <f t="shared" si="5"/>
        <v>1</v>
      </c>
      <c r="G349" s="13">
        <v>3032.4444503046875</v>
      </c>
      <c r="H349" s="13">
        <v>3235.9960193346601</v>
      </c>
      <c r="I349" s="11">
        <v>9</v>
      </c>
    </row>
    <row r="350" spans="1:9" x14ac:dyDescent="0.3">
      <c r="A350" s="11">
        <v>92028</v>
      </c>
      <c r="B350" s="12">
        <v>135817</v>
      </c>
      <c r="C350" s="12">
        <v>7366</v>
      </c>
      <c r="D350" s="40">
        <v>26397681</v>
      </c>
      <c r="E350" s="13">
        <v>3583.7199294053762</v>
      </c>
      <c r="F350" s="21">
        <f t="shared" si="5"/>
        <v>1</v>
      </c>
      <c r="G350" s="13">
        <v>3092.1838594681853</v>
      </c>
      <c r="H350" s="13">
        <v>3583.7199294053762</v>
      </c>
      <c r="I350" s="11">
        <v>17</v>
      </c>
    </row>
    <row r="351" spans="1:9" x14ac:dyDescent="0.3">
      <c r="A351" s="8">
        <v>92029</v>
      </c>
      <c r="B351" s="9">
        <v>63826</v>
      </c>
      <c r="C351" s="9">
        <v>3544</v>
      </c>
      <c r="D351" s="41">
        <v>12560375</v>
      </c>
      <c r="E351" s="10">
        <v>3544.1238713318285</v>
      </c>
      <c r="F351" s="16">
        <f t="shared" si="5"/>
        <v>1</v>
      </c>
      <c r="G351" s="10">
        <v>3245.3995358116226</v>
      </c>
      <c r="H351" s="10">
        <v>3544.1238713318285</v>
      </c>
      <c r="I351" s="8">
        <v>16</v>
      </c>
    </row>
    <row r="352" spans="1:9" x14ac:dyDescent="0.3">
      <c r="A352" s="17">
        <v>92036</v>
      </c>
      <c r="B352" s="18">
        <v>11869</v>
      </c>
      <c r="C352" s="18">
        <v>570</v>
      </c>
      <c r="D352" s="39">
        <v>2434536</v>
      </c>
      <c r="E352" s="19">
        <v>4271.1157894736843</v>
      </c>
      <c r="F352" s="20">
        <f t="shared" si="5"/>
        <v>0.92861714572168574</v>
      </c>
      <c r="G352" s="19">
        <v>3891.8159390502715</v>
      </c>
      <c r="H352" s="19">
        <v>4244.0402835231234</v>
      </c>
      <c r="I352" s="17">
        <v>20</v>
      </c>
    </row>
    <row r="353" spans="1:9" x14ac:dyDescent="0.3">
      <c r="A353" s="11">
        <v>92037</v>
      </c>
      <c r="B353" s="12">
        <v>139750</v>
      </c>
      <c r="C353" s="12">
        <v>8995</v>
      </c>
      <c r="D353" s="40">
        <v>30409582</v>
      </c>
      <c r="E353" s="13">
        <v>3380.7206225680934</v>
      </c>
      <c r="F353" s="21">
        <f t="shared" si="5"/>
        <v>1</v>
      </c>
      <c r="G353" s="13">
        <v>3032.4444503046875</v>
      </c>
      <c r="H353" s="13">
        <v>3380.7206225680934</v>
      </c>
      <c r="I353" s="11">
        <v>13</v>
      </c>
    </row>
    <row r="354" spans="1:9" x14ac:dyDescent="0.3">
      <c r="A354" s="11">
        <v>92040</v>
      </c>
      <c r="B354" s="12">
        <v>122067</v>
      </c>
      <c r="C354" s="12">
        <v>6422</v>
      </c>
      <c r="D354" s="40">
        <v>20877390</v>
      </c>
      <c r="E354" s="13">
        <v>3250.9171597633135</v>
      </c>
      <c r="F354" s="21">
        <f t="shared" si="5"/>
        <v>1</v>
      </c>
      <c r="G354" s="13">
        <v>3002.4641546745447</v>
      </c>
      <c r="H354" s="13">
        <v>3250.9171597633135</v>
      </c>
      <c r="I354" s="11">
        <v>10</v>
      </c>
    </row>
    <row r="355" spans="1:9" x14ac:dyDescent="0.3">
      <c r="A355" s="11">
        <v>92054</v>
      </c>
      <c r="B355" s="12">
        <v>132279</v>
      </c>
      <c r="C355" s="12">
        <v>8234</v>
      </c>
      <c r="D355" s="40">
        <v>27746885</v>
      </c>
      <c r="E355" s="13">
        <v>3369.7941462229778</v>
      </c>
      <c r="F355" s="21">
        <f t="shared" si="5"/>
        <v>1</v>
      </c>
      <c r="G355" s="13">
        <v>2954.7299623113095</v>
      </c>
      <c r="H355" s="13">
        <v>3369.7941462229778</v>
      </c>
      <c r="I355" s="11">
        <v>13</v>
      </c>
    </row>
    <row r="356" spans="1:9" x14ac:dyDescent="0.3">
      <c r="A356" s="8">
        <v>92055</v>
      </c>
      <c r="B356" s="9">
        <v>16723</v>
      </c>
      <c r="C356" s="9">
        <v>2109</v>
      </c>
      <c r="D356" s="41">
        <v>10181860</v>
      </c>
      <c r="E356" s="10">
        <v>4827.8141299193931</v>
      </c>
      <c r="F356" s="16">
        <f t="shared" si="5"/>
        <v>1</v>
      </c>
      <c r="G356" s="10">
        <v>3891.8159390502715</v>
      </c>
      <c r="H356" s="10">
        <v>4827.8141299193931</v>
      </c>
      <c r="I356" s="8">
        <v>20</v>
      </c>
    </row>
    <row r="357" spans="1:9" x14ac:dyDescent="0.3">
      <c r="A357" s="17">
        <v>92056</v>
      </c>
      <c r="B357" s="18">
        <v>155802</v>
      </c>
      <c r="C357" s="18">
        <v>9177</v>
      </c>
      <c r="D357" s="39">
        <v>28656199</v>
      </c>
      <c r="E357" s="19">
        <v>3122.6107660455486</v>
      </c>
      <c r="F357" s="20">
        <f t="shared" si="5"/>
        <v>1</v>
      </c>
      <c r="G357" s="19">
        <v>3002.4641546745447</v>
      </c>
      <c r="H357" s="19">
        <v>3122.6107660455486</v>
      </c>
      <c r="I357" s="17">
        <v>7</v>
      </c>
    </row>
    <row r="358" spans="1:9" x14ac:dyDescent="0.3">
      <c r="A358" s="11">
        <v>92057</v>
      </c>
      <c r="B358" s="12">
        <v>143767</v>
      </c>
      <c r="C358" s="12">
        <v>8518</v>
      </c>
      <c r="D358" s="40">
        <v>27515143</v>
      </c>
      <c r="E358" s="13">
        <v>3230.2351490960318</v>
      </c>
      <c r="F358" s="21">
        <f t="shared" si="5"/>
        <v>1</v>
      </c>
      <c r="G358" s="13">
        <v>3032.4444503046875</v>
      </c>
      <c r="H358" s="13">
        <v>3230.2351490960318</v>
      </c>
      <c r="I358" s="11">
        <v>9</v>
      </c>
    </row>
    <row r="359" spans="1:9" x14ac:dyDescent="0.3">
      <c r="A359" s="11">
        <v>92058</v>
      </c>
      <c r="B359" s="12">
        <v>47308</v>
      </c>
      <c r="C359" s="12">
        <v>2853</v>
      </c>
      <c r="D359" s="40">
        <v>9275900</v>
      </c>
      <c r="E359" s="13">
        <v>3251.2793550648439</v>
      </c>
      <c r="F359" s="21">
        <f t="shared" si="5"/>
        <v>1</v>
      </c>
      <c r="G359" s="13">
        <v>3002.4641546745447</v>
      </c>
      <c r="H359" s="13">
        <v>3251.2793550648439</v>
      </c>
      <c r="I359" s="11">
        <v>10</v>
      </c>
    </row>
    <row r="360" spans="1:9" x14ac:dyDescent="0.3">
      <c r="A360" s="11">
        <v>92059</v>
      </c>
      <c r="B360" s="12">
        <v>4690</v>
      </c>
      <c r="C360" s="12">
        <v>272</v>
      </c>
      <c r="D360" s="40">
        <v>1588860</v>
      </c>
      <c r="E360" s="13">
        <v>5841.3970588235297</v>
      </c>
      <c r="F360" s="21">
        <f t="shared" si="5"/>
        <v>0.64148088881200804</v>
      </c>
      <c r="G360" s="13">
        <v>3891.8159390502715</v>
      </c>
      <c r="H360" s="13">
        <v>5142.4349685735306</v>
      </c>
      <c r="I360" s="11">
        <v>20</v>
      </c>
    </row>
    <row r="361" spans="1:9" x14ac:dyDescent="0.3">
      <c r="A361" s="8">
        <v>92060</v>
      </c>
      <c r="B361" s="9">
        <v>1142</v>
      </c>
      <c r="C361" s="9">
        <v>61</v>
      </c>
      <c r="D361" s="41">
        <v>225261</v>
      </c>
      <c r="E361" s="10">
        <v>3692.8032786885246</v>
      </c>
      <c r="F361" s="16">
        <f t="shared" si="5"/>
        <v>0.3037835044059633</v>
      </c>
      <c r="G361" s="10">
        <v>3605.2046395053621</v>
      </c>
      <c r="H361" s="10">
        <v>3631.8156610976166</v>
      </c>
      <c r="I361" s="8">
        <v>18</v>
      </c>
    </row>
    <row r="362" spans="1:9" x14ac:dyDescent="0.3">
      <c r="A362" s="17">
        <v>92061</v>
      </c>
      <c r="B362" s="18">
        <v>7009</v>
      </c>
      <c r="C362" s="18">
        <v>407</v>
      </c>
      <c r="D362" s="39">
        <v>1640361</v>
      </c>
      <c r="E362" s="19">
        <v>4030.3710073710072</v>
      </c>
      <c r="F362" s="20">
        <f t="shared" si="5"/>
        <v>0.78468703109104654</v>
      </c>
      <c r="G362" s="19">
        <v>3891.8159390502715</v>
      </c>
      <c r="H362" s="19">
        <v>4000.5383042534868</v>
      </c>
      <c r="I362" s="17">
        <v>20</v>
      </c>
    </row>
    <row r="363" spans="1:9" x14ac:dyDescent="0.3">
      <c r="A363" s="11">
        <v>92064</v>
      </c>
      <c r="B363" s="12">
        <v>161912</v>
      </c>
      <c r="C363" s="12">
        <v>8550</v>
      </c>
      <c r="D363" s="40">
        <v>28018380</v>
      </c>
      <c r="E363" s="13">
        <v>3277.0035087719298</v>
      </c>
      <c r="F363" s="21">
        <f t="shared" si="5"/>
        <v>1</v>
      </c>
      <c r="G363" s="13">
        <v>2910.8114934170239</v>
      </c>
      <c r="H363" s="13">
        <v>3277.0035087719298</v>
      </c>
      <c r="I363" s="11">
        <v>11</v>
      </c>
    </row>
    <row r="364" spans="1:9" x14ac:dyDescent="0.3">
      <c r="A364" s="11">
        <v>92065</v>
      </c>
      <c r="B364" s="12">
        <v>113881</v>
      </c>
      <c r="C364" s="12">
        <v>5500</v>
      </c>
      <c r="D364" s="40">
        <v>20604903</v>
      </c>
      <c r="E364" s="13">
        <v>3746.346</v>
      </c>
      <c r="F364" s="21">
        <f t="shared" si="5"/>
        <v>1</v>
      </c>
      <c r="G364" s="13">
        <v>3531.3118460920673</v>
      </c>
      <c r="H364" s="13">
        <v>3746.346</v>
      </c>
      <c r="I364" s="11">
        <v>19</v>
      </c>
    </row>
    <row r="365" spans="1:9" x14ac:dyDescent="0.3">
      <c r="A365" s="11">
        <v>92066</v>
      </c>
      <c r="B365" s="12">
        <v>1140</v>
      </c>
      <c r="C365" s="12">
        <v>49</v>
      </c>
      <c r="D365" s="40">
        <v>220726</v>
      </c>
      <c r="E365" s="13">
        <v>4504.6122448979595</v>
      </c>
      <c r="F365" s="21">
        <f t="shared" si="5"/>
        <v>0.27226844455454491</v>
      </c>
      <c r="G365" s="13">
        <v>3891.8159390502715</v>
      </c>
      <c r="H365" s="13">
        <v>4058.6610360721925</v>
      </c>
      <c r="I365" s="11">
        <v>20</v>
      </c>
    </row>
    <row r="366" spans="1:9" x14ac:dyDescent="0.3">
      <c r="A366" s="8">
        <v>92067</v>
      </c>
      <c r="B366" s="9">
        <v>32548</v>
      </c>
      <c r="C366" s="9">
        <v>1701</v>
      </c>
      <c r="D366" s="41">
        <v>9328676</v>
      </c>
      <c r="E366" s="10">
        <v>5484.2304526748967</v>
      </c>
      <c r="F366" s="16">
        <f t="shared" si="5"/>
        <v>1</v>
      </c>
      <c r="G366" s="10">
        <v>3891.8159390502715</v>
      </c>
      <c r="H366" s="10">
        <v>5484.2304526748967</v>
      </c>
      <c r="I366" s="8">
        <v>20</v>
      </c>
    </row>
    <row r="367" spans="1:9" x14ac:dyDescent="0.3">
      <c r="A367" s="17">
        <v>92068</v>
      </c>
      <c r="B367" s="18">
        <v>190</v>
      </c>
      <c r="C367" s="18">
        <v>11</v>
      </c>
      <c r="D367" s="39">
        <v>45199</v>
      </c>
      <c r="E367" s="19">
        <v>4109</v>
      </c>
      <c r="F367" s="20">
        <f t="shared" si="5"/>
        <v>0.12900175326301547</v>
      </c>
      <c r="G367" s="19">
        <v>3458.6776124793378</v>
      </c>
      <c r="H367" s="19">
        <v>3542.5703406556936</v>
      </c>
      <c r="I367" s="17">
        <v>16</v>
      </c>
    </row>
    <row r="368" spans="1:9" x14ac:dyDescent="0.3">
      <c r="A368" s="11">
        <v>92069</v>
      </c>
      <c r="B368" s="12">
        <v>113000</v>
      </c>
      <c r="C368" s="12">
        <v>6407</v>
      </c>
      <c r="D368" s="40">
        <v>20690266</v>
      </c>
      <c r="E368" s="13">
        <v>3229.3219915717186</v>
      </c>
      <c r="F368" s="21">
        <f t="shared" si="5"/>
        <v>1</v>
      </c>
      <c r="G368" s="13">
        <v>3350.8455086854224</v>
      </c>
      <c r="H368" s="13">
        <v>3229.3219915717186</v>
      </c>
      <c r="I368" s="11">
        <v>9</v>
      </c>
    </row>
    <row r="369" spans="1:9" x14ac:dyDescent="0.3">
      <c r="A369" s="11">
        <v>92070</v>
      </c>
      <c r="B369" s="12">
        <v>3375</v>
      </c>
      <c r="C369" s="12">
        <v>182</v>
      </c>
      <c r="D369" s="40">
        <v>713272</v>
      </c>
      <c r="E369" s="13">
        <v>3919.0769230769229</v>
      </c>
      <c r="F369" s="21">
        <f t="shared" si="5"/>
        <v>0.52472887603353702</v>
      </c>
      <c r="G369" s="13">
        <v>3531.3118460920673</v>
      </c>
      <c r="H369" s="13">
        <v>3734.7833791033886</v>
      </c>
      <c r="I369" s="11">
        <v>19</v>
      </c>
    </row>
    <row r="370" spans="1:9" x14ac:dyDescent="0.3">
      <c r="A370" s="11">
        <v>92071</v>
      </c>
      <c r="B370" s="12">
        <v>162733</v>
      </c>
      <c r="C370" s="12">
        <v>8312</v>
      </c>
      <c r="D370" s="40">
        <v>24893970</v>
      </c>
      <c r="E370" s="13">
        <v>2994.9434552454281</v>
      </c>
      <c r="F370" s="21">
        <f t="shared" si="5"/>
        <v>1</v>
      </c>
      <c r="G370" s="13">
        <v>2907.8998137014833</v>
      </c>
      <c r="H370" s="13">
        <v>2994.9434552454281</v>
      </c>
      <c r="I370" s="11">
        <v>5</v>
      </c>
    </row>
    <row r="371" spans="1:9" x14ac:dyDescent="0.3">
      <c r="A371" s="8">
        <v>92075</v>
      </c>
      <c r="B371" s="9">
        <v>43578</v>
      </c>
      <c r="C371" s="9">
        <v>2242</v>
      </c>
      <c r="D371" s="41">
        <v>7536693</v>
      </c>
      <c r="E371" s="10">
        <v>3361.5936663693133</v>
      </c>
      <c r="F371" s="16">
        <f t="shared" si="5"/>
        <v>1</v>
      </c>
      <c r="G371" s="10">
        <v>3531.3118460920673</v>
      </c>
      <c r="H371" s="10">
        <v>3361.5936663693133</v>
      </c>
      <c r="I371" s="8">
        <v>12</v>
      </c>
    </row>
    <row r="372" spans="1:9" x14ac:dyDescent="0.3">
      <c r="A372" s="17">
        <v>92078</v>
      </c>
      <c r="B372" s="18">
        <v>111403</v>
      </c>
      <c r="C372" s="18">
        <v>6034</v>
      </c>
      <c r="D372" s="39">
        <v>19638071</v>
      </c>
      <c r="E372" s="19">
        <v>3254.5692741133576</v>
      </c>
      <c r="F372" s="20">
        <f t="shared" si="5"/>
        <v>1</v>
      </c>
      <c r="G372" s="19">
        <v>3350.8455086854224</v>
      </c>
      <c r="H372" s="19">
        <v>3254.5692741133576</v>
      </c>
      <c r="I372" s="17">
        <v>10</v>
      </c>
    </row>
    <row r="373" spans="1:9" x14ac:dyDescent="0.3">
      <c r="A373" s="11">
        <v>92081</v>
      </c>
      <c r="B373" s="12">
        <v>70587</v>
      </c>
      <c r="C373" s="12">
        <v>3830</v>
      </c>
      <c r="D373" s="40">
        <v>12754411</v>
      </c>
      <c r="E373" s="13">
        <v>3330.1334203655351</v>
      </c>
      <c r="F373" s="21">
        <f t="shared" si="5"/>
        <v>1</v>
      </c>
      <c r="G373" s="13">
        <v>3458.6776124793378</v>
      </c>
      <c r="H373" s="13">
        <v>3330.1334203655351</v>
      </c>
      <c r="I373" s="11">
        <v>12</v>
      </c>
    </row>
    <row r="374" spans="1:9" x14ac:dyDescent="0.3">
      <c r="A374" s="11">
        <v>92082</v>
      </c>
      <c r="B374" s="12">
        <v>59804</v>
      </c>
      <c r="C374" s="12">
        <v>3171</v>
      </c>
      <c r="D374" s="40">
        <v>12280992</v>
      </c>
      <c r="E374" s="13">
        <v>3872.9082308420057</v>
      </c>
      <c r="F374" s="21">
        <f t="shared" si="5"/>
        <v>1</v>
      </c>
      <c r="G374" s="13">
        <v>3605.2046395053621</v>
      </c>
      <c r="H374" s="13">
        <v>3872.9082308420057</v>
      </c>
      <c r="I374" s="11">
        <v>19</v>
      </c>
    </row>
    <row r="375" spans="1:9" x14ac:dyDescent="0.3">
      <c r="A375" s="11">
        <v>92083</v>
      </c>
      <c r="B375" s="12">
        <v>73978</v>
      </c>
      <c r="C375" s="12">
        <v>4581</v>
      </c>
      <c r="D375" s="40">
        <v>14833546</v>
      </c>
      <c r="E375" s="13">
        <v>3238.0585025103687</v>
      </c>
      <c r="F375" s="21">
        <f t="shared" si="5"/>
        <v>1</v>
      </c>
      <c r="G375" s="13">
        <v>2907.8998137014833</v>
      </c>
      <c r="H375" s="13">
        <v>3238.0585025103687</v>
      </c>
      <c r="I375" s="11">
        <v>9</v>
      </c>
    </row>
    <row r="376" spans="1:9" x14ac:dyDescent="0.3">
      <c r="A376" s="8">
        <v>92084</v>
      </c>
      <c r="B376" s="9">
        <v>107980</v>
      </c>
      <c r="C376" s="9">
        <v>6084</v>
      </c>
      <c r="D376" s="41">
        <v>19963298</v>
      </c>
      <c r="E376" s="10">
        <v>3281.2784352399735</v>
      </c>
      <c r="F376" s="16">
        <f t="shared" si="5"/>
        <v>1</v>
      </c>
      <c r="G376" s="10">
        <v>3092.1838594681853</v>
      </c>
      <c r="H376" s="10">
        <v>3281.2784352399735</v>
      </c>
      <c r="I376" s="8">
        <v>11</v>
      </c>
    </row>
    <row r="377" spans="1:9" x14ac:dyDescent="0.3">
      <c r="A377" s="17">
        <v>92086</v>
      </c>
      <c r="B377" s="18">
        <v>4330</v>
      </c>
      <c r="C377" s="18">
        <v>206</v>
      </c>
      <c r="D377" s="39">
        <v>784345</v>
      </c>
      <c r="E377" s="19">
        <v>3807.5</v>
      </c>
      <c r="F377" s="20">
        <f t="shared" si="5"/>
        <v>0.55825533283745021</v>
      </c>
      <c r="G377" s="19">
        <v>3891.8159390502715</v>
      </c>
      <c r="H377" s="19">
        <v>3844.7461164322599</v>
      </c>
      <c r="I377" s="17">
        <v>19</v>
      </c>
    </row>
    <row r="378" spans="1:9" x14ac:dyDescent="0.3">
      <c r="A378" s="11">
        <v>92091</v>
      </c>
      <c r="B378" s="12">
        <v>17541</v>
      </c>
      <c r="C378" s="12">
        <v>893</v>
      </c>
      <c r="D378" s="40">
        <v>4574926</v>
      </c>
      <c r="E378" s="13">
        <v>5123.0974244120944</v>
      </c>
      <c r="F378" s="21">
        <f t="shared" si="5"/>
        <v>1</v>
      </c>
      <c r="G378" s="13">
        <v>3891.8159390502715</v>
      </c>
      <c r="H378" s="13">
        <v>5123.0974244120944</v>
      </c>
      <c r="I378" s="11">
        <v>20</v>
      </c>
    </row>
    <row r="379" spans="1:9" x14ac:dyDescent="0.3">
      <c r="A379" s="11">
        <v>92092</v>
      </c>
      <c r="B379" s="12">
        <v>71</v>
      </c>
      <c r="C379" s="12">
        <v>10</v>
      </c>
      <c r="D379" s="40">
        <v>22284</v>
      </c>
      <c r="E379" s="13">
        <v>2228.4</v>
      </c>
      <c r="F379" s="21">
        <f t="shared" si="5"/>
        <v>0.12299834568337577</v>
      </c>
      <c r="G379" s="13">
        <v>3032.4444503046875</v>
      </c>
      <c r="H379" s="13">
        <v>2933.548313061312</v>
      </c>
      <c r="I379" s="11">
        <v>4</v>
      </c>
    </row>
    <row r="380" spans="1:9" x14ac:dyDescent="0.3">
      <c r="A380" s="11">
        <v>92093</v>
      </c>
      <c r="B380" s="12">
        <v>27</v>
      </c>
      <c r="C380" s="12">
        <v>3</v>
      </c>
      <c r="D380" s="40">
        <v>2914</v>
      </c>
      <c r="E380" s="13">
        <v>971.33333333333337</v>
      </c>
      <c r="F380" s="21">
        <f t="shared" si="5"/>
        <v>6.7368968466603077E-2</v>
      </c>
      <c r="G380" s="13">
        <v>3605.2046395053621</v>
      </c>
      <c r="H380" s="13">
        <v>3427.7634465347678</v>
      </c>
      <c r="I380" s="11">
        <v>14</v>
      </c>
    </row>
    <row r="381" spans="1:9" x14ac:dyDescent="0.3">
      <c r="A381" s="8">
        <v>92101</v>
      </c>
      <c r="B381" s="9">
        <v>73766</v>
      </c>
      <c r="C381" s="9">
        <v>5375</v>
      </c>
      <c r="D381" s="41">
        <v>17877583</v>
      </c>
      <c r="E381" s="10">
        <v>3326.0619534883722</v>
      </c>
      <c r="F381" s="16">
        <f t="shared" si="5"/>
        <v>1</v>
      </c>
      <c r="G381" s="10">
        <v>3092.1838594681853</v>
      </c>
      <c r="H381" s="10">
        <v>3326.0619534883722</v>
      </c>
      <c r="I381" s="8">
        <v>12</v>
      </c>
    </row>
    <row r="382" spans="1:9" x14ac:dyDescent="0.3">
      <c r="A382" s="17">
        <v>92102</v>
      </c>
      <c r="B382" s="18">
        <v>56690</v>
      </c>
      <c r="C382" s="18">
        <v>3898</v>
      </c>
      <c r="D382" s="39">
        <v>11532578</v>
      </c>
      <c r="E382" s="19">
        <v>2958.5885069266292</v>
      </c>
      <c r="F382" s="20">
        <f t="shared" si="5"/>
        <v>1</v>
      </c>
      <c r="G382" s="19">
        <v>2907.8998137014833</v>
      </c>
      <c r="H382" s="19">
        <v>2958.5885069266292</v>
      </c>
      <c r="I382" s="17">
        <v>4</v>
      </c>
    </row>
    <row r="383" spans="1:9" x14ac:dyDescent="0.3">
      <c r="A383" s="11">
        <v>92103</v>
      </c>
      <c r="B383" s="12">
        <v>98295</v>
      </c>
      <c r="C383" s="12">
        <v>6435</v>
      </c>
      <c r="D383" s="40">
        <v>18651486</v>
      </c>
      <c r="E383" s="13">
        <v>2898.443822843823</v>
      </c>
      <c r="F383" s="21">
        <f t="shared" si="5"/>
        <v>1</v>
      </c>
      <c r="G383" s="13">
        <v>2954.7299623113095</v>
      </c>
      <c r="H383" s="13">
        <v>2898.443822843823</v>
      </c>
      <c r="I383" s="11">
        <v>3</v>
      </c>
    </row>
    <row r="384" spans="1:9" x14ac:dyDescent="0.3">
      <c r="A384" s="11">
        <v>92104</v>
      </c>
      <c r="B384" s="12">
        <v>98529</v>
      </c>
      <c r="C384" s="12">
        <v>6791</v>
      </c>
      <c r="D384" s="40">
        <v>18878688</v>
      </c>
      <c r="E384" s="13">
        <v>2779.9570019142984</v>
      </c>
      <c r="F384" s="21">
        <f t="shared" si="5"/>
        <v>1</v>
      </c>
      <c r="G384" s="13">
        <v>2907.8998137014833</v>
      </c>
      <c r="H384" s="13">
        <v>2779.9570019142984</v>
      </c>
      <c r="I384" s="11">
        <v>1</v>
      </c>
    </row>
    <row r="385" spans="1:9" x14ac:dyDescent="0.3">
      <c r="A385" s="11">
        <v>92105</v>
      </c>
      <c r="B385" s="12">
        <v>88284</v>
      </c>
      <c r="C385" s="12">
        <v>7257</v>
      </c>
      <c r="D385" s="40">
        <v>19698526</v>
      </c>
      <c r="E385" s="13">
        <v>2714.4172523081161</v>
      </c>
      <c r="F385" s="21">
        <f t="shared" si="5"/>
        <v>1</v>
      </c>
      <c r="G385" s="13">
        <v>2907.8998137014833</v>
      </c>
      <c r="H385" s="13">
        <v>2714.4172523081161</v>
      </c>
      <c r="I385" s="11">
        <v>1</v>
      </c>
    </row>
    <row r="386" spans="1:9" x14ac:dyDescent="0.3">
      <c r="A386" s="8">
        <v>92106</v>
      </c>
      <c r="B386" s="9">
        <v>65767</v>
      </c>
      <c r="C386" s="9">
        <v>3865</v>
      </c>
      <c r="D386" s="41">
        <v>12568442</v>
      </c>
      <c r="E386" s="10">
        <v>3251.8608020698575</v>
      </c>
      <c r="F386" s="16">
        <f t="shared" si="5"/>
        <v>1</v>
      </c>
      <c r="G386" s="10">
        <v>2907.8998137014833</v>
      </c>
      <c r="H386" s="10">
        <v>3251.8608020698575</v>
      </c>
      <c r="I386" s="8">
        <v>10</v>
      </c>
    </row>
    <row r="387" spans="1:9" x14ac:dyDescent="0.3">
      <c r="A387" s="17">
        <v>92107</v>
      </c>
      <c r="B387" s="18">
        <v>82514</v>
      </c>
      <c r="C387" s="18">
        <v>5066</v>
      </c>
      <c r="D387" s="39">
        <v>15053199</v>
      </c>
      <c r="E387" s="19">
        <v>2971.4170943545205</v>
      </c>
      <c r="F387" s="20">
        <f t="shared" ref="F387:F450" si="6">IF(C387&gt;661,1,SQRT(C387/661))</f>
        <v>1</v>
      </c>
      <c r="G387" s="19">
        <v>3092.1838594681853</v>
      </c>
      <c r="H387" s="19">
        <v>2971.4170943545205</v>
      </c>
      <c r="I387" s="17">
        <v>4</v>
      </c>
    </row>
    <row r="388" spans="1:9" x14ac:dyDescent="0.3">
      <c r="A388" s="11">
        <v>92108</v>
      </c>
      <c r="B388" s="12">
        <v>58291</v>
      </c>
      <c r="C388" s="12">
        <v>4199</v>
      </c>
      <c r="D388" s="40">
        <v>13368311</v>
      </c>
      <c r="E388" s="13">
        <v>3183.6892117170755</v>
      </c>
      <c r="F388" s="21">
        <f t="shared" si="6"/>
        <v>1</v>
      </c>
      <c r="G388" s="13">
        <v>2910.8114934170239</v>
      </c>
      <c r="H388" s="13">
        <v>3183.6892117170755</v>
      </c>
      <c r="I388" s="11">
        <v>9</v>
      </c>
    </row>
    <row r="389" spans="1:9" x14ac:dyDescent="0.3">
      <c r="A389" s="11">
        <v>92109</v>
      </c>
      <c r="B389" s="12">
        <v>134964</v>
      </c>
      <c r="C389" s="12">
        <v>8877</v>
      </c>
      <c r="D389" s="40">
        <v>27310879</v>
      </c>
      <c r="E389" s="13">
        <v>3076.588825053509</v>
      </c>
      <c r="F389" s="21">
        <f t="shared" si="6"/>
        <v>1</v>
      </c>
      <c r="G389" s="13">
        <v>2954.7299623113095</v>
      </c>
      <c r="H389" s="13">
        <v>3076.588825053509</v>
      </c>
      <c r="I389" s="11">
        <v>6</v>
      </c>
    </row>
    <row r="390" spans="1:9" x14ac:dyDescent="0.3">
      <c r="A390" s="11">
        <v>92110</v>
      </c>
      <c r="B390" s="12">
        <v>71205</v>
      </c>
      <c r="C390" s="12">
        <v>4329</v>
      </c>
      <c r="D390" s="40">
        <v>12556870</v>
      </c>
      <c r="E390" s="13">
        <v>2900.6398706398704</v>
      </c>
      <c r="F390" s="21">
        <f t="shared" si="6"/>
        <v>1</v>
      </c>
      <c r="G390" s="13">
        <v>3032.4444503046875</v>
      </c>
      <c r="H390" s="13">
        <v>2900.6398706398704</v>
      </c>
      <c r="I390" s="11">
        <v>3</v>
      </c>
    </row>
    <row r="391" spans="1:9" x14ac:dyDescent="0.3">
      <c r="A391" s="8">
        <v>92111</v>
      </c>
      <c r="B391" s="9">
        <v>116264</v>
      </c>
      <c r="C391" s="9">
        <v>7170</v>
      </c>
      <c r="D391" s="41">
        <v>20061934</v>
      </c>
      <c r="E391" s="10">
        <v>2798.0382147838213</v>
      </c>
      <c r="F391" s="16">
        <f t="shared" si="6"/>
        <v>1</v>
      </c>
      <c r="G391" s="10">
        <v>2954.7299623113095</v>
      </c>
      <c r="H391" s="10">
        <v>2798.0382147838213</v>
      </c>
      <c r="I391" s="8">
        <v>2</v>
      </c>
    </row>
    <row r="392" spans="1:9" x14ac:dyDescent="0.3">
      <c r="A392" s="17">
        <v>92113</v>
      </c>
      <c r="B392" s="18">
        <v>45779</v>
      </c>
      <c r="C392" s="18">
        <v>3394</v>
      </c>
      <c r="D392" s="39">
        <v>10236897</v>
      </c>
      <c r="E392" s="19">
        <v>3016.1747200942841</v>
      </c>
      <c r="F392" s="20">
        <f t="shared" si="6"/>
        <v>1</v>
      </c>
      <c r="G392" s="19">
        <v>3002.4641546745447</v>
      </c>
      <c r="H392" s="19">
        <v>3016.1747200942841</v>
      </c>
      <c r="I392" s="17">
        <v>5</v>
      </c>
    </row>
    <row r="393" spans="1:9" x14ac:dyDescent="0.3">
      <c r="A393" s="11">
        <v>92114</v>
      </c>
      <c r="B393" s="12">
        <v>133178</v>
      </c>
      <c r="C393" s="12">
        <v>8990</v>
      </c>
      <c r="D393" s="40">
        <v>26571531</v>
      </c>
      <c r="E393" s="13">
        <v>2955.6764182424918</v>
      </c>
      <c r="F393" s="21">
        <f t="shared" si="6"/>
        <v>1</v>
      </c>
      <c r="G393" s="13">
        <v>3002.4641546745447</v>
      </c>
      <c r="H393" s="13">
        <v>2955.6764182424918</v>
      </c>
      <c r="I393" s="11">
        <v>4</v>
      </c>
    </row>
    <row r="394" spans="1:9" x14ac:dyDescent="0.3">
      <c r="A394" s="11">
        <v>92115</v>
      </c>
      <c r="B394" s="12">
        <v>112419</v>
      </c>
      <c r="C394" s="12">
        <v>8006</v>
      </c>
      <c r="D394" s="40">
        <v>23074735</v>
      </c>
      <c r="E394" s="13">
        <v>2882.1802398201348</v>
      </c>
      <c r="F394" s="21">
        <f t="shared" si="6"/>
        <v>1</v>
      </c>
      <c r="G394" s="13">
        <v>2954.7299623113095</v>
      </c>
      <c r="H394" s="13">
        <v>2882.1802398201348</v>
      </c>
      <c r="I394" s="11">
        <v>3</v>
      </c>
    </row>
    <row r="395" spans="1:9" x14ac:dyDescent="0.3">
      <c r="A395" s="11">
        <v>92116</v>
      </c>
      <c r="B395" s="12">
        <v>83506</v>
      </c>
      <c r="C395" s="12">
        <v>5471</v>
      </c>
      <c r="D395" s="40">
        <v>15510108</v>
      </c>
      <c r="E395" s="13">
        <v>2834.9676475964175</v>
      </c>
      <c r="F395" s="21">
        <f t="shared" si="6"/>
        <v>1</v>
      </c>
      <c r="G395" s="13">
        <v>2954.7299623113095</v>
      </c>
      <c r="H395" s="13">
        <v>2834.9676475964175</v>
      </c>
      <c r="I395" s="11">
        <v>2</v>
      </c>
    </row>
    <row r="396" spans="1:9" x14ac:dyDescent="0.3">
      <c r="A396" s="8">
        <v>92117</v>
      </c>
      <c r="B396" s="9">
        <v>152683</v>
      </c>
      <c r="C396" s="9">
        <v>8385</v>
      </c>
      <c r="D396" s="41">
        <v>25092325</v>
      </c>
      <c r="E396" s="10">
        <v>2992.5253428741803</v>
      </c>
      <c r="F396" s="16">
        <f t="shared" si="6"/>
        <v>1</v>
      </c>
      <c r="G396" s="10">
        <v>2954.7299623113095</v>
      </c>
      <c r="H396" s="10">
        <v>2992.5253428741803</v>
      </c>
      <c r="I396" s="8">
        <v>5</v>
      </c>
    </row>
    <row r="397" spans="1:9" x14ac:dyDescent="0.3">
      <c r="A397" s="17">
        <v>92118</v>
      </c>
      <c r="B397" s="18">
        <v>63511</v>
      </c>
      <c r="C397" s="18">
        <v>3347</v>
      </c>
      <c r="D397" s="39">
        <v>10077907</v>
      </c>
      <c r="E397" s="19">
        <v>3011.0268897520168</v>
      </c>
      <c r="F397" s="20">
        <f t="shared" si="6"/>
        <v>1</v>
      </c>
      <c r="G397" s="19">
        <v>2954.7299623113095</v>
      </c>
      <c r="H397" s="19">
        <v>3011.0268897520168</v>
      </c>
      <c r="I397" s="17">
        <v>5</v>
      </c>
    </row>
    <row r="398" spans="1:9" x14ac:dyDescent="0.3">
      <c r="A398" s="11">
        <v>92119</v>
      </c>
      <c r="B398" s="12">
        <v>78038</v>
      </c>
      <c r="C398" s="12">
        <v>4326</v>
      </c>
      <c r="D398" s="40">
        <v>12449555</v>
      </c>
      <c r="E398" s="13">
        <v>2877.8444290337493</v>
      </c>
      <c r="F398" s="21">
        <f t="shared" si="6"/>
        <v>1</v>
      </c>
      <c r="G398" s="13">
        <v>2907.8998137014833</v>
      </c>
      <c r="H398" s="13">
        <v>2877.8444290337493</v>
      </c>
      <c r="I398" s="11">
        <v>3</v>
      </c>
    </row>
    <row r="399" spans="1:9" x14ac:dyDescent="0.3">
      <c r="A399" s="11">
        <v>92120</v>
      </c>
      <c r="B399" s="12">
        <v>91700</v>
      </c>
      <c r="C399" s="12">
        <v>5160</v>
      </c>
      <c r="D399" s="40">
        <v>15198360</v>
      </c>
      <c r="E399" s="13">
        <v>2945.4186046511627</v>
      </c>
      <c r="F399" s="21">
        <f t="shared" si="6"/>
        <v>1</v>
      </c>
      <c r="G399" s="13">
        <v>3092.1838594681853</v>
      </c>
      <c r="H399" s="13">
        <v>2945.4186046511627</v>
      </c>
      <c r="I399" s="11">
        <v>4</v>
      </c>
    </row>
    <row r="400" spans="1:9" x14ac:dyDescent="0.3">
      <c r="A400" s="11">
        <v>92121</v>
      </c>
      <c r="B400" s="12">
        <v>14866</v>
      </c>
      <c r="C400" s="12">
        <v>956</v>
      </c>
      <c r="D400" s="40">
        <v>2730834</v>
      </c>
      <c r="E400" s="13">
        <v>2856.5209205020919</v>
      </c>
      <c r="F400" s="21">
        <f t="shared" si="6"/>
        <v>1</v>
      </c>
      <c r="G400" s="13">
        <v>3561.4783871846344</v>
      </c>
      <c r="H400" s="13">
        <v>2856.5209205020919</v>
      </c>
      <c r="I400" s="11">
        <v>2</v>
      </c>
    </row>
    <row r="401" spans="1:9" x14ac:dyDescent="0.3">
      <c r="A401" s="8">
        <v>92122</v>
      </c>
      <c r="B401" s="9">
        <v>125446</v>
      </c>
      <c r="C401" s="9">
        <v>8439</v>
      </c>
      <c r="D401" s="41">
        <v>26073941</v>
      </c>
      <c r="E401" s="10">
        <v>3089.6955800450291</v>
      </c>
      <c r="F401" s="16">
        <f t="shared" si="6"/>
        <v>1</v>
      </c>
      <c r="G401" s="10">
        <v>2954.7299623113095</v>
      </c>
      <c r="H401" s="10">
        <v>3089.6955800450291</v>
      </c>
      <c r="I401" s="8">
        <v>7</v>
      </c>
    </row>
    <row r="402" spans="1:9" x14ac:dyDescent="0.3">
      <c r="A402" s="17">
        <v>92123</v>
      </c>
      <c r="B402" s="18">
        <v>78609</v>
      </c>
      <c r="C402" s="18">
        <v>4893</v>
      </c>
      <c r="D402" s="39">
        <v>14266846</v>
      </c>
      <c r="E402" s="19">
        <v>2915.7666053545881</v>
      </c>
      <c r="F402" s="20">
        <f t="shared" si="6"/>
        <v>1</v>
      </c>
      <c r="G402" s="19">
        <v>2907.8998137014833</v>
      </c>
      <c r="H402" s="19">
        <v>2915.7666053545881</v>
      </c>
      <c r="I402" s="17">
        <v>3</v>
      </c>
    </row>
    <row r="403" spans="1:9" x14ac:dyDescent="0.3">
      <c r="A403" s="11">
        <v>92124</v>
      </c>
      <c r="B403" s="12">
        <v>93593</v>
      </c>
      <c r="C403" s="12">
        <v>5403</v>
      </c>
      <c r="D403" s="40">
        <v>16681068</v>
      </c>
      <c r="E403" s="13">
        <v>3087.3714602998334</v>
      </c>
      <c r="F403" s="21">
        <f t="shared" si="6"/>
        <v>1</v>
      </c>
      <c r="G403" s="13">
        <v>2907.8998137014833</v>
      </c>
      <c r="H403" s="13">
        <v>3087.3714602998334</v>
      </c>
      <c r="I403" s="11">
        <v>7</v>
      </c>
    </row>
    <row r="404" spans="1:9" x14ac:dyDescent="0.3">
      <c r="A404" s="11">
        <v>92126</v>
      </c>
      <c r="B404" s="12">
        <v>200946</v>
      </c>
      <c r="C404" s="12">
        <v>12186</v>
      </c>
      <c r="D404" s="40">
        <v>36432989</v>
      </c>
      <c r="E404" s="13">
        <v>2989.7414245855898</v>
      </c>
      <c r="F404" s="21">
        <f t="shared" si="6"/>
        <v>1</v>
      </c>
      <c r="G404" s="13">
        <v>2954.7299623113095</v>
      </c>
      <c r="H404" s="13">
        <v>2989.7414245855898</v>
      </c>
      <c r="I404" s="11">
        <v>5</v>
      </c>
    </row>
    <row r="405" spans="1:9" x14ac:dyDescent="0.3">
      <c r="A405" s="11">
        <v>92127</v>
      </c>
      <c r="B405" s="12">
        <v>115456</v>
      </c>
      <c r="C405" s="12">
        <v>6783</v>
      </c>
      <c r="D405" s="40">
        <v>21451060</v>
      </c>
      <c r="E405" s="13">
        <v>3162.4738316379185</v>
      </c>
      <c r="F405" s="21">
        <f t="shared" si="6"/>
        <v>1</v>
      </c>
      <c r="G405" s="13">
        <v>3369.1034855823982</v>
      </c>
      <c r="H405" s="13">
        <v>3162.4738316379185</v>
      </c>
      <c r="I405" s="11">
        <v>8</v>
      </c>
    </row>
    <row r="406" spans="1:9" x14ac:dyDescent="0.3">
      <c r="A406" s="8">
        <v>92128</v>
      </c>
      <c r="B406" s="9">
        <v>162866</v>
      </c>
      <c r="C406" s="9">
        <v>9645</v>
      </c>
      <c r="D406" s="41">
        <v>28530590</v>
      </c>
      <c r="E406" s="10">
        <v>2958.0705028512184</v>
      </c>
      <c r="F406" s="16">
        <f t="shared" si="6"/>
        <v>1</v>
      </c>
      <c r="G406" s="10">
        <v>2910.8114934170239</v>
      </c>
      <c r="H406" s="10">
        <v>2958.0705028512184</v>
      </c>
      <c r="I406" s="8">
        <v>4</v>
      </c>
    </row>
    <row r="407" spans="1:9" x14ac:dyDescent="0.3">
      <c r="A407" s="17">
        <v>92129</v>
      </c>
      <c r="B407" s="18">
        <v>168735</v>
      </c>
      <c r="C407" s="18">
        <v>9543</v>
      </c>
      <c r="D407" s="39">
        <v>29518353</v>
      </c>
      <c r="E407" s="19">
        <v>3093.1942785287647</v>
      </c>
      <c r="F407" s="20">
        <f t="shared" si="6"/>
        <v>1</v>
      </c>
      <c r="G407" s="19">
        <v>2907.8998137014833</v>
      </c>
      <c r="H407" s="19">
        <v>3093.1942785287647</v>
      </c>
      <c r="I407" s="17">
        <v>7</v>
      </c>
    </row>
    <row r="408" spans="1:9" x14ac:dyDescent="0.3">
      <c r="A408" s="11">
        <v>92130</v>
      </c>
      <c r="B408" s="12">
        <v>161360</v>
      </c>
      <c r="C408" s="12">
        <v>9780</v>
      </c>
      <c r="D408" s="40">
        <v>32902071</v>
      </c>
      <c r="E408" s="13">
        <v>3364.2199386503066</v>
      </c>
      <c r="F408" s="21">
        <f t="shared" si="6"/>
        <v>1</v>
      </c>
      <c r="G408" s="13">
        <v>3140.23900661265</v>
      </c>
      <c r="H408" s="13">
        <v>3364.2199386503066</v>
      </c>
      <c r="I408" s="11">
        <v>13</v>
      </c>
    </row>
    <row r="409" spans="1:9" x14ac:dyDescent="0.3">
      <c r="A409" s="11">
        <v>92131</v>
      </c>
      <c r="B409" s="12">
        <v>122055</v>
      </c>
      <c r="C409" s="12">
        <v>6661</v>
      </c>
      <c r="D409" s="40">
        <v>20842292</v>
      </c>
      <c r="E409" s="13">
        <v>3129.0034529349946</v>
      </c>
      <c r="F409" s="21">
        <f t="shared" si="6"/>
        <v>1</v>
      </c>
      <c r="G409" s="13">
        <v>2907.8998137014833</v>
      </c>
      <c r="H409" s="13">
        <v>3129.0034529349946</v>
      </c>
      <c r="I409" s="11">
        <v>7</v>
      </c>
    </row>
    <row r="410" spans="1:9" x14ac:dyDescent="0.3">
      <c r="A410" s="11">
        <v>92133</v>
      </c>
      <c r="B410" s="12">
        <v>1</v>
      </c>
      <c r="C410" s="12">
        <v>0</v>
      </c>
      <c r="D410" s="40">
        <v>0</v>
      </c>
      <c r="E410" s="13">
        <v>0</v>
      </c>
      <c r="F410" s="21">
        <f t="shared" si="6"/>
        <v>0</v>
      </c>
      <c r="G410" s="13">
        <v>3561.4783871846344</v>
      </c>
      <c r="H410" s="13">
        <v>3561.4783871846344</v>
      </c>
      <c r="I410" s="11">
        <v>17</v>
      </c>
    </row>
    <row r="411" spans="1:9" x14ac:dyDescent="0.3">
      <c r="A411" s="8">
        <v>92134</v>
      </c>
      <c r="B411" s="9">
        <v>937</v>
      </c>
      <c r="C411" s="9">
        <v>109</v>
      </c>
      <c r="D411" s="41">
        <v>403625</v>
      </c>
      <c r="E411" s="10">
        <v>3702.9816513761466</v>
      </c>
      <c r="F411" s="16">
        <f t="shared" si="6"/>
        <v>0.40608085912196662</v>
      </c>
      <c r="G411" s="10">
        <v>3605.2046395053621</v>
      </c>
      <c r="H411" s="10">
        <v>3644.9100124882289</v>
      </c>
      <c r="I411" s="8">
        <v>18</v>
      </c>
    </row>
    <row r="412" spans="1:9" x14ac:dyDescent="0.3">
      <c r="A412" s="17">
        <v>92135</v>
      </c>
      <c r="B412" s="18">
        <v>2364</v>
      </c>
      <c r="C412" s="18">
        <v>256</v>
      </c>
      <c r="D412" s="39">
        <v>1013912</v>
      </c>
      <c r="E412" s="19">
        <v>3960.59375</v>
      </c>
      <c r="F412" s="20">
        <f t="shared" si="6"/>
        <v>0.62232787326753114</v>
      </c>
      <c r="G412" s="19">
        <v>3605.2046395053621</v>
      </c>
      <c r="H412" s="19">
        <v>3826.3731888219299</v>
      </c>
      <c r="I412" s="17">
        <v>19</v>
      </c>
    </row>
    <row r="413" spans="1:9" x14ac:dyDescent="0.3">
      <c r="A413" s="11">
        <v>92136</v>
      </c>
      <c r="B413" s="12">
        <v>7626</v>
      </c>
      <c r="C413" s="12">
        <v>912</v>
      </c>
      <c r="D413" s="40">
        <v>3837204</v>
      </c>
      <c r="E413" s="13">
        <v>4207.4605263157891</v>
      </c>
      <c r="F413" s="21">
        <f t="shared" si="6"/>
        <v>1</v>
      </c>
      <c r="G413" s="13">
        <v>3891.8159390502715</v>
      </c>
      <c r="H413" s="13">
        <v>4207.4605263157891</v>
      </c>
      <c r="I413" s="11">
        <v>20</v>
      </c>
    </row>
    <row r="414" spans="1:9" x14ac:dyDescent="0.3">
      <c r="A414" s="11">
        <v>92139</v>
      </c>
      <c r="B414" s="12">
        <v>82994</v>
      </c>
      <c r="C414" s="12">
        <v>5210</v>
      </c>
      <c r="D414" s="40">
        <v>15902314</v>
      </c>
      <c r="E414" s="13">
        <v>3052.2675623800383</v>
      </c>
      <c r="F414" s="21">
        <f t="shared" si="6"/>
        <v>1</v>
      </c>
      <c r="G414" s="13">
        <v>2907.8998137014833</v>
      </c>
      <c r="H414" s="13">
        <v>3052.2675623800383</v>
      </c>
      <c r="I414" s="11">
        <v>6</v>
      </c>
    </row>
    <row r="415" spans="1:9" x14ac:dyDescent="0.3">
      <c r="A415" s="11">
        <v>92140</v>
      </c>
      <c r="B415" s="12">
        <v>988</v>
      </c>
      <c r="C415" s="12">
        <v>94</v>
      </c>
      <c r="D415" s="40">
        <v>368887</v>
      </c>
      <c r="E415" s="13">
        <v>3924.3297872340427</v>
      </c>
      <c r="F415" s="21">
        <f t="shared" si="6"/>
        <v>0.37710578699346908</v>
      </c>
      <c r="G415" s="13">
        <v>3458.6776124793378</v>
      </c>
      <c r="H415" s="13">
        <v>3634.2777423054313</v>
      </c>
      <c r="I415" s="11">
        <v>18</v>
      </c>
    </row>
    <row r="416" spans="1:9" x14ac:dyDescent="0.3">
      <c r="A416" s="8">
        <v>92145</v>
      </c>
      <c r="B416" s="9">
        <v>6344</v>
      </c>
      <c r="C416" s="9">
        <v>696</v>
      </c>
      <c r="D416" s="41">
        <v>2920571</v>
      </c>
      <c r="E416" s="10">
        <v>4196.2227011494251</v>
      </c>
      <c r="F416" s="16">
        <f t="shared" si="6"/>
        <v>1</v>
      </c>
      <c r="G416" s="10">
        <v>3891.8159390502715</v>
      </c>
      <c r="H416" s="10">
        <v>4196.2227011494251</v>
      </c>
      <c r="I416" s="8">
        <v>20</v>
      </c>
    </row>
    <row r="417" spans="1:9" x14ac:dyDescent="0.3">
      <c r="A417" s="17">
        <v>92152</v>
      </c>
      <c r="B417" s="18">
        <v>23</v>
      </c>
      <c r="C417" s="18">
        <v>2</v>
      </c>
      <c r="D417" s="39">
        <v>1621</v>
      </c>
      <c r="E417" s="19">
        <v>810.5</v>
      </c>
      <c r="F417" s="20">
        <f t="shared" si="6"/>
        <v>5.5006532413609206E-2</v>
      </c>
      <c r="G417" s="19">
        <v>3891.8159390502715</v>
      </c>
      <c r="H417" s="19">
        <v>3722.3234339723322</v>
      </c>
      <c r="I417" s="17">
        <v>19</v>
      </c>
    </row>
    <row r="418" spans="1:9" x14ac:dyDescent="0.3">
      <c r="A418" s="11">
        <v>92154</v>
      </c>
      <c r="B418" s="12">
        <v>171103</v>
      </c>
      <c r="C418" s="12">
        <v>9862</v>
      </c>
      <c r="D418" s="40">
        <v>29442637</v>
      </c>
      <c r="E418" s="13">
        <v>2985.4630906509838</v>
      </c>
      <c r="F418" s="21">
        <f t="shared" si="6"/>
        <v>1</v>
      </c>
      <c r="G418" s="13">
        <v>2907.8998137014833</v>
      </c>
      <c r="H418" s="13">
        <v>2985.4630906509838</v>
      </c>
      <c r="I418" s="11">
        <v>4</v>
      </c>
    </row>
    <row r="419" spans="1:9" x14ac:dyDescent="0.3">
      <c r="A419" s="11">
        <v>92155</v>
      </c>
      <c r="B419" s="12">
        <v>2110</v>
      </c>
      <c r="C419" s="12">
        <v>202</v>
      </c>
      <c r="D419" s="40">
        <v>837286</v>
      </c>
      <c r="E419" s="13">
        <v>4144.9801980198017</v>
      </c>
      <c r="F419" s="21">
        <f t="shared" si="6"/>
        <v>0.55280880910592722</v>
      </c>
      <c r="G419" s="13">
        <v>3891.8159390502715</v>
      </c>
      <c r="H419" s="13">
        <v>4031.7673715594019</v>
      </c>
      <c r="I419" s="11">
        <v>20</v>
      </c>
    </row>
    <row r="420" spans="1:9" x14ac:dyDescent="0.3">
      <c r="A420" s="11">
        <v>92173</v>
      </c>
      <c r="B420" s="12">
        <v>52040</v>
      </c>
      <c r="C420" s="12">
        <v>2940</v>
      </c>
      <c r="D420" s="40">
        <v>9186339</v>
      </c>
      <c r="E420" s="13">
        <v>3124.6051020408163</v>
      </c>
      <c r="F420" s="21">
        <f t="shared" si="6"/>
        <v>1</v>
      </c>
      <c r="G420" s="13">
        <v>2910.8114934170239</v>
      </c>
      <c r="H420" s="13">
        <v>3124.6051020408163</v>
      </c>
      <c r="I420" s="11">
        <v>7</v>
      </c>
    </row>
    <row r="421" spans="1:9" x14ac:dyDescent="0.3">
      <c r="A421" s="8">
        <v>92182</v>
      </c>
      <c r="B421" s="9">
        <v>17</v>
      </c>
      <c r="C421" s="9">
        <v>1</v>
      </c>
      <c r="D421" s="41">
        <v>11785</v>
      </c>
      <c r="E421" s="10">
        <v>11785</v>
      </c>
      <c r="F421" s="16">
        <f t="shared" si="6"/>
        <v>3.8895492079220696E-2</v>
      </c>
      <c r="G421" s="10">
        <v>3605.2046395053621</v>
      </c>
      <c r="H421" s="10">
        <v>3923.3618051591275</v>
      </c>
      <c r="I421" s="8">
        <v>20</v>
      </c>
    </row>
    <row r="422" spans="1:9" x14ac:dyDescent="0.3">
      <c r="A422" s="17">
        <v>92201</v>
      </c>
      <c r="B422" s="18">
        <v>109558</v>
      </c>
      <c r="C422" s="18">
        <v>6212</v>
      </c>
      <c r="D422" s="39">
        <v>21472366</v>
      </c>
      <c r="E422" s="19">
        <v>3456.5946555054734</v>
      </c>
      <c r="F422" s="20">
        <f t="shared" si="6"/>
        <v>1</v>
      </c>
      <c r="G422" s="19">
        <v>3561.4783871846344</v>
      </c>
      <c r="H422" s="19">
        <v>3456.5946555054734</v>
      </c>
      <c r="I422" s="17">
        <v>15</v>
      </c>
    </row>
    <row r="423" spans="1:9" x14ac:dyDescent="0.3">
      <c r="A423" s="11">
        <v>92203</v>
      </c>
      <c r="B423" s="12">
        <v>57195</v>
      </c>
      <c r="C423" s="12">
        <v>2935</v>
      </c>
      <c r="D423" s="40">
        <v>10007889</v>
      </c>
      <c r="E423" s="13">
        <v>3409.842930153322</v>
      </c>
      <c r="F423" s="21">
        <f t="shared" si="6"/>
        <v>1</v>
      </c>
      <c r="G423" s="13">
        <v>3408.4168308045282</v>
      </c>
      <c r="H423" s="13">
        <v>3409.842930153322</v>
      </c>
      <c r="I423" s="11">
        <v>13</v>
      </c>
    </row>
    <row r="424" spans="1:9" x14ac:dyDescent="0.3">
      <c r="A424" s="11">
        <v>92210</v>
      </c>
      <c r="B424" s="12">
        <v>19183</v>
      </c>
      <c r="C424" s="12">
        <v>949</v>
      </c>
      <c r="D424" s="40">
        <v>3581623</v>
      </c>
      <c r="E424" s="13">
        <v>3774.1022128556374</v>
      </c>
      <c r="F424" s="21">
        <f t="shared" si="6"/>
        <v>1</v>
      </c>
      <c r="G424" s="13">
        <v>3891.8159390502715</v>
      </c>
      <c r="H424" s="13">
        <v>3774.1022128556374</v>
      </c>
      <c r="I424" s="11">
        <v>19</v>
      </c>
    </row>
    <row r="425" spans="1:9" x14ac:dyDescent="0.3">
      <c r="A425" s="11">
        <v>92211</v>
      </c>
      <c r="B425" s="12">
        <v>80295</v>
      </c>
      <c r="C425" s="12">
        <v>4452</v>
      </c>
      <c r="D425" s="40">
        <v>13745302</v>
      </c>
      <c r="E425" s="13">
        <v>3087.4442946990116</v>
      </c>
      <c r="F425" s="21">
        <f t="shared" si="6"/>
        <v>1</v>
      </c>
      <c r="G425" s="13">
        <v>3348.50202730926</v>
      </c>
      <c r="H425" s="13">
        <v>3087.4442946990116</v>
      </c>
      <c r="I425" s="11">
        <v>7</v>
      </c>
    </row>
    <row r="426" spans="1:9" x14ac:dyDescent="0.3">
      <c r="A426" s="8">
        <v>92220</v>
      </c>
      <c r="B426" s="9">
        <v>71479</v>
      </c>
      <c r="C426" s="9">
        <v>3908</v>
      </c>
      <c r="D426" s="41">
        <v>12780855</v>
      </c>
      <c r="E426" s="10">
        <v>3270.4337256908907</v>
      </c>
      <c r="F426" s="16">
        <f t="shared" si="6"/>
        <v>1</v>
      </c>
      <c r="G426" s="10">
        <v>3458.6776124793378</v>
      </c>
      <c r="H426" s="10">
        <v>3270.4337256908907</v>
      </c>
      <c r="I426" s="8">
        <v>10</v>
      </c>
    </row>
    <row r="427" spans="1:9" x14ac:dyDescent="0.3">
      <c r="A427" s="17">
        <v>92222</v>
      </c>
      <c r="B427" s="18">
        <v>3222</v>
      </c>
      <c r="C427" s="18">
        <v>307</v>
      </c>
      <c r="D427" s="39">
        <v>1058219</v>
      </c>
      <c r="E427" s="19">
        <v>3446.9674267100977</v>
      </c>
      <c r="F427" s="20">
        <f t="shared" si="6"/>
        <v>0.68150407654980982</v>
      </c>
      <c r="G427" s="19">
        <v>3891.8159390502715</v>
      </c>
      <c r="H427" s="19">
        <v>3588.649864443325</v>
      </c>
      <c r="I427" s="17">
        <v>17</v>
      </c>
    </row>
    <row r="428" spans="1:9" x14ac:dyDescent="0.3">
      <c r="A428" s="11">
        <v>92223</v>
      </c>
      <c r="B428" s="12">
        <v>106717</v>
      </c>
      <c r="C428" s="12">
        <v>5688</v>
      </c>
      <c r="D428" s="40">
        <v>19781145</v>
      </c>
      <c r="E428" s="13">
        <v>3477.6977848101264</v>
      </c>
      <c r="F428" s="21">
        <f t="shared" si="6"/>
        <v>1</v>
      </c>
      <c r="G428" s="13">
        <v>3408.4168308045282</v>
      </c>
      <c r="H428" s="13">
        <v>3477.6977848101264</v>
      </c>
      <c r="I428" s="11">
        <v>15</v>
      </c>
    </row>
    <row r="429" spans="1:9" x14ac:dyDescent="0.3">
      <c r="A429" s="11">
        <v>92225</v>
      </c>
      <c r="B429" s="12">
        <v>36550</v>
      </c>
      <c r="C429" s="12">
        <v>1605</v>
      </c>
      <c r="D429" s="40">
        <v>5116348</v>
      </c>
      <c r="E429" s="13">
        <v>3187.7557632398753</v>
      </c>
      <c r="F429" s="21">
        <f t="shared" si="6"/>
        <v>1</v>
      </c>
      <c r="G429" s="13">
        <v>3531.3118460920673</v>
      </c>
      <c r="H429" s="13">
        <v>3187.7557632398753</v>
      </c>
      <c r="I429" s="11">
        <v>9</v>
      </c>
    </row>
    <row r="430" spans="1:9" x14ac:dyDescent="0.3">
      <c r="A430" s="11">
        <v>92227</v>
      </c>
      <c r="B430" s="12">
        <v>45701</v>
      </c>
      <c r="C430" s="12">
        <v>2184</v>
      </c>
      <c r="D430" s="40">
        <v>7240882</v>
      </c>
      <c r="E430" s="13">
        <v>3315.4221611721614</v>
      </c>
      <c r="F430" s="21">
        <f t="shared" si="6"/>
        <v>1</v>
      </c>
      <c r="G430" s="13">
        <v>3531.3118460920673</v>
      </c>
      <c r="H430" s="13">
        <v>3315.4221611721614</v>
      </c>
      <c r="I430" s="11">
        <v>11</v>
      </c>
    </row>
    <row r="431" spans="1:9" x14ac:dyDescent="0.3">
      <c r="A431" s="8">
        <v>92230</v>
      </c>
      <c r="B431" s="9">
        <v>3445</v>
      </c>
      <c r="C431" s="9">
        <v>182</v>
      </c>
      <c r="D431" s="41">
        <v>685371</v>
      </c>
      <c r="E431" s="10">
        <v>3765.7747252747254</v>
      </c>
      <c r="F431" s="16">
        <f t="shared" si="6"/>
        <v>0.52472887603353702</v>
      </c>
      <c r="G431" s="10">
        <v>3891.8159390502715</v>
      </c>
      <c r="H431" s="10">
        <v>3825.6784746119265</v>
      </c>
      <c r="I431" s="8">
        <v>19</v>
      </c>
    </row>
    <row r="432" spans="1:9" x14ac:dyDescent="0.3">
      <c r="A432" s="17">
        <v>92231</v>
      </c>
      <c r="B432" s="18">
        <v>66987</v>
      </c>
      <c r="C432" s="18">
        <v>2999</v>
      </c>
      <c r="D432" s="39">
        <v>11778148</v>
      </c>
      <c r="E432" s="19">
        <v>3927.3584528176057</v>
      </c>
      <c r="F432" s="20">
        <f t="shared" si="6"/>
        <v>1</v>
      </c>
      <c r="G432" s="19">
        <v>3891.8159390502715</v>
      </c>
      <c r="H432" s="19">
        <v>3927.3584528176057</v>
      </c>
      <c r="I432" s="17">
        <v>20</v>
      </c>
    </row>
    <row r="433" spans="1:9" x14ac:dyDescent="0.3">
      <c r="A433" s="11">
        <v>92233</v>
      </c>
      <c r="B433" s="12">
        <v>10161</v>
      </c>
      <c r="C433" s="12">
        <v>547</v>
      </c>
      <c r="D433" s="40">
        <v>2009844</v>
      </c>
      <c r="E433" s="13">
        <v>3674.3034734917733</v>
      </c>
      <c r="F433" s="21">
        <f t="shared" si="6"/>
        <v>0.90968897945085714</v>
      </c>
      <c r="G433" s="13">
        <v>3891.8159390502715</v>
      </c>
      <c r="H433" s="13">
        <v>3693.9472462385211</v>
      </c>
      <c r="I433" s="11">
        <v>18</v>
      </c>
    </row>
    <row r="434" spans="1:9" x14ac:dyDescent="0.3">
      <c r="A434" s="11">
        <v>92234</v>
      </c>
      <c r="B434" s="12">
        <v>95639</v>
      </c>
      <c r="C434" s="12">
        <v>5479</v>
      </c>
      <c r="D434" s="40">
        <v>18867595</v>
      </c>
      <c r="E434" s="13">
        <v>3443.6201861653585</v>
      </c>
      <c r="F434" s="21">
        <f t="shared" si="6"/>
        <v>1</v>
      </c>
      <c r="G434" s="13">
        <v>3458.6776124793378</v>
      </c>
      <c r="H434" s="13">
        <v>3443.6201861653585</v>
      </c>
      <c r="I434" s="11">
        <v>14</v>
      </c>
    </row>
    <row r="435" spans="1:9" x14ac:dyDescent="0.3">
      <c r="A435" s="11">
        <v>92236</v>
      </c>
      <c r="B435" s="12">
        <v>47369</v>
      </c>
      <c r="C435" s="12">
        <v>2754</v>
      </c>
      <c r="D435" s="40">
        <v>9441140</v>
      </c>
      <c r="E435" s="13">
        <v>3428.155410312273</v>
      </c>
      <c r="F435" s="21">
        <f t="shared" si="6"/>
        <v>1</v>
      </c>
      <c r="G435" s="13">
        <v>3891.8159390502715</v>
      </c>
      <c r="H435" s="13">
        <v>3428.155410312273</v>
      </c>
      <c r="I435" s="11">
        <v>14</v>
      </c>
    </row>
    <row r="436" spans="1:9" x14ac:dyDescent="0.3">
      <c r="A436" s="8">
        <v>92239</v>
      </c>
      <c r="B436" s="9">
        <v>625</v>
      </c>
      <c r="C436" s="9">
        <v>21</v>
      </c>
      <c r="D436" s="41">
        <v>54948</v>
      </c>
      <c r="E436" s="10">
        <v>2616.5714285714284</v>
      </c>
      <c r="F436" s="16">
        <f t="shared" si="6"/>
        <v>0.17824153664558415</v>
      </c>
      <c r="G436" s="10">
        <v>3891.8159390502715</v>
      </c>
      <c r="H436" s="10">
        <v>3664.5143979036766</v>
      </c>
      <c r="I436" s="8">
        <v>18</v>
      </c>
    </row>
    <row r="437" spans="1:9" x14ac:dyDescent="0.3">
      <c r="A437" s="17">
        <v>92240</v>
      </c>
      <c r="B437" s="18">
        <v>50505</v>
      </c>
      <c r="C437" s="18">
        <v>3019</v>
      </c>
      <c r="D437" s="39">
        <v>10718116</v>
      </c>
      <c r="E437" s="19">
        <v>3550.2206028486253</v>
      </c>
      <c r="F437" s="20">
        <f t="shared" si="6"/>
        <v>1</v>
      </c>
      <c r="G437" s="19">
        <v>3531.3118460920673</v>
      </c>
      <c r="H437" s="19">
        <v>3550.2206028486253</v>
      </c>
      <c r="I437" s="17">
        <v>16</v>
      </c>
    </row>
    <row r="438" spans="1:9" x14ac:dyDescent="0.3">
      <c r="A438" s="11">
        <v>92241</v>
      </c>
      <c r="B438" s="12">
        <v>13241</v>
      </c>
      <c r="C438" s="12">
        <v>697</v>
      </c>
      <c r="D438" s="40">
        <v>2445519</v>
      </c>
      <c r="E438" s="13">
        <v>3508.6355810616928</v>
      </c>
      <c r="F438" s="21">
        <f t="shared" si="6"/>
        <v>1</v>
      </c>
      <c r="G438" s="13">
        <v>3891.8159390502715</v>
      </c>
      <c r="H438" s="13">
        <v>3508.6355810616928</v>
      </c>
      <c r="I438" s="11">
        <v>16</v>
      </c>
    </row>
    <row r="439" spans="1:9" x14ac:dyDescent="0.3">
      <c r="A439" s="11">
        <v>92242</v>
      </c>
      <c r="B439" s="12">
        <v>5933</v>
      </c>
      <c r="C439" s="12">
        <v>284</v>
      </c>
      <c r="D439" s="40">
        <v>1046799</v>
      </c>
      <c r="E439" s="13">
        <v>3685.9119718309857</v>
      </c>
      <c r="F439" s="21">
        <f t="shared" si="6"/>
        <v>0.6554784835218167</v>
      </c>
      <c r="G439" s="13">
        <v>3891.8159390502715</v>
      </c>
      <c r="H439" s="13">
        <v>3756.8503188662485</v>
      </c>
      <c r="I439" s="11">
        <v>19</v>
      </c>
    </row>
    <row r="440" spans="1:9" x14ac:dyDescent="0.3">
      <c r="A440" s="11">
        <v>92243</v>
      </c>
      <c r="B440" s="12">
        <v>85851</v>
      </c>
      <c r="C440" s="12">
        <v>4367</v>
      </c>
      <c r="D440" s="40">
        <v>16148325</v>
      </c>
      <c r="E440" s="13">
        <v>3697.8074192809709</v>
      </c>
      <c r="F440" s="21">
        <f t="shared" si="6"/>
        <v>1</v>
      </c>
      <c r="G440" s="13">
        <v>3531.3118460920673</v>
      </c>
      <c r="H440" s="13">
        <v>3697.8074192809709</v>
      </c>
      <c r="I440" s="11">
        <v>19</v>
      </c>
    </row>
    <row r="441" spans="1:9" x14ac:dyDescent="0.3">
      <c r="A441" s="8">
        <v>92249</v>
      </c>
      <c r="B441" s="9">
        <v>10512</v>
      </c>
      <c r="C441" s="9">
        <v>475</v>
      </c>
      <c r="D441" s="41">
        <v>1819692</v>
      </c>
      <c r="E441" s="10">
        <v>3830.9305263157894</v>
      </c>
      <c r="F441" s="16">
        <f t="shared" si="6"/>
        <v>0.84770759666304873</v>
      </c>
      <c r="G441" s="10">
        <v>3891.8159390502715</v>
      </c>
      <c r="H441" s="10">
        <v>3840.2029121492856</v>
      </c>
      <c r="I441" s="8">
        <v>19</v>
      </c>
    </row>
    <row r="442" spans="1:9" x14ac:dyDescent="0.3">
      <c r="A442" s="17">
        <v>92250</v>
      </c>
      <c r="B442" s="18">
        <v>15328</v>
      </c>
      <c r="C442" s="18">
        <v>650</v>
      </c>
      <c r="D442" s="39">
        <v>2636100</v>
      </c>
      <c r="E442" s="19">
        <v>4055.5384615384614</v>
      </c>
      <c r="F442" s="20">
        <f t="shared" si="6"/>
        <v>0.99164436551369972</v>
      </c>
      <c r="G442" s="19">
        <v>3891.8159390502715</v>
      </c>
      <c r="H442" s="19">
        <v>4054.1704559833752</v>
      </c>
      <c r="I442" s="17">
        <v>20</v>
      </c>
    </row>
    <row r="443" spans="1:9" x14ac:dyDescent="0.3">
      <c r="A443" s="11">
        <v>92251</v>
      </c>
      <c r="B443" s="12">
        <v>37917</v>
      </c>
      <c r="C443" s="12">
        <v>1668</v>
      </c>
      <c r="D443" s="40">
        <v>6139559</v>
      </c>
      <c r="E443" s="13">
        <v>3680.7907673860909</v>
      </c>
      <c r="F443" s="21">
        <f t="shared" si="6"/>
        <v>1</v>
      </c>
      <c r="G443" s="13">
        <v>3891.8159390502715</v>
      </c>
      <c r="H443" s="13">
        <v>3680.7907673860909</v>
      </c>
      <c r="I443" s="11">
        <v>18</v>
      </c>
    </row>
    <row r="444" spans="1:9" x14ac:dyDescent="0.3">
      <c r="A444" s="11">
        <v>92252</v>
      </c>
      <c r="B444" s="12">
        <v>20404</v>
      </c>
      <c r="C444" s="12">
        <v>955</v>
      </c>
      <c r="D444" s="40">
        <v>3204981</v>
      </c>
      <c r="E444" s="13">
        <v>3356.0010471204187</v>
      </c>
      <c r="F444" s="21">
        <f t="shared" si="6"/>
        <v>1</v>
      </c>
      <c r="G444" s="13">
        <v>3531.3118460920673</v>
      </c>
      <c r="H444" s="13">
        <v>3356.0010471204187</v>
      </c>
      <c r="I444" s="11">
        <v>12</v>
      </c>
    </row>
    <row r="445" spans="1:9" x14ac:dyDescent="0.3">
      <c r="A445" s="11">
        <v>92253</v>
      </c>
      <c r="B445" s="12">
        <v>109902</v>
      </c>
      <c r="C445" s="12">
        <v>5729</v>
      </c>
      <c r="D445" s="40">
        <v>20463395</v>
      </c>
      <c r="E445" s="13">
        <v>3571.896491534299</v>
      </c>
      <c r="F445" s="21">
        <f t="shared" si="6"/>
        <v>1</v>
      </c>
      <c r="G445" s="13">
        <v>3458.6776124793378</v>
      </c>
      <c r="H445" s="13">
        <v>3571.896491534299</v>
      </c>
      <c r="I445" s="11">
        <v>17</v>
      </c>
    </row>
    <row r="446" spans="1:9" x14ac:dyDescent="0.3">
      <c r="A446" s="8">
        <v>92254</v>
      </c>
      <c r="B446" s="9">
        <v>10783</v>
      </c>
      <c r="C446" s="9">
        <v>645</v>
      </c>
      <c r="D446" s="41">
        <v>2368467</v>
      </c>
      <c r="E446" s="10">
        <v>3672.0418604651163</v>
      </c>
      <c r="F446" s="16">
        <f t="shared" si="6"/>
        <v>0.9878229857290447</v>
      </c>
      <c r="G446" s="10">
        <v>3891.8159390502715</v>
      </c>
      <c r="H446" s="10">
        <v>3674.7180525564336</v>
      </c>
      <c r="I446" s="8">
        <v>18</v>
      </c>
    </row>
    <row r="447" spans="1:9" x14ac:dyDescent="0.3">
      <c r="A447" s="17">
        <v>92256</v>
      </c>
      <c r="B447" s="18">
        <v>8646</v>
      </c>
      <c r="C447" s="18">
        <v>426</v>
      </c>
      <c r="D447" s="39">
        <v>1508347</v>
      </c>
      <c r="E447" s="19">
        <v>3540.7206572769951</v>
      </c>
      <c r="F447" s="20">
        <f t="shared" si="6"/>
        <v>0.80279391100088116</v>
      </c>
      <c r="G447" s="19">
        <v>3408.4168308045282</v>
      </c>
      <c r="H447" s="19">
        <v>3514.6295370987418</v>
      </c>
      <c r="I447" s="17">
        <v>16</v>
      </c>
    </row>
    <row r="448" spans="1:9" x14ac:dyDescent="0.3">
      <c r="A448" s="11">
        <v>92257</v>
      </c>
      <c r="B448" s="12">
        <v>3852</v>
      </c>
      <c r="C448" s="12">
        <v>172</v>
      </c>
      <c r="D448" s="40">
        <v>683041</v>
      </c>
      <c r="E448" s="13">
        <v>3971.1686046511627</v>
      </c>
      <c r="F448" s="21">
        <f t="shared" si="6"/>
        <v>0.51010959636393027</v>
      </c>
      <c r="G448" s="13">
        <v>3891.8159390502715</v>
      </c>
      <c r="H448" s="13">
        <v>3932.2944952703438</v>
      </c>
      <c r="I448" s="11">
        <v>20</v>
      </c>
    </row>
    <row r="449" spans="1:9" x14ac:dyDescent="0.3">
      <c r="A449" s="11">
        <v>92258</v>
      </c>
      <c r="B449" s="12">
        <v>674</v>
      </c>
      <c r="C449" s="12">
        <v>42</v>
      </c>
      <c r="D449" s="40">
        <v>189507</v>
      </c>
      <c r="E449" s="13">
        <v>4512.0714285714284</v>
      </c>
      <c r="F449" s="21">
        <f t="shared" si="6"/>
        <v>0.25207159850240612</v>
      </c>
      <c r="G449" s="13">
        <v>3891.8159390502715</v>
      </c>
      <c r="H449" s="13">
        <v>4048.1647317737625</v>
      </c>
      <c r="I449" s="11">
        <v>20</v>
      </c>
    </row>
    <row r="450" spans="1:9" x14ac:dyDescent="0.3">
      <c r="A450" s="11">
        <v>92259</v>
      </c>
      <c r="B450" s="12">
        <v>918</v>
      </c>
      <c r="C450" s="12">
        <v>34</v>
      </c>
      <c r="D450" s="40">
        <v>108045</v>
      </c>
      <c r="E450" s="13">
        <v>3177.794117647059</v>
      </c>
      <c r="F450" s="21">
        <f t="shared" si="6"/>
        <v>0.22679774324027233</v>
      </c>
      <c r="G450" s="13">
        <v>3891.8159390502715</v>
      </c>
      <c r="H450" s="13">
        <v>3729.8774013317143</v>
      </c>
      <c r="I450" s="11">
        <v>19</v>
      </c>
    </row>
    <row r="451" spans="1:9" x14ac:dyDescent="0.3">
      <c r="A451" s="8">
        <v>92260</v>
      </c>
      <c r="B451" s="9">
        <v>89333</v>
      </c>
      <c r="C451" s="9">
        <v>4978</v>
      </c>
      <c r="D451" s="41">
        <v>16807486</v>
      </c>
      <c r="E451" s="10">
        <v>3376.353153877059</v>
      </c>
      <c r="F451" s="16">
        <f t="shared" ref="F451:F514" si="7">IF(C451&gt;661,1,SQRT(C451/661))</f>
        <v>1</v>
      </c>
      <c r="G451" s="10">
        <v>3002.4641546745447</v>
      </c>
      <c r="H451" s="10">
        <v>3376.353153877059</v>
      </c>
      <c r="I451" s="8">
        <v>13</v>
      </c>
    </row>
    <row r="452" spans="1:9" x14ac:dyDescent="0.3">
      <c r="A452" s="17">
        <v>92262</v>
      </c>
      <c r="B452" s="18">
        <v>66750</v>
      </c>
      <c r="C452" s="18">
        <v>4223</v>
      </c>
      <c r="D452" s="39">
        <v>16174417</v>
      </c>
      <c r="E452" s="19">
        <v>3830.0774331044281</v>
      </c>
      <c r="F452" s="20">
        <f t="shared" si="7"/>
        <v>1</v>
      </c>
      <c r="G452" s="19">
        <v>3458.6776124793378</v>
      </c>
      <c r="H452" s="19">
        <v>3830.0774331044281</v>
      </c>
      <c r="I452" s="17">
        <v>19</v>
      </c>
    </row>
    <row r="453" spans="1:9" x14ac:dyDescent="0.3">
      <c r="A453" s="11">
        <v>92264</v>
      </c>
      <c r="B453" s="12">
        <v>57479</v>
      </c>
      <c r="C453" s="12">
        <v>3290</v>
      </c>
      <c r="D453" s="40">
        <v>10785407</v>
      </c>
      <c r="E453" s="13">
        <v>3278.2392097264437</v>
      </c>
      <c r="F453" s="21">
        <f t="shared" si="7"/>
        <v>1</v>
      </c>
      <c r="G453" s="13">
        <v>3531.3118460920673</v>
      </c>
      <c r="H453" s="13">
        <v>3278.2392097264437</v>
      </c>
      <c r="I453" s="11">
        <v>11</v>
      </c>
    </row>
    <row r="454" spans="1:9" x14ac:dyDescent="0.3">
      <c r="A454" s="11">
        <v>92266</v>
      </c>
      <c r="B454" s="12">
        <v>817</v>
      </c>
      <c r="C454" s="12">
        <v>38</v>
      </c>
      <c r="D454" s="40">
        <v>143812</v>
      </c>
      <c r="E454" s="13">
        <v>3784.5263157894738</v>
      </c>
      <c r="F454" s="21">
        <f t="shared" si="7"/>
        <v>0.23976791602551698</v>
      </c>
      <c r="G454" s="13">
        <v>3891.8159390502715</v>
      </c>
      <c r="H454" s="13">
        <v>3866.0913296698673</v>
      </c>
      <c r="I454" s="11">
        <v>19</v>
      </c>
    </row>
    <row r="455" spans="1:9" x14ac:dyDescent="0.3">
      <c r="A455" s="11">
        <v>92267</v>
      </c>
      <c r="B455" s="12">
        <v>311</v>
      </c>
      <c r="C455" s="12">
        <v>10</v>
      </c>
      <c r="D455" s="40">
        <v>32177</v>
      </c>
      <c r="E455" s="13">
        <v>3217.7</v>
      </c>
      <c r="F455" s="21">
        <f t="shared" si="7"/>
        <v>0.12299834568337577</v>
      </c>
      <c r="G455" s="13">
        <v>3891.8159390502715</v>
      </c>
      <c r="H455" s="13">
        <v>3808.9007937482929</v>
      </c>
      <c r="I455" s="11">
        <v>19</v>
      </c>
    </row>
    <row r="456" spans="1:9" x14ac:dyDescent="0.3">
      <c r="A456" s="8">
        <v>92268</v>
      </c>
      <c r="B456" s="9">
        <v>1891</v>
      </c>
      <c r="C456" s="9">
        <v>76</v>
      </c>
      <c r="D456" s="41">
        <v>263226</v>
      </c>
      <c r="E456" s="10">
        <v>3463.5</v>
      </c>
      <c r="F456" s="16">
        <f t="shared" si="7"/>
        <v>0.33908303866521949</v>
      </c>
      <c r="G456" s="10">
        <v>3891.8159390502715</v>
      </c>
      <c r="H456" s="10">
        <v>3746.5812689283584</v>
      </c>
      <c r="I456" s="8">
        <v>19</v>
      </c>
    </row>
    <row r="457" spans="1:9" x14ac:dyDescent="0.3">
      <c r="A457" s="17">
        <v>92270</v>
      </c>
      <c r="B457" s="18">
        <v>62669</v>
      </c>
      <c r="C457" s="18">
        <v>3375</v>
      </c>
      <c r="D457" s="39">
        <v>13509422</v>
      </c>
      <c r="E457" s="19">
        <v>4002.7917037037037</v>
      </c>
      <c r="F457" s="20">
        <f t="shared" si="7"/>
        <v>1</v>
      </c>
      <c r="G457" s="19">
        <v>3348.50202730926</v>
      </c>
      <c r="H457" s="19">
        <v>4002.7917037037037</v>
      </c>
      <c r="I457" s="17">
        <v>20</v>
      </c>
    </row>
    <row r="458" spans="1:9" x14ac:dyDescent="0.3">
      <c r="A458" s="11">
        <v>92273</v>
      </c>
      <c r="B458" s="12">
        <v>2324</v>
      </c>
      <c r="C458" s="12">
        <v>120</v>
      </c>
      <c r="D458" s="40">
        <v>412363</v>
      </c>
      <c r="E458" s="13">
        <v>3436.3583333333331</v>
      </c>
      <c r="F458" s="21">
        <f t="shared" si="7"/>
        <v>0.42607876794105382</v>
      </c>
      <c r="G458" s="13">
        <v>3891.8159390502715</v>
      </c>
      <c r="H458" s="13">
        <v>3697.7551235570163</v>
      </c>
      <c r="I458" s="11">
        <v>19</v>
      </c>
    </row>
    <row r="459" spans="1:9" x14ac:dyDescent="0.3">
      <c r="A459" s="11">
        <v>92274</v>
      </c>
      <c r="B459" s="12">
        <v>18298</v>
      </c>
      <c r="C459" s="12">
        <v>930</v>
      </c>
      <c r="D459" s="40">
        <v>3760709</v>
      </c>
      <c r="E459" s="13">
        <v>4043.7731182795701</v>
      </c>
      <c r="F459" s="21">
        <f t="shared" si="7"/>
        <v>1</v>
      </c>
      <c r="G459" s="13">
        <v>3891.8159390502715</v>
      </c>
      <c r="H459" s="13">
        <v>4043.7731182795701</v>
      </c>
      <c r="I459" s="11">
        <v>20</v>
      </c>
    </row>
    <row r="460" spans="1:9" x14ac:dyDescent="0.3">
      <c r="A460" s="11">
        <v>92275</v>
      </c>
      <c r="B460" s="12">
        <v>3002</v>
      </c>
      <c r="C460" s="12">
        <v>133</v>
      </c>
      <c r="D460" s="40">
        <v>448507</v>
      </c>
      <c r="E460" s="13">
        <v>3372.2330827067667</v>
      </c>
      <c r="F460" s="21">
        <f t="shared" si="7"/>
        <v>0.44856469705413482</v>
      </c>
      <c r="G460" s="13">
        <v>3891.8159390502715</v>
      </c>
      <c r="H460" s="13">
        <v>3658.7494125000248</v>
      </c>
      <c r="I460" s="11">
        <v>18</v>
      </c>
    </row>
    <row r="461" spans="1:9" x14ac:dyDescent="0.3">
      <c r="A461" s="8">
        <v>92276</v>
      </c>
      <c r="B461" s="9">
        <v>15424</v>
      </c>
      <c r="C461" s="9">
        <v>829</v>
      </c>
      <c r="D461" s="41">
        <v>2685604</v>
      </c>
      <c r="E461" s="10">
        <v>3239.5705669481304</v>
      </c>
      <c r="F461" s="16">
        <f t="shared" si="7"/>
        <v>1</v>
      </c>
      <c r="G461" s="10">
        <v>3605.2046395053621</v>
      </c>
      <c r="H461" s="10">
        <v>3239.5705669481304</v>
      </c>
      <c r="I461" s="8">
        <v>10</v>
      </c>
    </row>
    <row r="462" spans="1:9" x14ac:dyDescent="0.3">
      <c r="A462" s="17">
        <v>92277</v>
      </c>
      <c r="B462" s="18">
        <v>50385</v>
      </c>
      <c r="C462" s="18">
        <v>3009</v>
      </c>
      <c r="D462" s="39">
        <v>11226742</v>
      </c>
      <c r="E462" s="19">
        <v>3731.0541708208707</v>
      </c>
      <c r="F462" s="20">
        <f t="shared" si="7"/>
        <v>1</v>
      </c>
      <c r="G462" s="19">
        <v>3348.50202730926</v>
      </c>
      <c r="H462" s="19">
        <v>3731.0541708208707</v>
      </c>
      <c r="I462" s="17">
        <v>19</v>
      </c>
    </row>
    <row r="463" spans="1:9" x14ac:dyDescent="0.3">
      <c r="A463" s="11">
        <v>92278</v>
      </c>
      <c r="B463" s="12">
        <v>4978</v>
      </c>
      <c r="C463" s="12">
        <v>609</v>
      </c>
      <c r="D463" s="40">
        <v>3113663</v>
      </c>
      <c r="E463" s="13">
        <v>5112.7471264367814</v>
      </c>
      <c r="F463" s="21">
        <f t="shared" si="7"/>
        <v>0.95986005031337485</v>
      </c>
      <c r="G463" s="13">
        <v>3891.8159390502715</v>
      </c>
      <c r="H463" s="13">
        <v>5063.7390100042558</v>
      </c>
      <c r="I463" s="11">
        <v>20</v>
      </c>
    </row>
    <row r="464" spans="1:9" x14ac:dyDescent="0.3">
      <c r="A464" s="11">
        <v>92280</v>
      </c>
      <c r="B464" s="12">
        <v>193</v>
      </c>
      <c r="C464" s="12">
        <v>11</v>
      </c>
      <c r="D464" s="40">
        <v>30883</v>
      </c>
      <c r="E464" s="13">
        <v>2807.5454545454545</v>
      </c>
      <c r="F464" s="21">
        <f t="shared" si="7"/>
        <v>0.12900175326301547</v>
      </c>
      <c r="G464" s="13">
        <v>3891.8159390502715</v>
      </c>
      <c r="H464" s="13">
        <v>3751.9431455378112</v>
      </c>
      <c r="I464" s="11">
        <v>19</v>
      </c>
    </row>
    <row r="465" spans="1:9" x14ac:dyDescent="0.3">
      <c r="A465" s="11">
        <v>92281</v>
      </c>
      <c r="B465" s="12">
        <v>4043</v>
      </c>
      <c r="C465" s="12">
        <v>195</v>
      </c>
      <c r="D465" s="40">
        <v>736176</v>
      </c>
      <c r="E465" s="13">
        <v>3775.2615384615383</v>
      </c>
      <c r="F465" s="21">
        <f t="shared" si="7"/>
        <v>0.54314598801475134</v>
      </c>
      <c r="G465" s="13">
        <v>3891.8159390502715</v>
      </c>
      <c r="H465" s="13">
        <v>3828.509883985037</v>
      </c>
      <c r="I465" s="11">
        <v>19</v>
      </c>
    </row>
    <row r="466" spans="1:9" x14ac:dyDescent="0.3">
      <c r="A466" s="8">
        <v>92282</v>
      </c>
      <c r="B466" s="9">
        <v>2025</v>
      </c>
      <c r="C466" s="9">
        <v>106</v>
      </c>
      <c r="D466" s="41">
        <v>411643</v>
      </c>
      <c r="E466" s="10">
        <v>3883.4245283018868</v>
      </c>
      <c r="F466" s="16">
        <f t="shared" si="7"/>
        <v>0.40045360059934576</v>
      </c>
      <c r="G466" s="10">
        <v>3891.8159390502715</v>
      </c>
      <c r="H466" s="10">
        <v>3888.4555684019729</v>
      </c>
      <c r="I466" s="8">
        <v>20</v>
      </c>
    </row>
    <row r="467" spans="1:9" x14ac:dyDescent="0.3">
      <c r="A467" s="17">
        <v>92283</v>
      </c>
      <c r="B467" s="18">
        <v>2720</v>
      </c>
      <c r="C467" s="18">
        <v>135</v>
      </c>
      <c r="D467" s="39">
        <v>501470</v>
      </c>
      <c r="E467" s="19">
        <v>3714.5925925925926</v>
      </c>
      <c r="F467" s="20">
        <f t="shared" si="7"/>
        <v>0.45192477919609281</v>
      </c>
      <c r="G467" s="19">
        <v>3605.2046395053621</v>
      </c>
      <c r="H467" s="19">
        <v>3654.6397660510215</v>
      </c>
      <c r="I467" s="17">
        <v>18</v>
      </c>
    </row>
    <row r="468" spans="1:9" x14ac:dyDescent="0.3">
      <c r="A468" s="11">
        <v>92284</v>
      </c>
      <c r="B468" s="12">
        <v>61365</v>
      </c>
      <c r="C468" s="12">
        <v>2887</v>
      </c>
      <c r="D468" s="40">
        <v>10671639</v>
      </c>
      <c r="E468" s="13">
        <v>3696.4457914790441</v>
      </c>
      <c r="F468" s="21">
        <f t="shared" si="7"/>
        <v>1</v>
      </c>
      <c r="G468" s="13">
        <v>3357.0218472631027</v>
      </c>
      <c r="H468" s="13">
        <v>3696.4457914790441</v>
      </c>
      <c r="I468" s="11">
        <v>19</v>
      </c>
    </row>
    <row r="469" spans="1:9" x14ac:dyDescent="0.3">
      <c r="A469" s="11">
        <v>92285</v>
      </c>
      <c r="B469" s="12">
        <v>4849</v>
      </c>
      <c r="C469" s="12">
        <v>179</v>
      </c>
      <c r="D469" s="40">
        <v>563442</v>
      </c>
      <c r="E469" s="13">
        <v>3147.7206703910615</v>
      </c>
      <c r="F469" s="21">
        <f t="shared" si="7"/>
        <v>0.5203862175645747</v>
      </c>
      <c r="G469" s="13">
        <v>3891.8159390502715</v>
      </c>
      <c r="H469" s="13">
        <v>3504.5990166850088</v>
      </c>
      <c r="I469" s="11">
        <v>15</v>
      </c>
    </row>
    <row r="470" spans="1:9" x14ac:dyDescent="0.3">
      <c r="A470" s="11">
        <v>92301</v>
      </c>
      <c r="B470" s="12">
        <v>41176</v>
      </c>
      <c r="C470" s="12">
        <v>2671</v>
      </c>
      <c r="D470" s="40">
        <v>9638035</v>
      </c>
      <c r="E470" s="13">
        <v>3608.399475851741</v>
      </c>
      <c r="F470" s="21">
        <f t="shared" si="7"/>
        <v>1</v>
      </c>
      <c r="G470" s="13">
        <v>3605.2046395053621</v>
      </c>
      <c r="H470" s="13">
        <v>3608.399475851741</v>
      </c>
      <c r="I470" s="11">
        <v>17</v>
      </c>
    </row>
    <row r="471" spans="1:9" x14ac:dyDescent="0.3">
      <c r="A471" s="8">
        <v>92304</v>
      </c>
      <c r="B471" s="9">
        <v>146</v>
      </c>
      <c r="C471" s="9">
        <v>12</v>
      </c>
      <c r="D471" s="41">
        <v>58890</v>
      </c>
      <c r="E471" s="10">
        <v>4907.5</v>
      </c>
      <c r="F471" s="16">
        <f t="shared" si="7"/>
        <v>0.13473793693320615</v>
      </c>
      <c r="G471" s="10">
        <v>3891.8159390502715</v>
      </c>
      <c r="H471" s="10">
        <v>4028.6671139985792</v>
      </c>
      <c r="I471" s="8">
        <v>20</v>
      </c>
    </row>
    <row r="472" spans="1:9" x14ac:dyDescent="0.3">
      <c r="A472" s="17">
        <v>92305</v>
      </c>
      <c r="B472" s="18">
        <v>1992</v>
      </c>
      <c r="C472" s="18">
        <v>111</v>
      </c>
      <c r="D472" s="39">
        <v>482353</v>
      </c>
      <c r="E472" s="19">
        <v>4345.5225225225222</v>
      </c>
      <c r="F472" s="20">
        <f t="shared" si="7"/>
        <v>0.40978943709349552</v>
      </c>
      <c r="G472" s="19">
        <v>3605.2046395053621</v>
      </c>
      <c r="H472" s="19">
        <v>3908.5790880572122</v>
      </c>
      <c r="I472" s="17">
        <v>20</v>
      </c>
    </row>
    <row r="473" spans="1:9" x14ac:dyDescent="0.3">
      <c r="A473" s="11">
        <v>92307</v>
      </c>
      <c r="B473" s="12">
        <v>98581</v>
      </c>
      <c r="C473" s="12">
        <v>5337</v>
      </c>
      <c r="D473" s="40">
        <v>18392272</v>
      </c>
      <c r="E473" s="13">
        <v>3446.1817500468428</v>
      </c>
      <c r="F473" s="21">
        <f t="shared" si="7"/>
        <v>1</v>
      </c>
      <c r="G473" s="13">
        <v>3207.5653249140942</v>
      </c>
      <c r="H473" s="13">
        <v>3446.1817500468428</v>
      </c>
      <c r="I473" s="11">
        <v>14</v>
      </c>
    </row>
    <row r="474" spans="1:9" x14ac:dyDescent="0.3">
      <c r="A474" s="11">
        <v>92308</v>
      </c>
      <c r="B474" s="12">
        <v>92601</v>
      </c>
      <c r="C474" s="12">
        <v>4986</v>
      </c>
      <c r="D474" s="40">
        <v>16774904</v>
      </c>
      <c r="E474" s="13">
        <v>3364.4011231448053</v>
      </c>
      <c r="F474" s="21">
        <f t="shared" si="7"/>
        <v>1</v>
      </c>
      <c r="G474" s="13">
        <v>3458.6776124793378</v>
      </c>
      <c r="H474" s="13">
        <v>3364.4011231448053</v>
      </c>
      <c r="I474" s="11">
        <v>13</v>
      </c>
    </row>
    <row r="475" spans="1:9" x14ac:dyDescent="0.3">
      <c r="A475" s="11">
        <v>92309</v>
      </c>
      <c r="B475" s="12">
        <v>1016</v>
      </c>
      <c r="C475" s="12">
        <v>41</v>
      </c>
      <c r="D475" s="40">
        <v>146240</v>
      </c>
      <c r="E475" s="13">
        <v>3566.8292682926831</v>
      </c>
      <c r="F475" s="21">
        <f t="shared" si="7"/>
        <v>0.24905266805933546</v>
      </c>
      <c r="G475" s="13">
        <v>3891.8159390502715</v>
      </c>
      <c r="H475" s="13">
        <v>3810.8771416143732</v>
      </c>
      <c r="I475" s="11">
        <v>19</v>
      </c>
    </row>
    <row r="476" spans="1:9" x14ac:dyDescent="0.3">
      <c r="A476" s="8">
        <v>92310</v>
      </c>
      <c r="B476" s="9">
        <v>18041</v>
      </c>
      <c r="C476" s="9">
        <v>1192</v>
      </c>
      <c r="D476" s="41">
        <v>3655467</v>
      </c>
      <c r="E476" s="10">
        <v>3066.6669463087246</v>
      </c>
      <c r="F476" s="16">
        <f t="shared" si="7"/>
        <v>1</v>
      </c>
      <c r="G476" s="10">
        <v>3097.6536506040625</v>
      </c>
      <c r="H476" s="10">
        <v>3066.6669463087246</v>
      </c>
      <c r="I476" s="8">
        <v>6</v>
      </c>
    </row>
    <row r="477" spans="1:9" x14ac:dyDescent="0.3">
      <c r="A477" s="17">
        <v>92311</v>
      </c>
      <c r="B477" s="18">
        <v>67279</v>
      </c>
      <c r="C477" s="18">
        <v>3917</v>
      </c>
      <c r="D477" s="39">
        <v>13313958</v>
      </c>
      <c r="E477" s="19">
        <v>3399.019147306612</v>
      </c>
      <c r="F477" s="20">
        <f t="shared" si="7"/>
        <v>1</v>
      </c>
      <c r="G477" s="19">
        <v>3245.3995358116226</v>
      </c>
      <c r="H477" s="19">
        <v>3399.019147306612</v>
      </c>
      <c r="I477" s="17">
        <v>13</v>
      </c>
    </row>
    <row r="478" spans="1:9" x14ac:dyDescent="0.3">
      <c r="A478" s="11">
        <v>92313</v>
      </c>
      <c r="B478" s="12">
        <v>33517</v>
      </c>
      <c r="C478" s="12">
        <v>1933</v>
      </c>
      <c r="D478" s="40">
        <v>6404408</v>
      </c>
      <c r="E478" s="13">
        <v>3313.1960682876356</v>
      </c>
      <c r="F478" s="21">
        <f t="shared" si="7"/>
        <v>1</v>
      </c>
      <c r="G478" s="13">
        <v>3531.3118460920673</v>
      </c>
      <c r="H478" s="13">
        <v>3313.1960682876356</v>
      </c>
      <c r="I478" s="11">
        <v>11</v>
      </c>
    </row>
    <row r="479" spans="1:9" x14ac:dyDescent="0.3">
      <c r="A479" s="11">
        <v>92314</v>
      </c>
      <c r="B479" s="12">
        <v>28382</v>
      </c>
      <c r="C479" s="12">
        <v>1480</v>
      </c>
      <c r="D479" s="40">
        <v>5140511</v>
      </c>
      <c r="E479" s="13">
        <v>3473.3182432432432</v>
      </c>
      <c r="F479" s="21">
        <f t="shared" si="7"/>
        <v>1</v>
      </c>
      <c r="G479" s="13">
        <v>3891.8159390502715</v>
      </c>
      <c r="H479" s="13">
        <v>3473.3182432432432</v>
      </c>
      <c r="I479" s="11">
        <v>15</v>
      </c>
    </row>
    <row r="480" spans="1:9" x14ac:dyDescent="0.3">
      <c r="A480" s="11">
        <v>92315</v>
      </c>
      <c r="B480" s="12">
        <v>19489</v>
      </c>
      <c r="C480" s="12">
        <v>1061</v>
      </c>
      <c r="D480" s="40">
        <v>3700807</v>
      </c>
      <c r="E480" s="13">
        <v>3488.0367577756833</v>
      </c>
      <c r="F480" s="21">
        <f t="shared" si="7"/>
        <v>1</v>
      </c>
      <c r="G480" s="13">
        <v>3605.2046395053621</v>
      </c>
      <c r="H480" s="13">
        <v>3488.0367577756833</v>
      </c>
      <c r="I480" s="11">
        <v>15</v>
      </c>
    </row>
    <row r="481" spans="1:9" x14ac:dyDescent="0.3">
      <c r="A481" s="8">
        <v>92316</v>
      </c>
      <c r="B481" s="9">
        <v>48411</v>
      </c>
      <c r="C481" s="9">
        <v>2885</v>
      </c>
      <c r="D481" s="41">
        <v>10644401</v>
      </c>
      <c r="E481" s="10">
        <v>3689.5670710571922</v>
      </c>
      <c r="F481" s="16">
        <f t="shared" si="7"/>
        <v>1</v>
      </c>
      <c r="G481" s="10">
        <v>3891.8159390502715</v>
      </c>
      <c r="H481" s="10">
        <v>3689.5670710571922</v>
      </c>
      <c r="I481" s="8">
        <v>18</v>
      </c>
    </row>
    <row r="482" spans="1:9" x14ac:dyDescent="0.3">
      <c r="A482" s="17">
        <v>92317</v>
      </c>
      <c r="B482" s="18">
        <v>2323</v>
      </c>
      <c r="C482" s="18">
        <v>140</v>
      </c>
      <c r="D482" s="39">
        <v>522092</v>
      </c>
      <c r="E482" s="19">
        <v>3729.2285714285713</v>
      </c>
      <c r="F482" s="20">
        <f t="shared" si="7"/>
        <v>0.46021766868717762</v>
      </c>
      <c r="G482" s="19">
        <v>3891.8159390502715</v>
      </c>
      <c r="H482" s="19">
        <v>3816.9903597654275</v>
      </c>
      <c r="I482" s="17">
        <v>19</v>
      </c>
    </row>
    <row r="483" spans="1:9" x14ac:dyDescent="0.3">
      <c r="A483" s="11">
        <v>92318</v>
      </c>
      <c r="B483" s="12">
        <v>421</v>
      </c>
      <c r="C483" s="12">
        <v>24</v>
      </c>
      <c r="D483" s="40">
        <v>92699</v>
      </c>
      <c r="E483" s="13">
        <v>3862.4583333333335</v>
      </c>
      <c r="F483" s="21">
        <f t="shared" si="7"/>
        <v>0.1905482177771109</v>
      </c>
      <c r="G483" s="13">
        <v>3891.8159390502715</v>
      </c>
      <c r="H483" s="13">
        <v>3886.2218996027054</v>
      </c>
      <c r="I483" s="11">
        <v>19</v>
      </c>
    </row>
    <row r="484" spans="1:9" x14ac:dyDescent="0.3">
      <c r="A484" s="11">
        <v>92320</v>
      </c>
      <c r="B484" s="12">
        <v>23222</v>
      </c>
      <c r="C484" s="12">
        <v>1130</v>
      </c>
      <c r="D484" s="40">
        <v>3749238</v>
      </c>
      <c r="E484" s="13">
        <v>3317.9097345132745</v>
      </c>
      <c r="F484" s="21">
        <f t="shared" si="7"/>
        <v>1</v>
      </c>
      <c r="G484" s="13">
        <v>3531.3118460920673</v>
      </c>
      <c r="H484" s="13">
        <v>3317.9097345132745</v>
      </c>
      <c r="I484" s="11">
        <v>12</v>
      </c>
    </row>
    <row r="485" spans="1:9" x14ac:dyDescent="0.3">
      <c r="A485" s="11">
        <v>92321</v>
      </c>
      <c r="B485" s="12">
        <v>1696</v>
      </c>
      <c r="C485" s="12">
        <v>149</v>
      </c>
      <c r="D485" s="40">
        <v>575366</v>
      </c>
      <c r="E485" s="13">
        <v>3861.5167785234898</v>
      </c>
      <c r="F485" s="21">
        <f t="shared" si="7"/>
        <v>0.47477998726633719</v>
      </c>
      <c r="G485" s="13">
        <v>3891.8159390502715</v>
      </c>
      <c r="H485" s="13">
        <v>3877.4305040011855</v>
      </c>
      <c r="I485" s="11">
        <v>19</v>
      </c>
    </row>
    <row r="486" spans="1:9" x14ac:dyDescent="0.3">
      <c r="A486" s="8">
        <v>92322</v>
      </c>
      <c r="B486" s="9">
        <v>2683</v>
      </c>
      <c r="C486" s="9">
        <v>138</v>
      </c>
      <c r="D486" s="41">
        <v>471182</v>
      </c>
      <c r="E486" s="10">
        <v>3414.3623188405795</v>
      </c>
      <c r="F486" s="16">
        <f t="shared" si="7"/>
        <v>0.45691857476326281</v>
      </c>
      <c r="G486" s="10">
        <v>3348.50202730926</v>
      </c>
      <c r="H486" s="10">
        <v>3378.5948178492436</v>
      </c>
      <c r="I486" s="8">
        <v>13</v>
      </c>
    </row>
    <row r="487" spans="1:9" x14ac:dyDescent="0.3">
      <c r="A487" s="17">
        <v>92323</v>
      </c>
      <c r="B487" s="18">
        <v>118</v>
      </c>
      <c r="C487" s="18">
        <v>7</v>
      </c>
      <c r="D487" s="39">
        <v>29998</v>
      </c>
      <c r="E487" s="19">
        <v>4285.4285714285716</v>
      </c>
      <c r="F487" s="20">
        <f t="shared" si="7"/>
        <v>0.10290779916310056</v>
      </c>
      <c r="G487" s="19">
        <v>3891.8159390502715</v>
      </c>
      <c r="H487" s="19">
        <v>3932.3217487711172</v>
      </c>
      <c r="I487" s="17">
        <v>20</v>
      </c>
    </row>
    <row r="488" spans="1:9" x14ac:dyDescent="0.3">
      <c r="A488" s="11">
        <v>92324</v>
      </c>
      <c r="B488" s="12">
        <v>96223</v>
      </c>
      <c r="C488" s="12">
        <v>6002</v>
      </c>
      <c r="D488" s="40">
        <v>20915850</v>
      </c>
      <c r="E488" s="13">
        <v>3484.8133955348217</v>
      </c>
      <c r="F488" s="21">
        <f t="shared" si="7"/>
        <v>1</v>
      </c>
      <c r="G488" s="13">
        <v>3357.0218472631027</v>
      </c>
      <c r="H488" s="13">
        <v>3484.8133955348217</v>
      </c>
      <c r="I488" s="11">
        <v>15</v>
      </c>
    </row>
    <row r="489" spans="1:9" x14ac:dyDescent="0.3">
      <c r="A489" s="11">
        <v>92325</v>
      </c>
      <c r="B489" s="12">
        <v>25268</v>
      </c>
      <c r="C489" s="12">
        <v>1601</v>
      </c>
      <c r="D489" s="40">
        <v>5352600</v>
      </c>
      <c r="E489" s="13">
        <v>3343.2854465958776</v>
      </c>
      <c r="F489" s="21">
        <f t="shared" si="7"/>
        <v>1</v>
      </c>
      <c r="G489" s="13">
        <v>3531.3118460920673</v>
      </c>
      <c r="H489" s="13">
        <v>3343.2854465958776</v>
      </c>
      <c r="I489" s="11">
        <v>12</v>
      </c>
    </row>
    <row r="490" spans="1:9" x14ac:dyDescent="0.3">
      <c r="A490" s="11">
        <v>92326</v>
      </c>
      <c r="B490" s="12">
        <v>693</v>
      </c>
      <c r="C490" s="12">
        <v>50</v>
      </c>
      <c r="D490" s="40">
        <v>193880</v>
      </c>
      <c r="E490" s="13">
        <v>3877.6</v>
      </c>
      <c r="F490" s="21">
        <f t="shared" si="7"/>
        <v>0.27503266206804605</v>
      </c>
      <c r="G490" s="13">
        <v>3891.8159390502715</v>
      </c>
      <c r="H490" s="13">
        <v>3887.9060914894781</v>
      </c>
      <c r="I490" s="11">
        <v>20</v>
      </c>
    </row>
    <row r="491" spans="1:9" x14ac:dyDescent="0.3">
      <c r="A491" s="8">
        <v>92327</v>
      </c>
      <c r="B491" s="9">
        <v>1211</v>
      </c>
      <c r="C491" s="9">
        <v>63</v>
      </c>
      <c r="D491" s="41">
        <v>223678</v>
      </c>
      <c r="E491" s="10">
        <v>3550.4444444444443</v>
      </c>
      <c r="F491" s="16">
        <f t="shared" si="7"/>
        <v>0.30872339748930167</v>
      </c>
      <c r="G491" s="10">
        <v>3891.8159390502715</v>
      </c>
      <c r="H491" s="10">
        <v>3786.4265714295598</v>
      </c>
      <c r="I491" s="8">
        <v>19</v>
      </c>
    </row>
    <row r="492" spans="1:9" x14ac:dyDescent="0.3">
      <c r="A492" s="17">
        <v>92328</v>
      </c>
      <c r="B492" s="18">
        <v>814</v>
      </c>
      <c r="C492" s="18">
        <v>25</v>
      </c>
      <c r="D492" s="39">
        <v>89059</v>
      </c>
      <c r="E492" s="19">
        <v>3562.36</v>
      </c>
      <c r="F492" s="20">
        <f t="shared" si="7"/>
        <v>0.1944774603961035</v>
      </c>
      <c r="G492" s="19">
        <v>3891.8159390502715</v>
      </c>
      <c r="H492" s="19">
        <v>3827.7441847113614</v>
      </c>
      <c r="I492" s="17">
        <v>19</v>
      </c>
    </row>
    <row r="493" spans="1:9" x14ac:dyDescent="0.3">
      <c r="A493" s="11">
        <v>92332</v>
      </c>
      <c r="B493" s="12">
        <v>187</v>
      </c>
      <c r="C493" s="12">
        <v>22</v>
      </c>
      <c r="D493" s="40">
        <v>83356</v>
      </c>
      <c r="E493" s="13">
        <v>3788.909090909091</v>
      </c>
      <c r="F493" s="21">
        <f t="shared" si="7"/>
        <v>0.18243602903446413</v>
      </c>
      <c r="G493" s="13">
        <v>3891.8159390502715</v>
      </c>
      <c r="H493" s="13">
        <v>3873.0420223149422</v>
      </c>
      <c r="I493" s="11">
        <v>19</v>
      </c>
    </row>
    <row r="494" spans="1:9" x14ac:dyDescent="0.3">
      <c r="A494" s="11">
        <v>92333</v>
      </c>
      <c r="B494" s="12">
        <v>1859</v>
      </c>
      <c r="C494" s="12">
        <v>87</v>
      </c>
      <c r="D494" s="40">
        <v>331937</v>
      </c>
      <c r="E494" s="13">
        <v>3815.367816091954</v>
      </c>
      <c r="F494" s="21">
        <f t="shared" si="7"/>
        <v>0.3627929980793051</v>
      </c>
      <c r="G494" s="13">
        <v>3891.8159390502715</v>
      </c>
      <c r="H494" s="13">
        <v>3864.0810953246882</v>
      </c>
      <c r="I494" s="11">
        <v>19</v>
      </c>
    </row>
    <row r="495" spans="1:9" x14ac:dyDescent="0.3">
      <c r="A495" s="11">
        <v>92335</v>
      </c>
      <c r="B495" s="12">
        <v>131275</v>
      </c>
      <c r="C495" s="12">
        <v>8311</v>
      </c>
      <c r="D495" s="40">
        <v>29232781</v>
      </c>
      <c r="E495" s="13">
        <v>3517.3602454578267</v>
      </c>
      <c r="F495" s="21">
        <f t="shared" si="7"/>
        <v>1</v>
      </c>
      <c r="G495" s="13">
        <v>3350.8455086854224</v>
      </c>
      <c r="H495" s="13">
        <v>3517.3602454578267</v>
      </c>
      <c r="I495" s="11">
        <v>16</v>
      </c>
    </row>
    <row r="496" spans="1:9" x14ac:dyDescent="0.3">
      <c r="A496" s="8">
        <v>92336</v>
      </c>
      <c r="B496" s="9">
        <v>191807</v>
      </c>
      <c r="C496" s="9">
        <v>11405</v>
      </c>
      <c r="D496" s="41">
        <v>41715403</v>
      </c>
      <c r="E496" s="10">
        <v>3657.6416483998246</v>
      </c>
      <c r="F496" s="16">
        <f t="shared" si="7"/>
        <v>1</v>
      </c>
      <c r="G496" s="10">
        <v>3348.50202730926</v>
      </c>
      <c r="H496" s="10">
        <v>3657.6416483998246</v>
      </c>
      <c r="I496" s="8">
        <v>18</v>
      </c>
    </row>
    <row r="497" spans="1:9" x14ac:dyDescent="0.3">
      <c r="A497" s="17">
        <v>92337</v>
      </c>
      <c r="B497" s="18">
        <v>73332</v>
      </c>
      <c r="C497" s="18">
        <v>4473</v>
      </c>
      <c r="D497" s="39">
        <v>16680015</v>
      </c>
      <c r="E497" s="19">
        <v>3729.0442655935612</v>
      </c>
      <c r="F497" s="20">
        <f t="shared" si="7"/>
        <v>1</v>
      </c>
      <c r="G497" s="19">
        <v>3561.4783871846344</v>
      </c>
      <c r="H497" s="19">
        <v>3729.0442655935612</v>
      </c>
      <c r="I497" s="17">
        <v>19</v>
      </c>
    </row>
    <row r="498" spans="1:9" x14ac:dyDescent="0.3">
      <c r="A498" s="11">
        <v>92338</v>
      </c>
      <c r="B498" s="12">
        <v>58</v>
      </c>
      <c r="C498" s="12">
        <v>3</v>
      </c>
      <c r="D498" s="40">
        <v>2820</v>
      </c>
      <c r="E498" s="13">
        <v>940</v>
      </c>
      <c r="F498" s="21">
        <f t="shared" si="7"/>
        <v>6.7368968466603077E-2</v>
      </c>
      <c r="G498" s="13">
        <v>3891.8159390502715</v>
      </c>
      <c r="H498" s="13">
        <v>3692.9551441331773</v>
      </c>
      <c r="I498" s="11">
        <v>18</v>
      </c>
    </row>
    <row r="499" spans="1:9" x14ac:dyDescent="0.3">
      <c r="A499" s="11">
        <v>92339</v>
      </c>
      <c r="B499" s="12">
        <v>3356</v>
      </c>
      <c r="C499" s="12">
        <v>212</v>
      </c>
      <c r="D499" s="40">
        <v>843527</v>
      </c>
      <c r="E499" s="13">
        <v>3978.9009433962265</v>
      </c>
      <c r="F499" s="21">
        <f t="shared" si="7"/>
        <v>0.5663269130687334</v>
      </c>
      <c r="G499" s="13">
        <v>3891.8159390502715</v>
      </c>
      <c r="H499" s="13">
        <v>3941.1345207360937</v>
      </c>
      <c r="I499" s="11">
        <v>20</v>
      </c>
    </row>
    <row r="500" spans="1:9" x14ac:dyDescent="0.3">
      <c r="A500" s="11">
        <v>92341</v>
      </c>
      <c r="B500" s="12">
        <v>1315</v>
      </c>
      <c r="C500" s="12">
        <v>64</v>
      </c>
      <c r="D500" s="40">
        <v>308512</v>
      </c>
      <c r="E500" s="13">
        <v>4820.5</v>
      </c>
      <c r="F500" s="21">
        <f t="shared" si="7"/>
        <v>0.31116393663376557</v>
      </c>
      <c r="G500" s="13">
        <v>3891.8159390502715</v>
      </c>
      <c r="H500" s="13">
        <v>4180.7889273444207</v>
      </c>
      <c r="I500" s="11">
        <v>20</v>
      </c>
    </row>
    <row r="501" spans="1:9" x14ac:dyDescent="0.3">
      <c r="A501" s="8">
        <v>92342</v>
      </c>
      <c r="B501" s="9">
        <v>18447</v>
      </c>
      <c r="C501" s="9">
        <v>890</v>
      </c>
      <c r="D501" s="41">
        <v>2960984</v>
      </c>
      <c r="E501" s="10">
        <v>3326.9483146067414</v>
      </c>
      <c r="F501" s="16">
        <f t="shared" si="7"/>
        <v>1</v>
      </c>
      <c r="G501" s="10">
        <v>3891.8159390502715</v>
      </c>
      <c r="H501" s="10">
        <v>3326.9483146067414</v>
      </c>
      <c r="I501" s="8">
        <v>12</v>
      </c>
    </row>
    <row r="502" spans="1:9" x14ac:dyDescent="0.3">
      <c r="A502" s="17">
        <v>92344</v>
      </c>
      <c r="B502" s="18">
        <v>38486</v>
      </c>
      <c r="C502" s="18">
        <v>2073</v>
      </c>
      <c r="D502" s="39">
        <v>7986125</v>
      </c>
      <c r="E502" s="19">
        <v>3852.4481427882297</v>
      </c>
      <c r="F502" s="20">
        <f t="shared" si="7"/>
        <v>1</v>
      </c>
      <c r="G502" s="19">
        <v>3891.8159390502715</v>
      </c>
      <c r="H502" s="19">
        <v>3852.4481427882297</v>
      </c>
      <c r="I502" s="17">
        <v>19</v>
      </c>
    </row>
    <row r="503" spans="1:9" x14ac:dyDescent="0.3">
      <c r="A503" s="11">
        <v>92345</v>
      </c>
      <c r="B503" s="12">
        <v>169977</v>
      </c>
      <c r="C503" s="12">
        <v>9408</v>
      </c>
      <c r="D503" s="40">
        <v>34156548</v>
      </c>
      <c r="E503" s="13">
        <v>3630.5854591836733</v>
      </c>
      <c r="F503" s="21">
        <f t="shared" si="7"/>
        <v>1</v>
      </c>
      <c r="G503" s="13">
        <v>3369.1034855823982</v>
      </c>
      <c r="H503" s="13">
        <v>3630.5854591836733</v>
      </c>
      <c r="I503" s="11">
        <v>18</v>
      </c>
    </row>
    <row r="504" spans="1:9" x14ac:dyDescent="0.3">
      <c r="A504" s="11">
        <v>92346</v>
      </c>
      <c r="B504" s="12">
        <v>131705</v>
      </c>
      <c r="C504" s="12">
        <v>7494</v>
      </c>
      <c r="D504" s="40">
        <v>26618065</v>
      </c>
      <c r="E504" s="13">
        <v>3551.9168668267948</v>
      </c>
      <c r="F504" s="21">
        <f t="shared" si="7"/>
        <v>1</v>
      </c>
      <c r="G504" s="13">
        <v>3350.8455086854224</v>
      </c>
      <c r="H504" s="13">
        <v>3551.9168668267948</v>
      </c>
      <c r="I504" s="11">
        <v>16</v>
      </c>
    </row>
    <row r="505" spans="1:9" x14ac:dyDescent="0.3">
      <c r="A505" s="11">
        <v>92347</v>
      </c>
      <c r="B505" s="12">
        <v>2948</v>
      </c>
      <c r="C505" s="12">
        <v>143</v>
      </c>
      <c r="D505" s="40">
        <v>514542</v>
      </c>
      <c r="E505" s="13">
        <v>3598.1958041958042</v>
      </c>
      <c r="F505" s="21">
        <f t="shared" si="7"/>
        <v>0.46512243601455627</v>
      </c>
      <c r="G505" s="13">
        <v>3891.8159390502715</v>
      </c>
      <c r="H505" s="13">
        <v>3755.2466266638394</v>
      </c>
      <c r="I505" s="11">
        <v>19</v>
      </c>
    </row>
    <row r="506" spans="1:9" x14ac:dyDescent="0.3">
      <c r="A506" s="8">
        <v>92350</v>
      </c>
      <c r="B506" s="9">
        <v>336</v>
      </c>
      <c r="C506" s="9">
        <v>20</v>
      </c>
      <c r="D506" s="41">
        <v>52678</v>
      </c>
      <c r="E506" s="10">
        <v>2633.9</v>
      </c>
      <c r="F506" s="16">
        <f t="shared" si="7"/>
        <v>0.17394592861488423</v>
      </c>
      <c r="G506" s="10">
        <v>3891.8159390502715</v>
      </c>
      <c r="H506" s="10">
        <v>3673.0065829127079</v>
      </c>
      <c r="I506" s="8">
        <v>18</v>
      </c>
    </row>
    <row r="507" spans="1:9" x14ac:dyDescent="0.3">
      <c r="A507" s="17">
        <v>92352</v>
      </c>
      <c r="B507" s="18">
        <v>29022</v>
      </c>
      <c r="C507" s="18">
        <v>1719</v>
      </c>
      <c r="D507" s="39">
        <v>6688694</v>
      </c>
      <c r="E507" s="19">
        <v>3891.0378126817918</v>
      </c>
      <c r="F507" s="20">
        <f t="shared" si="7"/>
        <v>1</v>
      </c>
      <c r="G507" s="19">
        <v>3891.8159390502715</v>
      </c>
      <c r="H507" s="19">
        <v>3891.0378126817918</v>
      </c>
      <c r="I507" s="17">
        <v>20</v>
      </c>
    </row>
    <row r="508" spans="1:9" x14ac:dyDescent="0.3">
      <c r="A508" s="11">
        <v>92354</v>
      </c>
      <c r="B508" s="12">
        <v>48427</v>
      </c>
      <c r="C508" s="12">
        <v>3236</v>
      </c>
      <c r="D508" s="40">
        <v>10667929</v>
      </c>
      <c r="E508" s="13">
        <v>3296.6406056860324</v>
      </c>
      <c r="F508" s="21">
        <f t="shared" si="7"/>
        <v>1</v>
      </c>
      <c r="G508" s="13">
        <v>3357.0218472631027</v>
      </c>
      <c r="H508" s="13">
        <v>3296.6406056860324</v>
      </c>
      <c r="I508" s="11">
        <v>11</v>
      </c>
    </row>
    <row r="509" spans="1:9" x14ac:dyDescent="0.3">
      <c r="A509" s="11">
        <v>92356</v>
      </c>
      <c r="B509" s="12">
        <v>12182</v>
      </c>
      <c r="C509" s="12">
        <v>567</v>
      </c>
      <c r="D509" s="40">
        <v>2128722</v>
      </c>
      <c r="E509" s="13">
        <v>3754.3597883597886</v>
      </c>
      <c r="F509" s="21">
        <f t="shared" si="7"/>
        <v>0.92617019246790511</v>
      </c>
      <c r="G509" s="13">
        <v>3605.2046395053621</v>
      </c>
      <c r="H509" s="13">
        <v>3743.3476924274451</v>
      </c>
      <c r="I509" s="11">
        <v>19</v>
      </c>
    </row>
    <row r="510" spans="1:9" x14ac:dyDescent="0.3">
      <c r="A510" s="11">
        <v>92358</v>
      </c>
      <c r="B510" s="12">
        <v>2338</v>
      </c>
      <c r="C510" s="12">
        <v>148</v>
      </c>
      <c r="D510" s="40">
        <v>585173</v>
      </c>
      <c r="E510" s="13">
        <v>3953.8716216216217</v>
      </c>
      <c r="F510" s="21">
        <f t="shared" si="7"/>
        <v>0.47318408363398973</v>
      </c>
      <c r="G510" s="13">
        <v>3605.2046395053621</v>
      </c>
      <c r="H510" s="13">
        <v>3770.1883059314728</v>
      </c>
      <c r="I510" s="11">
        <v>19</v>
      </c>
    </row>
    <row r="511" spans="1:9" x14ac:dyDescent="0.3">
      <c r="A511" s="8">
        <v>92359</v>
      </c>
      <c r="B511" s="9">
        <v>19779</v>
      </c>
      <c r="C511" s="9">
        <v>1162</v>
      </c>
      <c r="D511" s="41">
        <v>3962462</v>
      </c>
      <c r="E511" s="10">
        <v>3410.0361445783133</v>
      </c>
      <c r="F511" s="16">
        <f t="shared" si="7"/>
        <v>1</v>
      </c>
      <c r="G511" s="10">
        <v>3605.2046395053621</v>
      </c>
      <c r="H511" s="10">
        <v>3410.0361445783133</v>
      </c>
      <c r="I511" s="8">
        <v>13</v>
      </c>
    </row>
    <row r="512" spans="1:9" x14ac:dyDescent="0.3">
      <c r="A512" s="17">
        <v>92363</v>
      </c>
      <c r="B512" s="18">
        <v>9479</v>
      </c>
      <c r="C512" s="18">
        <v>354</v>
      </c>
      <c r="D512" s="39">
        <v>1196008</v>
      </c>
      <c r="E512" s="19">
        <v>3378.5536723163841</v>
      </c>
      <c r="F512" s="20">
        <f t="shared" si="7"/>
        <v>0.73181431637129846</v>
      </c>
      <c r="G512" s="19">
        <v>3891.8159390502715</v>
      </c>
      <c r="H512" s="19">
        <v>3516.2032642012291</v>
      </c>
      <c r="I512" s="17">
        <v>16</v>
      </c>
    </row>
    <row r="513" spans="1:9" x14ac:dyDescent="0.3">
      <c r="A513" s="11">
        <v>92364</v>
      </c>
      <c r="B513" s="12">
        <v>141</v>
      </c>
      <c r="C513" s="12">
        <v>6</v>
      </c>
      <c r="D513" s="40">
        <v>10142</v>
      </c>
      <c r="E513" s="13">
        <v>1690.3333333333333</v>
      </c>
      <c r="F513" s="21">
        <f t="shared" si="7"/>
        <v>9.5274108888555448E-2</v>
      </c>
      <c r="G513" s="13">
        <v>3891.8159390502715</v>
      </c>
      <c r="H513" s="13">
        <v>3682.0716455569354</v>
      </c>
      <c r="I513" s="11">
        <v>18</v>
      </c>
    </row>
    <row r="514" spans="1:9" x14ac:dyDescent="0.3">
      <c r="A514" s="11">
        <v>92365</v>
      </c>
      <c r="B514" s="12">
        <v>5168</v>
      </c>
      <c r="C514" s="12">
        <v>215</v>
      </c>
      <c r="D514" s="40">
        <v>754277</v>
      </c>
      <c r="E514" s="13">
        <v>3508.2651162790698</v>
      </c>
      <c r="F514" s="21">
        <f t="shared" si="7"/>
        <v>0.57031986672236379</v>
      </c>
      <c r="G514" s="13">
        <v>3891.8159390502715</v>
      </c>
      <c r="H514" s="13">
        <v>3673.0692849261468</v>
      </c>
      <c r="I514" s="11">
        <v>18</v>
      </c>
    </row>
    <row r="515" spans="1:9" x14ac:dyDescent="0.3">
      <c r="A515" s="11">
        <v>92366</v>
      </c>
      <c r="B515" s="12">
        <v>172</v>
      </c>
      <c r="C515" s="12">
        <v>10</v>
      </c>
      <c r="D515" s="40">
        <v>62646</v>
      </c>
      <c r="E515" s="13">
        <v>6264.6</v>
      </c>
      <c r="F515" s="21">
        <f t="shared" ref="F515:F578" si="8">IF(C515&gt;661,1,SQRT(C515/661))</f>
        <v>0.12299834568337577</v>
      </c>
      <c r="G515" s="13">
        <v>3891.8159390502715</v>
      </c>
      <c r="H515" s="13">
        <v>4183.6644532109704</v>
      </c>
      <c r="I515" s="11">
        <v>20</v>
      </c>
    </row>
    <row r="516" spans="1:9" x14ac:dyDescent="0.3">
      <c r="A516" s="8">
        <v>92368</v>
      </c>
      <c r="B516" s="9">
        <v>1490</v>
      </c>
      <c r="C516" s="9">
        <v>58</v>
      </c>
      <c r="D516" s="41">
        <v>229826</v>
      </c>
      <c r="E516" s="10">
        <v>3962.5172413793102</v>
      </c>
      <c r="F516" s="16">
        <f t="shared" si="8"/>
        <v>0.29621924251627169</v>
      </c>
      <c r="G516" s="10">
        <v>3605.2046395053621</v>
      </c>
      <c r="H516" s="10">
        <v>3711.0475077739811</v>
      </c>
      <c r="I516" s="8">
        <v>19</v>
      </c>
    </row>
    <row r="517" spans="1:9" x14ac:dyDescent="0.3">
      <c r="A517" s="17">
        <v>92369</v>
      </c>
      <c r="B517" s="18">
        <v>135</v>
      </c>
      <c r="C517" s="18">
        <v>9</v>
      </c>
      <c r="D517" s="39">
        <v>38716</v>
      </c>
      <c r="E517" s="19">
        <v>4301.7777777777774</v>
      </c>
      <c r="F517" s="20">
        <f t="shared" si="8"/>
        <v>0.1166864762376621</v>
      </c>
      <c r="G517" s="19">
        <v>3605.2046395053621</v>
      </c>
      <c r="H517" s="19">
        <v>3686.4853044521801</v>
      </c>
      <c r="I517" s="17">
        <v>18</v>
      </c>
    </row>
    <row r="518" spans="1:9" x14ac:dyDescent="0.3">
      <c r="A518" s="11">
        <v>92371</v>
      </c>
      <c r="B518" s="12">
        <v>37786</v>
      </c>
      <c r="C518" s="12">
        <v>1829</v>
      </c>
      <c r="D518" s="40">
        <v>6736488</v>
      </c>
      <c r="E518" s="13">
        <v>3683.153635866594</v>
      </c>
      <c r="F518" s="21">
        <f t="shared" si="8"/>
        <v>1</v>
      </c>
      <c r="G518" s="13">
        <v>3891.8159390502715</v>
      </c>
      <c r="H518" s="13">
        <v>3683.153635866594</v>
      </c>
      <c r="I518" s="11">
        <v>18</v>
      </c>
    </row>
    <row r="519" spans="1:9" x14ac:dyDescent="0.3">
      <c r="A519" s="11">
        <v>92372</v>
      </c>
      <c r="B519" s="12">
        <v>15099</v>
      </c>
      <c r="C519" s="12">
        <v>775</v>
      </c>
      <c r="D519" s="40">
        <v>2732547</v>
      </c>
      <c r="E519" s="13">
        <v>3525.8670967741937</v>
      </c>
      <c r="F519" s="21">
        <f t="shared" si="8"/>
        <v>1</v>
      </c>
      <c r="G519" s="13">
        <v>3891.8159390502715</v>
      </c>
      <c r="H519" s="13">
        <v>3525.8670967741937</v>
      </c>
      <c r="I519" s="11">
        <v>16</v>
      </c>
    </row>
    <row r="520" spans="1:9" x14ac:dyDescent="0.3">
      <c r="A520" s="11">
        <v>92373</v>
      </c>
      <c r="B520" s="12">
        <v>104217</v>
      </c>
      <c r="C520" s="12">
        <v>6046</v>
      </c>
      <c r="D520" s="40">
        <v>20282614</v>
      </c>
      <c r="E520" s="13">
        <v>3354.7161759841219</v>
      </c>
      <c r="F520" s="21">
        <f t="shared" si="8"/>
        <v>1</v>
      </c>
      <c r="G520" s="13">
        <v>3561.4783871846344</v>
      </c>
      <c r="H520" s="13">
        <v>3354.7161759841219</v>
      </c>
      <c r="I520" s="11">
        <v>12</v>
      </c>
    </row>
    <row r="521" spans="1:9" x14ac:dyDescent="0.3">
      <c r="A521" s="8">
        <v>92374</v>
      </c>
      <c r="B521" s="9">
        <v>98972</v>
      </c>
      <c r="C521" s="9">
        <v>5907</v>
      </c>
      <c r="D521" s="41">
        <v>19128272</v>
      </c>
      <c r="E521" s="10">
        <v>3238.23802268495</v>
      </c>
      <c r="F521" s="16">
        <f t="shared" si="8"/>
        <v>1</v>
      </c>
      <c r="G521" s="10">
        <v>3357.0218472631027</v>
      </c>
      <c r="H521" s="10">
        <v>3238.23802268495</v>
      </c>
      <c r="I521" s="8">
        <v>10</v>
      </c>
    </row>
    <row r="522" spans="1:9" x14ac:dyDescent="0.3">
      <c r="A522" s="17">
        <v>92376</v>
      </c>
      <c r="B522" s="18">
        <v>118248</v>
      </c>
      <c r="C522" s="18">
        <v>7336</v>
      </c>
      <c r="D522" s="39">
        <v>25688156</v>
      </c>
      <c r="E522" s="19">
        <v>3501.6570338058887</v>
      </c>
      <c r="F522" s="20">
        <f t="shared" si="8"/>
        <v>1</v>
      </c>
      <c r="G522" s="19">
        <v>3531.3118460920673</v>
      </c>
      <c r="H522" s="19">
        <v>3501.6570338058887</v>
      </c>
      <c r="I522" s="17">
        <v>15</v>
      </c>
    </row>
    <row r="523" spans="1:9" x14ac:dyDescent="0.3">
      <c r="A523" s="11">
        <v>92377</v>
      </c>
      <c r="B523" s="12">
        <v>48515</v>
      </c>
      <c r="C523" s="12">
        <v>2849</v>
      </c>
      <c r="D523" s="40">
        <v>10213257</v>
      </c>
      <c r="E523" s="13">
        <v>3584.8567918567919</v>
      </c>
      <c r="F523" s="21">
        <f t="shared" si="8"/>
        <v>1</v>
      </c>
      <c r="G523" s="13">
        <v>3891.8159390502715</v>
      </c>
      <c r="H523" s="13">
        <v>3584.8567918567919</v>
      </c>
      <c r="I523" s="11">
        <v>17</v>
      </c>
    </row>
    <row r="524" spans="1:9" x14ac:dyDescent="0.3">
      <c r="A524" s="11">
        <v>92378</v>
      </c>
      <c r="B524" s="12">
        <v>1214</v>
      </c>
      <c r="C524" s="12">
        <v>65</v>
      </c>
      <c r="D524" s="40">
        <v>242721</v>
      </c>
      <c r="E524" s="13">
        <v>3734.1692307692306</v>
      </c>
      <c r="F524" s="21">
        <f t="shared" si="8"/>
        <v>0.31358548238958195</v>
      </c>
      <c r="G524" s="13">
        <v>3891.8159390502715</v>
      </c>
      <c r="H524" s="13">
        <v>3842.3802199868314</v>
      </c>
      <c r="I524" s="11">
        <v>19</v>
      </c>
    </row>
    <row r="525" spans="1:9" x14ac:dyDescent="0.3">
      <c r="A525" s="11">
        <v>92382</v>
      </c>
      <c r="B525" s="12">
        <v>15663</v>
      </c>
      <c r="C525" s="12">
        <v>995</v>
      </c>
      <c r="D525" s="40">
        <v>3862652</v>
      </c>
      <c r="E525" s="13">
        <v>3882.0623115577891</v>
      </c>
      <c r="F525" s="21">
        <f t="shared" si="8"/>
        <v>1</v>
      </c>
      <c r="G525" s="13">
        <v>3891.8159390502715</v>
      </c>
      <c r="H525" s="13">
        <v>3882.0623115577891</v>
      </c>
      <c r="I525" s="11">
        <v>19</v>
      </c>
    </row>
    <row r="526" spans="1:9" x14ac:dyDescent="0.3">
      <c r="A526" s="8">
        <v>92384</v>
      </c>
      <c r="B526" s="9">
        <v>99</v>
      </c>
      <c r="C526" s="9">
        <v>3</v>
      </c>
      <c r="D526" s="41">
        <v>4922</v>
      </c>
      <c r="E526" s="10">
        <v>1640.6666666666667</v>
      </c>
      <c r="F526" s="16">
        <f t="shared" si="8"/>
        <v>6.7368968466603077E-2</v>
      </c>
      <c r="G526" s="10">
        <v>3891.8159390502715</v>
      </c>
      <c r="H526" s="10">
        <v>3740.1583347054438</v>
      </c>
      <c r="I526" s="8">
        <v>19</v>
      </c>
    </row>
    <row r="527" spans="1:9" x14ac:dyDescent="0.3">
      <c r="A527" s="17">
        <v>92385</v>
      </c>
      <c r="B527" s="18">
        <v>771</v>
      </c>
      <c r="C527" s="18">
        <v>37</v>
      </c>
      <c r="D527" s="39">
        <v>178603</v>
      </c>
      <c r="E527" s="19">
        <v>4827.1081081081084</v>
      </c>
      <c r="F527" s="20">
        <f t="shared" si="8"/>
        <v>0.23659204181699486</v>
      </c>
      <c r="G527" s="19">
        <v>3408.4168308045282</v>
      </c>
      <c r="H527" s="19">
        <v>3744.0678968097427</v>
      </c>
      <c r="I527" s="17">
        <v>19</v>
      </c>
    </row>
    <row r="528" spans="1:9" x14ac:dyDescent="0.3">
      <c r="A528" s="11">
        <v>92386</v>
      </c>
      <c r="B528" s="12">
        <v>4323</v>
      </c>
      <c r="C528" s="12">
        <v>244</v>
      </c>
      <c r="D528" s="40">
        <v>801856</v>
      </c>
      <c r="E528" s="13">
        <v>3286.2950819672133</v>
      </c>
      <c r="F528" s="21">
        <f t="shared" si="8"/>
        <v>0.6075670088119266</v>
      </c>
      <c r="G528" s="13">
        <v>3350.8455086854224</v>
      </c>
      <c r="H528" s="13">
        <v>3311.6267990067063</v>
      </c>
      <c r="I528" s="11">
        <v>11</v>
      </c>
    </row>
    <row r="529" spans="1:9" x14ac:dyDescent="0.3">
      <c r="A529" s="11">
        <v>92389</v>
      </c>
      <c r="B529" s="12">
        <v>293</v>
      </c>
      <c r="C529" s="12">
        <v>4</v>
      </c>
      <c r="D529" s="40">
        <v>5027</v>
      </c>
      <c r="E529" s="13">
        <v>1256.75</v>
      </c>
      <c r="F529" s="21">
        <f t="shared" si="8"/>
        <v>7.7790984158441392E-2</v>
      </c>
      <c r="G529" s="13">
        <v>3605.2046395053621</v>
      </c>
      <c r="H529" s="13">
        <v>3422.5160418467822</v>
      </c>
      <c r="I529" s="11">
        <v>14</v>
      </c>
    </row>
    <row r="530" spans="1:9" x14ac:dyDescent="0.3">
      <c r="A530" s="11">
        <v>92391</v>
      </c>
      <c r="B530" s="12">
        <v>4944</v>
      </c>
      <c r="C530" s="12">
        <v>288</v>
      </c>
      <c r="D530" s="40">
        <v>1064506</v>
      </c>
      <c r="E530" s="13">
        <v>3696.2013888888887</v>
      </c>
      <c r="F530" s="21">
        <f t="shared" si="8"/>
        <v>0.6600783889633105</v>
      </c>
      <c r="G530" s="13">
        <v>3605.2046395053621</v>
      </c>
      <c r="H530" s="13">
        <v>3665.2696272393387</v>
      </c>
      <c r="I530" s="11">
        <v>18</v>
      </c>
    </row>
    <row r="531" spans="1:9" x14ac:dyDescent="0.3">
      <c r="A531" s="8">
        <v>92392</v>
      </c>
      <c r="B531" s="9">
        <v>131777</v>
      </c>
      <c r="C531" s="9">
        <v>8125</v>
      </c>
      <c r="D531" s="41">
        <v>28722130</v>
      </c>
      <c r="E531" s="10">
        <v>3535.0313846153845</v>
      </c>
      <c r="F531" s="16">
        <f t="shared" si="8"/>
        <v>1</v>
      </c>
      <c r="G531" s="10">
        <v>3097.6536506040625</v>
      </c>
      <c r="H531" s="10">
        <v>3535.0313846153845</v>
      </c>
      <c r="I531" s="8">
        <v>16</v>
      </c>
    </row>
    <row r="532" spans="1:9" x14ac:dyDescent="0.3">
      <c r="A532" s="17">
        <v>92394</v>
      </c>
      <c r="B532" s="18">
        <v>51534</v>
      </c>
      <c r="C532" s="18">
        <v>3358</v>
      </c>
      <c r="D532" s="39">
        <v>12036038</v>
      </c>
      <c r="E532" s="19">
        <v>3584.2876712328766</v>
      </c>
      <c r="F532" s="20">
        <f t="shared" si="8"/>
        <v>1</v>
      </c>
      <c r="G532" s="19">
        <v>3561.4783871846344</v>
      </c>
      <c r="H532" s="19">
        <v>3584.2876712328766</v>
      </c>
      <c r="I532" s="17">
        <v>17</v>
      </c>
    </row>
    <row r="533" spans="1:9" x14ac:dyDescent="0.3">
      <c r="A533" s="11">
        <v>92395</v>
      </c>
      <c r="B533" s="12">
        <v>61339</v>
      </c>
      <c r="C533" s="12">
        <v>3818</v>
      </c>
      <c r="D533" s="40">
        <v>13296497</v>
      </c>
      <c r="E533" s="13">
        <v>3482.5817181770562</v>
      </c>
      <c r="F533" s="21">
        <f t="shared" si="8"/>
        <v>1</v>
      </c>
      <c r="G533" s="13">
        <v>2954.7299623113095</v>
      </c>
      <c r="H533" s="13">
        <v>3482.5817181770562</v>
      </c>
      <c r="I533" s="11">
        <v>15</v>
      </c>
    </row>
    <row r="534" spans="1:9" x14ac:dyDescent="0.3">
      <c r="A534" s="11">
        <v>92397</v>
      </c>
      <c r="B534" s="12">
        <v>17337</v>
      </c>
      <c r="C534" s="12">
        <v>807</v>
      </c>
      <c r="D534" s="40">
        <v>3250003</v>
      </c>
      <c r="E534" s="13">
        <v>4027.2651796778191</v>
      </c>
      <c r="F534" s="21">
        <f t="shared" si="8"/>
        <v>1</v>
      </c>
      <c r="G534" s="13">
        <v>3891.8159390502715</v>
      </c>
      <c r="H534" s="13">
        <v>4027.2651796778191</v>
      </c>
      <c r="I534" s="11">
        <v>20</v>
      </c>
    </row>
    <row r="535" spans="1:9" x14ac:dyDescent="0.3">
      <c r="A535" s="11">
        <v>92398</v>
      </c>
      <c r="B535" s="12">
        <v>3276</v>
      </c>
      <c r="C535" s="12">
        <v>133</v>
      </c>
      <c r="D535" s="40">
        <v>451666</v>
      </c>
      <c r="E535" s="13">
        <v>3395.9849624060153</v>
      </c>
      <c r="F535" s="21">
        <f t="shared" si="8"/>
        <v>0.44856469705413482</v>
      </c>
      <c r="G535" s="13">
        <v>3561.4783871846344</v>
      </c>
      <c r="H535" s="13">
        <v>3487.2438792343619</v>
      </c>
      <c r="I535" s="11">
        <v>15</v>
      </c>
    </row>
    <row r="536" spans="1:9" x14ac:dyDescent="0.3">
      <c r="A536" s="8">
        <v>92399</v>
      </c>
      <c r="B536" s="9">
        <v>143000</v>
      </c>
      <c r="C536" s="9">
        <v>7546</v>
      </c>
      <c r="D536" s="41">
        <v>27205297</v>
      </c>
      <c r="E536" s="10">
        <v>3605.2606679035252</v>
      </c>
      <c r="F536" s="16">
        <f t="shared" si="8"/>
        <v>1</v>
      </c>
      <c r="G536" s="10">
        <v>3408.4168308045282</v>
      </c>
      <c r="H536" s="10">
        <v>3605.2606679035252</v>
      </c>
      <c r="I536" s="8">
        <v>17</v>
      </c>
    </row>
    <row r="537" spans="1:9" x14ac:dyDescent="0.3">
      <c r="A537" s="17">
        <v>92401</v>
      </c>
      <c r="B537" s="18">
        <v>1652</v>
      </c>
      <c r="C537" s="18">
        <v>140</v>
      </c>
      <c r="D537" s="39">
        <v>561302</v>
      </c>
      <c r="E537" s="19">
        <v>4009.3</v>
      </c>
      <c r="F537" s="20">
        <f t="shared" si="8"/>
        <v>0.46021766868717762</v>
      </c>
      <c r="G537" s="19">
        <v>3891.8159390502715</v>
      </c>
      <c r="H537" s="19">
        <v>3945.8841796884581</v>
      </c>
      <c r="I537" s="17">
        <v>20</v>
      </c>
    </row>
    <row r="538" spans="1:9" x14ac:dyDescent="0.3">
      <c r="A538" s="11">
        <v>92403</v>
      </c>
      <c r="B538" s="12">
        <v>1</v>
      </c>
      <c r="C538" s="12">
        <v>3</v>
      </c>
      <c r="D538" s="40">
        <v>67792</v>
      </c>
      <c r="E538" s="13">
        <v>22597.333333333332</v>
      </c>
      <c r="F538" s="21">
        <f t="shared" si="8"/>
        <v>6.7368968466603077E-2</v>
      </c>
      <c r="G538" s="13">
        <v>3458.6776124793378</v>
      </c>
      <c r="H538" s="13">
        <v>4748.0291062307233</v>
      </c>
      <c r="I538" s="11">
        <v>20</v>
      </c>
    </row>
    <row r="539" spans="1:9" x14ac:dyDescent="0.3">
      <c r="A539" s="11">
        <v>92404</v>
      </c>
      <c r="B539" s="12">
        <v>83989</v>
      </c>
      <c r="C539" s="12">
        <v>5316</v>
      </c>
      <c r="D539" s="40">
        <v>18120938</v>
      </c>
      <c r="E539" s="13">
        <v>3408.7543265613244</v>
      </c>
      <c r="F539" s="21">
        <f t="shared" si="8"/>
        <v>1</v>
      </c>
      <c r="G539" s="13">
        <v>3350.8455086854224</v>
      </c>
      <c r="H539" s="13">
        <v>3408.7543265613244</v>
      </c>
      <c r="I539" s="11">
        <v>13</v>
      </c>
    </row>
    <row r="540" spans="1:9" x14ac:dyDescent="0.3">
      <c r="A540" s="11">
        <v>92405</v>
      </c>
      <c r="B540" s="12">
        <v>39694</v>
      </c>
      <c r="C540" s="12">
        <v>2497</v>
      </c>
      <c r="D540" s="40">
        <v>8709336</v>
      </c>
      <c r="E540" s="13">
        <v>3487.9199038846614</v>
      </c>
      <c r="F540" s="21">
        <f t="shared" si="8"/>
        <v>1</v>
      </c>
      <c r="G540" s="13">
        <v>3245.3995358116226</v>
      </c>
      <c r="H540" s="13">
        <v>3487.9199038846614</v>
      </c>
      <c r="I540" s="11">
        <v>15</v>
      </c>
    </row>
    <row r="541" spans="1:9" x14ac:dyDescent="0.3">
      <c r="A541" s="8">
        <v>92407</v>
      </c>
      <c r="B541" s="9">
        <v>99829</v>
      </c>
      <c r="C541" s="9">
        <v>6154</v>
      </c>
      <c r="D541" s="41">
        <v>22295714</v>
      </c>
      <c r="E541" s="10">
        <v>3622.9629509262268</v>
      </c>
      <c r="F541" s="16">
        <f t="shared" si="8"/>
        <v>1</v>
      </c>
      <c r="G541" s="10">
        <v>3245.3995358116226</v>
      </c>
      <c r="H541" s="10">
        <v>3622.9629509262268</v>
      </c>
      <c r="I541" s="8">
        <v>18</v>
      </c>
    </row>
    <row r="542" spans="1:9" x14ac:dyDescent="0.3">
      <c r="A542" s="17">
        <v>92408</v>
      </c>
      <c r="B542" s="18">
        <v>17434</v>
      </c>
      <c r="C542" s="18">
        <v>1179</v>
      </c>
      <c r="D542" s="39">
        <v>4162238</v>
      </c>
      <c r="E542" s="19">
        <v>3530.3121289228161</v>
      </c>
      <c r="F542" s="20">
        <f t="shared" si="8"/>
        <v>1</v>
      </c>
      <c r="G542" s="19">
        <v>3458.6776124793378</v>
      </c>
      <c r="H542" s="19">
        <v>3530.3121289228161</v>
      </c>
      <c r="I542" s="17">
        <v>16</v>
      </c>
    </row>
    <row r="543" spans="1:9" x14ac:dyDescent="0.3">
      <c r="A543" s="11">
        <v>92410</v>
      </c>
      <c r="B543" s="12">
        <v>43798</v>
      </c>
      <c r="C543" s="12">
        <v>2867</v>
      </c>
      <c r="D543" s="40">
        <v>10180352</v>
      </c>
      <c r="E543" s="13">
        <v>3550.8726892221835</v>
      </c>
      <c r="F543" s="21">
        <f t="shared" si="8"/>
        <v>1</v>
      </c>
      <c r="G543" s="13">
        <v>3348.50202730926</v>
      </c>
      <c r="H543" s="13">
        <v>3550.8726892221835</v>
      </c>
      <c r="I543" s="11">
        <v>16</v>
      </c>
    </row>
    <row r="544" spans="1:9" x14ac:dyDescent="0.3">
      <c r="A544" s="11">
        <v>92411</v>
      </c>
      <c r="B544" s="12">
        <v>26457</v>
      </c>
      <c r="C544" s="12">
        <v>1697</v>
      </c>
      <c r="D544" s="40">
        <v>6063610</v>
      </c>
      <c r="E544" s="13">
        <v>3573.1349440188569</v>
      </c>
      <c r="F544" s="21">
        <f t="shared" si="8"/>
        <v>1</v>
      </c>
      <c r="G544" s="13">
        <v>3605.2046395053621</v>
      </c>
      <c r="H544" s="13">
        <v>3573.1349440188569</v>
      </c>
      <c r="I544" s="11">
        <v>17</v>
      </c>
    </row>
    <row r="545" spans="1:9" x14ac:dyDescent="0.3">
      <c r="A545" s="11">
        <v>92501</v>
      </c>
      <c r="B545" s="12">
        <v>34646</v>
      </c>
      <c r="C545" s="12">
        <v>2389</v>
      </c>
      <c r="D545" s="40">
        <v>7979936</v>
      </c>
      <c r="E545" s="13">
        <v>3340.282963583089</v>
      </c>
      <c r="F545" s="21">
        <f t="shared" si="8"/>
        <v>1</v>
      </c>
      <c r="G545" s="13">
        <v>3531.3118460920673</v>
      </c>
      <c r="H545" s="13">
        <v>3340.282963583089</v>
      </c>
      <c r="I545" s="11">
        <v>12</v>
      </c>
    </row>
    <row r="546" spans="1:9" x14ac:dyDescent="0.3">
      <c r="A546" s="8">
        <v>92503</v>
      </c>
      <c r="B546" s="9">
        <v>162832</v>
      </c>
      <c r="C546" s="9">
        <v>10104</v>
      </c>
      <c r="D546" s="41">
        <v>35157039</v>
      </c>
      <c r="E546" s="10">
        <v>3479.516923990499</v>
      </c>
      <c r="F546" s="16">
        <f t="shared" si="8"/>
        <v>1</v>
      </c>
      <c r="G546" s="10">
        <v>3357.0218472631027</v>
      </c>
      <c r="H546" s="10">
        <v>3479.516923990499</v>
      </c>
      <c r="I546" s="8">
        <v>15</v>
      </c>
    </row>
    <row r="547" spans="1:9" x14ac:dyDescent="0.3">
      <c r="A547" s="17">
        <v>92504</v>
      </c>
      <c r="B547" s="18">
        <v>113313</v>
      </c>
      <c r="C547" s="18">
        <v>6796</v>
      </c>
      <c r="D547" s="39">
        <v>24090487</v>
      </c>
      <c r="E547" s="19">
        <v>3544.8038552089465</v>
      </c>
      <c r="F547" s="20">
        <f t="shared" si="8"/>
        <v>1</v>
      </c>
      <c r="G547" s="19">
        <v>3458.6776124793378</v>
      </c>
      <c r="H547" s="19">
        <v>3544.8038552089465</v>
      </c>
      <c r="I547" s="17">
        <v>16</v>
      </c>
    </row>
    <row r="548" spans="1:9" x14ac:dyDescent="0.3">
      <c r="A548" s="11">
        <v>92505</v>
      </c>
      <c r="B548" s="12">
        <v>87136</v>
      </c>
      <c r="C548" s="12">
        <v>5445</v>
      </c>
      <c r="D548" s="40">
        <v>19108122</v>
      </c>
      <c r="E548" s="13">
        <v>3509.2969696969699</v>
      </c>
      <c r="F548" s="21">
        <f t="shared" si="8"/>
        <v>1</v>
      </c>
      <c r="G548" s="13">
        <v>3561.4783871846344</v>
      </c>
      <c r="H548" s="13">
        <v>3509.2969696969699</v>
      </c>
      <c r="I548" s="11">
        <v>16</v>
      </c>
    </row>
    <row r="549" spans="1:9" x14ac:dyDescent="0.3">
      <c r="A549" s="11">
        <v>92506</v>
      </c>
      <c r="B549" s="12">
        <v>137829</v>
      </c>
      <c r="C549" s="12">
        <v>7962</v>
      </c>
      <c r="D549" s="40">
        <v>27045277</v>
      </c>
      <c r="E549" s="13">
        <v>3396.7943983923637</v>
      </c>
      <c r="F549" s="21">
        <f t="shared" si="8"/>
        <v>1</v>
      </c>
      <c r="G549" s="13">
        <v>3408.4168308045282</v>
      </c>
      <c r="H549" s="13">
        <v>3396.7943983923637</v>
      </c>
      <c r="I549" s="11">
        <v>13</v>
      </c>
    </row>
    <row r="550" spans="1:9" x14ac:dyDescent="0.3">
      <c r="A550" s="11">
        <v>92507</v>
      </c>
      <c r="B550" s="12">
        <v>86906</v>
      </c>
      <c r="C550" s="12">
        <v>6007</v>
      </c>
      <c r="D550" s="40">
        <v>20317255</v>
      </c>
      <c r="E550" s="13">
        <v>3382.2631929415684</v>
      </c>
      <c r="F550" s="21">
        <f t="shared" si="8"/>
        <v>1</v>
      </c>
      <c r="G550" s="13">
        <v>3348.50202730926</v>
      </c>
      <c r="H550" s="13">
        <v>3382.2631929415684</v>
      </c>
      <c r="I550" s="11">
        <v>13</v>
      </c>
    </row>
    <row r="551" spans="1:9" x14ac:dyDescent="0.3">
      <c r="A551" s="8">
        <v>92508</v>
      </c>
      <c r="B551" s="9">
        <v>95705</v>
      </c>
      <c r="C551" s="9">
        <v>5851</v>
      </c>
      <c r="D551" s="41">
        <v>21294838</v>
      </c>
      <c r="E551" s="10">
        <v>3639.5211075029911</v>
      </c>
      <c r="F551" s="16">
        <f t="shared" si="8"/>
        <v>1</v>
      </c>
      <c r="G551" s="10">
        <v>3605.2046395053621</v>
      </c>
      <c r="H551" s="10">
        <v>3639.5211075029911</v>
      </c>
      <c r="I551" s="8">
        <v>18</v>
      </c>
    </row>
    <row r="552" spans="1:9" x14ac:dyDescent="0.3">
      <c r="A552" s="17">
        <v>92509</v>
      </c>
      <c r="B552" s="18">
        <v>137023</v>
      </c>
      <c r="C552" s="18">
        <v>7681</v>
      </c>
      <c r="D552" s="39">
        <v>27628742</v>
      </c>
      <c r="E552" s="19">
        <v>3597.024085405546</v>
      </c>
      <c r="F552" s="20">
        <f t="shared" si="8"/>
        <v>1</v>
      </c>
      <c r="G552" s="19">
        <v>3348.50202730926</v>
      </c>
      <c r="H552" s="19">
        <v>3597.024085405546</v>
      </c>
      <c r="I552" s="17">
        <v>17</v>
      </c>
    </row>
    <row r="553" spans="1:9" x14ac:dyDescent="0.3">
      <c r="A553" s="11">
        <v>92518</v>
      </c>
      <c r="B553" s="12">
        <v>2738</v>
      </c>
      <c r="C553" s="12">
        <v>166</v>
      </c>
      <c r="D553" s="40">
        <v>601928</v>
      </c>
      <c r="E553" s="13">
        <v>3626.0722891566265</v>
      </c>
      <c r="F553" s="21">
        <f t="shared" si="8"/>
        <v>0.5011333599732346</v>
      </c>
      <c r="G553" s="13">
        <v>3605.2046395053621</v>
      </c>
      <c r="H553" s="13">
        <v>3615.6621148898448</v>
      </c>
      <c r="I553" s="11">
        <v>17</v>
      </c>
    </row>
    <row r="554" spans="1:9" x14ac:dyDescent="0.3">
      <c r="A554" s="11">
        <v>92521</v>
      </c>
      <c r="B554" s="12">
        <v>5</v>
      </c>
      <c r="C554" s="12">
        <v>0</v>
      </c>
      <c r="D554" s="40">
        <v>0</v>
      </c>
      <c r="E554" s="13">
        <v>0</v>
      </c>
      <c r="F554" s="21">
        <f t="shared" si="8"/>
        <v>0</v>
      </c>
      <c r="G554" s="13">
        <v>3891.8159390502715</v>
      </c>
      <c r="H554" s="13">
        <v>3891.8159390502715</v>
      </c>
      <c r="I554" s="11">
        <v>20</v>
      </c>
    </row>
    <row r="555" spans="1:9" x14ac:dyDescent="0.3">
      <c r="A555" s="11">
        <v>92530</v>
      </c>
      <c r="B555" s="12">
        <v>92244</v>
      </c>
      <c r="C555" s="12">
        <v>5215</v>
      </c>
      <c r="D555" s="40">
        <v>18797460</v>
      </c>
      <c r="E555" s="13">
        <v>3604.4985618408436</v>
      </c>
      <c r="F555" s="21">
        <f t="shared" si="8"/>
        <v>1</v>
      </c>
      <c r="G555" s="13">
        <v>3605.2046395053621</v>
      </c>
      <c r="H555" s="13">
        <v>3604.4985618408436</v>
      </c>
      <c r="I555" s="11">
        <v>17</v>
      </c>
    </row>
    <row r="556" spans="1:9" x14ac:dyDescent="0.3">
      <c r="A556" s="8">
        <v>92532</v>
      </c>
      <c r="B556" s="9">
        <v>40204</v>
      </c>
      <c r="C556" s="9">
        <v>2257</v>
      </c>
      <c r="D556" s="41">
        <v>8534454</v>
      </c>
      <c r="E556" s="10">
        <v>3781.3265396544084</v>
      </c>
      <c r="F556" s="16">
        <f t="shared" si="8"/>
        <v>1</v>
      </c>
      <c r="G556" s="10">
        <v>3891.8159390502715</v>
      </c>
      <c r="H556" s="10">
        <v>3781.3265396544084</v>
      </c>
      <c r="I556" s="8">
        <v>19</v>
      </c>
    </row>
    <row r="557" spans="1:9" x14ac:dyDescent="0.3">
      <c r="A557" s="17">
        <v>92536</v>
      </c>
      <c r="B557" s="18">
        <v>9890</v>
      </c>
      <c r="C557" s="18">
        <v>435</v>
      </c>
      <c r="D557" s="39">
        <v>1737936</v>
      </c>
      <c r="E557" s="19">
        <v>3995.2551724137929</v>
      </c>
      <c r="F557" s="20">
        <f t="shared" si="8"/>
        <v>0.81122980546627677</v>
      </c>
      <c r="G557" s="19">
        <v>3891.8159390502715</v>
      </c>
      <c r="H557" s="19">
        <v>3975.728928209342</v>
      </c>
      <c r="I557" s="17">
        <v>20</v>
      </c>
    </row>
    <row r="558" spans="1:9" x14ac:dyDescent="0.3">
      <c r="A558" s="11">
        <v>92539</v>
      </c>
      <c r="B558" s="12">
        <v>9947</v>
      </c>
      <c r="C558" s="12">
        <v>506</v>
      </c>
      <c r="D558" s="40">
        <v>2112283</v>
      </c>
      <c r="E558" s="13">
        <v>4174.47233201581</v>
      </c>
      <c r="F558" s="21">
        <f t="shared" si="8"/>
        <v>0.87493245903147776</v>
      </c>
      <c r="G558" s="13">
        <v>3605.2046395053621</v>
      </c>
      <c r="H558" s="13">
        <v>4103.2754215607038</v>
      </c>
      <c r="I558" s="11">
        <v>20</v>
      </c>
    </row>
    <row r="559" spans="1:9" x14ac:dyDescent="0.3">
      <c r="A559" s="11">
        <v>92543</v>
      </c>
      <c r="B559" s="12">
        <v>55554</v>
      </c>
      <c r="C559" s="12">
        <v>3241</v>
      </c>
      <c r="D559" s="40">
        <v>10426872</v>
      </c>
      <c r="E559" s="13">
        <v>3217.1774143782782</v>
      </c>
      <c r="F559" s="21">
        <f t="shared" si="8"/>
        <v>1</v>
      </c>
      <c r="G559" s="13">
        <v>3348.50202730926</v>
      </c>
      <c r="H559" s="13">
        <v>3217.1774143782782</v>
      </c>
      <c r="I559" s="11">
        <v>9</v>
      </c>
    </row>
    <row r="560" spans="1:9" x14ac:dyDescent="0.3">
      <c r="A560" s="11">
        <v>92544</v>
      </c>
      <c r="B560" s="12">
        <v>110944</v>
      </c>
      <c r="C560" s="12">
        <v>5651</v>
      </c>
      <c r="D560" s="40">
        <v>19940808</v>
      </c>
      <c r="E560" s="13">
        <v>3528.7219961068836</v>
      </c>
      <c r="F560" s="21">
        <f t="shared" si="8"/>
        <v>1</v>
      </c>
      <c r="G560" s="13">
        <v>3408.4168308045282</v>
      </c>
      <c r="H560" s="13">
        <v>3528.7219961068836</v>
      </c>
      <c r="I560" s="11">
        <v>16</v>
      </c>
    </row>
    <row r="561" spans="1:9" x14ac:dyDescent="0.3">
      <c r="A561" s="8">
        <v>92545</v>
      </c>
      <c r="B561" s="9">
        <v>90625</v>
      </c>
      <c r="C561" s="9">
        <v>5065</v>
      </c>
      <c r="D561" s="41">
        <v>16597754</v>
      </c>
      <c r="E561" s="10">
        <v>3276.9504442250741</v>
      </c>
      <c r="F561" s="16">
        <f t="shared" si="8"/>
        <v>1</v>
      </c>
      <c r="G561" s="10">
        <v>3002.4641546745447</v>
      </c>
      <c r="H561" s="10">
        <v>3276.9504442250741</v>
      </c>
      <c r="I561" s="8">
        <v>11</v>
      </c>
    </row>
    <row r="562" spans="1:9" x14ac:dyDescent="0.3">
      <c r="A562" s="17">
        <v>92548</v>
      </c>
      <c r="B562" s="18">
        <v>11171</v>
      </c>
      <c r="C562" s="18">
        <v>608</v>
      </c>
      <c r="D562" s="39">
        <v>1993566</v>
      </c>
      <c r="E562" s="19">
        <v>3278.8914473684213</v>
      </c>
      <c r="F562" s="20">
        <f t="shared" si="8"/>
        <v>0.9590716641020679</v>
      </c>
      <c r="G562" s="19">
        <v>3891.8159390502715</v>
      </c>
      <c r="H562" s="19">
        <v>3303.9774268440456</v>
      </c>
      <c r="I562" s="17">
        <v>11</v>
      </c>
    </row>
    <row r="563" spans="1:9" x14ac:dyDescent="0.3">
      <c r="A563" s="11">
        <v>92549</v>
      </c>
      <c r="B563" s="12">
        <v>12904</v>
      </c>
      <c r="C563" s="12">
        <v>640</v>
      </c>
      <c r="D563" s="40">
        <v>2411753</v>
      </c>
      <c r="E563" s="13">
        <v>3768.3640624999998</v>
      </c>
      <c r="F563" s="21">
        <f t="shared" si="8"/>
        <v>0.98398676546700614</v>
      </c>
      <c r="G563" s="13">
        <v>3605.2046395053621</v>
      </c>
      <c r="H563" s="13">
        <v>3765.7513523933189</v>
      </c>
      <c r="I563" s="11">
        <v>19</v>
      </c>
    </row>
    <row r="564" spans="1:9" x14ac:dyDescent="0.3">
      <c r="A564" s="11">
        <v>92551</v>
      </c>
      <c r="B564" s="12">
        <v>51580</v>
      </c>
      <c r="C564" s="12">
        <v>3267</v>
      </c>
      <c r="D564" s="40">
        <v>12201060</v>
      </c>
      <c r="E564" s="13">
        <v>3734.6372819100093</v>
      </c>
      <c r="F564" s="21">
        <f t="shared" si="8"/>
        <v>1</v>
      </c>
      <c r="G564" s="13">
        <v>3891.8159390502715</v>
      </c>
      <c r="H564" s="13">
        <v>3734.6372819100093</v>
      </c>
      <c r="I564" s="11">
        <v>19</v>
      </c>
    </row>
    <row r="565" spans="1:9" x14ac:dyDescent="0.3">
      <c r="A565" s="11">
        <v>92553</v>
      </c>
      <c r="B565" s="12">
        <v>103816</v>
      </c>
      <c r="C565" s="12">
        <v>6719</v>
      </c>
      <c r="D565" s="40">
        <v>24398557</v>
      </c>
      <c r="E565" s="13">
        <v>3631.2780175621374</v>
      </c>
      <c r="F565" s="21">
        <f t="shared" si="8"/>
        <v>1</v>
      </c>
      <c r="G565" s="13">
        <v>3348.50202730926</v>
      </c>
      <c r="H565" s="13">
        <v>3631.2780175621374</v>
      </c>
      <c r="I565" s="11">
        <v>18</v>
      </c>
    </row>
    <row r="566" spans="1:9" x14ac:dyDescent="0.3">
      <c r="A566" s="8">
        <v>92555</v>
      </c>
      <c r="B566" s="9">
        <v>86317</v>
      </c>
      <c r="C566" s="9">
        <v>5469</v>
      </c>
      <c r="D566" s="41">
        <v>20103790</v>
      </c>
      <c r="E566" s="10">
        <v>3675.9535564088501</v>
      </c>
      <c r="F566" s="16">
        <f t="shared" si="8"/>
        <v>1</v>
      </c>
      <c r="G566" s="10">
        <v>3605.2046395053621</v>
      </c>
      <c r="H566" s="10">
        <v>3675.9535564088501</v>
      </c>
      <c r="I566" s="8">
        <v>18</v>
      </c>
    </row>
    <row r="567" spans="1:9" x14ac:dyDescent="0.3">
      <c r="A567" s="17">
        <v>92557</v>
      </c>
      <c r="B567" s="18">
        <v>112280</v>
      </c>
      <c r="C567" s="18">
        <v>6986</v>
      </c>
      <c r="D567" s="39">
        <v>24667589</v>
      </c>
      <c r="E567" s="19">
        <v>3531.0032922988835</v>
      </c>
      <c r="F567" s="20">
        <f t="shared" si="8"/>
        <v>1</v>
      </c>
      <c r="G567" s="19">
        <v>3458.6776124793378</v>
      </c>
      <c r="H567" s="19">
        <v>3531.0032922988835</v>
      </c>
      <c r="I567" s="17">
        <v>16</v>
      </c>
    </row>
    <row r="568" spans="1:9" x14ac:dyDescent="0.3">
      <c r="A568" s="11">
        <v>92561</v>
      </c>
      <c r="B568" s="12">
        <v>5487</v>
      </c>
      <c r="C568" s="12">
        <v>234</v>
      </c>
      <c r="D568" s="40">
        <v>1126859</v>
      </c>
      <c r="E568" s="13">
        <v>4815.636752136752</v>
      </c>
      <c r="F568" s="21">
        <f t="shared" si="8"/>
        <v>0.59498661930821983</v>
      </c>
      <c r="G568" s="13">
        <v>3891.8159390502715</v>
      </c>
      <c r="H568" s="13">
        <v>4441.4769614751676</v>
      </c>
      <c r="I568" s="11">
        <v>20</v>
      </c>
    </row>
    <row r="569" spans="1:9" x14ac:dyDescent="0.3">
      <c r="A569" s="11">
        <v>92562</v>
      </c>
      <c r="B569" s="12">
        <v>175908</v>
      </c>
      <c r="C569" s="12">
        <v>9249</v>
      </c>
      <c r="D569" s="40">
        <v>33527737</v>
      </c>
      <c r="E569" s="13">
        <v>3625.0121094172341</v>
      </c>
      <c r="F569" s="21">
        <f t="shared" si="8"/>
        <v>1</v>
      </c>
      <c r="G569" s="13">
        <v>3561.4783871846344</v>
      </c>
      <c r="H569" s="13">
        <v>3625.0121094172341</v>
      </c>
      <c r="I569" s="11">
        <v>18</v>
      </c>
    </row>
    <row r="570" spans="1:9" x14ac:dyDescent="0.3">
      <c r="A570" s="11">
        <v>92563</v>
      </c>
      <c r="B570" s="12">
        <v>146927</v>
      </c>
      <c r="C570" s="12">
        <v>8178</v>
      </c>
      <c r="D570" s="40">
        <v>28471694</v>
      </c>
      <c r="E570" s="13">
        <v>3481.4984103692836</v>
      </c>
      <c r="F570" s="21">
        <f t="shared" si="8"/>
        <v>1</v>
      </c>
      <c r="G570" s="13">
        <v>3348.50202730926</v>
      </c>
      <c r="H570" s="13">
        <v>3481.4984103692836</v>
      </c>
      <c r="I570" s="11">
        <v>15</v>
      </c>
    </row>
    <row r="571" spans="1:9" x14ac:dyDescent="0.3">
      <c r="A571" s="8">
        <v>92567</v>
      </c>
      <c r="B571" s="9">
        <v>20640</v>
      </c>
      <c r="C571" s="9">
        <v>1025</v>
      </c>
      <c r="D571" s="41">
        <v>4119434</v>
      </c>
      <c r="E571" s="10">
        <v>4018.96</v>
      </c>
      <c r="F571" s="16">
        <f t="shared" si="8"/>
        <v>1</v>
      </c>
      <c r="G571" s="10">
        <v>3605.2046395053621</v>
      </c>
      <c r="H571" s="10">
        <v>4018.96</v>
      </c>
      <c r="I571" s="8">
        <v>20</v>
      </c>
    </row>
    <row r="572" spans="1:9" x14ac:dyDescent="0.3">
      <c r="A572" s="17">
        <v>92570</v>
      </c>
      <c r="B572" s="18">
        <v>77573</v>
      </c>
      <c r="C572" s="18">
        <v>4421</v>
      </c>
      <c r="D572" s="39">
        <v>17601456</v>
      </c>
      <c r="E572" s="19">
        <v>3981.3291110608461</v>
      </c>
      <c r="F572" s="20">
        <f t="shared" si="8"/>
        <v>1</v>
      </c>
      <c r="G572" s="19">
        <v>3605.2046395053621</v>
      </c>
      <c r="H572" s="19">
        <v>3981.3291110608461</v>
      </c>
      <c r="I572" s="17">
        <v>20</v>
      </c>
    </row>
    <row r="573" spans="1:9" x14ac:dyDescent="0.3">
      <c r="A573" s="11">
        <v>92571</v>
      </c>
      <c r="B573" s="12">
        <v>73235</v>
      </c>
      <c r="C573" s="12">
        <v>4556</v>
      </c>
      <c r="D573" s="40">
        <v>17083775</v>
      </c>
      <c r="E573" s="13">
        <v>3749.7311237928006</v>
      </c>
      <c r="F573" s="21">
        <f t="shared" si="8"/>
        <v>1</v>
      </c>
      <c r="G573" s="13">
        <v>3891.8159390502715</v>
      </c>
      <c r="H573" s="13">
        <v>3749.7311237928006</v>
      </c>
      <c r="I573" s="11">
        <v>19</v>
      </c>
    </row>
    <row r="574" spans="1:9" x14ac:dyDescent="0.3">
      <c r="A574" s="11">
        <v>92582</v>
      </c>
      <c r="B574" s="12">
        <v>29239</v>
      </c>
      <c r="C574" s="12">
        <v>1744</v>
      </c>
      <c r="D574" s="40">
        <v>6416848</v>
      </c>
      <c r="E574" s="13">
        <v>3679.3853211009173</v>
      </c>
      <c r="F574" s="21">
        <f t="shared" si="8"/>
        <v>1</v>
      </c>
      <c r="G574" s="13">
        <v>3891.8159390502715</v>
      </c>
      <c r="H574" s="13">
        <v>3679.3853211009173</v>
      </c>
      <c r="I574" s="11">
        <v>18</v>
      </c>
    </row>
    <row r="575" spans="1:9" x14ac:dyDescent="0.3">
      <c r="A575" s="11">
        <v>92583</v>
      </c>
      <c r="B575" s="12">
        <v>52599</v>
      </c>
      <c r="C575" s="12">
        <v>2982</v>
      </c>
      <c r="D575" s="40">
        <v>10383492</v>
      </c>
      <c r="E575" s="13">
        <v>3482.0563380281692</v>
      </c>
      <c r="F575" s="21">
        <f t="shared" si="8"/>
        <v>1</v>
      </c>
      <c r="G575" s="13">
        <v>3458.6776124793378</v>
      </c>
      <c r="H575" s="13">
        <v>3482.0563380281692</v>
      </c>
      <c r="I575" s="11">
        <v>15</v>
      </c>
    </row>
    <row r="576" spans="1:9" x14ac:dyDescent="0.3">
      <c r="A576" s="8">
        <v>92584</v>
      </c>
      <c r="B576" s="9">
        <v>100105</v>
      </c>
      <c r="C576" s="9">
        <v>5644</v>
      </c>
      <c r="D576" s="41">
        <v>20375366</v>
      </c>
      <c r="E576" s="10">
        <v>3610.0931963146704</v>
      </c>
      <c r="F576" s="16">
        <f t="shared" si="8"/>
        <v>1</v>
      </c>
      <c r="G576" s="10">
        <v>3561.4783871846344</v>
      </c>
      <c r="H576" s="10">
        <v>3610.0931963146704</v>
      </c>
      <c r="I576" s="8">
        <v>17</v>
      </c>
    </row>
    <row r="577" spans="1:9" x14ac:dyDescent="0.3">
      <c r="A577" s="17">
        <v>92585</v>
      </c>
      <c r="B577" s="18">
        <v>39962</v>
      </c>
      <c r="C577" s="18">
        <v>2146</v>
      </c>
      <c r="D577" s="39">
        <v>7913060</v>
      </c>
      <c r="E577" s="19">
        <v>3687.3532152842499</v>
      </c>
      <c r="F577" s="20">
        <f t="shared" si="8"/>
        <v>1</v>
      </c>
      <c r="G577" s="19">
        <v>3891.8159390502715</v>
      </c>
      <c r="H577" s="19">
        <v>3687.3532152842499</v>
      </c>
      <c r="I577" s="17">
        <v>18</v>
      </c>
    </row>
    <row r="578" spans="1:9" x14ac:dyDescent="0.3">
      <c r="A578" s="11">
        <v>92586</v>
      </c>
      <c r="B578" s="12">
        <v>57427</v>
      </c>
      <c r="C578" s="12">
        <v>2890</v>
      </c>
      <c r="D578" s="40">
        <v>9295765</v>
      </c>
      <c r="E578" s="13">
        <v>3216.5276816608998</v>
      </c>
      <c r="F578" s="21">
        <f t="shared" si="8"/>
        <v>1</v>
      </c>
      <c r="G578" s="13">
        <v>3369.1034855823982</v>
      </c>
      <c r="H578" s="13">
        <v>3216.5276816608998</v>
      </c>
      <c r="I578" s="11">
        <v>9</v>
      </c>
    </row>
    <row r="579" spans="1:9" x14ac:dyDescent="0.3">
      <c r="A579" s="11">
        <v>92587</v>
      </c>
      <c r="B579" s="12">
        <v>48707</v>
      </c>
      <c r="C579" s="12">
        <v>2478</v>
      </c>
      <c r="D579" s="40">
        <v>8550829</v>
      </c>
      <c r="E579" s="13">
        <v>3450.6977401129943</v>
      </c>
      <c r="F579" s="21">
        <f t="shared" ref="F579:F642" si="9">IF(C579&gt;661,1,SQRT(C579/661))</f>
        <v>1</v>
      </c>
      <c r="G579" s="13">
        <v>3605.2046395053621</v>
      </c>
      <c r="H579" s="13">
        <v>3450.6977401129943</v>
      </c>
      <c r="I579" s="11">
        <v>14</v>
      </c>
    </row>
    <row r="580" spans="1:9" x14ac:dyDescent="0.3">
      <c r="A580" s="11">
        <v>92590</v>
      </c>
      <c r="B580" s="12">
        <v>12028</v>
      </c>
      <c r="C580" s="12">
        <v>612</v>
      </c>
      <c r="D580" s="40">
        <v>2529448</v>
      </c>
      <c r="E580" s="13">
        <v>4133.0849673202611</v>
      </c>
      <c r="F580" s="21">
        <f t="shared" si="9"/>
        <v>0.96222133321801218</v>
      </c>
      <c r="G580" s="13">
        <v>3891.8159390502715</v>
      </c>
      <c r="H580" s="13">
        <v>4123.9701450964349</v>
      </c>
      <c r="I580" s="11">
        <v>20</v>
      </c>
    </row>
    <row r="581" spans="1:9" x14ac:dyDescent="0.3">
      <c r="A581" s="8">
        <v>92591</v>
      </c>
      <c r="B581" s="9">
        <v>104522</v>
      </c>
      <c r="C581" s="9">
        <v>5752</v>
      </c>
      <c r="D581" s="41">
        <v>18951862</v>
      </c>
      <c r="E581" s="10">
        <v>3294.8299721835883</v>
      </c>
      <c r="F581" s="16">
        <f t="shared" si="9"/>
        <v>1</v>
      </c>
      <c r="G581" s="10">
        <v>3531.3118460920673</v>
      </c>
      <c r="H581" s="10">
        <v>3294.8299721835883</v>
      </c>
      <c r="I581" s="8">
        <v>11</v>
      </c>
    </row>
    <row r="582" spans="1:9" x14ac:dyDescent="0.3">
      <c r="A582" s="17">
        <v>92592</v>
      </c>
      <c r="B582" s="18">
        <v>207420</v>
      </c>
      <c r="C582" s="18">
        <v>11051</v>
      </c>
      <c r="D582" s="39">
        <v>39510246</v>
      </c>
      <c r="E582" s="19">
        <v>3575.2643199710433</v>
      </c>
      <c r="F582" s="20">
        <f t="shared" si="9"/>
        <v>1</v>
      </c>
      <c r="G582" s="19">
        <v>3369.1034855823982</v>
      </c>
      <c r="H582" s="19">
        <v>3575.2643199710433</v>
      </c>
      <c r="I582" s="17">
        <v>17</v>
      </c>
    </row>
    <row r="583" spans="1:9" x14ac:dyDescent="0.3">
      <c r="A583" s="11">
        <v>92595</v>
      </c>
      <c r="B583" s="12">
        <v>76447</v>
      </c>
      <c r="C583" s="12">
        <v>3949</v>
      </c>
      <c r="D583" s="40">
        <v>14058778</v>
      </c>
      <c r="E583" s="13">
        <v>3560.0855912889338</v>
      </c>
      <c r="F583" s="21">
        <f t="shared" si="9"/>
        <v>1</v>
      </c>
      <c r="G583" s="13">
        <v>3357.0218472631027</v>
      </c>
      <c r="H583" s="13">
        <v>3560.0855912889338</v>
      </c>
      <c r="I583" s="11">
        <v>17</v>
      </c>
    </row>
    <row r="584" spans="1:9" x14ac:dyDescent="0.3">
      <c r="A584" s="11">
        <v>92596</v>
      </c>
      <c r="B584" s="12">
        <v>55322</v>
      </c>
      <c r="C584" s="12">
        <v>3001</v>
      </c>
      <c r="D584" s="40">
        <v>10528605</v>
      </c>
      <c r="E584" s="13">
        <v>3508.365544818394</v>
      </c>
      <c r="F584" s="21">
        <f t="shared" si="9"/>
        <v>1</v>
      </c>
      <c r="G584" s="13">
        <v>3605.2046395053621</v>
      </c>
      <c r="H584" s="13">
        <v>3508.365544818394</v>
      </c>
      <c r="I584" s="11">
        <v>16</v>
      </c>
    </row>
    <row r="585" spans="1:9" x14ac:dyDescent="0.3">
      <c r="A585" s="11">
        <v>92602</v>
      </c>
      <c r="B585" s="12">
        <v>67378</v>
      </c>
      <c r="C585" s="12">
        <v>4210</v>
      </c>
      <c r="D585" s="40">
        <v>15098687</v>
      </c>
      <c r="E585" s="13">
        <v>3586.386460807601</v>
      </c>
      <c r="F585" s="21">
        <f t="shared" si="9"/>
        <v>1</v>
      </c>
      <c r="G585" s="13">
        <v>3891.8159390502715</v>
      </c>
      <c r="H585" s="13">
        <v>3586.386460807601</v>
      </c>
      <c r="I585" s="11">
        <v>17</v>
      </c>
    </row>
    <row r="586" spans="1:9" x14ac:dyDescent="0.3">
      <c r="A586" s="8">
        <v>92603</v>
      </c>
      <c r="B586" s="9">
        <v>63817</v>
      </c>
      <c r="C586" s="9">
        <v>3748</v>
      </c>
      <c r="D586" s="41">
        <v>15367033</v>
      </c>
      <c r="E586" s="10">
        <v>4100.062166488794</v>
      </c>
      <c r="F586" s="16">
        <f t="shared" si="9"/>
        <v>1</v>
      </c>
      <c r="G586" s="10">
        <v>3891.8159390502715</v>
      </c>
      <c r="H586" s="10">
        <v>4100.062166488794</v>
      </c>
      <c r="I586" s="8">
        <v>20</v>
      </c>
    </row>
    <row r="587" spans="1:9" x14ac:dyDescent="0.3">
      <c r="A587" s="17">
        <v>92604</v>
      </c>
      <c r="B587" s="18">
        <v>85776</v>
      </c>
      <c r="C587" s="18">
        <v>4992</v>
      </c>
      <c r="D587" s="39">
        <v>15988064</v>
      </c>
      <c r="E587" s="19">
        <v>3202.7371794871797</v>
      </c>
      <c r="F587" s="20">
        <f t="shared" si="9"/>
        <v>1</v>
      </c>
      <c r="G587" s="19">
        <v>3357.0218472631027</v>
      </c>
      <c r="H587" s="19">
        <v>3202.7371794871797</v>
      </c>
      <c r="I587" s="17">
        <v>9</v>
      </c>
    </row>
    <row r="588" spans="1:9" x14ac:dyDescent="0.3">
      <c r="A588" s="11">
        <v>92606</v>
      </c>
      <c r="B588" s="12">
        <v>60655</v>
      </c>
      <c r="C588" s="12">
        <v>3793</v>
      </c>
      <c r="D588" s="40">
        <v>12764470</v>
      </c>
      <c r="E588" s="13">
        <v>3365.2702346427632</v>
      </c>
      <c r="F588" s="21">
        <f t="shared" si="9"/>
        <v>1</v>
      </c>
      <c r="G588" s="13">
        <v>3369.1034855823982</v>
      </c>
      <c r="H588" s="13">
        <v>3365.2702346427632</v>
      </c>
      <c r="I588" s="11">
        <v>13</v>
      </c>
    </row>
    <row r="589" spans="1:9" x14ac:dyDescent="0.3">
      <c r="A589" s="11">
        <v>92610</v>
      </c>
      <c r="B589" s="12">
        <v>36998</v>
      </c>
      <c r="C589" s="12">
        <v>1958</v>
      </c>
      <c r="D589" s="40">
        <v>7274068</v>
      </c>
      <c r="E589" s="13">
        <v>3715.0500510725228</v>
      </c>
      <c r="F589" s="21">
        <f t="shared" si="9"/>
        <v>1</v>
      </c>
      <c r="G589" s="13">
        <v>3891.8159390502715</v>
      </c>
      <c r="H589" s="13">
        <v>3715.0500510725228</v>
      </c>
      <c r="I589" s="11">
        <v>19</v>
      </c>
    </row>
    <row r="590" spans="1:9" x14ac:dyDescent="0.3">
      <c r="A590" s="11">
        <v>92612</v>
      </c>
      <c r="B590" s="12">
        <v>77699</v>
      </c>
      <c r="C590" s="12">
        <v>5387</v>
      </c>
      <c r="D590" s="40">
        <v>19183961</v>
      </c>
      <c r="E590" s="13">
        <v>3561.1585297939482</v>
      </c>
      <c r="F590" s="21">
        <f t="shared" si="9"/>
        <v>1</v>
      </c>
      <c r="G590" s="13">
        <v>3357.0218472631027</v>
      </c>
      <c r="H590" s="13">
        <v>3561.1585297939482</v>
      </c>
      <c r="I590" s="11">
        <v>17</v>
      </c>
    </row>
    <row r="591" spans="1:9" x14ac:dyDescent="0.3">
      <c r="A591" s="8">
        <v>92614</v>
      </c>
      <c r="B591" s="9">
        <v>74934</v>
      </c>
      <c r="C591" s="9">
        <v>4661</v>
      </c>
      <c r="D591" s="41">
        <v>16000793</v>
      </c>
      <c r="E591" s="10">
        <v>3432.9098905814203</v>
      </c>
      <c r="F591" s="16">
        <f t="shared" si="9"/>
        <v>1</v>
      </c>
      <c r="G591" s="10">
        <v>3458.6776124793378</v>
      </c>
      <c r="H591" s="10">
        <v>3432.9098905814203</v>
      </c>
      <c r="I591" s="8">
        <v>14</v>
      </c>
    </row>
    <row r="592" spans="1:9" x14ac:dyDescent="0.3">
      <c r="A592" s="17">
        <v>92617</v>
      </c>
      <c r="B592" s="18">
        <v>16435</v>
      </c>
      <c r="C592" s="18">
        <v>1028</v>
      </c>
      <c r="D592" s="39">
        <v>3265708</v>
      </c>
      <c r="E592" s="19">
        <v>3176.758754863813</v>
      </c>
      <c r="F592" s="20">
        <f t="shared" si="9"/>
        <v>1</v>
      </c>
      <c r="G592" s="19">
        <v>3207.5653249140942</v>
      </c>
      <c r="H592" s="19">
        <v>3176.758754863813</v>
      </c>
      <c r="I592" s="17">
        <v>9</v>
      </c>
    </row>
    <row r="593" spans="1:9" x14ac:dyDescent="0.3">
      <c r="A593" s="11">
        <v>92618</v>
      </c>
      <c r="B593" s="12">
        <v>48280</v>
      </c>
      <c r="C593" s="12">
        <v>3004</v>
      </c>
      <c r="D593" s="40">
        <v>11131185</v>
      </c>
      <c r="E593" s="13">
        <v>3705.4543941411453</v>
      </c>
      <c r="F593" s="21">
        <f t="shared" si="9"/>
        <v>1</v>
      </c>
      <c r="G593" s="13">
        <v>3891.8159390502715</v>
      </c>
      <c r="H593" s="13">
        <v>3705.4543941411453</v>
      </c>
      <c r="I593" s="11">
        <v>19</v>
      </c>
    </row>
    <row r="594" spans="1:9" x14ac:dyDescent="0.3">
      <c r="A594" s="11">
        <v>92620</v>
      </c>
      <c r="B594" s="12">
        <v>123699</v>
      </c>
      <c r="C594" s="12">
        <v>7567</v>
      </c>
      <c r="D594" s="40">
        <v>26211622</v>
      </c>
      <c r="E594" s="13">
        <v>3463.9384168098322</v>
      </c>
      <c r="F594" s="21">
        <f t="shared" si="9"/>
        <v>1</v>
      </c>
      <c r="G594" s="13">
        <v>3531.3118460920673</v>
      </c>
      <c r="H594" s="13">
        <v>3463.9384168098322</v>
      </c>
      <c r="I594" s="11">
        <v>15</v>
      </c>
    </row>
    <row r="595" spans="1:9" x14ac:dyDescent="0.3">
      <c r="A595" s="11">
        <v>92624</v>
      </c>
      <c r="B595" s="12">
        <v>24399</v>
      </c>
      <c r="C595" s="12">
        <v>1247</v>
      </c>
      <c r="D595" s="40">
        <v>4079745</v>
      </c>
      <c r="E595" s="13">
        <v>3271.6479550922213</v>
      </c>
      <c r="F595" s="21">
        <f t="shared" si="9"/>
        <v>1</v>
      </c>
      <c r="G595" s="13">
        <v>3458.6776124793378</v>
      </c>
      <c r="H595" s="13">
        <v>3271.6479550922213</v>
      </c>
      <c r="I595" s="11">
        <v>10</v>
      </c>
    </row>
    <row r="596" spans="1:9" x14ac:dyDescent="0.3">
      <c r="A596" s="8">
        <v>92625</v>
      </c>
      <c r="B596" s="9">
        <v>52851</v>
      </c>
      <c r="C596" s="9">
        <v>2955</v>
      </c>
      <c r="D596" s="41">
        <v>12220459</v>
      </c>
      <c r="E596" s="10">
        <v>4135.5191201353637</v>
      </c>
      <c r="F596" s="16">
        <f t="shared" si="9"/>
        <v>1</v>
      </c>
      <c r="G596" s="10">
        <v>3458.6776124793378</v>
      </c>
      <c r="H596" s="10">
        <v>4135.5191201353637</v>
      </c>
      <c r="I596" s="8">
        <v>20</v>
      </c>
    </row>
    <row r="597" spans="1:9" x14ac:dyDescent="0.3">
      <c r="A597" s="17">
        <v>92626</v>
      </c>
      <c r="B597" s="18">
        <v>136767</v>
      </c>
      <c r="C597" s="18">
        <v>8275</v>
      </c>
      <c r="D597" s="39">
        <v>27324748</v>
      </c>
      <c r="E597" s="19">
        <v>3302.0843504531722</v>
      </c>
      <c r="F597" s="20">
        <f t="shared" si="9"/>
        <v>1</v>
      </c>
      <c r="G597" s="19">
        <v>3369.1034855823982</v>
      </c>
      <c r="H597" s="19">
        <v>3302.0843504531722</v>
      </c>
      <c r="I597" s="17">
        <v>11</v>
      </c>
    </row>
    <row r="598" spans="1:9" x14ac:dyDescent="0.3">
      <c r="A598" s="11">
        <v>92627</v>
      </c>
      <c r="B598" s="12">
        <v>136016</v>
      </c>
      <c r="C598" s="12">
        <v>7801</v>
      </c>
      <c r="D598" s="40">
        <v>25486698</v>
      </c>
      <c r="E598" s="13">
        <v>3267.1065248045124</v>
      </c>
      <c r="F598" s="21">
        <f t="shared" si="9"/>
        <v>1</v>
      </c>
      <c r="G598" s="13">
        <v>3097.6536506040625</v>
      </c>
      <c r="H598" s="13">
        <v>3267.1065248045124</v>
      </c>
      <c r="I598" s="11">
        <v>10</v>
      </c>
    </row>
    <row r="599" spans="1:9" x14ac:dyDescent="0.3">
      <c r="A599" s="11">
        <v>92629</v>
      </c>
      <c r="B599" s="12">
        <v>96666</v>
      </c>
      <c r="C599" s="12">
        <v>5408</v>
      </c>
      <c r="D599" s="40">
        <v>19487564</v>
      </c>
      <c r="E599" s="13">
        <v>3603.4696745562128</v>
      </c>
      <c r="F599" s="21">
        <f t="shared" si="9"/>
        <v>1</v>
      </c>
      <c r="G599" s="13">
        <v>3207.5653249140942</v>
      </c>
      <c r="H599" s="13">
        <v>3603.4696745562128</v>
      </c>
      <c r="I599" s="11">
        <v>17</v>
      </c>
    </row>
    <row r="600" spans="1:9" x14ac:dyDescent="0.3">
      <c r="A600" s="11">
        <v>92630</v>
      </c>
      <c r="B600" s="12">
        <v>180543</v>
      </c>
      <c r="C600" s="12">
        <v>9583</v>
      </c>
      <c r="D600" s="40">
        <v>32087356</v>
      </c>
      <c r="E600" s="13">
        <v>3348.3623082542003</v>
      </c>
      <c r="F600" s="21">
        <f t="shared" si="9"/>
        <v>1</v>
      </c>
      <c r="G600" s="13">
        <v>3245.3995358116226</v>
      </c>
      <c r="H600" s="13">
        <v>3348.3623082542003</v>
      </c>
      <c r="I600" s="11">
        <v>12</v>
      </c>
    </row>
    <row r="601" spans="1:9" x14ac:dyDescent="0.3">
      <c r="A601" s="8">
        <v>92637</v>
      </c>
      <c r="B601" s="9">
        <v>45720</v>
      </c>
      <c r="C601" s="9">
        <v>2902</v>
      </c>
      <c r="D601" s="41">
        <v>7719816</v>
      </c>
      <c r="E601" s="10">
        <v>2660.1709166092351</v>
      </c>
      <c r="F601" s="16">
        <f t="shared" si="9"/>
        <v>1</v>
      </c>
      <c r="G601" s="10">
        <v>3605.2046395053621</v>
      </c>
      <c r="H601" s="10">
        <v>2660.1709166092351</v>
      </c>
      <c r="I601" s="8">
        <v>1</v>
      </c>
    </row>
    <row r="602" spans="1:9" x14ac:dyDescent="0.3">
      <c r="A602" s="17">
        <v>92646</v>
      </c>
      <c r="B602" s="18">
        <v>191870</v>
      </c>
      <c r="C602" s="18">
        <v>10443</v>
      </c>
      <c r="D602" s="39">
        <v>34061938</v>
      </c>
      <c r="E602" s="19">
        <v>3261.7004692138275</v>
      </c>
      <c r="F602" s="20">
        <f t="shared" si="9"/>
        <v>1</v>
      </c>
      <c r="G602" s="19">
        <v>3369.1034855823982</v>
      </c>
      <c r="H602" s="19">
        <v>3261.7004692138275</v>
      </c>
      <c r="I602" s="17">
        <v>10</v>
      </c>
    </row>
    <row r="603" spans="1:9" x14ac:dyDescent="0.3">
      <c r="A603" s="11">
        <v>92647</v>
      </c>
      <c r="B603" s="12">
        <v>154531</v>
      </c>
      <c r="C603" s="12">
        <v>8824</v>
      </c>
      <c r="D603" s="40">
        <v>28417460</v>
      </c>
      <c r="E603" s="13">
        <v>3220.4737080689029</v>
      </c>
      <c r="F603" s="21">
        <f t="shared" si="9"/>
        <v>1</v>
      </c>
      <c r="G603" s="13">
        <v>3032.4444503046875</v>
      </c>
      <c r="H603" s="13">
        <v>3220.4737080689029</v>
      </c>
      <c r="I603" s="11">
        <v>9</v>
      </c>
    </row>
    <row r="604" spans="1:9" x14ac:dyDescent="0.3">
      <c r="A604" s="11">
        <v>92648</v>
      </c>
      <c r="B604" s="12">
        <v>150864</v>
      </c>
      <c r="C604" s="12">
        <v>8885</v>
      </c>
      <c r="D604" s="40">
        <v>31921978</v>
      </c>
      <c r="E604" s="13">
        <v>3592.7943725379855</v>
      </c>
      <c r="F604" s="21">
        <f t="shared" si="9"/>
        <v>1</v>
      </c>
      <c r="G604" s="13">
        <v>3369.1034855823982</v>
      </c>
      <c r="H604" s="13">
        <v>3592.7943725379855</v>
      </c>
      <c r="I604" s="11">
        <v>17</v>
      </c>
    </row>
    <row r="605" spans="1:9" x14ac:dyDescent="0.3">
      <c r="A605" s="11">
        <v>92649</v>
      </c>
      <c r="B605" s="12">
        <v>118519</v>
      </c>
      <c r="C605" s="12">
        <v>6626</v>
      </c>
      <c r="D605" s="40">
        <v>22846833</v>
      </c>
      <c r="E605" s="13">
        <v>3448.058104437066</v>
      </c>
      <c r="F605" s="21">
        <f t="shared" si="9"/>
        <v>1</v>
      </c>
      <c r="G605" s="13">
        <v>3408.4168308045282</v>
      </c>
      <c r="H605" s="13">
        <v>3448.058104437066</v>
      </c>
      <c r="I605" s="11">
        <v>14</v>
      </c>
    </row>
    <row r="606" spans="1:9" x14ac:dyDescent="0.3">
      <c r="A606" s="8">
        <v>92650</v>
      </c>
      <c r="B606" s="9">
        <v>66</v>
      </c>
      <c r="C606" s="9">
        <v>0</v>
      </c>
      <c r="D606" s="41">
        <v>0</v>
      </c>
      <c r="E606" s="10">
        <v>0</v>
      </c>
      <c r="F606" s="16">
        <f t="shared" si="9"/>
        <v>0</v>
      </c>
      <c r="G606" s="10">
        <v>3531.3118460920673</v>
      </c>
      <c r="H606" s="10">
        <v>3531.3118460920673</v>
      </c>
      <c r="I606" s="8">
        <v>16</v>
      </c>
    </row>
    <row r="607" spans="1:9" x14ac:dyDescent="0.3">
      <c r="A607" s="17">
        <v>92651</v>
      </c>
      <c r="B607" s="18">
        <v>96819</v>
      </c>
      <c r="C607" s="18">
        <v>5730</v>
      </c>
      <c r="D607" s="39">
        <v>22321490</v>
      </c>
      <c r="E607" s="19">
        <v>3895.5479930191973</v>
      </c>
      <c r="F607" s="20">
        <f t="shared" si="9"/>
        <v>1</v>
      </c>
      <c r="G607" s="19">
        <v>3369.1034855823982</v>
      </c>
      <c r="H607" s="19">
        <v>3895.5479930191973</v>
      </c>
      <c r="I607" s="17">
        <v>20</v>
      </c>
    </row>
    <row r="608" spans="1:9" x14ac:dyDescent="0.3">
      <c r="A608" s="11">
        <v>92653</v>
      </c>
      <c r="B608" s="12">
        <v>105132</v>
      </c>
      <c r="C608" s="12">
        <v>5864</v>
      </c>
      <c r="D608" s="40">
        <v>20704731</v>
      </c>
      <c r="E608" s="13">
        <v>3530.820429740791</v>
      </c>
      <c r="F608" s="21">
        <f t="shared" si="9"/>
        <v>1</v>
      </c>
      <c r="G608" s="13">
        <v>2910.8114934170239</v>
      </c>
      <c r="H608" s="13">
        <v>3530.820429740791</v>
      </c>
      <c r="I608" s="11">
        <v>16</v>
      </c>
    </row>
    <row r="609" spans="1:9" x14ac:dyDescent="0.3">
      <c r="A609" s="11">
        <v>92655</v>
      </c>
      <c r="B609" s="12">
        <v>15111</v>
      </c>
      <c r="C609" s="12">
        <v>1042</v>
      </c>
      <c r="D609" s="40">
        <v>3092815</v>
      </c>
      <c r="E609" s="13">
        <v>2968.1525911708254</v>
      </c>
      <c r="F609" s="21">
        <f t="shared" si="9"/>
        <v>1</v>
      </c>
      <c r="G609" s="13">
        <v>3408.4168308045282</v>
      </c>
      <c r="H609" s="13">
        <v>2968.1525911708254</v>
      </c>
      <c r="I609" s="11">
        <v>4</v>
      </c>
    </row>
    <row r="610" spans="1:9" x14ac:dyDescent="0.3">
      <c r="A610" s="11">
        <v>92656</v>
      </c>
      <c r="B610" s="12">
        <v>154068</v>
      </c>
      <c r="C610" s="12">
        <v>8585</v>
      </c>
      <c r="D610" s="40">
        <v>29069173</v>
      </c>
      <c r="E610" s="13">
        <v>3386.0422830518346</v>
      </c>
      <c r="F610" s="21">
        <f t="shared" si="9"/>
        <v>1</v>
      </c>
      <c r="G610" s="13">
        <v>3458.6776124793378</v>
      </c>
      <c r="H610" s="13">
        <v>3386.0422830518346</v>
      </c>
      <c r="I610" s="11">
        <v>13</v>
      </c>
    </row>
    <row r="611" spans="1:9" x14ac:dyDescent="0.3">
      <c r="A611" s="8">
        <v>92657</v>
      </c>
      <c r="B611" s="9">
        <v>43188</v>
      </c>
      <c r="C611" s="9">
        <v>2654</v>
      </c>
      <c r="D611" s="41">
        <v>15773737</v>
      </c>
      <c r="E611" s="10">
        <v>5943.3824415975887</v>
      </c>
      <c r="F611" s="16">
        <f t="shared" si="9"/>
        <v>1</v>
      </c>
      <c r="G611" s="10">
        <v>3891.8159390502715</v>
      </c>
      <c r="H611" s="10">
        <v>5943.3824415975887</v>
      </c>
      <c r="I611" s="8">
        <v>20</v>
      </c>
    </row>
    <row r="612" spans="1:9" x14ac:dyDescent="0.3">
      <c r="A612" s="17">
        <v>92660</v>
      </c>
      <c r="B612" s="18">
        <v>127296</v>
      </c>
      <c r="C612" s="18">
        <v>7442</v>
      </c>
      <c r="D612" s="39">
        <v>29738163</v>
      </c>
      <c r="E612" s="19">
        <v>3995.9907282988443</v>
      </c>
      <c r="F612" s="20">
        <f t="shared" si="9"/>
        <v>1</v>
      </c>
      <c r="G612" s="19">
        <v>3458.6776124793378</v>
      </c>
      <c r="H612" s="19">
        <v>3995.9907282988443</v>
      </c>
      <c r="I612" s="17">
        <v>20</v>
      </c>
    </row>
    <row r="613" spans="1:9" x14ac:dyDescent="0.3">
      <c r="A613" s="11">
        <v>92661</v>
      </c>
      <c r="B613" s="12">
        <v>13859</v>
      </c>
      <c r="C613" s="12">
        <v>832</v>
      </c>
      <c r="D613" s="40">
        <v>3286835</v>
      </c>
      <c r="E613" s="13">
        <v>3950.5228365384614</v>
      </c>
      <c r="F613" s="21">
        <f t="shared" si="9"/>
        <v>1</v>
      </c>
      <c r="G613" s="13">
        <v>3357.0218472631027</v>
      </c>
      <c r="H613" s="13">
        <v>3950.5228365384614</v>
      </c>
      <c r="I613" s="11">
        <v>20</v>
      </c>
    </row>
    <row r="614" spans="1:9" x14ac:dyDescent="0.3">
      <c r="A614" s="11">
        <v>92662</v>
      </c>
      <c r="B614" s="12">
        <v>11296</v>
      </c>
      <c r="C614" s="12">
        <v>607</v>
      </c>
      <c r="D614" s="40">
        <v>2078694</v>
      </c>
      <c r="E614" s="13">
        <v>3424.5370675453046</v>
      </c>
      <c r="F614" s="21">
        <f t="shared" si="9"/>
        <v>0.95828262927980967</v>
      </c>
      <c r="G614" s="13">
        <v>3561.4783871846344</v>
      </c>
      <c r="H614" s="13">
        <v>3430.2498993436107</v>
      </c>
      <c r="I614" s="11">
        <v>14</v>
      </c>
    </row>
    <row r="615" spans="1:9" x14ac:dyDescent="0.3">
      <c r="A615" s="11">
        <v>92663</v>
      </c>
      <c r="B615" s="12">
        <v>73814</v>
      </c>
      <c r="C615" s="12">
        <v>4516</v>
      </c>
      <c r="D615" s="40">
        <v>17577413</v>
      </c>
      <c r="E615" s="13">
        <v>3892.2526572187776</v>
      </c>
      <c r="F615" s="21">
        <f t="shared" si="9"/>
        <v>1</v>
      </c>
      <c r="G615" s="13">
        <v>3605.2046395053621</v>
      </c>
      <c r="H615" s="13">
        <v>3892.2526572187776</v>
      </c>
      <c r="I615" s="11">
        <v>20</v>
      </c>
    </row>
    <row r="616" spans="1:9" x14ac:dyDescent="0.3">
      <c r="A616" s="8">
        <v>92672</v>
      </c>
      <c r="B616" s="9">
        <v>120250</v>
      </c>
      <c r="C616" s="9">
        <v>6478</v>
      </c>
      <c r="D616" s="41">
        <v>21514038</v>
      </c>
      <c r="E616" s="10">
        <v>3321.0926211793762</v>
      </c>
      <c r="F616" s="16">
        <f t="shared" si="9"/>
        <v>1</v>
      </c>
      <c r="G616" s="10">
        <v>3002.4641546745447</v>
      </c>
      <c r="H616" s="10">
        <v>3321.0926211793762</v>
      </c>
      <c r="I616" s="8">
        <v>12</v>
      </c>
    </row>
    <row r="617" spans="1:9" x14ac:dyDescent="0.3">
      <c r="A617" s="17">
        <v>92673</v>
      </c>
      <c r="B617" s="18">
        <v>100096</v>
      </c>
      <c r="C617" s="18">
        <v>5209</v>
      </c>
      <c r="D617" s="39">
        <v>17873730</v>
      </c>
      <c r="E617" s="19">
        <v>3431.3169514302172</v>
      </c>
      <c r="F617" s="20">
        <f t="shared" si="9"/>
        <v>1</v>
      </c>
      <c r="G617" s="19">
        <v>3348.50202730926</v>
      </c>
      <c r="H617" s="19">
        <v>3431.3169514302172</v>
      </c>
      <c r="I617" s="17">
        <v>14</v>
      </c>
    </row>
    <row r="618" spans="1:9" x14ac:dyDescent="0.3">
      <c r="A618" s="11">
        <v>92675</v>
      </c>
      <c r="B618" s="12">
        <v>101644</v>
      </c>
      <c r="C618" s="12">
        <v>5406</v>
      </c>
      <c r="D618" s="40">
        <v>19342839</v>
      </c>
      <c r="E618" s="13">
        <v>3578.0316315205328</v>
      </c>
      <c r="F618" s="21">
        <f t="shared" si="9"/>
        <v>1</v>
      </c>
      <c r="G618" s="13">
        <v>3350.8455086854224</v>
      </c>
      <c r="H618" s="13">
        <v>3578.0316315205328</v>
      </c>
      <c r="I618" s="11">
        <v>17</v>
      </c>
    </row>
    <row r="619" spans="1:9" x14ac:dyDescent="0.3">
      <c r="A619" s="11">
        <v>92676</v>
      </c>
      <c r="B619" s="12">
        <v>7580</v>
      </c>
      <c r="C619" s="12">
        <v>348</v>
      </c>
      <c r="D619" s="40">
        <v>1468944</v>
      </c>
      <c r="E619" s="13">
        <v>4221.1034482758623</v>
      </c>
      <c r="F619" s="21">
        <f t="shared" si="9"/>
        <v>0.72558599615861019</v>
      </c>
      <c r="G619" s="13">
        <v>3891.8159390502715</v>
      </c>
      <c r="H619" s="13">
        <v>4130.7423444543092</v>
      </c>
      <c r="I619" s="11">
        <v>20</v>
      </c>
    </row>
    <row r="620" spans="1:9" x14ac:dyDescent="0.3">
      <c r="A620" s="11">
        <v>92677</v>
      </c>
      <c r="B620" s="12">
        <v>225842</v>
      </c>
      <c r="C620" s="12">
        <v>12495</v>
      </c>
      <c r="D620" s="40">
        <v>45303004</v>
      </c>
      <c r="E620" s="13">
        <v>3625.6905962384953</v>
      </c>
      <c r="F620" s="21">
        <f t="shared" si="9"/>
        <v>1</v>
      </c>
      <c r="G620" s="13">
        <v>3357.0218472631027</v>
      </c>
      <c r="H620" s="13">
        <v>3625.6905962384953</v>
      </c>
      <c r="I620" s="11">
        <v>18</v>
      </c>
    </row>
    <row r="621" spans="1:9" x14ac:dyDescent="0.3">
      <c r="A621" s="8">
        <v>92678</v>
      </c>
      <c r="B621" s="9">
        <v>1226</v>
      </c>
      <c r="C621" s="9">
        <v>49</v>
      </c>
      <c r="D621" s="41">
        <v>250670</v>
      </c>
      <c r="E621" s="10">
        <v>5115.7142857142853</v>
      </c>
      <c r="F621" s="16">
        <f t="shared" si="9"/>
        <v>0.27226844455454491</v>
      </c>
      <c r="G621" s="10">
        <v>3891.8159390502715</v>
      </c>
      <c r="H621" s="10">
        <v>4225.0448381893621</v>
      </c>
      <c r="I621" s="8">
        <v>20</v>
      </c>
    </row>
    <row r="622" spans="1:9" x14ac:dyDescent="0.3">
      <c r="A622" s="17">
        <v>92679</v>
      </c>
      <c r="B622" s="18">
        <v>121398</v>
      </c>
      <c r="C622" s="18">
        <v>6265</v>
      </c>
      <c r="D622" s="39">
        <v>24878959</v>
      </c>
      <c r="E622" s="19">
        <v>3971.1027932960892</v>
      </c>
      <c r="F622" s="20">
        <f t="shared" si="9"/>
        <v>1</v>
      </c>
      <c r="G622" s="19">
        <v>3605.2046395053621</v>
      </c>
      <c r="H622" s="19">
        <v>3971.1027932960892</v>
      </c>
      <c r="I622" s="17">
        <v>20</v>
      </c>
    </row>
    <row r="623" spans="1:9" x14ac:dyDescent="0.3">
      <c r="A623" s="11">
        <v>92683</v>
      </c>
      <c r="B623" s="12">
        <v>206526</v>
      </c>
      <c r="C623" s="12">
        <v>13326</v>
      </c>
      <c r="D623" s="40">
        <v>39815579</v>
      </c>
      <c r="E623" s="13">
        <v>2987.8117214467957</v>
      </c>
      <c r="F623" s="21">
        <f t="shared" si="9"/>
        <v>1</v>
      </c>
      <c r="G623" s="13">
        <v>3097.6536506040625</v>
      </c>
      <c r="H623" s="13">
        <v>2987.8117214467957</v>
      </c>
      <c r="I623" s="11">
        <v>5</v>
      </c>
    </row>
    <row r="624" spans="1:9" x14ac:dyDescent="0.3">
      <c r="A624" s="11">
        <v>92688</v>
      </c>
      <c r="B624" s="12">
        <v>137374</v>
      </c>
      <c r="C624" s="12">
        <v>7383</v>
      </c>
      <c r="D624" s="40">
        <v>24801879</v>
      </c>
      <c r="E624" s="13">
        <v>3359.3226330759853</v>
      </c>
      <c r="F624" s="21">
        <f t="shared" si="9"/>
        <v>1</v>
      </c>
      <c r="G624" s="13">
        <v>3369.1034855823982</v>
      </c>
      <c r="H624" s="13">
        <v>3359.3226330759853</v>
      </c>
      <c r="I624" s="11">
        <v>12</v>
      </c>
    </row>
    <row r="625" spans="1:9" x14ac:dyDescent="0.3">
      <c r="A625" s="11">
        <v>92691</v>
      </c>
      <c r="B625" s="12">
        <v>156794</v>
      </c>
      <c r="C625" s="12">
        <v>8158</v>
      </c>
      <c r="D625" s="40">
        <v>26602106</v>
      </c>
      <c r="E625" s="13">
        <v>3260.8612405001227</v>
      </c>
      <c r="F625" s="21">
        <f t="shared" si="9"/>
        <v>1</v>
      </c>
      <c r="G625" s="13">
        <v>3207.5653249140942</v>
      </c>
      <c r="H625" s="13">
        <v>3260.8612405001227</v>
      </c>
      <c r="I625" s="11">
        <v>10</v>
      </c>
    </row>
    <row r="626" spans="1:9" x14ac:dyDescent="0.3">
      <c r="A626" s="8">
        <v>92692</v>
      </c>
      <c r="B626" s="9">
        <v>165591</v>
      </c>
      <c r="C626" s="9">
        <v>9456</v>
      </c>
      <c r="D626" s="41">
        <v>32149615</v>
      </c>
      <c r="E626" s="10">
        <v>3399.9169839255501</v>
      </c>
      <c r="F626" s="16">
        <f t="shared" si="9"/>
        <v>1</v>
      </c>
      <c r="G626" s="10">
        <v>3350.8455086854224</v>
      </c>
      <c r="H626" s="10">
        <v>3399.9169839255501</v>
      </c>
      <c r="I626" s="8">
        <v>13</v>
      </c>
    </row>
    <row r="627" spans="1:9" x14ac:dyDescent="0.3">
      <c r="A627" s="17">
        <v>92694</v>
      </c>
      <c r="B627" s="18">
        <v>68995</v>
      </c>
      <c r="C627" s="18">
        <v>3767</v>
      </c>
      <c r="D627" s="39">
        <v>13846638</v>
      </c>
      <c r="E627" s="19">
        <v>3675.7732943987257</v>
      </c>
      <c r="F627" s="20">
        <f t="shared" si="9"/>
        <v>1</v>
      </c>
      <c r="G627" s="19">
        <v>3891.8159390502715</v>
      </c>
      <c r="H627" s="19">
        <v>3675.7732943987257</v>
      </c>
      <c r="I627" s="17">
        <v>18</v>
      </c>
    </row>
    <row r="628" spans="1:9" x14ac:dyDescent="0.3">
      <c r="A628" s="11">
        <v>92697</v>
      </c>
      <c r="B628" s="12">
        <v>13</v>
      </c>
      <c r="C628" s="12">
        <v>1</v>
      </c>
      <c r="D628" s="40">
        <v>2977</v>
      </c>
      <c r="E628" s="13">
        <v>2977</v>
      </c>
      <c r="F628" s="21">
        <f t="shared" si="9"/>
        <v>3.8895492079220696E-2</v>
      </c>
      <c r="G628" s="13">
        <v>3605.2046395053621</v>
      </c>
      <c r="H628" s="13">
        <v>3580.7703109253516</v>
      </c>
      <c r="I628" s="11">
        <v>17</v>
      </c>
    </row>
    <row r="629" spans="1:9" x14ac:dyDescent="0.3">
      <c r="A629" s="11">
        <v>92701</v>
      </c>
      <c r="B629" s="12">
        <v>47783</v>
      </c>
      <c r="C629" s="12">
        <v>3225</v>
      </c>
      <c r="D629" s="40">
        <v>10696049</v>
      </c>
      <c r="E629" s="13">
        <v>3316.6043410852712</v>
      </c>
      <c r="F629" s="21">
        <f t="shared" si="9"/>
        <v>1</v>
      </c>
      <c r="G629" s="13">
        <v>3357.0218472631027</v>
      </c>
      <c r="H629" s="13">
        <v>3316.6043410852712</v>
      </c>
      <c r="I629" s="11">
        <v>11</v>
      </c>
    </row>
    <row r="630" spans="1:9" x14ac:dyDescent="0.3">
      <c r="A630" s="11">
        <v>92703</v>
      </c>
      <c r="B630" s="12">
        <v>75501</v>
      </c>
      <c r="C630" s="12">
        <v>4983</v>
      </c>
      <c r="D630" s="40">
        <v>15646224</v>
      </c>
      <c r="E630" s="13">
        <v>3139.9205298013244</v>
      </c>
      <c r="F630" s="21">
        <f t="shared" si="9"/>
        <v>1</v>
      </c>
      <c r="G630" s="13">
        <v>3458.6776124793378</v>
      </c>
      <c r="H630" s="13">
        <v>3139.9205298013244</v>
      </c>
      <c r="I630" s="11">
        <v>8</v>
      </c>
    </row>
    <row r="631" spans="1:9" x14ac:dyDescent="0.3">
      <c r="A631" s="8">
        <v>92704</v>
      </c>
      <c r="B631" s="9">
        <v>130661</v>
      </c>
      <c r="C631" s="9">
        <v>8345</v>
      </c>
      <c r="D631" s="41">
        <v>27008512</v>
      </c>
      <c r="E631" s="10">
        <v>3236.490353505093</v>
      </c>
      <c r="F631" s="16">
        <f t="shared" si="9"/>
        <v>1</v>
      </c>
      <c r="G631" s="10">
        <v>3350.8455086854224</v>
      </c>
      <c r="H631" s="10">
        <v>3236.490353505093</v>
      </c>
      <c r="I631" s="8">
        <v>9</v>
      </c>
    </row>
    <row r="632" spans="1:9" x14ac:dyDescent="0.3">
      <c r="A632" s="17">
        <v>92705</v>
      </c>
      <c r="B632" s="18">
        <v>127321</v>
      </c>
      <c r="C632" s="18">
        <v>6963</v>
      </c>
      <c r="D632" s="39">
        <v>24431388</v>
      </c>
      <c r="E632" s="19">
        <v>3508.7445066781561</v>
      </c>
      <c r="F632" s="20">
        <f t="shared" si="9"/>
        <v>1</v>
      </c>
      <c r="G632" s="19">
        <v>3357.0218472631027</v>
      </c>
      <c r="H632" s="19">
        <v>3508.7445066781561</v>
      </c>
      <c r="I632" s="17">
        <v>16</v>
      </c>
    </row>
    <row r="633" spans="1:9" x14ac:dyDescent="0.3">
      <c r="A633" s="11">
        <v>92706</v>
      </c>
      <c r="B633" s="12">
        <v>61237</v>
      </c>
      <c r="C633" s="12">
        <v>3810</v>
      </c>
      <c r="D633" s="40">
        <v>12497747</v>
      </c>
      <c r="E633" s="13">
        <v>3280.2485564304461</v>
      </c>
      <c r="F633" s="21">
        <f t="shared" si="9"/>
        <v>1</v>
      </c>
      <c r="G633" s="13">
        <v>3207.5653249140942</v>
      </c>
      <c r="H633" s="13">
        <v>3280.2485564304461</v>
      </c>
      <c r="I633" s="11">
        <v>11</v>
      </c>
    </row>
    <row r="634" spans="1:9" x14ac:dyDescent="0.3">
      <c r="A634" s="11">
        <v>92707</v>
      </c>
      <c r="B634" s="12">
        <v>89165</v>
      </c>
      <c r="C634" s="12">
        <v>5707</v>
      </c>
      <c r="D634" s="40">
        <v>19155622</v>
      </c>
      <c r="E634" s="13">
        <v>3356.5134045908535</v>
      </c>
      <c r="F634" s="21">
        <f t="shared" si="9"/>
        <v>1</v>
      </c>
      <c r="G634" s="13">
        <v>3207.5653249140942</v>
      </c>
      <c r="H634" s="13">
        <v>3356.5134045908535</v>
      </c>
      <c r="I634" s="11">
        <v>12</v>
      </c>
    </row>
    <row r="635" spans="1:9" x14ac:dyDescent="0.3">
      <c r="A635" s="11">
        <v>92708</v>
      </c>
      <c r="B635" s="12">
        <v>174273</v>
      </c>
      <c r="C635" s="12">
        <v>10289</v>
      </c>
      <c r="D635" s="40">
        <v>32671488</v>
      </c>
      <c r="E635" s="13">
        <v>3175.3803090679367</v>
      </c>
      <c r="F635" s="21">
        <f t="shared" si="9"/>
        <v>1</v>
      </c>
      <c r="G635" s="13">
        <v>3002.4641546745447</v>
      </c>
      <c r="H635" s="13">
        <v>3175.3803090679367</v>
      </c>
      <c r="I635" s="11">
        <v>9</v>
      </c>
    </row>
    <row r="636" spans="1:9" x14ac:dyDescent="0.3">
      <c r="A636" s="8">
        <v>92709</v>
      </c>
      <c r="B636" s="9">
        <v>31</v>
      </c>
      <c r="C636" s="9">
        <v>1</v>
      </c>
      <c r="D636" s="41">
        <v>18</v>
      </c>
      <c r="E636" s="10">
        <v>18</v>
      </c>
      <c r="F636" s="16">
        <f t="shared" si="9"/>
        <v>3.8895492079220696E-2</v>
      </c>
      <c r="G636" s="10">
        <v>3891.8159390502715</v>
      </c>
      <c r="H636" s="10">
        <v>3741.1419618765826</v>
      </c>
      <c r="I636" s="8">
        <v>19</v>
      </c>
    </row>
    <row r="637" spans="1:9" x14ac:dyDescent="0.3">
      <c r="A637" s="17">
        <v>92780</v>
      </c>
      <c r="B637" s="18">
        <v>124599</v>
      </c>
      <c r="C637" s="18">
        <v>7293</v>
      </c>
      <c r="D637" s="39">
        <v>23619264</v>
      </c>
      <c r="E637" s="19">
        <v>3238.62114356232</v>
      </c>
      <c r="F637" s="20">
        <f t="shared" si="9"/>
        <v>1</v>
      </c>
      <c r="G637" s="19">
        <v>3140.23900661265</v>
      </c>
      <c r="H637" s="19">
        <v>3238.62114356232</v>
      </c>
      <c r="I637" s="17">
        <v>10</v>
      </c>
    </row>
    <row r="638" spans="1:9" x14ac:dyDescent="0.3">
      <c r="A638" s="11">
        <v>92782</v>
      </c>
      <c r="B638" s="12">
        <v>76470</v>
      </c>
      <c r="C638" s="12">
        <v>4460</v>
      </c>
      <c r="D638" s="40">
        <v>15749654</v>
      </c>
      <c r="E638" s="13">
        <v>3531.3125560538115</v>
      </c>
      <c r="F638" s="21">
        <f t="shared" si="9"/>
        <v>1</v>
      </c>
      <c r="G638" s="13">
        <v>3891.8159390502715</v>
      </c>
      <c r="H638" s="13">
        <v>3531.3125560538115</v>
      </c>
      <c r="I638" s="11">
        <v>16</v>
      </c>
    </row>
    <row r="639" spans="1:9" x14ac:dyDescent="0.3">
      <c r="A639" s="11">
        <v>92801</v>
      </c>
      <c r="B639" s="12">
        <v>100707</v>
      </c>
      <c r="C639" s="12">
        <v>6866</v>
      </c>
      <c r="D639" s="40">
        <v>21105005</v>
      </c>
      <c r="E639" s="13">
        <v>3073.842848820274</v>
      </c>
      <c r="F639" s="21">
        <f t="shared" si="9"/>
        <v>1</v>
      </c>
      <c r="G639" s="13">
        <v>3097.6536506040625</v>
      </c>
      <c r="H639" s="13">
        <v>3073.842848820274</v>
      </c>
      <c r="I639" s="11">
        <v>6</v>
      </c>
    </row>
    <row r="640" spans="1:9" x14ac:dyDescent="0.3">
      <c r="A640" s="11">
        <v>92802</v>
      </c>
      <c r="B640" s="12">
        <v>67033</v>
      </c>
      <c r="C640" s="12">
        <v>4517</v>
      </c>
      <c r="D640" s="40">
        <v>15243097</v>
      </c>
      <c r="E640" s="13">
        <v>3374.6063759132167</v>
      </c>
      <c r="F640" s="21">
        <f t="shared" si="9"/>
        <v>1</v>
      </c>
      <c r="G640" s="13">
        <v>3207.5653249140942</v>
      </c>
      <c r="H640" s="13">
        <v>3374.6063759132167</v>
      </c>
      <c r="I640" s="11">
        <v>13</v>
      </c>
    </row>
    <row r="641" spans="1:9" x14ac:dyDescent="0.3">
      <c r="A641" s="8">
        <v>92804</v>
      </c>
      <c r="B641" s="9">
        <v>153246</v>
      </c>
      <c r="C641" s="9">
        <v>10377</v>
      </c>
      <c r="D641" s="41">
        <v>33734106</v>
      </c>
      <c r="E641" s="10">
        <v>3250.8534258456202</v>
      </c>
      <c r="F641" s="16">
        <f t="shared" si="9"/>
        <v>1</v>
      </c>
      <c r="G641" s="10">
        <v>3350.8455086854224</v>
      </c>
      <c r="H641" s="10">
        <v>3250.8534258456202</v>
      </c>
      <c r="I641" s="8">
        <v>10</v>
      </c>
    </row>
    <row r="642" spans="1:9" x14ac:dyDescent="0.3">
      <c r="A642" s="17">
        <v>92805</v>
      </c>
      <c r="B642" s="18">
        <v>98252</v>
      </c>
      <c r="C642" s="18">
        <v>6306</v>
      </c>
      <c r="D642" s="39">
        <v>21248530</v>
      </c>
      <c r="E642" s="19">
        <v>3369.5734221376465</v>
      </c>
      <c r="F642" s="20">
        <f t="shared" si="9"/>
        <v>1</v>
      </c>
      <c r="G642" s="19">
        <v>3531.3118460920673</v>
      </c>
      <c r="H642" s="19">
        <v>3369.5734221376465</v>
      </c>
      <c r="I642" s="17">
        <v>13</v>
      </c>
    </row>
    <row r="643" spans="1:9" x14ac:dyDescent="0.3">
      <c r="A643" s="11">
        <v>92806</v>
      </c>
      <c r="B643" s="12">
        <v>85866</v>
      </c>
      <c r="C643" s="12">
        <v>5449</v>
      </c>
      <c r="D643" s="40">
        <v>18732759</v>
      </c>
      <c r="E643" s="13">
        <v>3437.8342815195447</v>
      </c>
      <c r="F643" s="21">
        <f t="shared" ref="F643:F706" si="10">IF(C643&gt;661,1,SQRT(C643/661))</f>
        <v>1</v>
      </c>
      <c r="G643" s="13">
        <v>3348.50202730926</v>
      </c>
      <c r="H643" s="13">
        <v>3437.8342815195447</v>
      </c>
      <c r="I643" s="11">
        <v>14</v>
      </c>
    </row>
    <row r="644" spans="1:9" x14ac:dyDescent="0.3">
      <c r="A644" s="11">
        <v>92807</v>
      </c>
      <c r="B644" s="12">
        <v>128038</v>
      </c>
      <c r="C644" s="12">
        <v>7702</v>
      </c>
      <c r="D644" s="40">
        <v>27424650</v>
      </c>
      <c r="E644" s="13">
        <v>3560.7179953258892</v>
      </c>
      <c r="F644" s="21">
        <f t="shared" si="10"/>
        <v>1</v>
      </c>
      <c r="G644" s="13">
        <v>3207.5653249140942</v>
      </c>
      <c r="H644" s="13">
        <v>3560.7179953258892</v>
      </c>
      <c r="I644" s="11">
        <v>17</v>
      </c>
    </row>
    <row r="645" spans="1:9" x14ac:dyDescent="0.3">
      <c r="A645" s="11">
        <v>92808</v>
      </c>
      <c r="B645" s="12">
        <v>72160</v>
      </c>
      <c r="C645" s="12">
        <v>4575</v>
      </c>
      <c r="D645" s="40">
        <v>16404506</v>
      </c>
      <c r="E645" s="13">
        <v>3585.6843715846994</v>
      </c>
      <c r="F645" s="21">
        <f t="shared" si="10"/>
        <v>1</v>
      </c>
      <c r="G645" s="13">
        <v>3531.3118460920673</v>
      </c>
      <c r="H645" s="13">
        <v>3585.6843715846994</v>
      </c>
      <c r="I645" s="11">
        <v>17</v>
      </c>
    </row>
    <row r="646" spans="1:9" x14ac:dyDescent="0.3">
      <c r="A646" s="8">
        <v>92811</v>
      </c>
      <c r="B646" s="9">
        <v>9</v>
      </c>
      <c r="C646" s="9">
        <v>1</v>
      </c>
      <c r="D646" s="41">
        <v>3680</v>
      </c>
      <c r="E646" s="10">
        <v>3680</v>
      </c>
      <c r="F646" s="16">
        <f t="shared" si="10"/>
        <v>3.8895492079220696E-2</v>
      </c>
      <c r="G646" s="10">
        <v>3891.8159390502715</v>
      </c>
      <c r="H646" s="10">
        <v>3883.5772538706888</v>
      </c>
      <c r="I646" s="8">
        <v>19</v>
      </c>
    </row>
    <row r="647" spans="1:9" x14ac:dyDescent="0.3">
      <c r="A647" s="17">
        <v>92821</v>
      </c>
      <c r="B647" s="18">
        <v>116528</v>
      </c>
      <c r="C647" s="18">
        <v>7135</v>
      </c>
      <c r="D647" s="39">
        <v>23137476</v>
      </c>
      <c r="E647" s="19">
        <v>3242.8137351086193</v>
      </c>
      <c r="F647" s="20">
        <f t="shared" si="10"/>
        <v>1</v>
      </c>
      <c r="G647" s="19">
        <v>3245.3995358116226</v>
      </c>
      <c r="H647" s="19">
        <v>3242.8137351086193</v>
      </c>
      <c r="I647" s="17">
        <v>10</v>
      </c>
    </row>
    <row r="648" spans="1:9" x14ac:dyDescent="0.3">
      <c r="A648" s="11">
        <v>92823</v>
      </c>
      <c r="B648" s="12">
        <v>12580</v>
      </c>
      <c r="C648" s="12">
        <v>748</v>
      </c>
      <c r="D648" s="40">
        <v>2770206</v>
      </c>
      <c r="E648" s="13">
        <v>3703.4839572192514</v>
      </c>
      <c r="F648" s="21">
        <f t="shared" si="10"/>
        <v>1</v>
      </c>
      <c r="G648" s="13">
        <v>3891.8159390502715</v>
      </c>
      <c r="H648" s="13">
        <v>3703.4839572192514</v>
      </c>
      <c r="I648" s="11">
        <v>19</v>
      </c>
    </row>
    <row r="649" spans="1:9" x14ac:dyDescent="0.3">
      <c r="A649" s="11">
        <v>92831</v>
      </c>
      <c r="B649" s="12">
        <v>81594</v>
      </c>
      <c r="C649" s="12">
        <v>5354</v>
      </c>
      <c r="D649" s="40">
        <v>17538480</v>
      </c>
      <c r="E649" s="13">
        <v>3275.771385879716</v>
      </c>
      <c r="F649" s="21">
        <f t="shared" si="10"/>
        <v>1</v>
      </c>
      <c r="G649" s="13">
        <v>3357.0218472631027</v>
      </c>
      <c r="H649" s="13">
        <v>3275.771385879716</v>
      </c>
      <c r="I649" s="11">
        <v>10</v>
      </c>
    </row>
    <row r="650" spans="1:9" x14ac:dyDescent="0.3">
      <c r="A650" s="11">
        <v>92832</v>
      </c>
      <c r="B650" s="12">
        <v>46826</v>
      </c>
      <c r="C650" s="12">
        <v>2961</v>
      </c>
      <c r="D650" s="40">
        <v>9722260</v>
      </c>
      <c r="E650" s="13">
        <v>3283.4380276933471</v>
      </c>
      <c r="F650" s="21">
        <f t="shared" si="10"/>
        <v>1</v>
      </c>
      <c r="G650" s="13">
        <v>3032.4444503046875</v>
      </c>
      <c r="H650" s="13">
        <v>3283.4380276933471</v>
      </c>
      <c r="I650" s="11">
        <v>11</v>
      </c>
    </row>
    <row r="651" spans="1:9" x14ac:dyDescent="0.3">
      <c r="A651" s="8">
        <v>92833</v>
      </c>
      <c r="B651" s="9">
        <v>134378</v>
      </c>
      <c r="C651" s="9">
        <v>9332</v>
      </c>
      <c r="D651" s="41">
        <v>33820628</v>
      </c>
      <c r="E651" s="10">
        <v>3624.15645092156</v>
      </c>
      <c r="F651" s="16">
        <f t="shared" si="10"/>
        <v>1</v>
      </c>
      <c r="G651" s="10">
        <v>3369.1034855823982</v>
      </c>
      <c r="H651" s="10">
        <v>3624.15645092156</v>
      </c>
      <c r="I651" s="8">
        <v>18</v>
      </c>
    </row>
    <row r="652" spans="1:9" x14ac:dyDescent="0.3">
      <c r="A652" s="17">
        <v>92835</v>
      </c>
      <c r="B652" s="18">
        <v>82286</v>
      </c>
      <c r="C652" s="18">
        <v>5001</v>
      </c>
      <c r="D652" s="39">
        <v>17570694</v>
      </c>
      <c r="E652" s="19">
        <v>3513.4361127774446</v>
      </c>
      <c r="F652" s="20">
        <f t="shared" si="10"/>
        <v>1</v>
      </c>
      <c r="G652" s="19">
        <v>3245.3995358116226</v>
      </c>
      <c r="H652" s="19">
        <v>3513.4361127774446</v>
      </c>
      <c r="I652" s="17">
        <v>16</v>
      </c>
    </row>
    <row r="653" spans="1:9" x14ac:dyDescent="0.3">
      <c r="A653" s="11">
        <v>92840</v>
      </c>
      <c r="B653" s="12">
        <v>107144</v>
      </c>
      <c r="C653" s="12">
        <v>6889</v>
      </c>
      <c r="D653" s="40">
        <v>21360096</v>
      </c>
      <c r="E653" s="13">
        <v>3100.6090869502104</v>
      </c>
      <c r="F653" s="21">
        <f t="shared" si="10"/>
        <v>1</v>
      </c>
      <c r="G653" s="13">
        <v>3207.5653249140942</v>
      </c>
      <c r="H653" s="13">
        <v>3100.6090869502104</v>
      </c>
      <c r="I653" s="11">
        <v>7</v>
      </c>
    </row>
    <row r="654" spans="1:9" x14ac:dyDescent="0.3">
      <c r="A654" s="11">
        <v>92841</v>
      </c>
      <c r="B654" s="12">
        <v>69237</v>
      </c>
      <c r="C654" s="12">
        <v>4616</v>
      </c>
      <c r="D654" s="40">
        <v>14483386</v>
      </c>
      <c r="E654" s="13">
        <v>3137.6486135181976</v>
      </c>
      <c r="F654" s="21">
        <f t="shared" si="10"/>
        <v>1</v>
      </c>
      <c r="G654" s="13">
        <v>3348.50202730926</v>
      </c>
      <c r="H654" s="13">
        <v>3137.6486135181976</v>
      </c>
      <c r="I654" s="11">
        <v>8</v>
      </c>
    </row>
    <row r="655" spans="1:9" x14ac:dyDescent="0.3">
      <c r="A655" s="11">
        <v>92843</v>
      </c>
      <c r="B655" s="12">
        <v>77003</v>
      </c>
      <c r="C655" s="12">
        <v>5124</v>
      </c>
      <c r="D655" s="40">
        <v>15633301</v>
      </c>
      <c r="E655" s="13">
        <v>3050.9955113192818</v>
      </c>
      <c r="F655" s="21">
        <f t="shared" si="10"/>
        <v>1</v>
      </c>
      <c r="G655" s="13">
        <v>3032.4444503046875</v>
      </c>
      <c r="H655" s="13">
        <v>3050.9955113192818</v>
      </c>
      <c r="I655" s="11">
        <v>6</v>
      </c>
    </row>
    <row r="656" spans="1:9" x14ac:dyDescent="0.3">
      <c r="A656" s="8">
        <v>92844</v>
      </c>
      <c r="B656" s="9">
        <v>46091</v>
      </c>
      <c r="C656" s="9">
        <v>3429</v>
      </c>
      <c r="D656" s="41">
        <v>10563566</v>
      </c>
      <c r="E656" s="10">
        <v>3080.6550014581512</v>
      </c>
      <c r="F656" s="16">
        <f t="shared" si="10"/>
        <v>1</v>
      </c>
      <c r="G656" s="10">
        <v>3357.0218472631027</v>
      </c>
      <c r="H656" s="10">
        <v>3080.6550014581512</v>
      </c>
      <c r="I656" s="8">
        <v>7</v>
      </c>
    </row>
    <row r="657" spans="1:9" x14ac:dyDescent="0.3">
      <c r="A657" s="17">
        <v>92845</v>
      </c>
      <c r="B657" s="18">
        <v>55372</v>
      </c>
      <c r="C657" s="18">
        <v>2969</v>
      </c>
      <c r="D657" s="39">
        <v>9164898</v>
      </c>
      <c r="E657" s="19">
        <v>3086.8635904344897</v>
      </c>
      <c r="F657" s="20">
        <f t="shared" si="10"/>
        <v>1</v>
      </c>
      <c r="G657" s="19">
        <v>3350.8455086854224</v>
      </c>
      <c r="H657" s="19">
        <v>3086.8635904344897</v>
      </c>
      <c r="I657" s="17">
        <v>7</v>
      </c>
    </row>
    <row r="658" spans="1:9" x14ac:dyDescent="0.3">
      <c r="A658" s="11">
        <v>92860</v>
      </c>
      <c r="B658" s="12">
        <v>73769</v>
      </c>
      <c r="C658" s="12">
        <v>3716</v>
      </c>
      <c r="D658" s="40">
        <v>12699284</v>
      </c>
      <c r="E658" s="13">
        <v>3417.4607104413349</v>
      </c>
      <c r="F658" s="21">
        <f t="shared" si="10"/>
        <v>1</v>
      </c>
      <c r="G658" s="13">
        <v>3605.2046395053621</v>
      </c>
      <c r="H658" s="13">
        <v>3417.4607104413349</v>
      </c>
      <c r="I658" s="11">
        <v>14</v>
      </c>
    </row>
    <row r="659" spans="1:9" x14ac:dyDescent="0.3">
      <c r="A659" s="11">
        <v>92861</v>
      </c>
      <c r="B659" s="12">
        <v>25125</v>
      </c>
      <c r="C659" s="12">
        <v>1260</v>
      </c>
      <c r="D659" s="40">
        <v>4896498</v>
      </c>
      <c r="E659" s="13">
        <v>3886.109523809524</v>
      </c>
      <c r="F659" s="21">
        <f t="shared" si="10"/>
        <v>1</v>
      </c>
      <c r="G659" s="13">
        <v>3605.2046395053621</v>
      </c>
      <c r="H659" s="13">
        <v>3886.109523809524</v>
      </c>
      <c r="I659" s="11">
        <v>19</v>
      </c>
    </row>
    <row r="660" spans="1:9" x14ac:dyDescent="0.3">
      <c r="A660" s="11">
        <v>92862</v>
      </c>
      <c r="B660" s="12">
        <v>90</v>
      </c>
      <c r="C660" s="12">
        <v>3</v>
      </c>
      <c r="D660" s="40">
        <v>11408</v>
      </c>
      <c r="E660" s="13">
        <v>3802.6666666666665</v>
      </c>
      <c r="F660" s="21">
        <f t="shared" si="10"/>
        <v>6.7368968466603077E-2</v>
      </c>
      <c r="G660" s="13">
        <v>3891.8159390502715</v>
      </c>
      <c r="H660" s="13">
        <v>3885.8100445302398</v>
      </c>
      <c r="I660" s="11">
        <v>19</v>
      </c>
    </row>
    <row r="661" spans="1:9" x14ac:dyDescent="0.3">
      <c r="A661" s="8">
        <v>92865</v>
      </c>
      <c r="B661" s="9">
        <v>53221</v>
      </c>
      <c r="C661" s="9">
        <v>2908</v>
      </c>
      <c r="D661" s="41">
        <v>9449513</v>
      </c>
      <c r="E661" s="10">
        <v>3249.488651994498</v>
      </c>
      <c r="F661" s="16">
        <f t="shared" si="10"/>
        <v>1</v>
      </c>
      <c r="G661" s="10">
        <v>3032.4444503046875</v>
      </c>
      <c r="H661" s="10">
        <v>3249.488651994498</v>
      </c>
      <c r="I661" s="8">
        <v>10</v>
      </c>
    </row>
    <row r="662" spans="1:9" x14ac:dyDescent="0.3">
      <c r="A662" s="17">
        <v>92866</v>
      </c>
      <c r="B662" s="18">
        <v>38142</v>
      </c>
      <c r="C662" s="18">
        <v>2124</v>
      </c>
      <c r="D662" s="39">
        <v>6687237</v>
      </c>
      <c r="E662" s="19">
        <v>3148.4166666666665</v>
      </c>
      <c r="F662" s="20">
        <f t="shared" si="10"/>
        <v>1</v>
      </c>
      <c r="G662" s="19">
        <v>3531.3118460920673</v>
      </c>
      <c r="H662" s="19">
        <v>3148.4166666666665</v>
      </c>
      <c r="I662" s="17">
        <v>8</v>
      </c>
    </row>
    <row r="663" spans="1:9" x14ac:dyDescent="0.3">
      <c r="A663" s="11">
        <v>92867</v>
      </c>
      <c r="B663" s="12">
        <v>119275</v>
      </c>
      <c r="C663" s="12">
        <v>6742</v>
      </c>
      <c r="D663" s="40">
        <v>23670463</v>
      </c>
      <c r="E663" s="13">
        <v>3510.8963215663007</v>
      </c>
      <c r="F663" s="21">
        <f t="shared" si="10"/>
        <v>1</v>
      </c>
      <c r="G663" s="13">
        <v>3561.4783871846344</v>
      </c>
      <c r="H663" s="13">
        <v>3510.8963215663007</v>
      </c>
      <c r="I663" s="11">
        <v>16</v>
      </c>
    </row>
    <row r="664" spans="1:9" x14ac:dyDescent="0.3">
      <c r="A664" s="11">
        <v>92868</v>
      </c>
      <c r="B664" s="12">
        <v>46207</v>
      </c>
      <c r="C664" s="12">
        <v>2857</v>
      </c>
      <c r="D664" s="40">
        <v>9585757</v>
      </c>
      <c r="E664" s="13">
        <v>3355.1827091354567</v>
      </c>
      <c r="F664" s="21">
        <f t="shared" si="10"/>
        <v>1</v>
      </c>
      <c r="G664" s="13">
        <v>3408.4168308045282</v>
      </c>
      <c r="H664" s="13">
        <v>3355.1827091354567</v>
      </c>
      <c r="I664" s="11">
        <v>12</v>
      </c>
    </row>
    <row r="665" spans="1:9" x14ac:dyDescent="0.3">
      <c r="A665" s="11">
        <v>92869</v>
      </c>
      <c r="B665" s="12">
        <v>112427</v>
      </c>
      <c r="C665" s="12">
        <v>6318</v>
      </c>
      <c r="D665" s="40">
        <v>21993806</v>
      </c>
      <c r="E665" s="13">
        <v>3481.1342196897754</v>
      </c>
      <c r="F665" s="21">
        <f t="shared" si="10"/>
        <v>1</v>
      </c>
      <c r="G665" s="13">
        <v>3348.50202730926</v>
      </c>
      <c r="H665" s="13">
        <v>3481.1342196897754</v>
      </c>
      <c r="I665" s="11">
        <v>15</v>
      </c>
    </row>
    <row r="666" spans="1:9" x14ac:dyDescent="0.3">
      <c r="A666" s="8">
        <v>92870</v>
      </c>
      <c r="B666" s="9">
        <v>145080</v>
      </c>
      <c r="C666" s="9">
        <v>8607</v>
      </c>
      <c r="D666" s="41">
        <v>28602399</v>
      </c>
      <c r="E666" s="10">
        <v>3323.1554548623212</v>
      </c>
      <c r="F666" s="16">
        <f t="shared" si="10"/>
        <v>1</v>
      </c>
      <c r="G666" s="10">
        <v>3357.0218472631027</v>
      </c>
      <c r="H666" s="10">
        <v>3323.1554548623212</v>
      </c>
      <c r="I666" s="8">
        <v>12</v>
      </c>
    </row>
    <row r="667" spans="1:9" x14ac:dyDescent="0.3">
      <c r="A667" s="17">
        <v>92879</v>
      </c>
      <c r="B667" s="18">
        <v>99767</v>
      </c>
      <c r="C667" s="18">
        <v>6382</v>
      </c>
      <c r="D667" s="39">
        <v>21984863</v>
      </c>
      <c r="E667" s="19">
        <v>3444.8234095894704</v>
      </c>
      <c r="F667" s="20">
        <f t="shared" si="10"/>
        <v>1</v>
      </c>
      <c r="G667" s="19">
        <v>3207.5653249140942</v>
      </c>
      <c r="H667" s="19">
        <v>3444.8234095894704</v>
      </c>
      <c r="I667" s="17">
        <v>14</v>
      </c>
    </row>
    <row r="668" spans="1:9" x14ac:dyDescent="0.3">
      <c r="A668" s="11">
        <v>92880</v>
      </c>
      <c r="B668" s="12">
        <v>142258</v>
      </c>
      <c r="C668" s="12">
        <v>8577</v>
      </c>
      <c r="D668" s="40">
        <v>30494187</v>
      </c>
      <c r="E668" s="13">
        <v>3555.3441762854145</v>
      </c>
      <c r="F668" s="21">
        <f t="shared" si="10"/>
        <v>1</v>
      </c>
      <c r="G668" s="13">
        <v>3561.4783871846344</v>
      </c>
      <c r="H668" s="13">
        <v>3555.3441762854145</v>
      </c>
      <c r="I668" s="11">
        <v>16</v>
      </c>
    </row>
    <row r="669" spans="1:9" x14ac:dyDescent="0.3">
      <c r="A669" s="11">
        <v>92881</v>
      </c>
      <c r="B669" s="12">
        <v>86217</v>
      </c>
      <c r="C669" s="12">
        <v>4929</v>
      </c>
      <c r="D669" s="40">
        <v>17413414</v>
      </c>
      <c r="E669" s="13">
        <v>3532.8492594846825</v>
      </c>
      <c r="F669" s="21">
        <f t="shared" si="10"/>
        <v>1</v>
      </c>
      <c r="G669" s="13">
        <v>3531.3118460920673</v>
      </c>
      <c r="H669" s="13">
        <v>3532.8492594846825</v>
      </c>
      <c r="I669" s="11">
        <v>16</v>
      </c>
    </row>
    <row r="670" spans="1:9" x14ac:dyDescent="0.3">
      <c r="A670" s="11">
        <v>92882</v>
      </c>
      <c r="B670" s="12">
        <v>157737</v>
      </c>
      <c r="C670" s="12">
        <v>9525</v>
      </c>
      <c r="D670" s="40">
        <v>32497523</v>
      </c>
      <c r="E670" s="13">
        <v>3411.81343832021</v>
      </c>
      <c r="F670" s="21">
        <f t="shared" si="10"/>
        <v>1</v>
      </c>
      <c r="G670" s="13">
        <v>3140.23900661265</v>
      </c>
      <c r="H670" s="13">
        <v>3411.81343832021</v>
      </c>
      <c r="I670" s="11">
        <v>14</v>
      </c>
    </row>
    <row r="671" spans="1:9" x14ac:dyDescent="0.3">
      <c r="A671" s="8">
        <v>92883</v>
      </c>
      <c r="B671" s="9">
        <v>81697</v>
      </c>
      <c r="C671" s="9">
        <v>4721</v>
      </c>
      <c r="D671" s="41">
        <v>16790687</v>
      </c>
      <c r="E671" s="10">
        <v>3556.5954246981573</v>
      </c>
      <c r="F671" s="16">
        <f t="shared" si="10"/>
        <v>1</v>
      </c>
      <c r="G671" s="10">
        <v>3891.8159390502715</v>
      </c>
      <c r="H671" s="10">
        <v>3556.5954246981573</v>
      </c>
      <c r="I671" s="8">
        <v>16</v>
      </c>
    </row>
    <row r="672" spans="1:9" x14ac:dyDescent="0.3">
      <c r="A672" s="17">
        <v>92886</v>
      </c>
      <c r="B672" s="18">
        <v>169733</v>
      </c>
      <c r="C672" s="18">
        <v>9780</v>
      </c>
      <c r="D672" s="39">
        <v>34175385</v>
      </c>
      <c r="E672" s="19">
        <v>3494.4156441717791</v>
      </c>
      <c r="F672" s="20">
        <f t="shared" si="10"/>
        <v>1</v>
      </c>
      <c r="G672" s="19">
        <v>3369.1034855823982</v>
      </c>
      <c r="H672" s="19">
        <v>3494.4156441717791</v>
      </c>
      <c r="I672" s="17">
        <v>15</v>
      </c>
    </row>
    <row r="673" spans="1:9" x14ac:dyDescent="0.3">
      <c r="A673" s="11">
        <v>92887</v>
      </c>
      <c r="B673" s="12">
        <v>78911</v>
      </c>
      <c r="C673" s="12">
        <v>4728</v>
      </c>
      <c r="D673" s="40">
        <v>17527858</v>
      </c>
      <c r="E673" s="13">
        <v>3707.2457698815565</v>
      </c>
      <c r="F673" s="21">
        <f t="shared" si="10"/>
        <v>1</v>
      </c>
      <c r="G673" s="13">
        <v>3891.8159390502715</v>
      </c>
      <c r="H673" s="13">
        <v>3707.2457698815565</v>
      </c>
      <c r="I673" s="11">
        <v>19</v>
      </c>
    </row>
    <row r="674" spans="1:9" x14ac:dyDescent="0.3">
      <c r="A674" s="11">
        <v>93001</v>
      </c>
      <c r="B674" s="12">
        <v>79238</v>
      </c>
      <c r="C674" s="12">
        <v>4215</v>
      </c>
      <c r="D674" s="40">
        <v>13242431</v>
      </c>
      <c r="E674" s="13">
        <v>3141.7392645314353</v>
      </c>
      <c r="F674" s="21">
        <f t="shared" si="10"/>
        <v>1</v>
      </c>
      <c r="G674" s="13">
        <v>3207.5653249140942</v>
      </c>
      <c r="H674" s="13">
        <v>3141.7392645314353</v>
      </c>
      <c r="I674" s="11">
        <v>8</v>
      </c>
    </row>
    <row r="675" spans="1:9" x14ac:dyDescent="0.3">
      <c r="A675" s="11">
        <v>93003</v>
      </c>
      <c r="B675" s="12">
        <v>146740</v>
      </c>
      <c r="C675" s="12">
        <v>7604</v>
      </c>
      <c r="D675" s="40">
        <v>22908498</v>
      </c>
      <c r="E675" s="13">
        <v>3012.6904260915308</v>
      </c>
      <c r="F675" s="21">
        <f t="shared" si="10"/>
        <v>1</v>
      </c>
      <c r="G675" s="13">
        <v>3002.4641546745447</v>
      </c>
      <c r="H675" s="13">
        <v>3012.6904260915308</v>
      </c>
      <c r="I675" s="11">
        <v>5</v>
      </c>
    </row>
    <row r="676" spans="1:9" x14ac:dyDescent="0.3">
      <c r="A676" s="8">
        <v>93004</v>
      </c>
      <c r="B676" s="9">
        <v>86215</v>
      </c>
      <c r="C676" s="9">
        <v>4329</v>
      </c>
      <c r="D676" s="41">
        <v>13183218</v>
      </c>
      <c r="E676" s="10">
        <v>3045.3264033264031</v>
      </c>
      <c r="F676" s="16">
        <f t="shared" si="10"/>
        <v>1</v>
      </c>
      <c r="G676" s="10">
        <v>3350.8455086854224</v>
      </c>
      <c r="H676" s="10">
        <v>3045.3264033264031</v>
      </c>
      <c r="I676" s="8">
        <v>6</v>
      </c>
    </row>
    <row r="677" spans="1:9" x14ac:dyDescent="0.3">
      <c r="A677" s="17">
        <v>93010</v>
      </c>
      <c r="B677" s="18">
        <v>140084</v>
      </c>
      <c r="C677" s="18">
        <v>6871</v>
      </c>
      <c r="D677" s="39">
        <v>22210299</v>
      </c>
      <c r="E677" s="19">
        <v>3232.4696550720419</v>
      </c>
      <c r="F677" s="20">
        <f t="shared" si="10"/>
        <v>1</v>
      </c>
      <c r="G677" s="19">
        <v>3032.4444503046875</v>
      </c>
      <c r="H677" s="19">
        <v>3232.4696550720419</v>
      </c>
      <c r="I677" s="17">
        <v>9</v>
      </c>
    </row>
    <row r="678" spans="1:9" x14ac:dyDescent="0.3">
      <c r="A678" s="11">
        <v>93012</v>
      </c>
      <c r="B678" s="12">
        <v>121577</v>
      </c>
      <c r="C678" s="12">
        <v>6158</v>
      </c>
      <c r="D678" s="40">
        <v>21434473</v>
      </c>
      <c r="E678" s="13">
        <v>3480.7523546606039</v>
      </c>
      <c r="F678" s="21">
        <f t="shared" si="10"/>
        <v>1</v>
      </c>
      <c r="G678" s="13">
        <v>3369.1034855823982</v>
      </c>
      <c r="H678" s="13">
        <v>3480.7523546606039</v>
      </c>
      <c r="I678" s="11">
        <v>15</v>
      </c>
    </row>
    <row r="679" spans="1:9" x14ac:dyDescent="0.3">
      <c r="A679" s="11">
        <v>93013</v>
      </c>
      <c r="B679" s="12">
        <v>48268</v>
      </c>
      <c r="C679" s="12">
        <v>2497</v>
      </c>
      <c r="D679" s="40">
        <v>8183431</v>
      </c>
      <c r="E679" s="13">
        <v>3277.3051661994396</v>
      </c>
      <c r="F679" s="21">
        <f t="shared" si="10"/>
        <v>1</v>
      </c>
      <c r="G679" s="13">
        <v>3350.8455086854224</v>
      </c>
      <c r="H679" s="13">
        <v>3277.3051661994396</v>
      </c>
      <c r="I679" s="11">
        <v>11</v>
      </c>
    </row>
    <row r="680" spans="1:9" x14ac:dyDescent="0.3">
      <c r="A680" s="11">
        <v>93015</v>
      </c>
      <c r="B680" s="12">
        <v>37867</v>
      </c>
      <c r="C680" s="12">
        <v>1830</v>
      </c>
      <c r="D680" s="40">
        <v>6380805</v>
      </c>
      <c r="E680" s="13">
        <v>3486.7786885245901</v>
      </c>
      <c r="F680" s="21">
        <f t="shared" si="10"/>
        <v>1</v>
      </c>
      <c r="G680" s="13">
        <v>3891.8159390502715</v>
      </c>
      <c r="H680" s="13">
        <v>3486.7786885245901</v>
      </c>
      <c r="I680" s="11">
        <v>15</v>
      </c>
    </row>
    <row r="681" spans="1:9" x14ac:dyDescent="0.3">
      <c r="A681" s="8">
        <v>93021</v>
      </c>
      <c r="B681" s="9">
        <v>117028</v>
      </c>
      <c r="C681" s="9">
        <v>6029</v>
      </c>
      <c r="D681" s="41">
        <v>21814204</v>
      </c>
      <c r="E681" s="10">
        <v>3618.2126389119258</v>
      </c>
      <c r="F681" s="16">
        <f t="shared" si="10"/>
        <v>1</v>
      </c>
      <c r="G681" s="10">
        <v>3561.4783871846344</v>
      </c>
      <c r="H681" s="10">
        <v>3618.2126389119258</v>
      </c>
      <c r="I681" s="8">
        <v>18</v>
      </c>
    </row>
    <row r="682" spans="1:9" x14ac:dyDescent="0.3">
      <c r="A682" s="17">
        <v>93022</v>
      </c>
      <c r="B682" s="18">
        <v>18900</v>
      </c>
      <c r="C682" s="18">
        <v>868</v>
      </c>
      <c r="D682" s="39">
        <v>3235431</v>
      </c>
      <c r="E682" s="19">
        <v>3727.455069124424</v>
      </c>
      <c r="F682" s="20">
        <f t="shared" si="10"/>
        <v>1</v>
      </c>
      <c r="G682" s="19">
        <v>3891.8159390502715</v>
      </c>
      <c r="H682" s="19">
        <v>3727.455069124424</v>
      </c>
      <c r="I682" s="17">
        <v>19</v>
      </c>
    </row>
    <row r="683" spans="1:9" x14ac:dyDescent="0.3">
      <c r="A683" s="11">
        <v>93023</v>
      </c>
      <c r="B683" s="12">
        <v>66994</v>
      </c>
      <c r="C683" s="12">
        <v>3212</v>
      </c>
      <c r="D683" s="40">
        <v>11126435</v>
      </c>
      <c r="E683" s="13">
        <v>3464.0208592777085</v>
      </c>
      <c r="F683" s="21">
        <f t="shared" si="10"/>
        <v>1</v>
      </c>
      <c r="G683" s="13">
        <v>3408.4168308045282</v>
      </c>
      <c r="H683" s="13">
        <v>3464.0208592777085</v>
      </c>
      <c r="I683" s="11">
        <v>15</v>
      </c>
    </row>
    <row r="684" spans="1:9" x14ac:dyDescent="0.3">
      <c r="A684" s="11">
        <v>93030</v>
      </c>
      <c r="B684" s="12">
        <v>108467</v>
      </c>
      <c r="C684" s="12">
        <v>6688</v>
      </c>
      <c r="D684" s="40">
        <v>21111915</v>
      </c>
      <c r="E684" s="13">
        <v>3156.6858552631579</v>
      </c>
      <c r="F684" s="21">
        <f t="shared" si="10"/>
        <v>1</v>
      </c>
      <c r="G684" s="13">
        <v>3097.6536506040625</v>
      </c>
      <c r="H684" s="13">
        <v>3156.6858552631579</v>
      </c>
      <c r="I684" s="11">
        <v>8</v>
      </c>
    </row>
    <row r="685" spans="1:9" x14ac:dyDescent="0.3">
      <c r="A685" s="11">
        <v>93033</v>
      </c>
      <c r="B685" s="12">
        <v>123674</v>
      </c>
      <c r="C685" s="12">
        <v>7839</v>
      </c>
      <c r="D685" s="40">
        <v>24958540</v>
      </c>
      <c r="E685" s="13">
        <v>3183.8933537440998</v>
      </c>
      <c r="F685" s="21">
        <f t="shared" si="10"/>
        <v>1</v>
      </c>
      <c r="G685" s="13">
        <v>3140.23900661265</v>
      </c>
      <c r="H685" s="13">
        <v>3183.8933537440998</v>
      </c>
      <c r="I685" s="11">
        <v>9</v>
      </c>
    </row>
    <row r="686" spans="1:9" x14ac:dyDescent="0.3">
      <c r="A686" s="8">
        <v>93035</v>
      </c>
      <c r="B686" s="9">
        <v>83169</v>
      </c>
      <c r="C686" s="9">
        <v>4598</v>
      </c>
      <c r="D686" s="41">
        <v>14938728</v>
      </c>
      <c r="E686" s="10">
        <v>3248.962157459765</v>
      </c>
      <c r="F686" s="16">
        <f t="shared" si="10"/>
        <v>1</v>
      </c>
      <c r="G686" s="10">
        <v>3348.50202730926</v>
      </c>
      <c r="H686" s="10">
        <v>3248.962157459765</v>
      </c>
      <c r="I686" s="8">
        <v>10</v>
      </c>
    </row>
    <row r="687" spans="1:9" x14ac:dyDescent="0.3">
      <c r="A687" s="17">
        <v>93036</v>
      </c>
      <c r="B687" s="18">
        <v>72737</v>
      </c>
      <c r="C687" s="18">
        <v>4309</v>
      </c>
      <c r="D687" s="39">
        <v>14176765</v>
      </c>
      <c r="E687" s="19">
        <v>3290.0359712230215</v>
      </c>
      <c r="F687" s="20">
        <f t="shared" si="10"/>
        <v>1</v>
      </c>
      <c r="G687" s="19">
        <v>3458.6776124793378</v>
      </c>
      <c r="H687" s="19">
        <v>3290.0359712230215</v>
      </c>
      <c r="I687" s="17">
        <v>11</v>
      </c>
    </row>
    <row r="688" spans="1:9" x14ac:dyDescent="0.3">
      <c r="A688" s="11">
        <v>93040</v>
      </c>
      <c r="B688" s="12">
        <v>3536</v>
      </c>
      <c r="C688" s="12">
        <v>179</v>
      </c>
      <c r="D688" s="40">
        <v>678157</v>
      </c>
      <c r="E688" s="13">
        <v>3788.5865921787708</v>
      </c>
      <c r="F688" s="21">
        <f t="shared" si="10"/>
        <v>0.5203862175645747</v>
      </c>
      <c r="G688" s="13">
        <v>3561.4783871846344</v>
      </c>
      <c r="H688" s="13">
        <v>3679.6623669594128</v>
      </c>
      <c r="I688" s="11">
        <v>18</v>
      </c>
    </row>
    <row r="689" spans="1:9" x14ac:dyDescent="0.3">
      <c r="A689" s="11">
        <v>93041</v>
      </c>
      <c r="B689" s="12">
        <v>49005</v>
      </c>
      <c r="C689" s="12">
        <v>3125</v>
      </c>
      <c r="D689" s="40">
        <v>9896024</v>
      </c>
      <c r="E689" s="13">
        <v>3166.72768</v>
      </c>
      <c r="F689" s="21">
        <f t="shared" si="10"/>
        <v>1</v>
      </c>
      <c r="G689" s="13">
        <v>3207.5653249140942</v>
      </c>
      <c r="H689" s="13">
        <v>3166.72768</v>
      </c>
      <c r="I689" s="11">
        <v>8</v>
      </c>
    </row>
    <row r="690" spans="1:9" x14ac:dyDescent="0.3">
      <c r="A690" s="11">
        <v>93042</v>
      </c>
      <c r="B690" s="12">
        <v>1688</v>
      </c>
      <c r="C690" s="12">
        <v>123</v>
      </c>
      <c r="D690" s="40">
        <v>447442</v>
      </c>
      <c r="E690" s="13">
        <v>3637.7398373983738</v>
      </c>
      <c r="F690" s="21">
        <f t="shared" si="10"/>
        <v>0.43137187483935546</v>
      </c>
      <c r="G690" s="13">
        <v>3891.8159390502715</v>
      </c>
      <c r="H690" s="13">
        <v>3782.2146547288175</v>
      </c>
      <c r="I690" s="11">
        <v>19</v>
      </c>
    </row>
    <row r="691" spans="1:9" x14ac:dyDescent="0.3">
      <c r="A691" s="8">
        <v>93060</v>
      </c>
      <c r="B691" s="9">
        <v>66194</v>
      </c>
      <c r="C691" s="9">
        <v>3152</v>
      </c>
      <c r="D691" s="41">
        <v>10559512</v>
      </c>
      <c r="E691" s="10">
        <v>3350.0989847715737</v>
      </c>
      <c r="F691" s="16">
        <f t="shared" si="10"/>
        <v>1</v>
      </c>
      <c r="G691" s="10">
        <v>3458.6776124793378</v>
      </c>
      <c r="H691" s="10">
        <v>3350.0989847715737</v>
      </c>
      <c r="I691" s="8">
        <v>12</v>
      </c>
    </row>
    <row r="692" spans="1:9" x14ac:dyDescent="0.3">
      <c r="A692" s="17">
        <v>93063</v>
      </c>
      <c r="B692" s="18">
        <v>184494</v>
      </c>
      <c r="C692" s="18">
        <v>10461</v>
      </c>
      <c r="D692" s="39">
        <v>35996735</v>
      </c>
      <c r="E692" s="19">
        <v>3441.0414874295002</v>
      </c>
      <c r="F692" s="20">
        <f t="shared" si="10"/>
        <v>1</v>
      </c>
      <c r="G692" s="19">
        <v>3350.8455086854224</v>
      </c>
      <c r="H692" s="19">
        <v>3441.0414874295002</v>
      </c>
      <c r="I692" s="17">
        <v>14</v>
      </c>
    </row>
    <row r="693" spans="1:9" x14ac:dyDescent="0.3">
      <c r="A693" s="11">
        <v>93065</v>
      </c>
      <c r="B693" s="12">
        <v>242169</v>
      </c>
      <c r="C693" s="12">
        <v>13638</v>
      </c>
      <c r="D693" s="40">
        <v>47088629</v>
      </c>
      <c r="E693" s="13">
        <v>3452.7517964510926</v>
      </c>
      <c r="F693" s="21">
        <f t="shared" si="10"/>
        <v>1</v>
      </c>
      <c r="G693" s="13">
        <v>3207.5653249140942</v>
      </c>
      <c r="H693" s="13">
        <v>3452.7517964510926</v>
      </c>
      <c r="I693" s="11">
        <v>14</v>
      </c>
    </row>
    <row r="694" spans="1:9" x14ac:dyDescent="0.3">
      <c r="A694" s="11">
        <v>93066</v>
      </c>
      <c r="B694" s="12">
        <v>11464</v>
      </c>
      <c r="C694" s="12">
        <v>532</v>
      </c>
      <c r="D694" s="40">
        <v>2167051</v>
      </c>
      <c r="E694" s="13">
        <v>4073.4041353383459</v>
      </c>
      <c r="F694" s="21">
        <f t="shared" si="10"/>
        <v>0.89712939410826964</v>
      </c>
      <c r="G694" s="13">
        <v>3891.8159390502715</v>
      </c>
      <c r="H694" s="13">
        <v>4054.7240475634053</v>
      </c>
      <c r="I694" s="11">
        <v>20</v>
      </c>
    </row>
    <row r="695" spans="1:9" x14ac:dyDescent="0.3">
      <c r="A695" s="11">
        <v>93067</v>
      </c>
      <c r="B695" s="12">
        <v>4041</v>
      </c>
      <c r="C695" s="12">
        <v>221</v>
      </c>
      <c r="D695" s="40">
        <v>779342</v>
      </c>
      <c r="E695" s="13">
        <v>3526.4343891402714</v>
      </c>
      <c r="F695" s="21">
        <f t="shared" si="10"/>
        <v>0.57822305921047734</v>
      </c>
      <c r="G695" s="13">
        <v>3348.50202730926</v>
      </c>
      <c r="H695" s="13">
        <v>3451.3866218997327</v>
      </c>
      <c r="I695" s="11">
        <v>14</v>
      </c>
    </row>
    <row r="696" spans="1:9" x14ac:dyDescent="0.3">
      <c r="A696" s="8">
        <v>93101</v>
      </c>
      <c r="B696" s="9">
        <v>63606</v>
      </c>
      <c r="C696" s="9">
        <v>4373</v>
      </c>
      <c r="D696" s="41">
        <v>12731581</v>
      </c>
      <c r="E696" s="10">
        <v>2911.4065858678255</v>
      </c>
      <c r="F696" s="16">
        <f t="shared" si="10"/>
        <v>1</v>
      </c>
      <c r="G696" s="10">
        <v>2907.8998137014833</v>
      </c>
      <c r="H696" s="10">
        <v>2911.4065858678255</v>
      </c>
      <c r="I696" s="8">
        <v>3</v>
      </c>
    </row>
    <row r="697" spans="1:9" x14ac:dyDescent="0.3">
      <c r="A697" s="17">
        <v>93103</v>
      </c>
      <c r="B697" s="18">
        <v>46591</v>
      </c>
      <c r="C697" s="18">
        <v>3015</v>
      </c>
      <c r="D697" s="39">
        <v>9215575</v>
      </c>
      <c r="E697" s="19">
        <v>3056.5754560530681</v>
      </c>
      <c r="F697" s="20">
        <f t="shared" si="10"/>
        <v>1</v>
      </c>
      <c r="G697" s="19">
        <v>3207.5653249140942</v>
      </c>
      <c r="H697" s="19">
        <v>3056.5754560530681</v>
      </c>
      <c r="I697" s="17">
        <v>6</v>
      </c>
    </row>
    <row r="698" spans="1:9" x14ac:dyDescent="0.3">
      <c r="A698" s="11">
        <v>93105</v>
      </c>
      <c r="B698" s="12">
        <v>81598</v>
      </c>
      <c r="C698" s="12">
        <v>4628</v>
      </c>
      <c r="D698" s="40">
        <v>13820183</v>
      </c>
      <c r="E698" s="13">
        <v>2986.2106741573034</v>
      </c>
      <c r="F698" s="21">
        <f t="shared" si="10"/>
        <v>1</v>
      </c>
      <c r="G698" s="13">
        <v>3350.8455086854224</v>
      </c>
      <c r="H698" s="13">
        <v>2986.2106741573034</v>
      </c>
      <c r="I698" s="11">
        <v>4</v>
      </c>
    </row>
    <row r="699" spans="1:9" x14ac:dyDescent="0.3">
      <c r="A699" s="11">
        <v>93106</v>
      </c>
      <c r="B699" s="12">
        <v>3885</v>
      </c>
      <c r="C699" s="12">
        <v>284</v>
      </c>
      <c r="D699" s="40">
        <v>1083578</v>
      </c>
      <c r="E699" s="13">
        <v>3815.4154929577467</v>
      </c>
      <c r="F699" s="21">
        <f t="shared" si="10"/>
        <v>0.6554784835218167</v>
      </c>
      <c r="G699" s="13">
        <v>3605.2046395053621</v>
      </c>
      <c r="H699" s="13">
        <v>3742.9933309461576</v>
      </c>
      <c r="I699" s="11">
        <v>19</v>
      </c>
    </row>
    <row r="700" spans="1:9" x14ac:dyDescent="0.3">
      <c r="A700" s="11">
        <v>93107</v>
      </c>
      <c r="B700" s="12">
        <v>2</v>
      </c>
      <c r="C700" s="12">
        <v>0</v>
      </c>
      <c r="D700" s="40">
        <v>0</v>
      </c>
      <c r="E700" s="13">
        <v>0</v>
      </c>
      <c r="F700" s="21">
        <f t="shared" si="10"/>
        <v>0</v>
      </c>
      <c r="G700" s="13">
        <v>2907.8998137014833</v>
      </c>
      <c r="H700" s="13">
        <v>2907.8998137014833</v>
      </c>
      <c r="I700" s="11">
        <v>3</v>
      </c>
    </row>
    <row r="701" spans="1:9" x14ac:dyDescent="0.3">
      <c r="A701" s="8">
        <v>93108</v>
      </c>
      <c r="B701" s="9">
        <v>49122</v>
      </c>
      <c r="C701" s="9">
        <v>2713</v>
      </c>
      <c r="D701" s="41">
        <v>10387144</v>
      </c>
      <c r="E701" s="10">
        <v>3828.656100258017</v>
      </c>
      <c r="F701" s="16">
        <f t="shared" si="10"/>
        <v>1</v>
      </c>
      <c r="G701" s="10">
        <v>3605.2046395053621</v>
      </c>
      <c r="H701" s="10">
        <v>3828.656100258017</v>
      </c>
      <c r="I701" s="8">
        <v>19</v>
      </c>
    </row>
    <row r="702" spans="1:9" x14ac:dyDescent="0.3">
      <c r="A702" s="17">
        <v>93109</v>
      </c>
      <c r="B702" s="18">
        <v>37113</v>
      </c>
      <c r="C702" s="18">
        <v>2136</v>
      </c>
      <c r="D702" s="39">
        <v>6663017</v>
      </c>
      <c r="E702" s="19">
        <v>3119.3899812734085</v>
      </c>
      <c r="F702" s="20">
        <f t="shared" si="10"/>
        <v>1</v>
      </c>
      <c r="G702" s="19">
        <v>3207.5653249140942</v>
      </c>
      <c r="H702" s="19">
        <v>3119.3899812734085</v>
      </c>
      <c r="I702" s="17">
        <v>7</v>
      </c>
    </row>
    <row r="703" spans="1:9" x14ac:dyDescent="0.3">
      <c r="A703" s="11">
        <v>93110</v>
      </c>
      <c r="B703" s="12">
        <v>51354</v>
      </c>
      <c r="C703" s="12">
        <v>2777</v>
      </c>
      <c r="D703" s="40">
        <v>9098390</v>
      </c>
      <c r="E703" s="13">
        <v>3276.3377745768817</v>
      </c>
      <c r="F703" s="21">
        <f t="shared" si="10"/>
        <v>1</v>
      </c>
      <c r="G703" s="13">
        <v>3350.8455086854224</v>
      </c>
      <c r="H703" s="13">
        <v>3276.3377745768817</v>
      </c>
      <c r="I703" s="11">
        <v>10</v>
      </c>
    </row>
    <row r="704" spans="1:9" x14ac:dyDescent="0.3">
      <c r="A704" s="11">
        <v>93111</v>
      </c>
      <c r="B704" s="12">
        <v>59817</v>
      </c>
      <c r="C704" s="12">
        <v>3015</v>
      </c>
      <c r="D704" s="40">
        <v>9242665</v>
      </c>
      <c r="E704" s="13">
        <v>3065.5605306799339</v>
      </c>
      <c r="F704" s="21">
        <f t="shared" si="10"/>
        <v>1</v>
      </c>
      <c r="G704" s="13">
        <v>2910.8114934170239</v>
      </c>
      <c r="H704" s="13">
        <v>3065.5605306799339</v>
      </c>
      <c r="I704" s="11">
        <v>6</v>
      </c>
    </row>
    <row r="705" spans="1:9" x14ac:dyDescent="0.3">
      <c r="A705" s="11">
        <v>93117</v>
      </c>
      <c r="B705" s="12">
        <v>103387</v>
      </c>
      <c r="C705" s="12">
        <v>5789</v>
      </c>
      <c r="D705" s="40">
        <v>17796782</v>
      </c>
      <c r="E705" s="13">
        <v>3074.2411470029365</v>
      </c>
      <c r="F705" s="21">
        <f t="shared" si="10"/>
        <v>1</v>
      </c>
      <c r="G705" s="13">
        <v>3140.23900661265</v>
      </c>
      <c r="H705" s="13">
        <v>3074.2411470029365</v>
      </c>
      <c r="I705" s="11">
        <v>6</v>
      </c>
    </row>
    <row r="706" spans="1:9" x14ac:dyDescent="0.3">
      <c r="A706" s="8">
        <v>93201</v>
      </c>
      <c r="B706" s="9">
        <v>1009</v>
      </c>
      <c r="C706" s="9">
        <v>44</v>
      </c>
      <c r="D706" s="41">
        <v>198427</v>
      </c>
      <c r="E706" s="10">
        <v>4509.704545454545</v>
      </c>
      <c r="F706" s="16">
        <f t="shared" si="10"/>
        <v>0.25800350652603093</v>
      </c>
      <c r="G706" s="10">
        <v>3891.8159390502715</v>
      </c>
      <c r="H706" s="10">
        <v>4051.2333661450566</v>
      </c>
      <c r="I706" s="8">
        <v>20</v>
      </c>
    </row>
    <row r="707" spans="1:9" x14ac:dyDescent="0.3">
      <c r="A707" s="17">
        <v>93202</v>
      </c>
      <c r="B707" s="18">
        <v>6366</v>
      </c>
      <c r="C707" s="18">
        <v>335</v>
      </c>
      <c r="D707" s="39">
        <v>1099453</v>
      </c>
      <c r="E707" s="19">
        <v>3281.9492537313431</v>
      </c>
      <c r="F707" s="20">
        <f t="shared" ref="F707:F770" si="11">IF(C707&gt;661,1,SQRT(C707/661))</f>
        <v>0.71190439447188492</v>
      </c>
      <c r="G707" s="19">
        <v>3891.8159390502715</v>
      </c>
      <c r="H707" s="19">
        <v>3457.6491657297242</v>
      </c>
      <c r="I707" s="17">
        <v>15</v>
      </c>
    </row>
    <row r="708" spans="1:9" x14ac:dyDescent="0.3">
      <c r="A708" s="11">
        <v>93203</v>
      </c>
      <c r="B708" s="12">
        <v>20311</v>
      </c>
      <c r="C708" s="12">
        <v>1156</v>
      </c>
      <c r="D708" s="40">
        <v>4351933</v>
      </c>
      <c r="E708" s="13">
        <v>3764.6479238754328</v>
      </c>
      <c r="F708" s="21">
        <f t="shared" si="11"/>
        <v>1</v>
      </c>
      <c r="G708" s="13">
        <v>3891.8159390502715</v>
      </c>
      <c r="H708" s="13">
        <v>3764.6479238754328</v>
      </c>
      <c r="I708" s="11">
        <v>19</v>
      </c>
    </row>
    <row r="709" spans="1:9" x14ac:dyDescent="0.3">
      <c r="A709" s="11">
        <v>93204</v>
      </c>
      <c r="B709" s="12">
        <v>9567</v>
      </c>
      <c r="C709" s="12">
        <v>448</v>
      </c>
      <c r="D709" s="40">
        <v>1491870</v>
      </c>
      <c r="E709" s="13">
        <v>3330.0669642857142</v>
      </c>
      <c r="F709" s="21">
        <f t="shared" si="11"/>
        <v>0.82326239330480444</v>
      </c>
      <c r="G709" s="13">
        <v>3605.2046395053621</v>
      </c>
      <c r="H709" s="13">
        <v>3378.6941385157147</v>
      </c>
      <c r="I709" s="11">
        <v>13</v>
      </c>
    </row>
    <row r="710" spans="1:9" x14ac:dyDescent="0.3">
      <c r="A710" s="11">
        <v>93205</v>
      </c>
      <c r="B710" s="12">
        <v>5429</v>
      </c>
      <c r="C710" s="12">
        <v>277</v>
      </c>
      <c r="D710" s="40">
        <v>1012103</v>
      </c>
      <c r="E710" s="13">
        <v>3653.8014440433212</v>
      </c>
      <c r="F710" s="21">
        <f t="shared" si="11"/>
        <v>0.64735000365448947</v>
      </c>
      <c r="G710" s="13">
        <v>3891.8159390502715</v>
      </c>
      <c r="H710" s="13">
        <v>3737.7372548377007</v>
      </c>
      <c r="I710" s="11">
        <v>19</v>
      </c>
    </row>
    <row r="711" spans="1:9" x14ac:dyDescent="0.3">
      <c r="A711" s="8">
        <v>93206</v>
      </c>
      <c r="B711" s="9">
        <v>3564</v>
      </c>
      <c r="C711" s="9">
        <v>186</v>
      </c>
      <c r="D711" s="41">
        <v>898374</v>
      </c>
      <c r="E711" s="10">
        <v>4829.9677419354839</v>
      </c>
      <c r="F711" s="16">
        <f t="shared" si="11"/>
        <v>0.53046378817008599</v>
      </c>
      <c r="G711" s="10">
        <v>3605.2046395053621</v>
      </c>
      <c r="H711" s="10">
        <v>4254.8971144313909</v>
      </c>
      <c r="I711" s="8">
        <v>20</v>
      </c>
    </row>
    <row r="712" spans="1:9" x14ac:dyDescent="0.3">
      <c r="A712" s="17">
        <v>93207</v>
      </c>
      <c r="B712" s="18">
        <v>1038</v>
      </c>
      <c r="C712" s="18">
        <v>53</v>
      </c>
      <c r="D712" s="39">
        <v>257758</v>
      </c>
      <c r="E712" s="19">
        <v>4863.3584905660373</v>
      </c>
      <c r="F712" s="20">
        <f t="shared" si="11"/>
        <v>0.2831634565343667</v>
      </c>
      <c r="G712" s="19">
        <v>3561.4783871846344</v>
      </c>
      <c r="H712" s="19">
        <v>3930.1232572514309</v>
      </c>
      <c r="I712" s="17">
        <v>20</v>
      </c>
    </row>
    <row r="713" spans="1:9" x14ac:dyDescent="0.3">
      <c r="A713" s="11">
        <v>93208</v>
      </c>
      <c r="B713" s="12">
        <v>614</v>
      </c>
      <c r="C713" s="12">
        <v>31</v>
      </c>
      <c r="D713" s="40">
        <v>95464</v>
      </c>
      <c r="E713" s="13">
        <v>3079.483870967742</v>
      </c>
      <c r="F713" s="21">
        <f t="shared" si="11"/>
        <v>0.21656093467342241</v>
      </c>
      <c r="G713" s="13">
        <v>3891.8159390502715</v>
      </c>
      <c r="H713" s="13">
        <v>3715.8965471211245</v>
      </c>
      <c r="I713" s="11">
        <v>19</v>
      </c>
    </row>
    <row r="714" spans="1:9" x14ac:dyDescent="0.3">
      <c r="A714" s="11">
        <v>93210</v>
      </c>
      <c r="B714" s="12">
        <v>24228</v>
      </c>
      <c r="C714" s="12">
        <v>1054</v>
      </c>
      <c r="D714" s="40">
        <v>3548613</v>
      </c>
      <c r="E714" s="13">
        <v>3366.8055028463</v>
      </c>
      <c r="F714" s="21">
        <f t="shared" si="11"/>
        <v>1</v>
      </c>
      <c r="G714" s="13">
        <v>3458.6776124793378</v>
      </c>
      <c r="H714" s="13">
        <v>3366.8055028463</v>
      </c>
      <c r="I714" s="11">
        <v>13</v>
      </c>
    </row>
    <row r="715" spans="1:9" x14ac:dyDescent="0.3">
      <c r="A715" s="11">
        <v>93212</v>
      </c>
      <c r="B715" s="12">
        <v>19434</v>
      </c>
      <c r="C715" s="12">
        <v>815</v>
      </c>
      <c r="D715" s="40">
        <v>3014890</v>
      </c>
      <c r="E715" s="13">
        <v>3699.2515337423315</v>
      </c>
      <c r="F715" s="21">
        <f t="shared" si="11"/>
        <v>1</v>
      </c>
      <c r="G715" s="13">
        <v>3891.8159390502715</v>
      </c>
      <c r="H715" s="13">
        <v>3699.2515337423315</v>
      </c>
      <c r="I715" s="11">
        <v>19</v>
      </c>
    </row>
    <row r="716" spans="1:9" x14ac:dyDescent="0.3">
      <c r="A716" s="8">
        <v>93215</v>
      </c>
      <c r="B716" s="9">
        <v>65772</v>
      </c>
      <c r="C716" s="9">
        <v>3620</v>
      </c>
      <c r="D716" s="41">
        <v>12235118</v>
      </c>
      <c r="E716" s="10">
        <v>3379.8668508287292</v>
      </c>
      <c r="F716" s="16">
        <f t="shared" si="11"/>
        <v>1</v>
      </c>
      <c r="G716" s="10">
        <v>3408.4168308045282</v>
      </c>
      <c r="H716" s="10">
        <v>3379.8668508287292</v>
      </c>
      <c r="I716" s="8">
        <v>13</v>
      </c>
    </row>
    <row r="717" spans="1:9" x14ac:dyDescent="0.3">
      <c r="A717" s="17">
        <v>93218</v>
      </c>
      <c r="B717" s="18">
        <v>1324</v>
      </c>
      <c r="C717" s="18">
        <v>70</v>
      </c>
      <c r="D717" s="39">
        <v>254641</v>
      </c>
      <c r="E717" s="19">
        <v>3637.7285714285713</v>
      </c>
      <c r="F717" s="20">
        <f t="shared" si="11"/>
        <v>0.32542303435056713</v>
      </c>
      <c r="G717" s="19">
        <v>3348.50202730926</v>
      </c>
      <c r="H717" s="19">
        <v>3442.6230069112944</v>
      </c>
      <c r="I717" s="17">
        <v>14</v>
      </c>
    </row>
    <row r="718" spans="1:9" x14ac:dyDescent="0.3">
      <c r="A718" s="11">
        <v>93219</v>
      </c>
      <c r="B718" s="12">
        <v>10858</v>
      </c>
      <c r="C718" s="12">
        <v>555</v>
      </c>
      <c r="D718" s="40">
        <v>2067767</v>
      </c>
      <c r="E718" s="13">
        <v>3725.7063063063065</v>
      </c>
      <c r="F718" s="21">
        <f t="shared" si="11"/>
        <v>0.9163170378024299</v>
      </c>
      <c r="G718" s="13">
        <v>3891.8159390502715</v>
      </c>
      <c r="H718" s="13">
        <v>3739.6068524238722</v>
      </c>
      <c r="I718" s="11">
        <v>19</v>
      </c>
    </row>
    <row r="719" spans="1:9" x14ac:dyDescent="0.3">
      <c r="A719" s="11">
        <v>93220</v>
      </c>
      <c r="B719" s="12">
        <v>246</v>
      </c>
      <c r="C719" s="12">
        <v>16</v>
      </c>
      <c r="D719" s="40">
        <v>91168</v>
      </c>
      <c r="E719" s="13">
        <v>5698</v>
      </c>
      <c r="F719" s="21">
        <f t="shared" si="11"/>
        <v>0.15558196831688278</v>
      </c>
      <c r="G719" s="13">
        <v>3891.8159390502715</v>
      </c>
      <c r="H719" s="13">
        <v>4172.8256103954109</v>
      </c>
      <c r="I719" s="11">
        <v>20</v>
      </c>
    </row>
    <row r="720" spans="1:9" x14ac:dyDescent="0.3">
      <c r="A720" s="11">
        <v>93221</v>
      </c>
      <c r="B720" s="12">
        <v>34268</v>
      </c>
      <c r="C720" s="12">
        <v>1406</v>
      </c>
      <c r="D720" s="40">
        <v>4819093</v>
      </c>
      <c r="E720" s="13">
        <v>3427.5199146514938</v>
      </c>
      <c r="F720" s="21">
        <f t="shared" si="11"/>
        <v>1</v>
      </c>
      <c r="G720" s="13">
        <v>3605.2046395053621</v>
      </c>
      <c r="H720" s="13">
        <v>3427.5199146514938</v>
      </c>
      <c r="I720" s="11">
        <v>14</v>
      </c>
    </row>
    <row r="721" spans="1:9" x14ac:dyDescent="0.3">
      <c r="A721" s="8">
        <v>93222</v>
      </c>
      <c r="B721" s="9">
        <v>6046</v>
      </c>
      <c r="C721" s="9">
        <v>311</v>
      </c>
      <c r="D721" s="41">
        <v>1200291</v>
      </c>
      <c r="E721" s="10">
        <v>3859.4565916398715</v>
      </c>
      <c r="F721" s="16">
        <f t="shared" si="11"/>
        <v>0.68592947419566974</v>
      </c>
      <c r="G721" s="10">
        <v>3891.8159390502715</v>
      </c>
      <c r="H721" s="10">
        <v>3869.6197088957406</v>
      </c>
      <c r="I721" s="8">
        <v>19</v>
      </c>
    </row>
    <row r="722" spans="1:9" x14ac:dyDescent="0.3">
      <c r="A722" s="17">
        <v>93223</v>
      </c>
      <c r="B722" s="18">
        <v>13624</v>
      </c>
      <c r="C722" s="18">
        <v>708</v>
      </c>
      <c r="D722" s="39">
        <v>2354942</v>
      </c>
      <c r="E722" s="19">
        <v>3326.1892655367233</v>
      </c>
      <c r="F722" s="20">
        <f t="shared" si="11"/>
        <v>1</v>
      </c>
      <c r="G722" s="19">
        <v>3408.4168308045282</v>
      </c>
      <c r="H722" s="19">
        <v>3326.1892655367233</v>
      </c>
      <c r="I722" s="17">
        <v>12</v>
      </c>
    </row>
    <row r="723" spans="1:9" x14ac:dyDescent="0.3">
      <c r="A723" s="11">
        <v>93224</v>
      </c>
      <c r="B723" s="12">
        <v>1613</v>
      </c>
      <c r="C723" s="12">
        <v>85</v>
      </c>
      <c r="D723" s="40">
        <v>323237</v>
      </c>
      <c r="E723" s="13">
        <v>3802.7882352941178</v>
      </c>
      <c r="F723" s="21">
        <f t="shared" si="11"/>
        <v>0.35859871841265861</v>
      </c>
      <c r="G723" s="13">
        <v>3891.8159390502715</v>
      </c>
      <c r="H723" s="13">
        <v>3859.8907185800927</v>
      </c>
      <c r="I723" s="11">
        <v>19</v>
      </c>
    </row>
    <row r="724" spans="1:9" x14ac:dyDescent="0.3">
      <c r="A724" s="11">
        <v>93225</v>
      </c>
      <c r="B724" s="12">
        <v>19036</v>
      </c>
      <c r="C724" s="12">
        <v>927</v>
      </c>
      <c r="D724" s="40">
        <v>3446382</v>
      </c>
      <c r="E724" s="13">
        <v>3717.7799352750808</v>
      </c>
      <c r="F724" s="21">
        <f t="shared" si="11"/>
        <v>1</v>
      </c>
      <c r="G724" s="13">
        <v>3891.8159390502715</v>
      </c>
      <c r="H724" s="13">
        <v>3717.7799352750808</v>
      </c>
      <c r="I724" s="11">
        <v>19</v>
      </c>
    </row>
    <row r="725" spans="1:9" x14ac:dyDescent="0.3">
      <c r="A725" s="11">
        <v>93226</v>
      </c>
      <c r="B725" s="12">
        <v>841</v>
      </c>
      <c r="C725" s="12">
        <v>48</v>
      </c>
      <c r="D725" s="40">
        <v>216063</v>
      </c>
      <c r="E725" s="13">
        <v>4501.3125</v>
      </c>
      <c r="F725" s="21">
        <f t="shared" si="11"/>
        <v>0.26947587386641231</v>
      </c>
      <c r="G725" s="13">
        <v>3891.8159390502715</v>
      </c>
      <c r="H725" s="13">
        <v>4056.0605574307729</v>
      </c>
      <c r="I725" s="11">
        <v>20</v>
      </c>
    </row>
    <row r="726" spans="1:9" x14ac:dyDescent="0.3">
      <c r="A726" s="8">
        <v>93227</v>
      </c>
      <c r="B726" s="9">
        <v>1185</v>
      </c>
      <c r="C726" s="9">
        <v>46</v>
      </c>
      <c r="D726" s="41">
        <v>123023</v>
      </c>
      <c r="E726" s="10">
        <v>2674.413043478261</v>
      </c>
      <c r="F726" s="16">
        <f t="shared" si="11"/>
        <v>0.26380206213730995</v>
      </c>
      <c r="G726" s="10">
        <v>3605.2046395053621</v>
      </c>
      <c r="H726" s="10">
        <v>3359.659897053335</v>
      </c>
      <c r="I726" s="8">
        <v>12</v>
      </c>
    </row>
    <row r="727" spans="1:9" x14ac:dyDescent="0.3">
      <c r="A727" s="17">
        <v>93230</v>
      </c>
      <c r="B727" s="18">
        <v>135529</v>
      </c>
      <c r="C727" s="18">
        <v>6699</v>
      </c>
      <c r="D727" s="39">
        <v>20849922</v>
      </c>
      <c r="E727" s="19">
        <v>3112.3931930138829</v>
      </c>
      <c r="F727" s="20">
        <f t="shared" si="11"/>
        <v>1</v>
      </c>
      <c r="G727" s="19">
        <v>3097.6536506040625</v>
      </c>
      <c r="H727" s="19">
        <v>3112.3931930138829</v>
      </c>
      <c r="I727" s="17">
        <v>7</v>
      </c>
    </row>
    <row r="728" spans="1:9" x14ac:dyDescent="0.3">
      <c r="A728" s="11">
        <v>93234</v>
      </c>
      <c r="B728" s="12">
        <v>4593</v>
      </c>
      <c r="C728" s="12">
        <v>247</v>
      </c>
      <c r="D728" s="40">
        <v>796518</v>
      </c>
      <c r="E728" s="13">
        <v>3224.7692307692309</v>
      </c>
      <c r="F728" s="21">
        <f t="shared" si="11"/>
        <v>0.61129064127379362</v>
      </c>
      <c r="G728" s="13">
        <v>3891.8159390502715</v>
      </c>
      <c r="H728" s="13">
        <v>3484.0565289855813</v>
      </c>
      <c r="I728" s="11">
        <v>15</v>
      </c>
    </row>
    <row r="729" spans="1:9" x14ac:dyDescent="0.3">
      <c r="A729" s="11">
        <v>93235</v>
      </c>
      <c r="B729" s="12">
        <v>6145</v>
      </c>
      <c r="C729" s="12">
        <v>297</v>
      </c>
      <c r="D729" s="40">
        <v>978725</v>
      </c>
      <c r="E729" s="13">
        <v>3295.3703703703704</v>
      </c>
      <c r="F729" s="21">
        <f t="shared" si="11"/>
        <v>0.67031277275102097</v>
      </c>
      <c r="G729" s="13">
        <v>3605.2046395053621</v>
      </c>
      <c r="H729" s="13">
        <v>3397.5187714681997</v>
      </c>
      <c r="I729" s="11">
        <v>13</v>
      </c>
    </row>
    <row r="730" spans="1:9" x14ac:dyDescent="0.3">
      <c r="A730" s="11">
        <v>93237</v>
      </c>
      <c r="B730" s="12">
        <v>80</v>
      </c>
      <c r="C730" s="12">
        <v>2</v>
      </c>
      <c r="D730" s="40">
        <v>5033</v>
      </c>
      <c r="E730" s="13">
        <v>2516.5</v>
      </c>
      <c r="F730" s="21">
        <f t="shared" si="11"/>
        <v>5.5006532413609206E-2</v>
      </c>
      <c r="G730" s="13">
        <v>3605.2046395053621</v>
      </c>
      <c r="H730" s="13">
        <v>3545.3187724635636</v>
      </c>
      <c r="I730" s="11">
        <v>16</v>
      </c>
    </row>
    <row r="731" spans="1:9" x14ac:dyDescent="0.3">
      <c r="A731" s="8">
        <v>93238</v>
      </c>
      <c r="B731" s="9">
        <v>6018</v>
      </c>
      <c r="C731" s="9">
        <v>215</v>
      </c>
      <c r="D731" s="41">
        <v>832581</v>
      </c>
      <c r="E731" s="10">
        <v>3872.4697674418603</v>
      </c>
      <c r="F731" s="16">
        <f t="shared" si="11"/>
        <v>0.57031986672236379</v>
      </c>
      <c r="G731" s="10">
        <v>3891.8159390502715</v>
      </c>
      <c r="H731" s="10">
        <v>3880.7824330369745</v>
      </c>
      <c r="I731" s="8">
        <v>19</v>
      </c>
    </row>
    <row r="732" spans="1:9" x14ac:dyDescent="0.3">
      <c r="A732" s="17">
        <v>93239</v>
      </c>
      <c r="B732" s="18">
        <v>1600</v>
      </c>
      <c r="C732" s="18">
        <v>62</v>
      </c>
      <c r="D732" s="39">
        <v>225998</v>
      </c>
      <c r="E732" s="19">
        <v>3645.1290322580644</v>
      </c>
      <c r="F732" s="20">
        <f t="shared" si="11"/>
        <v>0.30626341089534781</v>
      </c>
      <c r="G732" s="19">
        <v>3891.8159390502715</v>
      </c>
      <c r="H732" s="19">
        <v>3816.2647655528676</v>
      </c>
      <c r="I732" s="17">
        <v>19</v>
      </c>
    </row>
    <row r="733" spans="1:9" x14ac:dyDescent="0.3">
      <c r="A733" s="11">
        <v>93240</v>
      </c>
      <c r="B733" s="12">
        <v>16828</v>
      </c>
      <c r="C733" s="12">
        <v>757</v>
      </c>
      <c r="D733" s="40">
        <v>2876198</v>
      </c>
      <c r="E733" s="13">
        <v>3799.4689564068694</v>
      </c>
      <c r="F733" s="21">
        <f t="shared" si="11"/>
        <v>1</v>
      </c>
      <c r="G733" s="13">
        <v>3605.2046395053621</v>
      </c>
      <c r="H733" s="13">
        <v>3799.4689564068694</v>
      </c>
      <c r="I733" s="11">
        <v>19</v>
      </c>
    </row>
    <row r="734" spans="1:9" x14ac:dyDescent="0.3">
      <c r="A734" s="11">
        <v>93241</v>
      </c>
      <c r="B734" s="12">
        <v>16001</v>
      </c>
      <c r="C734" s="12">
        <v>1011</v>
      </c>
      <c r="D734" s="40">
        <v>3378043</v>
      </c>
      <c r="E734" s="13">
        <v>3341.2888229475766</v>
      </c>
      <c r="F734" s="21">
        <f t="shared" si="11"/>
        <v>1</v>
      </c>
      <c r="G734" s="13">
        <v>3891.8159390502715</v>
      </c>
      <c r="H734" s="13">
        <v>3341.2888229475766</v>
      </c>
      <c r="I734" s="11">
        <v>12</v>
      </c>
    </row>
    <row r="735" spans="1:9" x14ac:dyDescent="0.3">
      <c r="A735" s="11">
        <v>93242</v>
      </c>
      <c r="B735" s="12">
        <v>5121</v>
      </c>
      <c r="C735" s="12">
        <v>227</v>
      </c>
      <c r="D735" s="40">
        <v>752649</v>
      </c>
      <c r="E735" s="13">
        <v>3315.6343612334804</v>
      </c>
      <c r="F735" s="21">
        <f t="shared" si="11"/>
        <v>0.5860196771672701</v>
      </c>
      <c r="G735" s="13">
        <v>3605.2046395053621</v>
      </c>
      <c r="H735" s="13">
        <v>3435.5107585152373</v>
      </c>
      <c r="I735" s="11">
        <v>14</v>
      </c>
    </row>
    <row r="736" spans="1:9" x14ac:dyDescent="0.3">
      <c r="A736" s="8">
        <v>93243</v>
      </c>
      <c r="B736" s="9">
        <v>4292</v>
      </c>
      <c r="C736" s="9">
        <v>231</v>
      </c>
      <c r="D736" s="41">
        <v>961937</v>
      </c>
      <c r="E736" s="10">
        <v>4164.2294372294373</v>
      </c>
      <c r="F736" s="16">
        <f t="shared" si="11"/>
        <v>0.59116029910978485</v>
      </c>
      <c r="G736" s="10">
        <v>3891.8159390502715</v>
      </c>
      <c r="H736" s="10">
        <v>4052.8559841154097</v>
      </c>
      <c r="I736" s="8">
        <v>20</v>
      </c>
    </row>
    <row r="737" spans="1:9" x14ac:dyDescent="0.3">
      <c r="A737" s="17">
        <v>93244</v>
      </c>
      <c r="B737" s="18">
        <v>1287</v>
      </c>
      <c r="C737" s="18">
        <v>40</v>
      </c>
      <c r="D737" s="39">
        <v>117878</v>
      </c>
      <c r="E737" s="19">
        <v>2946.95</v>
      </c>
      <c r="F737" s="20">
        <f t="shared" si="11"/>
        <v>0.24599669136675154</v>
      </c>
      <c r="G737" s="19">
        <v>3605.2046395053621</v>
      </c>
      <c r="H737" s="19">
        <v>3443.2761761102292</v>
      </c>
      <c r="I737" s="17">
        <v>14</v>
      </c>
    </row>
    <row r="738" spans="1:9" x14ac:dyDescent="0.3">
      <c r="A738" s="11">
        <v>93245</v>
      </c>
      <c r="B738" s="12">
        <v>80553</v>
      </c>
      <c r="C738" s="12">
        <v>3727</v>
      </c>
      <c r="D738" s="40">
        <v>12713453</v>
      </c>
      <c r="E738" s="13">
        <v>3411.1760128789911</v>
      </c>
      <c r="F738" s="21">
        <f t="shared" si="11"/>
        <v>1</v>
      </c>
      <c r="G738" s="13">
        <v>3097.6536506040625</v>
      </c>
      <c r="H738" s="13">
        <v>3411.1760128789911</v>
      </c>
      <c r="I738" s="11">
        <v>14</v>
      </c>
    </row>
    <row r="739" spans="1:9" x14ac:dyDescent="0.3">
      <c r="A739" s="11">
        <v>93246</v>
      </c>
      <c r="B739" s="12">
        <v>1</v>
      </c>
      <c r="C739" s="12">
        <v>1</v>
      </c>
      <c r="D739" s="40">
        <v>8732</v>
      </c>
      <c r="E739" s="13">
        <v>8732</v>
      </c>
      <c r="F739" s="21">
        <f t="shared" si="11"/>
        <v>3.8895492079220696E-2</v>
      </c>
      <c r="G739" s="13">
        <v>3891.8159390502715</v>
      </c>
      <c r="H739" s="13">
        <v>4080.0772798549119</v>
      </c>
      <c r="I739" s="11">
        <v>20</v>
      </c>
    </row>
    <row r="740" spans="1:9" x14ac:dyDescent="0.3">
      <c r="A740" s="11">
        <v>93247</v>
      </c>
      <c r="B740" s="12">
        <v>25328</v>
      </c>
      <c r="C740" s="12">
        <v>1326</v>
      </c>
      <c r="D740" s="40">
        <v>4507576</v>
      </c>
      <c r="E740" s="13">
        <v>3399.3785822021118</v>
      </c>
      <c r="F740" s="21">
        <f t="shared" si="11"/>
        <v>1</v>
      </c>
      <c r="G740" s="13">
        <v>3408.4168308045282</v>
      </c>
      <c r="H740" s="13">
        <v>3399.3785822021118</v>
      </c>
      <c r="I740" s="11">
        <v>13</v>
      </c>
    </row>
    <row r="741" spans="1:9" x14ac:dyDescent="0.3">
      <c r="A741" s="8">
        <v>93249</v>
      </c>
      <c r="B741" s="9">
        <v>2521</v>
      </c>
      <c r="C741" s="9">
        <v>101</v>
      </c>
      <c r="D741" s="41">
        <v>384100</v>
      </c>
      <c r="E741" s="10">
        <v>3802.970297029703</v>
      </c>
      <c r="F741" s="16">
        <f t="shared" si="11"/>
        <v>0.39089485761846077</v>
      </c>
      <c r="G741" s="10">
        <v>3891.8159390502715</v>
      </c>
      <c r="H741" s="10">
        <v>3857.0866344626206</v>
      </c>
      <c r="I741" s="8">
        <v>19</v>
      </c>
    </row>
    <row r="742" spans="1:9" x14ac:dyDescent="0.3">
      <c r="A742" s="17">
        <v>93250</v>
      </c>
      <c r="B742" s="18">
        <v>16105</v>
      </c>
      <c r="C742" s="18">
        <v>867</v>
      </c>
      <c r="D742" s="39">
        <v>3107518</v>
      </c>
      <c r="E742" s="19">
        <v>3584.2191464821221</v>
      </c>
      <c r="F742" s="20">
        <f t="shared" si="11"/>
        <v>1</v>
      </c>
      <c r="G742" s="19">
        <v>3605.2046395053621</v>
      </c>
      <c r="H742" s="19">
        <v>3584.2191464821221</v>
      </c>
      <c r="I742" s="17">
        <v>17</v>
      </c>
    </row>
    <row r="743" spans="1:9" x14ac:dyDescent="0.3">
      <c r="A743" s="11">
        <v>93251</v>
      </c>
      <c r="B743" s="12">
        <v>465</v>
      </c>
      <c r="C743" s="12">
        <v>15</v>
      </c>
      <c r="D743" s="40">
        <v>71796</v>
      </c>
      <c r="E743" s="13">
        <v>4786.3999999999996</v>
      </c>
      <c r="F743" s="21">
        <f t="shared" si="11"/>
        <v>0.15064159306536426</v>
      </c>
      <c r="G743" s="13">
        <v>3891.8159390502715</v>
      </c>
      <c r="H743" s="13">
        <v>4026.5775071226217</v>
      </c>
      <c r="I743" s="11">
        <v>20</v>
      </c>
    </row>
    <row r="744" spans="1:9" x14ac:dyDescent="0.3">
      <c r="A744" s="11">
        <v>93252</v>
      </c>
      <c r="B744" s="12">
        <v>3490</v>
      </c>
      <c r="C744" s="12">
        <v>174</v>
      </c>
      <c r="D744" s="40">
        <v>581646</v>
      </c>
      <c r="E744" s="13">
        <v>3342.7931034482758</v>
      </c>
      <c r="F744" s="21">
        <f t="shared" si="11"/>
        <v>0.51306677821774949</v>
      </c>
      <c r="G744" s="13">
        <v>3891.8159390502715</v>
      </c>
      <c r="H744" s="13">
        <v>3610.1305616199825</v>
      </c>
      <c r="I744" s="11">
        <v>17</v>
      </c>
    </row>
    <row r="745" spans="1:9" x14ac:dyDescent="0.3">
      <c r="A745" s="11">
        <v>93254</v>
      </c>
      <c r="B745" s="12">
        <v>1965</v>
      </c>
      <c r="C745" s="12">
        <v>81</v>
      </c>
      <c r="D745" s="40">
        <v>310534</v>
      </c>
      <c r="E745" s="13">
        <v>3833.7530864197529</v>
      </c>
      <c r="F745" s="21">
        <f t="shared" si="11"/>
        <v>0.35005942871298629</v>
      </c>
      <c r="G745" s="13">
        <v>3891.8159390502715</v>
      </c>
      <c r="H745" s="13">
        <v>3871.4904900289857</v>
      </c>
      <c r="I745" s="11">
        <v>19</v>
      </c>
    </row>
    <row r="746" spans="1:9" x14ac:dyDescent="0.3">
      <c r="A746" s="8">
        <v>93255</v>
      </c>
      <c r="B746" s="9">
        <v>1544</v>
      </c>
      <c r="C746" s="9">
        <v>79</v>
      </c>
      <c r="D746" s="41">
        <v>322135</v>
      </c>
      <c r="E746" s="10">
        <v>4077.6582278481014</v>
      </c>
      <c r="F746" s="16">
        <f t="shared" si="11"/>
        <v>0.34571069555727213</v>
      </c>
      <c r="G746" s="10">
        <v>3891.8159390502715</v>
      </c>
      <c r="H746" s="10">
        <v>3956.0636059745248</v>
      </c>
      <c r="I746" s="8">
        <v>20</v>
      </c>
    </row>
    <row r="747" spans="1:9" x14ac:dyDescent="0.3">
      <c r="A747" s="17">
        <v>93256</v>
      </c>
      <c r="B747" s="18">
        <v>6039</v>
      </c>
      <c r="C747" s="18">
        <v>305</v>
      </c>
      <c r="D747" s="39">
        <v>1122566</v>
      </c>
      <c r="E747" s="19">
        <v>3680.5442622950818</v>
      </c>
      <c r="F747" s="20">
        <f t="shared" si="11"/>
        <v>0.67928056629484079</v>
      </c>
      <c r="G747" s="19">
        <v>3891.8159390502715</v>
      </c>
      <c r="H747" s="19">
        <v>3748.3031948219459</v>
      </c>
      <c r="I747" s="17">
        <v>19</v>
      </c>
    </row>
    <row r="748" spans="1:9" x14ac:dyDescent="0.3">
      <c r="A748" s="11">
        <v>93257</v>
      </c>
      <c r="B748" s="12">
        <v>135487</v>
      </c>
      <c r="C748" s="12">
        <v>7286</v>
      </c>
      <c r="D748" s="40">
        <v>22522135</v>
      </c>
      <c r="E748" s="13">
        <v>3091.152209717266</v>
      </c>
      <c r="F748" s="21">
        <f t="shared" si="11"/>
        <v>1</v>
      </c>
      <c r="G748" s="13">
        <v>3245.3995358116226</v>
      </c>
      <c r="H748" s="13">
        <v>3091.152209717266</v>
      </c>
      <c r="I748" s="11">
        <v>7</v>
      </c>
    </row>
    <row r="749" spans="1:9" x14ac:dyDescent="0.3">
      <c r="A749" s="11">
        <v>93260</v>
      </c>
      <c r="B749" s="12">
        <v>764</v>
      </c>
      <c r="C749" s="12">
        <v>38</v>
      </c>
      <c r="D749" s="40">
        <v>187741</v>
      </c>
      <c r="E749" s="13">
        <v>4940.5526315789475</v>
      </c>
      <c r="F749" s="21">
        <f t="shared" si="11"/>
        <v>0.23976791602551698</v>
      </c>
      <c r="G749" s="13">
        <v>3891.8159390502715</v>
      </c>
      <c r="H749" s="13">
        <v>4143.2693502773654</v>
      </c>
      <c r="I749" s="11">
        <v>20</v>
      </c>
    </row>
    <row r="750" spans="1:9" x14ac:dyDescent="0.3">
      <c r="A750" s="11">
        <v>93261</v>
      </c>
      <c r="B750" s="12">
        <v>2391</v>
      </c>
      <c r="C750" s="12">
        <v>120</v>
      </c>
      <c r="D750" s="40">
        <v>477604</v>
      </c>
      <c r="E750" s="13">
        <v>3980.0333333333333</v>
      </c>
      <c r="F750" s="21">
        <f t="shared" si="11"/>
        <v>0.42607876794105382</v>
      </c>
      <c r="G750" s="13">
        <v>3891.8159390502715</v>
      </c>
      <c r="H750" s="13">
        <v>3929.4034977173687</v>
      </c>
      <c r="I750" s="11">
        <v>20</v>
      </c>
    </row>
    <row r="751" spans="1:9" x14ac:dyDescent="0.3">
      <c r="A751" s="8">
        <v>93262</v>
      </c>
      <c r="B751" s="9">
        <v>123</v>
      </c>
      <c r="C751" s="9">
        <v>7</v>
      </c>
      <c r="D751" s="41">
        <v>28365</v>
      </c>
      <c r="E751" s="10">
        <v>4052.1428571428573</v>
      </c>
      <c r="F751" s="16">
        <f t="shared" si="11"/>
        <v>0.10290779916310056</v>
      </c>
      <c r="G751" s="10">
        <v>3891.8159390502715</v>
      </c>
      <c r="H751" s="10">
        <v>3908.3148293377822</v>
      </c>
      <c r="I751" s="8">
        <v>20</v>
      </c>
    </row>
    <row r="752" spans="1:9" x14ac:dyDescent="0.3">
      <c r="A752" s="17">
        <v>93263</v>
      </c>
      <c r="B752" s="18">
        <v>30196</v>
      </c>
      <c r="C752" s="18">
        <v>1630</v>
      </c>
      <c r="D752" s="39">
        <v>5686066</v>
      </c>
      <c r="E752" s="19">
        <v>3488.3840490797547</v>
      </c>
      <c r="F752" s="20">
        <f t="shared" si="11"/>
        <v>1</v>
      </c>
      <c r="G752" s="19">
        <v>3561.4783871846344</v>
      </c>
      <c r="H752" s="19">
        <v>3488.3840490797547</v>
      </c>
      <c r="I752" s="17">
        <v>15</v>
      </c>
    </row>
    <row r="753" spans="1:9" x14ac:dyDescent="0.3">
      <c r="A753" s="11">
        <v>93265</v>
      </c>
      <c r="B753" s="12">
        <v>13430</v>
      </c>
      <c r="C753" s="12">
        <v>590</v>
      </c>
      <c r="D753" s="40">
        <v>2097732</v>
      </c>
      <c r="E753" s="13">
        <v>3555.4779661016951</v>
      </c>
      <c r="F753" s="21">
        <f t="shared" si="11"/>
        <v>0.9447682199407349</v>
      </c>
      <c r="G753" s="13">
        <v>3891.8159390502715</v>
      </c>
      <c r="H753" s="13">
        <v>3574.0545110491698</v>
      </c>
      <c r="I753" s="11">
        <v>17</v>
      </c>
    </row>
    <row r="754" spans="1:9" x14ac:dyDescent="0.3">
      <c r="A754" s="11">
        <v>93266</v>
      </c>
      <c r="B754" s="12">
        <v>2227</v>
      </c>
      <c r="C754" s="12">
        <v>113</v>
      </c>
      <c r="D754" s="40">
        <v>442739</v>
      </c>
      <c r="E754" s="13">
        <v>3918.0442477876104</v>
      </c>
      <c r="F754" s="21">
        <f t="shared" si="11"/>
        <v>0.41346475226018164</v>
      </c>
      <c r="G754" s="13">
        <v>3891.8159390502715</v>
      </c>
      <c r="H754" s="13">
        <v>3902.6604202245589</v>
      </c>
      <c r="I754" s="11">
        <v>20</v>
      </c>
    </row>
    <row r="755" spans="1:9" x14ac:dyDescent="0.3">
      <c r="A755" s="11">
        <v>93267</v>
      </c>
      <c r="B755" s="12">
        <v>9720</v>
      </c>
      <c r="C755" s="12">
        <v>531</v>
      </c>
      <c r="D755" s="40">
        <v>1873207</v>
      </c>
      <c r="E755" s="13">
        <v>3527.6967984934086</v>
      </c>
      <c r="F755" s="21">
        <f t="shared" si="11"/>
        <v>0.89628583078668955</v>
      </c>
      <c r="G755" s="13">
        <v>3348.50202730926</v>
      </c>
      <c r="H755" s="13">
        <v>3509.1117616726751</v>
      </c>
      <c r="I755" s="11">
        <v>16</v>
      </c>
    </row>
    <row r="756" spans="1:9" x14ac:dyDescent="0.3">
      <c r="A756" s="8">
        <v>93268</v>
      </c>
      <c r="B756" s="9">
        <v>33711</v>
      </c>
      <c r="C756" s="9">
        <v>1656</v>
      </c>
      <c r="D756" s="41">
        <v>5791533</v>
      </c>
      <c r="E756" s="10">
        <v>3497.302536231884</v>
      </c>
      <c r="F756" s="16">
        <f t="shared" si="11"/>
        <v>1</v>
      </c>
      <c r="G756" s="10">
        <v>3891.8159390502715</v>
      </c>
      <c r="H756" s="10">
        <v>3497.302536231884</v>
      </c>
      <c r="I756" s="8">
        <v>15</v>
      </c>
    </row>
    <row r="757" spans="1:9" x14ac:dyDescent="0.3">
      <c r="A757" s="17">
        <v>93270</v>
      </c>
      <c r="B757" s="18">
        <v>9427</v>
      </c>
      <c r="C757" s="18">
        <v>462</v>
      </c>
      <c r="D757" s="39">
        <v>1873064</v>
      </c>
      <c r="E757" s="19">
        <v>4054.2510822510822</v>
      </c>
      <c r="F757" s="20">
        <f t="shared" si="11"/>
        <v>0.83602691253759331</v>
      </c>
      <c r="G757" s="19">
        <v>3408.4168308045282</v>
      </c>
      <c r="H757" s="19">
        <v>3948.3516460524183</v>
      </c>
      <c r="I757" s="17">
        <v>20</v>
      </c>
    </row>
    <row r="758" spans="1:9" x14ac:dyDescent="0.3">
      <c r="A758" s="11">
        <v>93271</v>
      </c>
      <c r="B758" s="12">
        <v>8146</v>
      </c>
      <c r="C758" s="12">
        <v>319</v>
      </c>
      <c r="D758" s="40">
        <v>1256254</v>
      </c>
      <c r="E758" s="13">
        <v>3938.1003134796238</v>
      </c>
      <c r="F758" s="21">
        <f t="shared" si="11"/>
        <v>0.69469570173063955</v>
      </c>
      <c r="G758" s="13">
        <v>3891.8159390502715</v>
      </c>
      <c r="H758" s="13">
        <v>3923.9694950236344</v>
      </c>
      <c r="I758" s="11">
        <v>20</v>
      </c>
    </row>
    <row r="759" spans="1:9" x14ac:dyDescent="0.3">
      <c r="A759" s="11">
        <v>93272</v>
      </c>
      <c r="B759" s="12">
        <v>4203</v>
      </c>
      <c r="C759" s="12">
        <v>196</v>
      </c>
      <c r="D759" s="40">
        <v>632650</v>
      </c>
      <c r="E759" s="13">
        <v>3227.8061224489797</v>
      </c>
      <c r="F759" s="21">
        <f t="shared" si="11"/>
        <v>0.54453688910908982</v>
      </c>
      <c r="G759" s="13">
        <v>3561.4783871846344</v>
      </c>
      <c r="H759" s="13">
        <v>3379.7815301634964</v>
      </c>
      <c r="I759" s="11">
        <v>13</v>
      </c>
    </row>
    <row r="760" spans="1:9" x14ac:dyDescent="0.3">
      <c r="A760" s="11">
        <v>93274</v>
      </c>
      <c r="B760" s="12">
        <v>123665</v>
      </c>
      <c r="C760" s="12">
        <v>6363</v>
      </c>
      <c r="D760" s="40">
        <v>21570721</v>
      </c>
      <c r="E760" s="13">
        <v>3390.0237309445229</v>
      </c>
      <c r="F760" s="21">
        <f t="shared" si="11"/>
        <v>1</v>
      </c>
      <c r="G760" s="13">
        <v>3092.1838594681853</v>
      </c>
      <c r="H760" s="13">
        <v>3390.0237309445229</v>
      </c>
      <c r="I760" s="11">
        <v>13</v>
      </c>
    </row>
    <row r="761" spans="1:9" x14ac:dyDescent="0.3">
      <c r="A761" s="8">
        <v>93276</v>
      </c>
      <c r="B761" s="9">
        <v>338</v>
      </c>
      <c r="C761" s="9">
        <v>21</v>
      </c>
      <c r="D761" s="41">
        <v>87399</v>
      </c>
      <c r="E761" s="10">
        <v>4161.8571428571431</v>
      </c>
      <c r="F761" s="16">
        <f t="shared" si="11"/>
        <v>0.17824153664558415</v>
      </c>
      <c r="G761" s="10">
        <v>3891.8159390502715</v>
      </c>
      <c r="H761" s="10">
        <v>3939.9484981744313</v>
      </c>
      <c r="I761" s="8">
        <v>20</v>
      </c>
    </row>
    <row r="762" spans="1:9" x14ac:dyDescent="0.3">
      <c r="A762" s="17">
        <v>93277</v>
      </c>
      <c r="B762" s="18">
        <v>121533</v>
      </c>
      <c r="C762" s="18">
        <v>6146</v>
      </c>
      <c r="D762" s="39">
        <v>18867262</v>
      </c>
      <c r="E762" s="19">
        <v>3069.8441262609826</v>
      </c>
      <c r="F762" s="20">
        <f t="shared" si="11"/>
        <v>1</v>
      </c>
      <c r="G762" s="19">
        <v>3097.6536506040625</v>
      </c>
      <c r="H762" s="19">
        <v>3069.8441262609826</v>
      </c>
      <c r="I762" s="17">
        <v>6</v>
      </c>
    </row>
    <row r="763" spans="1:9" x14ac:dyDescent="0.3">
      <c r="A763" s="11">
        <v>93280</v>
      </c>
      <c r="B763" s="12">
        <v>30867</v>
      </c>
      <c r="C763" s="12">
        <v>1791</v>
      </c>
      <c r="D763" s="40">
        <v>6285371</v>
      </c>
      <c r="E763" s="13">
        <v>3509.4198771635956</v>
      </c>
      <c r="F763" s="21">
        <f t="shared" si="11"/>
        <v>1</v>
      </c>
      <c r="G763" s="13">
        <v>3561.4783871846344</v>
      </c>
      <c r="H763" s="13">
        <v>3509.4198771635956</v>
      </c>
      <c r="I763" s="11">
        <v>16</v>
      </c>
    </row>
    <row r="764" spans="1:9" x14ac:dyDescent="0.3">
      <c r="A764" s="11">
        <v>93282</v>
      </c>
      <c r="B764" s="12">
        <v>21</v>
      </c>
      <c r="C764" s="12">
        <v>1</v>
      </c>
      <c r="D764" s="40">
        <v>3112</v>
      </c>
      <c r="E764" s="13">
        <v>3112</v>
      </c>
      <c r="F764" s="21">
        <f t="shared" si="11"/>
        <v>3.8895492079220696E-2</v>
      </c>
      <c r="G764" s="13">
        <v>3891.8159390502715</v>
      </c>
      <c r="H764" s="13">
        <v>3861.4846143696914</v>
      </c>
      <c r="I764" s="11">
        <v>19</v>
      </c>
    </row>
    <row r="765" spans="1:9" x14ac:dyDescent="0.3">
      <c r="A765" s="11">
        <v>93283</v>
      </c>
      <c r="B765" s="12">
        <v>5222</v>
      </c>
      <c r="C765" s="12">
        <v>212</v>
      </c>
      <c r="D765" s="40">
        <v>763568</v>
      </c>
      <c r="E765" s="13">
        <v>3601.7358490566039</v>
      </c>
      <c r="F765" s="21">
        <f t="shared" si="11"/>
        <v>0.5663269130687334</v>
      </c>
      <c r="G765" s="13">
        <v>3891.8159390502715</v>
      </c>
      <c r="H765" s="13">
        <v>3727.5357771414574</v>
      </c>
      <c r="I765" s="11">
        <v>19</v>
      </c>
    </row>
    <row r="766" spans="1:9" x14ac:dyDescent="0.3">
      <c r="A766" s="8">
        <v>93285</v>
      </c>
      <c r="B766" s="9">
        <v>8219</v>
      </c>
      <c r="C766" s="9">
        <v>330</v>
      </c>
      <c r="D766" s="41">
        <v>1283913</v>
      </c>
      <c r="E766" s="10">
        <v>3890.6454545454544</v>
      </c>
      <c r="F766" s="16">
        <f t="shared" si="11"/>
        <v>0.70657170219869236</v>
      </c>
      <c r="G766" s="10">
        <v>3605.2046395053621</v>
      </c>
      <c r="H766" s="10">
        <v>3806.8890420652224</v>
      </c>
      <c r="I766" s="8">
        <v>19</v>
      </c>
    </row>
    <row r="767" spans="1:9" x14ac:dyDescent="0.3">
      <c r="A767" s="17">
        <v>93286</v>
      </c>
      <c r="B767" s="18">
        <v>15000</v>
      </c>
      <c r="C767" s="18">
        <v>673</v>
      </c>
      <c r="D767" s="39">
        <v>2287935</v>
      </c>
      <c r="E767" s="19">
        <v>3399.6062407132245</v>
      </c>
      <c r="F767" s="20">
        <f t="shared" si="11"/>
        <v>1</v>
      </c>
      <c r="G767" s="19">
        <v>3891.8159390502715</v>
      </c>
      <c r="H767" s="19">
        <v>3399.6062407132245</v>
      </c>
      <c r="I767" s="17">
        <v>13</v>
      </c>
    </row>
    <row r="768" spans="1:9" x14ac:dyDescent="0.3">
      <c r="A768" s="11">
        <v>93287</v>
      </c>
      <c r="B768" s="12">
        <v>610</v>
      </c>
      <c r="C768" s="12">
        <v>21</v>
      </c>
      <c r="D768" s="40">
        <v>71032</v>
      </c>
      <c r="E768" s="13">
        <v>3382.4761904761904</v>
      </c>
      <c r="F768" s="21">
        <f t="shared" si="11"/>
        <v>0.17824153664558415</v>
      </c>
      <c r="G768" s="13">
        <v>3891.8159390502715</v>
      </c>
      <c r="H768" s="13">
        <v>3801.0304395897515</v>
      </c>
      <c r="I768" s="11">
        <v>19</v>
      </c>
    </row>
    <row r="769" spans="1:9" x14ac:dyDescent="0.3">
      <c r="A769" s="11">
        <v>93291</v>
      </c>
      <c r="B769" s="12">
        <v>93447</v>
      </c>
      <c r="C769" s="12">
        <v>4778</v>
      </c>
      <c r="D769" s="40">
        <v>16453554</v>
      </c>
      <c r="E769" s="13">
        <v>3443.6069485140224</v>
      </c>
      <c r="F769" s="21">
        <f t="shared" si="11"/>
        <v>1</v>
      </c>
      <c r="G769" s="13">
        <v>3245.3995358116226</v>
      </c>
      <c r="H769" s="13">
        <v>3443.6069485140224</v>
      </c>
      <c r="I769" s="11">
        <v>14</v>
      </c>
    </row>
    <row r="770" spans="1:9" x14ac:dyDescent="0.3">
      <c r="A770" s="11">
        <v>93292</v>
      </c>
      <c r="B770" s="12">
        <v>86159</v>
      </c>
      <c r="C770" s="12">
        <v>4297</v>
      </c>
      <c r="D770" s="40">
        <v>14747421</v>
      </c>
      <c r="E770" s="13">
        <v>3432.027228298813</v>
      </c>
      <c r="F770" s="21">
        <f t="shared" si="11"/>
        <v>1</v>
      </c>
      <c r="G770" s="13">
        <v>3561.4783871846344</v>
      </c>
      <c r="H770" s="13">
        <v>3432.027228298813</v>
      </c>
      <c r="I770" s="11">
        <v>14</v>
      </c>
    </row>
    <row r="771" spans="1:9" x14ac:dyDescent="0.3">
      <c r="A771" s="8">
        <v>93301</v>
      </c>
      <c r="B771" s="9">
        <v>21792</v>
      </c>
      <c r="C771" s="9">
        <v>1516</v>
      </c>
      <c r="D771" s="41">
        <v>4934635</v>
      </c>
      <c r="E771" s="10">
        <v>3255.0362796833774</v>
      </c>
      <c r="F771" s="16">
        <f t="shared" ref="F771:F834" si="12">IF(C771&gt;661,1,SQRT(C771/661))</f>
        <v>1</v>
      </c>
      <c r="G771" s="10">
        <v>3348.50202730926</v>
      </c>
      <c r="H771" s="10">
        <v>3255.0362796833774</v>
      </c>
      <c r="I771" s="8">
        <v>10</v>
      </c>
    </row>
    <row r="772" spans="1:9" x14ac:dyDescent="0.3">
      <c r="A772" s="17">
        <v>93304</v>
      </c>
      <c r="B772" s="18">
        <v>70592</v>
      </c>
      <c r="C772" s="18">
        <v>4788</v>
      </c>
      <c r="D772" s="39">
        <v>15752876</v>
      </c>
      <c r="E772" s="19">
        <v>3290.0743525480366</v>
      </c>
      <c r="F772" s="20">
        <f t="shared" si="12"/>
        <v>1</v>
      </c>
      <c r="G772" s="19">
        <v>3092.1838594681853</v>
      </c>
      <c r="H772" s="19">
        <v>3290.0743525480366</v>
      </c>
      <c r="I772" s="17">
        <v>11</v>
      </c>
    </row>
    <row r="773" spans="1:9" x14ac:dyDescent="0.3">
      <c r="A773" s="11">
        <v>93305</v>
      </c>
      <c r="B773" s="12">
        <v>42285</v>
      </c>
      <c r="C773" s="12">
        <v>2749</v>
      </c>
      <c r="D773" s="40">
        <v>9147909</v>
      </c>
      <c r="E773" s="13">
        <v>3327.7224445252818</v>
      </c>
      <c r="F773" s="21">
        <f t="shared" si="12"/>
        <v>1</v>
      </c>
      <c r="G773" s="13">
        <v>3369.1034855823982</v>
      </c>
      <c r="H773" s="13">
        <v>3327.7224445252818</v>
      </c>
      <c r="I773" s="11">
        <v>12</v>
      </c>
    </row>
    <row r="774" spans="1:9" x14ac:dyDescent="0.3">
      <c r="A774" s="11">
        <v>93306</v>
      </c>
      <c r="B774" s="12">
        <v>132961</v>
      </c>
      <c r="C774" s="12">
        <v>7984</v>
      </c>
      <c r="D774" s="40">
        <v>26289745</v>
      </c>
      <c r="E774" s="13">
        <v>3292.8037324649299</v>
      </c>
      <c r="F774" s="21">
        <f t="shared" si="12"/>
        <v>1</v>
      </c>
      <c r="G774" s="13">
        <v>3207.5653249140942</v>
      </c>
      <c r="H774" s="13">
        <v>3292.8037324649299</v>
      </c>
      <c r="I774" s="11">
        <v>11</v>
      </c>
    </row>
    <row r="775" spans="1:9" x14ac:dyDescent="0.3">
      <c r="A775" s="11">
        <v>93307</v>
      </c>
      <c r="B775" s="12">
        <v>101606</v>
      </c>
      <c r="C775" s="12">
        <v>6777</v>
      </c>
      <c r="D775" s="40">
        <v>22280756</v>
      </c>
      <c r="E775" s="13">
        <v>3287.701933008706</v>
      </c>
      <c r="F775" s="21">
        <f t="shared" si="12"/>
        <v>1</v>
      </c>
      <c r="G775" s="13">
        <v>3348.50202730926</v>
      </c>
      <c r="H775" s="13">
        <v>3287.701933008706</v>
      </c>
      <c r="I775" s="11">
        <v>11</v>
      </c>
    </row>
    <row r="776" spans="1:9" x14ac:dyDescent="0.3">
      <c r="A776" s="8">
        <v>93308</v>
      </c>
      <c r="B776" s="9">
        <v>118110</v>
      </c>
      <c r="C776" s="9">
        <v>6351</v>
      </c>
      <c r="D776" s="41">
        <v>20825903</v>
      </c>
      <c r="E776" s="10">
        <v>3279.1533616753268</v>
      </c>
      <c r="F776" s="16">
        <f t="shared" si="12"/>
        <v>1</v>
      </c>
      <c r="G776" s="10">
        <v>3605.2046395053621</v>
      </c>
      <c r="H776" s="10">
        <v>3279.1533616753268</v>
      </c>
      <c r="I776" s="8">
        <v>11</v>
      </c>
    </row>
    <row r="777" spans="1:9" x14ac:dyDescent="0.3">
      <c r="A777" s="17">
        <v>93309</v>
      </c>
      <c r="B777" s="18">
        <v>135703</v>
      </c>
      <c r="C777" s="18">
        <v>8546</v>
      </c>
      <c r="D777" s="39">
        <v>28089841</v>
      </c>
      <c r="E777" s="19">
        <v>3286.8992511116312</v>
      </c>
      <c r="F777" s="20">
        <f t="shared" si="12"/>
        <v>1</v>
      </c>
      <c r="G777" s="19">
        <v>3350.8455086854224</v>
      </c>
      <c r="H777" s="19">
        <v>3286.8992511116312</v>
      </c>
      <c r="I777" s="17">
        <v>11</v>
      </c>
    </row>
    <row r="778" spans="1:9" x14ac:dyDescent="0.3">
      <c r="A778" s="11">
        <v>93311</v>
      </c>
      <c r="B778" s="12">
        <v>114356</v>
      </c>
      <c r="C778" s="12">
        <v>6956</v>
      </c>
      <c r="D778" s="40">
        <v>24152150</v>
      </c>
      <c r="E778" s="13">
        <v>3472.13197239793</v>
      </c>
      <c r="F778" s="21">
        <f t="shared" si="12"/>
        <v>1</v>
      </c>
      <c r="G778" s="13">
        <v>3408.4168308045282</v>
      </c>
      <c r="H778" s="13">
        <v>3472.13197239793</v>
      </c>
      <c r="I778" s="11">
        <v>15</v>
      </c>
    </row>
    <row r="779" spans="1:9" x14ac:dyDescent="0.3">
      <c r="A779" s="11">
        <v>93312</v>
      </c>
      <c r="B779" s="12">
        <v>173524</v>
      </c>
      <c r="C779" s="12">
        <v>9160</v>
      </c>
      <c r="D779" s="40">
        <v>31090116</v>
      </c>
      <c r="E779" s="13">
        <v>3394.1174672489083</v>
      </c>
      <c r="F779" s="21">
        <f t="shared" si="12"/>
        <v>1</v>
      </c>
      <c r="G779" s="13">
        <v>3458.6776124793378</v>
      </c>
      <c r="H779" s="13">
        <v>3394.1174672489083</v>
      </c>
      <c r="I779" s="11">
        <v>13</v>
      </c>
    </row>
    <row r="780" spans="1:9" x14ac:dyDescent="0.3">
      <c r="A780" s="11">
        <v>93313</v>
      </c>
      <c r="B780" s="12">
        <v>98994</v>
      </c>
      <c r="C780" s="12">
        <v>6164</v>
      </c>
      <c r="D780" s="40">
        <v>21802075</v>
      </c>
      <c r="E780" s="13">
        <v>3537.0011356262166</v>
      </c>
      <c r="F780" s="21">
        <f t="shared" si="12"/>
        <v>1</v>
      </c>
      <c r="G780" s="13">
        <v>3561.4783871846344</v>
      </c>
      <c r="H780" s="13">
        <v>3537.0011356262166</v>
      </c>
      <c r="I780" s="11">
        <v>16</v>
      </c>
    </row>
    <row r="781" spans="1:9" x14ac:dyDescent="0.3">
      <c r="A781" s="8">
        <v>93314</v>
      </c>
      <c r="B781" s="9">
        <v>65076</v>
      </c>
      <c r="C781" s="9">
        <v>3321</v>
      </c>
      <c r="D781" s="41">
        <v>11886613</v>
      </c>
      <c r="E781" s="10">
        <v>3579.2270400481784</v>
      </c>
      <c r="F781" s="16">
        <f t="shared" si="12"/>
        <v>1</v>
      </c>
      <c r="G781" s="10">
        <v>3891.8159390502715</v>
      </c>
      <c r="H781" s="10">
        <v>3579.2270400481784</v>
      </c>
      <c r="I781" s="8">
        <v>17</v>
      </c>
    </row>
    <row r="782" spans="1:9" x14ac:dyDescent="0.3">
      <c r="A782" s="17">
        <v>93401</v>
      </c>
      <c r="B782" s="18">
        <v>81383</v>
      </c>
      <c r="C782" s="18">
        <v>4007</v>
      </c>
      <c r="D782" s="39">
        <v>12319431</v>
      </c>
      <c r="E782" s="19">
        <v>3074.4774145245819</v>
      </c>
      <c r="F782" s="20">
        <f t="shared" si="12"/>
        <v>1</v>
      </c>
      <c r="G782" s="19">
        <v>2910.8114934170239</v>
      </c>
      <c r="H782" s="19">
        <v>3074.4774145245819</v>
      </c>
      <c r="I782" s="17">
        <v>6</v>
      </c>
    </row>
    <row r="783" spans="1:9" x14ac:dyDescent="0.3">
      <c r="A783" s="11">
        <v>93402</v>
      </c>
      <c r="B783" s="12">
        <v>46136</v>
      </c>
      <c r="C783" s="12">
        <v>1956</v>
      </c>
      <c r="D783" s="40">
        <v>5955246</v>
      </c>
      <c r="E783" s="13">
        <v>3044.6042944785277</v>
      </c>
      <c r="F783" s="21">
        <f t="shared" si="12"/>
        <v>1</v>
      </c>
      <c r="G783" s="13">
        <v>3092.1838594681853</v>
      </c>
      <c r="H783" s="13">
        <v>3044.6042944785277</v>
      </c>
      <c r="I783" s="11">
        <v>6</v>
      </c>
    </row>
    <row r="784" spans="1:9" x14ac:dyDescent="0.3">
      <c r="A784" s="11">
        <v>93405</v>
      </c>
      <c r="B784" s="12">
        <v>49569</v>
      </c>
      <c r="C784" s="12">
        <v>2622</v>
      </c>
      <c r="D784" s="40">
        <v>8366255</v>
      </c>
      <c r="E784" s="13">
        <v>3190.7913806254769</v>
      </c>
      <c r="F784" s="21">
        <f t="shared" si="12"/>
        <v>1</v>
      </c>
      <c r="G784" s="13">
        <v>3357.0218472631027</v>
      </c>
      <c r="H784" s="13">
        <v>3190.7913806254769</v>
      </c>
      <c r="I784" s="11">
        <v>9</v>
      </c>
    </row>
    <row r="785" spans="1:9" x14ac:dyDescent="0.3">
      <c r="A785" s="11">
        <v>93407</v>
      </c>
      <c r="B785" s="12">
        <v>40</v>
      </c>
      <c r="C785" s="12">
        <v>7</v>
      </c>
      <c r="D785" s="40">
        <v>46107</v>
      </c>
      <c r="E785" s="13">
        <v>6586.7142857142853</v>
      </c>
      <c r="F785" s="21">
        <f t="shared" si="12"/>
        <v>0.10290779916310056</v>
      </c>
      <c r="G785" s="13">
        <v>3357.0218472631027</v>
      </c>
      <c r="H785" s="13">
        <v>3689.3823880778214</v>
      </c>
      <c r="I785" s="11">
        <v>18</v>
      </c>
    </row>
    <row r="786" spans="1:9" x14ac:dyDescent="0.3">
      <c r="A786" s="8">
        <v>93410</v>
      </c>
      <c r="B786" s="9">
        <v>1113</v>
      </c>
      <c r="C786" s="9">
        <v>68</v>
      </c>
      <c r="D786" s="41">
        <v>263101</v>
      </c>
      <c r="E786" s="10">
        <v>3869.1323529411766</v>
      </c>
      <c r="F786" s="16">
        <f t="shared" si="12"/>
        <v>0.32074044440600402</v>
      </c>
      <c r="G786" s="10">
        <v>3561.4783871846344</v>
      </c>
      <c r="H786" s="10">
        <v>3660.1554568846573</v>
      </c>
      <c r="I786" s="8">
        <v>18</v>
      </c>
    </row>
    <row r="787" spans="1:9" x14ac:dyDescent="0.3">
      <c r="A787" s="17">
        <v>93420</v>
      </c>
      <c r="B787" s="18">
        <v>101719</v>
      </c>
      <c r="C787" s="18">
        <v>4530</v>
      </c>
      <c r="D787" s="39">
        <v>14969171</v>
      </c>
      <c r="E787" s="19">
        <v>3304.4527593818984</v>
      </c>
      <c r="F787" s="20">
        <f t="shared" si="12"/>
        <v>1</v>
      </c>
      <c r="G787" s="19">
        <v>3369.1034855823982</v>
      </c>
      <c r="H787" s="19">
        <v>3304.4527593818984</v>
      </c>
      <c r="I787" s="17">
        <v>11</v>
      </c>
    </row>
    <row r="788" spans="1:9" x14ac:dyDescent="0.3">
      <c r="A788" s="11">
        <v>93422</v>
      </c>
      <c r="B788" s="12">
        <v>98854</v>
      </c>
      <c r="C788" s="12">
        <v>4315</v>
      </c>
      <c r="D788" s="40">
        <v>14534352</v>
      </c>
      <c r="E788" s="13">
        <v>3368.3318655851681</v>
      </c>
      <c r="F788" s="21">
        <f t="shared" si="12"/>
        <v>1</v>
      </c>
      <c r="G788" s="13">
        <v>3531.3118460920673</v>
      </c>
      <c r="H788" s="13">
        <v>3368.3318655851681</v>
      </c>
      <c r="I788" s="11">
        <v>13</v>
      </c>
    </row>
    <row r="789" spans="1:9" x14ac:dyDescent="0.3">
      <c r="A789" s="11">
        <v>93424</v>
      </c>
      <c r="B789" s="12">
        <v>4573</v>
      </c>
      <c r="C789" s="12">
        <v>220</v>
      </c>
      <c r="D789" s="40">
        <v>558172</v>
      </c>
      <c r="E789" s="13">
        <v>2537.1454545454544</v>
      </c>
      <c r="F789" s="21">
        <f t="shared" si="12"/>
        <v>0.57691337902551576</v>
      </c>
      <c r="G789" s="13">
        <v>3357.0218472631027</v>
      </c>
      <c r="H789" s="13">
        <v>2884.0241871571134</v>
      </c>
      <c r="I789" s="11">
        <v>3</v>
      </c>
    </row>
    <row r="790" spans="1:9" x14ac:dyDescent="0.3">
      <c r="A790" s="11">
        <v>93426</v>
      </c>
      <c r="B790" s="12">
        <v>3732</v>
      </c>
      <c r="C790" s="12">
        <v>145</v>
      </c>
      <c r="D790" s="40">
        <v>650961</v>
      </c>
      <c r="E790" s="13">
        <v>4489.3862068965518</v>
      </c>
      <c r="F790" s="21">
        <f t="shared" si="12"/>
        <v>0.46836374656060265</v>
      </c>
      <c r="G790" s="13">
        <v>3891.8159390502715</v>
      </c>
      <c r="H790" s="13">
        <v>4171.6961885319779</v>
      </c>
      <c r="I790" s="11">
        <v>20</v>
      </c>
    </row>
    <row r="791" spans="1:9" x14ac:dyDescent="0.3">
      <c r="A791" s="8">
        <v>93427</v>
      </c>
      <c r="B791" s="9">
        <v>17934</v>
      </c>
      <c r="C791" s="9">
        <v>744</v>
      </c>
      <c r="D791" s="41">
        <v>2497168</v>
      </c>
      <c r="E791" s="10">
        <v>3356.4086021505377</v>
      </c>
      <c r="F791" s="16">
        <f t="shared" si="12"/>
        <v>1</v>
      </c>
      <c r="G791" s="10">
        <v>3561.4783871846344</v>
      </c>
      <c r="H791" s="10">
        <v>3356.4086021505377</v>
      </c>
      <c r="I791" s="8">
        <v>12</v>
      </c>
    </row>
    <row r="792" spans="1:9" x14ac:dyDescent="0.3">
      <c r="A792" s="17">
        <v>93428</v>
      </c>
      <c r="B792" s="18">
        <v>24213</v>
      </c>
      <c r="C792" s="18">
        <v>882</v>
      </c>
      <c r="D792" s="39">
        <v>2679035</v>
      </c>
      <c r="E792" s="19">
        <v>3037.4546485260771</v>
      </c>
      <c r="F792" s="20">
        <f t="shared" si="12"/>
        <v>1</v>
      </c>
      <c r="G792" s="19">
        <v>3458.6776124793378</v>
      </c>
      <c r="H792" s="19">
        <v>3037.4546485260771</v>
      </c>
      <c r="I792" s="17">
        <v>6</v>
      </c>
    </row>
    <row r="793" spans="1:9" x14ac:dyDescent="0.3">
      <c r="A793" s="11">
        <v>93429</v>
      </c>
      <c r="B793" s="12">
        <v>362</v>
      </c>
      <c r="C793" s="12">
        <v>18</v>
      </c>
      <c r="D793" s="40">
        <v>70513</v>
      </c>
      <c r="E793" s="13">
        <v>3917.3888888888887</v>
      </c>
      <c r="F793" s="21">
        <f t="shared" si="12"/>
        <v>0.16501959724082763</v>
      </c>
      <c r="G793" s="13">
        <v>3891.8159390502715</v>
      </c>
      <c r="H793" s="13">
        <v>3896.0359769328998</v>
      </c>
      <c r="I793" s="11">
        <v>20</v>
      </c>
    </row>
    <row r="794" spans="1:9" x14ac:dyDescent="0.3">
      <c r="A794" s="11">
        <v>93430</v>
      </c>
      <c r="B794" s="12">
        <v>10393</v>
      </c>
      <c r="C794" s="12">
        <v>411</v>
      </c>
      <c r="D794" s="40">
        <v>1345216</v>
      </c>
      <c r="E794" s="13">
        <v>3273.0316301703165</v>
      </c>
      <c r="F794" s="21">
        <f t="shared" si="12"/>
        <v>0.78853355919632229</v>
      </c>
      <c r="G794" s="13">
        <v>3605.2046395053621</v>
      </c>
      <c r="H794" s="13">
        <v>3343.2750741854456</v>
      </c>
      <c r="I794" s="11">
        <v>12</v>
      </c>
    </row>
    <row r="795" spans="1:9" x14ac:dyDescent="0.3">
      <c r="A795" s="11">
        <v>93432</v>
      </c>
      <c r="B795" s="12">
        <v>5372</v>
      </c>
      <c r="C795" s="12">
        <v>221</v>
      </c>
      <c r="D795" s="40">
        <v>903991</v>
      </c>
      <c r="E795" s="13">
        <v>4090.4570135746608</v>
      </c>
      <c r="F795" s="21">
        <f t="shared" si="12"/>
        <v>0.57822305921047734</v>
      </c>
      <c r="G795" s="13">
        <v>3891.8159390502715</v>
      </c>
      <c r="H795" s="13">
        <v>4006.6747888466207</v>
      </c>
      <c r="I795" s="11">
        <v>20</v>
      </c>
    </row>
    <row r="796" spans="1:9" x14ac:dyDescent="0.3">
      <c r="A796" s="8">
        <v>93433</v>
      </c>
      <c r="B796" s="9">
        <v>34337</v>
      </c>
      <c r="C796" s="9">
        <v>1579</v>
      </c>
      <c r="D796" s="41">
        <v>4963156</v>
      </c>
      <c r="E796" s="10">
        <v>3143.2273590880304</v>
      </c>
      <c r="F796" s="16">
        <f t="shared" si="12"/>
        <v>1</v>
      </c>
      <c r="G796" s="10">
        <v>3350.8455086854224</v>
      </c>
      <c r="H796" s="10">
        <v>3143.2273590880304</v>
      </c>
      <c r="I796" s="8">
        <v>8</v>
      </c>
    </row>
    <row r="797" spans="1:9" x14ac:dyDescent="0.3">
      <c r="A797" s="17">
        <v>93434</v>
      </c>
      <c r="B797" s="18">
        <v>11957</v>
      </c>
      <c r="C797" s="18">
        <v>674</v>
      </c>
      <c r="D797" s="39">
        <v>2314073</v>
      </c>
      <c r="E797" s="19">
        <v>3433.3427299703262</v>
      </c>
      <c r="F797" s="20">
        <f t="shared" si="12"/>
        <v>1</v>
      </c>
      <c r="G797" s="19">
        <v>3408.4168308045282</v>
      </c>
      <c r="H797" s="19">
        <v>3433.3427299703262</v>
      </c>
      <c r="I797" s="17">
        <v>14</v>
      </c>
    </row>
    <row r="798" spans="1:9" x14ac:dyDescent="0.3">
      <c r="A798" s="11">
        <v>93435</v>
      </c>
      <c r="B798" s="12">
        <v>260</v>
      </c>
      <c r="C798" s="12">
        <v>7</v>
      </c>
      <c r="D798" s="40">
        <v>56785</v>
      </c>
      <c r="E798" s="13">
        <v>8112.1428571428569</v>
      </c>
      <c r="F798" s="21">
        <f t="shared" si="12"/>
        <v>0.10290779916310056</v>
      </c>
      <c r="G798" s="13">
        <v>3891.8159390502715</v>
      </c>
      <c r="H798" s="13">
        <v>4326.1204939399704</v>
      </c>
      <c r="I798" s="11">
        <v>20</v>
      </c>
    </row>
    <row r="799" spans="1:9" x14ac:dyDescent="0.3">
      <c r="A799" s="11">
        <v>93436</v>
      </c>
      <c r="B799" s="12">
        <v>122074</v>
      </c>
      <c r="C799" s="12">
        <v>5892</v>
      </c>
      <c r="D799" s="40">
        <v>18044809</v>
      </c>
      <c r="E799" s="13">
        <v>3062.5948744059742</v>
      </c>
      <c r="F799" s="21">
        <f t="shared" si="12"/>
        <v>1</v>
      </c>
      <c r="G799" s="13">
        <v>3245.3995358116226</v>
      </c>
      <c r="H799" s="13">
        <v>3062.5948744059742</v>
      </c>
      <c r="I799" s="11">
        <v>6</v>
      </c>
    </row>
    <row r="800" spans="1:9" x14ac:dyDescent="0.3">
      <c r="A800" s="11">
        <v>93437</v>
      </c>
      <c r="B800" s="12">
        <v>10390</v>
      </c>
      <c r="C800" s="12">
        <v>401</v>
      </c>
      <c r="D800" s="40">
        <v>1323231</v>
      </c>
      <c r="E800" s="13">
        <v>3299.8279301745638</v>
      </c>
      <c r="F800" s="21">
        <f t="shared" si="12"/>
        <v>0.7788816219028234</v>
      </c>
      <c r="G800" s="13">
        <v>3605.2046395053621</v>
      </c>
      <c r="H800" s="13">
        <v>3367.3523328504425</v>
      </c>
      <c r="I800" s="11">
        <v>13</v>
      </c>
    </row>
    <row r="801" spans="1:9" x14ac:dyDescent="0.3">
      <c r="A801" s="8">
        <v>93440</v>
      </c>
      <c r="B801" s="9">
        <v>5088</v>
      </c>
      <c r="C801" s="9">
        <v>220</v>
      </c>
      <c r="D801" s="41">
        <v>740093</v>
      </c>
      <c r="E801" s="10">
        <v>3364.0590909090911</v>
      </c>
      <c r="F801" s="16">
        <f t="shared" si="12"/>
        <v>0.57691337902551576</v>
      </c>
      <c r="G801" s="10">
        <v>3891.8159390502715</v>
      </c>
      <c r="H801" s="10">
        <v>3587.3459524852869</v>
      </c>
      <c r="I801" s="8">
        <v>17</v>
      </c>
    </row>
    <row r="802" spans="1:9" x14ac:dyDescent="0.3">
      <c r="A802" s="17">
        <v>93441</v>
      </c>
      <c r="B802" s="18">
        <v>5497</v>
      </c>
      <c r="C802" s="18">
        <v>238</v>
      </c>
      <c r="D802" s="39">
        <v>960517</v>
      </c>
      <c r="E802" s="19">
        <v>4035.7857142857142</v>
      </c>
      <c r="F802" s="20">
        <f t="shared" si="12"/>
        <v>0.60005042652444085</v>
      </c>
      <c r="G802" s="19">
        <v>3891.8159390502715</v>
      </c>
      <c r="H802" s="19">
        <v>3978.2050640869265</v>
      </c>
      <c r="I802" s="17">
        <v>20</v>
      </c>
    </row>
    <row r="803" spans="1:9" x14ac:dyDescent="0.3">
      <c r="A803" s="11">
        <v>93442</v>
      </c>
      <c r="B803" s="12">
        <v>33931</v>
      </c>
      <c r="C803" s="12">
        <v>1368</v>
      </c>
      <c r="D803" s="40">
        <v>4507858</v>
      </c>
      <c r="E803" s="13">
        <v>3295.21783625731</v>
      </c>
      <c r="F803" s="21">
        <f t="shared" si="12"/>
        <v>1</v>
      </c>
      <c r="G803" s="13">
        <v>3348.50202730926</v>
      </c>
      <c r="H803" s="13">
        <v>3295.21783625731</v>
      </c>
      <c r="I803" s="11">
        <v>11</v>
      </c>
    </row>
    <row r="804" spans="1:9" x14ac:dyDescent="0.3">
      <c r="A804" s="11">
        <v>93444</v>
      </c>
      <c r="B804" s="12">
        <v>58322</v>
      </c>
      <c r="C804" s="12">
        <v>2673</v>
      </c>
      <c r="D804" s="40">
        <v>9113728</v>
      </c>
      <c r="E804" s="13">
        <v>3409.5503179947623</v>
      </c>
      <c r="F804" s="21">
        <f t="shared" si="12"/>
        <v>1</v>
      </c>
      <c r="G804" s="13">
        <v>3408.4168308045282</v>
      </c>
      <c r="H804" s="13">
        <v>3409.5503179947623</v>
      </c>
      <c r="I804" s="11">
        <v>13</v>
      </c>
    </row>
    <row r="805" spans="1:9" x14ac:dyDescent="0.3">
      <c r="A805" s="11">
        <v>93445</v>
      </c>
      <c r="B805" s="12">
        <v>15816</v>
      </c>
      <c r="C805" s="12">
        <v>743</v>
      </c>
      <c r="D805" s="40">
        <v>2335899</v>
      </c>
      <c r="E805" s="13">
        <v>3143.8748317631225</v>
      </c>
      <c r="F805" s="21">
        <f t="shared" si="12"/>
        <v>1</v>
      </c>
      <c r="G805" s="13">
        <v>3458.6776124793378</v>
      </c>
      <c r="H805" s="13">
        <v>3143.8748317631225</v>
      </c>
      <c r="I805" s="11">
        <v>8</v>
      </c>
    </row>
    <row r="806" spans="1:9" x14ac:dyDescent="0.3">
      <c r="A806" s="8">
        <v>93446</v>
      </c>
      <c r="B806" s="9">
        <v>133847</v>
      </c>
      <c r="C806" s="9">
        <v>6186</v>
      </c>
      <c r="D806" s="41">
        <v>21681172</v>
      </c>
      <c r="E806" s="10">
        <v>3504.8774652440998</v>
      </c>
      <c r="F806" s="16">
        <f t="shared" si="12"/>
        <v>1</v>
      </c>
      <c r="G806" s="10">
        <v>3531.3118460920673</v>
      </c>
      <c r="H806" s="10">
        <v>3504.8774652440998</v>
      </c>
      <c r="I806" s="8">
        <v>15</v>
      </c>
    </row>
    <row r="807" spans="1:9" x14ac:dyDescent="0.3">
      <c r="A807" s="17">
        <v>93447</v>
      </c>
      <c r="B807" s="18">
        <v>0</v>
      </c>
      <c r="C807" s="18">
        <v>0</v>
      </c>
      <c r="D807" s="39">
        <v>0</v>
      </c>
      <c r="E807" s="19">
        <v>0</v>
      </c>
      <c r="F807" s="20">
        <f t="shared" si="12"/>
        <v>0</v>
      </c>
      <c r="G807" s="19">
        <v>3531.3118460920673</v>
      </c>
      <c r="H807" s="19">
        <v>3531.3118460920673</v>
      </c>
      <c r="I807" s="17">
        <v>16</v>
      </c>
    </row>
    <row r="808" spans="1:9" x14ac:dyDescent="0.3">
      <c r="A808" s="11">
        <v>93449</v>
      </c>
      <c r="B808" s="12">
        <v>31276</v>
      </c>
      <c r="C808" s="12">
        <v>1406</v>
      </c>
      <c r="D808" s="40">
        <v>4765476</v>
      </c>
      <c r="E808" s="13">
        <v>3389.3854907539117</v>
      </c>
      <c r="F808" s="21">
        <f t="shared" si="12"/>
        <v>1</v>
      </c>
      <c r="G808" s="13">
        <v>3531.3118460920673</v>
      </c>
      <c r="H808" s="13">
        <v>3389.3854907539117</v>
      </c>
      <c r="I808" s="11">
        <v>13</v>
      </c>
    </row>
    <row r="809" spans="1:9" x14ac:dyDescent="0.3">
      <c r="A809" s="11">
        <v>93450</v>
      </c>
      <c r="B809" s="12">
        <v>1043</v>
      </c>
      <c r="C809" s="12">
        <v>27</v>
      </c>
      <c r="D809" s="40">
        <v>107474</v>
      </c>
      <c r="E809" s="13">
        <v>3980.5185185185187</v>
      </c>
      <c r="F809" s="21">
        <f t="shared" si="12"/>
        <v>0.20210690539980924</v>
      </c>
      <c r="G809" s="13">
        <v>3891.8159390502715</v>
      </c>
      <c r="H809" s="13">
        <v>3909.7433428875793</v>
      </c>
      <c r="I809" s="11">
        <v>20</v>
      </c>
    </row>
    <row r="810" spans="1:9" x14ac:dyDescent="0.3">
      <c r="A810" s="11">
        <v>93451</v>
      </c>
      <c r="B810" s="12">
        <v>10573</v>
      </c>
      <c r="C810" s="12">
        <v>459</v>
      </c>
      <c r="D810" s="40">
        <v>1812839</v>
      </c>
      <c r="E810" s="13">
        <v>3949.5403050108935</v>
      </c>
      <c r="F810" s="21">
        <f t="shared" si="12"/>
        <v>0.83330811863012988</v>
      </c>
      <c r="G810" s="13">
        <v>3891.8159390502715</v>
      </c>
      <c r="H810" s="13">
        <v>3939.9181218480344</v>
      </c>
      <c r="I810" s="11">
        <v>20</v>
      </c>
    </row>
    <row r="811" spans="1:9" x14ac:dyDescent="0.3">
      <c r="A811" s="8">
        <v>93452</v>
      </c>
      <c r="B811" s="9">
        <v>1271</v>
      </c>
      <c r="C811" s="9">
        <v>49</v>
      </c>
      <c r="D811" s="41">
        <v>128685</v>
      </c>
      <c r="E811" s="10">
        <v>2626.2244897959185</v>
      </c>
      <c r="F811" s="16">
        <f t="shared" si="12"/>
        <v>0.27226844455454491</v>
      </c>
      <c r="G811" s="10">
        <v>3605.2046395053621</v>
      </c>
      <c r="H811" s="10">
        <v>3338.6592368941965</v>
      </c>
      <c r="I811" s="8">
        <v>12</v>
      </c>
    </row>
    <row r="812" spans="1:9" x14ac:dyDescent="0.3">
      <c r="A812" s="17">
        <v>93453</v>
      </c>
      <c r="B812" s="18">
        <v>9228</v>
      </c>
      <c r="C812" s="18">
        <v>389</v>
      </c>
      <c r="D812" s="39">
        <v>1697751</v>
      </c>
      <c r="E812" s="19">
        <v>4364.3984575835475</v>
      </c>
      <c r="F812" s="20">
        <f t="shared" si="12"/>
        <v>0.76713901562165121</v>
      </c>
      <c r="G812" s="19">
        <v>3891.8159390502715</v>
      </c>
      <c r="H812" s="19">
        <v>4254.3524271178894</v>
      </c>
      <c r="I812" s="17">
        <v>20</v>
      </c>
    </row>
    <row r="813" spans="1:9" x14ac:dyDescent="0.3">
      <c r="A813" s="11">
        <v>93454</v>
      </c>
      <c r="B813" s="12">
        <v>79195</v>
      </c>
      <c r="C813" s="12">
        <v>4477</v>
      </c>
      <c r="D813" s="40">
        <v>13444955</v>
      </c>
      <c r="E813" s="13">
        <v>3003.1170426624972</v>
      </c>
      <c r="F813" s="21">
        <f t="shared" si="12"/>
        <v>1</v>
      </c>
      <c r="G813" s="13">
        <v>3207.5653249140942</v>
      </c>
      <c r="H813" s="13">
        <v>3003.1170426624972</v>
      </c>
      <c r="I813" s="11">
        <v>5</v>
      </c>
    </row>
    <row r="814" spans="1:9" x14ac:dyDescent="0.3">
      <c r="A814" s="11">
        <v>93455</v>
      </c>
      <c r="B814" s="12">
        <v>130914</v>
      </c>
      <c r="C814" s="12">
        <v>6375</v>
      </c>
      <c r="D814" s="40">
        <v>20221822</v>
      </c>
      <c r="E814" s="13">
        <v>3172.0505098039216</v>
      </c>
      <c r="F814" s="21">
        <f t="shared" si="12"/>
        <v>1</v>
      </c>
      <c r="G814" s="13">
        <v>3097.6536506040625</v>
      </c>
      <c r="H814" s="13">
        <v>3172.0505098039216</v>
      </c>
      <c r="I814" s="11">
        <v>9</v>
      </c>
    </row>
    <row r="815" spans="1:9" x14ac:dyDescent="0.3">
      <c r="A815" s="11">
        <v>93458</v>
      </c>
      <c r="B815" s="12">
        <v>67283</v>
      </c>
      <c r="C815" s="12">
        <v>4383</v>
      </c>
      <c r="D815" s="40">
        <v>13296048</v>
      </c>
      <c r="E815" s="13">
        <v>3033.5496235455166</v>
      </c>
      <c r="F815" s="21">
        <f t="shared" si="12"/>
        <v>1</v>
      </c>
      <c r="G815" s="13">
        <v>3348.50202730926</v>
      </c>
      <c r="H815" s="13">
        <v>3033.5496235455166</v>
      </c>
      <c r="I815" s="11">
        <v>6</v>
      </c>
    </row>
    <row r="816" spans="1:9" x14ac:dyDescent="0.3">
      <c r="A816" s="8">
        <v>93460</v>
      </c>
      <c r="B816" s="9">
        <v>24027</v>
      </c>
      <c r="C816" s="9">
        <v>1050</v>
      </c>
      <c r="D816" s="41">
        <v>3807621</v>
      </c>
      <c r="E816" s="10">
        <v>3626.3057142857142</v>
      </c>
      <c r="F816" s="16">
        <f t="shared" si="12"/>
        <v>1</v>
      </c>
      <c r="G816" s="10">
        <v>3891.8159390502715</v>
      </c>
      <c r="H816" s="10">
        <v>3626.3057142857142</v>
      </c>
      <c r="I816" s="8">
        <v>18</v>
      </c>
    </row>
    <row r="817" spans="1:9" x14ac:dyDescent="0.3">
      <c r="A817" s="17">
        <v>93461</v>
      </c>
      <c r="B817" s="18">
        <v>3076</v>
      </c>
      <c r="C817" s="18">
        <v>161</v>
      </c>
      <c r="D817" s="39">
        <v>777225</v>
      </c>
      <c r="E817" s="19">
        <v>4827.4844720496894</v>
      </c>
      <c r="F817" s="20">
        <f t="shared" si="12"/>
        <v>0.49352846722113197</v>
      </c>
      <c r="G817" s="19">
        <v>3891.8159390502715</v>
      </c>
      <c r="H817" s="19">
        <v>4353.5949959685195</v>
      </c>
      <c r="I817" s="17">
        <v>20</v>
      </c>
    </row>
    <row r="818" spans="1:9" x14ac:dyDescent="0.3">
      <c r="A818" s="11">
        <v>93463</v>
      </c>
      <c r="B818" s="12">
        <v>28012</v>
      </c>
      <c r="C818" s="12">
        <v>1173</v>
      </c>
      <c r="D818" s="40">
        <v>3950900</v>
      </c>
      <c r="E818" s="13">
        <v>3368.2011935208866</v>
      </c>
      <c r="F818" s="21">
        <f t="shared" si="12"/>
        <v>1</v>
      </c>
      <c r="G818" s="13">
        <v>3369.1034855823982</v>
      </c>
      <c r="H818" s="13">
        <v>3368.2011935208866</v>
      </c>
      <c r="I818" s="11">
        <v>13</v>
      </c>
    </row>
    <row r="819" spans="1:9" x14ac:dyDescent="0.3">
      <c r="A819" s="11">
        <v>93465</v>
      </c>
      <c r="B819" s="12">
        <v>32469</v>
      </c>
      <c r="C819" s="12">
        <v>1393</v>
      </c>
      <c r="D819" s="40">
        <v>4709539</v>
      </c>
      <c r="E819" s="13">
        <v>3380.8607322325915</v>
      </c>
      <c r="F819" s="21">
        <f t="shared" si="12"/>
        <v>1</v>
      </c>
      <c r="G819" s="13">
        <v>3531.3118460920673</v>
      </c>
      <c r="H819" s="13">
        <v>3380.8607322325915</v>
      </c>
      <c r="I819" s="11">
        <v>13</v>
      </c>
    </row>
    <row r="820" spans="1:9" x14ac:dyDescent="0.3">
      <c r="A820" s="11">
        <v>93501</v>
      </c>
      <c r="B820" s="12">
        <v>11164</v>
      </c>
      <c r="C820" s="12">
        <v>516</v>
      </c>
      <c r="D820" s="40">
        <v>2009306</v>
      </c>
      <c r="E820" s="13">
        <v>3894.0038759689924</v>
      </c>
      <c r="F820" s="21">
        <f t="shared" si="12"/>
        <v>0.88353573833077947</v>
      </c>
      <c r="G820" s="13">
        <v>3891.8159390502715</v>
      </c>
      <c r="H820" s="13">
        <v>3893.7490595111744</v>
      </c>
      <c r="I820" s="11">
        <v>20</v>
      </c>
    </row>
    <row r="821" spans="1:9" x14ac:dyDescent="0.3">
      <c r="A821" s="8">
        <v>93505</v>
      </c>
      <c r="B821" s="9">
        <v>28115</v>
      </c>
      <c r="C821" s="9">
        <v>1225</v>
      </c>
      <c r="D821" s="41">
        <v>4279093</v>
      </c>
      <c r="E821" s="10">
        <v>3493.1371428571429</v>
      </c>
      <c r="F821" s="16">
        <f t="shared" si="12"/>
        <v>1</v>
      </c>
      <c r="G821" s="10">
        <v>3891.8159390502715</v>
      </c>
      <c r="H821" s="10">
        <v>3493.1371428571429</v>
      </c>
      <c r="I821" s="8">
        <v>15</v>
      </c>
    </row>
    <row r="822" spans="1:9" x14ac:dyDescent="0.3">
      <c r="A822" s="17">
        <v>93510</v>
      </c>
      <c r="B822" s="18">
        <v>29700</v>
      </c>
      <c r="C822" s="18">
        <v>1331</v>
      </c>
      <c r="D822" s="39">
        <v>5547700</v>
      </c>
      <c r="E822" s="19">
        <v>4168.0691209616825</v>
      </c>
      <c r="F822" s="20">
        <f t="shared" si="12"/>
        <v>1</v>
      </c>
      <c r="G822" s="19">
        <v>3891.8159390502715</v>
      </c>
      <c r="H822" s="19">
        <v>4168.0691209616825</v>
      </c>
      <c r="I822" s="17">
        <v>20</v>
      </c>
    </row>
    <row r="823" spans="1:9" x14ac:dyDescent="0.3">
      <c r="A823" s="11">
        <v>93512</v>
      </c>
      <c r="B823" s="12">
        <v>779</v>
      </c>
      <c r="C823" s="12">
        <v>23</v>
      </c>
      <c r="D823" s="40">
        <v>75741</v>
      </c>
      <c r="E823" s="13">
        <v>3293.086956521739</v>
      </c>
      <c r="F823" s="21">
        <f t="shared" si="12"/>
        <v>0.18653622702828682</v>
      </c>
      <c r="G823" s="13">
        <v>3891.8159390502715</v>
      </c>
      <c r="H823" s="13">
        <v>3780.1312936369141</v>
      </c>
      <c r="I823" s="11">
        <v>19</v>
      </c>
    </row>
    <row r="824" spans="1:9" x14ac:dyDescent="0.3">
      <c r="A824" s="11">
        <v>93513</v>
      </c>
      <c r="B824" s="12">
        <v>5738</v>
      </c>
      <c r="C824" s="12">
        <v>211</v>
      </c>
      <c r="D824" s="40">
        <v>733953</v>
      </c>
      <c r="E824" s="13">
        <v>3478.4502369668248</v>
      </c>
      <c r="F824" s="21">
        <f t="shared" si="12"/>
        <v>0.56498965757071695</v>
      </c>
      <c r="G824" s="13">
        <v>3891.8159390502715</v>
      </c>
      <c r="H824" s="13">
        <v>3658.2685925786659</v>
      </c>
      <c r="I824" s="11">
        <v>18</v>
      </c>
    </row>
    <row r="825" spans="1:9" x14ac:dyDescent="0.3">
      <c r="A825" s="11">
        <v>93514</v>
      </c>
      <c r="B825" s="12">
        <v>44068</v>
      </c>
      <c r="C825" s="12">
        <v>1741</v>
      </c>
      <c r="D825" s="40">
        <v>5591045</v>
      </c>
      <c r="E825" s="13">
        <v>3211.398621481907</v>
      </c>
      <c r="F825" s="21">
        <f t="shared" si="12"/>
        <v>1</v>
      </c>
      <c r="G825" s="13">
        <v>3357.0218472631027</v>
      </c>
      <c r="H825" s="13">
        <v>3211.398621481907</v>
      </c>
      <c r="I825" s="11">
        <v>9</v>
      </c>
    </row>
    <row r="826" spans="1:9" x14ac:dyDescent="0.3">
      <c r="A826" s="8">
        <v>93516</v>
      </c>
      <c r="B826" s="9">
        <v>5040</v>
      </c>
      <c r="C826" s="9">
        <v>207</v>
      </c>
      <c r="D826" s="41">
        <v>718175</v>
      </c>
      <c r="E826" s="10">
        <v>3469.4444444444443</v>
      </c>
      <c r="F826" s="16">
        <f t="shared" si="12"/>
        <v>0.5596086810848605</v>
      </c>
      <c r="G826" s="10">
        <v>3891.8159390502715</v>
      </c>
      <c r="H826" s="10">
        <v>3655.4531840260634</v>
      </c>
      <c r="I826" s="8">
        <v>18</v>
      </c>
    </row>
    <row r="827" spans="1:9" x14ac:dyDescent="0.3">
      <c r="A827" s="17">
        <v>93517</v>
      </c>
      <c r="B827" s="18">
        <v>2750</v>
      </c>
      <c r="C827" s="18">
        <v>117</v>
      </c>
      <c r="D827" s="39">
        <v>511199</v>
      </c>
      <c r="E827" s="19">
        <v>4369.2222222222226</v>
      </c>
      <c r="F827" s="20">
        <f t="shared" si="12"/>
        <v>0.42071907322810104</v>
      </c>
      <c r="G827" s="19">
        <v>3891.8159390502715</v>
      </c>
      <c r="H827" s="19">
        <v>4092.6698680596473</v>
      </c>
      <c r="I827" s="17">
        <v>20</v>
      </c>
    </row>
    <row r="828" spans="1:9" x14ac:dyDescent="0.3">
      <c r="A828" s="11">
        <v>93518</v>
      </c>
      <c r="B828" s="12">
        <v>4075</v>
      </c>
      <c r="C828" s="12">
        <v>190</v>
      </c>
      <c r="D828" s="40">
        <v>903054</v>
      </c>
      <c r="E828" s="13">
        <v>4752.9157894736845</v>
      </c>
      <c r="F828" s="21">
        <f t="shared" si="12"/>
        <v>0.53613735905651716</v>
      </c>
      <c r="G828" s="13">
        <v>3891.8159390502715</v>
      </c>
      <c r="H828" s="13">
        <v>4353.4837387402422</v>
      </c>
      <c r="I828" s="11">
        <v>20</v>
      </c>
    </row>
    <row r="829" spans="1:9" x14ac:dyDescent="0.3">
      <c r="A829" s="11">
        <v>93519</v>
      </c>
      <c r="B829" s="12">
        <v>200</v>
      </c>
      <c r="C829" s="12">
        <v>5</v>
      </c>
      <c r="D829" s="40">
        <v>29000</v>
      </c>
      <c r="E829" s="13">
        <v>5800</v>
      </c>
      <c r="F829" s="21">
        <f t="shared" si="12"/>
        <v>8.6972964307442113E-2</v>
      </c>
      <c r="G829" s="13">
        <v>3891.8159390502715</v>
      </c>
      <c r="H829" s="13">
        <v>4057.7763632752822</v>
      </c>
      <c r="I829" s="11">
        <v>20</v>
      </c>
    </row>
    <row r="830" spans="1:9" x14ac:dyDescent="0.3">
      <c r="A830" s="11">
        <v>93522</v>
      </c>
      <c r="B830" s="12">
        <v>199</v>
      </c>
      <c r="C830" s="12">
        <v>8</v>
      </c>
      <c r="D830" s="40">
        <v>44758</v>
      </c>
      <c r="E830" s="13">
        <v>5594.75</v>
      </c>
      <c r="F830" s="21">
        <f t="shared" si="12"/>
        <v>0.11001306482721841</v>
      </c>
      <c r="G830" s="13">
        <v>3605.2046395053621</v>
      </c>
      <c r="H830" s="13">
        <v>3824.0806222261504</v>
      </c>
      <c r="I830" s="11">
        <v>19</v>
      </c>
    </row>
    <row r="831" spans="1:9" x14ac:dyDescent="0.3">
      <c r="A831" s="8">
        <v>93523</v>
      </c>
      <c r="B831" s="9">
        <v>8911</v>
      </c>
      <c r="C831" s="9">
        <v>332</v>
      </c>
      <c r="D831" s="41">
        <v>1073637</v>
      </c>
      <c r="E831" s="10">
        <v>3233.8463855421687</v>
      </c>
      <c r="F831" s="16">
        <f t="shared" si="12"/>
        <v>0.70870959423174673</v>
      </c>
      <c r="G831" s="10">
        <v>3140.23900661265</v>
      </c>
      <c r="H831" s="10">
        <v>3206.5794541508867</v>
      </c>
      <c r="I831" s="8">
        <v>9</v>
      </c>
    </row>
    <row r="832" spans="1:9" x14ac:dyDescent="0.3">
      <c r="A832" s="17">
        <v>93526</v>
      </c>
      <c r="B832" s="18">
        <v>2595</v>
      </c>
      <c r="C832" s="18">
        <v>105</v>
      </c>
      <c r="D832" s="39">
        <v>440466</v>
      </c>
      <c r="E832" s="19">
        <v>4194.9142857142861</v>
      </c>
      <c r="F832" s="20">
        <f t="shared" si="12"/>
        <v>0.39856019235354601</v>
      </c>
      <c r="G832" s="19">
        <v>3561.4783871846344</v>
      </c>
      <c r="H832" s="19">
        <v>3813.9407207462536</v>
      </c>
      <c r="I832" s="17">
        <v>19</v>
      </c>
    </row>
    <row r="833" spans="1:9" x14ac:dyDescent="0.3">
      <c r="A833" s="11">
        <v>93527</v>
      </c>
      <c r="B833" s="12">
        <v>6999</v>
      </c>
      <c r="C833" s="12">
        <v>215</v>
      </c>
      <c r="D833" s="40">
        <v>812293</v>
      </c>
      <c r="E833" s="13">
        <v>3778.1069767441859</v>
      </c>
      <c r="F833" s="21">
        <f t="shared" si="12"/>
        <v>0.57031986672236379</v>
      </c>
      <c r="G833" s="13">
        <v>3891.8159390502715</v>
      </c>
      <c r="H833" s="13">
        <v>3826.9654588227268</v>
      </c>
      <c r="I833" s="11">
        <v>19</v>
      </c>
    </row>
    <row r="834" spans="1:9" x14ac:dyDescent="0.3">
      <c r="A834" s="11">
        <v>93528</v>
      </c>
      <c r="B834" s="12">
        <v>342</v>
      </c>
      <c r="C834" s="12">
        <v>6</v>
      </c>
      <c r="D834" s="40">
        <v>18931</v>
      </c>
      <c r="E834" s="13">
        <v>3155.1666666666665</v>
      </c>
      <c r="F834" s="21">
        <f t="shared" si="12"/>
        <v>9.5274108888555448E-2</v>
      </c>
      <c r="G834" s="13">
        <v>3891.8159390502715</v>
      </c>
      <c r="H834" s="13">
        <v>3821.6323360605211</v>
      </c>
      <c r="I834" s="11">
        <v>19</v>
      </c>
    </row>
    <row r="835" spans="1:9" x14ac:dyDescent="0.3">
      <c r="A835" s="11">
        <v>93529</v>
      </c>
      <c r="B835" s="12">
        <v>2403</v>
      </c>
      <c r="C835" s="12">
        <v>123</v>
      </c>
      <c r="D835" s="40">
        <v>416975</v>
      </c>
      <c r="E835" s="13">
        <v>3390.040650406504</v>
      </c>
      <c r="F835" s="21">
        <f t="shared" ref="F835:F898" si="13">IF(C835&gt;661,1,SQRT(C835/661))</f>
        <v>0.43137187483935546</v>
      </c>
      <c r="G835" s="13">
        <v>3891.8159390502715</v>
      </c>
      <c r="H835" s="13">
        <v>3675.3641920399505</v>
      </c>
      <c r="I835" s="11">
        <v>18</v>
      </c>
    </row>
    <row r="836" spans="1:9" x14ac:dyDescent="0.3">
      <c r="A836" s="8">
        <v>93530</v>
      </c>
      <c r="B836" s="9">
        <v>189</v>
      </c>
      <c r="C836" s="9">
        <v>9</v>
      </c>
      <c r="D836" s="41">
        <v>42406</v>
      </c>
      <c r="E836" s="10">
        <v>4711.7777777777774</v>
      </c>
      <c r="F836" s="16">
        <f t="shared" si="13"/>
        <v>0.1166864762376621</v>
      </c>
      <c r="G836" s="10">
        <v>3891.8159390502715</v>
      </c>
      <c r="H836" s="10">
        <v>3987.4943966607389</v>
      </c>
      <c r="I836" s="8">
        <v>20</v>
      </c>
    </row>
    <row r="837" spans="1:9" x14ac:dyDescent="0.3">
      <c r="A837" s="17">
        <v>93531</v>
      </c>
      <c r="B837" s="18">
        <v>2288</v>
      </c>
      <c r="C837" s="18">
        <v>91</v>
      </c>
      <c r="D837" s="39">
        <v>369014</v>
      </c>
      <c r="E837" s="19">
        <v>4055.098901098901</v>
      </c>
      <c r="F837" s="20">
        <f t="shared" si="13"/>
        <v>0.37103934652770931</v>
      </c>
      <c r="G837" s="19">
        <v>3891.8159390502715</v>
      </c>
      <c r="H837" s="19">
        <v>3952.4003425879037</v>
      </c>
      <c r="I837" s="17">
        <v>20</v>
      </c>
    </row>
    <row r="838" spans="1:9" x14ac:dyDescent="0.3">
      <c r="A838" s="11">
        <v>93532</v>
      </c>
      <c r="B838" s="12">
        <v>8027</v>
      </c>
      <c r="C838" s="12">
        <v>366</v>
      </c>
      <c r="D838" s="40">
        <v>1514964</v>
      </c>
      <c r="E838" s="13">
        <v>4139.2459016393441</v>
      </c>
      <c r="F838" s="21">
        <f t="shared" si="13"/>
        <v>0.7441145780691355</v>
      </c>
      <c r="G838" s="13">
        <v>3891.8159390502715</v>
      </c>
      <c r="H838" s="13">
        <v>4075.9321812639014</v>
      </c>
      <c r="I838" s="11">
        <v>20</v>
      </c>
    </row>
    <row r="839" spans="1:9" x14ac:dyDescent="0.3">
      <c r="A839" s="11">
        <v>93534</v>
      </c>
      <c r="B839" s="12">
        <v>64161</v>
      </c>
      <c r="C839" s="12">
        <v>3812</v>
      </c>
      <c r="D839" s="40">
        <v>13460600</v>
      </c>
      <c r="E839" s="13">
        <v>3531.1122770199372</v>
      </c>
      <c r="F839" s="21">
        <f t="shared" si="13"/>
        <v>1</v>
      </c>
      <c r="G839" s="13">
        <v>3561.4783871846344</v>
      </c>
      <c r="H839" s="13">
        <v>3531.1122770199372</v>
      </c>
      <c r="I839" s="11">
        <v>16</v>
      </c>
    </row>
    <row r="840" spans="1:9" x14ac:dyDescent="0.3">
      <c r="A840" s="11">
        <v>93535</v>
      </c>
      <c r="B840" s="12">
        <v>112222</v>
      </c>
      <c r="C840" s="12">
        <v>6794</v>
      </c>
      <c r="D840" s="40">
        <v>24418150</v>
      </c>
      <c r="E840" s="13">
        <v>3594.0756549896969</v>
      </c>
      <c r="F840" s="21">
        <f t="shared" si="13"/>
        <v>1</v>
      </c>
      <c r="G840" s="13">
        <v>3531.3118460920673</v>
      </c>
      <c r="H840" s="13">
        <v>3594.0756549896969</v>
      </c>
      <c r="I840" s="11">
        <v>17</v>
      </c>
    </row>
    <row r="841" spans="1:9" x14ac:dyDescent="0.3">
      <c r="A841" s="8">
        <v>93536</v>
      </c>
      <c r="B841" s="9">
        <v>169197</v>
      </c>
      <c r="C841" s="9">
        <v>8755</v>
      </c>
      <c r="D841" s="41">
        <v>32010512</v>
      </c>
      <c r="E841" s="10">
        <v>3656.2549400342659</v>
      </c>
      <c r="F841" s="16">
        <f t="shared" si="13"/>
        <v>1</v>
      </c>
      <c r="G841" s="10">
        <v>3605.2046395053621</v>
      </c>
      <c r="H841" s="10">
        <v>3656.2549400342659</v>
      </c>
      <c r="I841" s="8">
        <v>18</v>
      </c>
    </row>
    <row r="842" spans="1:9" x14ac:dyDescent="0.3">
      <c r="A842" s="17">
        <v>93541</v>
      </c>
      <c r="B842" s="18">
        <v>1425</v>
      </c>
      <c r="C842" s="18">
        <v>33</v>
      </c>
      <c r="D842" s="39">
        <v>97728</v>
      </c>
      <c r="E842" s="19">
        <v>2961.4545454545455</v>
      </c>
      <c r="F842" s="20">
        <f t="shared" si="13"/>
        <v>0.22343759091700699</v>
      </c>
      <c r="G842" s="19">
        <v>3891.8159390502715</v>
      </c>
      <c r="H842" s="19">
        <v>3683.9382305830532</v>
      </c>
      <c r="I842" s="17">
        <v>18</v>
      </c>
    </row>
    <row r="843" spans="1:9" x14ac:dyDescent="0.3">
      <c r="A843" s="11">
        <v>93542</v>
      </c>
      <c r="B843" s="12">
        <v>36</v>
      </c>
      <c r="C843" s="12">
        <v>2</v>
      </c>
      <c r="D843" s="40">
        <v>3313</v>
      </c>
      <c r="E843" s="13">
        <v>1656.5</v>
      </c>
      <c r="F843" s="21">
        <f t="shared" si="13"/>
        <v>5.5006532413609206E-2</v>
      </c>
      <c r="G843" s="13">
        <v>3891.8159390502715</v>
      </c>
      <c r="H843" s="13">
        <v>3768.8589603942455</v>
      </c>
      <c r="I843" s="11">
        <v>19</v>
      </c>
    </row>
    <row r="844" spans="1:9" x14ac:dyDescent="0.3">
      <c r="A844" s="11">
        <v>93543</v>
      </c>
      <c r="B844" s="12">
        <v>24103</v>
      </c>
      <c r="C844" s="12">
        <v>1239</v>
      </c>
      <c r="D844" s="40">
        <v>5069003</v>
      </c>
      <c r="E844" s="13">
        <v>4091.2050040355125</v>
      </c>
      <c r="F844" s="21">
        <f t="shared" si="13"/>
        <v>1</v>
      </c>
      <c r="G844" s="13">
        <v>3891.8159390502715</v>
      </c>
      <c r="H844" s="13">
        <v>4091.2050040355125</v>
      </c>
      <c r="I844" s="11">
        <v>20</v>
      </c>
    </row>
    <row r="845" spans="1:9" x14ac:dyDescent="0.3">
      <c r="A845" s="11">
        <v>93544</v>
      </c>
      <c r="B845" s="12">
        <v>3119</v>
      </c>
      <c r="C845" s="12">
        <v>133</v>
      </c>
      <c r="D845" s="40">
        <v>480184</v>
      </c>
      <c r="E845" s="13">
        <v>3610.406015037594</v>
      </c>
      <c r="F845" s="21">
        <f t="shared" si="13"/>
        <v>0.44856469705413482</v>
      </c>
      <c r="G845" s="13">
        <v>3891.8159390502715</v>
      </c>
      <c r="H845" s="13">
        <v>3765.5853817374973</v>
      </c>
      <c r="I845" s="11">
        <v>19</v>
      </c>
    </row>
    <row r="846" spans="1:9" x14ac:dyDescent="0.3">
      <c r="A846" s="8">
        <v>93545</v>
      </c>
      <c r="B846" s="9">
        <v>5549</v>
      </c>
      <c r="C846" s="9">
        <v>187</v>
      </c>
      <c r="D846" s="41">
        <v>671483</v>
      </c>
      <c r="E846" s="10">
        <v>3590.818181818182</v>
      </c>
      <c r="F846" s="16">
        <f t="shared" si="13"/>
        <v>0.53188785459328047</v>
      </c>
      <c r="G846" s="10">
        <v>3891.8159390502715</v>
      </c>
      <c r="H846" s="10">
        <v>3731.7188877187064</v>
      </c>
      <c r="I846" s="8">
        <v>19</v>
      </c>
    </row>
    <row r="847" spans="1:9" x14ac:dyDescent="0.3">
      <c r="A847" s="17">
        <v>93546</v>
      </c>
      <c r="B847" s="18">
        <v>26967</v>
      </c>
      <c r="C847" s="18">
        <v>1407</v>
      </c>
      <c r="D847" s="39">
        <v>4954046</v>
      </c>
      <c r="E847" s="19">
        <v>3520.9992892679461</v>
      </c>
      <c r="F847" s="20">
        <f t="shared" si="13"/>
        <v>1</v>
      </c>
      <c r="G847" s="19">
        <v>3561.4783871846344</v>
      </c>
      <c r="H847" s="19">
        <v>3520.9992892679461</v>
      </c>
      <c r="I847" s="17">
        <v>16</v>
      </c>
    </row>
    <row r="848" spans="1:9" x14ac:dyDescent="0.3">
      <c r="A848" s="11">
        <v>93549</v>
      </c>
      <c r="B848" s="12">
        <v>941</v>
      </c>
      <c r="C848" s="12">
        <v>28</v>
      </c>
      <c r="D848" s="40">
        <v>149587</v>
      </c>
      <c r="E848" s="13">
        <v>5342.3928571428569</v>
      </c>
      <c r="F848" s="21">
        <f t="shared" si="13"/>
        <v>0.20581559832620111</v>
      </c>
      <c r="G848" s="13">
        <v>3891.8159390502715</v>
      </c>
      <c r="H848" s="13">
        <v>4190.3672953656733</v>
      </c>
      <c r="I848" s="11">
        <v>20</v>
      </c>
    </row>
    <row r="849" spans="1:9" x14ac:dyDescent="0.3">
      <c r="A849" s="11">
        <v>93550</v>
      </c>
      <c r="B849" s="12">
        <v>111869</v>
      </c>
      <c r="C849" s="12">
        <v>7096</v>
      </c>
      <c r="D849" s="40">
        <v>26212722</v>
      </c>
      <c r="E849" s="13">
        <v>3694.0138105975198</v>
      </c>
      <c r="F849" s="21">
        <f t="shared" si="13"/>
        <v>1</v>
      </c>
      <c r="G849" s="13">
        <v>3531.3118460920673</v>
      </c>
      <c r="H849" s="13">
        <v>3694.0138105975198</v>
      </c>
      <c r="I849" s="11">
        <v>19</v>
      </c>
    </row>
    <row r="850" spans="1:9" x14ac:dyDescent="0.3">
      <c r="A850" s="11">
        <v>93551</v>
      </c>
      <c r="B850" s="12">
        <v>147122</v>
      </c>
      <c r="C850" s="12">
        <v>8018</v>
      </c>
      <c r="D850" s="40">
        <v>30268643</v>
      </c>
      <c r="E850" s="13">
        <v>3775.0864305313044</v>
      </c>
      <c r="F850" s="21">
        <f t="shared" si="13"/>
        <v>1</v>
      </c>
      <c r="G850" s="13">
        <v>3891.8159390502715</v>
      </c>
      <c r="H850" s="13">
        <v>3775.0864305313044</v>
      </c>
      <c r="I850" s="11">
        <v>19</v>
      </c>
    </row>
    <row r="851" spans="1:9" x14ac:dyDescent="0.3">
      <c r="A851" s="8">
        <v>93552</v>
      </c>
      <c r="B851" s="9">
        <v>65523</v>
      </c>
      <c r="C851" s="9">
        <v>4206</v>
      </c>
      <c r="D851" s="41">
        <v>15878577</v>
      </c>
      <c r="E851" s="10">
        <v>3775.2203994293868</v>
      </c>
      <c r="F851" s="16">
        <f t="shared" si="13"/>
        <v>1</v>
      </c>
      <c r="G851" s="10">
        <v>3561.4783871846344</v>
      </c>
      <c r="H851" s="10">
        <v>3775.2203994293868</v>
      </c>
      <c r="I851" s="8">
        <v>19</v>
      </c>
    </row>
    <row r="852" spans="1:9" x14ac:dyDescent="0.3">
      <c r="A852" s="17">
        <v>93553</v>
      </c>
      <c r="B852" s="18">
        <v>4793</v>
      </c>
      <c r="C852" s="18">
        <v>211</v>
      </c>
      <c r="D852" s="39">
        <v>879579</v>
      </c>
      <c r="E852" s="19">
        <v>4168.6208530805688</v>
      </c>
      <c r="F852" s="20">
        <f t="shared" si="13"/>
        <v>0.56498965757071695</v>
      </c>
      <c r="G852" s="19">
        <v>3605.2046395053621</v>
      </c>
      <c r="H852" s="19">
        <v>3923.5289730830082</v>
      </c>
      <c r="I852" s="17">
        <v>20</v>
      </c>
    </row>
    <row r="853" spans="1:9" x14ac:dyDescent="0.3">
      <c r="A853" s="11">
        <v>93554</v>
      </c>
      <c r="B853" s="12">
        <v>459</v>
      </c>
      <c r="C853" s="12">
        <v>18</v>
      </c>
      <c r="D853" s="40">
        <v>68239</v>
      </c>
      <c r="E853" s="13">
        <v>3791.0555555555557</v>
      </c>
      <c r="F853" s="21">
        <f t="shared" si="13"/>
        <v>0.16501959724082763</v>
      </c>
      <c r="G853" s="13">
        <v>3891.8159390502715</v>
      </c>
      <c r="H853" s="13">
        <v>3875.1885011481422</v>
      </c>
      <c r="I853" s="11">
        <v>19</v>
      </c>
    </row>
    <row r="854" spans="1:9" x14ac:dyDescent="0.3">
      <c r="A854" s="11">
        <v>93555</v>
      </c>
      <c r="B854" s="12">
        <v>92456</v>
      </c>
      <c r="C854" s="12">
        <v>3766</v>
      </c>
      <c r="D854" s="40">
        <v>12050010</v>
      </c>
      <c r="E854" s="13">
        <v>3199.6840148698884</v>
      </c>
      <c r="F854" s="21">
        <f t="shared" si="13"/>
        <v>1</v>
      </c>
      <c r="G854" s="13">
        <v>3350.8455086854224</v>
      </c>
      <c r="H854" s="13">
        <v>3199.6840148698884</v>
      </c>
      <c r="I854" s="11">
        <v>9</v>
      </c>
    </row>
    <row r="855" spans="1:9" x14ac:dyDescent="0.3">
      <c r="A855" s="11">
        <v>93558</v>
      </c>
      <c r="B855" s="12">
        <v>173</v>
      </c>
      <c r="C855" s="12">
        <v>18</v>
      </c>
      <c r="D855" s="40">
        <v>47976</v>
      </c>
      <c r="E855" s="13">
        <v>2665.3333333333335</v>
      </c>
      <c r="F855" s="21">
        <f t="shared" si="13"/>
        <v>0.16501959724082763</v>
      </c>
      <c r="G855" s="13">
        <v>3891.8159390502715</v>
      </c>
      <c r="H855" s="13">
        <v>3689.4222734319815</v>
      </c>
      <c r="I855" s="11">
        <v>18</v>
      </c>
    </row>
    <row r="856" spans="1:9" x14ac:dyDescent="0.3">
      <c r="A856" s="8">
        <v>93560</v>
      </c>
      <c r="B856" s="9">
        <v>50233</v>
      </c>
      <c r="C856" s="9">
        <v>2437</v>
      </c>
      <c r="D856" s="41">
        <v>8501593</v>
      </c>
      <c r="E856" s="10">
        <v>3488.5486253590479</v>
      </c>
      <c r="F856" s="16">
        <f t="shared" si="13"/>
        <v>1</v>
      </c>
      <c r="G856" s="10">
        <v>3561.4783871846344</v>
      </c>
      <c r="H856" s="10">
        <v>3488.5486253590479</v>
      </c>
      <c r="I856" s="8">
        <v>15</v>
      </c>
    </row>
    <row r="857" spans="1:9" x14ac:dyDescent="0.3">
      <c r="A857" s="17">
        <v>93561</v>
      </c>
      <c r="B857" s="18">
        <v>92881</v>
      </c>
      <c r="C857" s="18">
        <v>3821</v>
      </c>
      <c r="D857" s="39">
        <v>13960068</v>
      </c>
      <c r="E857" s="19">
        <v>3653.511646165925</v>
      </c>
      <c r="F857" s="20">
        <f t="shared" si="13"/>
        <v>1</v>
      </c>
      <c r="G857" s="19">
        <v>3891.8159390502715</v>
      </c>
      <c r="H857" s="19">
        <v>3653.511646165925</v>
      </c>
      <c r="I857" s="17">
        <v>18</v>
      </c>
    </row>
    <row r="858" spans="1:9" x14ac:dyDescent="0.3">
      <c r="A858" s="11">
        <v>93562</v>
      </c>
      <c r="B858" s="12">
        <v>3837</v>
      </c>
      <c r="C858" s="12">
        <v>147</v>
      </c>
      <c r="D858" s="40">
        <v>539809</v>
      </c>
      <c r="E858" s="13">
        <v>3672.1700680272111</v>
      </c>
      <c r="F858" s="21">
        <f t="shared" si="13"/>
        <v>0.47158277926622155</v>
      </c>
      <c r="G858" s="13">
        <v>3891.8159390502715</v>
      </c>
      <c r="H858" s="13">
        <v>3788.234728738867</v>
      </c>
      <c r="I858" s="11">
        <v>19</v>
      </c>
    </row>
    <row r="859" spans="1:9" x14ac:dyDescent="0.3">
      <c r="A859" s="11">
        <v>93563</v>
      </c>
      <c r="B859" s="12">
        <v>381</v>
      </c>
      <c r="C859" s="12">
        <v>15</v>
      </c>
      <c r="D859" s="40">
        <v>43205</v>
      </c>
      <c r="E859" s="13">
        <v>2880.3333333333335</v>
      </c>
      <c r="F859" s="21">
        <f t="shared" si="13"/>
        <v>0.15064159306536426</v>
      </c>
      <c r="G859" s="13">
        <v>3891.8159390502715</v>
      </c>
      <c r="H859" s="13">
        <v>3739.4445879671662</v>
      </c>
      <c r="I859" s="11">
        <v>19</v>
      </c>
    </row>
    <row r="860" spans="1:9" x14ac:dyDescent="0.3">
      <c r="A860" s="11">
        <v>93581</v>
      </c>
      <c r="B860" s="12">
        <v>2</v>
      </c>
      <c r="C860" s="12">
        <v>0</v>
      </c>
      <c r="D860" s="40">
        <v>0</v>
      </c>
      <c r="E860" s="13">
        <v>0</v>
      </c>
      <c r="F860" s="21">
        <f t="shared" si="13"/>
        <v>0</v>
      </c>
      <c r="G860" s="13">
        <v>3891.8159390502715</v>
      </c>
      <c r="H860" s="13">
        <v>3891.8159390502715</v>
      </c>
      <c r="I860" s="11">
        <v>20</v>
      </c>
    </row>
    <row r="861" spans="1:9" x14ac:dyDescent="0.3">
      <c r="A861" s="8">
        <v>93591</v>
      </c>
      <c r="B861" s="9">
        <v>11755</v>
      </c>
      <c r="C861" s="9">
        <v>681</v>
      </c>
      <c r="D861" s="41">
        <v>2649817</v>
      </c>
      <c r="E861" s="10">
        <v>3891.0675477239356</v>
      </c>
      <c r="F861" s="16">
        <f t="shared" si="13"/>
        <v>1</v>
      </c>
      <c r="G861" s="10">
        <v>3891.8159390502715</v>
      </c>
      <c r="H861" s="10">
        <v>3891.0675477239356</v>
      </c>
      <c r="I861" s="8">
        <v>20</v>
      </c>
    </row>
    <row r="862" spans="1:9" x14ac:dyDescent="0.3">
      <c r="A862" s="17">
        <v>93601</v>
      </c>
      <c r="B862" s="18">
        <v>6618</v>
      </c>
      <c r="C862" s="18">
        <v>287</v>
      </c>
      <c r="D862" s="39">
        <v>919467</v>
      </c>
      <c r="E862" s="19">
        <v>3203.7177700348434</v>
      </c>
      <c r="F862" s="20">
        <f t="shared" si="13"/>
        <v>0.65893142304212104</v>
      </c>
      <c r="G862" s="19">
        <v>3561.4783871846344</v>
      </c>
      <c r="H862" s="19">
        <v>3325.7386746176953</v>
      </c>
      <c r="I862" s="17">
        <v>12</v>
      </c>
    </row>
    <row r="863" spans="1:9" x14ac:dyDescent="0.3">
      <c r="A863" s="11">
        <v>93602</v>
      </c>
      <c r="B863" s="12">
        <v>10372</v>
      </c>
      <c r="C863" s="12">
        <v>529</v>
      </c>
      <c r="D863" s="40">
        <v>2050132</v>
      </c>
      <c r="E863" s="13">
        <v>3875.4858223062383</v>
      </c>
      <c r="F863" s="21">
        <f t="shared" si="13"/>
        <v>0.89459631782207605</v>
      </c>
      <c r="G863" s="13">
        <v>3891.8159390502715</v>
      </c>
      <c r="H863" s="13">
        <v>3877.2070767414548</v>
      </c>
      <c r="I863" s="11">
        <v>19</v>
      </c>
    </row>
    <row r="864" spans="1:9" x14ac:dyDescent="0.3">
      <c r="A864" s="11">
        <v>93603</v>
      </c>
      <c r="B864" s="12">
        <v>638</v>
      </c>
      <c r="C864" s="12">
        <v>33</v>
      </c>
      <c r="D864" s="40">
        <v>111747</v>
      </c>
      <c r="E864" s="13">
        <v>3386.2727272727275</v>
      </c>
      <c r="F864" s="21">
        <f t="shared" si="13"/>
        <v>0.22343759091700699</v>
      </c>
      <c r="G864" s="13">
        <v>3891.8159390502715</v>
      </c>
      <c r="H864" s="13">
        <v>3778.8585817062508</v>
      </c>
      <c r="I864" s="11">
        <v>19</v>
      </c>
    </row>
    <row r="865" spans="1:9" x14ac:dyDescent="0.3">
      <c r="A865" s="11">
        <v>93604</v>
      </c>
      <c r="B865" s="12">
        <v>3224</v>
      </c>
      <c r="C865" s="12">
        <v>134</v>
      </c>
      <c r="D865" s="40">
        <v>568338</v>
      </c>
      <c r="E865" s="13">
        <v>4241.3283582089553</v>
      </c>
      <c r="F865" s="21">
        <f t="shared" si="13"/>
        <v>0.45024787256282789</v>
      </c>
      <c r="G865" s="13">
        <v>3891.8159390502715</v>
      </c>
      <c r="H865" s="13">
        <v>4049.1831622107561</v>
      </c>
      <c r="I865" s="11">
        <v>20</v>
      </c>
    </row>
    <row r="866" spans="1:9" x14ac:dyDescent="0.3">
      <c r="A866" s="8">
        <v>93605</v>
      </c>
      <c r="B866" s="9">
        <v>730</v>
      </c>
      <c r="C866" s="9">
        <v>47</v>
      </c>
      <c r="D866" s="41">
        <v>205671</v>
      </c>
      <c r="E866" s="10">
        <v>4375.9787234042551</v>
      </c>
      <c r="F866" s="16">
        <f t="shared" si="13"/>
        <v>0.26665405920777174</v>
      </c>
      <c r="G866" s="10">
        <v>3891.8159390502715</v>
      </c>
      <c r="H866" s="10">
        <v>4020.9199108155981</v>
      </c>
      <c r="I866" s="8">
        <v>20</v>
      </c>
    </row>
    <row r="867" spans="1:9" x14ac:dyDescent="0.3">
      <c r="A867" s="17">
        <v>93606</v>
      </c>
      <c r="B867" s="18">
        <v>1482</v>
      </c>
      <c r="C867" s="18">
        <v>106</v>
      </c>
      <c r="D867" s="39">
        <v>374347</v>
      </c>
      <c r="E867" s="19">
        <v>3531.5754716981132</v>
      </c>
      <c r="F867" s="20">
        <f t="shared" si="13"/>
        <v>0.40045360059934576</v>
      </c>
      <c r="G867" s="19">
        <v>3408.4168308045282</v>
      </c>
      <c r="H867" s="19">
        <v>3457.7361519952865</v>
      </c>
      <c r="I867" s="17">
        <v>15</v>
      </c>
    </row>
    <row r="868" spans="1:9" x14ac:dyDescent="0.3">
      <c r="A868" s="11">
        <v>93607</v>
      </c>
      <c r="B868" s="12">
        <v>204</v>
      </c>
      <c r="C868" s="12">
        <v>8</v>
      </c>
      <c r="D868" s="40">
        <v>32589</v>
      </c>
      <c r="E868" s="13">
        <v>4073.625</v>
      </c>
      <c r="F868" s="21">
        <f t="shared" si="13"/>
        <v>0.11001306482721841</v>
      </c>
      <c r="G868" s="13">
        <v>3891.8159390502715</v>
      </c>
      <c r="H868" s="13">
        <v>3911.8173110587095</v>
      </c>
      <c r="I868" s="11">
        <v>20</v>
      </c>
    </row>
    <row r="869" spans="1:9" x14ac:dyDescent="0.3">
      <c r="A869" s="11">
        <v>93608</v>
      </c>
      <c r="B869" s="12">
        <v>1257</v>
      </c>
      <c r="C869" s="12">
        <v>47</v>
      </c>
      <c r="D869" s="40">
        <v>218117</v>
      </c>
      <c r="E869" s="13">
        <v>4640.7872340425529</v>
      </c>
      <c r="F869" s="21">
        <f t="shared" si="13"/>
        <v>0.26665405920777174</v>
      </c>
      <c r="G869" s="13">
        <v>3891.8159390502715</v>
      </c>
      <c r="H869" s="13">
        <v>4091.5321750900648</v>
      </c>
      <c r="I869" s="11">
        <v>20</v>
      </c>
    </row>
    <row r="870" spans="1:9" x14ac:dyDescent="0.3">
      <c r="A870" s="11">
        <v>93609</v>
      </c>
      <c r="B870" s="12">
        <v>8818</v>
      </c>
      <c r="C870" s="12">
        <v>417</v>
      </c>
      <c r="D870" s="40">
        <v>1411467</v>
      </c>
      <c r="E870" s="13">
        <v>3384.8129496402876</v>
      </c>
      <c r="F870" s="21">
        <f t="shared" si="13"/>
        <v>0.79426842427691169</v>
      </c>
      <c r="G870" s="13">
        <v>3531.3118460920673</v>
      </c>
      <c r="H870" s="13">
        <v>3414.9523984490056</v>
      </c>
      <c r="I870" s="11">
        <v>14</v>
      </c>
    </row>
    <row r="871" spans="1:9" x14ac:dyDescent="0.3">
      <c r="A871" s="8">
        <v>93610</v>
      </c>
      <c r="B871" s="9">
        <v>28944</v>
      </c>
      <c r="C871" s="9">
        <v>1526</v>
      </c>
      <c r="D871" s="41">
        <v>5332400</v>
      </c>
      <c r="E871" s="10">
        <v>3494.3643512450853</v>
      </c>
      <c r="F871" s="16">
        <f t="shared" si="13"/>
        <v>1</v>
      </c>
      <c r="G871" s="10">
        <v>3605.2046395053621</v>
      </c>
      <c r="H871" s="10">
        <v>3494.3643512450853</v>
      </c>
      <c r="I871" s="8">
        <v>15</v>
      </c>
    </row>
    <row r="872" spans="1:9" x14ac:dyDescent="0.3">
      <c r="A872" s="17">
        <v>93611</v>
      </c>
      <c r="B872" s="18">
        <v>141751</v>
      </c>
      <c r="C872" s="18">
        <v>7286</v>
      </c>
      <c r="D872" s="39">
        <v>22053141</v>
      </c>
      <c r="E872" s="19">
        <v>3026.7830085094702</v>
      </c>
      <c r="F872" s="20">
        <f t="shared" si="13"/>
        <v>1</v>
      </c>
      <c r="G872" s="19">
        <v>3097.6536506040625</v>
      </c>
      <c r="H872" s="19">
        <v>3026.7830085094702</v>
      </c>
      <c r="I872" s="17">
        <v>5</v>
      </c>
    </row>
    <row r="873" spans="1:9" x14ac:dyDescent="0.3">
      <c r="A873" s="11">
        <v>93612</v>
      </c>
      <c r="B873" s="12">
        <v>69635</v>
      </c>
      <c r="C873" s="12">
        <v>3971</v>
      </c>
      <c r="D873" s="40">
        <v>12019687</v>
      </c>
      <c r="E873" s="13">
        <v>3026.8665323596069</v>
      </c>
      <c r="F873" s="21">
        <f t="shared" si="13"/>
        <v>1</v>
      </c>
      <c r="G873" s="13">
        <v>2907.8998137014833</v>
      </c>
      <c r="H873" s="13">
        <v>3026.8665323596069</v>
      </c>
      <c r="I873" s="11">
        <v>5</v>
      </c>
    </row>
    <row r="874" spans="1:9" x14ac:dyDescent="0.3">
      <c r="A874" s="11">
        <v>93614</v>
      </c>
      <c r="B874" s="12">
        <v>37164</v>
      </c>
      <c r="C874" s="12">
        <v>1677</v>
      </c>
      <c r="D874" s="40">
        <v>6235993</v>
      </c>
      <c r="E874" s="13">
        <v>3718.5408467501493</v>
      </c>
      <c r="F874" s="21">
        <f t="shared" si="13"/>
        <v>1</v>
      </c>
      <c r="G874" s="13">
        <v>3891.8159390502715</v>
      </c>
      <c r="H874" s="13">
        <v>3718.5408467501493</v>
      </c>
      <c r="I874" s="11">
        <v>19</v>
      </c>
    </row>
    <row r="875" spans="1:9" x14ac:dyDescent="0.3">
      <c r="A875" s="11">
        <v>93615</v>
      </c>
      <c r="B875" s="12">
        <v>6070</v>
      </c>
      <c r="C875" s="12">
        <v>332</v>
      </c>
      <c r="D875" s="40">
        <v>1260423</v>
      </c>
      <c r="E875" s="13">
        <v>3796.4548192771085</v>
      </c>
      <c r="F875" s="21">
        <f t="shared" si="13"/>
        <v>0.70870959423174673</v>
      </c>
      <c r="G875" s="13">
        <v>3891.8159390502715</v>
      </c>
      <c r="H875" s="13">
        <v>3824.2325985503485</v>
      </c>
      <c r="I875" s="11">
        <v>19</v>
      </c>
    </row>
    <row r="876" spans="1:9" x14ac:dyDescent="0.3">
      <c r="A876" s="8">
        <v>93616</v>
      </c>
      <c r="B876" s="9">
        <v>3577</v>
      </c>
      <c r="C876" s="9">
        <v>218</v>
      </c>
      <c r="D876" s="41">
        <v>751814</v>
      </c>
      <c r="E876" s="10">
        <v>3448.6880733944954</v>
      </c>
      <c r="F876" s="16">
        <f t="shared" si="13"/>
        <v>0.57428505839040334</v>
      </c>
      <c r="G876" s="10">
        <v>3891.8159390502715</v>
      </c>
      <c r="H876" s="10">
        <v>3637.334226847729</v>
      </c>
      <c r="I876" s="8">
        <v>18</v>
      </c>
    </row>
    <row r="877" spans="1:9" x14ac:dyDescent="0.3">
      <c r="A877" s="17">
        <v>93618</v>
      </c>
      <c r="B877" s="18">
        <v>41546</v>
      </c>
      <c r="C877" s="18">
        <v>2039</v>
      </c>
      <c r="D877" s="39">
        <v>6847795</v>
      </c>
      <c r="E877" s="19">
        <v>3358.4085335948994</v>
      </c>
      <c r="F877" s="20">
        <f t="shared" si="13"/>
        <v>1</v>
      </c>
      <c r="G877" s="19">
        <v>3458.6776124793378</v>
      </c>
      <c r="H877" s="19">
        <v>3358.4085335948994</v>
      </c>
      <c r="I877" s="17">
        <v>12</v>
      </c>
    </row>
    <row r="878" spans="1:9" x14ac:dyDescent="0.3">
      <c r="A878" s="11">
        <v>93619</v>
      </c>
      <c r="B878" s="12">
        <v>78052</v>
      </c>
      <c r="C878" s="12">
        <v>3698</v>
      </c>
      <c r="D878" s="40">
        <v>12436961</v>
      </c>
      <c r="E878" s="13">
        <v>3363.1587344510544</v>
      </c>
      <c r="F878" s="21">
        <f t="shared" si="13"/>
        <v>1</v>
      </c>
      <c r="G878" s="13">
        <v>3207.5653249140942</v>
      </c>
      <c r="H878" s="13">
        <v>3363.1587344510544</v>
      </c>
      <c r="I878" s="11">
        <v>12</v>
      </c>
    </row>
    <row r="879" spans="1:9" x14ac:dyDescent="0.3">
      <c r="A879" s="11">
        <v>93620</v>
      </c>
      <c r="B879" s="12">
        <v>16408</v>
      </c>
      <c r="C879" s="12">
        <v>794</v>
      </c>
      <c r="D879" s="40">
        <v>2779519</v>
      </c>
      <c r="E879" s="13">
        <v>3500.6536523929472</v>
      </c>
      <c r="F879" s="21">
        <f t="shared" si="13"/>
        <v>1</v>
      </c>
      <c r="G879" s="13">
        <v>3561.4783871846344</v>
      </c>
      <c r="H879" s="13">
        <v>3500.6536523929472</v>
      </c>
      <c r="I879" s="11">
        <v>15</v>
      </c>
    </row>
    <row r="880" spans="1:9" x14ac:dyDescent="0.3">
      <c r="A880" s="11">
        <v>93621</v>
      </c>
      <c r="B880" s="12">
        <v>902</v>
      </c>
      <c r="C880" s="12">
        <v>44</v>
      </c>
      <c r="D880" s="40">
        <v>138264</v>
      </c>
      <c r="E880" s="13">
        <v>3142.3636363636365</v>
      </c>
      <c r="F880" s="21">
        <f t="shared" si="13"/>
        <v>0.25800350652603093</v>
      </c>
      <c r="G880" s="13">
        <v>3891.8159390502715</v>
      </c>
      <c r="H880" s="13">
        <v>3698.4546169831115</v>
      </c>
      <c r="I880" s="11">
        <v>19</v>
      </c>
    </row>
    <row r="881" spans="1:9" x14ac:dyDescent="0.3">
      <c r="A881" s="8">
        <v>93622</v>
      </c>
      <c r="B881" s="9">
        <v>11890</v>
      </c>
      <c r="C881" s="9">
        <v>603</v>
      </c>
      <c r="D881" s="41">
        <v>2122461</v>
      </c>
      <c r="E881" s="10">
        <v>3519.8358208955224</v>
      </c>
      <c r="F881" s="16">
        <f t="shared" si="13"/>
        <v>0.95511997171197627</v>
      </c>
      <c r="G881" s="10">
        <v>3891.8159390502715</v>
      </c>
      <c r="H881" s="10">
        <v>3536.5302991208896</v>
      </c>
      <c r="I881" s="8">
        <v>16</v>
      </c>
    </row>
    <row r="882" spans="1:9" x14ac:dyDescent="0.3">
      <c r="A882" s="17">
        <v>93623</v>
      </c>
      <c r="B882" s="18">
        <v>437</v>
      </c>
      <c r="C882" s="18">
        <v>12</v>
      </c>
      <c r="D882" s="39">
        <v>15518</v>
      </c>
      <c r="E882" s="19">
        <v>1293.1666666666667</v>
      </c>
      <c r="F882" s="20">
        <f t="shared" si="13"/>
        <v>0.13473793693320615</v>
      </c>
      <c r="G882" s="19">
        <v>3891.8159390502715</v>
      </c>
      <c r="H882" s="19">
        <v>3541.6792972763274</v>
      </c>
      <c r="I882" s="17">
        <v>16</v>
      </c>
    </row>
    <row r="883" spans="1:9" x14ac:dyDescent="0.3">
      <c r="A883" s="11">
        <v>93624</v>
      </c>
      <c r="B883" s="12">
        <v>858</v>
      </c>
      <c r="C883" s="12">
        <v>39</v>
      </c>
      <c r="D883" s="40">
        <v>195899</v>
      </c>
      <c r="E883" s="13">
        <v>5023.0512820512822</v>
      </c>
      <c r="F883" s="21">
        <f t="shared" si="13"/>
        <v>0.24290227018145402</v>
      </c>
      <c r="G883" s="13">
        <v>3891.8159390502715</v>
      </c>
      <c r="H883" s="13">
        <v>4166.5955719747126</v>
      </c>
      <c r="I883" s="11">
        <v>20</v>
      </c>
    </row>
    <row r="884" spans="1:9" x14ac:dyDescent="0.3">
      <c r="A884" s="11">
        <v>93625</v>
      </c>
      <c r="B884" s="12">
        <v>14139</v>
      </c>
      <c r="C884" s="12">
        <v>782</v>
      </c>
      <c r="D884" s="40">
        <v>2768840</v>
      </c>
      <c r="E884" s="13">
        <v>3540.7161125319694</v>
      </c>
      <c r="F884" s="21">
        <f t="shared" si="13"/>
        <v>1</v>
      </c>
      <c r="G884" s="13">
        <v>3531.3118460920673</v>
      </c>
      <c r="H884" s="13">
        <v>3540.7161125319694</v>
      </c>
      <c r="I884" s="11">
        <v>16</v>
      </c>
    </row>
    <row r="885" spans="1:9" x14ac:dyDescent="0.3">
      <c r="A885" s="11">
        <v>93626</v>
      </c>
      <c r="B885" s="12">
        <v>5103</v>
      </c>
      <c r="C885" s="12">
        <v>248</v>
      </c>
      <c r="D885" s="40">
        <v>1325433</v>
      </c>
      <c r="E885" s="13">
        <v>5344.4879032258068</v>
      </c>
      <c r="F885" s="21">
        <f t="shared" si="13"/>
        <v>0.61252682179069562</v>
      </c>
      <c r="G885" s="13">
        <v>3891.8159390502715</v>
      </c>
      <c r="H885" s="13">
        <v>4781.6164803711599</v>
      </c>
      <c r="I885" s="11">
        <v>20</v>
      </c>
    </row>
    <row r="886" spans="1:9" x14ac:dyDescent="0.3">
      <c r="A886" s="8">
        <v>93627</v>
      </c>
      <c r="B886" s="9">
        <v>224</v>
      </c>
      <c r="C886" s="9">
        <v>13</v>
      </c>
      <c r="D886" s="41">
        <v>39364</v>
      </c>
      <c r="E886" s="10">
        <v>3028</v>
      </c>
      <c r="F886" s="16">
        <f t="shared" si="13"/>
        <v>0.14023969107603368</v>
      </c>
      <c r="G886" s="10">
        <v>3891.8159390502715</v>
      </c>
      <c r="H886" s="10">
        <v>3770.6746586113077</v>
      </c>
      <c r="I886" s="8">
        <v>19</v>
      </c>
    </row>
    <row r="887" spans="1:9" x14ac:dyDescent="0.3">
      <c r="A887" s="17">
        <v>93628</v>
      </c>
      <c r="B887" s="18">
        <v>580</v>
      </c>
      <c r="C887" s="18">
        <v>31</v>
      </c>
      <c r="D887" s="39">
        <v>176510</v>
      </c>
      <c r="E887" s="19">
        <v>5693.8709677419356</v>
      </c>
      <c r="F887" s="20">
        <f t="shared" si="13"/>
        <v>0.21656093467342241</v>
      </c>
      <c r="G887" s="19">
        <v>3891.8159390502715</v>
      </c>
      <c r="H887" s="19">
        <v>4282.0706603966792</v>
      </c>
      <c r="I887" s="17">
        <v>20</v>
      </c>
    </row>
    <row r="888" spans="1:9" x14ac:dyDescent="0.3">
      <c r="A888" s="11">
        <v>93630</v>
      </c>
      <c r="B888" s="12">
        <v>29914</v>
      </c>
      <c r="C888" s="12">
        <v>1518</v>
      </c>
      <c r="D888" s="40">
        <v>5026648</v>
      </c>
      <c r="E888" s="13">
        <v>3311.3623188405795</v>
      </c>
      <c r="F888" s="21">
        <f t="shared" si="13"/>
        <v>1</v>
      </c>
      <c r="G888" s="13">
        <v>3531.3118460920673</v>
      </c>
      <c r="H888" s="13">
        <v>3311.3623188405795</v>
      </c>
      <c r="I888" s="11">
        <v>11</v>
      </c>
    </row>
    <row r="889" spans="1:9" x14ac:dyDescent="0.3">
      <c r="A889" s="11">
        <v>93631</v>
      </c>
      <c r="B889" s="12">
        <v>38824</v>
      </c>
      <c r="C889" s="12">
        <v>1841</v>
      </c>
      <c r="D889" s="40">
        <v>6732601</v>
      </c>
      <c r="E889" s="13">
        <v>3657.0347637153723</v>
      </c>
      <c r="F889" s="21">
        <f t="shared" si="13"/>
        <v>1</v>
      </c>
      <c r="G889" s="13">
        <v>3458.6776124793378</v>
      </c>
      <c r="H889" s="13">
        <v>3657.0347637153723</v>
      </c>
      <c r="I889" s="11">
        <v>18</v>
      </c>
    </row>
    <row r="890" spans="1:9" x14ac:dyDescent="0.3">
      <c r="A890" s="11">
        <v>93633</v>
      </c>
      <c r="B890" s="12">
        <v>160</v>
      </c>
      <c r="C890" s="12">
        <v>5</v>
      </c>
      <c r="D890" s="40">
        <v>10529</v>
      </c>
      <c r="E890" s="13">
        <v>2105.8000000000002</v>
      </c>
      <c r="F890" s="21">
        <f t="shared" si="13"/>
        <v>8.6972964307442113E-2</v>
      </c>
      <c r="G890" s="13">
        <v>3891.8159390502715</v>
      </c>
      <c r="H890" s="13">
        <v>3736.4808385307292</v>
      </c>
      <c r="I890" s="11">
        <v>19</v>
      </c>
    </row>
    <row r="891" spans="1:9" x14ac:dyDescent="0.3">
      <c r="A891" s="8">
        <v>93634</v>
      </c>
      <c r="B891" s="9">
        <v>144</v>
      </c>
      <c r="C891" s="9">
        <v>8</v>
      </c>
      <c r="D891" s="41">
        <v>31129</v>
      </c>
      <c r="E891" s="10">
        <v>3891.125</v>
      </c>
      <c r="F891" s="16">
        <f t="shared" si="13"/>
        <v>0.11001306482721841</v>
      </c>
      <c r="G891" s="10">
        <v>3561.4783871846344</v>
      </c>
      <c r="H891" s="10">
        <v>3597.7438213703645</v>
      </c>
      <c r="I891" s="8">
        <v>17</v>
      </c>
    </row>
    <row r="892" spans="1:9" x14ac:dyDescent="0.3">
      <c r="A892" s="17">
        <v>93635</v>
      </c>
      <c r="B892" s="18">
        <v>70417</v>
      </c>
      <c r="C892" s="18">
        <v>3837</v>
      </c>
      <c r="D892" s="39">
        <v>12394862</v>
      </c>
      <c r="E892" s="19">
        <v>3230.3523586135002</v>
      </c>
      <c r="F892" s="20">
        <f t="shared" si="13"/>
        <v>1</v>
      </c>
      <c r="G892" s="19">
        <v>3531.3118460920673</v>
      </c>
      <c r="H892" s="19">
        <v>3230.3523586135002</v>
      </c>
      <c r="I892" s="17">
        <v>9</v>
      </c>
    </row>
    <row r="893" spans="1:9" x14ac:dyDescent="0.3">
      <c r="A893" s="11">
        <v>93636</v>
      </c>
      <c r="B893" s="12">
        <v>22876</v>
      </c>
      <c r="C893" s="12">
        <v>997</v>
      </c>
      <c r="D893" s="40">
        <v>3524342</v>
      </c>
      <c r="E893" s="13">
        <v>3534.9468405215648</v>
      </c>
      <c r="F893" s="21">
        <f t="shared" si="13"/>
        <v>1</v>
      </c>
      <c r="G893" s="13">
        <v>3350.8455086854224</v>
      </c>
      <c r="H893" s="13">
        <v>3534.9468405215648</v>
      </c>
      <c r="I893" s="11">
        <v>16</v>
      </c>
    </row>
    <row r="894" spans="1:9" x14ac:dyDescent="0.3">
      <c r="A894" s="11">
        <v>93637</v>
      </c>
      <c r="B894" s="12">
        <v>69688</v>
      </c>
      <c r="C894" s="12">
        <v>4086</v>
      </c>
      <c r="D894" s="40">
        <v>12940022</v>
      </c>
      <c r="E894" s="13">
        <v>3166.9167890357317</v>
      </c>
      <c r="F894" s="21">
        <f t="shared" si="13"/>
        <v>1</v>
      </c>
      <c r="G894" s="13">
        <v>3032.4444503046875</v>
      </c>
      <c r="H894" s="13">
        <v>3166.9167890357317</v>
      </c>
      <c r="I894" s="11">
        <v>8</v>
      </c>
    </row>
    <row r="895" spans="1:9" x14ac:dyDescent="0.3">
      <c r="A895" s="11">
        <v>93638</v>
      </c>
      <c r="B895" s="12">
        <v>67967</v>
      </c>
      <c r="C895" s="12">
        <v>3987</v>
      </c>
      <c r="D895" s="40">
        <v>12260782</v>
      </c>
      <c r="E895" s="13">
        <v>3075.1898670679707</v>
      </c>
      <c r="F895" s="21">
        <f t="shared" si="13"/>
        <v>1</v>
      </c>
      <c r="G895" s="13">
        <v>3350.8455086854224</v>
      </c>
      <c r="H895" s="13">
        <v>3075.1898670679707</v>
      </c>
      <c r="I895" s="11">
        <v>6</v>
      </c>
    </row>
    <row r="896" spans="1:9" x14ac:dyDescent="0.3">
      <c r="A896" s="8">
        <v>93640</v>
      </c>
      <c r="B896" s="9">
        <v>9940</v>
      </c>
      <c r="C896" s="9">
        <v>550</v>
      </c>
      <c r="D896" s="41">
        <v>1812793</v>
      </c>
      <c r="E896" s="10">
        <v>3295.9872727272727</v>
      </c>
      <c r="F896" s="16">
        <f t="shared" si="13"/>
        <v>0.91218014517232071</v>
      </c>
      <c r="G896" s="10">
        <v>3561.4783871846344</v>
      </c>
      <c r="H896" s="10">
        <v>3319.3026638569572</v>
      </c>
      <c r="I896" s="8">
        <v>12</v>
      </c>
    </row>
    <row r="897" spans="1:9" x14ac:dyDescent="0.3">
      <c r="A897" s="17">
        <v>93641</v>
      </c>
      <c r="B897" s="18">
        <v>1110</v>
      </c>
      <c r="C897" s="18">
        <v>38</v>
      </c>
      <c r="D897" s="39">
        <v>157844</v>
      </c>
      <c r="E897" s="19">
        <v>4153.7894736842109</v>
      </c>
      <c r="F897" s="20">
        <f t="shared" si="13"/>
        <v>0.23976791602551698</v>
      </c>
      <c r="G897" s="19">
        <v>3891.8159390502715</v>
      </c>
      <c r="H897" s="19">
        <v>3954.6287875032899</v>
      </c>
      <c r="I897" s="17">
        <v>20</v>
      </c>
    </row>
    <row r="898" spans="1:9" x14ac:dyDescent="0.3">
      <c r="A898" s="11">
        <v>93642</v>
      </c>
      <c r="B898" s="12">
        <v>1</v>
      </c>
      <c r="C898" s="12">
        <v>0</v>
      </c>
      <c r="D898" s="40">
        <v>0</v>
      </c>
      <c r="E898" s="13">
        <v>0</v>
      </c>
      <c r="F898" s="21">
        <f t="shared" si="13"/>
        <v>0</v>
      </c>
      <c r="G898" s="13">
        <v>2954.7299623113095</v>
      </c>
      <c r="H898" s="13">
        <v>2954.7299623113095</v>
      </c>
      <c r="I898" s="11">
        <v>4</v>
      </c>
    </row>
    <row r="899" spans="1:9" x14ac:dyDescent="0.3">
      <c r="A899" s="11">
        <v>93643</v>
      </c>
      <c r="B899" s="12">
        <v>9788</v>
      </c>
      <c r="C899" s="12">
        <v>433</v>
      </c>
      <c r="D899" s="40">
        <v>1871014</v>
      </c>
      <c r="E899" s="13">
        <v>4321.0484988452654</v>
      </c>
      <c r="F899" s="21">
        <f t="shared" ref="F899:F962" si="14">IF(C899&gt;661,1,SQRT(C899/661))</f>
        <v>0.8093627608610886</v>
      </c>
      <c r="G899" s="13">
        <v>3891.8159390502715</v>
      </c>
      <c r="H899" s="13">
        <v>4239.2207886974202</v>
      </c>
      <c r="I899" s="11">
        <v>20</v>
      </c>
    </row>
    <row r="900" spans="1:9" x14ac:dyDescent="0.3">
      <c r="A900" s="11">
        <v>93644</v>
      </c>
      <c r="B900" s="12">
        <v>26799</v>
      </c>
      <c r="C900" s="12">
        <v>1161</v>
      </c>
      <c r="D900" s="40">
        <v>3891268</v>
      </c>
      <c r="E900" s="13">
        <v>3351.6520241171402</v>
      </c>
      <c r="F900" s="21">
        <f t="shared" si="14"/>
        <v>1</v>
      </c>
      <c r="G900" s="13">
        <v>3561.4783871846344</v>
      </c>
      <c r="H900" s="13">
        <v>3351.6520241171402</v>
      </c>
      <c r="I900" s="11">
        <v>12</v>
      </c>
    </row>
    <row r="901" spans="1:9" x14ac:dyDescent="0.3">
      <c r="A901" s="8">
        <v>93645</v>
      </c>
      <c r="B901" s="9">
        <v>1176</v>
      </c>
      <c r="C901" s="9">
        <v>54</v>
      </c>
      <c r="D901" s="41">
        <v>165819</v>
      </c>
      <c r="E901" s="10">
        <v>3070.7222222222222</v>
      </c>
      <c r="F901" s="16">
        <f t="shared" si="14"/>
        <v>0.28582232666566632</v>
      </c>
      <c r="G901" s="10">
        <v>3891.8159390502715</v>
      </c>
      <c r="H901" s="10">
        <v>3657.1290224959189</v>
      </c>
      <c r="I901" s="8">
        <v>18</v>
      </c>
    </row>
    <row r="902" spans="1:9" x14ac:dyDescent="0.3">
      <c r="A902" s="17">
        <v>93646</v>
      </c>
      <c r="B902" s="18">
        <v>9285</v>
      </c>
      <c r="C902" s="18">
        <v>475</v>
      </c>
      <c r="D902" s="39">
        <v>1759568</v>
      </c>
      <c r="E902" s="19">
        <v>3704.3536842105264</v>
      </c>
      <c r="F902" s="20">
        <f t="shared" si="14"/>
        <v>0.84770759666304873</v>
      </c>
      <c r="G902" s="19">
        <v>3605.2046395053621</v>
      </c>
      <c r="H902" s="19">
        <v>3689.2540379038142</v>
      </c>
      <c r="I902" s="17">
        <v>18</v>
      </c>
    </row>
    <row r="903" spans="1:9" x14ac:dyDescent="0.3">
      <c r="A903" s="11">
        <v>93647</v>
      </c>
      <c r="B903" s="12">
        <v>13562</v>
      </c>
      <c r="C903" s="12">
        <v>722</v>
      </c>
      <c r="D903" s="40">
        <v>2757326</v>
      </c>
      <c r="E903" s="13">
        <v>3819.0110803324101</v>
      </c>
      <c r="F903" s="21">
        <f t="shared" si="14"/>
        <v>1</v>
      </c>
      <c r="G903" s="13">
        <v>3891.8159390502715</v>
      </c>
      <c r="H903" s="13">
        <v>3819.0110803324101</v>
      </c>
      <c r="I903" s="11">
        <v>19</v>
      </c>
    </row>
    <row r="904" spans="1:9" x14ac:dyDescent="0.3">
      <c r="A904" s="11">
        <v>93648</v>
      </c>
      <c r="B904" s="12">
        <v>16084</v>
      </c>
      <c r="C904" s="12">
        <v>843</v>
      </c>
      <c r="D904" s="40">
        <v>2843839</v>
      </c>
      <c r="E904" s="13">
        <v>3373.4744958481615</v>
      </c>
      <c r="F904" s="21">
        <f t="shared" si="14"/>
        <v>1</v>
      </c>
      <c r="G904" s="13">
        <v>3561.4783871846344</v>
      </c>
      <c r="H904" s="13">
        <v>3373.4744958481615</v>
      </c>
      <c r="I904" s="11">
        <v>13</v>
      </c>
    </row>
    <row r="905" spans="1:9" x14ac:dyDescent="0.3">
      <c r="A905" s="11">
        <v>93649</v>
      </c>
      <c r="B905" s="12">
        <v>196</v>
      </c>
      <c r="C905" s="12">
        <v>8</v>
      </c>
      <c r="D905" s="40">
        <v>37345</v>
      </c>
      <c r="E905" s="13">
        <v>4668.125</v>
      </c>
      <c r="F905" s="21">
        <f t="shared" si="14"/>
        <v>0.11001306482721841</v>
      </c>
      <c r="G905" s="13">
        <v>3891.8159390502715</v>
      </c>
      <c r="H905" s="13">
        <v>3977.2200780984908</v>
      </c>
      <c r="I905" s="11">
        <v>20</v>
      </c>
    </row>
    <row r="906" spans="1:9" x14ac:dyDescent="0.3">
      <c r="A906" s="8">
        <v>93650</v>
      </c>
      <c r="B906" s="9">
        <v>5683</v>
      </c>
      <c r="C906" s="9">
        <v>361</v>
      </c>
      <c r="D906" s="41">
        <v>1118658</v>
      </c>
      <c r="E906" s="10">
        <v>3098.7756232686979</v>
      </c>
      <c r="F906" s="16">
        <f t="shared" si="14"/>
        <v>0.73901434950519329</v>
      </c>
      <c r="G906" s="10">
        <v>3097.6536506040625</v>
      </c>
      <c r="H906" s="10">
        <v>3098.4828045029808</v>
      </c>
      <c r="I906" s="8">
        <v>7</v>
      </c>
    </row>
    <row r="907" spans="1:9" x14ac:dyDescent="0.3">
      <c r="A907" s="17">
        <v>93651</v>
      </c>
      <c r="B907" s="18">
        <v>5355</v>
      </c>
      <c r="C907" s="18">
        <v>234</v>
      </c>
      <c r="D907" s="39">
        <v>1013041</v>
      </c>
      <c r="E907" s="19">
        <v>4329.235042735043</v>
      </c>
      <c r="F907" s="20">
        <f t="shared" si="14"/>
        <v>0.59498661930821983</v>
      </c>
      <c r="G907" s="19">
        <v>3891.8159390502715</v>
      </c>
      <c r="H907" s="19">
        <v>4152.0744527725055</v>
      </c>
      <c r="I907" s="17">
        <v>20</v>
      </c>
    </row>
    <row r="908" spans="1:9" x14ac:dyDescent="0.3">
      <c r="A908" s="11">
        <v>93652</v>
      </c>
      <c r="B908" s="12">
        <v>632</v>
      </c>
      <c r="C908" s="12">
        <v>35</v>
      </c>
      <c r="D908" s="40">
        <v>135516</v>
      </c>
      <c r="E908" s="13">
        <v>3871.8857142857141</v>
      </c>
      <c r="F908" s="21">
        <f t="shared" si="14"/>
        <v>0.23010883434358881</v>
      </c>
      <c r="G908" s="13">
        <v>3891.8159390502715</v>
      </c>
      <c r="H908" s="13">
        <v>3887.2298182614932</v>
      </c>
      <c r="I908" s="11">
        <v>20</v>
      </c>
    </row>
    <row r="909" spans="1:9" x14ac:dyDescent="0.3">
      <c r="A909" s="11">
        <v>93653</v>
      </c>
      <c r="B909" s="12">
        <v>3243</v>
      </c>
      <c r="C909" s="12">
        <v>121</v>
      </c>
      <c r="D909" s="40">
        <v>514888</v>
      </c>
      <c r="E909" s="13">
        <v>4255.272727272727</v>
      </c>
      <c r="F909" s="21">
        <f t="shared" si="14"/>
        <v>0.42785041287142772</v>
      </c>
      <c r="G909" s="13">
        <v>3891.8159390502715</v>
      </c>
      <c r="H909" s="13">
        <v>4047.3210759521717</v>
      </c>
      <c r="I909" s="11">
        <v>20</v>
      </c>
    </row>
    <row r="910" spans="1:9" x14ac:dyDescent="0.3">
      <c r="A910" s="11">
        <v>93654</v>
      </c>
      <c r="B910" s="12">
        <v>50100</v>
      </c>
      <c r="C910" s="12">
        <v>2530</v>
      </c>
      <c r="D910" s="40">
        <v>8441140</v>
      </c>
      <c r="E910" s="13">
        <v>3336.418972332016</v>
      </c>
      <c r="F910" s="21">
        <f t="shared" si="14"/>
        <v>1</v>
      </c>
      <c r="G910" s="13">
        <v>3357.0218472631027</v>
      </c>
      <c r="H910" s="13">
        <v>3336.418972332016</v>
      </c>
      <c r="I910" s="11">
        <v>12</v>
      </c>
    </row>
    <row r="911" spans="1:9" x14ac:dyDescent="0.3">
      <c r="A911" s="8">
        <v>93656</v>
      </c>
      <c r="B911" s="9">
        <v>9217</v>
      </c>
      <c r="C911" s="9">
        <v>425</v>
      </c>
      <c r="D911" s="41">
        <v>1534383</v>
      </c>
      <c r="E911" s="10">
        <v>3610.3129411764708</v>
      </c>
      <c r="F911" s="16">
        <f t="shared" si="14"/>
        <v>0.80185111101501005</v>
      </c>
      <c r="G911" s="10">
        <v>3605.2046395053621</v>
      </c>
      <c r="H911" s="10">
        <v>3609.3007368757408</v>
      </c>
      <c r="I911" s="8">
        <v>17</v>
      </c>
    </row>
    <row r="912" spans="1:9" x14ac:dyDescent="0.3">
      <c r="A912" s="17">
        <v>93657</v>
      </c>
      <c r="B912" s="18">
        <v>66983</v>
      </c>
      <c r="C912" s="18">
        <v>3334</v>
      </c>
      <c r="D912" s="39">
        <v>11033206</v>
      </c>
      <c r="E912" s="19">
        <v>3309.2999400119975</v>
      </c>
      <c r="F912" s="20">
        <f t="shared" si="14"/>
        <v>1</v>
      </c>
      <c r="G912" s="19">
        <v>3458.6776124793378</v>
      </c>
      <c r="H912" s="19">
        <v>3309.2999400119975</v>
      </c>
      <c r="I912" s="17">
        <v>11</v>
      </c>
    </row>
    <row r="913" spans="1:9" x14ac:dyDescent="0.3">
      <c r="A913" s="11">
        <v>93660</v>
      </c>
      <c r="B913" s="12">
        <v>4096</v>
      </c>
      <c r="C913" s="12">
        <v>212</v>
      </c>
      <c r="D913" s="40">
        <v>717138</v>
      </c>
      <c r="E913" s="13">
        <v>3382.7264150943397</v>
      </c>
      <c r="F913" s="21">
        <f t="shared" si="14"/>
        <v>0.5663269130687334</v>
      </c>
      <c r="G913" s="13">
        <v>3891.8159390502715</v>
      </c>
      <c r="H913" s="13">
        <v>3603.5048404726776</v>
      </c>
      <c r="I913" s="11">
        <v>17</v>
      </c>
    </row>
    <row r="914" spans="1:9" x14ac:dyDescent="0.3">
      <c r="A914" s="11">
        <v>93661</v>
      </c>
      <c r="B914" s="12">
        <v>113</v>
      </c>
      <c r="C914" s="12">
        <v>6</v>
      </c>
      <c r="D914" s="40">
        <v>17687</v>
      </c>
      <c r="E914" s="13">
        <v>2947.8333333333335</v>
      </c>
      <c r="F914" s="21">
        <f t="shared" si="14"/>
        <v>9.5274108888555448E-2</v>
      </c>
      <c r="G914" s="13">
        <v>3891.8159390502715</v>
      </c>
      <c r="H914" s="13">
        <v>3801.8788374842939</v>
      </c>
      <c r="I914" s="11">
        <v>19</v>
      </c>
    </row>
    <row r="915" spans="1:9" x14ac:dyDescent="0.3">
      <c r="A915" s="11">
        <v>93662</v>
      </c>
      <c r="B915" s="12">
        <v>50857</v>
      </c>
      <c r="C915" s="12">
        <v>2955</v>
      </c>
      <c r="D915" s="40">
        <v>9451740</v>
      </c>
      <c r="E915" s="13">
        <v>3198.5583756345177</v>
      </c>
      <c r="F915" s="21">
        <f t="shared" si="14"/>
        <v>1</v>
      </c>
      <c r="G915" s="13">
        <v>3531.3118460920673</v>
      </c>
      <c r="H915" s="13">
        <v>3198.5583756345177</v>
      </c>
      <c r="I915" s="11">
        <v>9</v>
      </c>
    </row>
    <row r="916" spans="1:9" x14ac:dyDescent="0.3">
      <c r="A916" s="8">
        <v>93664</v>
      </c>
      <c r="B916" s="9">
        <v>3233</v>
      </c>
      <c r="C916" s="9">
        <v>131</v>
      </c>
      <c r="D916" s="41">
        <v>454428</v>
      </c>
      <c r="E916" s="10">
        <v>3468.9160305343512</v>
      </c>
      <c r="F916" s="16">
        <f t="shared" si="14"/>
        <v>0.44517925472229536</v>
      </c>
      <c r="G916" s="10">
        <v>3891.8159390502715</v>
      </c>
      <c r="H916" s="10">
        <v>3703.5496729550273</v>
      </c>
      <c r="I916" s="8">
        <v>19</v>
      </c>
    </row>
    <row r="917" spans="1:9" x14ac:dyDescent="0.3">
      <c r="A917" s="17">
        <v>93665</v>
      </c>
      <c r="B917" s="18">
        <v>587</v>
      </c>
      <c r="C917" s="18">
        <v>27</v>
      </c>
      <c r="D917" s="39">
        <v>68355</v>
      </c>
      <c r="E917" s="19">
        <v>2531.6666666666665</v>
      </c>
      <c r="F917" s="20">
        <f t="shared" si="14"/>
        <v>0.20210690539980924</v>
      </c>
      <c r="G917" s="19">
        <v>3891.8159390502715</v>
      </c>
      <c r="H917" s="19">
        <v>3616.9203787270185</v>
      </c>
      <c r="I917" s="17">
        <v>18</v>
      </c>
    </row>
    <row r="918" spans="1:9" x14ac:dyDescent="0.3">
      <c r="A918" s="11">
        <v>93666</v>
      </c>
      <c r="B918" s="12">
        <v>537</v>
      </c>
      <c r="C918" s="12">
        <v>26</v>
      </c>
      <c r="D918" s="40">
        <v>48272</v>
      </c>
      <c r="E918" s="13">
        <v>1856.6153846153845</v>
      </c>
      <c r="F918" s="21">
        <f t="shared" si="14"/>
        <v>0.19832887310273994</v>
      </c>
      <c r="G918" s="13">
        <v>3605.2046395053621</v>
      </c>
      <c r="H918" s="13">
        <v>3258.4089030634732</v>
      </c>
      <c r="I918" s="11">
        <v>10</v>
      </c>
    </row>
    <row r="919" spans="1:9" x14ac:dyDescent="0.3">
      <c r="A919" s="11">
        <v>93667</v>
      </c>
      <c r="B919" s="12">
        <v>6548</v>
      </c>
      <c r="C919" s="12">
        <v>318</v>
      </c>
      <c r="D919" s="40">
        <v>1328742</v>
      </c>
      <c r="E919" s="13">
        <v>4178.433962264151</v>
      </c>
      <c r="F919" s="21">
        <f t="shared" si="14"/>
        <v>0.69360598231196147</v>
      </c>
      <c r="G919" s="13">
        <v>3891.8159390502715</v>
      </c>
      <c r="H919" s="13">
        <v>4090.6159145898473</v>
      </c>
      <c r="I919" s="11">
        <v>20</v>
      </c>
    </row>
    <row r="920" spans="1:9" x14ac:dyDescent="0.3">
      <c r="A920" s="11">
        <v>93668</v>
      </c>
      <c r="B920" s="12">
        <v>1759</v>
      </c>
      <c r="C920" s="12">
        <v>88</v>
      </c>
      <c r="D920" s="40">
        <v>308991</v>
      </c>
      <c r="E920" s="13">
        <v>3511.2613636363635</v>
      </c>
      <c r="F920" s="21">
        <f t="shared" si="14"/>
        <v>0.36487205806892825</v>
      </c>
      <c r="G920" s="13">
        <v>3891.8159390502715</v>
      </c>
      <c r="H920" s="13">
        <v>3752.962207911452</v>
      </c>
      <c r="I920" s="11">
        <v>19</v>
      </c>
    </row>
    <row r="921" spans="1:9" x14ac:dyDescent="0.3">
      <c r="A921" s="8">
        <v>93669</v>
      </c>
      <c r="B921" s="9">
        <v>961</v>
      </c>
      <c r="C921" s="9">
        <v>46</v>
      </c>
      <c r="D921" s="41">
        <v>158612</v>
      </c>
      <c r="E921" s="10">
        <v>3448.086956521739</v>
      </c>
      <c r="F921" s="16">
        <f t="shared" si="14"/>
        <v>0.26380206213730995</v>
      </c>
      <c r="G921" s="10">
        <v>3561.4783871846344</v>
      </c>
      <c r="H921" s="10">
        <v>3531.5654939470628</v>
      </c>
      <c r="I921" s="8">
        <v>16</v>
      </c>
    </row>
    <row r="922" spans="1:9" x14ac:dyDescent="0.3">
      <c r="A922" s="17">
        <v>93670</v>
      </c>
      <c r="B922" s="18">
        <v>127</v>
      </c>
      <c r="C922" s="18">
        <v>8</v>
      </c>
      <c r="D922" s="39">
        <v>18130</v>
      </c>
      <c r="E922" s="19">
        <v>2266.25</v>
      </c>
      <c r="F922" s="20">
        <f t="shared" si="14"/>
        <v>0.11001306482721841</v>
      </c>
      <c r="G922" s="19">
        <v>3891.8159390502715</v>
      </c>
      <c r="H922" s="19">
        <v>3712.9824480166158</v>
      </c>
      <c r="I922" s="17">
        <v>19</v>
      </c>
    </row>
    <row r="923" spans="1:9" x14ac:dyDescent="0.3">
      <c r="A923" s="11">
        <v>93673</v>
      </c>
      <c r="B923" s="12">
        <v>810</v>
      </c>
      <c r="C923" s="12">
        <v>33</v>
      </c>
      <c r="D923" s="40">
        <v>88495</v>
      </c>
      <c r="E923" s="13">
        <v>2681.6666666666665</v>
      </c>
      <c r="F923" s="21">
        <f t="shared" si="14"/>
        <v>0.22343759091700699</v>
      </c>
      <c r="G923" s="13">
        <v>3531.3118460920673</v>
      </c>
      <c r="H923" s="13">
        <v>3341.4691740670078</v>
      </c>
      <c r="I923" s="11">
        <v>12</v>
      </c>
    </row>
    <row r="924" spans="1:9" x14ac:dyDescent="0.3">
      <c r="A924" s="11">
        <v>93675</v>
      </c>
      <c r="B924" s="12">
        <v>9144</v>
      </c>
      <c r="C924" s="12">
        <v>422</v>
      </c>
      <c r="D924" s="40">
        <v>1589519</v>
      </c>
      <c r="E924" s="13">
        <v>3766.6327014218009</v>
      </c>
      <c r="F924" s="21">
        <f t="shared" si="14"/>
        <v>0.79901603633703866</v>
      </c>
      <c r="G924" s="13">
        <v>3891.8159390502715</v>
      </c>
      <c r="H924" s="13">
        <v>3791.7925247045332</v>
      </c>
      <c r="I924" s="11">
        <v>19</v>
      </c>
    </row>
    <row r="925" spans="1:9" x14ac:dyDescent="0.3">
      <c r="A925" s="11">
        <v>93701</v>
      </c>
      <c r="B925" s="12">
        <v>6020</v>
      </c>
      <c r="C925" s="12">
        <v>453</v>
      </c>
      <c r="D925" s="40">
        <v>1305575</v>
      </c>
      <c r="E925" s="13">
        <v>2882.0640176600441</v>
      </c>
      <c r="F925" s="21">
        <f t="shared" si="14"/>
        <v>0.82784374416334039</v>
      </c>
      <c r="G925" s="13">
        <v>3032.4444503046875</v>
      </c>
      <c r="H925" s="13">
        <v>2907.9529498952429</v>
      </c>
      <c r="I925" s="11">
        <v>3</v>
      </c>
    </row>
    <row r="926" spans="1:9" x14ac:dyDescent="0.3">
      <c r="A926" s="8">
        <v>93702</v>
      </c>
      <c r="B926" s="9">
        <v>39040</v>
      </c>
      <c r="C926" s="9">
        <v>2797</v>
      </c>
      <c r="D926" s="41">
        <v>8044221</v>
      </c>
      <c r="E926" s="10">
        <v>2876.0175187701107</v>
      </c>
      <c r="F926" s="16">
        <f t="shared" si="14"/>
        <v>1</v>
      </c>
      <c r="G926" s="10">
        <v>3140.23900661265</v>
      </c>
      <c r="H926" s="10">
        <v>2876.0175187701107</v>
      </c>
      <c r="I926" s="8">
        <v>3</v>
      </c>
    </row>
    <row r="927" spans="1:9" x14ac:dyDescent="0.3">
      <c r="A927" s="17">
        <v>93703</v>
      </c>
      <c r="B927" s="18">
        <v>36681</v>
      </c>
      <c r="C927" s="18">
        <v>2420</v>
      </c>
      <c r="D927" s="39">
        <v>7351932</v>
      </c>
      <c r="E927" s="19">
        <v>3037.9884297520662</v>
      </c>
      <c r="F927" s="20">
        <f t="shared" si="14"/>
        <v>1</v>
      </c>
      <c r="G927" s="19">
        <v>3350.8455086854224</v>
      </c>
      <c r="H927" s="19">
        <v>3037.9884297520662</v>
      </c>
      <c r="I927" s="17">
        <v>6</v>
      </c>
    </row>
    <row r="928" spans="1:9" x14ac:dyDescent="0.3">
      <c r="A928" s="11">
        <v>93704</v>
      </c>
      <c r="B928" s="12">
        <v>58580</v>
      </c>
      <c r="C928" s="12">
        <v>3494</v>
      </c>
      <c r="D928" s="40">
        <v>10044134</v>
      </c>
      <c r="E928" s="13">
        <v>2874.6805953062394</v>
      </c>
      <c r="F928" s="21">
        <f t="shared" si="14"/>
        <v>1</v>
      </c>
      <c r="G928" s="13">
        <v>3207.5653249140942</v>
      </c>
      <c r="H928" s="13">
        <v>2874.6805953062394</v>
      </c>
      <c r="I928" s="11">
        <v>3</v>
      </c>
    </row>
    <row r="929" spans="1:9" x14ac:dyDescent="0.3">
      <c r="A929" s="11">
        <v>93705</v>
      </c>
      <c r="B929" s="12">
        <v>52144</v>
      </c>
      <c r="C929" s="12">
        <v>3336</v>
      </c>
      <c r="D929" s="40">
        <v>9878698</v>
      </c>
      <c r="E929" s="13">
        <v>2961.2404076738608</v>
      </c>
      <c r="F929" s="21">
        <f t="shared" si="14"/>
        <v>1</v>
      </c>
      <c r="G929" s="13">
        <v>3092.1838594681853</v>
      </c>
      <c r="H929" s="13">
        <v>2961.2404076738608</v>
      </c>
      <c r="I929" s="11">
        <v>4</v>
      </c>
    </row>
    <row r="930" spans="1:9" x14ac:dyDescent="0.3">
      <c r="A930" s="11">
        <v>93706</v>
      </c>
      <c r="B930" s="12">
        <v>39387</v>
      </c>
      <c r="C930" s="12">
        <v>2622</v>
      </c>
      <c r="D930" s="40">
        <v>8069662</v>
      </c>
      <c r="E930" s="13">
        <v>3077.6742944317316</v>
      </c>
      <c r="F930" s="21">
        <f t="shared" si="14"/>
        <v>1</v>
      </c>
      <c r="G930" s="13">
        <v>3531.3118460920673</v>
      </c>
      <c r="H930" s="13">
        <v>3077.6742944317316</v>
      </c>
      <c r="I930" s="11">
        <v>7</v>
      </c>
    </row>
    <row r="931" spans="1:9" x14ac:dyDescent="0.3">
      <c r="A931" s="8">
        <v>93710</v>
      </c>
      <c r="B931" s="9">
        <v>58018</v>
      </c>
      <c r="C931" s="9">
        <v>3349</v>
      </c>
      <c r="D931" s="41">
        <v>9409114</v>
      </c>
      <c r="E931" s="10">
        <v>2809.5294117647059</v>
      </c>
      <c r="F931" s="16">
        <f t="shared" si="14"/>
        <v>1</v>
      </c>
      <c r="G931" s="10">
        <v>3350.8455086854224</v>
      </c>
      <c r="H931" s="10">
        <v>2809.5294117647059</v>
      </c>
      <c r="I931" s="8">
        <v>2</v>
      </c>
    </row>
    <row r="932" spans="1:9" x14ac:dyDescent="0.3">
      <c r="A932" s="17">
        <v>93711</v>
      </c>
      <c r="B932" s="18">
        <v>114274</v>
      </c>
      <c r="C932" s="18">
        <v>6530</v>
      </c>
      <c r="D932" s="39">
        <v>20018271</v>
      </c>
      <c r="E932" s="19">
        <v>3065.5851454823892</v>
      </c>
      <c r="F932" s="20">
        <f t="shared" si="14"/>
        <v>1</v>
      </c>
      <c r="G932" s="19">
        <v>3369.1034855823982</v>
      </c>
      <c r="H932" s="19">
        <v>3065.5851454823892</v>
      </c>
      <c r="I932" s="17">
        <v>6</v>
      </c>
    </row>
    <row r="933" spans="1:9" x14ac:dyDescent="0.3">
      <c r="A933" s="11">
        <v>93720</v>
      </c>
      <c r="B933" s="12">
        <v>142857</v>
      </c>
      <c r="C933" s="12">
        <v>8017</v>
      </c>
      <c r="D933" s="40">
        <v>24762364</v>
      </c>
      <c r="E933" s="13">
        <v>3088.7319446176875</v>
      </c>
      <c r="F933" s="21">
        <f t="shared" si="14"/>
        <v>1</v>
      </c>
      <c r="G933" s="13">
        <v>3140.23900661265</v>
      </c>
      <c r="H933" s="13">
        <v>3088.7319446176875</v>
      </c>
      <c r="I933" s="11">
        <v>7</v>
      </c>
    </row>
    <row r="934" spans="1:9" x14ac:dyDescent="0.3">
      <c r="A934" s="11">
        <v>93721</v>
      </c>
      <c r="B934" s="12">
        <v>3377</v>
      </c>
      <c r="C934" s="12">
        <v>244</v>
      </c>
      <c r="D934" s="40">
        <v>825768</v>
      </c>
      <c r="E934" s="13">
        <v>3384.2950819672133</v>
      </c>
      <c r="F934" s="21">
        <f t="shared" si="14"/>
        <v>0.6075670088119266</v>
      </c>
      <c r="G934" s="13">
        <v>3348.50202730926</v>
      </c>
      <c r="H934" s="13">
        <v>3370.2487064640345</v>
      </c>
      <c r="I934" s="11">
        <v>13</v>
      </c>
    </row>
    <row r="935" spans="1:9" x14ac:dyDescent="0.3">
      <c r="A935" s="11">
        <v>93722</v>
      </c>
      <c r="B935" s="12">
        <v>156612</v>
      </c>
      <c r="C935" s="12">
        <v>10109</v>
      </c>
      <c r="D935" s="40">
        <v>31454353</v>
      </c>
      <c r="E935" s="13">
        <v>3111.5197348897022</v>
      </c>
      <c r="F935" s="21">
        <f t="shared" si="14"/>
        <v>1</v>
      </c>
      <c r="G935" s="13">
        <v>3002.4641546745447</v>
      </c>
      <c r="H935" s="13">
        <v>3111.5197348897022</v>
      </c>
      <c r="I935" s="11">
        <v>7</v>
      </c>
    </row>
    <row r="936" spans="1:9" x14ac:dyDescent="0.3">
      <c r="A936" s="8">
        <v>93723</v>
      </c>
      <c r="B936" s="9">
        <v>12660</v>
      </c>
      <c r="C936" s="9">
        <v>690</v>
      </c>
      <c r="D936" s="41">
        <v>2418247</v>
      </c>
      <c r="E936" s="10">
        <v>3504.7057971014492</v>
      </c>
      <c r="F936" s="16">
        <f t="shared" si="14"/>
        <v>1</v>
      </c>
      <c r="G936" s="10">
        <v>3531.3118460920673</v>
      </c>
      <c r="H936" s="10">
        <v>3504.7057971014492</v>
      </c>
      <c r="I936" s="8">
        <v>15</v>
      </c>
    </row>
    <row r="937" spans="1:9" x14ac:dyDescent="0.3">
      <c r="A937" s="17">
        <v>93725</v>
      </c>
      <c r="B937" s="18">
        <v>33019</v>
      </c>
      <c r="C937" s="18">
        <v>2072</v>
      </c>
      <c r="D937" s="39">
        <v>6457029</v>
      </c>
      <c r="E937" s="19">
        <v>3116.3267374517372</v>
      </c>
      <c r="F937" s="20">
        <f t="shared" si="14"/>
        <v>1</v>
      </c>
      <c r="G937" s="19">
        <v>3458.6776124793378</v>
      </c>
      <c r="H937" s="19">
        <v>3116.3267374517372</v>
      </c>
      <c r="I937" s="17">
        <v>7</v>
      </c>
    </row>
    <row r="938" spans="1:9" x14ac:dyDescent="0.3">
      <c r="A938" s="11">
        <v>93726</v>
      </c>
      <c r="B938" s="12">
        <v>59676</v>
      </c>
      <c r="C938" s="12">
        <v>3715</v>
      </c>
      <c r="D938" s="40">
        <v>10709430</v>
      </c>
      <c r="E938" s="13">
        <v>2882.7537012113057</v>
      </c>
      <c r="F938" s="21">
        <f t="shared" si="14"/>
        <v>1</v>
      </c>
      <c r="G938" s="13">
        <v>3032.4444503046875</v>
      </c>
      <c r="H938" s="13">
        <v>2882.7537012113057</v>
      </c>
      <c r="I938" s="11">
        <v>3</v>
      </c>
    </row>
    <row r="939" spans="1:9" x14ac:dyDescent="0.3">
      <c r="A939" s="11">
        <v>93727</v>
      </c>
      <c r="B939" s="12">
        <v>121936</v>
      </c>
      <c r="C939" s="12">
        <v>7290</v>
      </c>
      <c r="D939" s="40">
        <v>21983369</v>
      </c>
      <c r="E939" s="13">
        <v>3015.5513031550067</v>
      </c>
      <c r="F939" s="21">
        <f t="shared" si="14"/>
        <v>1</v>
      </c>
      <c r="G939" s="13">
        <v>3092.1838594681853</v>
      </c>
      <c r="H939" s="13">
        <v>3015.5513031550067</v>
      </c>
      <c r="I939" s="11">
        <v>5</v>
      </c>
    </row>
    <row r="940" spans="1:9" x14ac:dyDescent="0.3">
      <c r="A940" s="11">
        <v>93728</v>
      </c>
      <c r="B940" s="12">
        <v>21279</v>
      </c>
      <c r="C940" s="12">
        <v>1385</v>
      </c>
      <c r="D940" s="40">
        <v>3996666</v>
      </c>
      <c r="E940" s="13">
        <v>2885.6794223826714</v>
      </c>
      <c r="F940" s="21">
        <f t="shared" si="14"/>
        <v>1</v>
      </c>
      <c r="G940" s="13">
        <v>3032.4444503046875</v>
      </c>
      <c r="H940" s="13">
        <v>2885.6794223826714</v>
      </c>
      <c r="I940" s="11">
        <v>3</v>
      </c>
    </row>
    <row r="941" spans="1:9" x14ac:dyDescent="0.3">
      <c r="A941" s="8">
        <v>93730</v>
      </c>
      <c r="B941" s="9">
        <v>20429</v>
      </c>
      <c r="C941" s="9">
        <v>1007</v>
      </c>
      <c r="D941" s="41">
        <v>3367378</v>
      </c>
      <c r="E941" s="10">
        <v>3343.9702085402187</v>
      </c>
      <c r="F941" s="16">
        <f t="shared" si="14"/>
        <v>1</v>
      </c>
      <c r="G941" s="10">
        <v>3207.5653249140942</v>
      </c>
      <c r="H941" s="10">
        <v>3343.9702085402187</v>
      </c>
      <c r="I941" s="8">
        <v>12</v>
      </c>
    </row>
    <row r="942" spans="1:9" x14ac:dyDescent="0.3">
      <c r="A942" s="17">
        <v>93737</v>
      </c>
      <c r="B942" s="18">
        <v>431</v>
      </c>
      <c r="C942" s="18">
        <v>24</v>
      </c>
      <c r="D942" s="39">
        <v>57056</v>
      </c>
      <c r="E942" s="19">
        <v>2377.3333333333335</v>
      </c>
      <c r="F942" s="20">
        <f t="shared" si="14"/>
        <v>0.1905482177771109</v>
      </c>
      <c r="G942" s="19">
        <v>3458.6776124793378</v>
      </c>
      <c r="H942" s="19">
        <v>3252.6293872845918</v>
      </c>
      <c r="I942" s="17">
        <v>10</v>
      </c>
    </row>
    <row r="943" spans="1:9" x14ac:dyDescent="0.3">
      <c r="A943" s="11">
        <v>93740</v>
      </c>
      <c r="B943" s="12">
        <v>12</v>
      </c>
      <c r="C943" s="12">
        <v>0</v>
      </c>
      <c r="D943" s="40">
        <v>0</v>
      </c>
      <c r="E943" s="13">
        <v>0</v>
      </c>
      <c r="F943" s="21">
        <f t="shared" si="14"/>
        <v>0</v>
      </c>
      <c r="G943" s="13">
        <v>3350.8455086854224</v>
      </c>
      <c r="H943" s="13">
        <v>3350.8455086854224</v>
      </c>
      <c r="I943" s="11">
        <v>12</v>
      </c>
    </row>
    <row r="944" spans="1:9" x14ac:dyDescent="0.3">
      <c r="A944" s="11">
        <v>93901</v>
      </c>
      <c r="B944" s="12">
        <v>61167</v>
      </c>
      <c r="C944" s="12">
        <v>3883</v>
      </c>
      <c r="D944" s="40">
        <v>10885483</v>
      </c>
      <c r="E944" s="13">
        <v>2803.369302086016</v>
      </c>
      <c r="F944" s="21">
        <f t="shared" si="14"/>
        <v>1</v>
      </c>
      <c r="G944" s="13">
        <v>2907.8998137014833</v>
      </c>
      <c r="H944" s="13">
        <v>2803.369302086016</v>
      </c>
      <c r="I944" s="11">
        <v>2</v>
      </c>
    </row>
    <row r="945" spans="1:9" x14ac:dyDescent="0.3">
      <c r="A945" s="11">
        <v>93905</v>
      </c>
      <c r="B945" s="12">
        <v>70060</v>
      </c>
      <c r="C945" s="12">
        <v>6026</v>
      </c>
      <c r="D945" s="40">
        <v>17563834</v>
      </c>
      <c r="E945" s="13">
        <v>2914.6754065715236</v>
      </c>
      <c r="F945" s="21">
        <f t="shared" si="14"/>
        <v>1</v>
      </c>
      <c r="G945" s="13">
        <v>2910.8114934170239</v>
      </c>
      <c r="H945" s="13">
        <v>2914.6754065715236</v>
      </c>
      <c r="I945" s="11">
        <v>3</v>
      </c>
    </row>
    <row r="946" spans="1:9" x14ac:dyDescent="0.3">
      <c r="A946" s="8">
        <v>93906</v>
      </c>
      <c r="B946" s="9">
        <v>118977</v>
      </c>
      <c r="C946" s="9">
        <v>8776</v>
      </c>
      <c r="D946" s="41">
        <v>25539120</v>
      </c>
      <c r="E946" s="10">
        <v>2910.109389243391</v>
      </c>
      <c r="F946" s="16">
        <f t="shared" si="14"/>
        <v>1</v>
      </c>
      <c r="G946" s="10">
        <v>2954.7299623113095</v>
      </c>
      <c r="H946" s="10">
        <v>2910.109389243391</v>
      </c>
      <c r="I946" s="8">
        <v>3</v>
      </c>
    </row>
    <row r="947" spans="1:9" x14ac:dyDescent="0.3">
      <c r="A947" s="17">
        <v>93907</v>
      </c>
      <c r="B947" s="18">
        <v>60220</v>
      </c>
      <c r="C947" s="18">
        <v>3522</v>
      </c>
      <c r="D947" s="39">
        <v>10866284</v>
      </c>
      <c r="E947" s="19">
        <v>3085.259511641113</v>
      </c>
      <c r="F947" s="20">
        <f t="shared" si="14"/>
        <v>1</v>
      </c>
      <c r="G947" s="19">
        <v>3348.50202730926</v>
      </c>
      <c r="H947" s="19">
        <v>3085.259511641113</v>
      </c>
      <c r="I947" s="17">
        <v>7</v>
      </c>
    </row>
    <row r="948" spans="1:9" x14ac:dyDescent="0.3">
      <c r="A948" s="11">
        <v>93908</v>
      </c>
      <c r="B948" s="12">
        <v>47062</v>
      </c>
      <c r="C948" s="12">
        <v>2263</v>
      </c>
      <c r="D948" s="40">
        <v>7370831</v>
      </c>
      <c r="E948" s="13">
        <v>3257.106053910738</v>
      </c>
      <c r="F948" s="21">
        <f t="shared" si="14"/>
        <v>1</v>
      </c>
      <c r="G948" s="13">
        <v>3605.2046395053621</v>
      </c>
      <c r="H948" s="13">
        <v>3257.106053910738</v>
      </c>
      <c r="I948" s="11">
        <v>10</v>
      </c>
    </row>
    <row r="949" spans="1:9" x14ac:dyDescent="0.3">
      <c r="A949" s="11">
        <v>93920</v>
      </c>
      <c r="B949" s="12">
        <v>3862</v>
      </c>
      <c r="C949" s="12">
        <v>235</v>
      </c>
      <c r="D949" s="40">
        <v>773960</v>
      </c>
      <c r="E949" s="13">
        <v>3293.4468085106382</v>
      </c>
      <c r="F949" s="21">
        <f t="shared" si="14"/>
        <v>0.5962566028648314</v>
      </c>
      <c r="G949" s="13">
        <v>3605.2046395053621</v>
      </c>
      <c r="H949" s="13">
        <v>3419.31697427994</v>
      </c>
      <c r="I949" s="11">
        <v>14</v>
      </c>
    </row>
    <row r="950" spans="1:9" x14ac:dyDescent="0.3">
      <c r="A950" s="11">
        <v>93921</v>
      </c>
      <c r="B950" s="12">
        <v>9245</v>
      </c>
      <c r="C950" s="12">
        <v>527</v>
      </c>
      <c r="D950" s="40">
        <v>1335902</v>
      </c>
      <c r="E950" s="13">
        <v>2534.9184060721063</v>
      </c>
      <c r="F950" s="21">
        <f t="shared" si="14"/>
        <v>0.89290360804100655</v>
      </c>
      <c r="G950" s="13">
        <v>3140.23900661265</v>
      </c>
      <c r="H950" s="13">
        <v>2599.7460583684497</v>
      </c>
      <c r="I950" s="11">
        <v>1</v>
      </c>
    </row>
    <row r="951" spans="1:9" x14ac:dyDescent="0.3">
      <c r="A951" s="8">
        <v>93923</v>
      </c>
      <c r="B951" s="9">
        <v>50251</v>
      </c>
      <c r="C951" s="9">
        <v>2690</v>
      </c>
      <c r="D951" s="41">
        <v>7983971</v>
      </c>
      <c r="E951" s="10">
        <v>2968.0189591078065</v>
      </c>
      <c r="F951" s="16">
        <f t="shared" si="14"/>
        <v>1</v>
      </c>
      <c r="G951" s="10">
        <v>3097.6536506040625</v>
      </c>
      <c r="H951" s="10">
        <v>2968.0189591078065</v>
      </c>
      <c r="I951" s="8">
        <v>4</v>
      </c>
    </row>
    <row r="952" spans="1:9" x14ac:dyDescent="0.3">
      <c r="A952" s="17">
        <v>93924</v>
      </c>
      <c r="B952" s="18">
        <v>24239</v>
      </c>
      <c r="C952" s="18">
        <v>1237</v>
      </c>
      <c r="D952" s="39">
        <v>4304359</v>
      </c>
      <c r="E952" s="19">
        <v>3479.6758286176232</v>
      </c>
      <c r="F952" s="20">
        <f t="shared" si="14"/>
        <v>1</v>
      </c>
      <c r="G952" s="19">
        <v>3531.3118460920673</v>
      </c>
      <c r="H952" s="19">
        <v>3479.6758286176232</v>
      </c>
      <c r="I952" s="17">
        <v>15</v>
      </c>
    </row>
    <row r="953" spans="1:9" x14ac:dyDescent="0.3">
      <c r="A953" s="11">
        <v>93925</v>
      </c>
      <c r="B953" s="12">
        <v>3135</v>
      </c>
      <c r="C953" s="12">
        <v>176</v>
      </c>
      <c r="D953" s="40">
        <v>625273</v>
      </c>
      <c r="E953" s="13">
        <v>3552.6875</v>
      </c>
      <c r="F953" s="21">
        <f t="shared" si="14"/>
        <v>0.51600701305206187</v>
      </c>
      <c r="G953" s="13">
        <v>3348.50202730926</v>
      </c>
      <c r="H953" s="13">
        <v>3453.8631631810322</v>
      </c>
      <c r="I953" s="11">
        <v>14</v>
      </c>
    </row>
    <row r="954" spans="1:9" x14ac:dyDescent="0.3">
      <c r="A954" s="11">
        <v>93926</v>
      </c>
      <c r="B954" s="12">
        <v>15881</v>
      </c>
      <c r="C954" s="12">
        <v>901</v>
      </c>
      <c r="D954" s="40">
        <v>2957715</v>
      </c>
      <c r="E954" s="13">
        <v>3282.7025527192009</v>
      </c>
      <c r="F954" s="21">
        <f t="shared" si="14"/>
        <v>1</v>
      </c>
      <c r="G954" s="13">
        <v>3605.2046395053621</v>
      </c>
      <c r="H954" s="13">
        <v>3282.7025527192009</v>
      </c>
      <c r="I954" s="11">
        <v>11</v>
      </c>
    </row>
    <row r="955" spans="1:9" x14ac:dyDescent="0.3">
      <c r="A955" s="11">
        <v>93927</v>
      </c>
      <c r="B955" s="12">
        <v>21996</v>
      </c>
      <c r="C955" s="12">
        <v>1228</v>
      </c>
      <c r="D955" s="40">
        <v>3979500</v>
      </c>
      <c r="E955" s="13">
        <v>3240.6351791530947</v>
      </c>
      <c r="F955" s="21">
        <f t="shared" si="14"/>
        <v>1</v>
      </c>
      <c r="G955" s="13">
        <v>3605.2046395053621</v>
      </c>
      <c r="H955" s="13">
        <v>3240.6351791530947</v>
      </c>
      <c r="I955" s="11">
        <v>10</v>
      </c>
    </row>
    <row r="956" spans="1:9" x14ac:dyDescent="0.3">
      <c r="A956" s="8">
        <v>93928</v>
      </c>
      <c r="B956" s="9">
        <v>785</v>
      </c>
      <c r="C956" s="9">
        <v>38</v>
      </c>
      <c r="D956" s="41">
        <v>116566</v>
      </c>
      <c r="E956" s="10">
        <v>3067.5263157894738</v>
      </c>
      <c r="F956" s="16">
        <f t="shared" si="14"/>
        <v>0.23976791602551698</v>
      </c>
      <c r="G956" s="10">
        <v>3891.8159390502715</v>
      </c>
      <c r="H956" s="10">
        <v>3694.1777338795719</v>
      </c>
      <c r="I956" s="8">
        <v>19</v>
      </c>
    </row>
    <row r="957" spans="1:9" x14ac:dyDescent="0.3">
      <c r="A957" s="17">
        <v>93930</v>
      </c>
      <c r="B957" s="18">
        <v>24237</v>
      </c>
      <c r="C957" s="18">
        <v>1099</v>
      </c>
      <c r="D957" s="39">
        <v>3353877</v>
      </c>
      <c r="E957" s="19">
        <v>3051.7534121929025</v>
      </c>
      <c r="F957" s="20">
        <f t="shared" si="14"/>
        <v>1</v>
      </c>
      <c r="G957" s="19">
        <v>3531.3118460920673</v>
      </c>
      <c r="H957" s="19">
        <v>3051.7534121929025</v>
      </c>
      <c r="I957" s="17">
        <v>6</v>
      </c>
    </row>
    <row r="958" spans="1:9" x14ac:dyDescent="0.3">
      <c r="A958" s="11">
        <v>93932</v>
      </c>
      <c r="B958" s="12">
        <v>1530</v>
      </c>
      <c r="C958" s="12">
        <v>52</v>
      </c>
      <c r="D958" s="40">
        <v>185214</v>
      </c>
      <c r="E958" s="13">
        <v>3561.8076923076924</v>
      </c>
      <c r="F958" s="21">
        <f t="shared" si="14"/>
        <v>0.28047938215206736</v>
      </c>
      <c r="G958" s="13">
        <v>3891.8159390502715</v>
      </c>
      <c r="H958" s="13">
        <v>3799.2554298988262</v>
      </c>
      <c r="I958" s="11">
        <v>19</v>
      </c>
    </row>
    <row r="959" spans="1:9" x14ac:dyDescent="0.3">
      <c r="A959" s="11">
        <v>93933</v>
      </c>
      <c r="B959" s="12">
        <v>52927</v>
      </c>
      <c r="C959" s="12">
        <v>3332</v>
      </c>
      <c r="D959" s="40">
        <v>9165435</v>
      </c>
      <c r="E959" s="13">
        <v>2750.7307923169269</v>
      </c>
      <c r="F959" s="21">
        <f t="shared" si="14"/>
        <v>1</v>
      </c>
      <c r="G959" s="13">
        <v>2954.7299623113095</v>
      </c>
      <c r="H959" s="13">
        <v>2750.7307923169269</v>
      </c>
      <c r="I959" s="11">
        <v>1</v>
      </c>
    </row>
    <row r="960" spans="1:9" x14ac:dyDescent="0.3">
      <c r="A960" s="11">
        <v>93940</v>
      </c>
      <c r="B960" s="12">
        <v>90770</v>
      </c>
      <c r="C960" s="12">
        <v>5475</v>
      </c>
      <c r="D960" s="40">
        <v>14049084</v>
      </c>
      <c r="E960" s="13">
        <v>2566.0427397260273</v>
      </c>
      <c r="F960" s="21">
        <f t="shared" si="14"/>
        <v>1</v>
      </c>
      <c r="G960" s="13">
        <v>2954.7299623113095</v>
      </c>
      <c r="H960" s="13">
        <v>2566.0427397260273</v>
      </c>
      <c r="I960" s="11">
        <v>1</v>
      </c>
    </row>
    <row r="961" spans="1:9" x14ac:dyDescent="0.3">
      <c r="A961" s="8">
        <v>93943</v>
      </c>
      <c r="B961" s="9">
        <v>868</v>
      </c>
      <c r="C961" s="9">
        <v>60</v>
      </c>
      <c r="D961" s="41">
        <v>198640</v>
      </c>
      <c r="E961" s="10">
        <v>3310.6666666666665</v>
      </c>
      <c r="F961" s="16">
        <f t="shared" si="14"/>
        <v>0.30128318613072852</v>
      </c>
      <c r="G961" s="10">
        <v>3605.2046395053621</v>
      </c>
      <c r="H961" s="10">
        <v>3516.4653006120334</v>
      </c>
      <c r="I961" s="8">
        <v>16</v>
      </c>
    </row>
    <row r="962" spans="1:9" x14ac:dyDescent="0.3">
      <c r="A962" s="17">
        <v>93944</v>
      </c>
      <c r="B962" s="18">
        <v>4</v>
      </c>
      <c r="C962" s="18">
        <v>0</v>
      </c>
      <c r="D962" s="39">
        <v>0</v>
      </c>
      <c r="E962" s="19">
        <v>0</v>
      </c>
      <c r="F962" s="20">
        <f t="shared" si="14"/>
        <v>0</v>
      </c>
      <c r="G962" s="19">
        <v>2954.7299623113095</v>
      </c>
      <c r="H962" s="19">
        <v>2954.7299623113095</v>
      </c>
      <c r="I962" s="17">
        <v>4</v>
      </c>
    </row>
    <row r="963" spans="1:9" x14ac:dyDescent="0.3">
      <c r="A963" s="11">
        <v>93950</v>
      </c>
      <c r="B963" s="12">
        <v>47988</v>
      </c>
      <c r="C963" s="12">
        <v>2934</v>
      </c>
      <c r="D963" s="40">
        <v>6846852</v>
      </c>
      <c r="E963" s="13">
        <v>2333.6237218813908</v>
      </c>
      <c r="F963" s="21">
        <f t="shared" ref="F963:F1026" si="15">IF(C963&gt;661,1,SQRT(C963/661))</f>
        <v>1</v>
      </c>
      <c r="G963" s="13">
        <v>2954.7299623113095</v>
      </c>
      <c r="H963" s="13">
        <v>2333.6237218813908</v>
      </c>
      <c r="I963" s="11">
        <v>1</v>
      </c>
    </row>
    <row r="964" spans="1:9" x14ac:dyDescent="0.3">
      <c r="A964" s="11">
        <v>93953</v>
      </c>
      <c r="B964" s="12">
        <v>20408</v>
      </c>
      <c r="C964" s="12">
        <v>1024</v>
      </c>
      <c r="D964" s="40">
        <v>2900988</v>
      </c>
      <c r="E964" s="13">
        <v>2832.99609375</v>
      </c>
      <c r="F964" s="21">
        <f t="shared" si="15"/>
        <v>1</v>
      </c>
      <c r="G964" s="13">
        <v>3531.3118460920673</v>
      </c>
      <c r="H964" s="13">
        <v>2832.99609375</v>
      </c>
      <c r="I964" s="11">
        <v>2</v>
      </c>
    </row>
    <row r="965" spans="1:9" x14ac:dyDescent="0.3">
      <c r="A965" s="11">
        <v>93954</v>
      </c>
      <c r="B965" s="12">
        <v>537</v>
      </c>
      <c r="C965" s="12">
        <v>25</v>
      </c>
      <c r="D965" s="40">
        <v>83244</v>
      </c>
      <c r="E965" s="13">
        <v>3329.76</v>
      </c>
      <c r="F965" s="21">
        <f t="shared" si="15"/>
        <v>0.1944774603961035</v>
      </c>
      <c r="G965" s="13">
        <v>3605.2046395053621</v>
      </c>
      <c r="H965" s="13">
        <v>3551.6368655346391</v>
      </c>
      <c r="I965" s="11">
        <v>16</v>
      </c>
    </row>
    <row r="966" spans="1:9" x14ac:dyDescent="0.3">
      <c r="A966" s="8">
        <v>93955</v>
      </c>
      <c r="B966" s="9">
        <v>65397</v>
      </c>
      <c r="C966" s="9">
        <v>4314</v>
      </c>
      <c r="D966" s="41">
        <v>11211246</v>
      </c>
      <c r="E966" s="10">
        <v>2598.8052851182197</v>
      </c>
      <c r="F966" s="16">
        <f t="shared" si="15"/>
        <v>1</v>
      </c>
      <c r="G966" s="10">
        <v>2954.7299623113095</v>
      </c>
      <c r="H966" s="10">
        <v>2598.8052851182197</v>
      </c>
      <c r="I966" s="8">
        <v>1</v>
      </c>
    </row>
    <row r="967" spans="1:9" x14ac:dyDescent="0.3">
      <c r="A967" s="17">
        <v>93960</v>
      </c>
      <c r="B967" s="18">
        <v>28914</v>
      </c>
      <c r="C967" s="18">
        <v>1608</v>
      </c>
      <c r="D967" s="39">
        <v>5336916</v>
      </c>
      <c r="E967" s="19">
        <v>3318.9776119402986</v>
      </c>
      <c r="F967" s="20">
        <f t="shared" si="15"/>
        <v>1</v>
      </c>
      <c r="G967" s="19">
        <v>3531.3118460920673</v>
      </c>
      <c r="H967" s="19">
        <v>3318.9776119402986</v>
      </c>
      <c r="I967" s="17">
        <v>12</v>
      </c>
    </row>
    <row r="968" spans="1:9" x14ac:dyDescent="0.3">
      <c r="A968" s="11">
        <v>93962</v>
      </c>
      <c r="B968" s="12">
        <v>1597</v>
      </c>
      <c r="C968" s="12">
        <v>67</v>
      </c>
      <c r="D968" s="40">
        <v>209038</v>
      </c>
      <c r="E968" s="13">
        <v>3119.9701492537315</v>
      </c>
      <c r="F968" s="21">
        <f t="shared" si="15"/>
        <v>0.31837332390399209</v>
      </c>
      <c r="G968" s="13">
        <v>3605.2046395053621</v>
      </c>
      <c r="H968" s="13">
        <v>3450.7189219710913</v>
      </c>
      <c r="I968" s="11">
        <v>14</v>
      </c>
    </row>
    <row r="969" spans="1:9" x14ac:dyDescent="0.3">
      <c r="A969" s="11">
        <v>94002</v>
      </c>
      <c r="B969" s="12">
        <v>86029</v>
      </c>
      <c r="C969" s="12">
        <v>5972</v>
      </c>
      <c r="D969" s="40">
        <v>16548362</v>
      </c>
      <c r="E969" s="13">
        <v>2770.9916275954456</v>
      </c>
      <c r="F969" s="21">
        <f t="shared" si="15"/>
        <v>1</v>
      </c>
      <c r="G969" s="13">
        <v>3369.1034855823982</v>
      </c>
      <c r="H969" s="13">
        <v>2770.9916275954456</v>
      </c>
      <c r="I969" s="11">
        <v>1</v>
      </c>
    </row>
    <row r="970" spans="1:9" x14ac:dyDescent="0.3">
      <c r="A970" s="11">
        <v>94005</v>
      </c>
      <c r="B970" s="12">
        <v>12433</v>
      </c>
      <c r="C970" s="12">
        <v>816</v>
      </c>
      <c r="D970" s="40">
        <v>2455509</v>
      </c>
      <c r="E970" s="13">
        <v>3009.2022058823532</v>
      </c>
      <c r="F970" s="21">
        <f t="shared" si="15"/>
        <v>1</v>
      </c>
      <c r="G970" s="13">
        <v>3458.6776124793378</v>
      </c>
      <c r="H970" s="13">
        <v>3009.2022058823532</v>
      </c>
      <c r="I970" s="11">
        <v>5</v>
      </c>
    </row>
    <row r="971" spans="1:9" x14ac:dyDescent="0.3">
      <c r="A971" s="8">
        <v>94010</v>
      </c>
      <c r="B971" s="9">
        <v>141797</v>
      </c>
      <c r="C971" s="9">
        <v>10266</v>
      </c>
      <c r="D971" s="41">
        <v>32457853</v>
      </c>
      <c r="E971" s="10">
        <v>3161.684492499513</v>
      </c>
      <c r="F971" s="16">
        <f t="shared" si="15"/>
        <v>1</v>
      </c>
      <c r="G971" s="10">
        <v>3140.23900661265</v>
      </c>
      <c r="H971" s="10">
        <v>3161.684492499513</v>
      </c>
      <c r="I971" s="8">
        <v>8</v>
      </c>
    </row>
    <row r="972" spans="1:9" x14ac:dyDescent="0.3">
      <c r="A972" s="17">
        <v>94014</v>
      </c>
      <c r="B972" s="18">
        <v>81001</v>
      </c>
      <c r="C972" s="18">
        <v>8326</v>
      </c>
      <c r="D972" s="39">
        <v>23091907</v>
      </c>
      <c r="E972" s="19">
        <v>2773.4694931539757</v>
      </c>
      <c r="F972" s="20">
        <f t="shared" si="15"/>
        <v>1</v>
      </c>
      <c r="G972" s="19">
        <v>3207.5653249140942</v>
      </c>
      <c r="H972" s="19">
        <v>2773.4694931539757</v>
      </c>
      <c r="I972" s="17">
        <v>1</v>
      </c>
    </row>
    <row r="973" spans="1:9" x14ac:dyDescent="0.3">
      <c r="A973" s="11">
        <v>94015</v>
      </c>
      <c r="B973" s="12">
        <v>134015</v>
      </c>
      <c r="C973" s="12">
        <v>11979</v>
      </c>
      <c r="D973" s="40">
        <v>33596788</v>
      </c>
      <c r="E973" s="13">
        <v>2804.6404541280576</v>
      </c>
      <c r="F973" s="21">
        <f t="shared" si="15"/>
        <v>1</v>
      </c>
      <c r="G973" s="13">
        <v>3092.1838594681853</v>
      </c>
      <c r="H973" s="13">
        <v>2804.6404541280576</v>
      </c>
      <c r="I973" s="11">
        <v>2</v>
      </c>
    </row>
    <row r="974" spans="1:9" x14ac:dyDescent="0.3">
      <c r="A974" s="11">
        <v>94018</v>
      </c>
      <c r="B974" s="12">
        <v>11541</v>
      </c>
      <c r="C974" s="12">
        <v>640</v>
      </c>
      <c r="D974" s="40">
        <v>1890010</v>
      </c>
      <c r="E974" s="13">
        <v>2953.140625</v>
      </c>
      <c r="F974" s="21">
        <f t="shared" si="15"/>
        <v>0.98398676546700614</v>
      </c>
      <c r="G974" s="13">
        <v>3561.4783871846344</v>
      </c>
      <c r="H974" s="13">
        <v>2962.8820802611394</v>
      </c>
      <c r="I974" s="11">
        <v>4</v>
      </c>
    </row>
    <row r="975" spans="1:9" x14ac:dyDescent="0.3">
      <c r="A975" s="11">
        <v>94019</v>
      </c>
      <c r="B975" s="12">
        <v>46198</v>
      </c>
      <c r="C975" s="12">
        <v>2652</v>
      </c>
      <c r="D975" s="40">
        <v>8594895</v>
      </c>
      <c r="E975" s="13">
        <v>3240.9106334841631</v>
      </c>
      <c r="F975" s="21">
        <f t="shared" si="15"/>
        <v>1</v>
      </c>
      <c r="G975" s="13">
        <v>3531.3118460920673</v>
      </c>
      <c r="H975" s="13">
        <v>3240.9106334841631</v>
      </c>
      <c r="I975" s="11">
        <v>10</v>
      </c>
    </row>
    <row r="976" spans="1:9" x14ac:dyDescent="0.3">
      <c r="A976" s="8">
        <v>94020</v>
      </c>
      <c r="B976" s="9">
        <v>5750</v>
      </c>
      <c r="C976" s="9">
        <v>331</v>
      </c>
      <c r="D976" s="41">
        <v>1232186</v>
      </c>
      <c r="E976" s="10">
        <v>3722.6163141993957</v>
      </c>
      <c r="F976" s="16">
        <f t="shared" si="15"/>
        <v>0.70764145557764091</v>
      </c>
      <c r="G976" s="10">
        <v>3891.8159390502715</v>
      </c>
      <c r="H976" s="10">
        <v>3772.0832702376069</v>
      </c>
      <c r="I976" s="8">
        <v>19</v>
      </c>
    </row>
    <row r="977" spans="1:9" x14ac:dyDescent="0.3">
      <c r="A977" s="17">
        <v>94021</v>
      </c>
      <c r="B977" s="18">
        <v>673</v>
      </c>
      <c r="C977" s="18">
        <v>37</v>
      </c>
      <c r="D977" s="39">
        <v>109475</v>
      </c>
      <c r="E977" s="19">
        <v>2958.7837837837837</v>
      </c>
      <c r="F977" s="20">
        <f t="shared" si="15"/>
        <v>0.23659204181699486</v>
      </c>
      <c r="G977" s="19">
        <v>3408.4168308045282</v>
      </c>
      <c r="H977" s="19">
        <v>3302.0372301414932</v>
      </c>
      <c r="I977" s="17">
        <v>11</v>
      </c>
    </row>
    <row r="978" spans="1:9" x14ac:dyDescent="0.3">
      <c r="A978" s="11">
        <v>94022</v>
      </c>
      <c r="B978" s="12">
        <v>77059</v>
      </c>
      <c r="C978" s="12">
        <v>4509</v>
      </c>
      <c r="D978" s="40">
        <v>14277837</v>
      </c>
      <c r="E978" s="13">
        <v>3166.519627411843</v>
      </c>
      <c r="F978" s="21">
        <f t="shared" si="15"/>
        <v>1</v>
      </c>
      <c r="G978" s="13">
        <v>3245.3995358116226</v>
      </c>
      <c r="H978" s="13">
        <v>3166.519627411843</v>
      </c>
      <c r="I978" s="11">
        <v>8</v>
      </c>
    </row>
    <row r="979" spans="1:9" x14ac:dyDescent="0.3">
      <c r="A979" s="11">
        <v>94024</v>
      </c>
      <c r="B979" s="12">
        <v>86688</v>
      </c>
      <c r="C979" s="12">
        <v>4764</v>
      </c>
      <c r="D979" s="40">
        <v>14502837</v>
      </c>
      <c r="E979" s="13">
        <v>3044.2562972292189</v>
      </c>
      <c r="F979" s="21">
        <f t="shared" si="15"/>
        <v>1</v>
      </c>
      <c r="G979" s="13">
        <v>3207.5653249140942</v>
      </c>
      <c r="H979" s="13">
        <v>3044.2562972292189</v>
      </c>
      <c r="I979" s="11">
        <v>6</v>
      </c>
    </row>
    <row r="980" spans="1:9" x14ac:dyDescent="0.3">
      <c r="A980" s="11">
        <v>94025</v>
      </c>
      <c r="B980" s="12">
        <v>120129</v>
      </c>
      <c r="C980" s="12">
        <v>7937</v>
      </c>
      <c r="D980" s="40">
        <v>22698228</v>
      </c>
      <c r="E980" s="13">
        <v>2859.7994204359329</v>
      </c>
      <c r="F980" s="21">
        <f t="shared" si="15"/>
        <v>1</v>
      </c>
      <c r="G980" s="13">
        <v>3002.4641546745447</v>
      </c>
      <c r="H980" s="13">
        <v>2859.7994204359329</v>
      </c>
      <c r="I980" s="11">
        <v>2</v>
      </c>
    </row>
    <row r="981" spans="1:9" x14ac:dyDescent="0.3">
      <c r="A981" s="8">
        <v>94027</v>
      </c>
      <c r="B981" s="9">
        <v>31903</v>
      </c>
      <c r="C981" s="9">
        <v>1867</v>
      </c>
      <c r="D981" s="41">
        <v>7102150</v>
      </c>
      <c r="E981" s="10">
        <v>3804.0439207284412</v>
      </c>
      <c r="F981" s="16">
        <f t="shared" si="15"/>
        <v>1</v>
      </c>
      <c r="G981" s="10">
        <v>3891.8159390502715</v>
      </c>
      <c r="H981" s="10">
        <v>3804.0439207284412</v>
      </c>
      <c r="I981" s="8">
        <v>19</v>
      </c>
    </row>
    <row r="982" spans="1:9" x14ac:dyDescent="0.3">
      <c r="A982" s="17">
        <v>94028</v>
      </c>
      <c r="B982" s="18">
        <v>28542</v>
      </c>
      <c r="C982" s="18">
        <v>1496</v>
      </c>
      <c r="D982" s="39">
        <v>5189544</v>
      </c>
      <c r="E982" s="19">
        <v>3468.9465240641712</v>
      </c>
      <c r="F982" s="20">
        <f t="shared" si="15"/>
        <v>1</v>
      </c>
      <c r="G982" s="19">
        <v>3458.6776124793378</v>
      </c>
      <c r="H982" s="19">
        <v>3468.9465240641712</v>
      </c>
      <c r="I982" s="17">
        <v>15</v>
      </c>
    </row>
    <row r="983" spans="1:9" x14ac:dyDescent="0.3">
      <c r="A983" s="11">
        <v>94030</v>
      </c>
      <c r="B983" s="12">
        <v>66395</v>
      </c>
      <c r="C983" s="12">
        <v>4949</v>
      </c>
      <c r="D983" s="40">
        <v>14849902</v>
      </c>
      <c r="E983" s="13">
        <v>3000.5863810870883</v>
      </c>
      <c r="F983" s="21">
        <f t="shared" si="15"/>
        <v>1</v>
      </c>
      <c r="G983" s="13">
        <v>3408.4168308045282</v>
      </c>
      <c r="H983" s="13">
        <v>3000.5863810870883</v>
      </c>
      <c r="I983" s="11">
        <v>5</v>
      </c>
    </row>
    <row r="984" spans="1:9" x14ac:dyDescent="0.3">
      <c r="A984" s="11">
        <v>94035</v>
      </c>
      <c r="B984" s="12">
        <v>5</v>
      </c>
      <c r="C984" s="12">
        <v>1</v>
      </c>
      <c r="D984" s="40">
        <v>2596</v>
      </c>
      <c r="E984" s="13">
        <v>2596</v>
      </c>
      <c r="F984" s="21">
        <f t="shared" si="15"/>
        <v>3.8895492079220696E-2</v>
      </c>
      <c r="G984" s="13">
        <v>3891.8159390502715</v>
      </c>
      <c r="H984" s="13">
        <v>3841.4145404568135</v>
      </c>
      <c r="I984" s="11">
        <v>19</v>
      </c>
    </row>
    <row r="985" spans="1:9" x14ac:dyDescent="0.3">
      <c r="A985" s="11">
        <v>94037</v>
      </c>
      <c r="B985" s="12">
        <v>9235</v>
      </c>
      <c r="C985" s="12">
        <v>505</v>
      </c>
      <c r="D985" s="40">
        <v>1574250</v>
      </c>
      <c r="E985" s="13">
        <v>3117.3267326732675</v>
      </c>
      <c r="F985" s="21">
        <f t="shared" si="15"/>
        <v>0.87406747368997983</v>
      </c>
      <c r="G985" s="13">
        <v>3531.3118460920673</v>
      </c>
      <c r="H985" s="13">
        <v>3169.4609238608373</v>
      </c>
      <c r="I985" s="11">
        <v>8</v>
      </c>
    </row>
    <row r="986" spans="1:9" x14ac:dyDescent="0.3">
      <c r="A986" s="8">
        <v>94038</v>
      </c>
      <c r="B986" s="9">
        <v>8893</v>
      </c>
      <c r="C986" s="9">
        <v>563</v>
      </c>
      <c r="D986" s="41">
        <v>1569069</v>
      </c>
      <c r="E986" s="10">
        <v>2786.9786856127885</v>
      </c>
      <c r="F986" s="16">
        <f t="shared" si="15"/>
        <v>0.92289749604151461</v>
      </c>
      <c r="G986" s="10">
        <v>3458.6776124793378</v>
      </c>
      <c r="H986" s="10">
        <v>2838.7683547804268</v>
      </c>
      <c r="I986" s="8">
        <v>2</v>
      </c>
    </row>
    <row r="987" spans="1:9" x14ac:dyDescent="0.3">
      <c r="A987" s="17">
        <v>94040</v>
      </c>
      <c r="B987" s="18">
        <v>90358</v>
      </c>
      <c r="C987" s="18">
        <v>6182</v>
      </c>
      <c r="D987" s="39">
        <v>16972094</v>
      </c>
      <c r="E987" s="19">
        <v>2745.405046910385</v>
      </c>
      <c r="F987" s="20">
        <f t="shared" si="15"/>
        <v>1</v>
      </c>
      <c r="G987" s="19">
        <v>3245.3995358116226</v>
      </c>
      <c r="H987" s="19">
        <v>2745.405046910385</v>
      </c>
      <c r="I987" s="17">
        <v>1</v>
      </c>
    </row>
    <row r="988" spans="1:9" x14ac:dyDescent="0.3">
      <c r="A988" s="11">
        <v>94041</v>
      </c>
      <c r="B988" s="12">
        <v>38786</v>
      </c>
      <c r="C988" s="12">
        <v>2479</v>
      </c>
      <c r="D988" s="40">
        <v>7022182</v>
      </c>
      <c r="E988" s="13">
        <v>2832.6672045179507</v>
      </c>
      <c r="F988" s="21">
        <f t="shared" si="15"/>
        <v>1</v>
      </c>
      <c r="G988" s="13">
        <v>2910.8114934170239</v>
      </c>
      <c r="H988" s="13">
        <v>2832.6672045179507</v>
      </c>
      <c r="I988" s="11">
        <v>2</v>
      </c>
    </row>
    <row r="989" spans="1:9" x14ac:dyDescent="0.3">
      <c r="A989" s="11">
        <v>94043</v>
      </c>
      <c r="B989" s="12">
        <v>82446</v>
      </c>
      <c r="C989" s="12">
        <v>5402</v>
      </c>
      <c r="D989" s="40">
        <v>15313359</v>
      </c>
      <c r="E989" s="13">
        <v>2834.7573121066271</v>
      </c>
      <c r="F989" s="21">
        <f t="shared" si="15"/>
        <v>1</v>
      </c>
      <c r="G989" s="13">
        <v>3032.4444503046875</v>
      </c>
      <c r="H989" s="13">
        <v>2834.7573121066271</v>
      </c>
      <c r="I989" s="11">
        <v>2</v>
      </c>
    </row>
    <row r="990" spans="1:9" x14ac:dyDescent="0.3">
      <c r="A990" s="11">
        <v>94044</v>
      </c>
      <c r="B990" s="12">
        <v>114496</v>
      </c>
      <c r="C990" s="12">
        <v>7210</v>
      </c>
      <c r="D990" s="40">
        <v>20856007</v>
      </c>
      <c r="E990" s="13">
        <v>2892.6500693481275</v>
      </c>
      <c r="F990" s="21">
        <f t="shared" si="15"/>
        <v>1</v>
      </c>
      <c r="G990" s="13">
        <v>3369.1034855823982</v>
      </c>
      <c r="H990" s="13">
        <v>2892.6500693481275</v>
      </c>
      <c r="I990" s="11">
        <v>3</v>
      </c>
    </row>
    <row r="991" spans="1:9" x14ac:dyDescent="0.3">
      <c r="A991" s="8">
        <v>94060</v>
      </c>
      <c r="B991" s="9">
        <v>3503</v>
      </c>
      <c r="C991" s="9">
        <v>187</v>
      </c>
      <c r="D991" s="41">
        <v>700633</v>
      </c>
      <c r="E991" s="10">
        <v>3746.7005347593581</v>
      </c>
      <c r="F991" s="16">
        <f t="shared" si="15"/>
        <v>0.53188785459328047</v>
      </c>
      <c r="G991" s="10">
        <v>3891.8159390502715</v>
      </c>
      <c r="H991" s="10">
        <v>3814.6308179935413</v>
      </c>
      <c r="I991" s="8">
        <v>19</v>
      </c>
    </row>
    <row r="992" spans="1:9" x14ac:dyDescent="0.3">
      <c r="A992" s="17">
        <v>94061</v>
      </c>
      <c r="B992" s="18">
        <v>92217</v>
      </c>
      <c r="C992" s="18">
        <v>6503</v>
      </c>
      <c r="D992" s="39">
        <v>17823707</v>
      </c>
      <c r="E992" s="19">
        <v>2740.8437644164233</v>
      </c>
      <c r="F992" s="20">
        <f t="shared" si="15"/>
        <v>1</v>
      </c>
      <c r="G992" s="19">
        <v>3092.1838594681853</v>
      </c>
      <c r="H992" s="19">
        <v>2740.8437644164233</v>
      </c>
      <c r="I992" s="17">
        <v>1</v>
      </c>
    </row>
    <row r="993" spans="1:9" x14ac:dyDescent="0.3">
      <c r="A993" s="11">
        <v>94062</v>
      </c>
      <c r="B993" s="12">
        <v>97202</v>
      </c>
      <c r="C993" s="12">
        <v>5977</v>
      </c>
      <c r="D993" s="40">
        <v>19640521</v>
      </c>
      <c r="E993" s="13">
        <v>3286.0165634933915</v>
      </c>
      <c r="F993" s="21">
        <f t="shared" si="15"/>
        <v>1</v>
      </c>
      <c r="G993" s="13">
        <v>3348.50202730926</v>
      </c>
      <c r="H993" s="13">
        <v>3286.0165634933915</v>
      </c>
      <c r="I993" s="11">
        <v>11</v>
      </c>
    </row>
    <row r="994" spans="1:9" x14ac:dyDescent="0.3">
      <c r="A994" s="11">
        <v>94063</v>
      </c>
      <c r="B994" s="12">
        <v>47328</v>
      </c>
      <c r="C994" s="12">
        <v>3915</v>
      </c>
      <c r="D994" s="40">
        <v>11114542</v>
      </c>
      <c r="E994" s="13">
        <v>2838.9634738186464</v>
      </c>
      <c r="F994" s="21">
        <f t="shared" si="15"/>
        <v>1</v>
      </c>
      <c r="G994" s="13">
        <v>3245.3995358116226</v>
      </c>
      <c r="H994" s="13">
        <v>2838.9634738186464</v>
      </c>
      <c r="I994" s="11">
        <v>2</v>
      </c>
    </row>
    <row r="995" spans="1:9" x14ac:dyDescent="0.3">
      <c r="A995" s="11">
        <v>94064</v>
      </c>
      <c r="B995" s="12">
        <v>4</v>
      </c>
      <c r="C995" s="12">
        <v>1</v>
      </c>
      <c r="D995" s="40">
        <v>4120</v>
      </c>
      <c r="E995" s="13">
        <v>4120</v>
      </c>
      <c r="F995" s="21">
        <f t="shared" si="15"/>
        <v>3.8895492079220696E-2</v>
      </c>
      <c r="G995" s="13">
        <v>3245.3995358116226</v>
      </c>
      <c r="H995" s="13">
        <v>3279.4175512389443</v>
      </c>
      <c r="I995" s="11">
        <v>11</v>
      </c>
    </row>
    <row r="996" spans="1:9" x14ac:dyDescent="0.3">
      <c r="A996" s="8">
        <v>94065</v>
      </c>
      <c r="B996" s="9">
        <v>41561</v>
      </c>
      <c r="C996" s="9">
        <v>2857</v>
      </c>
      <c r="D996" s="41">
        <v>8171891</v>
      </c>
      <c r="E996" s="10">
        <v>2860.3048652432622</v>
      </c>
      <c r="F996" s="16">
        <f t="shared" si="15"/>
        <v>1</v>
      </c>
      <c r="G996" s="10">
        <v>3458.6776124793378</v>
      </c>
      <c r="H996" s="10">
        <v>2860.3048652432622</v>
      </c>
      <c r="I996" s="8">
        <v>2</v>
      </c>
    </row>
    <row r="997" spans="1:9" x14ac:dyDescent="0.3">
      <c r="A997" s="17">
        <v>94066</v>
      </c>
      <c r="B997" s="18">
        <v>105809</v>
      </c>
      <c r="C997" s="18">
        <v>8249</v>
      </c>
      <c r="D997" s="39">
        <v>22938466</v>
      </c>
      <c r="E997" s="19">
        <v>2780.7571826888106</v>
      </c>
      <c r="F997" s="20">
        <f t="shared" si="15"/>
        <v>1</v>
      </c>
      <c r="G997" s="19">
        <v>2910.8114934170239</v>
      </c>
      <c r="H997" s="19">
        <v>2780.7571826888106</v>
      </c>
      <c r="I997" s="17">
        <v>1</v>
      </c>
    </row>
    <row r="998" spans="1:9" x14ac:dyDescent="0.3">
      <c r="A998" s="11">
        <v>94070</v>
      </c>
      <c r="B998" s="12">
        <v>106042</v>
      </c>
      <c r="C998" s="12">
        <v>6940</v>
      </c>
      <c r="D998" s="40">
        <v>19322146</v>
      </c>
      <c r="E998" s="13">
        <v>2784.1708933717578</v>
      </c>
      <c r="F998" s="21">
        <f t="shared" si="15"/>
        <v>1</v>
      </c>
      <c r="G998" s="13">
        <v>3032.4444503046875</v>
      </c>
      <c r="H998" s="13">
        <v>2784.1708933717578</v>
      </c>
      <c r="I998" s="11">
        <v>1</v>
      </c>
    </row>
    <row r="999" spans="1:9" x14ac:dyDescent="0.3">
      <c r="A999" s="11">
        <v>94074</v>
      </c>
      <c r="B999" s="12">
        <v>775</v>
      </c>
      <c r="C999" s="12">
        <v>32</v>
      </c>
      <c r="D999" s="40">
        <v>175786</v>
      </c>
      <c r="E999" s="13">
        <v>5493.3125</v>
      </c>
      <c r="F999" s="21">
        <f t="shared" si="15"/>
        <v>0.22002612965443683</v>
      </c>
      <c r="G999" s="13">
        <v>3891.8159390502715</v>
      </c>
      <c r="H999" s="13">
        <v>4244.1870290109309</v>
      </c>
      <c r="I999" s="11">
        <v>20</v>
      </c>
    </row>
    <row r="1000" spans="1:9" x14ac:dyDescent="0.3">
      <c r="A1000" s="11">
        <v>94080</v>
      </c>
      <c r="B1000" s="12">
        <v>149684</v>
      </c>
      <c r="C1000" s="12">
        <v>11336</v>
      </c>
      <c r="D1000" s="40">
        <v>32656776</v>
      </c>
      <c r="E1000" s="13">
        <v>2880.8023994354271</v>
      </c>
      <c r="F1000" s="21">
        <f t="shared" si="15"/>
        <v>1</v>
      </c>
      <c r="G1000" s="13">
        <v>3097.6536506040625</v>
      </c>
      <c r="H1000" s="13">
        <v>2880.8023994354271</v>
      </c>
      <c r="I1000" s="11">
        <v>3</v>
      </c>
    </row>
    <row r="1001" spans="1:9" x14ac:dyDescent="0.3">
      <c r="A1001" s="8">
        <v>94085</v>
      </c>
      <c r="B1001" s="9">
        <v>44240</v>
      </c>
      <c r="C1001" s="9">
        <v>3326</v>
      </c>
      <c r="D1001" s="41">
        <v>9530810</v>
      </c>
      <c r="E1001" s="10">
        <v>2865.5472038484668</v>
      </c>
      <c r="F1001" s="16">
        <f t="shared" si="15"/>
        <v>1</v>
      </c>
      <c r="G1001" s="10">
        <v>3605.2046395053621</v>
      </c>
      <c r="H1001" s="10">
        <v>2865.5472038484668</v>
      </c>
      <c r="I1001" s="8">
        <v>3</v>
      </c>
    </row>
    <row r="1002" spans="1:9" x14ac:dyDescent="0.3">
      <c r="A1002" s="17">
        <v>94086</v>
      </c>
      <c r="B1002" s="18">
        <v>120915</v>
      </c>
      <c r="C1002" s="18">
        <v>8836</v>
      </c>
      <c r="D1002" s="39">
        <v>25192344</v>
      </c>
      <c r="E1002" s="19">
        <v>2851.1027614305117</v>
      </c>
      <c r="F1002" s="20">
        <f t="shared" si="15"/>
        <v>1</v>
      </c>
      <c r="G1002" s="19">
        <v>2907.8998137014833</v>
      </c>
      <c r="H1002" s="19">
        <v>2851.1027614305117</v>
      </c>
      <c r="I1002" s="17">
        <v>2</v>
      </c>
    </row>
    <row r="1003" spans="1:9" x14ac:dyDescent="0.3">
      <c r="A1003" s="11">
        <v>94087</v>
      </c>
      <c r="B1003" s="12">
        <v>163798</v>
      </c>
      <c r="C1003" s="12">
        <v>10566</v>
      </c>
      <c r="D1003" s="40">
        <v>28808396</v>
      </c>
      <c r="E1003" s="13">
        <v>2726.5186447094452</v>
      </c>
      <c r="F1003" s="21">
        <f t="shared" si="15"/>
        <v>1</v>
      </c>
      <c r="G1003" s="13">
        <v>2907.8998137014833</v>
      </c>
      <c r="H1003" s="13">
        <v>2726.5186447094452</v>
      </c>
      <c r="I1003" s="11">
        <v>1</v>
      </c>
    </row>
    <row r="1004" spans="1:9" x14ac:dyDescent="0.3">
      <c r="A1004" s="11">
        <v>94089</v>
      </c>
      <c r="B1004" s="12">
        <v>51304</v>
      </c>
      <c r="C1004" s="12">
        <v>3438</v>
      </c>
      <c r="D1004" s="40">
        <v>10119319</v>
      </c>
      <c r="E1004" s="13">
        <v>2943.3737638161724</v>
      </c>
      <c r="F1004" s="21">
        <f t="shared" si="15"/>
        <v>1</v>
      </c>
      <c r="G1004" s="13">
        <v>3032.4444503046875</v>
      </c>
      <c r="H1004" s="13">
        <v>2943.3737638161724</v>
      </c>
      <c r="I1004" s="11">
        <v>4</v>
      </c>
    </row>
    <row r="1005" spans="1:9" x14ac:dyDescent="0.3">
      <c r="A1005" s="11">
        <v>94102</v>
      </c>
      <c r="B1005" s="12">
        <v>15901</v>
      </c>
      <c r="C1005" s="12">
        <v>1893</v>
      </c>
      <c r="D1005" s="40">
        <v>5367186</v>
      </c>
      <c r="E1005" s="13">
        <v>2835.2805071315374</v>
      </c>
      <c r="F1005" s="21">
        <f t="shared" si="15"/>
        <v>1</v>
      </c>
      <c r="G1005" s="13">
        <v>3357.0218472631027</v>
      </c>
      <c r="H1005" s="13">
        <v>2835.2805071315374</v>
      </c>
      <c r="I1005" s="11">
        <v>2</v>
      </c>
    </row>
    <row r="1006" spans="1:9" x14ac:dyDescent="0.3">
      <c r="A1006" s="8">
        <v>94103</v>
      </c>
      <c r="B1006" s="9">
        <v>21601</v>
      </c>
      <c r="C1006" s="9">
        <v>2355</v>
      </c>
      <c r="D1006" s="41">
        <v>6641110</v>
      </c>
      <c r="E1006" s="10">
        <v>2820.0042462845013</v>
      </c>
      <c r="F1006" s="16">
        <f t="shared" si="15"/>
        <v>1</v>
      </c>
      <c r="G1006" s="10">
        <v>3140.23900661265</v>
      </c>
      <c r="H1006" s="10">
        <v>2820.0042462845013</v>
      </c>
      <c r="I1006" s="8">
        <v>2</v>
      </c>
    </row>
    <row r="1007" spans="1:9" x14ac:dyDescent="0.3">
      <c r="A1007" s="17">
        <v>94104</v>
      </c>
      <c r="B1007" s="18">
        <v>1378</v>
      </c>
      <c r="C1007" s="18">
        <v>129</v>
      </c>
      <c r="D1007" s="39">
        <v>526662</v>
      </c>
      <c r="E1007" s="19">
        <v>4082.6511627906975</v>
      </c>
      <c r="F1007" s="20">
        <f t="shared" si="15"/>
        <v>0.44176786916538974</v>
      </c>
      <c r="G1007" s="19">
        <v>3605.2046395053621</v>
      </c>
      <c r="H1007" s="19">
        <v>3816.1251727375484</v>
      </c>
      <c r="I1007" s="17">
        <v>19</v>
      </c>
    </row>
    <row r="1008" spans="1:9" x14ac:dyDescent="0.3">
      <c r="A1008" s="11">
        <v>94105</v>
      </c>
      <c r="B1008" s="12">
        <v>11330</v>
      </c>
      <c r="C1008" s="12">
        <v>992</v>
      </c>
      <c r="D1008" s="40">
        <v>3529017</v>
      </c>
      <c r="E1008" s="13">
        <v>3557.4768145161293</v>
      </c>
      <c r="F1008" s="21">
        <f t="shared" si="15"/>
        <v>1</v>
      </c>
      <c r="G1008" s="13">
        <v>3458.6776124793378</v>
      </c>
      <c r="H1008" s="13">
        <v>3557.4768145161293</v>
      </c>
      <c r="I1008" s="11">
        <v>16</v>
      </c>
    </row>
    <row r="1009" spans="1:9" x14ac:dyDescent="0.3">
      <c r="A1009" s="11">
        <v>94107</v>
      </c>
      <c r="B1009" s="12">
        <v>50241</v>
      </c>
      <c r="C1009" s="12">
        <v>4515</v>
      </c>
      <c r="D1009" s="40">
        <v>13354448</v>
      </c>
      <c r="E1009" s="13">
        <v>2957.7957918050943</v>
      </c>
      <c r="F1009" s="21">
        <f t="shared" si="15"/>
        <v>1</v>
      </c>
      <c r="G1009" s="13">
        <v>3348.50202730926</v>
      </c>
      <c r="H1009" s="13">
        <v>2957.7957918050943</v>
      </c>
      <c r="I1009" s="11">
        <v>4</v>
      </c>
    </row>
    <row r="1010" spans="1:9" x14ac:dyDescent="0.3">
      <c r="A1010" s="11">
        <v>94108</v>
      </c>
      <c r="B1010" s="12">
        <v>7846</v>
      </c>
      <c r="C1010" s="12">
        <v>823</v>
      </c>
      <c r="D1010" s="40">
        <v>2489880</v>
      </c>
      <c r="E1010" s="13">
        <v>3025.3705953827462</v>
      </c>
      <c r="F1010" s="21">
        <f t="shared" si="15"/>
        <v>1</v>
      </c>
      <c r="G1010" s="13">
        <v>3032.4444503046875</v>
      </c>
      <c r="H1010" s="13">
        <v>3025.3705953827462</v>
      </c>
      <c r="I1010" s="11">
        <v>5</v>
      </c>
    </row>
    <row r="1011" spans="1:9" x14ac:dyDescent="0.3">
      <c r="A1011" s="8">
        <v>94109</v>
      </c>
      <c r="B1011" s="9">
        <v>64441</v>
      </c>
      <c r="C1011" s="9">
        <v>6318</v>
      </c>
      <c r="D1011" s="41">
        <v>18509643</v>
      </c>
      <c r="E1011" s="10">
        <v>2929.668091168091</v>
      </c>
      <c r="F1011" s="16">
        <f t="shared" si="15"/>
        <v>1</v>
      </c>
      <c r="G1011" s="10">
        <v>2954.7299623113095</v>
      </c>
      <c r="H1011" s="10">
        <v>2929.668091168091</v>
      </c>
      <c r="I1011" s="8">
        <v>4</v>
      </c>
    </row>
    <row r="1012" spans="1:9" x14ac:dyDescent="0.3">
      <c r="A1012" s="17">
        <v>94110</v>
      </c>
      <c r="B1012" s="18">
        <v>91159</v>
      </c>
      <c r="C1012" s="18">
        <v>9042</v>
      </c>
      <c r="D1012" s="39">
        <v>24078333</v>
      </c>
      <c r="E1012" s="19">
        <v>2662.9432647644326</v>
      </c>
      <c r="F1012" s="20">
        <f t="shared" si="15"/>
        <v>1</v>
      </c>
      <c r="G1012" s="19">
        <v>2910.8114934170239</v>
      </c>
      <c r="H1012" s="19">
        <v>2662.9432647644326</v>
      </c>
      <c r="I1012" s="17">
        <v>1</v>
      </c>
    </row>
    <row r="1013" spans="1:9" x14ac:dyDescent="0.3">
      <c r="A1013" s="11">
        <v>94111</v>
      </c>
      <c r="B1013" s="12">
        <v>6190</v>
      </c>
      <c r="C1013" s="12">
        <v>491</v>
      </c>
      <c r="D1013" s="40">
        <v>1648919</v>
      </c>
      <c r="E1013" s="13">
        <v>3358.2871690427701</v>
      </c>
      <c r="F1013" s="21">
        <f t="shared" si="15"/>
        <v>0.86186653160776439</v>
      </c>
      <c r="G1013" s="13">
        <v>3531.3118460920673</v>
      </c>
      <c r="H1013" s="13">
        <v>3382.1876678010358</v>
      </c>
      <c r="I1013" s="11">
        <v>13</v>
      </c>
    </row>
    <row r="1014" spans="1:9" x14ac:dyDescent="0.3">
      <c r="A1014" s="11">
        <v>94112</v>
      </c>
      <c r="B1014" s="12">
        <v>104774</v>
      </c>
      <c r="C1014" s="12">
        <v>11402</v>
      </c>
      <c r="D1014" s="40">
        <v>31848001</v>
      </c>
      <c r="E1014" s="13">
        <v>2793.1942641641817</v>
      </c>
      <c r="F1014" s="21">
        <f t="shared" si="15"/>
        <v>1</v>
      </c>
      <c r="G1014" s="13">
        <v>2910.8114934170239</v>
      </c>
      <c r="H1014" s="13">
        <v>2793.1942641641817</v>
      </c>
      <c r="I1014" s="11">
        <v>1</v>
      </c>
    </row>
    <row r="1015" spans="1:9" x14ac:dyDescent="0.3">
      <c r="A1015" s="11">
        <v>94114</v>
      </c>
      <c r="B1015" s="12">
        <v>73310</v>
      </c>
      <c r="C1015" s="12">
        <v>6383</v>
      </c>
      <c r="D1015" s="40">
        <v>17573244</v>
      </c>
      <c r="E1015" s="13">
        <v>2753.1323828920572</v>
      </c>
      <c r="F1015" s="21">
        <f t="shared" si="15"/>
        <v>1</v>
      </c>
      <c r="G1015" s="13">
        <v>3092.1838594681853</v>
      </c>
      <c r="H1015" s="13">
        <v>2753.1323828920572</v>
      </c>
      <c r="I1015" s="11">
        <v>1</v>
      </c>
    </row>
    <row r="1016" spans="1:9" x14ac:dyDescent="0.3">
      <c r="A1016" s="8">
        <v>94115</v>
      </c>
      <c r="B1016" s="9">
        <v>57875</v>
      </c>
      <c r="C1016" s="9">
        <v>5717</v>
      </c>
      <c r="D1016" s="41">
        <v>16651258</v>
      </c>
      <c r="E1016" s="10">
        <v>2912.5866713311179</v>
      </c>
      <c r="F1016" s="16">
        <f t="shared" si="15"/>
        <v>1</v>
      </c>
      <c r="G1016" s="10">
        <v>2907.8998137014833</v>
      </c>
      <c r="H1016" s="10">
        <v>2912.5866713311179</v>
      </c>
      <c r="I1016" s="8">
        <v>3</v>
      </c>
    </row>
    <row r="1017" spans="1:9" x14ac:dyDescent="0.3">
      <c r="A1017" s="17">
        <v>94116</v>
      </c>
      <c r="B1017" s="18">
        <v>88270</v>
      </c>
      <c r="C1017" s="18">
        <v>7897</v>
      </c>
      <c r="D1017" s="39">
        <v>21362508</v>
      </c>
      <c r="E1017" s="19">
        <v>2705.1422059009751</v>
      </c>
      <c r="F1017" s="20">
        <f t="shared" si="15"/>
        <v>1</v>
      </c>
      <c r="G1017" s="19">
        <v>3207.5653249140942</v>
      </c>
      <c r="H1017" s="19">
        <v>2705.1422059009751</v>
      </c>
      <c r="I1017" s="17">
        <v>1</v>
      </c>
    </row>
    <row r="1018" spans="1:9" x14ac:dyDescent="0.3">
      <c r="A1018" s="11">
        <v>94117</v>
      </c>
      <c r="B1018" s="12">
        <v>62486</v>
      </c>
      <c r="C1018" s="12">
        <v>5634</v>
      </c>
      <c r="D1018" s="40">
        <v>14924989</v>
      </c>
      <c r="E1018" s="13">
        <v>2649.0928292509761</v>
      </c>
      <c r="F1018" s="21">
        <f t="shared" si="15"/>
        <v>1</v>
      </c>
      <c r="G1018" s="13">
        <v>2910.8114934170239</v>
      </c>
      <c r="H1018" s="13">
        <v>2649.0928292509761</v>
      </c>
      <c r="I1018" s="11">
        <v>1</v>
      </c>
    </row>
    <row r="1019" spans="1:9" x14ac:dyDescent="0.3">
      <c r="A1019" s="11">
        <v>94118</v>
      </c>
      <c r="B1019" s="12">
        <v>71545</v>
      </c>
      <c r="C1019" s="12">
        <v>6321</v>
      </c>
      <c r="D1019" s="40">
        <v>17782522</v>
      </c>
      <c r="E1019" s="13">
        <v>2813.2450561619999</v>
      </c>
      <c r="F1019" s="21">
        <f t="shared" si="15"/>
        <v>1</v>
      </c>
      <c r="G1019" s="13">
        <v>2907.8998137014833</v>
      </c>
      <c r="H1019" s="13">
        <v>2813.2450561619999</v>
      </c>
      <c r="I1019" s="11">
        <v>2</v>
      </c>
    </row>
    <row r="1020" spans="1:9" x14ac:dyDescent="0.3">
      <c r="A1020" s="11">
        <v>94121</v>
      </c>
      <c r="B1020" s="12">
        <v>76021</v>
      </c>
      <c r="C1020" s="12">
        <v>7271</v>
      </c>
      <c r="D1020" s="40">
        <v>20316179</v>
      </c>
      <c r="E1020" s="13">
        <v>2794.1382203273279</v>
      </c>
      <c r="F1020" s="21">
        <f t="shared" si="15"/>
        <v>1</v>
      </c>
      <c r="G1020" s="13">
        <v>3002.4641546745447</v>
      </c>
      <c r="H1020" s="13">
        <v>2794.1382203273279</v>
      </c>
      <c r="I1020" s="11">
        <v>1</v>
      </c>
    </row>
    <row r="1021" spans="1:9" x14ac:dyDescent="0.3">
      <c r="A1021" s="8">
        <v>94122</v>
      </c>
      <c r="B1021" s="9">
        <v>103847</v>
      </c>
      <c r="C1021" s="9">
        <v>9608</v>
      </c>
      <c r="D1021" s="41">
        <v>26473722</v>
      </c>
      <c r="E1021" s="10">
        <v>2755.3832223147378</v>
      </c>
      <c r="F1021" s="16">
        <f t="shared" si="15"/>
        <v>1</v>
      </c>
      <c r="G1021" s="10">
        <v>3032.4444503046875</v>
      </c>
      <c r="H1021" s="10">
        <v>2755.3832223147378</v>
      </c>
      <c r="I1021" s="8">
        <v>1</v>
      </c>
    </row>
    <row r="1022" spans="1:9" x14ac:dyDescent="0.3">
      <c r="A1022" s="17">
        <v>94123</v>
      </c>
      <c r="B1022" s="18">
        <v>60611</v>
      </c>
      <c r="C1022" s="18">
        <v>5258</v>
      </c>
      <c r="D1022" s="39">
        <v>16146340</v>
      </c>
      <c r="E1022" s="19">
        <v>3070.8139977177634</v>
      </c>
      <c r="F1022" s="20">
        <f t="shared" si="15"/>
        <v>1</v>
      </c>
      <c r="G1022" s="19">
        <v>2954.7299623113095</v>
      </c>
      <c r="H1022" s="19">
        <v>3070.8139977177634</v>
      </c>
      <c r="I1022" s="17">
        <v>6</v>
      </c>
    </row>
    <row r="1023" spans="1:9" x14ac:dyDescent="0.3">
      <c r="A1023" s="11">
        <v>94124</v>
      </c>
      <c r="B1023" s="12">
        <v>34675</v>
      </c>
      <c r="C1023" s="12">
        <v>4772</v>
      </c>
      <c r="D1023" s="40">
        <v>13566146</v>
      </c>
      <c r="E1023" s="13">
        <v>2842.8637887678124</v>
      </c>
      <c r="F1023" s="21">
        <f t="shared" si="15"/>
        <v>1</v>
      </c>
      <c r="G1023" s="13">
        <v>3032.4444503046875</v>
      </c>
      <c r="H1023" s="13">
        <v>2842.8637887678124</v>
      </c>
      <c r="I1023" s="11">
        <v>2</v>
      </c>
    </row>
    <row r="1024" spans="1:9" x14ac:dyDescent="0.3">
      <c r="A1024" s="11">
        <v>94127</v>
      </c>
      <c r="B1024" s="12">
        <v>53581</v>
      </c>
      <c r="C1024" s="12">
        <v>4360</v>
      </c>
      <c r="D1024" s="40">
        <v>12161175</v>
      </c>
      <c r="E1024" s="13">
        <v>2789.2603211009173</v>
      </c>
      <c r="F1024" s="21">
        <f t="shared" si="15"/>
        <v>1</v>
      </c>
      <c r="G1024" s="13">
        <v>3002.4641546745447</v>
      </c>
      <c r="H1024" s="13">
        <v>2789.2603211009173</v>
      </c>
      <c r="I1024" s="11">
        <v>1</v>
      </c>
    </row>
    <row r="1025" spans="1:9" x14ac:dyDescent="0.3">
      <c r="A1025" s="11">
        <v>94128</v>
      </c>
      <c r="B1025" s="12">
        <v>2</v>
      </c>
      <c r="C1025" s="12">
        <v>0</v>
      </c>
      <c r="D1025" s="40">
        <v>0</v>
      </c>
      <c r="E1025" s="13">
        <v>0</v>
      </c>
      <c r="F1025" s="21">
        <f t="shared" si="15"/>
        <v>0</v>
      </c>
      <c r="G1025" s="13">
        <v>2910.8114934170239</v>
      </c>
      <c r="H1025" s="13">
        <v>2910.8114934170239</v>
      </c>
      <c r="I1025" s="11">
        <v>3</v>
      </c>
    </row>
    <row r="1026" spans="1:9" x14ac:dyDescent="0.3">
      <c r="A1026" s="8">
        <v>94129</v>
      </c>
      <c r="B1026" s="9">
        <v>6805</v>
      </c>
      <c r="C1026" s="9">
        <v>585</v>
      </c>
      <c r="D1026" s="41">
        <v>1575982</v>
      </c>
      <c r="E1026" s="10">
        <v>2693.986324786325</v>
      </c>
      <c r="F1026" s="16">
        <f t="shared" si="15"/>
        <v>0.94075644716874585</v>
      </c>
      <c r="G1026" s="10">
        <v>3369.1034855823982</v>
      </c>
      <c r="H1026" s="10">
        <v>2733.9826639692333</v>
      </c>
      <c r="I1026" s="8">
        <v>1</v>
      </c>
    </row>
    <row r="1027" spans="1:9" x14ac:dyDescent="0.3">
      <c r="A1027" s="17">
        <v>94130</v>
      </c>
      <c r="B1027" s="18">
        <v>2321</v>
      </c>
      <c r="C1027" s="18">
        <v>284</v>
      </c>
      <c r="D1027" s="39">
        <v>880941</v>
      </c>
      <c r="E1027" s="19">
        <v>3101.9049295774648</v>
      </c>
      <c r="F1027" s="20">
        <f t="shared" ref="F1027:F1090" si="16">IF(C1027&gt;661,1,SQRT(C1027/661))</f>
        <v>0.6554784835218167</v>
      </c>
      <c r="G1027" s="19">
        <v>3531.3118460920673</v>
      </c>
      <c r="H1027" s="19">
        <v>3249.8448516412964</v>
      </c>
      <c r="I1027" s="17">
        <v>10</v>
      </c>
    </row>
    <row r="1028" spans="1:9" x14ac:dyDescent="0.3">
      <c r="A1028" s="11">
        <v>94131</v>
      </c>
      <c r="B1028" s="12">
        <v>69238</v>
      </c>
      <c r="C1028" s="12">
        <v>5865</v>
      </c>
      <c r="D1028" s="40">
        <v>15875081</v>
      </c>
      <c r="E1028" s="13">
        <v>2706.7486786018753</v>
      </c>
      <c r="F1028" s="21">
        <f t="shared" si="16"/>
        <v>1</v>
      </c>
      <c r="G1028" s="13">
        <v>3092.1838594681853</v>
      </c>
      <c r="H1028" s="13">
        <v>2706.7486786018753</v>
      </c>
      <c r="I1028" s="11">
        <v>1</v>
      </c>
    </row>
    <row r="1029" spans="1:9" x14ac:dyDescent="0.3">
      <c r="A1029" s="11">
        <v>94132</v>
      </c>
      <c r="B1029" s="12">
        <v>44835</v>
      </c>
      <c r="C1029" s="12">
        <v>4645</v>
      </c>
      <c r="D1029" s="40">
        <v>13517764</v>
      </c>
      <c r="E1029" s="13">
        <v>2910.1752421959095</v>
      </c>
      <c r="F1029" s="21">
        <f t="shared" si="16"/>
        <v>1</v>
      </c>
      <c r="G1029" s="13">
        <v>2907.8998137014833</v>
      </c>
      <c r="H1029" s="13">
        <v>2910.1752421959095</v>
      </c>
      <c r="I1029" s="11">
        <v>3</v>
      </c>
    </row>
    <row r="1030" spans="1:9" x14ac:dyDescent="0.3">
      <c r="A1030" s="11">
        <v>94133</v>
      </c>
      <c r="B1030" s="12">
        <v>29511</v>
      </c>
      <c r="C1030" s="12">
        <v>3018</v>
      </c>
      <c r="D1030" s="40">
        <v>8691940</v>
      </c>
      <c r="E1030" s="13">
        <v>2880.0331345261761</v>
      </c>
      <c r="F1030" s="21">
        <f t="shared" si="16"/>
        <v>1</v>
      </c>
      <c r="G1030" s="13">
        <v>3140.23900661265</v>
      </c>
      <c r="H1030" s="13">
        <v>2880.0331345261761</v>
      </c>
      <c r="I1030" s="11">
        <v>3</v>
      </c>
    </row>
    <row r="1031" spans="1:9" x14ac:dyDescent="0.3">
      <c r="A1031" s="8">
        <v>94134</v>
      </c>
      <c r="B1031" s="9">
        <v>50975</v>
      </c>
      <c r="C1031" s="9">
        <v>5799</v>
      </c>
      <c r="D1031" s="41">
        <v>17075171</v>
      </c>
      <c r="E1031" s="10">
        <v>2944.5026728746334</v>
      </c>
      <c r="F1031" s="16">
        <f t="shared" si="16"/>
        <v>1</v>
      </c>
      <c r="G1031" s="10">
        <v>3245.3995358116226</v>
      </c>
      <c r="H1031" s="10">
        <v>2944.5026728746334</v>
      </c>
      <c r="I1031" s="8">
        <v>4</v>
      </c>
    </row>
    <row r="1032" spans="1:9" x14ac:dyDescent="0.3">
      <c r="A1032" s="17">
        <v>94158</v>
      </c>
      <c r="B1032" s="18">
        <v>4551</v>
      </c>
      <c r="C1032" s="18">
        <v>407</v>
      </c>
      <c r="D1032" s="39">
        <v>1169636</v>
      </c>
      <c r="E1032" s="19">
        <v>2873.7985257985256</v>
      </c>
      <c r="F1032" s="20">
        <f t="shared" si="16"/>
        <v>0.78468703109104654</v>
      </c>
      <c r="G1032" s="19">
        <v>3245.3995358116226</v>
      </c>
      <c r="H1032" s="19">
        <v>2953.8090425140108</v>
      </c>
      <c r="I1032" s="17">
        <v>4</v>
      </c>
    </row>
    <row r="1033" spans="1:9" x14ac:dyDescent="0.3">
      <c r="A1033" s="11">
        <v>94188</v>
      </c>
      <c r="B1033" s="12">
        <v>2</v>
      </c>
      <c r="C1033" s="12">
        <v>0</v>
      </c>
      <c r="D1033" s="40">
        <v>0</v>
      </c>
      <c r="E1033" s="13">
        <v>0</v>
      </c>
      <c r="F1033" s="21">
        <f t="shared" si="16"/>
        <v>0</v>
      </c>
      <c r="G1033" s="13">
        <v>3032.4444503046875</v>
      </c>
      <c r="H1033" s="13">
        <v>3032.4444503046875</v>
      </c>
      <c r="I1033" s="11">
        <v>6</v>
      </c>
    </row>
    <row r="1034" spans="1:9" x14ac:dyDescent="0.3">
      <c r="A1034" s="11">
        <v>94301</v>
      </c>
      <c r="B1034" s="12">
        <v>56129</v>
      </c>
      <c r="C1034" s="12">
        <v>3755</v>
      </c>
      <c r="D1034" s="40">
        <v>10746068</v>
      </c>
      <c r="E1034" s="13">
        <v>2861.8023968042612</v>
      </c>
      <c r="F1034" s="21">
        <f t="shared" si="16"/>
        <v>1</v>
      </c>
      <c r="G1034" s="13">
        <v>3140.23900661265</v>
      </c>
      <c r="H1034" s="13">
        <v>2861.8023968042612</v>
      </c>
      <c r="I1034" s="11">
        <v>3</v>
      </c>
    </row>
    <row r="1035" spans="1:9" x14ac:dyDescent="0.3">
      <c r="A1035" s="11">
        <v>94303</v>
      </c>
      <c r="B1035" s="12">
        <v>89434</v>
      </c>
      <c r="C1035" s="12">
        <v>6866</v>
      </c>
      <c r="D1035" s="40">
        <v>19268934</v>
      </c>
      <c r="E1035" s="13">
        <v>2806.4279056219052</v>
      </c>
      <c r="F1035" s="21">
        <f t="shared" si="16"/>
        <v>1</v>
      </c>
      <c r="G1035" s="13">
        <v>3140.23900661265</v>
      </c>
      <c r="H1035" s="13">
        <v>2806.4279056219052</v>
      </c>
      <c r="I1035" s="11">
        <v>2</v>
      </c>
    </row>
    <row r="1036" spans="1:9" x14ac:dyDescent="0.3">
      <c r="A1036" s="8">
        <v>94304</v>
      </c>
      <c r="B1036" s="9">
        <v>10000</v>
      </c>
      <c r="C1036" s="9">
        <v>705</v>
      </c>
      <c r="D1036" s="41">
        <v>2262536</v>
      </c>
      <c r="E1036" s="10">
        <v>3209.2709219858157</v>
      </c>
      <c r="F1036" s="16">
        <f t="shared" si="16"/>
        <v>1</v>
      </c>
      <c r="G1036" s="10">
        <v>3561.4783871846344</v>
      </c>
      <c r="H1036" s="10">
        <v>3209.2709219858157</v>
      </c>
      <c r="I1036" s="8">
        <v>9</v>
      </c>
    </row>
    <row r="1037" spans="1:9" x14ac:dyDescent="0.3">
      <c r="A1037" s="17">
        <v>94305</v>
      </c>
      <c r="B1037" s="18">
        <v>19689</v>
      </c>
      <c r="C1037" s="18">
        <v>1329</v>
      </c>
      <c r="D1037" s="39">
        <v>3910042</v>
      </c>
      <c r="E1037" s="19">
        <v>2942.0933032355156</v>
      </c>
      <c r="F1037" s="20">
        <f t="shared" si="16"/>
        <v>1</v>
      </c>
      <c r="G1037" s="19">
        <v>3092.1838594681853</v>
      </c>
      <c r="H1037" s="19">
        <v>2942.0933032355156</v>
      </c>
      <c r="I1037" s="17">
        <v>4</v>
      </c>
    </row>
    <row r="1038" spans="1:9" x14ac:dyDescent="0.3">
      <c r="A1038" s="11">
        <v>94306</v>
      </c>
      <c r="B1038" s="12">
        <v>78960</v>
      </c>
      <c r="C1038" s="12">
        <v>5304</v>
      </c>
      <c r="D1038" s="40">
        <v>14541322</v>
      </c>
      <c r="E1038" s="13">
        <v>2741.5765460030166</v>
      </c>
      <c r="F1038" s="21">
        <f t="shared" si="16"/>
        <v>1</v>
      </c>
      <c r="G1038" s="13">
        <v>3002.4641546745447</v>
      </c>
      <c r="H1038" s="13">
        <v>2741.5765460030166</v>
      </c>
      <c r="I1038" s="11">
        <v>1</v>
      </c>
    </row>
    <row r="1039" spans="1:9" x14ac:dyDescent="0.3">
      <c r="A1039" s="11">
        <v>94401</v>
      </c>
      <c r="B1039" s="12">
        <v>70378</v>
      </c>
      <c r="C1039" s="12">
        <v>5938</v>
      </c>
      <c r="D1039" s="40">
        <v>16322998</v>
      </c>
      <c r="E1039" s="13">
        <v>2748.9050185247556</v>
      </c>
      <c r="F1039" s="21">
        <f t="shared" si="16"/>
        <v>1</v>
      </c>
      <c r="G1039" s="13">
        <v>2910.8114934170239</v>
      </c>
      <c r="H1039" s="13">
        <v>2748.9050185247556</v>
      </c>
      <c r="I1039" s="11">
        <v>1</v>
      </c>
    </row>
    <row r="1040" spans="1:9" x14ac:dyDescent="0.3">
      <c r="A1040" s="11">
        <v>94402</v>
      </c>
      <c r="B1040" s="12">
        <v>80803</v>
      </c>
      <c r="C1040" s="12">
        <v>5217</v>
      </c>
      <c r="D1040" s="40">
        <v>15701726</v>
      </c>
      <c r="E1040" s="13">
        <v>3009.7232125742762</v>
      </c>
      <c r="F1040" s="21">
        <f t="shared" si="16"/>
        <v>1</v>
      </c>
      <c r="G1040" s="13">
        <v>3097.6536506040625</v>
      </c>
      <c r="H1040" s="13">
        <v>3009.7232125742762</v>
      </c>
      <c r="I1040" s="11">
        <v>5</v>
      </c>
    </row>
    <row r="1041" spans="1:9" x14ac:dyDescent="0.3">
      <c r="A1041" s="8">
        <v>94403</v>
      </c>
      <c r="B1041" s="9">
        <v>117470</v>
      </c>
      <c r="C1041" s="9">
        <v>8508</v>
      </c>
      <c r="D1041" s="41">
        <v>23658733</v>
      </c>
      <c r="E1041" s="10">
        <v>2780.763164080865</v>
      </c>
      <c r="F1041" s="16">
        <f t="shared" si="16"/>
        <v>1</v>
      </c>
      <c r="G1041" s="10">
        <v>2910.8114934170239</v>
      </c>
      <c r="H1041" s="10">
        <v>2780.763164080865</v>
      </c>
      <c r="I1041" s="8">
        <v>1</v>
      </c>
    </row>
    <row r="1042" spans="1:9" x14ac:dyDescent="0.3">
      <c r="A1042" s="17">
        <v>94404</v>
      </c>
      <c r="B1042" s="18">
        <v>113910</v>
      </c>
      <c r="C1042" s="18">
        <v>7979</v>
      </c>
      <c r="D1042" s="39">
        <v>22316048</v>
      </c>
      <c r="E1042" s="19">
        <v>2796.8477252788571</v>
      </c>
      <c r="F1042" s="20">
        <f t="shared" si="16"/>
        <v>1</v>
      </c>
      <c r="G1042" s="19">
        <v>3002.4641546745447</v>
      </c>
      <c r="H1042" s="19">
        <v>2796.8477252788571</v>
      </c>
      <c r="I1042" s="17">
        <v>1</v>
      </c>
    </row>
    <row r="1043" spans="1:9" x14ac:dyDescent="0.3">
      <c r="A1043" s="11">
        <v>94501</v>
      </c>
      <c r="B1043" s="12">
        <v>142199</v>
      </c>
      <c r="C1043" s="12">
        <v>10752</v>
      </c>
      <c r="D1043" s="40">
        <v>28429895</v>
      </c>
      <c r="E1043" s="13">
        <v>2644.1494605654761</v>
      </c>
      <c r="F1043" s="21">
        <f t="shared" si="16"/>
        <v>1</v>
      </c>
      <c r="G1043" s="13">
        <v>2907.8998137014833</v>
      </c>
      <c r="H1043" s="13">
        <v>2644.1494605654761</v>
      </c>
      <c r="I1043" s="11">
        <v>1</v>
      </c>
    </row>
    <row r="1044" spans="1:9" x14ac:dyDescent="0.3">
      <c r="A1044" s="11">
        <v>94502</v>
      </c>
      <c r="B1044" s="12">
        <v>44486</v>
      </c>
      <c r="C1044" s="12">
        <v>3129</v>
      </c>
      <c r="D1044" s="40">
        <v>8742704</v>
      </c>
      <c r="E1044" s="13">
        <v>2794.0888462767657</v>
      </c>
      <c r="F1044" s="21">
        <f t="shared" si="16"/>
        <v>1</v>
      </c>
      <c r="G1044" s="13">
        <v>3245.3995358116226</v>
      </c>
      <c r="H1044" s="13">
        <v>2794.0888462767657</v>
      </c>
      <c r="I1044" s="11">
        <v>1</v>
      </c>
    </row>
    <row r="1045" spans="1:9" x14ac:dyDescent="0.3">
      <c r="A1045" s="11">
        <v>94503</v>
      </c>
      <c r="B1045" s="12">
        <v>48189</v>
      </c>
      <c r="C1045" s="12">
        <v>3249</v>
      </c>
      <c r="D1045" s="40">
        <v>10687558</v>
      </c>
      <c r="E1045" s="13">
        <v>3289.491535857187</v>
      </c>
      <c r="F1045" s="21">
        <f t="shared" si="16"/>
        <v>1</v>
      </c>
      <c r="G1045" s="13">
        <v>3531.3118460920673</v>
      </c>
      <c r="H1045" s="13">
        <v>3289.491535857187</v>
      </c>
      <c r="I1045" s="11">
        <v>11</v>
      </c>
    </row>
    <row r="1046" spans="1:9" x14ac:dyDescent="0.3">
      <c r="A1046" s="8">
        <v>94505</v>
      </c>
      <c r="B1046" s="9">
        <v>24189</v>
      </c>
      <c r="C1046" s="9">
        <v>1164</v>
      </c>
      <c r="D1046" s="41">
        <v>4430613</v>
      </c>
      <c r="E1046" s="10">
        <v>3806.3685567010311</v>
      </c>
      <c r="F1046" s="16">
        <f t="shared" si="16"/>
        <v>1</v>
      </c>
      <c r="G1046" s="10">
        <v>3891.8159390502715</v>
      </c>
      <c r="H1046" s="10">
        <v>3806.3685567010311</v>
      </c>
      <c r="I1046" s="8">
        <v>19</v>
      </c>
    </row>
    <row r="1047" spans="1:9" x14ac:dyDescent="0.3">
      <c r="A1047" s="17">
        <v>94506</v>
      </c>
      <c r="B1047" s="18">
        <v>88130</v>
      </c>
      <c r="C1047" s="18">
        <v>5184</v>
      </c>
      <c r="D1047" s="39">
        <v>17780590</v>
      </c>
      <c r="E1047" s="19">
        <v>3429.897762345679</v>
      </c>
      <c r="F1047" s="20">
        <f t="shared" si="16"/>
        <v>1</v>
      </c>
      <c r="G1047" s="19">
        <v>3531.3118460920673</v>
      </c>
      <c r="H1047" s="19">
        <v>3429.897762345679</v>
      </c>
      <c r="I1047" s="17">
        <v>14</v>
      </c>
    </row>
    <row r="1048" spans="1:9" x14ac:dyDescent="0.3">
      <c r="A1048" s="11">
        <v>94507</v>
      </c>
      <c r="B1048" s="12">
        <v>62330</v>
      </c>
      <c r="C1048" s="12">
        <v>3480</v>
      </c>
      <c r="D1048" s="40">
        <v>11830687</v>
      </c>
      <c r="E1048" s="13">
        <v>3399.6227011494252</v>
      </c>
      <c r="F1048" s="21">
        <f t="shared" si="16"/>
        <v>1</v>
      </c>
      <c r="G1048" s="13">
        <v>3408.4168308045282</v>
      </c>
      <c r="H1048" s="13">
        <v>3399.6227011494252</v>
      </c>
      <c r="I1048" s="11">
        <v>13</v>
      </c>
    </row>
    <row r="1049" spans="1:9" x14ac:dyDescent="0.3">
      <c r="A1049" s="11">
        <v>94508</v>
      </c>
      <c r="B1049" s="12">
        <v>8810</v>
      </c>
      <c r="C1049" s="12">
        <v>524</v>
      </c>
      <c r="D1049" s="40">
        <v>1966121</v>
      </c>
      <c r="E1049" s="13">
        <v>3752.1393129770991</v>
      </c>
      <c r="F1049" s="21">
        <f t="shared" si="16"/>
        <v>0.89035850944459072</v>
      </c>
      <c r="G1049" s="13">
        <v>3891.8159390502715</v>
      </c>
      <c r="H1049" s="13">
        <v>3767.4536664555126</v>
      </c>
      <c r="I1049" s="11">
        <v>19</v>
      </c>
    </row>
    <row r="1050" spans="1:9" x14ac:dyDescent="0.3">
      <c r="A1050" s="11">
        <v>94509</v>
      </c>
      <c r="B1050" s="12">
        <v>135913</v>
      </c>
      <c r="C1050" s="12">
        <v>9884</v>
      </c>
      <c r="D1050" s="40">
        <v>31031517</v>
      </c>
      <c r="E1050" s="13">
        <v>3139.570720356131</v>
      </c>
      <c r="F1050" s="21">
        <f t="shared" si="16"/>
        <v>1</v>
      </c>
      <c r="G1050" s="13">
        <v>3032.4444503046875</v>
      </c>
      <c r="H1050" s="13">
        <v>3139.570720356131</v>
      </c>
      <c r="I1050" s="11">
        <v>8</v>
      </c>
    </row>
    <row r="1051" spans="1:9" x14ac:dyDescent="0.3">
      <c r="A1051" s="8">
        <v>94510</v>
      </c>
      <c r="B1051" s="9">
        <v>91505</v>
      </c>
      <c r="C1051" s="9">
        <v>5249</v>
      </c>
      <c r="D1051" s="41">
        <v>15627372</v>
      </c>
      <c r="E1051" s="10">
        <v>2977.2093732139456</v>
      </c>
      <c r="F1051" s="16">
        <f t="shared" si="16"/>
        <v>1</v>
      </c>
      <c r="G1051" s="10">
        <v>2910.8114934170239</v>
      </c>
      <c r="H1051" s="10">
        <v>2977.2093732139456</v>
      </c>
      <c r="I1051" s="8">
        <v>4</v>
      </c>
    </row>
    <row r="1052" spans="1:9" x14ac:dyDescent="0.3">
      <c r="A1052" s="17">
        <v>94511</v>
      </c>
      <c r="B1052" s="18">
        <v>4932</v>
      </c>
      <c r="C1052" s="18">
        <v>266</v>
      </c>
      <c r="D1052" s="39">
        <v>967887</v>
      </c>
      <c r="E1052" s="19">
        <v>3638.6729323308273</v>
      </c>
      <c r="F1052" s="20">
        <f t="shared" si="16"/>
        <v>0.63436627817573621</v>
      </c>
      <c r="G1052" s="19">
        <v>3458.6776124793378</v>
      </c>
      <c r="H1052" s="19">
        <v>3572.8605736225786</v>
      </c>
      <c r="I1052" s="17">
        <v>17</v>
      </c>
    </row>
    <row r="1053" spans="1:9" x14ac:dyDescent="0.3">
      <c r="A1053" s="11">
        <v>94512</v>
      </c>
      <c r="B1053" s="12">
        <v>321</v>
      </c>
      <c r="C1053" s="12">
        <v>22</v>
      </c>
      <c r="D1053" s="40">
        <v>90761</v>
      </c>
      <c r="E1053" s="13">
        <v>4125.5</v>
      </c>
      <c r="F1053" s="21">
        <f t="shared" si="16"/>
        <v>0.18243602903446413</v>
      </c>
      <c r="G1053" s="13">
        <v>3605.2046395053621</v>
      </c>
      <c r="H1053" s="13">
        <v>3700.125258999059</v>
      </c>
      <c r="I1053" s="11">
        <v>19</v>
      </c>
    </row>
    <row r="1054" spans="1:9" x14ac:dyDescent="0.3">
      <c r="A1054" s="11">
        <v>94513</v>
      </c>
      <c r="B1054" s="12">
        <v>149240</v>
      </c>
      <c r="C1054" s="12">
        <v>8560</v>
      </c>
      <c r="D1054" s="40">
        <v>28525977</v>
      </c>
      <c r="E1054" s="13">
        <v>3332.4739485981308</v>
      </c>
      <c r="F1054" s="21">
        <f t="shared" si="16"/>
        <v>1</v>
      </c>
      <c r="G1054" s="13">
        <v>3408.4168308045282</v>
      </c>
      <c r="H1054" s="13">
        <v>3332.4739485981308</v>
      </c>
      <c r="I1054" s="11">
        <v>12</v>
      </c>
    </row>
    <row r="1055" spans="1:9" x14ac:dyDescent="0.3">
      <c r="A1055" s="11">
        <v>94514</v>
      </c>
      <c r="B1055" s="12">
        <v>21887</v>
      </c>
      <c r="C1055" s="12">
        <v>1126</v>
      </c>
      <c r="D1055" s="40">
        <v>4048394</v>
      </c>
      <c r="E1055" s="13">
        <v>3595.3765541740677</v>
      </c>
      <c r="F1055" s="21">
        <f t="shared" si="16"/>
        <v>1</v>
      </c>
      <c r="G1055" s="13">
        <v>3891.8159390502715</v>
      </c>
      <c r="H1055" s="13">
        <v>3595.3765541740677</v>
      </c>
      <c r="I1055" s="11">
        <v>17</v>
      </c>
    </row>
    <row r="1056" spans="1:9" x14ac:dyDescent="0.3">
      <c r="A1056" s="8">
        <v>94515</v>
      </c>
      <c r="B1056" s="9">
        <v>19030</v>
      </c>
      <c r="C1056" s="9">
        <v>1071</v>
      </c>
      <c r="D1056" s="41">
        <v>3994696</v>
      </c>
      <c r="E1056" s="10">
        <v>3729.8748832866481</v>
      </c>
      <c r="F1056" s="16">
        <f t="shared" si="16"/>
        <v>1</v>
      </c>
      <c r="G1056" s="10">
        <v>3561.4783871846344</v>
      </c>
      <c r="H1056" s="10">
        <v>3729.8748832866481</v>
      </c>
      <c r="I1056" s="8">
        <v>19</v>
      </c>
    </row>
    <row r="1057" spans="1:9" x14ac:dyDescent="0.3">
      <c r="A1057" s="17">
        <v>94516</v>
      </c>
      <c r="B1057" s="18">
        <v>524</v>
      </c>
      <c r="C1057" s="18">
        <v>23</v>
      </c>
      <c r="D1057" s="39">
        <v>80881</v>
      </c>
      <c r="E1057" s="19">
        <v>3516.5652173913045</v>
      </c>
      <c r="F1057" s="20">
        <f t="shared" si="16"/>
        <v>0.18653622702828682</v>
      </c>
      <c r="G1057" s="19">
        <v>3605.2046395053621</v>
      </c>
      <c r="H1057" s="19">
        <v>3588.6701761382383</v>
      </c>
      <c r="I1057" s="17">
        <v>17</v>
      </c>
    </row>
    <row r="1058" spans="1:9" x14ac:dyDescent="0.3">
      <c r="A1058" s="11">
        <v>94517</v>
      </c>
      <c r="B1058" s="12">
        <v>45660</v>
      </c>
      <c r="C1058" s="12">
        <v>2573</v>
      </c>
      <c r="D1058" s="40">
        <v>8327465</v>
      </c>
      <c r="E1058" s="13">
        <v>3236.4807617567044</v>
      </c>
      <c r="F1058" s="21">
        <f t="shared" si="16"/>
        <v>1</v>
      </c>
      <c r="G1058" s="13">
        <v>3458.6776124793378</v>
      </c>
      <c r="H1058" s="13">
        <v>3236.4807617567044</v>
      </c>
      <c r="I1058" s="11">
        <v>9</v>
      </c>
    </row>
    <row r="1059" spans="1:9" x14ac:dyDescent="0.3">
      <c r="A1059" s="11">
        <v>94518</v>
      </c>
      <c r="B1059" s="12">
        <v>73246</v>
      </c>
      <c r="C1059" s="12">
        <v>4848</v>
      </c>
      <c r="D1059" s="40">
        <v>13662605</v>
      </c>
      <c r="E1059" s="13">
        <v>2818.1941006600659</v>
      </c>
      <c r="F1059" s="21">
        <f t="shared" si="16"/>
        <v>1</v>
      </c>
      <c r="G1059" s="13">
        <v>2910.8114934170239</v>
      </c>
      <c r="H1059" s="13">
        <v>2818.1941006600659</v>
      </c>
      <c r="I1059" s="11">
        <v>2</v>
      </c>
    </row>
    <row r="1060" spans="1:9" x14ac:dyDescent="0.3">
      <c r="A1060" s="11">
        <v>94519</v>
      </c>
      <c r="B1060" s="12">
        <v>48832</v>
      </c>
      <c r="C1060" s="12">
        <v>3290</v>
      </c>
      <c r="D1060" s="40">
        <v>9850868</v>
      </c>
      <c r="E1060" s="13">
        <v>2994.1848024316109</v>
      </c>
      <c r="F1060" s="21">
        <f t="shared" si="16"/>
        <v>1</v>
      </c>
      <c r="G1060" s="13">
        <v>3348.50202730926</v>
      </c>
      <c r="H1060" s="13">
        <v>2994.1848024316109</v>
      </c>
      <c r="I1060" s="11">
        <v>5</v>
      </c>
    </row>
    <row r="1061" spans="1:9" x14ac:dyDescent="0.3">
      <c r="A1061" s="8">
        <v>94520</v>
      </c>
      <c r="B1061" s="9">
        <v>57882</v>
      </c>
      <c r="C1061" s="9">
        <v>4528</v>
      </c>
      <c r="D1061" s="41">
        <v>13554954</v>
      </c>
      <c r="E1061" s="10">
        <v>2993.5852473498235</v>
      </c>
      <c r="F1061" s="16">
        <f t="shared" si="16"/>
        <v>1</v>
      </c>
      <c r="G1061" s="10">
        <v>2907.8998137014833</v>
      </c>
      <c r="H1061" s="10">
        <v>2993.5852473498235</v>
      </c>
      <c r="I1061" s="8">
        <v>5</v>
      </c>
    </row>
    <row r="1062" spans="1:9" x14ac:dyDescent="0.3">
      <c r="A1062" s="17">
        <v>94521</v>
      </c>
      <c r="B1062" s="18">
        <v>125387</v>
      </c>
      <c r="C1062" s="18">
        <v>7941</v>
      </c>
      <c r="D1062" s="39">
        <v>24097876</v>
      </c>
      <c r="E1062" s="19">
        <v>3034.6147840322378</v>
      </c>
      <c r="F1062" s="20">
        <f t="shared" si="16"/>
        <v>1</v>
      </c>
      <c r="G1062" s="19">
        <v>2954.7299623113095</v>
      </c>
      <c r="H1062" s="19">
        <v>3034.6147840322378</v>
      </c>
      <c r="I1062" s="17">
        <v>6</v>
      </c>
    </row>
    <row r="1063" spans="1:9" x14ac:dyDescent="0.3">
      <c r="A1063" s="11">
        <v>94523</v>
      </c>
      <c r="B1063" s="12">
        <v>105395</v>
      </c>
      <c r="C1063" s="12">
        <v>6854</v>
      </c>
      <c r="D1063" s="40">
        <v>19862417</v>
      </c>
      <c r="E1063" s="13">
        <v>2897.9306974029764</v>
      </c>
      <c r="F1063" s="21">
        <f t="shared" si="16"/>
        <v>1</v>
      </c>
      <c r="G1063" s="13">
        <v>3002.4641546745447</v>
      </c>
      <c r="H1063" s="13">
        <v>2897.9306974029764</v>
      </c>
      <c r="I1063" s="11">
        <v>3</v>
      </c>
    </row>
    <row r="1064" spans="1:9" x14ac:dyDescent="0.3">
      <c r="A1064" s="11">
        <v>94525</v>
      </c>
      <c r="B1064" s="12">
        <v>9021</v>
      </c>
      <c r="C1064" s="12">
        <v>600</v>
      </c>
      <c r="D1064" s="40">
        <v>1969922</v>
      </c>
      <c r="E1064" s="13">
        <v>3283.2033333333334</v>
      </c>
      <c r="F1064" s="21">
        <f t="shared" si="16"/>
        <v>0.95274108888555453</v>
      </c>
      <c r="G1064" s="13">
        <v>3561.4783871846344</v>
      </c>
      <c r="H1064" s="13">
        <v>3296.3543093686594</v>
      </c>
      <c r="I1064" s="11">
        <v>11</v>
      </c>
    </row>
    <row r="1065" spans="1:9" x14ac:dyDescent="0.3">
      <c r="A1065" s="11">
        <v>94526</v>
      </c>
      <c r="B1065" s="12">
        <v>117439</v>
      </c>
      <c r="C1065" s="12">
        <v>6422</v>
      </c>
      <c r="D1065" s="40">
        <v>19313512</v>
      </c>
      <c r="E1065" s="13">
        <v>3007.3983182809093</v>
      </c>
      <c r="F1065" s="21">
        <f t="shared" si="16"/>
        <v>1</v>
      </c>
      <c r="G1065" s="13">
        <v>3348.50202730926</v>
      </c>
      <c r="H1065" s="13">
        <v>3007.3983182809093</v>
      </c>
      <c r="I1065" s="11">
        <v>5</v>
      </c>
    </row>
    <row r="1066" spans="1:9" x14ac:dyDescent="0.3">
      <c r="A1066" s="8">
        <v>94528</v>
      </c>
      <c r="B1066" s="9">
        <v>4565</v>
      </c>
      <c r="C1066" s="9">
        <v>250</v>
      </c>
      <c r="D1066" s="41">
        <v>844412</v>
      </c>
      <c r="E1066" s="10">
        <v>3377.6480000000001</v>
      </c>
      <c r="F1066" s="16">
        <f t="shared" si="16"/>
        <v>0.61499172841687877</v>
      </c>
      <c r="G1066" s="10">
        <v>3531.3118460920673</v>
      </c>
      <c r="H1066" s="10">
        <v>3436.809851788722</v>
      </c>
      <c r="I1066" s="8">
        <v>14</v>
      </c>
    </row>
    <row r="1067" spans="1:9" x14ac:dyDescent="0.3">
      <c r="A1067" s="17">
        <v>94530</v>
      </c>
      <c r="B1067" s="18">
        <v>64309</v>
      </c>
      <c r="C1067" s="18">
        <v>4613</v>
      </c>
      <c r="D1067" s="39">
        <v>12358939</v>
      </c>
      <c r="E1067" s="19">
        <v>2679.1543464123129</v>
      </c>
      <c r="F1067" s="20">
        <f t="shared" si="16"/>
        <v>1</v>
      </c>
      <c r="G1067" s="19">
        <v>3092.1838594681853</v>
      </c>
      <c r="H1067" s="19">
        <v>2679.1543464123129</v>
      </c>
      <c r="I1067" s="17">
        <v>1</v>
      </c>
    </row>
    <row r="1068" spans="1:9" x14ac:dyDescent="0.3">
      <c r="A1068" s="11">
        <v>94531</v>
      </c>
      <c r="B1068" s="12">
        <v>98171</v>
      </c>
      <c r="C1068" s="12">
        <v>7535</v>
      </c>
      <c r="D1068" s="40">
        <v>24344594</v>
      </c>
      <c r="E1068" s="13">
        <v>3230.868480424685</v>
      </c>
      <c r="F1068" s="21">
        <f t="shared" si="16"/>
        <v>1</v>
      </c>
      <c r="G1068" s="13">
        <v>3369.1034855823982</v>
      </c>
      <c r="H1068" s="13">
        <v>3230.868480424685</v>
      </c>
      <c r="I1068" s="11">
        <v>9</v>
      </c>
    </row>
    <row r="1069" spans="1:9" x14ac:dyDescent="0.3">
      <c r="A1069" s="11">
        <v>94533</v>
      </c>
      <c r="B1069" s="12">
        <v>151643</v>
      </c>
      <c r="C1069" s="12">
        <v>10469</v>
      </c>
      <c r="D1069" s="40">
        <v>31811442</v>
      </c>
      <c r="E1069" s="13">
        <v>3038.6323431082242</v>
      </c>
      <c r="F1069" s="21">
        <f t="shared" si="16"/>
        <v>1</v>
      </c>
      <c r="G1069" s="13">
        <v>2954.7299623113095</v>
      </c>
      <c r="H1069" s="13">
        <v>3038.6323431082242</v>
      </c>
      <c r="I1069" s="11">
        <v>6</v>
      </c>
    </row>
    <row r="1070" spans="1:9" x14ac:dyDescent="0.3">
      <c r="A1070" s="11">
        <v>94534</v>
      </c>
      <c r="B1070" s="12">
        <v>112037</v>
      </c>
      <c r="C1070" s="12">
        <v>6613</v>
      </c>
      <c r="D1070" s="40">
        <v>21837733</v>
      </c>
      <c r="E1070" s="13">
        <v>3302.2430061999094</v>
      </c>
      <c r="F1070" s="21">
        <f t="shared" si="16"/>
        <v>1</v>
      </c>
      <c r="G1070" s="13">
        <v>3605.2046395053621</v>
      </c>
      <c r="H1070" s="13">
        <v>3302.2430061999094</v>
      </c>
      <c r="I1070" s="11">
        <v>11</v>
      </c>
    </row>
    <row r="1071" spans="1:9" x14ac:dyDescent="0.3">
      <c r="A1071" s="8">
        <v>94535</v>
      </c>
      <c r="B1071" s="9">
        <v>12987</v>
      </c>
      <c r="C1071" s="9">
        <v>745</v>
      </c>
      <c r="D1071" s="41">
        <v>2655207</v>
      </c>
      <c r="E1071" s="10">
        <v>3564.0362416107382</v>
      </c>
      <c r="F1071" s="16">
        <f t="shared" si="16"/>
        <v>1</v>
      </c>
      <c r="G1071" s="10">
        <v>2907.8998137014833</v>
      </c>
      <c r="H1071" s="10">
        <v>3564.0362416107382</v>
      </c>
      <c r="I1071" s="8">
        <v>17</v>
      </c>
    </row>
    <row r="1072" spans="1:9" x14ac:dyDescent="0.3">
      <c r="A1072" s="17">
        <v>94536</v>
      </c>
      <c r="B1072" s="18">
        <v>178275</v>
      </c>
      <c r="C1072" s="18">
        <v>12800</v>
      </c>
      <c r="D1072" s="39">
        <v>36550829</v>
      </c>
      <c r="E1072" s="19">
        <v>2855.5335156249998</v>
      </c>
      <c r="F1072" s="20">
        <f t="shared" si="16"/>
        <v>1</v>
      </c>
      <c r="G1072" s="19">
        <v>2910.8114934170239</v>
      </c>
      <c r="H1072" s="19">
        <v>2855.5335156249998</v>
      </c>
      <c r="I1072" s="17">
        <v>2</v>
      </c>
    </row>
    <row r="1073" spans="1:9" x14ac:dyDescent="0.3">
      <c r="A1073" s="11">
        <v>94538</v>
      </c>
      <c r="B1073" s="12">
        <v>142355</v>
      </c>
      <c r="C1073" s="12">
        <v>10357</v>
      </c>
      <c r="D1073" s="40">
        <v>30884914</v>
      </c>
      <c r="E1073" s="13">
        <v>2982.0328280390077</v>
      </c>
      <c r="F1073" s="21">
        <f t="shared" si="16"/>
        <v>1</v>
      </c>
      <c r="G1073" s="13">
        <v>2910.8114934170239</v>
      </c>
      <c r="H1073" s="13">
        <v>2982.0328280390077</v>
      </c>
      <c r="I1073" s="11">
        <v>4</v>
      </c>
    </row>
    <row r="1074" spans="1:9" x14ac:dyDescent="0.3">
      <c r="A1074" s="11">
        <v>94539</v>
      </c>
      <c r="B1074" s="12">
        <v>152434</v>
      </c>
      <c r="C1074" s="12">
        <v>10418</v>
      </c>
      <c r="D1074" s="40">
        <v>31642364</v>
      </c>
      <c r="E1074" s="13">
        <v>3037.2781723939338</v>
      </c>
      <c r="F1074" s="21">
        <f t="shared" si="16"/>
        <v>1</v>
      </c>
      <c r="G1074" s="13">
        <v>3092.1838594681853</v>
      </c>
      <c r="H1074" s="13">
        <v>3037.2781723939338</v>
      </c>
      <c r="I1074" s="11">
        <v>6</v>
      </c>
    </row>
    <row r="1075" spans="1:9" x14ac:dyDescent="0.3">
      <c r="A1075" s="11">
        <v>94541</v>
      </c>
      <c r="B1075" s="12">
        <v>103751</v>
      </c>
      <c r="C1075" s="12">
        <v>8602</v>
      </c>
      <c r="D1075" s="40">
        <v>24306290</v>
      </c>
      <c r="E1075" s="13">
        <v>2825.6556614740757</v>
      </c>
      <c r="F1075" s="21">
        <f t="shared" si="16"/>
        <v>1</v>
      </c>
      <c r="G1075" s="13">
        <v>3002.4641546745447</v>
      </c>
      <c r="H1075" s="13">
        <v>2825.6556614740757</v>
      </c>
      <c r="I1075" s="11">
        <v>2</v>
      </c>
    </row>
    <row r="1076" spans="1:9" x14ac:dyDescent="0.3">
      <c r="A1076" s="8">
        <v>94542</v>
      </c>
      <c r="B1076" s="9">
        <v>34491</v>
      </c>
      <c r="C1076" s="9">
        <v>2582</v>
      </c>
      <c r="D1076" s="41">
        <v>7939520</v>
      </c>
      <c r="E1076" s="10">
        <v>3074.9496514329976</v>
      </c>
      <c r="F1076" s="16">
        <f t="shared" si="16"/>
        <v>1</v>
      </c>
      <c r="G1076" s="10">
        <v>3357.0218472631027</v>
      </c>
      <c r="H1076" s="10">
        <v>3074.9496514329976</v>
      </c>
      <c r="I1076" s="8">
        <v>6</v>
      </c>
    </row>
    <row r="1077" spans="1:9" x14ac:dyDescent="0.3">
      <c r="A1077" s="17">
        <v>94544</v>
      </c>
      <c r="B1077" s="18">
        <v>125382</v>
      </c>
      <c r="C1077" s="18">
        <v>10603</v>
      </c>
      <c r="D1077" s="39">
        <v>30670970</v>
      </c>
      <c r="E1077" s="19">
        <v>2892.6690559275676</v>
      </c>
      <c r="F1077" s="20">
        <f t="shared" si="16"/>
        <v>1</v>
      </c>
      <c r="G1077" s="19">
        <v>2954.7299623113095</v>
      </c>
      <c r="H1077" s="19">
        <v>2892.6690559275676</v>
      </c>
      <c r="I1077" s="17">
        <v>3</v>
      </c>
    </row>
    <row r="1078" spans="1:9" x14ac:dyDescent="0.3">
      <c r="A1078" s="11">
        <v>94545</v>
      </c>
      <c r="B1078" s="12">
        <v>65205</v>
      </c>
      <c r="C1078" s="12">
        <v>5102</v>
      </c>
      <c r="D1078" s="40">
        <v>14551988</v>
      </c>
      <c r="E1078" s="13">
        <v>2852.2124656997257</v>
      </c>
      <c r="F1078" s="21">
        <f t="shared" si="16"/>
        <v>1</v>
      </c>
      <c r="G1078" s="13">
        <v>3097.6536506040625</v>
      </c>
      <c r="H1078" s="13">
        <v>2852.2124656997257</v>
      </c>
      <c r="I1078" s="11">
        <v>2</v>
      </c>
    </row>
    <row r="1079" spans="1:9" x14ac:dyDescent="0.3">
      <c r="A1079" s="11">
        <v>94546</v>
      </c>
      <c r="B1079" s="12">
        <v>122442</v>
      </c>
      <c r="C1079" s="12">
        <v>8085</v>
      </c>
      <c r="D1079" s="40">
        <v>23427027</v>
      </c>
      <c r="E1079" s="13">
        <v>2897.5914656771802</v>
      </c>
      <c r="F1079" s="21">
        <f t="shared" si="16"/>
        <v>1</v>
      </c>
      <c r="G1079" s="13">
        <v>2907.8998137014833</v>
      </c>
      <c r="H1079" s="13">
        <v>2897.5914656771802</v>
      </c>
      <c r="I1079" s="11">
        <v>3</v>
      </c>
    </row>
    <row r="1080" spans="1:9" x14ac:dyDescent="0.3">
      <c r="A1080" s="11">
        <v>94547</v>
      </c>
      <c r="B1080" s="12">
        <v>72042</v>
      </c>
      <c r="C1080" s="12">
        <v>5683</v>
      </c>
      <c r="D1080" s="40">
        <v>16457318</v>
      </c>
      <c r="E1080" s="13">
        <v>2895.8856237902514</v>
      </c>
      <c r="F1080" s="21">
        <f t="shared" si="16"/>
        <v>1</v>
      </c>
      <c r="G1080" s="13">
        <v>3097.6536506040625</v>
      </c>
      <c r="H1080" s="13">
        <v>2895.8856237902514</v>
      </c>
      <c r="I1080" s="11">
        <v>3</v>
      </c>
    </row>
    <row r="1081" spans="1:9" x14ac:dyDescent="0.3">
      <c r="A1081" s="8">
        <v>94548</v>
      </c>
      <c r="B1081" s="9">
        <v>1557</v>
      </c>
      <c r="C1081" s="9">
        <v>78</v>
      </c>
      <c r="D1081" s="41">
        <v>342984</v>
      </c>
      <c r="E1081" s="10">
        <v>4397.2307692307695</v>
      </c>
      <c r="F1081" s="16">
        <f t="shared" si="16"/>
        <v>0.34351568482182609</v>
      </c>
      <c r="G1081" s="10">
        <v>3605.2046395053621</v>
      </c>
      <c r="H1081" s="10">
        <v>3877.2780378547659</v>
      </c>
      <c r="I1081" s="8">
        <v>19</v>
      </c>
    </row>
    <row r="1082" spans="1:9" x14ac:dyDescent="0.3">
      <c r="A1082" s="17">
        <v>94549</v>
      </c>
      <c r="B1082" s="18">
        <v>98700</v>
      </c>
      <c r="C1082" s="18">
        <v>5819</v>
      </c>
      <c r="D1082" s="39">
        <v>18011713</v>
      </c>
      <c r="E1082" s="19">
        <v>3095.3278913902732</v>
      </c>
      <c r="F1082" s="20">
        <f t="shared" si="16"/>
        <v>1</v>
      </c>
      <c r="G1082" s="19">
        <v>3097.6536506040625</v>
      </c>
      <c r="H1082" s="19">
        <v>3095.3278913902732</v>
      </c>
      <c r="I1082" s="17">
        <v>7</v>
      </c>
    </row>
    <row r="1083" spans="1:9" x14ac:dyDescent="0.3">
      <c r="A1083" s="11">
        <v>94550</v>
      </c>
      <c r="B1083" s="12">
        <v>178808</v>
      </c>
      <c r="C1083" s="12">
        <v>8864</v>
      </c>
      <c r="D1083" s="40">
        <v>27807841</v>
      </c>
      <c r="E1083" s="13">
        <v>3137.1661777978338</v>
      </c>
      <c r="F1083" s="21">
        <f t="shared" si="16"/>
        <v>1</v>
      </c>
      <c r="G1083" s="13">
        <v>3140.23900661265</v>
      </c>
      <c r="H1083" s="13">
        <v>3137.1661777978338</v>
      </c>
      <c r="I1083" s="11">
        <v>8</v>
      </c>
    </row>
    <row r="1084" spans="1:9" x14ac:dyDescent="0.3">
      <c r="A1084" s="11">
        <v>94551</v>
      </c>
      <c r="B1084" s="12">
        <v>87134</v>
      </c>
      <c r="C1084" s="12">
        <v>4749</v>
      </c>
      <c r="D1084" s="40">
        <v>14709701</v>
      </c>
      <c r="E1084" s="13">
        <v>3097.4312486839335</v>
      </c>
      <c r="F1084" s="21">
        <f t="shared" si="16"/>
        <v>1</v>
      </c>
      <c r="G1084" s="13">
        <v>3891.8159390502715</v>
      </c>
      <c r="H1084" s="13">
        <v>3097.4312486839335</v>
      </c>
      <c r="I1084" s="11">
        <v>7</v>
      </c>
    </row>
    <row r="1085" spans="1:9" x14ac:dyDescent="0.3">
      <c r="A1085" s="11">
        <v>94552</v>
      </c>
      <c r="B1085" s="12">
        <v>52347</v>
      </c>
      <c r="C1085" s="12">
        <v>3357</v>
      </c>
      <c r="D1085" s="40">
        <v>10095925</v>
      </c>
      <c r="E1085" s="13">
        <v>3007.4247840333633</v>
      </c>
      <c r="F1085" s="21">
        <f t="shared" si="16"/>
        <v>1</v>
      </c>
      <c r="G1085" s="13">
        <v>3348.50202730926</v>
      </c>
      <c r="H1085" s="13">
        <v>3007.4247840333633</v>
      </c>
      <c r="I1085" s="11">
        <v>5</v>
      </c>
    </row>
    <row r="1086" spans="1:9" x14ac:dyDescent="0.3">
      <c r="A1086" s="8">
        <v>94553</v>
      </c>
      <c r="B1086" s="9">
        <v>142491</v>
      </c>
      <c r="C1086" s="9">
        <v>8668</v>
      </c>
      <c r="D1086" s="41">
        <v>25536228</v>
      </c>
      <c r="E1086" s="10">
        <v>2946.0346100599909</v>
      </c>
      <c r="F1086" s="16">
        <f t="shared" si="16"/>
        <v>1</v>
      </c>
      <c r="G1086" s="10">
        <v>3207.5653249140942</v>
      </c>
      <c r="H1086" s="10">
        <v>2946.0346100599909</v>
      </c>
      <c r="I1086" s="8">
        <v>4</v>
      </c>
    </row>
    <row r="1087" spans="1:9" x14ac:dyDescent="0.3">
      <c r="A1087" s="17">
        <v>94555</v>
      </c>
      <c r="B1087" s="18">
        <v>89137</v>
      </c>
      <c r="C1087" s="18">
        <v>6720</v>
      </c>
      <c r="D1087" s="39">
        <v>18084665</v>
      </c>
      <c r="E1087" s="19">
        <v>2691.1703869047619</v>
      </c>
      <c r="F1087" s="20">
        <f t="shared" si="16"/>
        <v>1</v>
      </c>
      <c r="G1087" s="19">
        <v>3207.5653249140942</v>
      </c>
      <c r="H1087" s="19">
        <v>2691.1703869047619</v>
      </c>
      <c r="I1087" s="17">
        <v>1</v>
      </c>
    </row>
    <row r="1088" spans="1:9" x14ac:dyDescent="0.3">
      <c r="A1088" s="11">
        <v>94556</v>
      </c>
      <c r="B1088" s="12">
        <v>53810</v>
      </c>
      <c r="C1088" s="12">
        <v>3398</v>
      </c>
      <c r="D1088" s="40">
        <v>9679572</v>
      </c>
      <c r="E1088" s="13">
        <v>2848.6085932901706</v>
      </c>
      <c r="F1088" s="21">
        <f t="shared" si="16"/>
        <v>1</v>
      </c>
      <c r="G1088" s="13">
        <v>3357.0218472631027</v>
      </c>
      <c r="H1088" s="13">
        <v>2848.6085932901706</v>
      </c>
      <c r="I1088" s="11">
        <v>2</v>
      </c>
    </row>
    <row r="1089" spans="1:9" x14ac:dyDescent="0.3">
      <c r="A1089" s="11">
        <v>94558</v>
      </c>
      <c r="B1089" s="12">
        <v>188908</v>
      </c>
      <c r="C1089" s="12">
        <v>11178</v>
      </c>
      <c r="D1089" s="40">
        <v>37662064</v>
      </c>
      <c r="E1089" s="13">
        <v>3369.3025585972446</v>
      </c>
      <c r="F1089" s="21">
        <f t="shared" si="16"/>
        <v>1</v>
      </c>
      <c r="G1089" s="13">
        <v>3032.4444503046875</v>
      </c>
      <c r="H1089" s="13">
        <v>3369.3025585972446</v>
      </c>
      <c r="I1089" s="11">
        <v>13</v>
      </c>
    </row>
    <row r="1090" spans="1:9" x14ac:dyDescent="0.3">
      <c r="A1090" s="11">
        <v>94559</v>
      </c>
      <c r="B1090" s="12">
        <v>59902</v>
      </c>
      <c r="C1090" s="12">
        <v>3641</v>
      </c>
      <c r="D1090" s="40">
        <v>11269049</v>
      </c>
      <c r="E1090" s="13">
        <v>3095.0422960725077</v>
      </c>
      <c r="F1090" s="21">
        <f t="shared" si="16"/>
        <v>1</v>
      </c>
      <c r="G1090" s="13">
        <v>3245.3995358116226</v>
      </c>
      <c r="H1090" s="13">
        <v>3095.0422960725077</v>
      </c>
      <c r="I1090" s="11">
        <v>7</v>
      </c>
    </row>
    <row r="1091" spans="1:9" x14ac:dyDescent="0.3">
      <c r="A1091" s="8">
        <v>94560</v>
      </c>
      <c r="B1091" s="9">
        <v>106988</v>
      </c>
      <c r="C1091" s="9">
        <v>7069</v>
      </c>
      <c r="D1091" s="41">
        <v>21218973</v>
      </c>
      <c r="E1091" s="10">
        <v>3001.6937332013013</v>
      </c>
      <c r="F1091" s="16">
        <f t="shared" ref="F1091:F1154" si="17">IF(C1091&gt;661,1,SQRT(C1091/661))</f>
        <v>1</v>
      </c>
      <c r="G1091" s="10">
        <v>3097.6536506040625</v>
      </c>
      <c r="H1091" s="10">
        <v>3001.6937332013013</v>
      </c>
      <c r="I1091" s="8">
        <v>5</v>
      </c>
    </row>
    <row r="1092" spans="1:9" x14ac:dyDescent="0.3">
      <c r="A1092" s="17">
        <v>94561</v>
      </c>
      <c r="B1092" s="18">
        <v>89953</v>
      </c>
      <c r="C1092" s="18">
        <v>5522</v>
      </c>
      <c r="D1092" s="39">
        <v>18384606</v>
      </c>
      <c r="E1092" s="19">
        <v>3329.3382832307134</v>
      </c>
      <c r="F1092" s="20">
        <f t="shared" si="17"/>
        <v>1</v>
      </c>
      <c r="G1092" s="19">
        <v>3408.4168308045282</v>
      </c>
      <c r="H1092" s="19">
        <v>3329.3382832307134</v>
      </c>
      <c r="I1092" s="17">
        <v>12</v>
      </c>
    </row>
    <row r="1093" spans="1:9" x14ac:dyDescent="0.3">
      <c r="A1093" s="11">
        <v>94562</v>
      </c>
      <c r="B1093" s="12">
        <v>502</v>
      </c>
      <c r="C1093" s="12">
        <v>32</v>
      </c>
      <c r="D1093" s="40">
        <v>134418</v>
      </c>
      <c r="E1093" s="13">
        <v>4200.5625</v>
      </c>
      <c r="F1093" s="21">
        <f t="shared" si="17"/>
        <v>0.22002612965443683</v>
      </c>
      <c r="G1093" s="13">
        <v>3891.8159390502715</v>
      </c>
      <c r="H1093" s="13">
        <v>3959.748249900158</v>
      </c>
      <c r="I1093" s="11">
        <v>20</v>
      </c>
    </row>
    <row r="1094" spans="1:9" x14ac:dyDescent="0.3">
      <c r="A1094" s="11">
        <v>94563</v>
      </c>
      <c r="B1094" s="12">
        <v>68868</v>
      </c>
      <c r="C1094" s="12">
        <v>4243</v>
      </c>
      <c r="D1094" s="40">
        <v>13946878</v>
      </c>
      <c r="E1094" s="13">
        <v>3287.0322884751354</v>
      </c>
      <c r="F1094" s="21">
        <f t="shared" si="17"/>
        <v>1</v>
      </c>
      <c r="G1094" s="13">
        <v>3357.0218472631027</v>
      </c>
      <c r="H1094" s="13">
        <v>3287.0322884751354</v>
      </c>
      <c r="I1094" s="11">
        <v>11</v>
      </c>
    </row>
    <row r="1095" spans="1:9" x14ac:dyDescent="0.3">
      <c r="A1095" s="11">
        <v>94564</v>
      </c>
      <c r="B1095" s="12">
        <v>53299</v>
      </c>
      <c r="C1095" s="12">
        <v>4021</v>
      </c>
      <c r="D1095" s="40">
        <v>12046737</v>
      </c>
      <c r="E1095" s="13">
        <v>2995.9554837105197</v>
      </c>
      <c r="F1095" s="21">
        <f t="shared" si="17"/>
        <v>1</v>
      </c>
      <c r="G1095" s="13">
        <v>3032.4444503046875</v>
      </c>
      <c r="H1095" s="13">
        <v>2995.9554837105197</v>
      </c>
      <c r="I1095" s="11">
        <v>5</v>
      </c>
    </row>
    <row r="1096" spans="1:9" x14ac:dyDescent="0.3">
      <c r="A1096" s="8">
        <v>94565</v>
      </c>
      <c r="B1096" s="9">
        <v>160697</v>
      </c>
      <c r="C1096" s="9">
        <v>12338</v>
      </c>
      <c r="D1096" s="41">
        <v>37885480</v>
      </c>
      <c r="E1096" s="10">
        <v>3070.6338142324526</v>
      </c>
      <c r="F1096" s="16">
        <f t="shared" si="17"/>
        <v>1</v>
      </c>
      <c r="G1096" s="10">
        <v>3002.4641546745447</v>
      </c>
      <c r="H1096" s="10">
        <v>3070.6338142324526</v>
      </c>
      <c r="I1096" s="8">
        <v>6</v>
      </c>
    </row>
    <row r="1097" spans="1:9" x14ac:dyDescent="0.3">
      <c r="A1097" s="17">
        <v>94566</v>
      </c>
      <c r="B1097" s="18">
        <v>143611</v>
      </c>
      <c r="C1097" s="18">
        <v>8070</v>
      </c>
      <c r="D1097" s="39">
        <v>24833061</v>
      </c>
      <c r="E1097" s="19">
        <v>3077.2070631970259</v>
      </c>
      <c r="F1097" s="20">
        <f t="shared" si="17"/>
        <v>1</v>
      </c>
      <c r="G1097" s="19">
        <v>3032.4444503046875</v>
      </c>
      <c r="H1097" s="19">
        <v>3077.2070631970259</v>
      </c>
      <c r="I1097" s="17">
        <v>7</v>
      </c>
    </row>
    <row r="1098" spans="1:9" x14ac:dyDescent="0.3">
      <c r="A1098" s="11">
        <v>94567</v>
      </c>
      <c r="B1098" s="12">
        <v>2062</v>
      </c>
      <c r="C1098" s="12">
        <v>121</v>
      </c>
      <c r="D1098" s="40">
        <v>528676</v>
      </c>
      <c r="E1098" s="13">
        <v>4369.2231404958675</v>
      </c>
      <c r="F1098" s="21">
        <f t="shared" si="17"/>
        <v>0.42785041287142772</v>
      </c>
      <c r="G1098" s="13">
        <v>3891.8159390502715</v>
      </c>
      <c r="H1098" s="13">
        <v>4096.0748072965625</v>
      </c>
      <c r="I1098" s="11">
        <v>20</v>
      </c>
    </row>
    <row r="1099" spans="1:9" x14ac:dyDescent="0.3">
      <c r="A1099" s="11">
        <v>94568</v>
      </c>
      <c r="B1099" s="12">
        <v>131377</v>
      </c>
      <c r="C1099" s="12">
        <v>8252</v>
      </c>
      <c r="D1099" s="40">
        <v>24748283</v>
      </c>
      <c r="E1099" s="13">
        <v>2999.0648327678136</v>
      </c>
      <c r="F1099" s="21">
        <f t="shared" si="17"/>
        <v>1</v>
      </c>
      <c r="G1099" s="13">
        <v>3357.0218472631027</v>
      </c>
      <c r="H1099" s="13">
        <v>2999.0648327678136</v>
      </c>
      <c r="I1099" s="11">
        <v>5</v>
      </c>
    </row>
    <row r="1100" spans="1:9" x14ac:dyDescent="0.3">
      <c r="A1100" s="11">
        <v>94569</v>
      </c>
      <c r="B1100" s="12">
        <v>586</v>
      </c>
      <c r="C1100" s="12">
        <v>32</v>
      </c>
      <c r="D1100" s="40">
        <v>160298</v>
      </c>
      <c r="E1100" s="13">
        <v>5009.3125</v>
      </c>
      <c r="F1100" s="21">
        <f t="shared" si="17"/>
        <v>0.22002612965443683</v>
      </c>
      <c r="G1100" s="13">
        <v>3032.4444503046875</v>
      </c>
      <c r="H1100" s="13">
        <v>3467.4070761166622</v>
      </c>
      <c r="I1100" s="11">
        <v>15</v>
      </c>
    </row>
    <row r="1101" spans="1:9" x14ac:dyDescent="0.3">
      <c r="A1101" s="8">
        <v>94570</v>
      </c>
      <c r="B1101" s="9">
        <v>2</v>
      </c>
      <c r="C1101" s="9">
        <v>0</v>
      </c>
      <c r="D1101" s="41">
        <v>0</v>
      </c>
      <c r="E1101" s="10">
        <v>0</v>
      </c>
      <c r="F1101" s="16">
        <f t="shared" si="17"/>
        <v>0</v>
      </c>
      <c r="G1101" s="10">
        <v>3891.8159390502715</v>
      </c>
      <c r="H1101" s="10">
        <v>3891.8159390502715</v>
      </c>
      <c r="I1101" s="8">
        <v>20</v>
      </c>
    </row>
    <row r="1102" spans="1:9" x14ac:dyDescent="0.3">
      <c r="A1102" s="17">
        <v>94571</v>
      </c>
      <c r="B1102" s="18">
        <v>25256</v>
      </c>
      <c r="C1102" s="18">
        <v>1321</v>
      </c>
      <c r="D1102" s="39">
        <v>4164847</v>
      </c>
      <c r="E1102" s="19">
        <v>3152.798637395912</v>
      </c>
      <c r="F1102" s="20">
        <f t="shared" si="17"/>
        <v>1</v>
      </c>
      <c r="G1102" s="19">
        <v>3891.8159390502715</v>
      </c>
      <c r="H1102" s="19">
        <v>3152.798637395912</v>
      </c>
      <c r="I1102" s="17">
        <v>8</v>
      </c>
    </row>
    <row r="1103" spans="1:9" x14ac:dyDescent="0.3">
      <c r="A1103" s="11">
        <v>94572</v>
      </c>
      <c r="B1103" s="12">
        <v>21302</v>
      </c>
      <c r="C1103" s="12">
        <v>1425</v>
      </c>
      <c r="D1103" s="40">
        <v>4552240</v>
      </c>
      <c r="E1103" s="13">
        <v>3194.5543859649124</v>
      </c>
      <c r="F1103" s="21">
        <f t="shared" si="17"/>
        <v>1</v>
      </c>
      <c r="G1103" s="13">
        <v>3348.50202730926</v>
      </c>
      <c r="H1103" s="13">
        <v>3194.5543859649124</v>
      </c>
      <c r="I1103" s="11">
        <v>9</v>
      </c>
    </row>
    <row r="1104" spans="1:9" x14ac:dyDescent="0.3">
      <c r="A1104" s="11">
        <v>94573</v>
      </c>
      <c r="B1104" s="12">
        <v>858</v>
      </c>
      <c r="C1104" s="12">
        <v>53</v>
      </c>
      <c r="D1104" s="40">
        <v>236876</v>
      </c>
      <c r="E1104" s="13">
        <v>4469.3584905660373</v>
      </c>
      <c r="F1104" s="21">
        <f t="shared" si="17"/>
        <v>0.2831634565343667</v>
      </c>
      <c r="G1104" s="13">
        <v>3891.8159390502715</v>
      </c>
      <c r="H1104" s="13">
        <v>4055.3548842331529</v>
      </c>
      <c r="I1104" s="11">
        <v>20</v>
      </c>
    </row>
    <row r="1105" spans="1:9" x14ac:dyDescent="0.3">
      <c r="A1105" s="11">
        <v>94574</v>
      </c>
      <c r="B1105" s="12">
        <v>26829</v>
      </c>
      <c r="C1105" s="12">
        <v>1525</v>
      </c>
      <c r="D1105" s="40">
        <v>5540226</v>
      </c>
      <c r="E1105" s="13">
        <v>3632.9350819672131</v>
      </c>
      <c r="F1105" s="21">
        <f t="shared" si="17"/>
        <v>1</v>
      </c>
      <c r="G1105" s="13">
        <v>3408.4168308045282</v>
      </c>
      <c r="H1105" s="13">
        <v>3632.9350819672131</v>
      </c>
      <c r="I1105" s="11">
        <v>18</v>
      </c>
    </row>
    <row r="1106" spans="1:9" x14ac:dyDescent="0.3">
      <c r="A1106" s="8">
        <v>94575</v>
      </c>
      <c r="B1106" s="9">
        <v>390</v>
      </c>
      <c r="C1106" s="9">
        <v>31</v>
      </c>
      <c r="D1106" s="41">
        <v>73872</v>
      </c>
      <c r="E1106" s="10">
        <v>2382.9677419354839</v>
      </c>
      <c r="F1106" s="16">
        <f t="shared" si="17"/>
        <v>0.21656093467342241</v>
      </c>
      <c r="G1106" s="10">
        <v>3408.4168308045282</v>
      </c>
      <c r="H1106" s="10">
        <v>3186.3446176590387</v>
      </c>
      <c r="I1106" s="8">
        <v>9</v>
      </c>
    </row>
    <row r="1107" spans="1:9" x14ac:dyDescent="0.3">
      <c r="A1107" s="17">
        <v>94576</v>
      </c>
      <c r="B1107" s="18">
        <v>870</v>
      </c>
      <c r="C1107" s="18">
        <v>53</v>
      </c>
      <c r="D1107" s="39">
        <v>191012</v>
      </c>
      <c r="E1107" s="19">
        <v>3604</v>
      </c>
      <c r="F1107" s="20">
        <f t="shared" si="17"/>
        <v>0.2831634565343667</v>
      </c>
      <c r="G1107" s="19">
        <v>3605.2046395053621</v>
      </c>
      <c r="H1107" s="19">
        <v>3604.863529619146</v>
      </c>
      <c r="I1107" s="17">
        <v>17</v>
      </c>
    </row>
    <row r="1108" spans="1:9" x14ac:dyDescent="0.3">
      <c r="A1108" s="11">
        <v>94577</v>
      </c>
      <c r="B1108" s="12">
        <v>104164</v>
      </c>
      <c r="C1108" s="12">
        <v>7862</v>
      </c>
      <c r="D1108" s="40">
        <v>22724695</v>
      </c>
      <c r="E1108" s="13">
        <v>2890.4470872551515</v>
      </c>
      <c r="F1108" s="21">
        <f t="shared" si="17"/>
        <v>1</v>
      </c>
      <c r="G1108" s="13">
        <v>2910.8114934170239</v>
      </c>
      <c r="H1108" s="13">
        <v>2890.4470872551515</v>
      </c>
      <c r="I1108" s="11">
        <v>3</v>
      </c>
    </row>
    <row r="1109" spans="1:9" x14ac:dyDescent="0.3">
      <c r="A1109" s="11">
        <v>94578</v>
      </c>
      <c r="B1109" s="12">
        <v>68440</v>
      </c>
      <c r="C1109" s="12">
        <v>5758</v>
      </c>
      <c r="D1109" s="40">
        <v>16462989</v>
      </c>
      <c r="E1109" s="13">
        <v>2859.1505731156653</v>
      </c>
      <c r="F1109" s="21">
        <f t="shared" si="17"/>
        <v>1</v>
      </c>
      <c r="G1109" s="13">
        <v>2910.8114934170239</v>
      </c>
      <c r="H1109" s="13">
        <v>2859.1505731156653</v>
      </c>
      <c r="I1109" s="11">
        <v>2</v>
      </c>
    </row>
    <row r="1110" spans="1:9" x14ac:dyDescent="0.3">
      <c r="A1110" s="11">
        <v>94579</v>
      </c>
      <c r="B1110" s="12">
        <v>54637</v>
      </c>
      <c r="C1110" s="12">
        <v>3892</v>
      </c>
      <c r="D1110" s="40">
        <v>11133829</v>
      </c>
      <c r="E1110" s="13">
        <v>2860.6960431654675</v>
      </c>
      <c r="F1110" s="21">
        <f t="shared" si="17"/>
        <v>1</v>
      </c>
      <c r="G1110" s="13">
        <v>3032.4444503046875</v>
      </c>
      <c r="H1110" s="13">
        <v>2860.6960431654675</v>
      </c>
      <c r="I1110" s="11">
        <v>3</v>
      </c>
    </row>
    <row r="1111" spans="1:9" x14ac:dyDescent="0.3">
      <c r="A1111" s="8">
        <v>94580</v>
      </c>
      <c r="B1111" s="9">
        <v>67086</v>
      </c>
      <c r="C1111" s="9">
        <v>4778</v>
      </c>
      <c r="D1111" s="41">
        <v>13497138</v>
      </c>
      <c r="E1111" s="10">
        <v>2824.8509836751778</v>
      </c>
      <c r="F1111" s="16">
        <f t="shared" si="17"/>
        <v>1</v>
      </c>
      <c r="G1111" s="10">
        <v>3348.50202730926</v>
      </c>
      <c r="H1111" s="10">
        <v>2824.8509836751778</v>
      </c>
      <c r="I1111" s="8">
        <v>2</v>
      </c>
    </row>
    <row r="1112" spans="1:9" x14ac:dyDescent="0.3">
      <c r="A1112" s="17">
        <v>94582</v>
      </c>
      <c r="B1112" s="18">
        <v>93507</v>
      </c>
      <c r="C1112" s="18">
        <v>5833</v>
      </c>
      <c r="D1112" s="39">
        <v>17859900</v>
      </c>
      <c r="E1112" s="19">
        <v>3061.8721069775415</v>
      </c>
      <c r="F1112" s="20">
        <f t="shared" si="17"/>
        <v>1</v>
      </c>
      <c r="G1112" s="19">
        <v>2954.7299623113095</v>
      </c>
      <c r="H1112" s="19">
        <v>3061.8721069775415</v>
      </c>
      <c r="I1112" s="17">
        <v>6</v>
      </c>
    </row>
    <row r="1113" spans="1:9" x14ac:dyDescent="0.3">
      <c r="A1113" s="11">
        <v>94583</v>
      </c>
      <c r="B1113" s="12">
        <v>137144</v>
      </c>
      <c r="C1113" s="12">
        <v>7884</v>
      </c>
      <c r="D1113" s="40">
        <v>24220035</v>
      </c>
      <c r="E1113" s="13">
        <v>3072.0490867579911</v>
      </c>
      <c r="F1113" s="21">
        <f t="shared" si="17"/>
        <v>1</v>
      </c>
      <c r="G1113" s="13">
        <v>3092.1838594681853</v>
      </c>
      <c r="H1113" s="13">
        <v>3072.0490867579911</v>
      </c>
      <c r="I1113" s="11">
        <v>6</v>
      </c>
    </row>
    <row r="1114" spans="1:9" x14ac:dyDescent="0.3">
      <c r="A1114" s="11">
        <v>94585</v>
      </c>
      <c r="B1114" s="12">
        <v>73380</v>
      </c>
      <c r="C1114" s="12">
        <v>4830</v>
      </c>
      <c r="D1114" s="40">
        <v>15183546</v>
      </c>
      <c r="E1114" s="13">
        <v>3143.5913043478263</v>
      </c>
      <c r="F1114" s="21">
        <f t="shared" si="17"/>
        <v>1</v>
      </c>
      <c r="G1114" s="13">
        <v>3140.23900661265</v>
      </c>
      <c r="H1114" s="13">
        <v>3143.5913043478263</v>
      </c>
      <c r="I1114" s="11">
        <v>8</v>
      </c>
    </row>
    <row r="1115" spans="1:9" x14ac:dyDescent="0.3">
      <c r="A1115" s="11">
        <v>94586</v>
      </c>
      <c r="B1115" s="12">
        <v>4228</v>
      </c>
      <c r="C1115" s="12">
        <v>211</v>
      </c>
      <c r="D1115" s="40">
        <v>744833</v>
      </c>
      <c r="E1115" s="13">
        <v>3530.0142180094786</v>
      </c>
      <c r="F1115" s="21">
        <f t="shared" si="17"/>
        <v>0.56498965757071695</v>
      </c>
      <c r="G1115" s="13">
        <v>3891.8159390502715</v>
      </c>
      <c r="H1115" s="13">
        <v>3687.4017085709374</v>
      </c>
      <c r="I1115" s="11">
        <v>18</v>
      </c>
    </row>
    <row r="1116" spans="1:9" x14ac:dyDescent="0.3">
      <c r="A1116" s="8">
        <v>94587</v>
      </c>
      <c r="B1116" s="9">
        <v>157257</v>
      </c>
      <c r="C1116" s="9">
        <v>12030</v>
      </c>
      <c r="D1116" s="41">
        <v>34756637</v>
      </c>
      <c r="E1116" s="10">
        <v>2889.1635078969243</v>
      </c>
      <c r="F1116" s="16">
        <f t="shared" si="17"/>
        <v>1</v>
      </c>
      <c r="G1116" s="10">
        <v>2910.8114934170239</v>
      </c>
      <c r="H1116" s="10">
        <v>2889.1635078969243</v>
      </c>
      <c r="I1116" s="8">
        <v>3</v>
      </c>
    </row>
    <row r="1117" spans="1:9" x14ac:dyDescent="0.3">
      <c r="A1117" s="17">
        <v>94588</v>
      </c>
      <c r="B1117" s="18">
        <v>104671</v>
      </c>
      <c r="C1117" s="18">
        <v>5953</v>
      </c>
      <c r="D1117" s="39">
        <v>18339896</v>
      </c>
      <c r="E1117" s="19">
        <v>3080.7821266588276</v>
      </c>
      <c r="F1117" s="20">
        <f t="shared" si="17"/>
        <v>1</v>
      </c>
      <c r="G1117" s="19">
        <v>3245.3995358116226</v>
      </c>
      <c r="H1117" s="19">
        <v>3080.7821266588276</v>
      </c>
      <c r="I1117" s="17">
        <v>7</v>
      </c>
    </row>
    <row r="1118" spans="1:9" x14ac:dyDescent="0.3">
      <c r="A1118" s="11">
        <v>94589</v>
      </c>
      <c r="B1118" s="12">
        <v>61203</v>
      </c>
      <c r="C1118" s="12">
        <v>4944</v>
      </c>
      <c r="D1118" s="40">
        <v>15018581</v>
      </c>
      <c r="E1118" s="13">
        <v>3037.7388754045305</v>
      </c>
      <c r="F1118" s="21">
        <f t="shared" si="17"/>
        <v>1</v>
      </c>
      <c r="G1118" s="13">
        <v>3092.1838594681853</v>
      </c>
      <c r="H1118" s="13">
        <v>3037.7388754045305</v>
      </c>
      <c r="I1118" s="11">
        <v>6</v>
      </c>
    </row>
    <row r="1119" spans="1:9" x14ac:dyDescent="0.3">
      <c r="A1119" s="11">
        <v>94590</v>
      </c>
      <c r="B1119" s="12">
        <v>62002</v>
      </c>
      <c r="C1119" s="12">
        <v>5115</v>
      </c>
      <c r="D1119" s="40">
        <v>15307668</v>
      </c>
      <c r="E1119" s="13">
        <v>2992.7014662756596</v>
      </c>
      <c r="F1119" s="21">
        <f t="shared" si="17"/>
        <v>1</v>
      </c>
      <c r="G1119" s="13">
        <v>3140.23900661265</v>
      </c>
      <c r="H1119" s="13">
        <v>2992.7014662756596</v>
      </c>
      <c r="I1119" s="11">
        <v>5</v>
      </c>
    </row>
    <row r="1120" spans="1:9" x14ac:dyDescent="0.3">
      <c r="A1120" s="11">
        <v>94591</v>
      </c>
      <c r="B1120" s="12">
        <v>141405</v>
      </c>
      <c r="C1120" s="12">
        <v>10232</v>
      </c>
      <c r="D1120" s="40">
        <v>31805253</v>
      </c>
      <c r="E1120" s="13">
        <v>3108.4101837372946</v>
      </c>
      <c r="F1120" s="21">
        <f t="shared" si="17"/>
        <v>1</v>
      </c>
      <c r="G1120" s="13">
        <v>3092.1838594681853</v>
      </c>
      <c r="H1120" s="13">
        <v>3108.4101837372946</v>
      </c>
      <c r="I1120" s="11">
        <v>7</v>
      </c>
    </row>
    <row r="1121" spans="1:9" x14ac:dyDescent="0.3">
      <c r="A1121" s="8">
        <v>94592</v>
      </c>
      <c r="B1121" s="9">
        <v>2299</v>
      </c>
      <c r="C1121" s="9">
        <v>159</v>
      </c>
      <c r="D1121" s="41">
        <v>636450</v>
      </c>
      <c r="E1121" s="10">
        <v>4002.8301886792451</v>
      </c>
      <c r="F1121" s="16">
        <f t="shared" si="17"/>
        <v>0.49045349356434448</v>
      </c>
      <c r="G1121" s="10">
        <v>3891.8159390502715</v>
      </c>
      <c r="H1121" s="10">
        <v>3946.2632656162259</v>
      </c>
      <c r="I1121" s="8">
        <v>20</v>
      </c>
    </row>
    <row r="1122" spans="1:9" x14ac:dyDescent="0.3">
      <c r="A1122" s="17">
        <v>94595</v>
      </c>
      <c r="B1122" s="18">
        <v>61208</v>
      </c>
      <c r="C1122" s="18">
        <v>4039</v>
      </c>
      <c r="D1122" s="39">
        <v>11292936</v>
      </c>
      <c r="E1122" s="19">
        <v>2795.9732607080959</v>
      </c>
      <c r="F1122" s="20">
        <f t="shared" si="17"/>
        <v>1</v>
      </c>
      <c r="G1122" s="19">
        <v>3140.23900661265</v>
      </c>
      <c r="H1122" s="19">
        <v>2795.9732607080959</v>
      </c>
      <c r="I1122" s="17">
        <v>1</v>
      </c>
    </row>
    <row r="1123" spans="1:9" x14ac:dyDescent="0.3">
      <c r="A1123" s="11">
        <v>94596</v>
      </c>
      <c r="B1123" s="12">
        <v>69832</v>
      </c>
      <c r="C1123" s="12">
        <v>4642</v>
      </c>
      <c r="D1123" s="40">
        <v>12871962</v>
      </c>
      <c r="E1123" s="13">
        <v>2772.9345109866435</v>
      </c>
      <c r="F1123" s="21">
        <f t="shared" si="17"/>
        <v>1</v>
      </c>
      <c r="G1123" s="13">
        <v>2954.7299623113095</v>
      </c>
      <c r="H1123" s="13">
        <v>2772.9345109866435</v>
      </c>
      <c r="I1123" s="11">
        <v>1</v>
      </c>
    </row>
    <row r="1124" spans="1:9" x14ac:dyDescent="0.3">
      <c r="A1124" s="11">
        <v>94597</v>
      </c>
      <c r="B1124" s="12">
        <v>51453</v>
      </c>
      <c r="C1124" s="12">
        <v>3393</v>
      </c>
      <c r="D1124" s="40">
        <v>10067730</v>
      </c>
      <c r="E1124" s="13">
        <v>2967.2060123784263</v>
      </c>
      <c r="F1124" s="21">
        <f t="shared" si="17"/>
        <v>1</v>
      </c>
      <c r="G1124" s="13">
        <v>3891.8159390502715</v>
      </c>
      <c r="H1124" s="13">
        <v>2967.2060123784263</v>
      </c>
      <c r="I1124" s="11">
        <v>4</v>
      </c>
    </row>
    <row r="1125" spans="1:9" x14ac:dyDescent="0.3">
      <c r="A1125" s="11">
        <v>94598</v>
      </c>
      <c r="B1125" s="12">
        <v>92027</v>
      </c>
      <c r="C1125" s="12">
        <v>5859</v>
      </c>
      <c r="D1125" s="40">
        <v>16865146</v>
      </c>
      <c r="E1125" s="13">
        <v>2878.5024748250553</v>
      </c>
      <c r="F1125" s="21">
        <f t="shared" si="17"/>
        <v>1</v>
      </c>
      <c r="G1125" s="13">
        <v>2910.8114934170239</v>
      </c>
      <c r="H1125" s="13">
        <v>2878.5024748250553</v>
      </c>
      <c r="I1125" s="11">
        <v>3</v>
      </c>
    </row>
    <row r="1126" spans="1:9" x14ac:dyDescent="0.3">
      <c r="A1126" s="8">
        <v>94599</v>
      </c>
      <c r="B1126" s="9">
        <v>8444</v>
      </c>
      <c r="C1126" s="9">
        <v>458</v>
      </c>
      <c r="D1126" s="41">
        <v>1467030</v>
      </c>
      <c r="E1126" s="10">
        <v>3203.1222707423581</v>
      </c>
      <c r="F1126" s="16">
        <f t="shared" si="17"/>
        <v>0.83239988062877679</v>
      </c>
      <c r="G1126" s="10">
        <v>3357.0218472631027</v>
      </c>
      <c r="H1126" s="10">
        <v>3228.9158581384158</v>
      </c>
      <c r="I1126" s="8">
        <v>9</v>
      </c>
    </row>
    <row r="1127" spans="1:9" x14ac:dyDescent="0.3">
      <c r="A1127" s="17">
        <v>94601</v>
      </c>
      <c r="B1127" s="18">
        <v>38676</v>
      </c>
      <c r="C1127" s="18">
        <v>4173</v>
      </c>
      <c r="D1127" s="39">
        <v>12587007</v>
      </c>
      <c r="E1127" s="19">
        <v>3016.2969086987778</v>
      </c>
      <c r="F1127" s="20">
        <f t="shared" si="17"/>
        <v>1</v>
      </c>
      <c r="G1127" s="19">
        <v>3092.1838594681853</v>
      </c>
      <c r="H1127" s="19">
        <v>3016.2969086987778</v>
      </c>
      <c r="I1127" s="17">
        <v>5</v>
      </c>
    </row>
    <row r="1128" spans="1:9" x14ac:dyDescent="0.3">
      <c r="A1128" s="11">
        <v>94602</v>
      </c>
      <c r="B1128" s="12">
        <v>63417</v>
      </c>
      <c r="C1128" s="12">
        <v>5186</v>
      </c>
      <c r="D1128" s="40">
        <v>14622248</v>
      </c>
      <c r="E1128" s="13">
        <v>2819.5618974161202</v>
      </c>
      <c r="F1128" s="21">
        <f t="shared" si="17"/>
        <v>1</v>
      </c>
      <c r="G1128" s="13">
        <v>3092.1838594681853</v>
      </c>
      <c r="H1128" s="13">
        <v>2819.5618974161202</v>
      </c>
      <c r="I1128" s="11">
        <v>2</v>
      </c>
    </row>
    <row r="1129" spans="1:9" x14ac:dyDescent="0.3">
      <c r="A1129" s="11">
        <v>94603</v>
      </c>
      <c r="B1129" s="12">
        <v>28782</v>
      </c>
      <c r="C1129" s="12">
        <v>2989</v>
      </c>
      <c r="D1129" s="40">
        <v>8930642</v>
      </c>
      <c r="E1129" s="13">
        <v>2987.8360655737706</v>
      </c>
      <c r="F1129" s="21">
        <f t="shared" si="17"/>
        <v>1</v>
      </c>
      <c r="G1129" s="13">
        <v>3350.8455086854224</v>
      </c>
      <c r="H1129" s="13">
        <v>2987.8360655737706</v>
      </c>
      <c r="I1129" s="11">
        <v>5</v>
      </c>
    </row>
    <row r="1130" spans="1:9" x14ac:dyDescent="0.3">
      <c r="A1130" s="11">
        <v>94605</v>
      </c>
      <c r="B1130" s="12">
        <v>73859</v>
      </c>
      <c r="C1130" s="12">
        <v>6872</v>
      </c>
      <c r="D1130" s="40">
        <v>19639084</v>
      </c>
      <c r="E1130" s="13">
        <v>2857.8410942956925</v>
      </c>
      <c r="F1130" s="21">
        <f t="shared" si="17"/>
        <v>1</v>
      </c>
      <c r="G1130" s="13">
        <v>3002.4641546745447</v>
      </c>
      <c r="H1130" s="13">
        <v>2857.8410942956925</v>
      </c>
      <c r="I1130" s="11">
        <v>2</v>
      </c>
    </row>
    <row r="1131" spans="1:9" x14ac:dyDescent="0.3">
      <c r="A1131" s="8">
        <v>94606</v>
      </c>
      <c r="B1131" s="9">
        <v>36328</v>
      </c>
      <c r="C1131" s="9">
        <v>3963</v>
      </c>
      <c r="D1131" s="41">
        <v>11313260</v>
      </c>
      <c r="E1131" s="10">
        <v>2854.7211708301793</v>
      </c>
      <c r="F1131" s="16">
        <f t="shared" si="17"/>
        <v>1</v>
      </c>
      <c r="G1131" s="10">
        <v>3245.3995358116226</v>
      </c>
      <c r="H1131" s="10">
        <v>2854.7211708301793</v>
      </c>
      <c r="I1131" s="8">
        <v>2</v>
      </c>
    </row>
    <row r="1132" spans="1:9" x14ac:dyDescent="0.3">
      <c r="A1132" s="17">
        <v>94607</v>
      </c>
      <c r="B1132" s="18">
        <v>20377</v>
      </c>
      <c r="C1132" s="18">
        <v>2127</v>
      </c>
      <c r="D1132" s="39">
        <v>6397844</v>
      </c>
      <c r="E1132" s="19">
        <v>3007.9191349318289</v>
      </c>
      <c r="F1132" s="20">
        <f t="shared" si="17"/>
        <v>1</v>
      </c>
      <c r="G1132" s="19">
        <v>3140.23900661265</v>
      </c>
      <c r="H1132" s="19">
        <v>3007.9191349318289</v>
      </c>
      <c r="I1132" s="17">
        <v>5</v>
      </c>
    </row>
    <row r="1133" spans="1:9" x14ac:dyDescent="0.3">
      <c r="A1133" s="11">
        <v>94608</v>
      </c>
      <c r="B1133" s="12">
        <v>40203</v>
      </c>
      <c r="C1133" s="12">
        <v>3683</v>
      </c>
      <c r="D1133" s="40">
        <v>10498730</v>
      </c>
      <c r="E1133" s="13">
        <v>2850.5919087700245</v>
      </c>
      <c r="F1133" s="21">
        <f t="shared" si="17"/>
        <v>1</v>
      </c>
      <c r="G1133" s="13">
        <v>3140.23900661265</v>
      </c>
      <c r="H1133" s="13">
        <v>2850.5919087700245</v>
      </c>
      <c r="I1133" s="11">
        <v>2</v>
      </c>
    </row>
    <row r="1134" spans="1:9" x14ac:dyDescent="0.3">
      <c r="A1134" s="11">
        <v>94609</v>
      </c>
      <c r="B1134" s="12">
        <v>27687</v>
      </c>
      <c r="C1134" s="12">
        <v>2329</v>
      </c>
      <c r="D1134" s="40">
        <v>5939278</v>
      </c>
      <c r="E1134" s="13">
        <v>2550.1408329755259</v>
      </c>
      <c r="F1134" s="21">
        <f t="shared" si="17"/>
        <v>1</v>
      </c>
      <c r="G1134" s="13">
        <v>3408.4168308045282</v>
      </c>
      <c r="H1134" s="13">
        <v>2550.1408329755259</v>
      </c>
      <c r="I1134" s="11">
        <v>1</v>
      </c>
    </row>
    <row r="1135" spans="1:9" x14ac:dyDescent="0.3">
      <c r="A1135" s="11">
        <v>94610</v>
      </c>
      <c r="B1135" s="12">
        <v>72399</v>
      </c>
      <c r="C1135" s="12">
        <v>6131</v>
      </c>
      <c r="D1135" s="40">
        <v>15755436</v>
      </c>
      <c r="E1135" s="13">
        <v>2569.7987277768716</v>
      </c>
      <c r="F1135" s="21">
        <f t="shared" si="17"/>
        <v>1</v>
      </c>
      <c r="G1135" s="13">
        <v>2907.8998137014833</v>
      </c>
      <c r="H1135" s="13">
        <v>2569.7987277768716</v>
      </c>
      <c r="I1135" s="11">
        <v>1</v>
      </c>
    </row>
    <row r="1136" spans="1:9" x14ac:dyDescent="0.3">
      <c r="A1136" s="8">
        <v>94611</v>
      </c>
      <c r="B1136" s="9">
        <v>112018</v>
      </c>
      <c r="C1136" s="9">
        <v>8196</v>
      </c>
      <c r="D1136" s="41">
        <v>22401436</v>
      </c>
      <c r="E1136" s="10">
        <v>2733.2157149829186</v>
      </c>
      <c r="F1136" s="16">
        <f t="shared" si="17"/>
        <v>1</v>
      </c>
      <c r="G1136" s="10">
        <v>2910.8114934170239</v>
      </c>
      <c r="H1136" s="10">
        <v>2733.2157149829186</v>
      </c>
      <c r="I1136" s="8">
        <v>1</v>
      </c>
    </row>
    <row r="1137" spans="1:9" x14ac:dyDescent="0.3">
      <c r="A1137" s="17">
        <v>94612</v>
      </c>
      <c r="B1137" s="18">
        <v>10517</v>
      </c>
      <c r="C1137" s="18">
        <v>1121</v>
      </c>
      <c r="D1137" s="39">
        <v>3252301</v>
      </c>
      <c r="E1137" s="19">
        <v>2901.2497769848351</v>
      </c>
      <c r="F1137" s="20">
        <f t="shared" si="17"/>
        <v>1</v>
      </c>
      <c r="G1137" s="19">
        <v>3408.4168308045282</v>
      </c>
      <c r="H1137" s="19">
        <v>2901.2497769848351</v>
      </c>
      <c r="I1137" s="17">
        <v>3</v>
      </c>
    </row>
    <row r="1138" spans="1:9" x14ac:dyDescent="0.3">
      <c r="A1138" s="11">
        <v>94613</v>
      </c>
      <c r="B1138" s="12">
        <v>206</v>
      </c>
      <c r="C1138" s="12">
        <v>19</v>
      </c>
      <c r="D1138" s="40">
        <v>48334</v>
      </c>
      <c r="E1138" s="13">
        <v>2543.8947368421054</v>
      </c>
      <c r="F1138" s="21">
        <f t="shared" si="17"/>
        <v>0.16954151933260975</v>
      </c>
      <c r="G1138" s="13">
        <v>3891.8159390502715</v>
      </c>
      <c r="H1138" s="13">
        <v>3663.2873304872614</v>
      </c>
      <c r="I1138" s="11">
        <v>18</v>
      </c>
    </row>
    <row r="1139" spans="1:9" x14ac:dyDescent="0.3">
      <c r="A1139" s="11">
        <v>94618</v>
      </c>
      <c r="B1139" s="12">
        <v>48391</v>
      </c>
      <c r="C1139" s="12">
        <v>3355</v>
      </c>
      <c r="D1139" s="40">
        <v>8733145</v>
      </c>
      <c r="E1139" s="13">
        <v>2603.0238450074517</v>
      </c>
      <c r="F1139" s="21">
        <f t="shared" si="17"/>
        <v>1</v>
      </c>
      <c r="G1139" s="13">
        <v>3032.4444503046875</v>
      </c>
      <c r="H1139" s="13">
        <v>2603.0238450074517</v>
      </c>
      <c r="I1139" s="11">
        <v>1</v>
      </c>
    </row>
    <row r="1140" spans="1:9" x14ac:dyDescent="0.3">
      <c r="A1140" s="11">
        <v>94619</v>
      </c>
      <c r="B1140" s="12">
        <v>52626</v>
      </c>
      <c r="C1140" s="12">
        <v>4652</v>
      </c>
      <c r="D1140" s="40">
        <v>13292784</v>
      </c>
      <c r="E1140" s="13">
        <v>2857.4342218400689</v>
      </c>
      <c r="F1140" s="21">
        <f t="shared" si="17"/>
        <v>1</v>
      </c>
      <c r="G1140" s="13">
        <v>3140.23900661265</v>
      </c>
      <c r="H1140" s="13">
        <v>2857.4342218400689</v>
      </c>
      <c r="I1140" s="11">
        <v>2</v>
      </c>
    </row>
    <row r="1141" spans="1:9" x14ac:dyDescent="0.3">
      <c r="A1141" s="8">
        <v>94621</v>
      </c>
      <c r="B1141" s="9">
        <v>21660</v>
      </c>
      <c r="C1141" s="9">
        <v>2643</v>
      </c>
      <c r="D1141" s="41">
        <v>8690289</v>
      </c>
      <c r="E1141" s="10">
        <v>3288.0397275822929</v>
      </c>
      <c r="F1141" s="16">
        <f t="shared" si="17"/>
        <v>1</v>
      </c>
      <c r="G1141" s="10">
        <v>3348.50202730926</v>
      </c>
      <c r="H1141" s="10">
        <v>3288.0397275822929</v>
      </c>
      <c r="I1141" s="8">
        <v>11</v>
      </c>
    </row>
    <row r="1142" spans="1:9" x14ac:dyDescent="0.3">
      <c r="A1142" s="17">
        <v>94625</v>
      </c>
      <c r="B1142" s="18">
        <v>0</v>
      </c>
      <c r="C1142" s="18">
        <v>0</v>
      </c>
      <c r="D1142" s="39">
        <v>0</v>
      </c>
      <c r="E1142" s="19">
        <v>0</v>
      </c>
      <c r="F1142" s="20">
        <f t="shared" si="17"/>
        <v>0</v>
      </c>
      <c r="G1142" s="19">
        <v>3891.8159390502715</v>
      </c>
      <c r="H1142" s="19">
        <v>3891.8159390502715</v>
      </c>
      <c r="I1142" s="17">
        <v>20</v>
      </c>
    </row>
    <row r="1143" spans="1:9" x14ac:dyDescent="0.3">
      <c r="A1143" s="11">
        <v>94702</v>
      </c>
      <c r="B1143" s="12">
        <v>28655</v>
      </c>
      <c r="C1143" s="12">
        <v>2435</v>
      </c>
      <c r="D1143" s="40">
        <v>6098628</v>
      </c>
      <c r="E1143" s="13">
        <v>2504.5700205338808</v>
      </c>
      <c r="F1143" s="21">
        <f t="shared" si="17"/>
        <v>1</v>
      </c>
      <c r="G1143" s="13">
        <v>3369.1034855823982</v>
      </c>
      <c r="H1143" s="13">
        <v>2504.5700205338808</v>
      </c>
      <c r="I1143" s="11">
        <v>1</v>
      </c>
    </row>
    <row r="1144" spans="1:9" x14ac:dyDescent="0.3">
      <c r="A1144" s="11">
        <v>94703</v>
      </c>
      <c r="B1144" s="12">
        <v>31005</v>
      </c>
      <c r="C1144" s="12">
        <v>2500</v>
      </c>
      <c r="D1144" s="40">
        <v>6242238</v>
      </c>
      <c r="E1144" s="13">
        <v>2496.8951999999999</v>
      </c>
      <c r="F1144" s="21">
        <f t="shared" si="17"/>
        <v>1</v>
      </c>
      <c r="G1144" s="13">
        <v>3207.5653249140942</v>
      </c>
      <c r="H1144" s="13">
        <v>2496.8951999999999</v>
      </c>
      <c r="I1144" s="11">
        <v>1</v>
      </c>
    </row>
    <row r="1145" spans="1:9" x14ac:dyDescent="0.3">
      <c r="A1145" s="11">
        <v>94704</v>
      </c>
      <c r="B1145" s="12">
        <v>15955</v>
      </c>
      <c r="C1145" s="12">
        <v>1410</v>
      </c>
      <c r="D1145" s="40">
        <v>4155613</v>
      </c>
      <c r="E1145" s="13">
        <v>2947.2432624113476</v>
      </c>
      <c r="F1145" s="21">
        <f t="shared" si="17"/>
        <v>1</v>
      </c>
      <c r="G1145" s="13">
        <v>2910.8114934170239</v>
      </c>
      <c r="H1145" s="13">
        <v>2947.2432624113476</v>
      </c>
      <c r="I1145" s="11">
        <v>4</v>
      </c>
    </row>
    <row r="1146" spans="1:9" x14ac:dyDescent="0.3">
      <c r="A1146" s="8">
        <v>94705</v>
      </c>
      <c r="B1146" s="9">
        <v>34783</v>
      </c>
      <c r="C1146" s="9">
        <v>2699</v>
      </c>
      <c r="D1146" s="41">
        <v>7507386</v>
      </c>
      <c r="E1146" s="10">
        <v>2781.5435346424601</v>
      </c>
      <c r="F1146" s="16">
        <f t="shared" si="17"/>
        <v>1</v>
      </c>
      <c r="G1146" s="10">
        <v>3097.6536506040625</v>
      </c>
      <c r="H1146" s="10">
        <v>2781.5435346424601</v>
      </c>
      <c r="I1146" s="8">
        <v>1</v>
      </c>
    </row>
    <row r="1147" spans="1:9" x14ac:dyDescent="0.3">
      <c r="A1147" s="17">
        <v>94706</v>
      </c>
      <c r="B1147" s="18">
        <v>41450</v>
      </c>
      <c r="C1147" s="18">
        <v>3105</v>
      </c>
      <c r="D1147" s="39">
        <v>7685434</v>
      </c>
      <c r="E1147" s="19">
        <v>2475.180032206119</v>
      </c>
      <c r="F1147" s="20">
        <f t="shared" si="17"/>
        <v>1</v>
      </c>
      <c r="G1147" s="19">
        <v>3002.4641546745447</v>
      </c>
      <c r="H1147" s="19">
        <v>2475.180032206119</v>
      </c>
      <c r="I1147" s="17">
        <v>1</v>
      </c>
    </row>
    <row r="1148" spans="1:9" x14ac:dyDescent="0.3">
      <c r="A1148" s="11">
        <v>94707</v>
      </c>
      <c r="B1148" s="12">
        <v>40306</v>
      </c>
      <c r="C1148" s="12">
        <v>2936</v>
      </c>
      <c r="D1148" s="40">
        <v>7687253</v>
      </c>
      <c r="E1148" s="13">
        <v>2618.274182561308</v>
      </c>
      <c r="F1148" s="21">
        <f t="shared" si="17"/>
        <v>1</v>
      </c>
      <c r="G1148" s="13">
        <v>2910.8114934170239</v>
      </c>
      <c r="H1148" s="13">
        <v>2618.274182561308</v>
      </c>
      <c r="I1148" s="11">
        <v>1</v>
      </c>
    </row>
    <row r="1149" spans="1:9" x14ac:dyDescent="0.3">
      <c r="A1149" s="11">
        <v>94708</v>
      </c>
      <c r="B1149" s="12">
        <v>36569</v>
      </c>
      <c r="C1149" s="12">
        <v>2770</v>
      </c>
      <c r="D1149" s="40">
        <v>7406553</v>
      </c>
      <c r="E1149" s="13">
        <v>2673.8458483754512</v>
      </c>
      <c r="F1149" s="21">
        <f t="shared" si="17"/>
        <v>1</v>
      </c>
      <c r="G1149" s="13">
        <v>3097.6536506040625</v>
      </c>
      <c r="H1149" s="13">
        <v>2673.8458483754512</v>
      </c>
      <c r="I1149" s="11">
        <v>1</v>
      </c>
    </row>
    <row r="1150" spans="1:9" x14ac:dyDescent="0.3">
      <c r="A1150" s="11">
        <v>94709</v>
      </c>
      <c r="B1150" s="12">
        <v>17751</v>
      </c>
      <c r="C1150" s="12">
        <v>1293</v>
      </c>
      <c r="D1150" s="40">
        <v>3401458</v>
      </c>
      <c r="E1150" s="13">
        <v>2630.6713070378964</v>
      </c>
      <c r="F1150" s="21">
        <f t="shared" si="17"/>
        <v>1</v>
      </c>
      <c r="G1150" s="13">
        <v>3002.4641546745447</v>
      </c>
      <c r="H1150" s="13">
        <v>2630.6713070378964</v>
      </c>
      <c r="I1150" s="11">
        <v>1</v>
      </c>
    </row>
    <row r="1151" spans="1:9" x14ac:dyDescent="0.3">
      <c r="A1151" s="8">
        <v>94710</v>
      </c>
      <c r="B1151" s="9">
        <v>10344</v>
      </c>
      <c r="C1151" s="9">
        <v>862</v>
      </c>
      <c r="D1151" s="41">
        <v>2321170</v>
      </c>
      <c r="E1151" s="10">
        <v>2692.7726218097446</v>
      </c>
      <c r="F1151" s="16">
        <f t="shared" si="17"/>
        <v>1</v>
      </c>
      <c r="G1151" s="10">
        <v>3002.4641546745447</v>
      </c>
      <c r="H1151" s="10">
        <v>2692.7726218097446</v>
      </c>
      <c r="I1151" s="8">
        <v>1</v>
      </c>
    </row>
    <row r="1152" spans="1:9" x14ac:dyDescent="0.3">
      <c r="A1152" s="17">
        <v>94720</v>
      </c>
      <c r="B1152" s="18">
        <v>1079</v>
      </c>
      <c r="C1152" s="18">
        <v>105</v>
      </c>
      <c r="D1152" s="39">
        <v>337627</v>
      </c>
      <c r="E1152" s="19">
        <v>3215.4952380952382</v>
      </c>
      <c r="F1152" s="20">
        <f t="shared" si="17"/>
        <v>0.39856019235354601</v>
      </c>
      <c r="G1152" s="19">
        <v>3891.8159390502715</v>
      </c>
      <c r="H1152" s="19">
        <v>3622.2614303849487</v>
      </c>
      <c r="I1152" s="17">
        <v>18</v>
      </c>
    </row>
    <row r="1153" spans="1:9" x14ac:dyDescent="0.3">
      <c r="A1153" s="11">
        <v>94801</v>
      </c>
      <c r="B1153" s="12">
        <v>31384</v>
      </c>
      <c r="C1153" s="12">
        <v>2964</v>
      </c>
      <c r="D1153" s="40">
        <v>9026089</v>
      </c>
      <c r="E1153" s="13">
        <v>3045.2392037786776</v>
      </c>
      <c r="F1153" s="21">
        <f t="shared" si="17"/>
        <v>1</v>
      </c>
      <c r="G1153" s="13">
        <v>3369.1034855823982</v>
      </c>
      <c r="H1153" s="13">
        <v>3045.2392037786776</v>
      </c>
      <c r="I1153" s="11">
        <v>6</v>
      </c>
    </row>
    <row r="1154" spans="1:9" x14ac:dyDescent="0.3">
      <c r="A1154" s="11">
        <v>94803</v>
      </c>
      <c r="B1154" s="12">
        <v>67259</v>
      </c>
      <c r="C1154" s="12">
        <v>5001</v>
      </c>
      <c r="D1154" s="40">
        <v>15214871</v>
      </c>
      <c r="E1154" s="13">
        <v>3042.365726854629</v>
      </c>
      <c r="F1154" s="21">
        <f t="shared" si="17"/>
        <v>1</v>
      </c>
      <c r="G1154" s="13">
        <v>3357.0218472631027</v>
      </c>
      <c r="H1154" s="13">
        <v>3042.365726854629</v>
      </c>
      <c r="I1154" s="11">
        <v>6</v>
      </c>
    </row>
    <row r="1155" spans="1:9" x14ac:dyDescent="0.3">
      <c r="A1155" s="11">
        <v>94804</v>
      </c>
      <c r="B1155" s="12">
        <v>61259</v>
      </c>
      <c r="C1155" s="12">
        <v>5619</v>
      </c>
      <c r="D1155" s="40">
        <v>15859048</v>
      </c>
      <c r="E1155" s="13">
        <v>2822.3968677700659</v>
      </c>
      <c r="F1155" s="21">
        <f t="shared" ref="F1155:F1218" si="18">IF(C1155&gt;661,1,SQRT(C1155/661))</f>
        <v>1</v>
      </c>
      <c r="G1155" s="13">
        <v>3092.1838594681853</v>
      </c>
      <c r="H1155" s="13">
        <v>2822.3968677700659</v>
      </c>
      <c r="I1155" s="11">
        <v>2</v>
      </c>
    </row>
    <row r="1156" spans="1:9" x14ac:dyDescent="0.3">
      <c r="A1156" s="8">
        <v>94805</v>
      </c>
      <c r="B1156" s="9">
        <v>29224</v>
      </c>
      <c r="C1156" s="9">
        <v>2521</v>
      </c>
      <c r="D1156" s="41">
        <v>6839372</v>
      </c>
      <c r="E1156" s="10">
        <v>2712.9599365331219</v>
      </c>
      <c r="F1156" s="16">
        <f t="shared" si="18"/>
        <v>1</v>
      </c>
      <c r="G1156" s="10">
        <v>3092.1838594681853</v>
      </c>
      <c r="H1156" s="10">
        <v>2712.9599365331219</v>
      </c>
      <c r="I1156" s="8">
        <v>1</v>
      </c>
    </row>
    <row r="1157" spans="1:9" x14ac:dyDescent="0.3">
      <c r="A1157" s="17">
        <v>94806</v>
      </c>
      <c r="B1157" s="18">
        <v>95909</v>
      </c>
      <c r="C1157" s="18">
        <v>8951</v>
      </c>
      <c r="D1157" s="39">
        <v>25514001</v>
      </c>
      <c r="E1157" s="19">
        <v>2850.4078873868843</v>
      </c>
      <c r="F1157" s="20">
        <f t="shared" si="18"/>
        <v>1</v>
      </c>
      <c r="G1157" s="19">
        <v>3032.4444503046875</v>
      </c>
      <c r="H1157" s="19">
        <v>2850.4078873868843</v>
      </c>
      <c r="I1157" s="17">
        <v>2</v>
      </c>
    </row>
    <row r="1158" spans="1:9" x14ac:dyDescent="0.3">
      <c r="A1158" s="11">
        <v>94901</v>
      </c>
      <c r="B1158" s="12">
        <v>96743</v>
      </c>
      <c r="C1158" s="12">
        <v>7372</v>
      </c>
      <c r="D1158" s="40">
        <v>21796977</v>
      </c>
      <c r="E1158" s="13">
        <v>2956.72504069452</v>
      </c>
      <c r="F1158" s="21">
        <f t="shared" si="18"/>
        <v>1</v>
      </c>
      <c r="G1158" s="13">
        <v>2954.7299623113095</v>
      </c>
      <c r="H1158" s="13">
        <v>2956.72504069452</v>
      </c>
      <c r="I1158" s="11">
        <v>4</v>
      </c>
    </row>
    <row r="1159" spans="1:9" x14ac:dyDescent="0.3">
      <c r="A1159" s="11">
        <v>94903</v>
      </c>
      <c r="B1159" s="12">
        <v>87435</v>
      </c>
      <c r="C1159" s="12">
        <v>6094</v>
      </c>
      <c r="D1159" s="40">
        <v>17605064</v>
      </c>
      <c r="E1159" s="13">
        <v>2888.9176238923533</v>
      </c>
      <c r="F1159" s="21">
        <f t="shared" si="18"/>
        <v>1</v>
      </c>
      <c r="G1159" s="13">
        <v>2907.8998137014833</v>
      </c>
      <c r="H1159" s="13">
        <v>2888.9176238923533</v>
      </c>
      <c r="I1159" s="11">
        <v>3</v>
      </c>
    </row>
    <row r="1160" spans="1:9" x14ac:dyDescent="0.3">
      <c r="A1160" s="11">
        <v>94904</v>
      </c>
      <c r="B1160" s="12">
        <v>41756</v>
      </c>
      <c r="C1160" s="12">
        <v>3155</v>
      </c>
      <c r="D1160" s="40">
        <v>9618610</v>
      </c>
      <c r="E1160" s="13">
        <v>3048.687797147385</v>
      </c>
      <c r="F1160" s="21">
        <f t="shared" si="18"/>
        <v>1</v>
      </c>
      <c r="G1160" s="13">
        <v>2910.8114934170239</v>
      </c>
      <c r="H1160" s="13">
        <v>3048.687797147385</v>
      </c>
      <c r="I1160" s="11">
        <v>6</v>
      </c>
    </row>
    <row r="1161" spans="1:9" x14ac:dyDescent="0.3">
      <c r="A1161" s="8">
        <v>94920</v>
      </c>
      <c r="B1161" s="9">
        <v>48378</v>
      </c>
      <c r="C1161" s="9">
        <v>3583</v>
      </c>
      <c r="D1161" s="41">
        <v>11663344</v>
      </c>
      <c r="E1161" s="10">
        <v>3255.1895060005581</v>
      </c>
      <c r="F1161" s="16">
        <f t="shared" si="18"/>
        <v>1</v>
      </c>
      <c r="G1161" s="10">
        <v>3350.8455086854224</v>
      </c>
      <c r="H1161" s="10">
        <v>3255.1895060005581</v>
      </c>
      <c r="I1161" s="8">
        <v>10</v>
      </c>
    </row>
    <row r="1162" spans="1:9" x14ac:dyDescent="0.3">
      <c r="A1162" s="17">
        <v>94922</v>
      </c>
      <c r="B1162" s="18">
        <v>1317</v>
      </c>
      <c r="C1162" s="18">
        <v>72</v>
      </c>
      <c r="D1162" s="39">
        <v>295464</v>
      </c>
      <c r="E1162" s="19">
        <v>4103.666666666667</v>
      </c>
      <c r="F1162" s="20">
        <f t="shared" si="18"/>
        <v>0.33003919448165525</v>
      </c>
      <c r="G1162" s="19">
        <v>3891.8159390502715</v>
      </c>
      <c r="H1162" s="19">
        <v>3961.7349825431393</v>
      </c>
      <c r="I1162" s="17">
        <v>20</v>
      </c>
    </row>
    <row r="1163" spans="1:9" x14ac:dyDescent="0.3">
      <c r="A1163" s="11">
        <v>94923</v>
      </c>
      <c r="B1163" s="12">
        <v>4961</v>
      </c>
      <c r="C1163" s="12">
        <v>236</v>
      </c>
      <c r="D1163" s="40">
        <v>797988</v>
      </c>
      <c r="E1163" s="13">
        <v>3381.3050847457625</v>
      </c>
      <c r="F1163" s="21">
        <f t="shared" si="18"/>
        <v>0.59752388719112637</v>
      </c>
      <c r="G1163" s="13">
        <v>3891.8159390502715</v>
      </c>
      <c r="H1163" s="13">
        <v>3586.7735089329785</v>
      </c>
      <c r="I1163" s="11">
        <v>17</v>
      </c>
    </row>
    <row r="1164" spans="1:9" x14ac:dyDescent="0.3">
      <c r="A1164" s="11">
        <v>94924</v>
      </c>
      <c r="B1164" s="12">
        <v>3904</v>
      </c>
      <c r="C1164" s="12">
        <v>257</v>
      </c>
      <c r="D1164" s="40">
        <v>852089</v>
      </c>
      <c r="E1164" s="13">
        <v>3315.5214007782101</v>
      </c>
      <c r="F1164" s="21">
        <f t="shared" si="18"/>
        <v>0.62354217271149603</v>
      </c>
      <c r="G1164" s="13">
        <v>3891.8159390502715</v>
      </c>
      <c r="H1164" s="13">
        <v>3532.4719905343418</v>
      </c>
      <c r="I1164" s="11">
        <v>16</v>
      </c>
    </row>
    <row r="1165" spans="1:9" x14ac:dyDescent="0.3">
      <c r="A1165" s="11">
        <v>94925</v>
      </c>
      <c r="B1165" s="12">
        <v>30267</v>
      </c>
      <c r="C1165" s="12">
        <v>2116</v>
      </c>
      <c r="D1165" s="40">
        <v>6040117</v>
      </c>
      <c r="E1165" s="13">
        <v>2854.4976370510399</v>
      </c>
      <c r="F1165" s="21">
        <f t="shared" si="18"/>
        <v>1</v>
      </c>
      <c r="G1165" s="13">
        <v>3245.3995358116226</v>
      </c>
      <c r="H1165" s="13">
        <v>2854.4976370510399</v>
      </c>
      <c r="I1165" s="11">
        <v>2</v>
      </c>
    </row>
    <row r="1166" spans="1:9" x14ac:dyDescent="0.3">
      <c r="A1166" s="8">
        <v>94928</v>
      </c>
      <c r="B1166" s="9">
        <v>104586</v>
      </c>
      <c r="C1166" s="9">
        <v>6434</v>
      </c>
      <c r="D1166" s="41">
        <v>19936160</v>
      </c>
      <c r="E1166" s="10">
        <v>3098.5638793907369</v>
      </c>
      <c r="F1166" s="16">
        <f t="shared" si="18"/>
        <v>1</v>
      </c>
      <c r="G1166" s="10">
        <v>3002.4641546745447</v>
      </c>
      <c r="H1166" s="10">
        <v>3098.5638793907369</v>
      </c>
      <c r="I1166" s="8">
        <v>7</v>
      </c>
    </row>
    <row r="1167" spans="1:9" x14ac:dyDescent="0.3">
      <c r="A1167" s="17">
        <v>94929</v>
      </c>
      <c r="B1167" s="18">
        <v>933</v>
      </c>
      <c r="C1167" s="18">
        <v>54</v>
      </c>
      <c r="D1167" s="39">
        <v>202440</v>
      </c>
      <c r="E1167" s="19">
        <v>3748.8888888888887</v>
      </c>
      <c r="F1167" s="20">
        <f t="shared" si="18"/>
        <v>0.28582232666566632</v>
      </c>
      <c r="G1167" s="19">
        <v>3891.8159390502715</v>
      </c>
      <c r="H1167" s="19">
        <v>3850.9641970296848</v>
      </c>
      <c r="I1167" s="17">
        <v>19</v>
      </c>
    </row>
    <row r="1168" spans="1:9" x14ac:dyDescent="0.3">
      <c r="A1168" s="11">
        <v>94930</v>
      </c>
      <c r="B1168" s="12">
        <v>26110</v>
      </c>
      <c r="C1168" s="12">
        <v>1862</v>
      </c>
      <c r="D1168" s="40">
        <v>5073057</v>
      </c>
      <c r="E1168" s="13">
        <v>2724.5204081632655</v>
      </c>
      <c r="F1168" s="21">
        <f t="shared" si="18"/>
        <v>1</v>
      </c>
      <c r="G1168" s="13">
        <v>3002.4641546745447</v>
      </c>
      <c r="H1168" s="13">
        <v>2724.5204081632655</v>
      </c>
      <c r="I1168" s="11">
        <v>1</v>
      </c>
    </row>
    <row r="1169" spans="1:9" x14ac:dyDescent="0.3">
      <c r="A1169" s="11">
        <v>94931</v>
      </c>
      <c r="B1169" s="12">
        <v>24383</v>
      </c>
      <c r="C1169" s="12">
        <v>1357</v>
      </c>
      <c r="D1169" s="40">
        <v>4043422</v>
      </c>
      <c r="E1169" s="13">
        <v>2979.6772291820193</v>
      </c>
      <c r="F1169" s="21">
        <f t="shared" si="18"/>
        <v>1</v>
      </c>
      <c r="G1169" s="13">
        <v>3092.1838594681853</v>
      </c>
      <c r="H1169" s="13">
        <v>2979.6772291820193</v>
      </c>
      <c r="I1169" s="11">
        <v>4</v>
      </c>
    </row>
    <row r="1170" spans="1:9" x14ac:dyDescent="0.3">
      <c r="A1170" s="11">
        <v>94933</v>
      </c>
      <c r="B1170" s="12">
        <v>2552</v>
      </c>
      <c r="C1170" s="12">
        <v>160</v>
      </c>
      <c r="D1170" s="40">
        <v>473973</v>
      </c>
      <c r="E1170" s="13">
        <v>2962.3312500000002</v>
      </c>
      <c r="F1170" s="21">
        <f t="shared" si="18"/>
        <v>0.49199338273350307</v>
      </c>
      <c r="G1170" s="13">
        <v>3561.4783871846344</v>
      </c>
      <c r="H1170" s="13">
        <v>3266.7019604060724</v>
      </c>
      <c r="I1170" s="11">
        <v>10</v>
      </c>
    </row>
    <row r="1171" spans="1:9" x14ac:dyDescent="0.3">
      <c r="A1171" s="8">
        <v>94937</v>
      </c>
      <c r="B1171" s="9">
        <v>3758</v>
      </c>
      <c r="C1171" s="9">
        <v>199</v>
      </c>
      <c r="D1171" s="41">
        <v>666872</v>
      </c>
      <c r="E1171" s="10">
        <v>3351.1155778894472</v>
      </c>
      <c r="F1171" s="16">
        <f t="shared" si="18"/>
        <v>0.54868843756075203</v>
      </c>
      <c r="G1171" s="10">
        <v>3207.5653249140942</v>
      </c>
      <c r="H1171" s="10">
        <v>3286.3296889305911</v>
      </c>
      <c r="I1171" s="8">
        <v>11</v>
      </c>
    </row>
    <row r="1172" spans="1:9" x14ac:dyDescent="0.3">
      <c r="A1172" s="17">
        <v>94938</v>
      </c>
      <c r="B1172" s="18">
        <v>1861</v>
      </c>
      <c r="C1172" s="18">
        <v>121</v>
      </c>
      <c r="D1172" s="39">
        <v>452982</v>
      </c>
      <c r="E1172" s="19">
        <v>3743.6528925619837</v>
      </c>
      <c r="F1172" s="20">
        <f t="shared" si="18"/>
        <v>0.42785041287142772</v>
      </c>
      <c r="G1172" s="19">
        <v>3458.6776124793378</v>
      </c>
      <c r="H1172" s="19">
        <v>3580.6044037208485</v>
      </c>
      <c r="I1172" s="17">
        <v>17</v>
      </c>
    </row>
    <row r="1173" spans="1:9" x14ac:dyDescent="0.3">
      <c r="A1173" s="11">
        <v>94939</v>
      </c>
      <c r="B1173" s="12">
        <v>23907</v>
      </c>
      <c r="C1173" s="12">
        <v>1564</v>
      </c>
      <c r="D1173" s="40">
        <v>4751112</v>
      </c>
      <c r="E1173" s="13">
        <v>3037.7953964194376</v>
      </c>
      <c r="F1173" s="21">
        <f t="shared" si="18"/>
        <v>1</v>
      </c>
      <c r="G1173" s="13">
        <v>3097.6536506040625</v>
      </c>
      <c r="H1173" s="13">
        <v>3037.7953964194376</v>
      </c>
      <c r="I1173" s="11">
        <v>6</v>
      </c>
    </row>
    <row r="1174" spans="1:9" x14ac:dyDescent="0.3">
      <c r="A1174" s="11">
        <v>94940</v>
      </c>
      <c r="B1174" s="12">
        <v>643</v>
      </c>
      <c r="C1174" s="12">
        <v>31</v>
      </c>
      <c r="D1174" s="40">
        <v>131284</v>
      </c>
      <c r="E1174" s="13">
        <v>4234.9677419354839</v>
      </c>
      <c r="F1174" s="21">
        <f t="shared" si="18"/>
        <v>0.21656093467342241</v>
      </c>
      <c r="G1174" s="13">
        <v>3458.6776124793378</v>
      </c>
      <c r="H1174" s="13">
        <v>3626.7917284921132</v>
      </c>
      <c r="I1174" s="11">
        <v>18</v>
      </c>
    </row>
    <row r="1175" spans="1:9" x14ac:dyDescent="0.3">
      <c r="A1175" s="11">
        <v>94941</v>
      </c>
      <c r="B1175" s="12">
        <v>103959</v>
      </c>
      <c r="C1175" s="12">
        <v>7587</v>
      </c>
      <c r="D1175" s="40">
        <v>22262517</v>
      </c>
      <c r="E1175" s="13">
        <v>2934.2977461447213</v>
      </c>
      <c r="F1175" s="21">
        <f t="shared" si="18"/>
        <v>1</v>
      </c>
      <c r="G1175" s="13">
        <v>3097.6536506040625</v>
      </c>
      <c r="H1175" s="13">
        <v>2934.2977461447213</v>
      </c>
      <c r="I1175" s="11">
        <v>4</v>
      </c>
    </row>
    <row r="1176" spans="1:9" x14ac:dyDescent="0.3">
      <c r="A1176" s="8">
        <v>94945</v>
      </c>
      <c r="B1176" s="9">
        <v>54483</v>
      </c>
      <c r="C1176" s="9">
        <v>3257</v>
      </c>
      <c r="D1176" s="41">
        <v>9663960</v>
      </c>
      <c r="E1176" s="10">
        <v>2967.1354006754682</v>
      </c>
      <c r="F1176" s="16">
        <f t="shared" si="18"/>
        <v>1</v>
      </c>
      <c r="G1176" s="10">
        <v>2910.8114934170239</v>
      </c>
      <c r="H1176" s="10">
        <v>2967.1354006754682</v>
      </c>
      <c r="I1176" s="8">
        <v>4</v>
      </c>
    </row>
    <row r="1177" spans="1:9" x14ac:dyDescent="0.3">
      <c r="A1177" s="17">
        <v>94946</v>
      </c>
      <c r="B1177" s="18">
        <v>2658</v>
      </c>
      <c r="C1177" s="18">
        <v>179</v>
      </c>
      <c r="D1177" s="39">
        <v>827275</v>
      </c>
      <c r="E1177" s="19">
        <v>4621.6480446927371</v>
      </c>
      <c r="F1177" s="20">
        <f t="shared" si="18"/>
        <v>0.5203862175645747</v>
      </c>
      <c r="G1177" s="19">
        <v>3605.2046395053621</v>
      </c>
      <c r="H1177" s="19">
        <v>4134.1477784992767</v>
      </c>
      <c r="I1177" s="17">
        <v>20</v>
      </c>
    </row>
    <row r="1178" spans="1:9" x14ac:dyDescent="0.3">
      <c r="A1178" s="11">
        <v>94947</v>
      </c>
      <c r="B1178" s="12">
        <v>75260</v>
      </c>
      <c r="C1178" s="12">
        <v>4648</v>
      </c>
      <c r="D1178" s="40">
        <v>13576735</v>
      </c>
      <c r="E1178" s="13">
        <v>2920.9842943201379</v>
      </c>
      <c r="F1178" s="21">
        <f t="shared" si="18"/>
        <v>1</v>
      </c>
      <c r="G1178" s="13">
        <v>3369.1034855823982</v>
      </c>
      <c r="H1178" s="13">
        <v>2920.9842943201379</v>
      </c>
      <c r="I1178" s="11">
        <v>3</v>
      </c>
    </row>
    <row r="1179" spans="1:9" x14ac:dyDescent="0.3">
      <c r="A1179" s="11">
        <v>94949</v>
      </c>
      <c r="B1179" s="12">
        <v>51301</v>
      </c>
      <c r="C1179" s="12">
        <v>3422</v>
      </c>
      <c r="D1179" s="40">
        <v>9605339</v>
      </c>
      <c r="E1179" s="13">
        <v>2806.937171244886</v>
      </c>
      <c r="F1179" s="21">
        <f t="shared" si="18"/>
        <v>1</v>
      </c>
      <c r="G1179" s="13">
        <v>3357.0218472631027</v>
      </c>
      <c r="H1179" s="13">
        <v>2806.937171244886</v>
      </c>
      <c r="I1179" s="11">
        <v>2</v>
      </c>
    </row>
    <row r="1180" spans="1:9" x14ac:dyDescent="0.3">
      <c r="A1180" s="11">
        <v>94950</v>
      </c>
      <c r="B1180" s="12">
        <v>320</v>
      </c>
      <c r="C1180" s="12">
        <v>21</v>
      </c>
      <c r="D1180" s="40">
        <v>64262</v>
      </c>
      <c r="E1180" s="13">
        <v>3060.0952380952381</v>
      </c>
      <c r="F1180" s="21">
        <f t="shared" si="18"/>
        <v>0.17824153664558415</v>
      </c>
      <c r="G1180" s="13">
        <v>3891.8159390502715</v>
      </c>
      <c r="H1180" s="13">
        <v>3743.5687632521035</v>
      </c>
      <c r="I1180" s="11">
        <v>19</v>
      </c>
    </row>
    <row r="1181" spans="1:9" x14ac:dyDescent="0.3">
      <c r="A1181" s="8">
        <v>94951</v>
      </c>
      <c r="B1181" s="9">
        <v>13512</v>
      </c>
      <c r="C1181" s="9">
        <v>647</v>
      </c>
      <c r="D1181" s="41">
        <v>2027274</v>
      </c>
      <c r="E1181" s="10">
        <v>3133.3446676970634</v>
      </c>
      <c r="F1181" s="16">
        <f t="shared" si="18"/>
        <v>0.98935330885524098</v>
      </c>
      <c r="G1181" s="10">
        <v>3891.8159390502715</v>
      </c>
      <c r="H1181" s="10">
        <v>3141.4198770653338</v>
      </c>
      <c r="I1181" s="8">
        <v>8</v>
      </c>
    </row>
    <row r="1182" spans="1:9" x14ac:dyDescent="0.3">
      <c r="A1182" s="17">
        <v>94952</v>
      </c>
      <c r="B1182" s="18">
        <v>95334</v>
      </c>
      <c r="C1182" s="18">
        <v>5249</v>
      </c>
      <c r="D1182" s="39">
        <v>16710169</v>
      </c>
      <c r="E1182" s="19">
        <v>3183.4957134692322</v>
      </c>
      <c r="F1182" s="20">
        <f t="shared" si="18"/>
        <v>1</v>
      </c>
      <c r="G1182" s="19">
        <v>3092.1838594681853</v>
      </c>
      <c r="H1182" s="19">
        <v>3183.4957134692322</v>
      </c>
      <c r="I1182" s="17">
        <v>9</v>
      </c>
    </row>
    <row r="1183" spans="1:9" x14ac:dyDescent="0.3">
      <c r="A1183" s="11">
        <v>94954</v>
      </c>
      <c r="B1183" s="12">
        <v>107605</v>
      </c>
      <c r="C1183" s="12">
        <v>6212</v>
      </c>
      <c r="D1183" s="40">
        <v>19272203</v>
      </c>
      <c r="E1183" s="13">
        <v>3102.4151641983258</v>
      </c>
      <c r="F1183" s="21">
        <f t="shared" si="18"/>
        <v>1</v>
      </c>
      <c r="G1183" s="13">
        <v>3348.50202730926</v>
      </c>
      <c r="H1183" s="13">
        <v>3102.4151641983258</v>
      </c>
      <c r="I1183" s="11">
        <v>7</v>
      </c>
    </row>
    <row r="1184" spans="1:9" x14ac:dyDescent="0.3">
      <c r="A1184" s="11">
        <v>94956</v>
      </c>
      <c r="B1184" s="12">
        <v>4056</v>
      </c>
      <c r="C1184" s="12">
        <v>207</v>
      </c>
      <c r="D1184" s="40">
        <v>734996</v>
      </c>
      <c r="E1184" s="13">
        <v>3550.7053140096618</v>
      </c>
      <c r="F1184" s="21">
        <f t="shared" si="18"/>
        <v>0.5596086810848605</v>
      </c>
      <c r="G1184" s="13">
        <v>3891.8159390502715</v>
      </c>
      <c r="H1184" s="13">
        <v>3700.9274720672634</v>
      </c>
      <c r="I1184" s="11">
        <v>19</v>
      </c>
    </row>
    <row r="1185" spans="1:9" x14ac:dyDescent="0.3">
      <c r="A1185" s="11">
        <v>94957</v>
      </c>
      <c r="B1185" s="12">
        <v>7838</v>
      </c>
      <c r="C1185" s="12">
        <v>558</v>
      </c>
      <c r="D1185" s="40">
        <v>2236363</v>
      </c>
      <c r="E1185" s="13">
        <v>4007.8189964157705</v>
      </c>
      <c r="F1185" s="21">
        <f t="shared" si="18"/>
        <v>0.91879023268604343</v>
      </c>
      <c r="G1185" s="13">
        <v>3891.8159390502715</v>
      </c>
      <c r="H1185" s="13">
        <v>3998.3984151194109</v>
      </c>
      <c r="I1185" s="11">
        <v>20</v>
      </c>
    </row>
    <row r="1186" spans="1:9" x14ac:dyDescent="0.3">
      <c r="A1186" s="8">
        <v>94960</v>
      </c>
      <c r="B1186" s="9">
        <v>49286</v>
      </c>
      <c r="C1186" s="9">
        <v>3498</v>
      </c>
      <c r="D1186" s="41">
        <v>9539633</v>
      </c>
      <c r="E1186" s="10">
        <v>2727.1678101772441</v>
      </c>
      <c r="F1186" s="16">
        <f t="shared" si="18"/>
        <v>1</v>
      </c>
      <c r="G1186" s="10">
        <v>2907.8998137014833</v>
      </c>
      <c r="H1186" s="10">
        <v>2727.1678101772441</v>
      </c>
      <c r="I1186" s="8">
        <v>1</v>
      </c>
    </row>
    <row r="1187" spans="1:9" x14ac:dyDescent="0.3">
      <c r="A1187" s="17">
        <v>94963</v>
      </c>
      <c r="B1187" s="18">
        <v>2082</v>
      </c>
      <c r="C1187" s="18">
        <v>133</v>
      </c>
      <c r="D1187" s="39">
        <v>514875</v>
      </c>
      <c r="E1187" s="19">
        <v>3871.2406015037595</v>
      </c>
      <c r="F1187" s="20">
        <f t="shared" si="18"/>
        <v>0.44856469705413482</v>
      </c>
      <c r="G1187" s="19">
        <v>3357.0218472631027</v>
      </c>
      <c r="H1187" s="19">
        <v>3587.6822269786176</v>
      </c>
      <c r="I1187" s="17">
        <v>17</v>
      </c>
    </row>
    <row r="1188" spans="1:9" x14ac:dyDescent="0.3">
      <c r="A1188" s="11">
        <v>94964</v>
      </c>
      <c r="B1188" s="12">
        <v>817</v>
      </c>
      <c r="C1188" s="12">
        <v>50</v>
      </c>
      <c r="D1188" s="40">
        <v>171128</v>
      </c>
      <c r="E1188" s="13">
        <v>3422.56</v>
      </c>
      <c r="F1188" s="21">
        <f t="shared" si="18"/>
        <v>0.27503266206804605</v>
      </c>
      <c r="G1188" s="13">
        <v>3605.2046395053621</v>
      </c>
      <c r="H1188" s="13">
        <v>3554.9713980897436</v>
      </c>
      <c r="I1188" s="11">
        <v>16</v>
      </c>
    </row>
    <row r="1189" spans="1:9" x14ac:dyDescent="0.3">
      <c r="A1189" s="11">
        <v>94965</v>
      </c>
      <c r="B1189" s="12">
        <v>37269</v>
      </c>
      <c r="C1189" s="12">
        <v>2949</v>
      </c>
      <c r="D1189" s="40">
        <v>8652817</v>
      </c>
      <c r="E1189" s="13">
        <v>2934.152933197694</v>
      </c>
      <c r="F1189" s="21">
        <f t="shared" si="18"/>
        <v>1</v>
      </c>
      <c r="G1189" s="13">
        <v>3350.8455086854224</v>
      </c>
      <c r="H1189" s="13">
        <v>2934.152933197694</v>
      </c>
      <c r="I1189" s="11">
        <v>4</v>
      </c>
    </row>
    <row r="1190" spans="1:9" x14ac:dyDescent="0.3">
      <c r="A1190" s="11">
        <v>94970</v>
      </c>
      <c r="B1190" s="12">
        <v>2569</v>
      </c>
      <c r="C1190" s="12">
        <v>177</v>
      </c>
      <c r="D1190" s="40">
        <v>687200</v>
      </c>
      <c r="E1190" s="13">
        <v>3882.4858757062148</v>
      </c>
      <c r="F1190" s="21">
        <f t="shared" si="18"/>
        <v>0.51747086567554257</v>
      </c>
      <c r="G1190" s="13">
        <v>3561.4783871846344</v>
      </c>
      <c r="H1190" s="13">
        <v>3727.5904101582282</v>
      </c>
      <c r="I1190" s="11">
        <v>19</v>
      </c>
    </row>
    <row r="1191" spans="1:9" x14ac:dyDescent="0.3">
      <c r="A1191" s="8">
        <v>94971</v>
      </c>
      <c r="B1191" s="9">
        <v>963</v>
      </c>
      <c r="C1191" s="9">
        <v>55</v>
      </c>
      <c r="D1191" s="41">
        <v>169221</v>
      </c>
      <c r="E1191" s="10">
        <v>3076.7454545454543</v>
      </c>
      <c r="F1191" s="16">
        <f t="shared" si="18"/>
        <v>0.28845668951275788</v>
      </c>
      <c r="G1191" s="10">
        <v>3891.8159390502715</v>
      </c>
      <c r="H1191" s="10">
        <v>3656.7034053704529</v>
      </c>
      <c r="I1191" s="8">
        <v>18</v>
      </c>
    </row>
    <row r="1192" spans="1:9" x14ac:dyDescent="0.3">
      <c r="A1192" s="17">
        <v>94972</v>
      </c>
      <c r="B1192" s="18">
        <v>849</v>
      </c>
      <c r="C1192" s="18">
        <v>51</v>
      </c>
      <c r="D1192" s="39">
        <v>181645</v>
      </c>
      <c r="E1192" s="19">
        <v>3561.6666666666665</v>
      </c>
      <c r="F1192" s="20">
        <f t="shared" si="18"/>
        <v>0.27776937287670994</v>
      </c>
      <c r="G1192" s="19">
        <v>3561.4783871846344</v>
      </c>
      <c r="H1192" s="19">
        <v>3561.5306854582841</v>
      </c>
      <c r="I1192" s="17">
        <v>17</v>
      </c>
    </row>
    <row r="1193" spans="1:9" x14ac:dyDescent="0.3">
      <c r="A1193" s="11">
        <v>94973</v>
      </c>
      <c r="B1193" s="12">
        <v>4607</v>
      </c>
      <c r="C1193" s="12">
        <v>320</v>
      </c>
      <c r="D1193" s="40">
        <v>777827</v>
      </c>
      <c r="E1193" s="13">
        <v>2430.7093749999999</v>
      </c>
      <c r="F1193" s="21">
        <f t="shared" si="18"/>
        <v>0.69578371445953691</v>
      </c>
      <c r="G1193" s="13">
        <v>3032.4444503046875</v>
      </c>
      <c r="H1193" s="13">
        <v>2613.7669844886027</v>
      </c>
      <c r="I1193" s="11">
        <v>1</v>
      </c>
    </row>
    <row r="1194" spans="1:9" x14ac:dyDescent="0.3">
      <c r="A1194" s="11">
        <v>95002</v>
      </c>
      <c r="B1194" s="12">
        <v>3871</v>
      </c>
      <c r="C1194" s="12">
        <v>206</v>
      </c>
      <c r="D1194" s="40">
        <v>690037</v>
      </c>
      <c r="E1194" s="13">
        <v>3349.6941747572814</v>
      </c>
      <c r="F1194" s="21">
        <f t="shared" si="18"/>
        <v>0.55825533283745021</v>
      </c>
      <c r="G1194" s="13">
        <v>3561.4783871846344</v>
      </c>
      <c r="H1194" s="13">
        <v>3443.2487211862854</v>
      </c>
      <c r="I1194" s="11">
        <v>14</v>
      </c>
    </row>
    <row r="1195" spans="1:9" x14ac:dyDescent="0.3">
      <c r="A1195" s="11">
        <v>95003</v>
      </c>
      <c r="B1195" s="12">
        <v>81977</v>
      </c>
      <c r="C1195" s="12">
        <v>4764</v>
      </c>
      <c r="D1195" s="40">
        <v>13390690</v>
      </c>
      <c r="E1195" s="13">
        <v>2810.8081444164568</v>
      </c>
      <c r="F1195" s="21">
        <f t="shared" si="18"/>
        <v>1</v>
      </c>
      <c r="G1195" s="13">
        <v>3002.4641546745447</v>
      </c>
      <c r="H1195" s="13">
        <v>2810.8081444164568</v>
      </c>
      <c r="I1195" s="11">
        <v>2</v>
      </c>
    </row>
    <row r="1196" spans="1:9" x14ac:dyDescent="0.3">
      <c r="A1196" s="8">
        <v>95004</v>
      </c>
      <c r="B1196" s="9">
        <v>12062</v>
      </c>
      <c r="C1196" s="9">
        <v>685</v>
      </c>
      <c r="D1196" s="41">
        <v>2229384</v>
      </c>
      <c r="E1196" s="10">
        <v>3254.5751824817517</v>
      </c>
      <c r="F1196" s="16">
        <f t="shared" si="18"/>
        <v>1</v>
      </c>
      <c r="G1196" s="10">
        <v>3408.4168308045282</v>
      </c>
      <c r="H1196" s="10">
        <v>3254.5751824817517</v>
      </c>
      <c r="I1196" s="8">
        <v>10</v>
      </c>
    </row>
    <row r="1197" spans="1:9" x14ac:dyDescent="0.3">
      <c r="A1197" s="17">
        <v>95005</v>
      </c>
      <c r="B1197" s="18">
        <v>20025</v>
      </c>
      <c r="C1197" s="18">
        <v>1163</v>
      </c>
      <c r="D1197" s="39">
        <v>3462953</v>
      </c>
      <c r="E1197" s="19">
        <v>2977.6036113499572</v>
      </c>
      <c r="F1197" s="20">
        <f t="shared" si="18"/>
        <v>1</v>
      </c>
      <c r="G1197" s="19">
        <v>3348.50202730926</v>
      </c>
      <c r="H1197" s="19">
        <v>2977.6036113499572</v>
      </c>
      <c r="I1197" s="17">
        <v>4</v>
      </c>
    </row>
    <row r="1198" spans="1:9" x14ac:dyDescent="0.3">
      <c r="A1198" s="11">
        <v>95006</v>
      </c>
      <c r="B1198" s="12">
        <v>29343</v>
      </c>
      <c r="C1198" s="12">
        <v>1732</v>
      </c>
      <c r="D1198" s="40">
        <v>6045181</v>
      </c>
      <c r="E1198" s="13">
        <v>3490.289260969977</v>
      </c>
      <c r="F1198" s="21">
        <f t="shared" si="18"/>
        <v>1</v>
      </c>
      <c r="G1198" s="13">
        <v>3605.2046395053621</v>
      </c>
      <c r="H1198" s="13">
        <v>3490.289260969977</v>
      </c>
      <c r="I1198" s="11">
        <v>15</v>
      </c>
    </row>
    <row r="1199" spans="1:9" x14ac:dyDescent="0.3">
      <c r="A1199" s="11">
        <v>95007</v>
      </c>
      <c r="B1199" s="12">
        <v>2045</v>
      </c>
      <c r="C1199" s="12">
        <v>130</v>
      </c>
      <c r="D1199" s="40">
        <v>440580</v>
      </c>
      <c r="E1199" s="13">
        <v>3389.0769230769229</v>
      </c>
      <c r="F1199" s="21">
        <f t="shared" si="18"/>
        <v>0.44347684215865613</v>
      </c>
      <c r="G1199" s="13">
        <v>3348.50202730926</v>
      </c>
      <c r="H1199" s="13">
        <v>3366.4960539552198</v>
      </c>
      <c r="I1199" s="11">
        <v>13</v>
      </c>
    </row>
    <row r="1200" spans="1:9" x14ac:dyDescent="0.3">
      <c r="A1200" s="11">
        <v>95008</v>
      </c>
      <c r="B1200" s="12">
        <v>134426</v>
      </c>
      <c r="C1200" s="12">
        <v>8787</v>
      </c>
      <c r="D1200" s="40">
        <v>25350570</v>
      </c>
      <c r="E1200" s="13">
        <v>2885.0085353362924</v>
      </c>
      <c r="F1200" s="21">
        <f t="shared" si="18"/>
        <v>1</v>
      </c>
      <c r="G1200" s="13">
        <v>3245.3995358116226</v>
      </c>
      <c r="H1200" s="13">
        <v>2885.0085353362924</v>
      </c>
      <c r="I1200" s="11">
        <v>3</v>
      </c>
    </row>
    <row r="1201" spans="1:9" x14ac:dyDescent="0.3">
      <c r="A1201" s="8">
        <v>95010</v>
      </c>
      <c r="B1201" s="9">
        <v>26013</v>
      </c>
      <c r="C1201" s="9">
        <v>1673</v>
      </c>
      <c r="D1201" s="41">
        <v>4193777</v>
      </c>
      <c r="E1201" s="10">
        <v>2506.7405857740587</v>
      </c>
      <c r="F1201" s="16">
        <f t="shared" si="18"/>
        <v>1</v>
      </c>
      <c r="G1201" s="10">
        <v>2954.7299623113095</v>
      </c>
      <c r="H1201" s="10">
        <v>2506.7405857740587</v>
      </c>
      <c r="I1201" s="8">
        <v>1</v>
      </c>
    </row>
    <row r="1202" spans="1:9" x14ac:dyDescent="0.3">
      <c r="A1202" s="17">
        <v>95012</v>
      </c>
      <c r="B1202" s="18">
        <v>17911</v>
      </c>
      <c r="C1202" s="18">
        <v>1308</v>
      </c>
      <c r="D1202" s="39">
        <v>3866000</v>
      </c>
      <c r="E1202" s="19">
        <v>2955.65749235474</v>
      </c>
      <c r="F1202" s="20">
        <f t="shared" si="18"/>
        <v>1</v>
      </c>
      <c r="G1202" s="19">
        <v>3357.0218472631027</v>
      </c>
      <c r="H1202" s="19">
        <v>2955.65749235474</v>
      </c>
      <c r="I1202" s="17">
        <v>4</v>
      </c>
    </row>
    <row r="1203" spans="1:9" x14ac:dyDescent="0.3">
      <c r="A1203" s="11">
        <v>95013</v>
      </c>
      <c r="B1203" s="12">
        <v>207</v>
      </c>
      <c r="C1203" s="12">
        <v>11</v>
      </c>
      <c r="D1203" s="40">
        <v>19450</v>
      </c>
      <c r="E1203" s="13">
        <v>1768.1818181818182</v>
      </c>
      <c r="F1203" s="21">
        <f t="shared" si="18"/>
        <v>0.12900175326301547</v>
      </c>
      <c r="G1203" s="13">
        <v>3891.8159390502715</v>
      </c>
      <c r="H1203" s="13">
        <v>3617.8634141690786</v>
      </c>
      <c r="I1203" s="11">
        <v>18</v>
      </c>
    </row>
    <row r="1204" spans="1:9" x14ac:dyDescent="0.3">
      <c r="A1204" s="11">
        <v>95014</v>
      </c>
      <c r="B1204" s="12">
        <v>181063</v>
      </c>
      <c r="C1204" s="12">
        <v>12556</v>
      </c>
      <c r="D1204" s="40">
        <v>35671151</v>
      </c>
      <c r="E1204" s="13">
        <v>2840.9645587766804</v>
      </c>
      <c r="F1204" s="21">
        <f t="shared" si="18"/>
        <v>1</v>
      </c>
      <c r="G1204" s="13">
        <v>2910.8114934170239</v>
      </c>
      <c r="H1204" s="13">
        <v>2840.9645587766804</v>
      </c>
      <c r="I1204" s="11">
        <v>2</v>
      </c>
    </row>
    <row r="1205" spans="1:9" x14ac:dyDescent="0.3">
      <c r="A1205" s="11">
        <v>95017</v>
      </c>
      <c r="B1205" s="12">
        <v>1828</v>
      </c>
      <c r="C1205" s="12">
        <v>116</v>
      </c>
      <c r="D1205" s="40">
        <v>354606</v>
      </c>
      <c r="E1205" s="13">
        <v>3056.9482758620688</v>
      </c>
      <c r="F1205" s="21">
        <f t="shared" si="18"/>
        <v>0.41891727020239633</v>
      </c>
      <c r="G1205" s="13">
        <v>3531.3118460920673</v>
      </c>
      <c r="H1205" s="13">
        <v>3332.5927541678539</v>
      </c>
      <c r="I1205" s="11">
        <v>12</v>
      </c>
    </row>
    <row r="1206" spans="1:9" x14ac:dyDescent="0.3">
      <c r="A1206" s="8">
        <v>95018</v>
      </c>
      <c r="B1206" s="9">
        <v>22456</v>
      </c>
      <c r="C1206" s="9">
        <v>1267</v>
      </c>
      <c r="D1206" s="41">
        <v>3786820</v>
      </c>
      <c r="E1206" s="10">
        <v>2988.8082083662193</v>
      </c>
      <c r="F1206" s="16">
        <f t="shared" si="18"/>
        <v>1</v>
      </c>
      <c r="G1206" s="10">
        <v>3357.0218472631027</v>
      </c>
      <c r="H1206" s="10">
        <v>2988.8082083662193</v>
      </c>
      <c r="I1206" s="8">
        <v>5</v>
      </c>
    </row>
    <row r="1207" spans="1:9" x14ac:dyDescent="0.3">
      <c r="A1207" s="17">
        <v>95019</v>
      </c>
      <c r="B1207" s="18">
        <v>10481</v>
      </c>
      <c r="C1207" s="18">
        <v>917</v>
      </c>
      <c r="D1207" s="39">
        <v>2414922</v>
      </c>
      <c r="E1207" s="19">
        <v>2633.5027262813524</v>
      </c>
      <c r="F1207" s="20">
        <f t="shared" si="18"/>
        <v>1</v>
      </c>
      <c r="G1207" s="19">
        <v>2907.8998137014833</v>
      </c>
      <c r="H1207" s="19">
        <v>2633.5027262813524</v>
      </c>
      <c r="I1207" s="17">
        <v>1</v>
      </c>
    </row>
    <row r="1208" spans="1:9" x14ac:dyDescent="0.3">
      <c r="A1208" s="11">
        <v>95020</v>
      </c>
      <c r="B1208" s="12">
        <v>134722</v>
      </c>
      <c r="C1208" s="12">
        <v>7793</v>
      </c>
      <c r="D1208" s="40">
        <v>24539550</v>
      </c>
      <c r="E1208" s="13">
        <v>3148.9221095855255</v>
      </c>
      <c r="F1208" s="21">
        <f t="shared" si="18"/>
        <v>1</v>
      </c>
      <c r="G1208" s="13">
        <v>3458.6776124793378</v>
      </c>
      <c r="H1208" s="13">
        <v>3148.9221095855255</v>
      </c>
      <c r="I1208" s="11">
        <v>8</v>
      </c>
    </row>
    <row r="1209" spans="1:9" x14ac:dyDescent="0.3">
      <c r="A1209" s="11">
        <v>95023</v>
      </c>
      <c r="B1209" s="12">
        <v>118074</v>
      </c>
      <c r="C1209" s="12">
        <v>6622</v>
      </c>
      <c r="D1209" s="40">
        <v>20811105</v>
      </c>
      <c r="E1209" s="13">
        <v>3142.7219873150107</v>
      </c>
      <c r="F1209" s="21">
        <f t="shared" si="18"/>
        <v>1</v>
      </c>
      <c r="G1209" s="13">
        <v>3092.1838594681853</v>
      </c>
      <c r="H1209" s="13">
        <v>3142.7219873150107</v>
      </c>
      <c r="I1209" s="11">
        <v>8</v>
      </c>
    </row>
    <row r="1210" spans="1:9" x14ac:dyDescent="0.3">
      <c r="A1210" s="11">
        <v>95026</v>
      </c>
      <c r="B1210" s="12">
        <v>42</v>
      </c>
      <c r="C1210" s="12">
        <v>3</v>
      </c>
      <c r="D1210" s="40">
        <v>11138</v>
      </c>
      <c r="E1210" s="13">
        <v>3712.6666666666665</v>
      </c>
      <c r="F1210" s="21">
        <f t="shared" si="18"/>
        <v>6.7368968466603077E-2</v>
      </c>
      <c r="G1210" s="13">
        <v>3891.8159390502715</v>
      </c>
      <c r="H1210" s="13">
        <v>3879.7468373682455</v>
      </c>
      <c r="I1210" s="11">
        <v>19</v>
      </c>
    </row>
    <row r="1211" spans="1:9" x14ac:dyDescent="0.3">
      <c r="A1211" s="8">
        <v>95030</v>
      </c>
      <c r="B1211" s="9">
        <v>54951</v>
      </c>
      <c r="C1211" s="9">
        <v>3444</v>
      </c>
      <c r="D1211" s="41">
        <v>11683597</v>
      </c>
      <c r="E1211" s="10">
        <v>3392.449767711963</v>
      </c>
      <c r="F1211" s="16">
        <f t="shared" si="18"/>
        <v>1</v>
      </c>
      <c r="G1211" s="10">
        <v>3140.23900661265</v>
      </c>
      <c r="H1211" s="10">
        <v>3392.449767711963</v>
      </c>
      <c r="I1211" s="8">
        <v>13</v>
      </c>
    </row>
    <row r="1212" spans="1:9" x14ac:dyDescent="0.3">
      <c r="A1212" s="17">
        <v>95032</v>
      </c>
      <c r="B1212" s="18">
        <v>90437</v>
      </c>
      <c r="C1212" s="18">
        <v>5602</v>
      </c>
      <c r="D1212" s="39">
        <v>17618467</v>
      </c>
      <c r="E1212" s="19">
        <v>3145.031595858622</v>
      </c>
      <c r="F1212" s="20">
        <f t="shared" si="18"/>
        <v>1</v>
      </c>
      <c r="G1212" s="19">
        <v>3350.8455086854224</v>
      </c>
      <c r="H1212" s="19">
        <v>3145.031595858622</v>
      </c>
      <c r="I1212" s="17">
        <v>8</v>
      </c>
    </row>
    <row r="1213" spans="1:9" x14ac:dyDescent="0.3">
      <c r="A1213" s="11">
        <v>95033</v>
      </c>
      <c r="B1213" s="12">
        <v>34404</v>
      </c>
      <c r="C1213" s="12">
        <v>1993</v>
      </c>
      <c r="D1213" s="40">
        <v>7459461</v>
      </c>
      <c r="E1213" s="13">
        <v>3742.8304064224785</v>
      </c>
      <c r="F1213" s="21">
        <f t="shared" si="18"/>
        <v>1</v>
      </c>
      <c r="G1213" s="13">
        <v>3891.8159390502715</v>
      </c>
      <c r="H1213" s="13">
        <v>3742.8304064224785</v>
      </c>
      <c r="I1213" s="11">
        <v>19</v>
      </c>
    </row>
    <row r="1214" spans="1:9" x14ac:dyDescent="0.3">
      <c r="A1214" s="11">
        <v>95035</v>
      </c>
      <c r="B1214" s="12">
        <v>163555</v>
      </c>
      <c r="C1214" s="12">
        <v>11020</v>
      </c>
      <c r="D1214" s="40">
        <v>32281851</v>
      </c>
      <c r="E1214" s="13">
        <v>2929.3875680580763</v>
      </c>
      <c r="F1214" s="21">
        <f t="shared" si="18"/>
        <v>1</v>
      </c>
      <c r="G1214" s="13">
        <v>3032.4444503046875</v>
      </c>
      <c r="H1214" s="13">
        <v>2929.3875680580763</v>
      </c>
      <c r="I1214" s="11">
        <v>3</v>
      </c>
    </row>
    <row r="1215" spans="1:9" x14ac:dyDescent="0.3">
      <c r="A1215" s="11">
        <v>95037</v>
      </c>
      <c r="B1215" s="12">
        <v>135063</v>
      </c>
      <c r="C1215" s="12">
        <v>7051</v>
      </c>
      <c r="D1215" s="40">
        <v>23200237</v>
      </c>
      <c r="E1215" s="13">
        <v>3290.3470429726281</v>
      </c>
      <c r="F1215" s="21">
        <f t="shared" si="18"/>
        <v>1</v>
      </c>
      <c r="G1215" s="13">
        <v>3408.4168308045282</v>
      </c>
      <c r="H1215" s="13">
        <v>3290.3470429726281</v>
      </c>
      <c r="I1215" s="11">
        <v>11</v>
      </c>
    </row>
    <row r="1216" spans="1:9" x14ac:dyDescent="0.3">
      <c r="A1216" s="8">
        <v>95039</v>
      </c>
      <c r="B1216" s="9">
        <v>2845</v>
      </c>
      <c r="C1216" s="9">
        <v>204</v>
      </c>
      <c r="D1216" s="41">
        <v>563951</v>
      </c>
      <c r="E1216" s="10">
        <v>2764.4656862745096</v>
      </c>
      <c r="F1216" s="16">
        <f t="shared" si="18"/>
        <v>0.55553874575341988</v>
      </c>
      <c r="G1216" s="10">
        <v>3458.6776124793378</v>
      </c>
      <c r="H1216" s="10">
        <v>3073.0159897084422</v>
      </c>
      <c r="I1216" s="8">
        <v>6</v>
      </c>
    </row>
    <row r="1217" spans="1:9" x14ac:dyDescent="0.3">
      <c r="A1217" s="17">
        <v>95041</v>
      </c>
      <c r="B1217" s="18">
        <v>1633</v>
      </c>
      <c r="C1217" s="18">
        <v>96</v>
      </c>
      <c r="D1217" s="39">
        <v>264175</v>
      </c>
      <c r="E1217" s="19">
        <v>2751.8229166666665</v>
      </c>
      <c r="F1217" s="20">
        <f t="shared" si="18"/>
        <v>0.38109643555422179</v>
      </c>
      <c r="G1217" s="19">
        <v>3245.3995358116226</v>
      </c>
      <c r="H1217" s="19">
        <v>3057.2992455825761</v>
      </c>
      <c r="I1217" s="17">
        <v>6</v>
      </c>
    </row>
    <row r="1218" spans="1:9" x14ac:dyDescent="0.3">
      <c r="A1218" s="11">
        <v>95042</v>
      </c>
      <c r="B1218" s="12">
        <v>59</v>
      </c>
      <c r="C1218" s="12">
        <v>11</v>
      </c>
      <c r="D1218" s="40">
        <v>39698</v>
      </c>
      <c r="E1218" s="13">
        <v>3608.909090909091</v>
      </c>
      <c r="F1218" s="21">
        <f t="shared" si="18"/>
        <v>0.12900175326301547</v>
      </c>
      <c r="G1218" s="13">
        <v>3891.8159390502715</v>
      </c>
      <c r="H1218" s="13">
        <v>3855.3204596299456</v>
      </c>
      <c r="I1218" s="11">
        <v>19</v>
      </c>
    </row>
    <row r="1219" spans="1:9" x14ac:dyDescent="0.3">
      <c r="A1219" s="11">
        <v>95043</v>
      </c>
      <c r="B1219" s="12">
        <v>1649</v>
      </c>
      <c r="C1219" s="12">
        <v>55</v>
      </c>
      <c r="D1219" s="40">
        <v>201657</v>
      </c>
      <c r="E1219" s="13">
        <v>3666.4909090909091</v>
      </c>
      <c r="F1219" s="21">
        <f t="shared" ref="F1219:F1282" si="19">IF(C1219&gt;661,1,SQRT(C1219/661))</f>
        <v>0.28845668951275788</v>
      </c>
      <c r="G1219" s="13">
        <v>3605.2046395053621</v>
      </c>
      <c r="H1219" s="13">
        <v>3622.8830739425957</v>
      </c>
      <c r="I1219" s="11">
        <v>18</v>
      </c>
    </row>
    <row r="1220" spans="1:9" x14ac:dyDescent="0.3">
      <c r="A1220" s="11">
        <v>95044</v>
      </c>
      <c r="B1220" s="12">
        <v>128</v>
      </c>
      <c r="C1220" s="12">
        <v>8</v>
      </c>
      <c r="D1220" s="40">
        <v>24026</v>
      </c>
      <c r="E1220" s="13">
        <v>3003.25</v>
      </c>
      <c r="F1220" s="21">
        <f t="shared" si="19"/>
        <v>0.11001306482721841</v>
      </c>
      <c r="G1220" s="13">
        <v>3561.4783871846344</v>
      </c>
      <c r="H1220" s="13">
        <v>3500.0659714368976</v>
      </c>
      <c r="I1220" s="11">
        <v>15</v>
      </c>
    </row>
    <row r="1221" spans="1:9" x14ac:dyDescent="0.3">
      <c r="A1221" s="8">
        <v>95045</v>
      </c>
      <c r="B1221" s="9">
        <v>10812</v>
      </c>
      <c r="C1221" s="9">
        <v>564</v>
      </c>
      <c r="D1221" s="41">
        <v>1911549</v>
      </c>
      <c r="E1221" s="10">
        <v>3389.2712765957449</v>
      </c>
      <c r="F1221" s="16">
        <f t="shared" si="19"/>
        <v>0.9237167571846806</v>
      </c>
      <c r="G1221" s="10">
        <v>3348.50202730926</v>
      </c>
      <c r="H1221" s="10">
        <v>3386.1612660530259</v>
      </c>
      <c r="I1221" s="8">
        <v>13</v>
      </c>
    </row>
    <row r="1222" spans="1:9" x14ac:dyDescent="0.3">
      <c r="A1222" s="17">
        <v>95046</v>
      </c>
      <c r="B1222" s="18">
        <v>18325</v>
      </c>
      <c r="C1222" s="18">
        <v>949</v>
      </c>
      <c r="D1222" s="39">
        <v>3307035</v>
      </c>
      <c r="E1222" s="19">
        <v>3484.7576396206532</v>
      </c>
      <c r="F1222" s="20">
        <f t="shared" si="19"/>
        <v>1</v>
      </c>
      <c r="G1222" s="19">
        <v>3891.8159390502715</v>
      </c>
      <c r="H1222" s="19">
        <v>3484.7576396206532</v>
      </c>
      <c r="I1222" s="17">
        <v>15</v>
      </c>
    </row>
    <row r="1223" spans="1:9" x14ac:dyDescent="0.3">
      <c r="A1223" s="11">
        <v>95050</v>
      </c>
      <c r="B1223" s="12">
        <v>87045</v>
      </c>
      <c r="C1223" s="12">
        <v>6188</v>
      </c>
      <c r="D1223" s="40">
        <v>18214935</v>
      </c>
      <c r="E1223" s="13">
        <v>2943.5900129282481</v>
      </c>
      <c r="F1223" s="21">
        <f t="shared" si="19"/>
        <v>1</v>
      </c>
      <c r="G1223" s="13">
        <v>3032.4444503046875</v>
      </c>
      <c r="H1223" s="13">
        <v>2943.5900129282481</v>
      </c>
      <c r="I1223" s="11">
        <v>4</v>
      </c>
    </row>
    <row r="1224" spans="1:9" x14ac:dyDescent="0.3">
      <c r="A1224" s="11">
        <v>95051</v>
      </c>
      <c r="B1224" s="12">
        <v>151379</v>
      </c>
      <c r="C1224" s="12">
        <v>10641</v>
      </c>
      <c r="D1224" s="40">
        <v>30456417</v>
      </c>
      <c r="E1224" s="13">
        <v>2862.176205243868</v>
      </c>
      <c r="F1224" s="21">
        <f t="shared" si="19"/>
        <v>1</v>
      </c>
      <c r="G1224" s="13">
        <v>3002.4641546745447</v>
      </c>
      <c r="H1224" s="13">
        <v>2862.176205243868</v>
      </c>
      <c r="I1224" s="11">
        <v>3</v>
      </c>
    </row>
    <row r="1225" spans="1:9" x14ac:dyDescent="0.3">
      <c r="A1225" s="11">
        <v>95053</v>
      </c>
      <c r="B1225" s="12">
        <v>1006</v>
      </c>
      <c r="C1225" s="12">
        <v>74</v>
      </c>
      <c r="D1225" s="40">
        <v>214828</v>
      </c>
      <c r="E1225" s="13">
        <v>2903.0810810810813</v>
      </c>
      <c r="F1225" s="21">
        <f t="shared" si="19"/>
        <v>0.33459167428713654</v>
      </c>
      <c r="G1225" s="13">
        <v>3458.6776124793378</v>
      </c>
      <c r="H1225" s="13">
        <v>3272.7796388106694</v>
      </c>
      <c r="I1225" s="11">
        <v>10</v>
      </c>
    </row>
    <row r="1226" spans="1:9" x14ac:dyDescent="0.3">
      <c r="A1226" s="8">
        <v>95054</v>
      </c>
      <c r="B1226" s="9">
        <v>59950</v>
      </c>
      <c r="C1226" s="9">
        <v>4382</v>
      </c>
      <c r="D1226" s="41">
        <v>13196366</v>
      </c>
      <c r="E1226" s="10">
        <v>3011.4938384299408</v>
      </c>
      <c r="F1226" s="16">
        <f t="shared" si="19"/>
        <v>1</v>
      </c>
      <c r="G1226" s="10">
        <v>3561.4783871846344</v>
      </c>
      <c r="H1226" s="10">
        <v>3011.4938384299408</v>
      </c>
      <c r="I1226" s="8">
        <v>5</v>
      </c>
    </row>
    <row r="1227" spans="1:9" x14ac:dyDescent="0.3">
      <c r="A1227" s="17">
        <v>95060</v>
      </c>
      <c r="B1227" s="18">
        <v>110236</v>
      </c>
      <c r="C1227" s="18">
        <v>7136</v>
      </c>
      <c r="D1227" s="39">
        <v>19400358</v>
      </c>
      <c r="E1227" s="19">
        <v>2718.6600336322872</v>
      </c>
      <c r="F1227" s="20">
        <f t="shared" si="19"/>
        <v>1</v>
      </c>
      <c r="G1227" s="19">
        <v>2954.7299623113095</v>
      </c>
      <c r="H1227" s="19">
        <v>2718.6600336322872</v>
      </c>
      <c r="I1227" s="17">
        <v>1</v>
      </c>
    </row>
    <row r="1228" spans="1:9" x14ac:dyDescent="0.3">
      <c r="A1228" s="11">
        <v>95062</v>
      </c>
      <c r="B1228" s="12">
        <v>92481</v>
      </c>
      <c r="C1228" s="12">
        <v>5878</v>
      </c>
      <c r="D1228" s="40">
        <v>15475734</v>
      </c>
      <c r="E1228" s="13">
        <v>2632.8230690711125</v>
      </c>
      <c r="F1228" s="21">
        <f t="shared" si="19"/>
        <v>1</v>
      </c>
      <c r="G1228" s="13">
        <v>2910.8114934170239</v>
      </c>
      <c r="H1228" s="13">
        <v>2632.8230690711125</v>
      </c>
      <c r="I1228" s="11">
        <v>1</v>
      </c>
    </row>
    <row r="1229" spans="1:9" x14ac:dyDescent="0.3">
      <c r="A1229" s="11">
        <v>95064</v>
      </c>
      <c r="B1229" s="12">
        <v>4359</v>
      </c>
      <c r="C1229" s="12">
        <v>379</v>
      </c>
      <c r="D1229" s="40">
        <v>1098317</v>
      </c>
      <c r="E1229" s="13">
        <v>2897.934036939314</v>
      </c>
      <c r="F1229" s="21">
        <f t="shared" si="19"/>
        <v>0.75721441893832753</v>
      </c>
      <c r="G1229" s="13">
        <v>3348.50202730926</v>
      </c>
      <c r="H1229" s="13">
        <v>3007.3254482890716</v>
      </c>
      <c r="I1229" s="11">
        <v>5</v>
      </c>
    </row>
    <row r="1230" spans="1:9" x14ac:dyDescent="0.3">
      <c r="A1230" s="11">
        <v>95065</v>
      </c>
      <c r="B1230" s="12">
        <v>24382</v>
      </c>
      <c r="C1230" s="12">
        <v>1442</v>
      </c>
      <c r="D1230" s="40">
        <v>4056831</v>
      </c>
      <c r="E1230" s="13">
        <v>2813.3363384188629</v>
      </c>
      <c r="F1230" s="21">
        <f t="shared" si="19"/>
        <v>1</v>
      </c>
      <c r="G1230" s="13">
        <v>3092.1838594681853</v>
      </c>
      <c r="H1230" s="13">
        <v>2813.3363384188629</v>
      </c>
      <c r="I1230" s="11">
        <v>2</v>
      </c>
    </row>
    <row r="1231" spans="1:9" x14ac:dyDescent="0.3">
      <c r="A1231" s="8">
        <v>95066</v>
      </c>
      <c r="B1231" s="9">
        <v>49462</v>
      </c>
      <c r="C1231" s="9">
        <v>2689</v>
      </c>
      <c r="D1231" s="41">
        <v>7597312</v>
      </c>
      <c r="E1231" s="10">
        <v>2825.3298624023801</v>
      </c>
      <c r="F1231" s="16">
        <f t="shared" si="19"/>
        <v>1</v>
      </c>
      <c r="G1231" s="10">
        <v>3140.23900661265</v>
      </c>
      <c r="H1231" s="10">
        <v>2825.3298624023801</v>
      </c>
      <c r="I1231" s="8">
        <v>2</v>
      </c>
    </row>
    <row r="1232" spans="1:9" x14ac:dyDescent="0.3">
      <c r="A1232" s="17">
        <v>95070</v>
      </c>
      <c r="B1232" s="18">
        <v>123093</v>
      </c>
      <c r="C1232" s="18">
        <v>7980</v>
      </c>
      <c r="D1232" s="39">
        <v>25905569</v>
      </c>
      <c r="E1232" s="19">
        <v>3246.3119047619048</v>
      </c>
      <c r="F1232" s="20">
        <f t="shared" si="19"/>
        <v>1</v>
      </c>
      <c r="G1232" s="19">
        <v>3357.0218472631027</v>
      </c>
      <c r="H1232" s="19">
        <v>3246.3119047619048</v>
      </c>
      <c r="I1232" s="17">
        <v>10</v>
      </c>
    </row>
    <row r="1233" spans="1:9" x14ac:dyDescent="0.3">
      <c r="A1233" s="11">
        <v>95073</v>
      </c>
      <c r="B1233" s="12">
        <v>33417</v>
      </c>
      <c r="C1233" s="12">
        <v>1962</v>
      </c>
      <c r="D1233" s="40">
        <v>5383329</v>
      </c>
      <c r="E1233" s="13">
        <v>2743.7966360856267</v>
      </c>
      <c r="F1233" s="21">
        <f t="shared" si="19"/>
        <v>1</v>
      </c>
      <c r="G1233" s="13">
        <v>3092.1838594681853</v>
      </c>
      <c r="H1233" s="13">
        <v>2743.7966360856267</v>
      </c>
      <c r="I1233" s="11">
        <v>1</v>
      </c>
    </row>
    <row r="1234" spans="1:9" x14ac:dyDescent="0.3">
      <c r="A1234" s="11">
        <v>95075</v>
      </c>
      <c r="B1234" s="12">
        <v>1712</v>
      </c>
      <c r="C1234" s="12">
        <v>64</v>
      </c>
      <c r="D1234" s="40">
        <v>221330</v>
      </c>
      <c r="E1234" s="13">
        <v>3458.28125</v>
      </c>
      <c r="F1234" s="21">
        <f t="shared" si="19"/>
        <v>0.31116393663376557</v>
      </c>
      <c r="G1234" s="13">
        <v>3891.8159390502715</v>
      </c>
      <c r="H1234" s="13">
        <v>3756.9155785380935</v>
      </c>
      <c r="I1234" s="11">
        <v>19</v>
      </c>
    </row>
    <row r="1235" spans="1:9" x14ac:dyDescent="0.3">
      <c r="A1235" s="11">
        <v>95076</v>
      </c>
      <c r="B1235" s="12">
        <v>156781</v>
      </c>
      <c r="C1235" s="12">
        <v>11523</v>
      </c>
      <c r="D1235" s="40">
        <v>32329724</v>
      </c>
      <c r="E1235" s="13">
        <v>2805.6690098064742</v>
      </c>
      <c r="F1235" s="21">
        <f t="shared" si="19"/>
        <v>1</v>
      </c>
      <c r="G1235" s="13">
        <v>2910.8114934170239</v>
      </c>
      <c r="H1235" s="13">
        <v>2805.6690098064742</v>
      </c>
      <c r="I1235" s="11">
        <v>2</v>
      </c>
    </row>
    <row r="1236" spans="1:9" x14ac:dyDescent="0.3">
      <c r="A1236" s="8">
        <v>95110</v>
      </c>
      <c r="B1236" s="9">
        <v>26006</v>
      </c>
      <c r="C1236" s="9">
        <v>1999</v>
      </c>
      <c r="D1236" s="41">
        <v>6322339</v>
      </c>
      <c r="E1236" s="10">
        <v>3162.7508754377191</v>
      </c>
      <c r="F1236" s="16">
        <f t="shared" si="19"/>
        <v>1</v>
      </c>
      <c r="G1236" s="10">
        <v>3561.4783871846344</v>
      </c>
      <c r="H1236" s="10">
        <v>3162.7508754377191</v>
      </c>
      <c r="I1236" s="8">
        <v>8</v>
      </c>
    </row>
    <row r="1237" spans="1:9" x14ac:dyDescent="0.3">
      <c r="A1237" s="17">
        <v>95111</v>
      </c>
      <c r="B1237" s="18">
        <v>84432</v>
      </c>
      <c r="C1237" s="18">
        <v>6949</v>
      </c>
      <c r="D1237" s="39">
        <v>20650437</v>
      </c>
      <c r="E1237" s="19">
        <v>2971.7134839545261</v>
      </c>
      <c r="F1237" s="20">
        <f t="shared" si="19"/>
        <v>1</v>
      </c>
      <c r="G1237" s="19">
        <v>3140.23900661265</v>
      </c>
      <c r="H1237" s="19">
        <v>2971.7134839545261</v>
      </c>
      <c r="I1237" s="17">
        <v>4</v>
      </c>
    </row>
    <row r="1238" spans="1:9" x14ac:dyDescent="0.3">
      <c r="A1238" s="11">
        <v>95112</v>
      </c>
      <c r="B1238" s="12">
        <v>72820</v>
      </c>
      <c r="C1238" s="12">
        <v>5707</v>
      </c>
      <c r="D1238" s="40">
        <v>17151167</v>
      </c>
      <c r="E1238" s="13">
        <v>3005.2859646048714</v>
      </c>
      <c r="F1238" s="21">
        <f t="shared" si="19"/>
        <v>1</v>
      </c>
      <c r="G1238" s="13">
        <v>2907.8998137014833</v>
      </c>
      <c r="H1238" s="13">
        <v>3005.2859646048714</v>
      </c>
      <c r="I1238" s="11">
        <v>5</v>
      </c>
    </row>
    <row r="1239" spans="1:9" x14ac:dyDescent="0.3">
      <c r="A1239" s="11">
        <v>95113</v>
      </c>
      <c r="B1239" s="12">
        <v>2053</v>
      </c>
      <c r="C1239" s="12">
        <v>177</v>
      </c>
      <c r="D1239" s="40">
        <v>621368</v>
      </c>
      <c r="E1239" s="13">
        <v>3510.5536723163841</v>
      </c>
      <c r="F1239" s="21">
        <f t="shared" si="19"/>
        <v>0.51747086567554257</v>
      </c>
      <c r="G1239" s="13">
        <v>3531.3118460920673</v>
      </c>
      <c r="H1239" s="13">
        <v>3520.5700959385213</v>
      </c>
      <c r="I1239" s="11">
        <v>16</v>
      </c>
    </row>
    <row r="1240" spans="1:9" x14ac:dyDescent="0.3">
      <c r="A1240" s="11">
        <v>95116</v>
      </c>
      <c r="B1240" s="12">
        <v>54108</v>
      </c>
      <c r="C1240" s="12">
        <v>4674</v>
      </c>
      <c r="D1240" s="40">
        <v>13618681</v>
      </c>
      <c r="E1240" s="13">
        <v>2913.7100984167737</v>
      </c>
      <c r="F1240" s="21">
        <f t="shared" si="19"/>
        <v>1</v>
      </c>
      <c r="G1240" s="13">
        <v>3369.1034855823982</v>
      </c>
      <c r="H1240" s="13">
        <v>2913.7100984167737</v>
      </c>
      <c r="I1240" s="11">
        <v>3</v>
      </c>
    </row>
    <row r="1241" spans="1:9" x14ac:dyDescent="0.3">
      <c r="A1241" s="8">
        <v>95117</v>
      </c>
      <c r="B1241" s="9">
        <v>61006</v>
      </c>
      <c r="C1241" s="9">
        <v>4783</v>
      </c>
      <c r="D1241" s="41">
        <v>13705361</v>
      </c>
      <c r="E1241" s="10">
        <v>2865.4319464771065</v>
      </c>
      <c r="F1241" s="16">
        <f t="shared" si="19"/>
        <v>1</v>
      </c>
      <c r="G1241" s="10">
        <v>3032.4444503046875</v>
      </c>
      <c r="H1241" s="10">
        <v>2865.4319464771065</v>
      </c>
      <c r="I1241" s="8">
        <v>3</v>
      </c>
    </row>
    <row r="1242" spans="1:9" x14ac:dyDescent="0.3">
      <c r="A1242" s="17">
        <v>95118</v>
      </c>
      <c r="B1242" s="18">
        <v>90211</v>
      </c>
      <c r="C1242" s="18">
        <v>5883</v>
      </c>
      <c r="D1242" s="39">
        <v>16936958</v>
      </c>
      <c r="E1242" s="19">
        <v>2878.9661737208908</v>
      </c>
      <c r="F1242" s="20">
        <f t="shared" si="19"/>
        <v>1</v>
      </c>
      <c r="G1242" s="19">
        <v>3092.1838594681853</v>
      </c>
      <c r="H1242" s="19">
        <v>2878.9661737208908</v>
      </c>
      <c r="I1242" s="17">
        <v>3</v>
      </c>
    </row>
    <row r="1243" spans="1:9" x14ac:dyDescent="0.3">
      <c r="A1243" s="11">
        <v>95119</v>
      </c>
      <c r="B1243" s="12">
        <v>28487</v>
      </c>
      <c r="C1243" s="12">
        <v>1726</v>
      </c>
      <c r="D1243" s="40">
        <v>4928496</v>
      </c>
      <c r="E1243" s="13">
        <v>2855.4438006952491</v>
      </c>
      <c r="F1243" s="21">
        <f t="shared" si="19"/>
        <v>1</v>
      </c>
      <c r="G1243" s="13">
        <v>3458.6776124793378</v>
      </c>
      <c r="H1243" s="13">
        <v>2855.4438006952491</v>
      </c>
      <c r="I1243" s="11">
        <v>2</v>
      </c>
    </row>
    <row r="1244" spans="1:9" x14ac:dyDescent="0.3">
      <c r="A1244" s="11">
        <v>95120</v>
      </c>
      <c r="B1244" s="12">
        <v>136807</v>
      </c>
      <c r="C1244" s="12">
        <v>8392</v>
      </c>
      <c r="D1244" s="40">
        <v>25039060</v>
      </c>
      <c r="E1244" s="13">
        <v>2983.6820781696856</v>
      </c>
      <c r="F1244" s="21">
        <f t="shared" si="19"/>
        <v>1</v>
      </c>
      <c r="G1244" s="13">
        <v>3245.3995358116226</v>
      </c>
      <c r="H1244" s="13">
        <v>2983.6820781696856</v>
      </c>
      <c r="I1244" s="11">
        <v>4</v>
      </c>
    </row>
    <row r="1245" spans="1:9" x14ac:dyDescent="0.3">
      <c r="A1245" s="11">
        <v>95121</v>
      </c>
      <c r="B1245" s="12">
        <v>75969</v>
      </c>
      <c r="C1245" s="12">
        <v>6106</v>
      </c>
      <c r="D1245" s="40">
        <v>17810918</v>
      </c>
      <c r="E1245" s="13">
        <v>2916.953488372093</v>
      </c>
      <c r="F1245" s="21">
        <f t="shared" si="19"/>
        <v>1</v>
      </c>
      <c r="G1245" s="13">
        <v>3097.6536506040625</v>
      </c>
      <c r="H1245" s="13">
        <v>2916.953488372093</v>
      </c>
      <c r="I1245" s="11">
        <v>3</v>
      </c>
    </row>
    <row r="1246" spans="1:9" x14ac:dyDescent="0.3">
      <c r="A1246" s="8">
        <v>95122</v>
      </c>
      <c r="B1246" s="9">
        <v>65505</v>
      </c>
      <c r="C1246" s="9">
        <v>5721</v>
      </c>
      <c r="D1246" s="41">
        <v>16715422</v>
      </c>
      <c r="E1246" s="10">
        <v>2921.7657752141236</v>
      </c>
      <c r="F1246" s="16">
        <f t="shared" si="19"/>
        <v>1</v>
      </c>
      <c r="G1246" s="10">
        <v>3140.23900661265</v>
      </c>
      <c r="H1246" s="10">
        <v>2921.7657752141236</v>
      </c>
      <c r="I1246" s="8">
        <v>3</v>
      </c>
    </row>
    <row r="1247" spans="1:9" x14ac:dyDescent="0.3">
      <c r="A1247" s="17">
        <v>95123</v>
      </c>
      <c r="B1247" s="18">
        <v>166578</v>
      </c>
      <c r="C1247" s="18">
        <v>11670</v>
      </c>
      <c r="D1247" s="39">
        <v>33329771</v>
      </c>
      <c r="E1247" s="19">
        <v>2856.0215081405313</v>
      </c>
      <c r="F1247" s="20">
        <f t="shared" si="19"/>
        <v>1</v>
      </c>
      <c r="G1247" s="19">
        <v>3002.4641546745447</v>
      </c>
      <c r="H1247" s="19">
        <v>2856.0215081405313</v>
      </c>
      <c r="I1247" s="17">
        <v>2</v>
      </c>
    </row>
    <row r="1248" spans="1:9" x14ac:dyDescent="0.3">
      <c r="A1248" s="11">
        <v>95124</v>
      </c>
      <c r="B1248" s="12">
        <v>146213</v>
      </c>
      <c r="C1248" s="12">
        <v>8752</v>
      </c>
      <c r="D1248" s="40">
        <v>24922333</v>
      </c>
      <c r="E1248" s="13">
        <v>2847.6157449725779</v>
      </c>
      <c r="F1248" s="21">
        <f t="shared" si="19"/>
        <v>1</v>
      </c>
      <c r="G1248" s="13">
        <v>3097.6536506040625</v>
      </c>
      <c r="H1248" s="13">
        <v>2847.6157449725779</v>
      </c>
      <c r="I1248" s="11">
        <v>2</v>
      </c>
    </row>
    <row r="1249" spans="1:9" x14ac:dyDescent="0.3">
      <c r="A1249" s="11">
        <v>95125</v>
      </c>
      <c r="B1249" s="12">
        <v>152938</v>
      </c>
      <c r="C1249" s="12">
        <v>9807</v>
      </c>
      <c r="D1249" s="40">
        <v>28908451</v>
      </c>
      <c r="E1249" s="13">
        <v>2947.7364127663914</v>
      </c>
      <c r="F1249" s="21">
        <f t="shared" si="19"/>
        <v>1</v>
      </c>
      <c r="G1249" s="13">
        <v>2907.8998137014833</v>
      </c>
      <c r="H1249" s="13">
        <v>2947.7364127663914</v>
      </c>
      <c r="I1249" s="11">
        <v>4</v>
      </c>
    </row>
    <row r="1250" spans="1:9" x14ac:dyDescent="0.3">
      <c r="A1250" s="11">
        <v>95126</v>
      </c>
      <c r="B1250" s="12">
        <v>67150</v>
      </c>
      <c r="C1250" s="12">
        <v>4881</v>
      </c>
      <c r="D1250" s="40">
        <v>14383107</v>
      </c>
      <c r="E1250" s="13">
        <v>2946.7541487400122</v>
      </c>
      <c r="F1250" s="21">
        <f t="shared" si="19"/>
        <v>1</v>
      </c>
      <c r="G1250" s="13">
        <v>3245.3995358116226</v>
      </c>
      <c r="H1250" s="13">
        <v>2946.7541487400122</v>
      </c>
      <c r="I1250" s="11">
        <v>4</v>
      </c>
    </row>
    <row r="1251" spans="1:9" x14ac:dyDescent="0.3">
      <c r="A1251" s="8">
        <v>95127</v>
      </c>
      <c r="B1251" s="9">
        <v>111334</v>
      </c>
      <c r="C1251" s="9">
        <v>8067</v>
      </c>
      <c r="D1251" s="41">
        <v>24678989</v>
      </c>
      <c r="E1251" s="10">
        <v>3059.2523862650305</v>
      </c>
      <c r="F1251" s="16">
        <f t="shared" si="19"/>
        <v>1</v>
      </c>
      <c r="G1251" s="10">
        <v>3002.4641546745447</v>
      </c>
      <c r="H1251" s="10">
        <v>3059.2523862650305</v>
      </c>
      <c r="I1251" s="8">
        <v>6</v>
      </c>
    </row>
    <row r="1252" spans="1:9" x14ac:dyDescent="0.3">
      <c r="A1252" s="17">
        <v>95128</v>
      </c>
      <c r="B1252" s="18">
        <v>78266</v>
      </c>
      <c r="C1252" s="18">
        <v>5446</v>
      </c>
      <c r="D1252" s="39">
        <v>15865777</v>
      </c>
      <c r="E1252" s="19">
        <v>2913.289937568858</v>
      </c>
      <c r="F1252" s="20">
        <f t="shared" si="19"/>
        <v>1</v>
      </c>
      <c r="G1252" s="19">
        <v>3097.6536506040625</v>
      </c>
      <c r="H1252" s="19">
        <v>2913.289937568858</v>
      </c>
      <c r="I1252" s="17">
        <v>3</v>
      </c>
    </row>
    <row r="1253" spans="1:9" x14ac:dyDescent="0.3">
      <c r="A1253" s="11">
        <v>95129</v>
      </c>
      <c r="B1253" s="12">
        <v>109202</v>
      </c>
      <c r="C1253" s="12">
        <v>7688</v>
      </c>
      <c r="D1253" s="40">
        <v>21585785</v>
      </c>
      <c r="E1253" s="13">
        <v>2807.724375650364</v>
      </c>
      <c r="F1253" s="21">
        <f t="shared" si="19"/>
        <v>1</v>
      </c>
      <c r="G1253" s="13">
        <v>3032.4444503046875</v>
      </c>
      <c r="H1253" s="13">
        <v>2807.724375650364</v>
      </c>
      <c r="I1253" s="11">
        <v>2</v>
      </c>
    </row>
    <row r="1254" spans="1:9" x14ac:dyDescent="0.3">
      <c r="A1254" s="11">
        <v>95130</v>
      </c>
      <c r="B1254" s="12">
        <v>37212</v>
      </c>
      <c r="C1254" s="12">
        <v>2424</v>
      </c>
      <c r="D1254" s="40">
        <v>6665669</v>
      </c>
      <c r="E1254" s="13">
        <v>2749.8634488448847</v>
      </c>
      <c r="F1254" s="21">
        <f t="shared" si="19"/>
        <v>1</v>
      </c>
      <c r="G1254" s="13">
        <v>3207.5653249140942</v>
      </c>
      <c r="H1254" s="13">
        <v>2749.8634488448847</v>
      </c>
      <c r="I1254" s="11">
        <v>1</v>
      </c>
    </row>
    <row r="1255" spans="1:9" x14ac:dyDescent="0.3">
      <c r="A1255" s="11">
        <v>95131</v>
      </c>
      <c r="B1255" s="12">
        <v>66879</v>
      </c>
      <c r="C1255" s="12">
        <v>4854</v>
      </c>
      <c r="D1255" s="40">
        <v>14117181</v>
      </c>
      <c r="E1255" s="13">
        <v>2908.3603213844253</v>
      </c>
      <c r="F1255" s="21">
        <f t="shared" si="19"/>
        <v>1</v>
      </c>
      <c r="G1255" s="13">
        <v>3357.0218472631027</v>
      </c>
      <c r="H1255" s="13">
        <v>2908.3603213844253</v>
      </c>
      <c r="I1255" s="11">
        <v>3</v>
      </c>
    </row>
    <row r="1256" spans="1:9" x14ac:dyDescent="0.3">
      <c r="A1256" s="8">
        <v>95132</v>
      </c>
      <c r="B1256" s="9">
        <v>101402</v>
      </c>
      <c r="C1256" s="9">
        <v>6960</v>
      </c>
      <c r="D1256" s="41">
        <v>20565798</v>
      </c>
      <c r="E1256" s="10">
        <v>2954.8560344827588</v>
      </c>
      <c r="F1256" s="16">
        <f t="shared" si="19"/>
        <v>1</v>
      </c>
      <c r="G1256" s="10">
        <v>3140.23900661265</v>
      </c>
      <c r="H1256" s="10">
        <v>2954.8560344827588</v>
      </c>
      <c r="I1256" s="8">
        <v>4</v>
      </c>
    </row>
    <row r="1257" spans="1:9" x14ac:dyDescent="0.3">
      <c r="A1257" s="17">
        <v>95133</v>
      </c>
      <c r="B1257" s="18">
        <v>49212</v>
      </c>
      <c r="C1257" s="18">
        <v>3712</v>
      </c>
      <c r="D1257" s="39">
        <v>10498753</v>
      </c>
      <c r="E1257" s="19">
        <v>2828.3278556034484</v>
      </c>
      <c r="F1257" s="20">
        <f t="shared" si="19"/>
        <v>1</v>
      </c>
      <c r="G1257" s="19">
        <v>3207.5653249140942</v>
      </c>
      <c r="H1257" s="19">
        <v>2828.3278556034484</v>
      </c>
      <c r="I1257" s="17">
        <v>2</v>
      </c>
    </row>
    <row r="1258" spans="1:9" x14ac:dyDescent="0.3">
      <c r="A1258" s="11">
        <v>95134</v>
      </c>
      <c r="B1258" s="12">
        <v>39785</v>
      </c>
      <c r="C1258" s="12">
        <v>2806</v>
      </c>
      <c r="D1258" s="40">
        <v>8397157</v>
      </c>
      <c r="E1258" s="13">
        <v>2992.5719885958661</v>
      </c>
      <c r="F1258" s="21">
        <f t="shared" si="19"/>
        <v>1</v>
      </c>
      <c r="G1258" s="13">
        <v>3605.2046395053621</v>
      </c>
      <c r="H1258" s="13">
        <v>2992.5719885958661</v>
      </c>
      <c r="I1258" s="11">
        <v>5</v>
      </c>
    </row>
    <row r="1259" spans="1:9" x14ac:dyDescent="0.3">
      <c r="A1259" s="11">
        <v>95135</v>
      </c>
      <c r="B1259" s="12">
        <v>62362</v>
      </c>
      <c r="C1259" s="12">
        <v>4466</v>
      </c>
      <c r="D1259" s="40">
        <v>13248407</v>
      </c>
      <c r="E1259" s="13">
        <v>2966.5040304523063</v>
      </c>
      <c r="F1259" s="21">
        <f t="shared" si="19"/>
        <v>1</v>
      </c>
      <c r="G1259" s="13">
        <v>3605.2046395053621</v>
      </c>
      <c r="H1259" s="13">
        <v>2966.5040304523063</v>
      </c>
      <c r="I1259" s="11">
        <v>4</v>
      </c>
    </row>
    <row r="1260" spans="1:9" x14ac:dyDescent="0.3">
      <c r="A1260" s="11">
        <v>95136</v>
      </c>
      <c r="B1260" s="12">
        <v>114595</v>
      </c>
      <c r="C1260" s="12">
        <v>8308</v>
      </c>
      <c r="D1260" s="40">
        <v>24249456</v>
      </c>
      <c r="E1260" s="13">
        <v>2918.8078960038515</v>
      </c>
      <c r="F1260" s="21">
        <f t="shared" si="19"/>
        <v>1</v>
      </c>
      <c r="G1260" s="13">
        <v>3032.4444503046875</v>
      </c>
      <c r="H1260" s="13">
        <v>2918.8078960038515</v>
      </c>
      <c r="I1260" s="11">
        <v>3</v>
      </c>
    </row>
    <row r="1261" spans="1:9" x14ac:dyDescent="0.3">
      <c r="A1261" s="8">
        <v>95138</v>
      </c>
      <c r="B1261" s="9">
        <v>55575</v>
      </c>
      <c r="C1261" s="9">
        <v>3998</v>
      </c>
      <c r="D1261" s="41">
        <v>13689380</v>
      </c>
      <c r="E1261" s="10">
        <v>3424.0570285142571</v>
      </c>
      <c r="F1261" s="16">
        <f t="shared" si="19"/>
        <v>1</v>
      </c>
      <c r="G1261" s="10">
        <v>3357.0218472631027</v>
      </c>
      <c r="H1261" s="10">
        <v>3424.0570285142571</v>
      </c>
      <c r="I1261" s="8">
        <v>14</v>
      </c>
    </row>
    <row r="1262" spans="1:9" x14ac:dyDescent="0.3">
      <c r="A1262" s="17">
        <v>95139</v>
      </c>
      <c r="B1262" s="18">
        <v>20553</v>
      </c>
      <c r="C1262" s="18">
        <v>1219</v>
      </c>
      <c r="D1262" s="39">
        <v>3517568</v>
      </c>
      <c r="E1262" s="19">
        <v>2885.6177194421657</v>
      </c>
      <c r="F1262" s="20">
        <f t="shared" si="19"/>
        <v>1</v>
      </c>
      <c r="G1262" s="19">
        <v>3891.8159390502715</v>
      </c>
      <c r="H1262" s="19">
        <v>2885.6177194421657</v>
      </c>
      <c r="I1262" s="17">
        <v>3</v>
      </c>
    </row>
    <row r="1263" spans="1:9" x14ac:dyDescent="0.3">
      <c r="A1263" s="11">
        <v>95140</v>
      </c>
      <c r="B1263" s="12">
        <v>1234</v>
      </c>
      <c r="C1263" s="12">
        <v>63</v>
      </c>
      <c r="D1263" s="40">
        <v>210772</v>
      </c>
      <c r="E1263" s="13">
        <v>3345.5873015873017</v>
      </c>
      <c r="F1263" s="21">
        <f t="shared" si="19"/>
        <v>0.30872339748930167</v>
      </c>
      <c r="G1263" s="13">
        <v>3891.8159390502715</v>
      </c>
      <c r="H1263" s="13">
        <v>3723.1823782867514</v>
      </c>
      <c r="I1263" s="11">
        <v>19</v>
      </c>
    </row>
    <row r="1264" spans="1:9" x14ac:dyDescent="0.3">
      <c r="A1264" s="11">
        <v>95141</v>
      </c>
      <c r="B1264" s="12">
        <v>170</v>
      </c>
      <c r="C1264" s="12">
        <v>7</v>
      </c>
      <c r="D1264" s="40">
        <v>20762</v>
      </c>
      <c r="E1264" s="13">
        <v>2966</v>
      </c>
      <c r="F1264" s="21">
        <f t="shared" si="19"/>
        <v>0.10290779916310056</v>
      </c>
      <c r="G1264" s="13">
        <v>3891.8159390502715</v>
      </c>
      <c r="H1264" s="13">
        <v>3796.5422583324889</v>
      </c>
      <c r="I1264" s="11">
        <v>19</v>
      </c>
    </row>
    <row r="1265" spans="1:9" x14ac:dyDescent="0.3">
      <c r="A1265" s="11">
        <v>95148</v>
      </c>
      <c r="B1265" s="12">
        <v>108846</v>
      </c>
      <c r="C1265" s="12">
        <v>8254</v>
      </c>
      <c r="D1265" s="40">
        <v>25147229</v>
      </c>
      <c r="E1265" s="13">
        <v>3046.6717954930941</v>
      </c>
      <c r="F1265" s="21">
        <f t="shared" si="19"/>
        <v>1</v>
      </c>
      <c r="G1265" s="13">
        <v>3458.6776124793378</v>
      </c>
      <c r="H1265" s="13">
        <v>3046.6717954930941</v>
      </c>
      <c r="I1265" s="11">
        <v>6</v>
      </c>
    </row>
    <row r="1266" spans="1:9" x14ac:dyDescent="0.3">
      <c r="A1266" s="8">
        <v>95192</v>
      </c>
      <c r="B1266" s="9">
        <v>298</v>
      </c>
      <c r="C1266" s="9">
        <v>36</v>
      </c>
      <c r="D1266" s="41">
        <v>113386</v>
      </c>
      <c r="E1266" s="10">
        <v>3149.6111111111113</v>
      </c>
      <c r="F1266" s="16">
        <f t="shared" si="19"/>
        <v>0.23337295247532419</v>
      </c>
      <c r="G1266" s="10">
        <v>3891.8159390502715</v>
      </c>
      <c r="H1266" s="10">
        <v>3718.6054070126693</v>
      </c>
      <c r="I1266" s="8">
        <v>19</v>
      </c>
    </row>
    <row r="1267" spans="1:9" x14ac:dyDescent="0.3">
      <c r="A1267" s="17">
        <v>95202</v>
      </c>
      <c r="B1267" s="18">
        <v>3431</v>
      </c>
      <c r="C1267" s="18">
        <v>331</v>
      </c>
      <c r="D1267" s="39">
        <v>937964</v>
      </c>
      <c r="E1267" s="19">
        <v>2833.7280966767371</v>
      </c>
      <c r="F1267" s="20">
        <f t="shared" si="19"/>
        <v>0.70764145557764091</v>
      </c>
      <c r="G1267" s="19">
        <v>3531.3118460920673</v>
      </c>
      <c r="H1267" s="19">
        <v>3037.6726662684946</v>
      </c>
      <c r="I1267" s="17">
        <v>6</v>
      </c>
    </row>
    <row r="1268" spans="1:9" x14ac:dyDescent="0.3">
      <c r="A1268" s="11">
        <v>95203</v>
      </c>
      <c r="B1268" s="12">
        <v>20146</v>
      </c>
      <c r="C1268" s="12">
        <v>1526</v>
      </c>
      <c r="D1268" s="40">
        <v>4338846</v>
      </c>
      <c r="E1268" s="13">
        <v>2843.2804718217562</v>
      </c>
      <c r="F1268" s="21">
        <f t="shared" si="19"/>
        <v>1</v>
      </c>
      <c r="G1268" s="13">
        <v>3002.4641546745447</v>
      </c>
      <c r="H1268" s="13">
        <v>2843.2804718217562</v>
      </c>
      <c r="I1268" s="11">
        <v>2</v>
      </c>
    </row>
    <row r="1269" spans="1:9" x14ac:dyDescent="0.3">
      <c r="A1269" s="11">
        <v>95204</v>
      </c>
      <c r="B1269" s="12">
        <v>57540</v>
      </c>
      <c r="C1269" s="12">
        <v>3681</v>
      </c>
      <c r="D1269" s="40">
        <v>10772584</v>
      </c>
      <c r="E1269" s="13">
        <v>2926.5373539798966</v>
      </c>
      <c r="F1269" s="21">
        <f t="shared" si="19"/>
        <v>1</v>
      </c>
      <c r="G1269" s="13">
        <v>3002.4641546745447</v>
      </c>
      <c r="H1269" s="13">
        <v>2926.5373539798966</v>
      </c>
      <c r="I1269" s="11">
        <v>3</v>
      </c>
    </row>
    <row r="1270" spans="1:9" x14ac:dyDescent="0.3">
      <c r="A1270" s="11">
        <v>95205</v>
      </c>
      <c r="B1270" s="12">
        <v>39325</v>
      </c>
      <c r="C1270" s="12">
        <v>3016</v>
      </c>
      <c r="D1270" s="40">
        <v>8962668</v>
      </c>
      <c r="E1270" s="13">
        <v>2971.7068965517242</v>
      </c>
      <c r="F1270" s="21">
        <f t="shared" si="19"/>
        <v>1</v>
      </c>
      <c r="G1270" s="13">
        <v>3350.8455086854224</v>
      </c>
      <c r="H1270" s="13">
        <v>2971.7068965517242</v>
      </c>
      <c r="I1270" s="11">
        <v>4</v>
      </c>
    </row>
    <row r="1271" spans="1:9" x14ac:dyDescent="0.3">
      <c r="A1271" s="8">
        <v>95206</v>
      </c>
      <c r="B1271" s="9">
        <v>84112</v>
      </c>
      <c r="C1271" s="9">
        <v>6622</v>
      </c>
      <c r="D1271" s="41">
        <v>20888771</v>
      </c>
      <c r="E1271" s="10">
        <v>3154.4504681365147</v>
      </c>
      <c r="F1271" s="16">
        <f t="shared" si="19"/>
        <v>1</v>
      </c>
      <c r="G1271" s="10">
        <v>3348.50202730926</v>
      </c>
      <c r="H1271" s="10">
        <v>3154.4504681365147</v>
      </c>
      <c r="I1271" s="8">
        <v>8</v>
      </c>
    </row>
    <row r="1272" spans="1:9" x14ac:dyDescent="0.3">
      <c r="A1272" s="17">
        <v>95207</v>
      </c>
      <c r="B1272" s="18">
        <v>82116</v>
      </c>
      <c r="C1272" s="18">
        <v>5745</v>
      </c>
      <c r="D1272" s="39">
        <v>16345910</v>
      </c>
      <c r="E1272" s="19">
        <v>2845.2410791993038</v>
      </c>
      <c r="F1272" s="20">
        <f t="shared" si="19"/>
        <v>1</v>
      </c>
      <c r="G1272" s="19">
        <v>2954.7299623113095</v>
      </c>
      <c r="H1272" s="19">
        <v>2845.2410791993038</v>
      </c>
      <c r="I1272" s="17">
        <v>2</v>
      </c>
    </row>
    <row r="1273" spans="1:9" x14ac:dyDescent="0.3">
      <c r="A1273" s="11">
        <v>95209</v>
      </c>
      <c r="B1273" s="12">
        <v>92682</v>
      </c>
      <c r="C1273" s="12">
        <v>6092</v>
      </c>
      <c r="D1273" s="40">
        <v>18614590</v>
      </c>
      <c r="E1273" s="13">
        <v>3055.5794484569928</v>
      </c>
      <c r="F1273" s="21">
        <f t="shared" si="19"/>
        <v>1</v>
      </c>
      <c r="G1273" s="13">
        <v>3092.1838594681853</v>
      </c>
      <c r="H1273" s="13">
        <v>3055.5794484569928</v>
      </c>
      <c r="I1273" s="11">
        <v>6</v>
      </c>
    </row>
    <row r="1274" spans="1:9" x14ac:dyDescent="0.3">
      <c r="A1274" s="11">
        <v>95210</v>
      </c>
      <c r="B1274" s="12">
        <v>57735</v>
      </c>
      <c r="C1274" s="12">
        <v>4264</v>
      </c>
      <c r="D1274" s="40">
        <v>12017941</v>
      </c>
      <c r="E1274" s="13">
        <v>2818.4664634146343</v>
      </c>
      <c r="F1274" s="21">
        <f t="shared" si="19"/>
        <v>1</v>
      </c>
      <c r="G1274" s="13">
        <v>3140.23900661265</v>
      </c>
      <c r="H1274" s="13">
        <v>2818.4664634146343</v>
      </c>
      <c r="I1274" s="11">
        <v>2</v>
      </c>
    </row>
    <row r="1275" spans="1:9" x14ac:dyDescent="0.3">
      <c r="A1275" s="11">
        <v>95211</v>
      </c>
      <c r="B1275" s="12">
        <v>1275</v>
      </c>
      <c r="C1275" s="12">
        <v>96</v>
      </c>
      <c r="D1275" s="40">
        <v>331007</v>
      </c>
      <c r="E1275" s="13">
        <v>3447.9895833333335</v>
      </c>
      <c r="F1275" s="21">
        <f t="shared" si="19"/>
        <v>0.38109643555422179</v>
      </c>
      <c r="G1275" s="13">
        <v>3458.6776124793378</v>
      </c>
      <c r="H1275" s="13">
        <v>3454.6044426686958</v>
      </c>
      <c r="I1275" s="11">
        <v>14</v>
      </c>
    </row>
    <row r="1276" spans="1:9" x14ac:dyDescent="0.3">
      <c r="A1276" s="8">
        <v>95212</v>
      </c>
      <c r="B1276" s="9">
        <v>56289</v>
      </c>
      <c r="C1276" s="9">
        <v>3652</v>
      </c>
      <c r="D1276" s="41">
        <v>11654345</v>
      </c>
      <c r="E1276" s="10">
        <v>3191.2226177437019</v>
      </c>
      <c r="F1276" s="16">
        <f t="shared" si="19"/>
        <v>1</v>
      </c>
      <c r="G1276" s="10">
        <v>3561.4783871846344</v>
      </c>
      <c r="H1276" s="10">
        <v>3191.2226177437019</v>
      </c>
      <c r="I1276" s="8">
        <v>9</v>
      </c>
    </row>
    <row r="1277" spans="1:9" x14ac:dyDescent="0.3">
      <c r="A1277" s="17">
        <v>95215</v>
      </c>
      <c r="B1277" s="18">
        <v>35503</v>
      </c>
      <c r="C1277" s="18">
        <v>2140</v>
      </c>
      <c r="D1277" s="39">
        <v>7215193</v>
      </c>
      <c r="E1277" s="19">
        <v>3371.5855140186918</v>
      </c>
      <c r="F1277" s="20">
        <f t="shared" si="19"/>
        <v>1</v>
      </c>
      <c r="G1277" s="19">
        <v>3605.2046395053621</v>
      </c>
      <c r="H1277" s="19">
        <v>3371.5855140186918</v>
      </c>
      <c r="I1277" s="17">
        <v>13</v>
      </c>
    </row>
    <row r="1278" spans="1:9" x14ac:dyDescent="0.3">
      <c r="A1278" s="11">
        <v>95219</v>
      </c>
      <c r="B1278" s="12">
        <v>75056</v>
      </c>
      <c r="C1278" s="12">
        <v>4996</v>
      </c>
      <c r="D1278" s="40">
        <v>14988317</v>
      </c>
      <c r="E1278" s="13">
        <v>3000.0634507606087</v>
      </c>
      <c r="F1278" s="21">
        <f t="shared" si="19"/>
        <v>1</v>
      </c>
      <c r="G1278" s="13">
        <v>3408.4168308045282</v>
      </c>
      <c r="H1278" s="13">
        <v>3000.0634507606087</v>
      </c>
      <c r="I1278" s="11">
        <v>5</v>
      </c>
    </row>
    <row r="1279" spans="1:9" x14ac:dyDescent="0.3">
      <c r="A1279" s="11">
        <v>95220</v>
      </c>
      <c r="B1279" s="12">
        <v>19065</v>
      </c>
      <c r="C1279" s="12">
        <v>853</v>
      </c>
      <c r="D1279" s="40">
        <v>2980406</v>
      </c>
      <c r="E1279" s="13">
        <v>3494.0281359906212</v>
      </c>
      <c r="F1279" s="21">
        <f t="shared" si="19"/>
        <v>1</v>
      </c>
      <c r="G1279" s="13">
        <v>3408.4168308045282</v>
      </c>
      <c r="H1279" s="13">
        <v>3494.0281359906212</v>
      </c>
      <c r="I1279" s="11">
        <v>15</v>
      </c>
    </row>
    <row r="1280" spans="1:9" x14ac:dyDescent="0.3">
      <c r="A1280" s="11">
        <v>95221</v>
      </c>
      <c r="B1280" s="12">
        <v>2024</v>
      </c>
      <c r="C1280" s="12">
        <v>72</v>
      </c>
      <c r="D1280" s="40">
        <v>179108</v>
      </c>
      <c r="E1280" s="13">
        <v>2487.6111111111113</v>
      </c>
      <c r="F1280" s="21">
        <f t="shared" si="19"/>
        <v>0.33003919448165525</v>
      </c>
      <c r="G1280" s="13">
        <v>3561.4783871846344</v>
      </c>
      <c r="H1280" s="13">
        <v>3207.0600964091195</v>
      </c>
      <c r="I1280" s="11">
        <v>9</v>
      </c>
    </row>
    <row r="1281" spans="1:9" x14ac:dyDescent="0.3">
      <c r="A1281" s="8">
        <v>95222</v>
      </c>
      <c r="B1281" s="9">
        <v>13777</v>
      </c>
      <c r="C1281" s="9">
        <v>570</v>
      </c>
      <c r="D1281" s="41">
        <v>1965383</v>
      </c>
      <c r="E1281" s="10">
        <v>3448.0403508771929</v>
      </c>
      <c r="F1281" s="16">
        <f t="shared" si="19"/>
        <v>0.92861714572168574</v>
      </c>
      <c r="G1281" s="10">
        <v>3891.8159390502715</v>
      </c>
      <c r="H1281" s="10">
        <v>3479.7183190200249</v>
      </c>
      <c r="I1281" s="8">
        <v>15</v>
      </c>
    </row>
    <row r="1282" spans="1:9" x14ac:dyDescent="0.3">
      <c r="A1282" s="17">
        <v>95223</v>
      </c>
      <c r="B1282" s="18">
        <v>16557</v>
      </c>
      <c r="C1282" s="18">
        <v>716</v>
      </c>
      <c r="D1282" s="39">
        <v>2464261</v>
      </c>
      <c r="E1282" s="19">
        <v>3441.7053072625699</v>
      </c>
      <c r="F1282" s="20">
        <f t="shared" si="19"/>
        <v>1</v>
      </c>
      <c r="G1282" s="19">
        <v>3458.6776124793378</v>
      </c>
      <c r="H1282" s="19">
        <v>3441.7053072625699</v>
      </c>
      <c r="I1282" s="17">
        <v>14</v>
      </c>
    </row>
    <row r="1283" spans="1:9" x14ac:dyDescent="0.3">
      <c r="A1283" s="11">
        <v>95224</v>
      </c>
      <c r="B1283" s="12">
        <v>1721</v>
      </c>
      <c r="C1283" s="12">
        <v>86</v>
      </c>
      <c r="D1283" s="40">
        <v>295605</v>
      </c>
      <c r="E1283" s="13">
        <v>3437.2674418604652</v>
      </c>
      <c r="F1283" s="21">
        <f t="shared" ref="F1283:F1346" si="20">IF(C1283&gt;661,1,SQRT(C1283/661))</f>
        <v>0.36070195473726774</v>
      </c>
      <c r="G1283" s="13">
        <v>3561.4783871846344</v>
      </c>
      <c r="H1283" s="13">
        <v>3516.6752564064427</v>
      </c>
      <c r="I1283" s="11">
        <v>16</v>
      </c>
    </row>
    <row r="1284" spans="1:9" x14ac:dyDescent="0.3">
      <c r="A1284" s="11">
        <v>95225</v>
      </c>
      <c r="B1284" s="12">
        <v>2460</v>
      </c>
      <c r="C1284" s="12">
        <v>97</v>
      </c>
      <c r="D1284" s="40">
        <v>307839</v>
      </c>
      <c r="E1284" s="13">
        <v>3173.5979381443299</v>
      </c>
      <c r="F1284" s="21">
        <f t="shared" si="20"/>
        <v>0.38307617061913135</v>
      </c>
      <c r="G1284" s="13">
        <v>3891.8159390502715</v>
      </c>
      <c r="H1284" s="13">
        <v>3616.6837375934956</v>
      </c>
      <c r="I1284" s="11">
        <v>18</v>
      </c>
    </row>
    <row r="1285" spans="1:9" x14ac:dyDescent="0.3">
      <c r="A1285" s="11">
        <v>95226</v>
      </c>
      <c r="B1285" s="12">
        <v>10</v>
      </c>
      <c r="C1285" s="12">
        <v>0</v>
      </c>
      <c r="D1285" s="40">
        <v>0</v>
      </c>
      <c r="E1285" s="13">
        <v>0</v>
      </c>
      <c r="F1285" s="21">
        <f t="shared" si="20"/>
        <v>0</v>
      </c>
      <c r="G1285" s="13">
        <v>3891.8159390502715</v>
      </c>
      <c r="H1285" s="13">
        <v>3891.8159390502715</v>
      </c>
      <c r="I1285" s="11">
        <v>20</v>
      </c>
    </row>
    <row r="1286" spans="1:9" x14ac:dyDescent="0.3">
      <c r="A1286" s="8">
        <v>95227</v>
      </c>
      <c r="B1286" s="9">
        <v>2635</v>
      </c>
      <c r="C1286" s="9">
        <v>124</v>
      </c>
      <c r="D1286" s="41">
        <v>452164</v>
      </c>
      <c r="E1286" s="10">
        <v>3646.483870967742</v>
      </c>
      <c r="F1286" s="16">
        <f t="shared" si="20"/>
        <v>0.43312186934684482</v>
      </c>
      <c r="G1286" s="10">
        <v>3891.8159390502715</v>
      </c>
      <c r="H1286" s="10">
        <v>3785.5572551116388</v>
      </c>
      <c r="I1286" s="8">
        <v>19</v>
      </c>
    </row>
    <row r="1287" spans="1:9" x14ac:dyDescent="0.3">
      <c r="A1287" s="17">
        <v>95228</v>
      </c>
      <c r="B1287" s="18">
        <v>13179</v>
      </c>
      <c r="C1287" s="18">
        <v>618</v>
      </c>
      <c r="D1287" s="39">
        <v>2496120</v>
      </c>
      <c r="E1287" s="19">
        <v>4039.029126213592</v>
      </c>
      <c r="F1287" s="20">
        <f t="shared" si="20"/>
        <v>0.96692660007073805</v>
      </c>
      <c r="G1287" s="19">
        <v>3891.8159390502715</v>
      </c>
      <c r="H1287" s="19">
        <v>4034.1602855996784</v>
      </c>
      <c r="I1287" s="17">
        <v>20</v>
      </c>
    </row>
    <row r="1288" spans="1:9" x14ac:dyDescent="0.3">
      <c r="A1288" s="11">
        <v>95229</v>
      </c>
      <c r="B1288" s="12">
        <v>608</v>
      </c>
      <c r="C1288" s="12">
        <v>22</v>
      </c>
      <c r="D1288" s="40">
        <v>96104</v>
      </c>
      <c r="E1288" s="13">
        <v>4368.363636363636</v>
      </c>
      <c r="F1288" s="21">
        <f t="shared" si="20"/>
        <v>0.18243602903446413</v>
      </c>
      <c r="G1288" s="13">
        <v>3891.8159390502715</v>
      </c>
      <c r="H1288" s="13">
        <v>3978.7554085936399</v>
      </c>
      <c r="I1288" s="11">
        <v>20</v>
      </c>
    </row>
    <row r="1289" spans="1:9" x14ac:dyDescent="0.3">
      <c r="A1289" s="11">
        <v>95230</v>
      </c>
      <c r="B1289" s="12">
        <v>1562</v>
      </c>
      <c r="C1289" s="12">
        <v>69</v>
      </c>
      <c r="D1289" s="40">
        <v>302964</v>
      </c>
      <c r="E1289" s="13">
        <v>4390.782608695652</v>
      </c>
      <c r="F1289" s="21">
        <f t="shared" si="20"/>
        <v>0.32309022266519566</v>
      </c>
      <c r="G1289" s="13">
        <v>3891.8159390502715</v>
      </c>
      <c r="H1289" s="13">
        <v>4053.0271914485083</v>
      </c>
      <c r="I1289" s="11">
        <v>20</v>
      </c>
    </row>
    <row r="1290" spans="1:9" x14ac:dyDescent="0.3">
      <c r="A1290" s="11">
        <v>95231</v>
      </c>
      <c r="B1290" s="12">
        <v>5088</v>
      </c>
      <c r="C1290" s="12">
        <v>306</v>
      </c>
      <c r="D1290" s="40">
        <v>1087173</v>
      </c>
      <c r="E1290" s="13">
        <v>3552.8529411764707</v>
      </c>
      <c r="F1290" s="21">
        <f t="shared" si="20"/>
        <v>0.68039322972081695</v>
      </c>
      <c r="G1290" s="13">
        <v>3891.8159390502715</v>
      </c>
      <c r="H1290" s="13">
        <v>3661.1878101710654</v>
      </c>
      <c r="I1290" s="11">
        <v>18</v>
      </c>
    </row>
    <row r="1291" spans="1:9" x14ac:dyDescent="0.3">
      <c r="A1291" s="8">
        <v>95232</v>
      </c>
      <c r="B1291" s="9">
        <v>1118</v>
      </c>
      <c r="C1291" s="9">
        <v>43</v>
      </c>
      <c r="D1291" s="41">
        <v>202103</v>
      </c>
      <c r="E1291" s="10">
        <v>4700.0697674418607</v>
      </c>
      <c r="F1291" s="16">
        <f t="shared" si="20"/>
        <v>0.25505479818196514</v>
      </c>
      <c r="G1291" s="10">
        <v>3891.8159390502715</v>
      </c>
      <c r="H1291" s="10">
        <v>4097.9649561304886</v>
      </c>
      <c r="I1291" s="8">
        <v>20</v>
      </c>
    </row>
    <row r="1292" spans="1:9" x14ac:dyDescent="0.3">
      <c r="A1292" s="17">
        <v>95233</v>
      </c>
      <c r="B1292" s="18">
        <v>1406</v>
      </c>
      <c r="C1292" s="18">
        <v>76</v>
      </c>
      <c r="D1292" s="39">
        <v>279527</v>
      </c>
      <c r="E1292" s="19">
        <v>3677.9868421052633</v>
      </c>
      <c r="F1292" s="20">
        <f t="shared" si="20"/>
        <v>0.33908303866521949</v>
      </c>
      <c r="G1292" s="19">
        <v>3561.4783871846344</v>
      </c>
      <c r="H1292" s="19">
        <v>3600.984428109311</v>
      </c>
      <c r="I1292" s="17">
        <v>17</v>
      </c>
    </row>
    <row r="1293" spans="1:9" x14ac:dyDescent="0.3">
      <c r="A1293" s="11">
        <v>95234</v>
      </c>
      <c r="B1293" s="12">
        <v>197</v>
      </c>
      <c r="C1293" s="12">
        <v>13</v>
      </c>
      <c r="D1293" s="40">
        <v>46834</v>
      </c>
      <c r="E1293" s="13">
        <v>3602.6153846153848</v>
      </c>
      <c r="F1293" s="21">
        <f t="shared" si="20"/>
        <v>0.14023969107603368</v>
      </c>
      <c r="G1293" s="13">
        <v>3458.6776124793378</v>
      </c>
      <c r="H1293" s="13">
        <v>3478.8634011778695</v>
      </c>
      <c r="I1293" s="11">
        <v>15</v>
      </c>
    </row>
    <row r="1294" spans="1:9" x14ac:dyDescent="0.3">
      <c r="A1294" s="11">
        <v>95236</v>
      </c>
      <c r="B1294" s="12">
        <v>11387</v>
      </c>
      <c r="C1294" s="12">
        <v>598</v>
      </c>
      <c r="D1294" s="40">
        <v>2187300</v>
      </c>
      <c r="E1294" s="13">
        <v>3657.6923076923076</v>
      </c>
      <c r="F1294" s="21">
        <f t="shared" si="20"/>
        <v>0.95115186160920828</v>
      </c>
      <c r="G1294" s="13">
        <v>3891.8159390502715</v>
      </c>
      <c r="H1294" s="13">
        <v>3669.1288112374359</v>
      </c>
      <c r="I1294" s="11">
        <v>18</v>
      </c>
    </row>
    <row r="1295" spans="1:9" x14ac:dyDescent="0.3">
      <c r="A1295" s="11">
        <v>95237</v>
      </c>
      <c r="B1295" s="12">
        <v>8391</v>
      </c>
      <c r="C1295" s="12">
        <v>398</v>
      </c>
      <c r="D1295" s="40">
        <v>1356065</v>
      </c>
      <c r="E1295" s="13">
        <v>3407.1984924623116</v>
      </c>
      <c r="F1295" s="21">
        <f t="shared" si="20"/>
        <v>0.77596262991571874</v>
      </c>
      <c r="G1295" s="13">
        <v>3605.2046395053621</v>
      </c>
      <c r="H1295" s="13">
        <v>3451.5592689063578</v>
      </c>
      <c r="I1295" s="11">
        <v>14</v>
      </c>
    </row>
    <row r="1296" spans="1:9" x14ac:dyDescent="0.3">
      <c r="A1296" s="8">
        <v>95240</v>
      </c>
      <c r="B1296" s="9">
        <v>86470</v>
      </c>
      <c r="C1296" s="9">
        <v>4758</v>
      </c>
      <c r="D1296" s="41">
        <v>14826626</v>
      </c>
      <c r="E1296" s="10">
        <v>3116.1467002942413</v>
      </c>
      <c r="F1296" s="16">
        <f t="shared" si="20"/>
        <v>1</v>
      </c>
      <c r="G1296" s="10">
        <v>3092.1838594681853</v>
      </c>
      <c r="H1296" s="10">
        <v>3116.1467002942413</v>
      </c>
      <c r="I1296" s="8">
        <v>7</v>
      </c>
    </row>
    <row r="1297" spans="1:9" x14ac:dyDescent="0.3">
      <c r="A1297" s="17">
        <v>95242</v>
      </c>
      <c r="B1297" s="18">
        <v>76617</v>
      </c>
      <c r="C1297" s="18">
        <v>4017</v>
      </c>
      <c r="D1297" s="39">
        <v>12118692</v>
      </c>
      <c r="E1297" s="19">
        <v>3016.8513816280806</v>
      </c>
      <c r="F1297" s="20">
        <f t="shared" si="20"/>
        <v>1</v>
      </c>
      <c r="G1297" s="19">
        <v>3207.5653249140942</v>
      </c>
      <c r="H1297" s="19">
        <v>3016.8513816280806</v>
      </c>
      <c r="I1297" s="17">
        <v>5</v>
      </c>
    </row>
    <row r="1298" spans="1:9" x14ac:dyDescent="0.3">
      <c r="A1298" s="11">
        <v>95245</v>
      </c>
      <c r="B1298" s="12">
        <v>5821</v>
      </c>
      <c r="C1298" s="12">
        <v>235</v>
      </c>
      <c r="D1298" s="40">
        <v>951397</v>
      </c>
      <c r="E1298" s="13">
        <v>4048.4978723404256</v>
      </c>
      <c r="F1298" s="21">
        <f t="shared" si="20"/>
        <v>0.5962566028648314</v>
      </c>
      <c r="G1298" s="13">
        <v>3891.8159390502715</v>
      </c>
      <c r="H1298" s="13">
        <v>3985.2385763241527</v>
      </c>
      <c r="I1298" s="11">
        <v>20</v>
      </c>
    </row>
    <row r="1299" spans="1:9" x14ac:dyDescent="0.3">
      <c r="A1299" s="11">
        <v>95246</v>
      </c>
      <c r="B1299" s="12">
        <v>6397</v>
      </c>
      <c r="C1299" s="12">
        <v>259</v>
      </c>
      <c r="D1299" s="40">
        <v>1057347</v>
      </c>
      <c r="E1299" s="13">
        <v>4082.4208494208492</v>
      </c>
      <c r="F1299" s="21">
        <f t="shared" si="20"/>
        <v>0.6259637048247626</v>
      </c>
      <c r="G1299" s="13">
        <v>3605.2046395053621</v>
      </c>
      <c r="H1299" s="13">
        <v>3903.9246662664923</v>
      </c>
      <c r="I1299" s="11">
        <v>20</v>
      </c>
    </row>
    <row r="1300" spans="1:9" x14ac:dyDescent="0.3">
      <c r="A1300" s="11">
        <v>95247</v>
      </c>
      <c r="B1300" s="12">
        <v>14716</v>
      </c>
      <c r="C1300" s="12">
        <v>618</v>
      </c>
      <c r="D1300" s="40">
        <v>2191949</v>
      </c>
      <c r="E1300" s="13">
        <v>3546.8430420711975</v>
      </c>
      <c r="F1300" s="21">
        <f t="shared" si="20"/>
        <v>0.96692660007073805</v>
      </c>
      <c r="G1300" s="13">
        <v>3605.2046395053621</v>
      </c>
      <c r="H1300" s="13">
        <v>3548.7732585236481</v>
      </c>
      <c r="I1300" s="11">
        <v>16</v>
      </c>
    </row>
    <row r="1301" spans="1:9" x14ac:dyDescent="0.3">
      <c r="A1301" s="8">
        <v>95248</v>
      </c>
      <c r="B1301" s="9">
        <v>1307</v>
      </c>
      <c r="C1301" s="9">
        <v>72</v>
      </c>
      <c r="D1301" s="41">
        <v>258471</v>
      </c>
      <c r="E1301" s="10">
        <v>3589.875</v>
      </c>
      <c r="F1301" s="16">
        <f t="shared" si="20"/>
        <v>0.33003919448165525</v>
      </c>
      <c r="G1301" s="10">
        <v>3891.8159390502715</v>
      </c>
      <c r="H1301" s="10">
        <v>3792.1635947450859</v>
      </c>
      <c r="I1301" s="8">
        <v>19</v>
      </c>
    </row>
    <row r="1302" spans="1:9" x14ac:dyDescent="0.3">
      <c r="A1302" s="17">
        <v>95249</v>
      </c>
      <c r="B1302" s="18">
        <v>9826</v>
      </c>
      <c r="C1302" s="18">
        <v>432</v>
      </c>
      <c r="D1302" s="39">
        <v>1623623</v>
      </c>
      <c r="E1302" s="19">
        <v>3758.3865740740739</v>
      </c>
      <c r="F1302" s="20">
        <f t="shared" si="20"/>
        <v>0.80842762159923698</v>
      </c>
      <c r="G1302" s="19">
        <v>3605.2046395053621</v>
      </c>
      <c r="H1302" s="19">
        <v>3729.041146540716</v>
      </c>
      <c r="I1302" s="17">
        <v>19</v>
      </c>
    </row>
    <row r="1303" spans="1:9" x14ac:dyDescent="0.3">
      <c r="A1303" s="11">
        <v>95250</v>
      </c>
      <c r="B1303" s="12">
        <v>7</v>
      </c>
      <c r="C1303" s="12">
        <v>0</v>
      </c>
      <c r="D1303" s="40">
        <v>0</v>
      </c>
      <c r="E1303" s="13">
        <v>0</v>
      </c>
      <c r="F1303" s="21">
        <f t="shared" si="20"/>
        <v>0</v>
      </c>
      <c r="G1303" s="13">
        <v>3891.8159390502715</v>
      </c>
      <c r="H1303" s="13">
        <v>3891.8159390502715</v>
      </c>
      <c r="I1303" s="11">
        <v>20</v>
      </c>
    </row>
    <row r="1304" spans="1:9" x14ac:dyDescent="0.3">
      <c r="A1304" s="11">
        <v>95251</v>
      </c>
      <c r="B1304" s="12">
        <v>2450</v>
      </c>
      <c r="C1304" s="12">
        <v>108</v>
      </c>
      <c r="D1304" s="40">
        <v>431028</v>
      </c>
      <c r="E1304" s="13">
        <v>3991</v>
      </c>
      <c r="F1304" s="21">
        <f t="shared" si="20"/>
        <v>0.40421381079961849</v>
      </c>
      <c r="G1304" s="13">
        <v>3891.8159390502715</v>
      </c>
      <c r="H1304" s="13">
        <v>3931.9075062973429</v>
      </c>
      <c r="I1304" s="11">
        <v>20</v>
      </c>
    </row>
    <row r="1305" spans="1:9" x14ac:dyDescent="0.3">
      <c r="A1305" s="11">
        <v>95252</v>
      </c>
      <c r="B1305" s="12">
        <v>40497</v>
      </c>
      <c r="C1305" s="12">
        <v>1870</v>
      </c>
      <c r="D1305" s="40">
        <v>7552466</v>
      </c>
      <c r="E1305" s="13">
        <v>4038.7518716577542</v>
      </c>
      <c r="F1305" s="21">
        <f t="shared" si="20"/>
        <v>1</v>
      </c>
      <c r="G1305" s="13">
        <v>3891.8159390502715</v>
      </c>
      <c r="H1305" s="13">
        <v>4038.7518716577542</v>
      </c>
      <c r="I1305" s="11">
        <v>20</v>
      </c>
    </row>
    <row r="1306" spans="1:9" x14ac:dyDescent="0.3">
      <c r="A1306" s="8">
        <v>95253</v>
      </c>
      <c r="B1306" s="9">
        <v>481</v>
      </c>
      <c r="C1306" s="9">
        <v>42</v>
      </c>
      <c r="D1306" s="41">
        <v>124837</v>
      </c>
      <c r="E1306" s="10">
        <v>2972.3095238095239</v>
      </c>
      <c r="F1306" s="16">
        <f t="shared" si="20"/>
        <v>0.25207159850240612</v>
      </c>
      <c r="G1306" s="10">
        <v>3891.8159390502715</v>
      </c>
      <c r="H1306" s="10">
        <v>3660.0344871273192</v>
      </c>
      <c r="I1306" s="8">
        <v>18</v>
      </c>
    </row>
    <row r="1307" spans="1:9" x14ac:dyDescent="0.3">
      <c r="A1307" s="17">
        <v>95254</v>
      </c>
      <c r="B1307" s="18">
        <v>2414</v>
      </c>
      <c r="C1307" s="18">
        <v>84</v>
      </c>
      <c r="D1307" s="39">
        <v>310511</v>
      </c>
      <c r="E1307" s="19">
        <v>3696.5595238095239</v>
      </c>
      <c r="F1307" s="20">
        <f t="shared" si="20"/>
        <v>0.3564830732911683</v>
      </c>
      <c r="G1307" s="19">
        <v>3605.2046395053621</v>
      </c>
      <c r="H1307" s="19">
        <v>3637.7711094222686</v>
      </c>
      <c r="I1307" s="17">
        <v>18</v>
      </c>
    </row>
    <row r="1308" spans="1:9" x14ac:dyDescent="0.3">
      <c r="A1308" s="11">
        <v>95255</v>
      </c>
      <c r="B1308" s="12">
        <v>5562</v>
      </c>
      <c r="C1308" s="12">
        <v>263</v>
      </c>
      <c r="D1308" s="40">
        <v>1168091</v>
      </c>
      <c r="E1308" s="13">
        <v>4441.4106463878325</v>
      </c>
      <c r="F1308" s="21">
        <f t="shared" si="20"/>
        <v>0.63077888120503955</v>
      </c>
      <c r="G1308" s="13">
        <v>3605.2046395053621</v>
      </c>
      <c r="H1308" s="13">
        <v>4132.6657289836203</v>
      </c>
      <c r="I1308" s="11">
        <v>20</v>
      </c>
    </row>
    <row r="1309" spans="1:9" x14ac:dyDescent="0.3">
      <c r="A1309" s="11">
        <v>95257</v>
      </c>
      <c r="B1309" s="12">
        <v>1457</v>
      </c>
      <c r="C1309" s="12">
        <v>85</v>
      </c>
      <c r="D1309" s="40">
        <v>387143</v>
      </c>
      <c r="E1309" s="13">
        <v>4554.623529411765</v>
      </c>
      <c r="F1309" s="21">
        <f t="shared" si="20"/>
        <v>0.35859871841265861</v>
      </c>
      <c r="G1309" s="13">
        <v>3891.8159390502715</v>
      </c>
      <c r="H1309" s="13">
        <v>4129.4978915080856</v>
      </c>
      <c r="I1309" s="11">
        <v>20</v>
      </c>
    </row>
    <row r="1310" spans="1:9" x14ac:dyDescent="0.3">
      <c r="A1310" s="11">
        <v>95258</v>
      </c>
      <c r="B1310" s="12">
        <v>12022</v>
      </c>
      <c r="C1310" s="12">
        <v>622</v>
      </c>
      <c r="D1310" s="40">
        <v>2009894</v>
      </c>
      <c r="E1310" s="13">
        <v>3231.3408360128619</v>
      </c>
      <c r="F1310" s="21">
        <f t="shared" si="20"/>
        <v>0.97005076523896205</v>
      </c>
      <c r="G1310" s="13">
        <v>3605.2046395053621</v>
      </c>
      <c r="H1310" s="13">
        <v>3242.5377708323135</v>
      </c>
      <c r="I1310" s="11">
        <v>10</v>
      </c>
    </row>
    <row r="1311" spans="1:9" x14ac:dyDescent="0.3">
      <c r="A1311" s="8">
        <v>95301</v>
      </c>
      <c r="B1311" s="9">
        <v>68785</v>
      </c>
      <c r="C1311" s="9">
        <v>3895</v>
      </c>
      <c r="D1311" s="41">
        <v>12358271</v>
      </c>
      <c r="E1311" s="10">
        <v>3172.8551989730422</v>
      </c>
      <c r="F1311" s="16">
        <f t="shared" si="20"/>
        <v>1</v>
      </c>
      <c r="G1311" s="10">
        <v>3350.8455086854224</v>
      </c>
      <c r="H1311" s="10">
        <v>3172.8551989730422</v>
      </c>
      <c r="I1311" s="8">
        <v>9</v>
      </c>
    </row>
    <row r="1312" spans="1:9" x14ac:dyDescent="0.3">
      <c r="A1312" s="17">
        <v>95303</v>
      </c>
      <c r="B1312" s="18">
        <v>1486</v>
      </c>
      <c r="C1312" s="18">
        <v>82</v>
      </c>
      <c r="D1312" s="39">
        <v>316267</v>
      </c>
      <c r="E1312" s="19">
        <v>3856.9146341463415</v>
      </c>
      <c r="F1312" s="20">
        <f t="shared" si="20"/>
        <v>0.35221366091471673</v>
      </c>
      <c r="G1312" s="19">
        <v>3605.2046395053621</v>
      </c>
      <c r="H1312" s="19">
        <v>3693.8603382066849</v>
      </c>
      <c r="I1312" s="17">
        <v>18</v>
      </c>
    </row>
    <row r="1313" spans="1:9" x14ac:dyDescent="0.3">
      <c r="A1313" s="11">
        <v>95304</v>
      </c>
      <c r="B1313" s="12">
        <v>31277</v>
      </c>
      <c r="C1313" s="12">
        <v>1663</v>
      </c>
      <c r="D1313" s="40">
        <v>5674320</v>
      </c>
      <c r="E1313" s="13">
        <v>3412.0986169573061</v>
      </c>
      <c r="F1313" s="21">
        <f t="shared" si="20"/>
        <v>1</v>
      </c>
      <c r="G1313" s="13">
        <v>3891.8159390502715</v>
      </c>
      <c r="H1313" s="13">
        <v>3412.0986169573061</v>
      </c>
      <c r="I1313" s="11">
        <v>14</v>
      </c>
    </row>
    <row r="1314" spans="1:9" x14ac:dyDescent="0.3">
      <c r="A1314" s="11">
        <v>95305</v>
      </c>
      <c r="B1314" s="12">
        <v>648</v>
      </c>
      <c r="C1314" s="12">
        <v>33</v>
      </c>
      <c r="D1314" s="40">
        <v>112310</v>
      </c>
      <c r="E1314" s="13">
        <v>3403.3333333333335</v>
      </c>
      <c r="F1314" s="21">
        <f t="shared" si="20"/>
        <v>0.22343759091700699</v>
      </c>
      <c r="G1314" s="13">
        <v>3891.8159390502715</v>
      </c>
      <c r="H1314" s="13">
        <v>3782.6705624240167</v>
      </c>
      <c r="I1314" s="11">
        <v>19</v>
      </c>
    </row>
    <row r="1315" spans="1:9" x14ac:dyDescent="0.3">
      <c r="A1315" s="11">
        <v>95306</v>
      </c>
      <c r="B1315" s="12">
        <v>3037</v>
      </c>
      <c r="C1315" s="12">
        <v>86</v>
      </c>
      <c r="D1315" s="40">
        <v>290547</v>
      </c>
      <c r="E1315" s="13">
        <v>3378.453488372093</v>
      </c>
      <c r="F1315" s="21">
        <f t="shared" si="20"/>
        <v>0.36070195473726774</v>
      </c>
      <c r="G1315" s="13">
        <v>3891.8159390502715</v>
      </c>
      <c r="H1315" s="13">
        <v>3706.6450996019385</v>
      </c>
      <c r="I1315" s="11">
        <v>19</v>
      </c>
    </row>
    <row r="1316" spans="1:9" x14ac:dyDescent="0.3">
      <c r="A1316" s="8">
        <v>95307</v>
      </c>
      <c r="B1316" s="9">
        <v>73893</v>
      </c>
      <c r="C1316" s="9">
        <v>4844</v>
      </c>
      <c r="D1316" s="41">
        <v>14723885</v>
      </c>
      <c r="E1316" s="10">
        <v>3039.6129232039639</v>
      </c>
      <c r="F1316" s="16">
        <f t="shared" si="20"/>
        <v>1</v>
      </c>
      <c r="G1316" s="10">
        <v>3207.5653249140942</v>
      </c>
      <c r="H1316" s="10">
        <v>3039.6129232039639</v>
      </c>
      <c r="I1316" s="8">
        <v>6</v>
      </c>
    </row>
    <row r="1317" spans="1:9" x14ac:dyDescent="0.3">
      <c r="A1317" s="17">
        <v>95309</v>
      </c>
      <c r="B1317" s="18">
        <v>637</v>
      </c>
      <c r="C1317" s="18">
        <v>25</v>
      </c>
      <c r="D1317" s="39">
        <v>78733</v>
      </c>
      <c r="E1317" s="19">
        <v>3149.32</v>
      </c>
      <c r="F1317" s="20">
        <f t="shared" si="20"/>
        <v>0.1944774603961035</v>
      </c>
      <c r="G1317" s="19">
        <v>3891.8159390502715</v>
      </c>
      <c r="H1317" s="19">
        <v>3747.4172144693548</v>
      </c>
      <c r="I1317" s="17">
        <v>19</v>
      </c>
    </row>
    <row r="1318" spans="1:9" x14ac:dyDescent="0.3">
      <c r="A1318" s="11">
        <v>95310</v>
      </c>
      <c r="B1318" s="12">
        <v>6335</v>
      </c>
      <c r="C1318" s="12">
        <v>342</v>
      </c>
      <c r="D1318" s="40">
        <v>1184621</v>
      </c>
      <c r="E1318" s="13">
        <v>3463.8040935672516</v>
      </c>
      <c r="F1318" s="21">
        <f t="shared" si="20"/>
        <v>0.71930374807655095</v>
      </c>
      <c r="G1318" s="13">
        <v>3408.4168308045282</v>
      </c>
      <c r="H1318" s="13">
        <v>3448.2570965054556</v>
      </c>
      <c r="I1318" s="11">
        <v>14</v>
      </c>
    </row>
    <row r="1319" spans="1:9" x14ac:dyDescent="0.3">
      <c r="A1319" s="11">
        <v>95311</v>
      </c>
      <c r="B1319" s="12">
        <v>6363</v>
      </c>
      <c r="C1319" s="12">
        <v>284</v>
      </c>
      <c r="D1319" s="40">
        <v>1123382</v>
      </c>
      <c r="E1319" s="13">
        <v>3955.5704225352115</v>
      </c>
      <c r="F1319" s="21">
        <f t="shared" si="20"/>
        <v>0.6554784835218167</v>
      </c>
      <c r="G1319" s="13">
        <v>3891.8159390502715</v>
      </c>
      <c r="H1319" s="13">
        <v>3933.6056312026967</v>
      </c>
      <c r="I1319" s="11">
        <v>20</v>
      </c>
    </row>
    <row r="1320" spans="1:9" x14ac:dyDescent="0.3">
      <c r="A1320" s="11">
        <v>95312</v>
      </c>
      <c r="B1320" s="12">
        <v>493</v>
      </c>
      <c r="C1320" s="12">
        <v>17</v>
      </c>
      <c r="D1320" s="40">
        <v>40587</v>
      </c>
      <c r="E1320" s="13">
        <v>2387.4705882352941</v>
      </c>
      <c r="F1320" s="21">
        <f t="shared" si="20"/>
        <v>0.16037022220300201</v>
      </c>
      <c r="G1320" s="13">
        <v>3531.3118460920673</v>
      </c>
      <c r="H1320" s="13">
        <v>3347.8737694046154</v>
      </c>
      <c r="I1320" s="11">
        <v>12</v>
      </c>
    </row>
    <row r="1321" spans="1:9" x14ac:dyDescent="0.3">
      <c r="A1321" s="8">
        <v>95313</v>
      </c>
      <c r="B1321" s="9">
        <v>2443</v>
      </c>
      <c r="C1321" s="9">
        <v>108</v>
      </c>
      <c r="D1321" s="41">
        <v>353742</v>
      </c>
      <c r="E1321" s="10">
        <v>3275.3888888888887</v>
      </c>
      <c r="F1321" s="16">
        <f t="shared" si="20"/>
        <v>0.40421381079961849</v>
      </c>
      <c r="G1321" s="10">
        <v>3561.4783871846344</v>
      </c>
      <c r="H1321" s="10">
        <v>3445.8370608487603</v>
      </c>
      <c r="I1321" s="8">
        <v>14</v>
      </c>
    </row>
    <row r="1322" spans="1:9" x14ac:dyDescent="0.3">
      <c r="A1322" s="17">
        <v>95315</v>
      </c>
      <c r="B1322" s="18">
        <v>19843</v>
      </c>
      <c r="C1322" s="18">
        <v>1155</v>
      </c>
      <c r="D1322" s="39">
        <v>3623600</v>
      </c>
      <c r="E1322" s="19">
        <v>3137.3160173160172</v>
      </c>
      <c r="F1322" s="20">
        <f t="shared" si="20"/>
        <v>1</v>
      </c>
      <c r="G1322" s="19">
        <v>3458.6776124793378</v>
      </c>
      <c r="H1322" s="19">
        <v>3137.3160173160172</v>
      </c>
      <c r="I1322" s="17">
        <v>8</v>
      </c>
    </row>
    <row r="1323" spans="1:9" x14ac:dyDescent="0.3">
      <c r="A1323" s="11">
        <v>95316</v>
      </c>
      <c r="B1323" s="12">
        <v>16193</v>
      </c>
      <c r="C1323" s="12">
        <v>801</v>
      </c>
      <c r="D1323" s="40">
        <v>2484062</v>
      </c>
      <c r="E1323" s="13">
        <v>3101.2009987515607</v>
      </c>
      <c r="F1323" s="21">
        <f t="shared" si="20"/>
        <v>1</v>
      </c>
      <c r="G1323" s="13">
        <v>3350.8455086854224</v>
      </c>
      <c r="H1323" s="13">
        <v>3101.2009987515607</v>
      </c>
      <c r="I1323" s="11">
        <v>7</v>
      </c>
    </row>
    <row r="1324" spans="1:9" x14ac:dyDescent="0.3">
      <c r="A1324" s="11">
        <v>95317</v>
      </c>
      <c r="B1324" s="12">
        <v>1109</v>
      </c>
      <c r="C1324" s="12">
        <v>53</v>
      </c>
      <c r="D1324" s="40">
        <v>238435</v>
      </c>
      <c r="E1324" s="13">
        <v>4498.7735849056608</v>
      </c>
      <c r="F1324" s="21">
        <f t="shared" si="20"/>
        <v>0.2831634565343667</v>
      </c>
      <c r="G1324" s="13">
        <v>3891.8159390502715</v>
      </c>
      <c r="H1324" s="13">
        <v>4063.6841640206453</v>
      </c>
      <c r="I1324" s="11">
        <v>20</v>
      </c>
    </row>
    <row r="1325" spans="1:9" x14ac:dyDescent="0.3">
      <c r="A1325" s="11">
        <v>95318</v>
      </c>
      <c r="B1325" s="12">
        <v>1239</v>
      </c>
      <c r="C1325" s="12">
        <v>34</v>
      </c>
      <c r="D1325" s="40">
        <v>207517</v>
      </c>
      <c r="E1325" s="13">
        <v>6103.4411764705883</v>
      </c>
      <c r="F1325" s="21">
        <f t="shared" si="20"/>
        <v>0.22679774324027233</v>
      </c>
      <c r="G1325" s="13">
        <v>3458.6776124793378</v>
      </c>
      <c r="H1325" s="13">
        <v>4058.5040201966526</v>
      </c>
      <c r="I1325" s="11">
        <v>20</v>
      </c>
    </row>
    <row r="1326" spans="1:9" x14ac:dyDescent="0.3">
      <c r="A1326" s="8">
        <v>95319</v>
      </c>
      <c r="B1326" s="9">
        <v>2541</v>
      </c>
      <c r="C1326" s="9">
        <v>178</v>
      </c>
      <c r="D1326" s="41">
        <v>497079</v>
      </c>
      <c r="E1326" s="10">
        <v>2792.5786516853932</v>
      </c>
      <c r="F1326" s="16">
        <f t="shared" si="20"/>
        <v>0.51893058892984922</v>
      </c>
      <c r="G1326" s="10">
        <v>3369.1034855823982</v>
      </c>
      <c r="H1326" s="10">
        <v>3069.9271139955417</v>
      </c>
      <c r="I1326" s="8">
        <v>6</v>
      </c>
    </row>
    <row r="1327" spans="1:9" x14ac:dyDescent="0.3">
      <c r="A1327" s="17">
        <v>95320</v>
      </c>
      <c r="B1327" s="18">
        <v>32890</v>
      </c>
      <c r="C1327" s="18">
        <v>1613</v>
      </c>
      <c r="D1327" s="39">
        <v>5770899</v>
      </c>
      <c r="E1327" s="19">
        <v>3577.7427154370739</v>
      </c>
      <c r="F1327" s="20">
        <f t="shared" si="20"/>
        <v>1</v>
      </c>
      <c r="G1327" s="19">
        <v>3531.3118460920673</v>
      </c>
      <c r="H1327" s="19">
        <v>3577.7427154370739</v>
      </c>
      <c r="I1327" s="17">
        <v>17</v>
      </c>
    </row>
    <row r="1328" spans="1:9" x14ac:dyDescent="0.3">
      <c r="A1328" s="11">
        <v>95321</v>
      </c>
      <c r="B1328" s="12">
        <v>13667</v>
      </c>
      <c r="C1328" s="12">
        <v>646</v>
      </c>
      <c r="D1328" s="40">
        <v>2334117</v>
      </c>
      <c r="E1328" s="13">
        <v>3613.1842105263158</v>
      </c>
      <c r="F1328" s="21">
        <f t="shared" si="20"/>
        <v>0.9885884434074319</v>
      </c>
      <c r="G1328" s="13">
        <v>3891.8159390502715</v>
      </c>
      <c r="H1328" s="13">
        <v>3616.3638322648521</v>
      </c>
      <c r="I1328" s="11">
        <v>18</v>
      </c>
    </row>
    <row r="1329" spans="1:9" x14ac:dyDescent="0.3">
      <c r="A1329" s="11">
        <v>95322</v>
      </c>
      <c r="B1329" s="12">
        <v>17499</v>
      </c>
      <c r="C1329" s="12">
        <v>799</v>
      </c>
      <c r="D1329" s="40">
        <v>2839336</v>
      </c>
      <c r="E1329" s="13">
        <v>3553.6120150187735</v>
      </c>
      <c r="F1329" s="21">
        <f t="shared" si="20"/>
        <v>1</v>
      </c>
      <c r="G1329" s="13">
        <v>3891.8159390502715</v>
      </c>
      <c r="H1329" s="13">
        <v>3553.6120150187735</v>
      </c>
      <c r="I1329" s="11">
        <v>16</v>
      </c>
    </row>
    <row r="1330" spans="1:9" x14ac:dyDescent="0.3">
      <c r="A1330" s="11">
        <v>95323</v>
      </c>
      <c r="B1330" s="12">
        <v>2986</v>
      </c>
      <c r="C1330" s="12">
        <v>135</v>
      </c>
      <c r="D1330" s="40">
        <v>543454</v>
      </c>
      <c r="E1330" s="13">
        <v>4025.5851851851853</v>
      </c>
      <c r="F1330" s="21">
        <f t="shared" si="20"/>
        <v>0.45192477919609281</v>
      </c>
      <c r="G1330" s="13">
        <v>3605.2046395053621</v>
      </c>
      <c r="H1330" s="13">
        <v>3795.1850247900493</v>
      </c>
      <c r="I1330" s="11">
        <v>19</v>
      </c>
    </row>
    <row r="1331" spans="1:9" x14ac:dyDescent="0.3">
      <c r="A1331" s="8">
        <v>95324</v>
      </c>
      <c r="B1331" s="9">
        <v>17775</v>
      </c>
      <c r="C1331" s="9">
        <v>976</v>
      </c>
      <c r="D1331" s="41">
        <v>3411584</v>
      </c>
      <c r="E1331" s="10">
        <v>3495.4754098360654</v>
      </c>
      <c r="F1331" s="16">
        <f t="shared" si="20"/>
        <v>1</v>
      </c>
      <c r="G1331" s="10">
        <v>3531.3118460920673</v>
      </c>
      <c r="H1331" s="10">
        <v>3495.4754098360654</v>
      </c>
      <c r="I1331" s="8">
        <v>15</v>
      </c>
    </row>
    <row r="1332" spans="1:9" x14ac:dyDescent="0.3">
      <c r="A1332" s="17">
        <v>95325</v>
      </c>
      <c r="B1332" s="18">
        <v>312</v>
      </c>
      <c r="C1332" s="18">
        <v>13</v>
      </c>
      <c r="D1332" s="39">
        <v>29700</v>
      </c>
      <c r="E1332" s="19">
        <v>2284.6153846153848</v>
      </c>
      <c r="F1332" s="20">
        <f t="shared" si="20"/>
        <v>0.14023969107603368</v>
      </c>
      <c r="G1332" s="19">
        <v>3891.8159390502715</v>
      </c>
      <c r="H1332" s="19">
        <v>3666.4226297990931</v>
      </c>
      <c r="I1332" s="17">
        <v>18</v>
      </c>
    </row>
    <row r="1333" spans="1:9" x14ac:dyDescent="0.3">
      <c r="A1333" s="11">
        <v>95326</v>
      </c>
      <c r="B1333" s="12">
        <v>22222</v>
      </c>
      <c r="C1333" s="12">
        <v>1226</v>
      </c>
      <c r="D1333" s="40">
        <v>3874094</v>
      </c>
      <c r="E1333" s="13">
        <v>3159.94616639478</v>
      </c>
      <c r="F1333" s="21">
        <f t="shared" si="20"/>
        <v>1</v>
      </c>
      <c r="G1333" s="13">
        <v>3531.3118460920673</v>
      </c>
      <c r="H1333" s="13">
        <v>3159.94616639478</v>
      </c>
      <c r="I1333" s="11">
        <v>8</v>
      </c>
    </row>
    <row r="1334" spans="1:9" x14ac:dyDescent="0.3">
      <c r="A1334" s="11">
        <v>95327</v>
      </c>
      <c r="B1334" s="12">
        <v>15227</v>
      </c>
      <c r="C1334" s="12">
        <v>771</v>
      </c>
      <c r="D1334" s="40">
        <v>2658276</v>
      </c>
      <c r="E1334" s="13">
        <v>3447.8287937743189</v>
      </c>
      <c r="F1334" s="21">
        <f t="shared" si="20"/>
        <v>1</v>
      </c>
      <c r="G1334" s="13">
        <v>3097.6536506040625</v>
      </c>
      <c r="H1334" s="13">
        <v>3447.8287937743189</v>
      </c>
      <c r="I1334" s="11">
        <v>14</v>
      </c>
    </row>
    <row r="1335" spans="1:9" x14ac:dyDescent="0.3">
      <c r="A1335" s="11">
        <v>95328</v>
      </c>
      <c r="B1335" s="12">
        <v>4840</v>
      </c>
      <c r="C1335" s="12">
        <v>321</v>
      </c>
      <c r="D1335" s="40">
        <v>954976</v>
      </c>
      <c r="E1335" s="13">
        <v>2975.0031152647975</v>
      </c>
      <c r="F1335" s="21">
        <f t="shared" si="20"/>
        <v>0.6968700284925412</v>
      </c>
      <c r="G1335" s="13">
        <v>3458.6776124793378</v>
      </c>
      <c r="H1335" s="13">
        <v>3121.6193518243258</v>
      </c>
      <c r="I1335" s="11">
        <v>7</v>
      </c>
    </row>
    <row r="1336" spans="1:9" x14ac:dyDescent="0.3">
      <c r="A1336" s="8">
        <v>95329</v>
      </c>
      <c r="B1336" s="9">
        <v>7551</v>
      </c>
      <c r="C1336" s="9">
        <v>385</v>
      </c>
      <c r="D1336" s="41">
        <v>1762455</v>
      </c>
      <c r="E1336" s="10">
        <v>4577.8051948051952</v>
      </c>
      <c r="F1336" s="16">
        <f t="shared" si="20"/>
        <v>0.76318466446373079</v>
      </c>
      <c r="G1336" s="10">
        <v>3891.8159390502715</v>
      </c>
      <c r="H1336" s="10">
        <v>4415.3524190293174</v>
      </c>
      <c r="I1336" s="8">
        <v>20</v>
      </c>
    </row>
    <row r="1337" spans="1:9" x14ac:dyDescent="0.3">
      <c r="A1337" s="17">
        <v>95330</v>
      </c>
      <c r="B1337" s="18">
        <v>34643</v>
      </c>
      <c r="C1337" s="18">
        <v>2272</v>
      </c>
      <c r="D1337" s="39">
        <v>7141112</v>
      </c>
      <c r="E1337" s="19">
        <v>3143.0950704225352</v>
      </c>
      <c r="F1337" s="20">
        <f t="shared" si="20"/>
        <v>1</v>
      </c>
      <c r="G1337" s="19">
        <v>3458.6776124793378</v>
      </c>
      <c r="H1337" s="19">
        <v>3143.0950704225352</v>
      </c>
      <c r="I1337" s="17">
        <v>8</v>
      </c>
    </row>
    <row r="1338" spans="1:9" x14ac:dyDescent="0.3">
      <c r="A1338" s="11">
        <v>95333</v>
      </c>
      <c r="B1338" s="12">
        <v>4763</v>
      </c>
      <c r="C1338" s="12">
        <v>202</v>
      </c>
      <c r="D1338" s="40">
        <v>716044</v>
      </c>
      <c r="E1338" s="13">
        <v>3544.772277227723</v>
      </c>
      <c r="F1338" s="21">
        <f t="shared" si="20"/>
        <v>0.55280880910592722</v>
      </c>
      <c r="G1338" s="13">
        <v>3891.8159390502715</v>
      </c>
      <c r="H1338" s="13">
        <v>3699.9671456503884</v>
      </c>
      <c r="I1338" s="11">
        <v>19</v>
      </c>
    </row>
    <row r="1339" spans="1:9" x14ac:dyDescent="0.3">
      <c r="A1339" s="11">
        <v>95334</v>
      </c>
      <c r="B1339" s="12">
        <v>22178</v>
      </c>
      <c r="C1339" s="12">
        <v>1342</v>
      </c>
      <c r="D1339" s="40">
        <v>4361443</v>
      </c>
      <c r="E1339" s="13">
        <v>3249.9575260804768</v>
      </c>
      <c r="F1339" s="21">
        <f t="shared" si="20"/>
        <v>1</v>
      </c>
      <c r="G1339" s="13">
        <v>3408.4168308045282</v>
      </c>
      <c r="H1339" s="13">
        <v>3249.9575260804768</v>
      </c>
      <c r="I1339" s="11">
        <v>10</v>
      </c>
    </row>
    <row r="1340" spans="1:9" x14ac:dyDescent="0.3">
      <c r="A1340" s="11">
        <v>95335</v>
      </c>
      <c r="B1340" s="12">
        <v>1486</v>
      </c>
      <c r="C1340" s="12">
        <v>61</v>
      </c>
      <c r="D1340" s="40">
        <v>275131</v>
      </c>
      <c r="E1340" s="13">
        <v>4510.3442622950815</v>
      </c>
      <c r="F1340" s="21">
        <f t="shared" si="20"/>
        <v>0.3037835044059633</v>
      </c>
      <c r="G1340" s="13">
        <v>3891.8159390502715</v>
      </c>
      <c r="H1340" s="13">
        <v>4079.714640659924</v>
      </c>
      <c r="I1340" s="11">
        <v>20</v>
      </c>
    </row>
    <row r="1341" spans="1:9" x14ac:dyDescent="0.3">
      <c r="A1341" s="8">
        <v>95336</v>
      </c>
      <c r="B1341" s="9">
        <v>100996</v>
      </c>
      <c r="C1341" s="9">
        <v>5718</v>
      </c>
      <c r="D1341" s="41">
        <v>17827908</v>
      </c>
      <c r="E1341" s="10">
        <v>3117.8572927597061</v>
      </c>
      <c r="F1341" s="16">
        <f t="shared" si="20"/>
        <v>1</v>
      </c>
      <c r="G1341" s="10">
        <v>3032.4444503046875</v>
      </c>
      <c r="H1341" s="10">
        <v>3117.8572927597061</v>
      </c>
      <c r="I1341" s="8">
        <v>7</v>
      </c>
    </row>
    <row r="1342" spans="1:9" x14ac:dyDescent="0.3">
      <c r="A1342" s="17">
        <v>95337</v>
      </c>
      <c r="B1342" s="18">
        <v>70159</v>
      </c>
      <c r="C1342" s="18">
        <v>4076</v>
      </c>
      <c r="D1342" s="39">
        <v>13055448</v>
      </c>
      <c r="E1342" s="19">
        <v>3203.0049067713444</v>
      </c>
      <c r="F1342" s="20">
        <f t="shared" si="20"/>
        <v>1</v>
      </c>
      <c r="G1342" s="19">
        <v>3357.0218472631027</v>
      </c>
      <c r="H1342" s="19">
        <v>3203.0049067713444</v>
      </c>
      <c r="I1342" s="17">
        <v>9</v>
      </c>
    </row>
    <row r="1343" spans="1:9" x14ac:dyDescent="0.3">
      <c r="A1343" s="11">
        <v>95338</v>
      </c>
      <c r="B1343" s="12">
        <v>33709</v>
      </c>
      <c r="C1343" s="12">
        <v>1259</v>
      </c>
      <c r="D1343" s="40">
        <v>4816135</v>
      </c>
      <c r="E1343" s="13">
        <v>3825.3653693407468</v>
      </c>
      <c r="F1343" s="21">
        <f t="shared" si="20"/>
        <v>1</v>
      </c>
      <c r="G1343" s="13">
        <v>3891.8159390502715</v>
      </c>
      <c r="H1343" s="13">
        <v>3825.3653693407468</v>
      </c>
      <c r="I1343" s="11">
        <v>19</v>
      </c>
    </row>
    <row r="1344" spans="1:9" x14ac:dyDescent="0.3">
      <c r="A1344" s="11">
        <v>95340</v>
      </c>
      <c r="B1344" s="12">
        <v>94941</v>
      </c>
      <c r="C1344" s="12">
        <v>5554</v>
      </c>
      <c r="D1344" s="40">
        <v>16453764</v>
      </c>
      <c r="E1344" s="13">
        <v>2962.5070219661507</v>
      </c>
      <c r="F1344" s="21">
        <f t="shared" si="20"/>
        <v>1</v>
      </c>
      <c r="G1344" s="13">
        <v>3140.23900661265</v>
      </c>
      <c r="H1344" s="13">
        <v>2962.5070219661507</v>
      </c>
      <c r="I1344" s="11">
        <v>4</v>
      </c>
    </row>
    <row r="1345" spans="1:9" x14ac:dyDescent="0.3">
      <c r="A1345" s="11">
        <v>95341</v>
      </c>
      <c r="B1345" s="12">
        <v>16052</v>
      </c>
      <c r="C1345" s="12">
        <v>1055</v>
      </c>
      <c r="D1345" s="40">
        <v>2961672</v>
      </c>
      <c r="E1345" s="13">
        <v>2807.2720379146917</v>
      </c>
      <c r="F1345" s="21">
        <f t="shared" si="20"/>
        <v>1</v>
      </c>
      <c r="G1345" s="13">
        <v>3140.23900661265</v>
      </c>
      <c r="H1345" s="13">
        <v>2807.2720379146917</v>
      </c>
      <c r="I1345" s="11">
        <v>2</v>
      </c>
    </row>
    <row r="1346" spans="1:9" x14ac:dyDescent="0.3">
      <c r="A1346" s="8">
        <v>95345</v>
      </c>
      <c r="B1346" s="9">
        <v>1969</v>
      </c>
      <c r="C1346" s="9">
        <v>91</v>
      </c>
      <c r="D1346" s="41">
        <v>326148</v>
      </c>
      <c r="E1346" s="10">
        <v>3584.0439560439559</v>
      </c>
      <c r="F1346" s="16">
        <f t="shared" si="20"/>
        <v>0.37103934652770931</v>
      </c>
      <c r="G1346" s="10">
        <v>3891.8159390502715</v>
      </c>
      <c r="H1346" s="10">
        <v>3777.6204235960713</v>
      </c>
      <c r="I1346" s="8">
        <v>19</v>
      </c>
    </row>
    <row r="1347" spans="1:9" x14ac:dyDescent="0.3">
      <c r="A1347" s="17">
        <v>95346</v>
      </c>
      <c r="B1347" s="18">
        <v>4019</v>
      </c>
      <c r="C1347" s="18">
        <v>230</v>
      </c>
      <c r="D1347" s="39">
        <v>812502</v>
      </c>
      <c r="E1347" s="19">
        <v>3532.6173913043476</v>
      </c>
      <c r="F1347" s="20">
        <f t="shared" ref="F1347:F1410" si="21">IF(C1347&gt;661,1,SQRT(C1347/661))</f>
        <v>0.58987934354364846</v>
      </c>
      <c r="G1347" s="19">
        <v>3408.4168308045282</v>
      </c>
      <c r="H1347" s="19">
        <v>3481.680175899915</v>
      </c>
      <c r="I1347" s="17">
        <v>15</v>
      </c>
    </row>
    <row r="1348" spans="1:9" x14ac:dyDescent="0.3">
      <c r="A1348" s="11">
        <v>95347</v>
      </c>
      <c r="B1348" s="12">
        <v>382</v>
      </c>
      <c r="C1348" s="12">
        <v>14</v>
      </c>
      <c r="D1348" s="40">
        <v>56327</v>
      </c>
      <c r="E1348" s="13">
        <v>4023.3571428571427</v>
      </c>
      <c r="F1348" s="21">
        <f t="shared" si="21"/>
        <v>0.14553360525042344</v>
      </c>
      <c r="G1348" s="13">
        <v>3891.8159390502715</v>
      </c>
      <c r="H1348" s="13">
        <v>3910.9596046792662</v>
      </c>
      <c r="I1348" s="11">
        <v>20</v>
      </c>
    </row>
    <row r="1349" spans="1:9" x14ac:dyDescent="0.3">
      <c r="A1349" s="11">
        <v>95348</v>
      </c>
      <c r="B1349" s="12">
        <v>50406</v>
      </c>
      <c r="C1349" s="12">
        <v>3163</v>
      </c>
      <c r="D1349" s="40">
        <v>9444098</v>
      </c>
      <c r="E1349" s="13">
        <v>2985.8039835599116</v>
      </c>
      <c r="F1349" s="21">
        <f t="shared" si="21"/>
        <v>1</v>
      </c>
      <c r="G1349" s="13">
        <v>3140.23900661265</v>
      </c>
      <c r="H1349" s="13">
        <v>2985.8039835599116</v>
      </c>
      <c r="I1349" s="11">
        <v>4</v>
      </c>
    </row>
    <row r="1350" spans="1:9" x14ac:dyDescent="0.3">
      <c r="A1350" s="11">
        <v>95350</v>
      </c>
      <c r="B1350" s="12">
        <v>101486</v>
      </c>
      <c r="C1350" s="12">
        <v>6464</v>
      </c>
      <c r="D1350" s="40">
        <v>18975795</v>
      </c>
      <c r="E1350" s="13">
        <v>2935.6118502475247</v>
      </c>
      <c r="F1350" s="21">
        <f t="shared" si="21"/>
        <v>1</v>
      </c>
      <c r="G1350" s="13">
        <v>2907.8998137014833</v>
      </c>
      <c r="H1350" s="13">
        <v>2935.6118502475247</v>
      </c>
      <c r="I1350" s="11">
        <v>4</v>
      </c>
    </row>
    <row r="1351" spans="1:9" x14ac:dyDescent="0.3">
      <c r="A1351" s="8">
        <v>95351</v>
      </c>
      <c r="B1351" s="9">
        <v>52632</v>
      </c>
      <c r="C1351" s="9">
        <v>3860</v>
      </c>
      <c r="D1351" s="41">
        <v>11742794</v>
      </c>
      <c r="E1351" s="10">
        <v>3042.1746113989639</v>
      </c>
      <c r="F1351" s="16">
        <f t="shared" si="21"/>
        <v>1</v>
      </c>
      <c r="G1351" s="10">
        <v>3245.3995358116226</v>
      </c>
      <c r="H1351" s="10">
        <v>3042.1746113989639</v>
      </c>
      <c r="I1351" s="8">
        <v>6</v>
      </c>
    </row>
    <row r="1352" spans="1:9" x14ac:dyDescent="0.3">
      <c r="A1352" s="17">
        <v>95354</v>
      </c>
      <c r="B1352" s="18">
        <v>40087</v>
      </c>
      <c r="C1352" s="18">
        <v>2799</v>
      </c>
      <c r="D1352" s="39">
        <v>8473165</v>
      </c>
      <c r="E1352" s="19">
        <v>3027.2115041086104</v>
      </c>
      <c r="F1352" s="20">
        <f t="shared" si="21"/>
        <v>1</v>
      </c>
      <c r="G1352" s="19">
        <v>2910.8114934170239</v>
      </c>
      <c r="H1352" s="19">
        <v>3027.2115041086104</v>
      </c>
      <c r="I1352" s="17">
        <v>6</v>
      </c>
    </row>
    <row r="1353" spans="1:9" x14ac:dyDescent="0.3">
      <c r="A1353" s="11">
        <v>95355</v>
      </c>
      <c r="B1353" s="12">
        <v>135150</v>
      </c>
      <c r="C1353" s="12">
        <v>8783</v>
      </c>
      <c r="D1353" s="40">
        <v>24879482</v>
      </c>
      <c r="E1353" s="13">
        <v>2832.6860981441423</v>
      </c>
      <c r="F1353" s="21">
        <f t="shared" si="21"/>
        <v>1</v>
      </c>
      <c r="G1353" s="13">
        <v>3032.4444503046875</v>
      </c>
      <c r="H1353" s="13">
        <v>2832.6860981441423</v>
      </c>
      <c r="I1353" s="11">
        <v>2</v>
      </c>
    </row>
    <row r="1354" spans="1:9" x14ac:dyDescent="0.3">
      <c r="A1354" s="11">
        <v>95356</v>
      </c>
      <c r="B1354" s="12">
        <v>79236</v>
      </c>
      <c r="C1354" s="12">
        <v>5072</v>
      </c>
      <c r="D1354" s="40">
        <v>15929587</v>
      </c>
      <c r="E1354" s="13">
        <v>3140.6914432176654</v>
      </c>
      <c r="F1354" s="21">
        <f t="shared" si="21"/>
        <v>1</v>
      </c>
      <c r="G1354" s="13">
        <v>3245.3995358116226</v>
      </c>
      <c r="H1354" s="13">
        <v>3140.6914432176654</v>
      </c>
      <c r="I1354" s="11">
        <v>8</v>
      </c>
    </row>
    <row r="1355" spans="1:9" x14ac:dyDescent="0.3">
      <c r="A1355" s="11">
        <v>95357</v>
      </c>
      <c r="B1355" s="12">
        <v>26412</v>
      </c>
      <c r="C1355" s="12">
        <v>1681</v>
      </c>
      <c r="D1355" s="40">
        <v>5160534</v>
      </c>
      <c r="E1355" s="13">
        <v>3069.9190957763235</v>
      </c>
      <c r="F1355" s="21">
        <f t="shared" si="21"/>
        <v>1</v>
      </c>
      <c r="G1355" s="13">
        <v>3408.4168308045282</v>
      </c>
      <c r="H1355" s="13">
        <v>3069.9190957763235</v>
      </c>
      <c r="I1355" s="11">
        <v>6</v>
      </c>
    </row>
    <row r="1356" spans="1:9" x14ac:dyDescent="0.3">
      <c r="A1356" s="8">
        <v>95358</v>
      </c>
      <c r="B1356" s="9">
        <v>47710</v>
      </c>
      <c r="C1356" s="9">
        <v>3144</v>
      </c>
      <c r="D1356" s="41">
        <v>9627303</v>
      </c>
      <c r="E1356" s="10">
        <v>3062.1192748091603</v>
      </c>
      <c r="F1356" s="16">
        <f t="shared" si="21"/>
        <v>1</v>
      </c>
      <c r="G1356" s="10">
        <v>3458.6776124793378</v>
      </c>
      <c r="H1356" s="10">
        <v>3062.1192748091603</v>
      </c>
      <c r="I1356" s="8">
        <v>6</v>
      </c>
    </row>
    <row r="1357" spans="1:9" x14ac:dyDescent="0.3">
      <c r="A1357" s="17">
        <v>95360</v>
      </c>
      <c r="B1357" s="18">
        <v>21334</v>
      </c>
      <c r="C1357" s="18">
        <v>1129</v>
      </c>
      <c r="D1357" s="39">
        <v>4001308</v>
      </c>
      <c r="E1357" s="19">
        <v>3544.1169176262179</v>
      </c>
      <c r="F1357" s="20">
        <f t="shared" si="21"/>
        <v>1</v>
      </c>
      <c r="G1357" s="19">
        <v>3891.8159390502715</v>
      </c>
      <c r="H1357" s="19">
        <v>3544.1169176262179</v>
      </c>
      <c r="I1357" s="17">
        <v>16</v>
      </c>
    </row>
    <row r="1358" spans="1:9" x14ac:dyDescent="0.3">
      <c r="A1358" s="11">
        <v>95361</v>
      </c>
      <c r="B1358" s="12">
        <v>82227</v>
      </c>
      <c r="C1358" s="12">
        <v>4058</v>
      </c>
      <c r="D1358" s="40">
        <v>13385862</v>
      </c>
      <c r="E1358" s="13">
        <v>3298.635288319369</v>
      </c>
      <c r="F1358" s="21">
        <f t="shared" si="21"/>
        <v>1</v>
      </c>
      <c r="G1358" s="13">
        <v>3561.4783871846344</v>
      </c>
      <c r="H1358" s="13">
        <v>3298.635288319369</v>
      </c>
      <c r="I1358" s="11">
        <v>11</v>
      </c>
    </row>
    <row r="1359" spans="1:9" x14ac:dyDescent="0.3">
      <c r="A1359" s="11">
        <v>95363</v>
      </c>
      <c r="B1359" s="12">
        <v>45212</v>
      </c>
      <c r="C1359" s="12">
        <v>2774</v>
      </c>
      <c r="D1359" s="40">
        <v>9581168</v>
      </c>
      <c r="E1359" s="13">
        <v>3453.9178082191779</v>
      </c>
      <c r="F1359" s="21">
        <f t="shared" si="21"/>
        <v>1</v>
      </c>
      <c r="G1359" s="13">
        <v>3891.8159390502715</v>
      </c>
      <c r="H1359" s="13">
        <v>3453.9178082191779</v>
      </c>
      <c r="I1359" s="11">
        <v>14</v>
      </c>
    </row>
    <row r="1360" spans="1:9" x14ac:dyDescent="0.3">
      <c r="A1360" s="11">
        <v>95364</v>
      </c>
      <c r="B1360" s="12">
        <v>473</v>
      </c>
      <c r="C1360" s="12">
        <v>30</v>
      </c>
      <c r="D1360" s="40">
        <v>103465</v>
      </c>
      <c r="E1360" s="13">
        <v>3448.8333333333335</v>
      </c>
      <c r="F1360" s="21">
        <f t="shared" si="21"/>
        <v>0.21303938397052691</v>
      </c>
      <c r="G1360" s="13">
        <v>3891.8159390502715</v>
      </c>
      <c r="H1360" s="13">
        <v>3797.4431976186765</v>
      </c>
      <c r="I1360" s="11">
        <v>19</v>
      </c>
    </row>
    <row r="1361" spans="1:9" x14ac:dyDescent="0.3">
      <c r="A1361" s="8">
        <v>95365</v>
      </c>
      <c r="B1361" s="9">
        <v>5761</v>
      </c>
      <c r="C1361" s="9">
        <v>328</v>
      </c>
      <c r="D1361" s="41">
        <v>1047786</v>
      </c>
      <c r="E1361" s="10">
        <v>3194.4695121951218</v>
      </c>
      <c r="F1361" s="16">
        <f t="shared" si="21"/>
        <v>0.70442732182943346</v>
      </c>
      <c r="G1361" s="10">
        <v>3605.2046395053621</v>
      </c>
      <c r="H1361" s="10">
        <v>3315.8715937929383</v>
      </c>
      <c r="I1361" s="8">
        <v>11</v>
      </c>
    </row>
    <row r="1362" spans="1:9" x14ac:dyDescent="0.3">
      <c r="A1362" s="17">
        <v>95366</v>
      </c>
      <c r="B1362" s="18">
        <v>47363</v>
      </c>
      <c r="C1362" s="18">
        <v>2240</v>
      </c>
      <c r="D1362" s="39">
        <v>7053755</v>
      </c>
      <c r="E1362" s="19">
        <v>3148.9977678571427</v>
      </c>
      <c r="F1362" s="20">
        <f t="shared" si="21"/>
        <v>1</v>
      </c>
      <c r="G1362" s="19">
        <v>3369.1034855823982</v>
      </c>
      <c r="H1362" s="19">
        <v>3148.9977678571427</v>
      </c>
      <c r="I1362" s="17">
        <v>8</v>
      </c>
    </row>
    <row r="1363" spans="1:9" x14ac:dyDescent="0.3">
      <c r="A1363" s="11">
        <v>95367</v>
      </c>
      <c r="B1363" s="12">
        <v>48247</v>
      </c>
      <c r="C1363" s="12">
        <v>2964</v>
      </c>
      <c r="D1363" s="40">
        <v>9225265</v>
      </c>
      <c r="E1363" s="13">
        <v>3112.4375843454791</v>
      </c>
      <c r="F1363" s="21">
        <f t="shared" si="21"/>
        <v>1</v>
      </c>
      <c r="G1363" s="13">
        <v>3458.6776124793378</v>
      </c>
      <c r="H1363" s="13">
        <v>3112.4375843454791</v>
      </c>
      <c r="I1363" s="11">
        <v>7</v>
      </c>
    </row>
    <row r="1364" spans="1:9" x14ac:dyDescent="0.3">
      <c r="A1364" s="11">
        <v>95368</v>
      </c>
      <c r="B1364" s="12">
        <v>30452</v>
      </c>
      <c r="C1364" s="12">
        <v>1792</v>
      </c>
      <c r="D1364" s="40">
        <v>5615873</v>
      </c>
      <c r="E1364" s="13">
        <v>3133.8577008928573</v>
      </c>
      <c r="F1364" s="21">
        <f t="shared" si="21"/>
        <v>1</v>
      </c>
      <c r="G1364" s="13">
        <v>3458.6776124793378</v>
      </c>
      <c r="H1364" s="13">
        <v>3133.8577008928573</v>
      </c>
      <c r="I1364" s="11">
        <v>7</v>
      </c>
    </row>
    <row r="1365" spans="1:9" x14ac:dyDescent="0.3">
      <c r="A1365" s="11">
        <v>95369</v>
      </c>
      <c r="B1365" s="12">
        <v>2097</v>
      </c>
      <c r="C1365" s="12">
        <v>98</v>
      </c>
      <c r="D1365" s="40">
        <v>440946</v>
      </c>
      <c r="E1365" s="13">
        <v>4499.4489795918371</v>
      </c>
      <c r="F1365" s="21">
        <f t="shared" si="21"/>
        <v>0.38504572689526445</v>
      </c>
      <c r="G1365" s="13">
        <v>3891.8159390502715</v>
      </c>
      <c r="H1365" s="13">
        <v>4125.7824448311785</v>
      </c>
      <c r="I1365" s="11">
        <v>20</v>
      </c>
    </row>
    <row r="1366" spans="1:9" x14ac:dyDescent="0.3">
      <c r="A1366" s="8">
        <v>95370</v>
      </c>
      <c r="B1366" s="9">
        <v>79460</v>
      </c>
      <c r="C1366" s="9">
        <v>4210</v>
      </c>
      <c r="D1366" s="41">
        <v>13594924</v>
      </c>
      <c r="E1366" s="10">
        <v>3229.1980997624705</v>
      </c>
      <c r="F1366" s="16">
        <f t="shared" si="21"/>
        <v>1</v>
      </c>
      <c r="G1366" s="10">
        <v>3092.1838594681853</v>
      </c>
      <c r="H1366" s="10">
        <v>3229.1980997624705</v>
      </c>
      <c r="I1366" s="8">
        <v>9</v>
      </c>
    </row>
    <row r="1367" spans="1:9" x14ac:dyDescent="0.3">
      <c r="A1367" s="17">
        <v>95372</v>
      </c>
      <c r="B1367" s="18">
        <v>5646</v>
      </c>
      <c r="C1367" s="18">
        <v>274</v>
      </c>
      <c r="D1367" s="39">
        <v>791560</v>
      </c>
      <c r="E1367" s="19">
        <v>2888.905109489051</v>
      </c>
      <c r="F1367" s="20">
        <f t="shared" si="21"/>
        <v>0.64383495503056787</v>
      </c>
      <c r="G1367" s="19">
        <v>3350.8455086854224</v>
      </c>
      <c r="H1367" s="19">
        <v>3053.4321325420242</v>
      </c>
      <c r="I1367" s="17">
        <v>6</v>
      </c>
    </row>
    <row r="1368" spans="1:9" x14ac:dyDescent="0.3">
      <c r="A1368" s="11">
        <v>95373</v>
      </c>
      <c r="B1368" s="12">
        <v>101</v>
      </c>
      <c r="C1368" s="12">
        <v>6</v>
      </c>
      <c r="D1368" s="40">
        <v>11312</v>
      </c>
      <c r="E1368" s="13">
        <v>1885.3333333333333</v>
      </c>
      <c r="F1368" s="21">
        <f t="shared" si="21"/>
        <v>9.5274108888555448E-2</v>
      </c>
      <c r="G1368" s="13">
        <v>3891.8159390502715</v>
      </c>
      <c r="H1368" s="13">
        <v>3700.6500967902034</v>
      </c>
      <c r="I1368" s="11">
        <v>19</v>
      </c>
    </row>
    <row r="1369" spans="1:9" x14ac:dyDescent="0.3">
      <c r="A1369" s="11">
        <v>95374</v>
      </c>
      <c r="B1369" s="12">
        <v>3389</v>
      </c>
      <c r="C1369" s="12">
        <v>164</v>
      </c>
      <c r="D1369" s="40">
        <v>511179</v>
      </c>
      <c r="E1369" s="13">
        <v>3116.9451219512193</v>
      </c>
      <c r="F1369" s="21">
        <f t="shared" si="21"/>
        <v>0.49810533611867092</v>
      </c>
      <c r="G1369" s="13">
        <v>3348.50202730926</v>
      </c>
      <c r="H1369" s="13">
        <v>3233.162297135294</v>
      </c>
      <c r="I1369" s="11">
        <v>9</v>
      </c>
    </row>
    <row r="1370" spans="1:9" x14ac:dyDescent="0.3">
      <c r="A1370" s="11">
        <v>95375</v>
      </c>
      <c r="B1370" s="12">
        <v>527</v>
      </c>
      <c r="C1370" s="12">
        <v>24</v>
      </c>
      <c r="D1370" s="40">
        <v>90574</v>
      </c>
      <c r="E1370" s="13">
        <v>3773.9166666666665</v>
      </c>
      <c r="F1370" s="21">
        <f t="shared" si="21"/>
        <v>0.1905482177771109</v>
      </c>
      <c r="G1370" s="13">
        <v>3891.8159390502715</v>
      </c>
      <c r="H1370" s="13">
        <v>3869.3504428203569</v>
      </c>
      <c r="I1370" s="11">
        <v>19</v>
      </c>
    </row>
    <row r="1371" spans="1:9" x14ac:dyDescent="0.3">
      <c r="A1371" s="8">
        <v>95376</v>
      </c>
      <c r="B1371" s="9">
        <v>112530</v>
      </c>
      <c r="C1371" s="9">
        <v>6785</v>
      </c>
      <c r="D1371" s="41">
        <v>20726361</v>
      </c>
      <c r="E1371" s="10">
        <v>3054.732645541636</v>
      </c>
      <c r="F1371" s="16">
        <f t="shared" si="21"/>
        <v>1</v>
      </c>
      <c r="G1371" s="10">
        <v>3357.0218472631027</v>
      </c>
      <c r="H1371" s="10">
        <v>3054.732645541636</v>
      </c>
      <c r="I1371" s="8">
        <v>6</v>
      </c>
    </row>
    <row r="1372" spans="1:9" x14ac:dyDescent="0.3">
      <c r="A1372" s="17">
        <v>95377</v>
      </c>
      <c r="B1372" s="18">
        <v>75324</v>
      </c>
      <c r="C1372" s="18">
        <v>4908</v>
      </c>
      <c r="D1372" s="39">
        <v>15504899</v>
      </c>
      <c r="E1372" s="19">
        <v>3159.1073757131217</v>
      </c>
      <c r="F1372" s="20">
        <f t="shared" si="21"/>
        <v>1</v>
      </c>
      <c r="G1372" s="19">
        <v>3605.2046395053621</v>
      </c>
      <c r="H1372" s="19">
        <v>3159.1073757131217</v>
      </c>
      <c r="I1372" s="17">
        <v>8</v>
      </c>
    </row>
    <row r="1373" spans="1:9" x14ac:dyDescent="0.3">
      <c r="A1373" s="11">
        <v>95379</v>
      </c>
      <c r="B1373" s="12">
        <v>10074</v>
      </c>
      <c r="C1373" s="12">
        <v>520</v>
      </c>
      <c r="D1373" s="40">
        <v>1761152</v>
      </c>
      <c r="E1373" s="13">
        <v>3386.8307692307694</v>
      </c>
      <c r="F1373" s="21">
        <f t="shared" si="21"/>
        <v>0.88695368431731225</v>
      </c>
      <c r="G1373" s="13">
        <v>3348.50202730926</v>
      </c>
      <c r="H1373" s="13">
        <v>3382.4978461717901</v>
      </c>
      <c r="I1373" s="11">
        <v>13</v>
      </c>
    </row>
    <row r="1374" spans="1:9" x14ac:dyDescent="0.3">
      <c r="A1374" s="11">
        <v>95380</v>
      </c>
      <c r="B1374" s="12">
        <v>71064</v>
      </c>
      <c r="C1374" s="12">
        <v>4391</v>
      </c>
      <c r="D1374" s="40">
        <v>14178445</v>
      </c>
      <c r="E1374" s="13">
        <v>3228.9785925757233</v>
      </c>
      <c r="F1374" s="21">
        <f t="shared" si="21"/>
        <v>1</v>
      </c>
      <c r="G1374" s="13">
        <v>3207.5653249140942</v>
      </c>
      <c r="H1374" s="13">
        <v>3228.9785925757233</v>
      </c>
      <c r="I1374" s="11">
        <v>9</v>
      </c>
    </row>
    <row r="1375" spans="1:9" x14ac:dyDescent="0.3">
      <c r="A1375" s="11">
        <v>95382</v>
      </c>
      <c r="B1375" s="12">
        <v>85724</v>
      </c>
      <c r="C1375" s="12">
        <v>5181</v>
      </c>
      <c r="D1375" s="40">
        <v>15664960</v>
      </c>
      <c r="E1375" s="13">
        <v>3023.5398571704304</v>
      </c>
      <c r="F1375" s="21">
        <f t="shared" si="21"/>
        <v>1</v>
      </c>
      <c r="G1375" s="13">
        <v>3348.50202730926</v>
      </c>
      <c r="H1375" s="13">
        <v>3023.5398571704304</v>
      </c>
      <c r="I1375" s="11">
        <v>5</v>
      </c>
    </row>
    <row r="1376" spans="1:9" x14ac:dyDescent="0.3">
      <c r="A1376" s="8">
        <v>95383</v>
      </c>
      <c r="B1376" s="9">
        <v>14605</v>
      </c>
      <c r="C1376" s="9">
        <v>766</v>
      </c>
      <c r="D1376" s="41">
        <v>2516049</v>
      </c>
      <c r="E1376" s="10">
        <v>3284.6592689295039</v>
      </c>
      <c r="F1376" s="16">
        <f t="shared" si="21"/>
        <v>1</v>
      </c>
      <c r="G1376" s="10">
        <v>3531.3118460920673</v>
      </c>
      <c r="H1376" s="10">
        <v>3284.6592689295039</v>
      </c>
      <c r="I1376" s="8">
        <v>11</v>
      </c>
    </row>
    <row r="1377" spans="1:9" x14ac:dyDescent="0.3">
      <c r="A1377" s="17">
        <v>95385</v>
      </c>
      <c r="B1377" s="18">
        <v>685</v>
      </c>
      <c r="C1377" s="18">
        <v>36</v>
      </c>
      <c r="D1377" s="39">
        <v>168515</v>
      </c>
      <c r="E1377" s="19">
        <v>4680.9722222222226</v>
      </c>
      <c r="F1377" s="20">
        <f t="shared" si="21"/>
        <v>0.23337295247532419</v>
      </c>
      <c r="G1377" s="19">
        <v>3891.8159390502715</v>
      </c>
      <c r="H1377" s="19">
        <v>4075.9836708185626</v>
      </c>
      <c r="I1377" s="17">
        <v>20</v>
      </c>
    </row>
    <row r="1378" spans="1:9" x14ac:dyDescent="0.3">
      <c r="A1378" s="11">
        <v>95386</v>
      </c>
      <c r="B1378" s="12">
        <v>19474</v>
      </c>
      <c r="C1378" s="12">
        <v>1047</v>
      </c>
      <c r="D1378" s="40">
        <v>3688402</v>
      </c>
      <c r="E1378" s="13">
        <v>3522.8290353390639</v>
      </c>
      <c r="F1378" s="21">
        <f t="shared" si="21"/>
        <v>1</v>
      </c>
      <c r="G1378" s="13">
        <v>3561.4783871846344</v>
      </c>
      <c r="H1378" s="13">
        <v>3522.8290353390639</v>
      </c>
      <c r="I1378" s="11">
        <v>16</v>
      </c>
    </row>
    <row r="1379" spans="1:9" x14ac:dyDescent="0.3">
      <c r="A1379" s="11">
        <v>95387</v>
      </c>
      <c r="B1379" s="12">
        <v>970</v>
      </c>
      <c r="C1379" s="12">
        <v>43</v>
      </c>
      <c r="D1379" s="40">
        <v>168419</v>
      </c>
      <c r="E1379" s="13">
        <v>3916.7209302325582</v>
      </c>
      <c r="F1379" s="21">
        <f t="shared" si="21"/>
        <v>0.25505479818196514</v>
      </c>
      <c r="G1379" s="13">
        <v>3891.8159390502715</v>
      </c>
      <c r="H1379" s="13">
        <v>3898.1680765499932</v>
      </c>
      <c r="I1379" s="11">
        <v>20</v>
      </c>
    </row>
    <row r="1380" spans="1:9" x14ac:dyDescent="0.3">
      <c r="A1380" s="11">
        <v>95388</v>
      </c>
      <c r="B1380" s="12">
        <v>17235</v>
      </c>
      <c r="C1380" s="12">
        <v>936</v>
      </c>
      <c r="D1380" s="40">
        <v>3007561</v>
      </c>
      <c r="E1380" s="13">
        <v>3213.2061965811968</v>
      </c>
      <c r="F1380" s="21">
        <f t="shared" si="21"/>
        <v>1</v>
      </c>
      <c r="G1380" s="13">
        <v>3561.4783871846344</v>
      </c>
      <c r="H1380" s="13">
        <v>3213.2061965811968</v>
      </c>
      <c r="I1380" s="11">
        <v>9</v>
      </c>
    </row>
    <row r="1381" spans="1:9" x14ac:dyDescent="0.3">
      <c r="A1381" s="8">
        <v>95389</v>
      </c>
      <c r="B1381" s="9">
        <v>3557</v>
      </c>
      <c r="C1381" s="9">
        <v>166</v>
      </c>
      <c r="D1381" s="41">
        <v>576453</v>
      </c>
      <c r="E1381" s="10">
        <v>3472.6084337349398</v>
      </c>
      <c r="F1381" s="16">
        <f t="shared" si="21"/>
        <v>0.5011333599732346</v>
      </c>
      <c r="G1381" s="10">
        <v>3891.8159390502715</v>
      </c>
      <c r="H1381" s="10">
        <v>3681.7370733856019</v>
      </c>
      <c r="I1381" s="8">
        <v>18</v>
      </c>
    </row>
    <row r="1382" spans="1:9" x14ac:dyDescent="0.3">
      <c r="A1382" s="17">
        <v>95391</v>
      </c>
      <c r="B1382" s="18">
        <v>21003</v>
      </c>
      <c r="C1382" s="18">
        <v>1452</v>
      </c>
      <c r="D1382" s="39">
        <v>4632583</v>
      </c>
      <c r="E1382" s="19">
        <v>3190.4841597796144</v>
      </c>
      <c r="F1382" s="20">
        <f t="shared" si="21"/>
        <v>1</v>
      </c>
      <c r="G1382" s="19">
        <v>3891.8159390502715</v>
      </c>
      <c r="H1382" s="19">
        <v>3190.4841597796144</v>
      </c>
      <c r="I1382" s="17">
        <v>9</v>
      </c>
    </row>
    <row r="1383" spans="1:9" x14ac:dyDescent="0.3">
      <c r="A1383" s="11">
        <v>95401</v>
      </c>
      <c r="B1383" s="12">
        <v>78687</v>
      </c>
      <c r="C1383" s="12">
        <v>5336</v>
      </c>
      <c r="D1383" s="40">
        <v>17436783</v>
      </c>
      <c r="E1383" s="13">
        <v>3267.7629310344828</v>
      </c>
      <c r="F1383" s="21">
        <f t="shared" si="21"/>
        <v>1</v>
      </c>
      <c r="G1383" s="13">
        <v>3140.23900661265</v>
      </c>
      <c r="H1383" s="13">
        <v>3267.7629310344828</v>
      </c>
      <c r="I1383" s="11">
        <v>10</v>
      </c>
    </row>
    <row r="1384" spans="1:9" x14ac:dyDescent="0.3">
      <c r="A1384" s="11">
        <v>95402</v>
      </c>
      <c r="B1384" s="12">
        <v>0</v>
      </c>
      <c r="C1384" s="12">
        <v>0</v>
      </c>
      <c r="D1384" s="40">
        <v>0</v>
      </c>
      <c r="E1384" s="13">
        <v>0</v>
      </c>
      <c r="F1384" s="21">
        <f t="shared" si="21"/>
        <v>0</v>
      </c>
      <c r="G1384" s="13">
        <v>3357.0218472631027</v>
      </c>
      <c r="H1384" s="13">
        <v>3357.0218472631027</v>
      </c>
      <c r="I1384" s="11">
        <v>12</v>
      </c>
    </row>
    <row r="1385" spans="1:9" x14ac:dyDescent="0.3">
      <c r="A1385" s="11">
        <v>95403</v>
      </c>
      <c r="B1385" s="12">
        <v>106900</v>
      </c>
      <c r="C1385" s="12">
        <v>7019</v>
      </c>
      <c r="D1385" s="40">
        <v>22619066</v>
      </c>
      <c r="E1385" s="13">
        <v>3222.5482262430546</v>
      </c>
      <c r="F1385" s="21">
        <f t="shared" si="21"/>
        <v>1</v>
      </c>
      <c r="G1385" s="13">
        <v>3369.1034855823982</v>
      </c>
      <c r="H1385" s="13">
        <v>3222.5482262430546</v>
      </c>
      <c r="I1385" s="11">
        <v>9</v>
      </c>
    </row>
    <row r="1386" spans="1:9" x14ac:dyDescent="0.3">
      <c r="A1386" s="8">
        <v>95404</v>
      </c>
      <c r="B1386" s="9">
        <v>105241</v>
      </c>
      <c r="C1386" s="9">
        <v>6484</v>
      </c>
      <c r="D1386" s="41">
        <v>21913182</v>
      </c>
      <c r="E1386" s="10">
        <v>3379.5777297964219</v>
      </c>
      <c r="F1386" s="16">
        <f t="shared" si="21"/>
        <v>1</v>
      </c>
      <c r="G1386" s="10">
        <v>3357.0218472631027</v>
      </c>
      <c r="H1386" s="10">
        <v>3379.5777297964219</v>
      </c>
      <c r="I1386" s="8">
        <v>13</v>
      </c>
    </row>
    <row r="1387" spans="1:9" x14ac:dyDescent="0.3">
      <c r="A1387" s="17">
        <v>95405</v>
      </c>
      <c r="B1387" s="18">
        <v>63062</v>
      </c>
      <c r="C1387" s="18">
        <v>3989</v>
      </c>
      <c r="D1387" s="39">
        <v>12878271</v>
      </c>
      <c r="E1387" s="19">
        <v>3228.4459764351968</v>
      </c>
      <c r="F1387" s="20">
        <f t="shared" si="21"/>
        <v>1</v>
      </c>
      <c r="G1387" s="19">
        <v>3350.8455086854224</v>
      </c>
      <c r="H1387" s="19">
        <v>3228.4459764351968</v>
      </c>
      <c r="I1387" s="17">
        <v>9</v>
      </c>
    </row>
    <row r="1388" spans="1:9" x14ac:dyDescent="0.3">
      <c r="A1388" s="11">
        <v>95407</v>
      </c>
      <c r="B1388" s="12">
        <v>63024</v>
      </c>
      <c r="C1388" s="12">
        <v>4705</v>
      </c>
      <c r="D1388" s="40">
        <v>15347064</v>
      </c>
      <c r="E1388" s="13">
        <v>3261.8626992561103</v>
      </c>
      <c r="F1388" s="21">
        <f t="shared" si="21"/>
        <v>1</v>
      </c>
      <c r="G1388" s="13">
        <v>3369.1034855823982</v>
      </c>
      <c r="H1388" s="13">
        <v>3261.8626992561103</v>
      </c>
      <c r="I1388" s="11">
        <v>10</v>
      </c>
    </row>
    <row r="1389" spans="1:9" x14ac:dyDescent="0.3">
      <c r="A1389" s="11">
        <v>95409</v>
      </c>
      <c r="B1389" s="12">
        <v>80354</v>
      </c>
      <c r="C1389" s="12">
        <v>5202</v>
      </c>
      <c r="D1389" s="40">
        <v>16385420</v>
      </c>
      <c r="E1389" s="13">
        <v>3149.830834294502</v>
      </c>
      <c r="F1389" s="21">
        <f t="shared" si="21"/>
        <v>1</v>
      </c>
      <c r="G1389" s="13">
        <v>3350.8455086854224</v>
      </c>
      <c r="H1389" s="13">
        <v>3149.830834294502</v>
      </c>
      <c r="I1389" s="11">
        <v>8</v>
      </c>
    </row>
    <row r="1390" spans="1:9" x14ac:dyDescent="0.3">
      <c r="A1390" s="11">
        <v>95410</v>
      </c>
      <c r="B1390" s="12">
        <v>2990</v>
      </c>
      <c r="C1390" s="12">
        <v>154</v>
      </c>
      <c r="D1390" s="40">
        <v>525595</v>
      </c>
      <c r="E1390" s="13">
        <v>3412.9545454545455</v>
      </c>
      <c r="F1390" s="21">
        <f t="shared" si="21"/>
        <v>0.48268036300335121</v>
      </c>
      <c r="G1390" s="13">
        <v>3891.8159390502715</v>
      </c>
      <c r="H1390" s="13">
        <v>3660.678947761196</v>
      </c>
      <c r="I1390" s="11">
        <v>18</v>
      </c>
    </row>
    <row r="1391" spans="1:9" x14ac:dyDescent="0.3">
      <c r="A1391" s="8">
        <v>95412</v>
      </c>
      <c r="B1391" s="9">
        <v>816</v>
      </c>
      <c r="C1391" s="9">
        <v>45</v>
      </c>
      <c r="D1391" s="41">
        <v>202391</v>
      </c>
      <c r="E1391" s="10">
        <v>4497.5777777777776</v>
      </c>
      <c r="F1391" s="16">
        <f t="shared" si="21"/>
        <v>0.26091889292232634</v>
      </c>
      <c r="G1391" s="10">
        <v>3891.8159390502715</v>
      </c>
      <c r="H1391" s="10">
        <v>4049.870647385645</v>
      </c>
      <c r="I1391" s="8">
        <v>20</v>
      </c>
    </row>
    <row r="1392" spans="1:9" x14ac:dyDescent="0.3">
      <c r="A1392" s="17">
        <v>95415</v>
      </c>
      <c r="B1392" s="18">
        <v>3231</v>
      </c>
      <c r="C1392" s="18">
        <v>141</v>
      </c>
      <c r="D1392" s="39">
        <v>683401</v>
      </c>
      <c r="E1392" s="19">
        <v>4846.8156028368794</v>
      </c>
      <c r="F1392" s="20">
        <f t="shared" si="21"/>
        <v>0.4618583785923403</v>
      </c>
      <c r="G1392" s="19">
        <v>3891.8159390502715</v>
      </c>
      <c r="H1392" s="19">
        <v>4332.8905353229848</v>
      </c>
      <c r="I1392" s="17">
        <v>20</v>
      </c>
    </row>
    <row r="1393" spans="1:9" x14ac:dyDescent="0.3">
      <c r="A1393" s="11">
        <v>95416</v>
      </c>
      <c r="B1393" s="12">
        <v>848</v>
      </c>
      <c r="C1393" s="12">
        <v>82</v>
      </c>
      <c r="D1393" s="40">
        <v>278321</v>
      </c>
      <c r="E1393" s="13">
        <v>3394.1585365853657</v>
      </c>
      <c r="F1393" s="21">
        <f t="shared" si="21"/>
        <v>0.35221366091471673</v>
      </c>
      <c r="G1393" s="13">
        <v>3605.2046395053621</v>
      </c>
      <c r="H1393" s="13">
        <v>3530.8713189741261</v>
      </c>
      <c r="I1393" s="11">
        <v>16</v>
      </c>
    </row>
    <row r="1394" spans="1:9" x14ac:dyDescent="0.3">
      <c r="A1394" s="11">
        <v>95417</v>
      </c>
      <c r="B1394" s="12">
        <v>618</v>
      </c>
      <c r="C1394" s="12">
        <v>32</v>
      </c>
      <c r="D1394" s="40">
        <v>181881</v>
      </c>
      <c r="E1394" s="13">
        <v>5683.78125</v>
      </c>
      <c r="F1394" s="21">
        <f t="shared" si="21"/>
        <v>0.22002612965443683</v>
      </c>
      <c r="G1394" s="13">
        <v>3891.8159390502715</v>
      </c>
      <c r="H1394" s="13">
        <v>4286.0951308935491</v>
      </c>
      <c r="I1394" s="11">
        <v>20</v>
      </c>
    </row>
    <row r="1395" spans="1:9" x14ac:dyDescent="0.3">
      <c r="A1395" s="11">
        <v>95418</v>
      </c>
      <c r="B1395" s="12">
        <v>322</v>
      </c>
      <c r="C1395" s="12">
        <v>19</v>
      </c>
      <c r="D1395" s="40">
        <v>62351</v>
      </c>
      <c r="E1395" s="13">
        <v>3281.6315789473683</v>
      </c>
      <c r="F1395" s="21">
        <f t="shared" si="21"/>
        <v>0.16954151933260975</v>
      </c>
      <c r="G1395" s="13">
        <v>3891.8159390502715</v>
      </c>
      <c r="H1395" s="13">
        <v>3788.3643555654289</v>
      </c>
      <c r="I1395" s="11">
        <v>19</v>
      </c>
    </row>
    <row r="1396" spans="1:9" x14ac:dyDescent="0.3">
      <c r="A1396" s="8">
        <v>95419</v>
      </c>
      <c r="B1396" s="9">
        <v>1175</v>
      </c>
      <c r="C1396" s="9">
        <v>68</v>
      </c>
      <c r="D1396" s="41">
        <v>183130</v>
      </c>
      <c r="E1396" s="10">
        <v>2693.0882352941176</v>
      </c>
      <c r="F1396" s="16">
        <f t="shared" si="21"/>
        <v>0.32074044440600402</v>
      </c>
      <c r="G1396" s="10">
        <v>3605.2046395053621</v>
      </c>
      <c r="H1396" s="10">
        <v>3312.6520186686412</v>
      </c>
      <c r="I1396" s="8">
        <v>11</v>
      </c>
    </row>
    <row r="1397" spans="1:9" x14ac:dyDescent="0.3">
      <c r="A1397" s="17">
        <v>95420</v>
      </c>
      <c r="B1397" s="18">
        <v>1057</v>
      </c>
      <c r="C1397" s="18">
        <v>61</v>
      </c>
      <c r="D1397" s="39">
        <v>163571</v>
      </c>
      <c r="E1397" s="19">
        <v>2681.4918032786886</v>
      </c>
      <c r="F1397" s="20">
        <f t="shared" si="21"/>
        <v>0.3037835044059633</v>
      </c>
      <c r="G1397" s="19">
        <v>3605.2046395053621</v>
      </c>
      <c r="H1397" s="19">
        <v>3324.5959170516517</v>
      </c>
      <c r="I1397" s="17">
        <v>12</v>
      </c>
    </row>
    <row r="1398" spans="1:9" x14ac:dyDescent="0.3">
      <c r="A1398" s="11">
        <v>95421</v>
      </c>
      <c r="B1398" s="12">
        <v>4587</v>
      </c>
      <c r="C1398" s="12">
        <v>237</v>
      </c>
      <c r="D1398" s="40">
        <v>993860</v>
      </c>
      <c r="E1398" s="13">
        <v>4193.502109704641</v>
      </c>
      <c r="F1398" s="21">
        <f t="shared" si="21"/>
        <v>0.59878848942517149</v>
      </c>
      <c r="G1398" s="13">
        <v>3891.8159390502715</v>
      </c>
      <c r="H1398" s="13">
        <v>4072.462145456866</v>
      </c>
      <c r="I1398" s="11">
        <v>20</v>
      </c>
    </row>
    <row r="1399" spans="1:9" x14ac:dyDescent="0.3">
      <c r="A1399" s="11">
        <v>95422</v>
      </c>
      <c r="B1399" s="12">
        <v>22953</v>
      </c>
      <c r="C1399" s="12">
        <v>1430</v>
      </c>
      <c r="D1399" s="40">
        <v>4766167</v>
      </c>
      <c r="E1399" s="13">
        <v>3332.983916083916</v>
      </c>
      <c r="F1399" s="21">
        <f t="shared" si="21"/>
        <v>1</v>
      </c>
      <c r="G1399" s="13">
        <v>3092.1838594681853</v>
      </c>
      <c r="H1399" s="13">
        <v>3332.983916083916</v>
      </c>
      <c r="I1399" s="11">
        <v>12</v>
      </c>
    </row>
    <row r="1400" spans="1:9" x14ac:dyDescent="0.3">
      <c r="A1400" s="11">
        <v>95423</v>
      </c>
      <c r="B1400" s="12">
        <v>10048</v>
      </c>
      <c r="C1400" s="12">
        <v>520</v>
      </c>
      <c r="D1400" s="40">
        <v>1721973</v>
      </c>
      <c r="E1400" s="13">
        <v>3311.4865384615387</v>
      </c>
      <c r="F1400" s="21">
        <f t="shared" si="21"/>
        <v>0.88695368431731225</v>
      </c>
      <c r="G1400" s="13">
        <v>3561.4783871846344</v>
      </c>
      <c r="H1400" s="13">
        <v>3339.7471959103882</v>
      </c>
      <c r="I1400" s="11">
        <v>12</v>
      </c>
    </row>
    <row r="1401" spans="1:9" x14ac:dyDescent="0.3">
      <c r="A1401" s="8">
        <v>95424</v>
      </c>
      <c r="B1401" s="9">
        <v>1014</v>
      </c>
      <c r="C1401" s="9">
        <v>54</v>
      </c>
      <c r="D1401" s="41">
        <v>167933</v>
      </c>
      <c r="E1401" s="10">
        <v>3109.8703703703704</v>
      </c>
      <c r="F1401" s="16">
        <f t="shared" si="21"/>
        <v>0.28582232666566632</v>
      </c>
      <c r="G1401" s="10">
        <v>3561.4783871846344</v>
      </c>
      <c r="H1401" s="10">
        <v>3432.3987330779141</v>
      </c>
      <c r="I1401" s="8">
        <v>14</v>
      </c>
    </row>
    <row r="1402" spans="1:9" x14ac:dyDescent="0.3">
      <c r="A1402" s="17">
        <v>95425</v>
      </c>
      <c r="B1402" s="18">
        <v>28782</v>
      </c>
      <c r="C1402" s="18">
        <v>1348</v>
      </c>
      <c r="D1402" s="39">
        <v>4656097</v>
      </c>
      <c r="E1402" s="19">
        <v>3454.0778931750742</v>
      </c>
      <c r="F1402" s="20">
        <f t="shared" si="21"/>
        <v>1</v>
      </c>
      <c r="G1402" s="19">
        <v>3605.2046395053621</v>
      </c>
      <c r="H1402" s="19">
        <v>3454.0778931750742</v>
      </c>
      <c r="I1402" s="17">
        <v>14</v>
      </c>
    </row>
    <row r="1403" spans="1:9" x14ac:dyDescent="0.3">
      <c r="A1403" s="11">
        <v>95426</v>
      </c>
      <c r="B1403" s="12">
        <v>6707</v>
      </c>
      <c r="C1403" s="12">
        <v>385</v>
      </c>
      <c r="D1403" s="40">
        <v>1409465</v>
      </c>
      <c r="E1403" s="13">
        <v>3660.9480519480521</v>
      </c>
      <c r="F1403" s="21">
        <f t="shared" si="21"/>
        <v>0.76318466446373079</v>
      </c>
      <c r="G1403" s="13">
        <v>3605.2046395053621</v>
      </c>
      <c r="H1403" s="13">
        <v>3647.7471570264997</v>
      </c>
      <c r="I1403" s="11">
        <v>18</v>
      </c>
    </row>
    <row r="1404" spans="1:9" x14ac:dyDescent="0.3">
      <c r="A1404" s="11">
        <v>95427</v>
      </c>
      <c r="B1404" s="12">
        <v>1295</v>
      </c>
      <c r="C1404" s="12">
        <v>51</v>
      </c>
      <c r="D1404" s="40">
        <v>251509</v>
      </c>
      <c r="E1404" s="13">
        <v>4931.5490196078435</v>
      </c>
      <c r="F1404" s="21">
        <f t="shared" si="21"/>
        <v>0.27776937287670994</v>
      </c>
      <c r="G1404" s="13">
        <v>3891.8159390502715</v>
      </c>
      <c r="H1404" s="13">
        <v>4180.6219447959184</v>
      </c>
      <c r="I1404" s="11">
        <v>20</v>
      </c>
    </row>
    <row r="1405" spans="1:9" x14ac:dyDescent="0.3">
      <c r="A1405" s="11">
        <v>95428</v>
      </c>
      <c r="B1405" s="12">
        <v>4601</v>
      </c>
      <c r="C1405" s="12">
        <v>253</v>
      </c>
      <c r="D1405" s="40">
        <v>1170806</v>
      </c>
      <c r="E1405" s="13">
        <v>4627.691699604743</v>
      </c>
      <c r="F1405" s="21">
        <f t="shared" si="21"/>
        <v>0.61867067486137906</v>
      </c>
      <c r="G1405" s="13">
        <v>3891.8159390502715</v>
      </c>
      <c r="H1405" s="13">
        <v>4347.0806924466369</v>
      </c>
      <c r="I1405" s="11">
        <v>20</v>
      </c>
    </row>
    <row r="1406" spans="1:9" x14ac:dyDescent="0.3">
      <c r="A1406" s="8">
        <v>95429</v>
      </c>
      <c r="B1406" s="9">
        <v>274</v>
      </c>
      <c r="C1406" s="9">
        <v>14</v>
      </c>
      <c r="D1406" s="41">
        <v>21931</v>
      </c>
      <c r="E1406" s="10">
        <v>1566.5</v>
      </c>
      <c r="F1406" s="16">
        <f t="shared" si="21"/>
        <v>0.14553360525042344</v>
      </c>
      <c r="G1406" s="10">
        <v>3891.8159390502715</v>
      </c>
      <c r="H1406" s="10">
        <v>3553.4043270940115</v>
      </c>
      <c r="I1406" s="8">
        <v>16</v>
      </c>
    </row>
    <row r="1407" spans="1:9" x14ac:dyDescent="0.3">
      <c r="A1407" s="17">
        <v>95430</v>
      </c>
      <c r="B1407" s="18">
        <v>470</v>
      </c>
      <c r="C1407" s="18">
        <v>29</v>
      </c>
      <c r="D1407" s="39">
        <v>91293</v>
      </c>
      <c r="E1407" s="19">
        <v>3148.0344827586205</v>
      </c>
      <c r="F1407" s="20">
        <f t="shared" si="21"/>
        <v>0.20945863510119817</v>
      </c>
      <c r="G1407" s="19">
        <v>3891.8159390502715</v>
      </c>
      <c r="H1407" s="19">
        <v>3736.0244904018409</v>
      </c>
      <c r="I1407" s="17">
        <v>19</v>
      </c>
    </row>
    <row r="1408" spans="1:9" x14ac:dyDescent="0.3">
      <c r="A1408" s="11">
        <v>95431</v>
      </c>
      <c r="B1408" s="12">
        <v>208</v>
      </c>
      <c r="C1408" s="12">
        <v>10</v>
      </c>
      <c r="D1408" s="40">
        <v>32790</v>
      </c>
      <c r="E1408" s="13">
        <v>3279</v>
      </c>
      <c r="F1408" s="21">
        <f t="shared" si="21"/>
        <v>0.12299834568337577</v>
      </c>
      <c r="G1408" s="13">
        <v>3891.8159390502715</v>
      </c>
      <c r="H1408" s="13">
        <v>3816.4405923386839</v>
      </c>
      <c r="I1408" s="11">
        <v>19</v>
      </c>
    </row>
    <row r="1409" spans="1:9" x14ac:dyDescent="0.3">
      <c r="A1409" s="11">
        <v>95432</v>
      </c>
      <c r="B1409" s="12">
        <v>1208</v>
      </c>
      <c r="C1409" s="12">
        <v>71</v>
      </c>
      <c r="D1409" s="40">
        <v>362177</v>
      </c>
      <c r="E1409" s="13">
        <v>5101.0845070422538</v>
      </c>
      <c r="F1409" s="21">
        <f t="shared" si="21"/>
        <v>0.32773924176090835</v>
      </c>
      <c r="G1409" s="13">
        <v>3891.8159390502715</v>
      </c>
      <c r="H1409" s="13">
        <v>4288.1407026092629</v>
      </c>
      <c r="I1409" s="11">
        <v>20</v>
      </c>
    </row>
    <row r="1410" spans="1:9" x14ac:dyDescent="0.3">
      <c r="A1410" s="11">
        <v>95433</v>
      </c>
      <c r="B1410" s="12">
        <v>439</v>
      </c>
      <c r="C1410" s="12">
        <v>33</v>
      </c>
      <c r="D1410" s="40">
        <v>93563</v>
      </c>
      <c r="E1410" s="13">
        <v>2835.242424242424</v>
      </c>
      <c r="F1410" s="21">
        <f t="shared" si="21"/>
        <v>0.22343759091700699</v>
      </c>
      <c r="G1410" s="13">
        <v>3561.4783871846344</v>
      </c>
      <c r="H1410" s="13">
        <v>3399.2099731875342</v>
      </c>
      <c r="I1410" s="11">
        <v>13</v>
      </c>
    </row>
    <row r="1411" spans="1:9" x14ac:dyDescent="0.3">
      <c r="A1411" s="8">
        <v>95435</v>
      </c>
      <c r="B1411" s="9">
        <v>498</v>
      </c>
      <c r="C1411" s="9">
        <v>32</v>
      </c>
      <c r="D1411" s="41">
        <v>108930</v>
      </c>
      <c r="E1411" s="10">
        <v>3404.0625</v>
      </c>
      <c r="F1411" s="16">
        <f t="shared" ref="F1411:F1474" si="22">IF(C1411&gt;661,1,SQRT(C1411/661))</f>
        <v>0.22002612965443683</v>
      </c>
      <c r="G1411" s="10">
        <v>3891.8159390502715</v>
      </c>
      <c r="H1411" s="10">
        <v>3784.497437630399</v>
      </c>
      <c r="I1411" s="8">
        <v>19</v>
      </c>
    </row>
    <row r="1412" spans="1:9" x14ac:dyDescent="0.3">
      <c r="A1412" s="17">
        <v>95436</v>
      </c>
      <c r="B1412" s="18">
        <v>15976</v>
      </c>
      <c r="C1412" s="18">
        <v>955</v>
      </c>
      <c r="D1412" s="39">
        <v>3078695</v>
      </c>
      <c r="E1412" s="19">
        <v>3223.7643979057593</v>
      </c>
      <c r="F1412" s="20">
        <f t="shared" si="22"/>
        <v>1</v>
      </c>
      <c r="G1412" s="19">
        <v>3350.8455086854224</v>
      </c>
      <c r="H1412" s="19">
        <v>3223.7643979057593</v>
      </c>
      <c r="I1412" s="17">
        <v>9</v>
      </c>
    </row>
    <row r="1413" spans="1:9" x14ac:dyDescent="0.3">
      <c r="A1413" s="11">
        <v>95437</v>
      </c>
      <c r="B1413" s="12">
        <v>37070</v>
      </c>
      <c r="C1413" s="12">
        <v>1827</v>
      </c>
      <c r="D1413" s="40">
        <v>6163256</v>
      </c>
      <c r="E1413" s="13">
        <v>3373.4296661193212</v>
      </c>
      <c r="F1413" s="21">
        <f t="shared" si="22"/>
        <v>1</v>
      </c>
      <c r="G1413" s="13">
        <v>3357.0218472631027</v>
      </c>
      <c r="H1413" s="13">
        <v>3373.4296661193212</v>
      </c>
      <c r="I1413" s="11">
        <v>13</v>
      </c>
    </row>
    <row r="1414" spans="1:9" x14ac:dyDescent="0.3">
      <c r="A1414" s="11">
        <v>95439</v>
      </c>
      <c r="B1414" s="12">
        <v>1946</v>
      </c>
      <c r="C1414" s="12">
        <v>104</v>
      </c>
      <c r="D1414" s="40">
        <v>380534</v>
      </c>
      <c r="E1414" s="13">
        <v>3658.9807692307691</v>
      </c>
      <c r="F1414" s="21">
        <f t="shared" si="22"/>
        <v>0.39665774620547989</v>
      </c>
      <c r="G1414" s="13">
        <v>3605.2046395053621</v>
      </c>
      <c r="H1414" s="13">
        <v>3626.5353579218954</v>
      </c>
      <c r="I1414" s="11">
        <v>18</v>
      </c>
    </row>
    <row r="1415" spans="1:9" x14ac:dyDescent="0.3">
      <c r="A1415" s="11">
        <v>95441</v>
      </c>
      <c r="B1415" s="12">
        <v>5506</v>
      </c>
      <c r="C1415" s="12">
        <v>270</v>
      </c>
      <c r="D1415" s="40">
        <v>1054772</v>
      </c>
      <c r="E1415" s="13">
        <v>3906.562962962963</v>
      </c>
      <c r="F1415" s="21">
        <f t="shared" si="22"/>
        <v>0.63911815191158072</v>
      </c>
      <c r="G1415" s="13">
        <v>3891.8159390502715</v>
      </c>
      <c r="H1415" s="13">
        <v>3901.2410297195465</v>
      </c>
      <c r="I1415" s="11">
        <v>20</v>
      </c>
    </row>
    <row r="1416" spans="1:9" x14ac:dyDescent="0.3">
      <c r="A1416" s="8">
        <v>95442</v>
      </c>
      <c r="B1416" s="9">
        <v>11041</v>
      </c>
      <c r="C1416" s="9">
        <v>637</v>
      </c>
      <c r="D1416" s="41">
        <v>2257804</v>
      </c>
      <c r="E1416" s="10">
        <v>3544.4332810047094</v>
      </c>
      <c r="F1416" s="16">
        <f t="shared" si="22"/>
        <v>0.98167783753223581</v>
      </c>
      <c r="G1416" s="10">
        <v>3245.3995358116226</v>
      </c>
      <c r="H1416" s="10">
        <v>3538.9543361419378</v>
      </c>
      <c r="I1416" s="8">
        <v>16</v>
      </c>
    </row>
    <row r="1417" spans="1:9" x14ac:dyDescent="0.3">
      <c r="A1417" s="17">
        <v>95443</v>
      </c>
      <c r="B1417" s="18">
        <v>1045</v>
      </c>
      <c r="C1417" s="18">
        <v>72</v>
      </c>
      <c r="D1417" s="39">
        <v>279768</v>
      </c>
      <c r="E1417" s="19">
        <v>3885.6666666666665</v>
      </c>
      <c r="F1417" s="20">
        <f t="shared" si="22"/>
        <v>0.33003919448165525</v>
      </c>
      <c r="G1417" s="19">
        <v>3891.8159390502715</v>
      </c>
      <c r="H1417" s="19">
        <v>3889.7864381461386</v>
      </c>
      <c r="I1417" s="17">
        <v>20</v>
      </c>
    </row>
    <row r="1418" spans="1:9" x14ac:dyDescent="0.3">
      <c r="A1418" s="11">
        <v>95444</v>
      </c>
      <c r="B1418" s="12">
        <v>2167</v>
      </c>
      <c r="C1418" s="12">
        <v>108</v>
      </c>
      <c r="D1418" s="40">
        <v>394240</v>
      </c>
      <c r="E1418" s="13">
        <v>3650.3703703703704</v>
      </c>
      <c r="F1418" s="21">
        <f t="shared" si="22"/>
        <v>0.40421381079961849</v>
      </c>
      <c r="G1418" s="13">
        <v>3458.6776124793378</v>
      </c>
      <c r="H1418" s="13">
        <v>3536.1624726491609</v>
      </c>
      <c r="I1418" s="11">
        <v>16</v>
      </c>
    </row>
    <row r="1419" spans="1:9" x14ac:dyDescent="0.3">
      <c r="A1419" s="11">
        <v>95445</v>
      </c>
      <c r="B1419" s="12">
        <v>7865</v>
      </c>
      <c r="C1419" s="12">
        <v>353</v>
      </c>
      <c r="D1419" s="40">
        <v>1532661</v>
      </c>
      <c r="E1419" s="13">
        <v>4341.8158640226629</v>
      </c>
      <c r="F1419" s="21">
        <f t="shared" si="22"/>
        <v>0.73077994932941759</v>
      </c>
      <c r="G1419" s="13">
        <v>3891.8159390502715</v>
      </c>
      <c r="H1419" s="13">
        <v>4220.6668614198379</v>
      </c>
      <c r="I1419" s="11">
        <v>20</v>
      </c>
    </row>
    <row r="1420" spans="1:9" x14ac:dyDescent="0.3">
      <c r="A1420" s="11">
        <v>95446</v>
      </c>
      <c r="B1420" s="12">
        <v>12691</v>
      </c>
      <c r="C1420" s="12">
        <v>696</v>
      </c>
      <c r="D1420" s="40">
        <v>2330899</v>
      </c>
      <c r="E1420" s="13">
        <v>3348.992816091954</v>
      </c>
      <c r="F1420" s="21">
        <f t="shared" si="22"/>
        <v>1</v>
      </c>
      <c r="G1420" s="13">
        <v>3605.2046395053621</v>
      </c>
      <c r="H1420" s="13">
        <v>3348.992816091954</v>
      </c>
      <c r="I1420" s="11">
        <v>12</v>
      </c>
    </row>
    <row r="1421" spans="1:9" x14ac:dyDescent="0.3">
      <c r="A1421" s="8">
        <v>95448</v>
      </c>
      <c r="B1421" s="9">
        <v>49255</v>
      </c>
      <c r="C1421" s="9">
        <v>2683</v>
      </c>
      <c r="D1421" s="41">
        <v>9461602</v>
      </c>
      <c r="E1421" s="10">
        <v>3526.5009317927693</v>
      </c>
      <c r="F1421" s="16">
        <f t="shared" si="22"/>
        <v>1</v>
      </c>
      <c r="G1421" s="10">
        <v>3561.4783871846344</v>
      </c>
      <c r="H1421" s="10">
        <v>3526.5009317927693</v>
      </c>
      <c r="I1421" s="8">
        <v>16</v>
      </c>
    </row>
    <row r="1422" spans="1:9" x14ac:dyDescent="0.3">
      <c r="A1422" s="17">
        <v>95449</v>
      </c>
      <c r="B1422" s="18">
        <v>3272</v>
      </c>
      <c r="C1422" s="18">
        <v>190</v>
      </c>
      <c r="D1422" s="39">
        <v>676228</v>
      </c>
      <c r="E1422" s="19">
        <v>3559.0947368421052</v>
      </c>
      <c r="F1422" s="20">
        <f t="shared" si="22"/>
        <v>0.53613735905651716</v>
      </c>
      <c r="G1422" s="19">
        <v>3891.8159390502715</v>
      </c>
      <c r="H1422" s="19">
        <v>3713.4316723962756</v>
      </c>
      <c r="I1422" s="17">
        <v>19</v>
      </c>
    </row>
    <row r="1423" spans="1:9" x14ac:dyDescent="0.3">
      <c r="A1423" s="11">
        <v>95450</v>
      </c>
      <c r="B1423" s="12">
        <v>1308</v>
      </c>
      <c r="C1423" s="12">
        <v>67</v>
      </c>
      <c r="D1423" s="40">
        <v>270254</v>
      </c>
      <c r="E1423" s="13">
        <v>4033.6417910447763</v>
      </c>
      <c r="F1423" s="21">
        <f t="shared" si="22"/>
        <v>0.31837332390399209</v>
      </c>
      <c r="G1423" s="13">
        <v>3891.8159390502715</v>
      </c>
      <c r="H1423" s="13">
        <v>3936.9695069652776</v>
      </c>
      <c r="I1423" s="11">
        <v>20</v>
      </c>
    </row>
    <row r="1424" spans="1:9" x14ac:dyDescent="0.3">
      <c r="A1424" s="11">
        <v>95451</v>
      </c>
      <c r="B1424" s="12">
        <v>31430</v>
      </c>
      <c r="C1424" s="12">
        <v>1444</v>
      </c>
      <c r="D1424" s="40">
        <v>5509916</v>
      </c>
      <c r="E1424" s="13">
        <v>3815.7313019390581</v>
      </c>
      <c r="F1424" s="21">
        <f t="shared" si="22"/>
        <v>1</v>
      </c>
      <c r="G1424" s="13">
        <v>3561.4783871846344</v>
      </c>
      <c r="H1424" s="13">
        <v>3815.7313019390581</v>
      </c>
      <c r="I1424" s="11">
        <v>19</v>
      </c>
    </row>
    <row r="1425" spans="1:9" x14ac:dyDescent="0.3">
      <c r="A1425" s="11">
        <v>95452</v>
      </c>
      <c r="B1425" s="12">
        <v>5899</v>
      </c>
      <c r="C1425" s="12">
        <v>312</v>
      </c>
      <c r="D1425" s="40">
        <v>1049445</v>
      </c>
      <c r="E1425" s="13">
        <v>3363.6057692307691</v>
      </c>
      <c r="F1425" s="21">
        <f t="shared" si="22"/>
        <v>0.68703136964365219</v>
      </c>
      <c r="G1425" s="13">
        <v>3891.8159390502715</v>
      </c>
      <c r="H1425" s="13">
        <v>3528.9189826194724</v>
      </c>
      <c r="I1425" s="11">
        <v>16</v>
      </c>
    </row>
    <row r="1426" spans="1:9" x14ac:dyDescent="0.3">
      <c r="A1426" s="8">
        <v>95453</v>
      </c>
      <c r="B1426" s="9">
        <v>30171</v>
      </c>
      <c r="C1426" s="9">
        <v>1473</v>
      </c>
      <c r="D1426" s="41">
        <v>4689133</v>
      </c>
      <c r="E1426" s="10">
        <v>3183.3896809232856</v>
      </c>
      <c r="F1426" s="16">
        <f t="shared" si="22"/>
        <v>1</v>
      </c>
      <c r="G1426" s="10">
        <v>3350.8455086854224</v>
      </c>
      <c r="H1426" s="10">
        <v>3183.3896809232856</v>
      </c>
      <c r="I1426" s="8">
        <v>9</v>
      </c>
    </row>
    <row r="1427" spans="1:9" x14ac:dyDescent="0.3">
      <c r="A1427" s="17">
        <v>95454</v>
      </c>
      <c r="B1427" s="18">
        <v>7442</v>
      </c>
      <c r="C1427" s="18">
        <v>395</v>
      </c>
      <c r="D1427" s="39">
        <v>1604337</v>
      </c>
      <c r="E1427" s="19">
        <v>4061.612658227848</v>
      </c>
      <c r="F1427" s="20">
        <f t="shared" si="22"/>
        <v>0.77303261581479499</v>
      </c>
      <c r="G1427" s="19">
        <v>3891.8159390502715</v>
      </c>
      <c r="H1427" s="19">
        <v>4023.0743410328832</v>
      </c>
      <c r="I1427" s="17">
        <v>20</v>
      </c>
    </row>
    <row r="1428" spans="1:9" x14ac:dyDescent="0.3">
      <c r="A1428" s="11">
        <v>95456</v>
      </c>
      <c r="B1428" s="12">
        <v>2658</v>
      </c>
      <c r="C1428" s="12">
        <v>126</v>
      </c>
      <c r="D1428" s="40">
        <v>518834</v>
      </c>
      <c r="E1428" s="13">
        <v>4117.730158730159</v>
      </c>
      <c r="F1428" s="21">
        <f t="shared" si="22"/>
        <v>0.43660081575127035</v>
      </c>
      <c r="G1428" s="13">
        <v>3891.8159390502715</v>
      </c>
      <c r="H1428" s="13">
        <v>3990.450271652322</v>
      </c>
      <c r="I1428" s="11">
        <v>20</v>
      </c>
    </row>
    <row r="1429" spans="1:9" x14ac:dyDescent="0.3">
      <c r="A1429" s="11">
        <v>95457</v>
      </c>
      <c r="B1429" s="12">
        <v>8010</v>
      </c>
      <c r="C1429" s="12">
        <v>408</v>
      </c>
      <c r="D1429" s="40">
        <v>1499077</v>
      </c>
      <c r="E1429" s="13">
        <v>3674.2083333333335</v>
      </c>
      <c r="F1429" s="21">
        <f t="shared" si="22"/>
        <v>0.7856504286682251</v>
      </c>
      <c r="G1429" s="13">
        <v>3605.2046395053621</v>
      </c>
      <c r="H1429" s="13">
        <v>3659.4174211409991</v>
      </c>
      <c r="I1429" s="11">
        <v>18</v>
      </c>
    </row>
    <row r="1430" spans="1:9" x14ac:dyDescent="0.3">
      <c r="A1430" s="11">
        <v>95458</v>
      </c>
      <c r="B1430" s="12">
        <v>6386</v>
      </c>
      <c r="C1430" s="12">
        <v>338</v>
      </c>
      <c r="D1430" s="40">
        <v>1039577</v>
      </c>
      <c r="E1430" s="13">
        <v>3075.6715976331361</v>
      </c>
      <c r="F1430" s="21">
        <f t="shared" si="22"/>
        <v>0.7150849213769197</v>
      </c>
      <c r="G1430" s="13">
        <v>3245.3995358116226</v>
      </c>
      <c r="H1430" s="13">
        <v>3124.0296464837929</v>
      </c>
      <c r="I1430" s="11">
        <v>7</v>
      </c>
    </row>
    <row r="1431" spans="1:9" x14ac:dyDescent="0.3">
      <c r="A1431" s="8">
        <v>95459</v>
      </c>
      <c r="B1431" s="9">
        <v>1425</v>
      </c>
      <c r="C1431" s="9">
        <v>62</v>
      </c>
      <c r="D1431" s="41">
        <v>253408</v>
      </c>
      <c r="E1431" s="10">
        <v>4087.2258064516127</v>
      </c>
      <c r="F1431" s="16">
        <f t="shared" si="22"/>
        <v>0.30626341089534781</v>
      </c>
      <c r="G1431" s="10">
        <v>3891.8159390502715</v>
      </c>
      <c r="H1431" s="10">
        <v>3951.6628315632142</v>
      </c>
      <c r="I1431" s="8">
        <v>20</v>
      </c>
    </row>
    <row r="1432" spans="1:9" x14ac:dyDescent="0.3">
      <c r="A1432" s="17">
        <v>95460</v>
      </c>
      <c r="B1432" s="18">
        <v>8202</v>
      </c>
      <c r="C1432" s="18">
        <v>381</v>
      </c>
      <c r="D1432" s="39">
        <v>1325592</v>
      </c>
      <c r="E1432" s="19">
        <v>3479.2440944881891</v>
      </c>
      <c r="F1432" s="20">
        <f t="shared" si="22"/>
        <v>0.75920971730891218</v>
      </c>
      <c r="G1432" s="19">
        <v>3891.8159390502715</v>
      </c>
      <c r="H1432" s="19">
        <v>3578.5873855706768</v>
      </c>
      <c r="I1432" s="17">
        <v>17</v>
      </c>
    </row>
    <row r="1433" spans="1:9" x14ac:dyDescent="0.3">
      <c r="A1433" s="11">
        <v>95461</v>
      </c>
      <c r="B1433" s="12">
        <v>11006</v>
      </c>
      <c r="C1433" s="12">
        <v>571</v>
      </c>
      <c r="D1433" s="40">
        <v>2414781</v>
      </c>
      <c r="E1433" s="13">
        <v>4229.0385288966727</v>
      </c>
      <c r="F1433" s="21">
        <f t="shared" si="22"/>
        <v>0.92943136520798308</v>
      </c>
      <c r="G1433" s="13">
        <v>3891.8159390502715</v>
      </c>
      <c r="H1433" s="13">
        <v>4205.2411911101844</v>
      </c>
      <c r="I1433" s="11">
        <v>20</v>
      </c>
    </row>
    <row r="1434" spans="1:9" x14ac:dyDescent="0.3">
      <c r="A1434" s="11">
        <v>95462</v>
      </c>
      <c r="B1434" s="12">
        <v>3626</v>
      </c>
      <c r="C1434" s="12">
        <v>227</v>
      </c>
      <c r="D1434" s="40">
        <v>692348</v>
      </c>
      <c r="E1434" s="13">
        <v>3049.9911894273127</v>
      </c>
      <c r="F1434" s="21">
        <f t="shared" si="22"/>
        <v>0.5860196771672701</v>
      </c>
      <c r="G1434" s="13">
        <v>3531.3118460920673</v>
      </c>
      <c r="H1434" s="13">
        <v>3249.2484702594493</v>
      </c>
      <c r="I1434" s="11">
        <v>10</v>
      </c>
    </row>
    <row r="1435" spans="1:9" x14ac:dyDescent="0.3">
      <c r="A1435" s="11">
        <v>95463</v>
      </c>
      <c r="B1435" s="12">
        <v>592</v>
      </c>
      <c r="C1435" s="12">
        <v>19</v>
      </c>
      <c r="D1435" s="40">
        <v>119462</v>
      </c>
      <c r="E1435" s="13">
        <v>6287.4736842105267</v>
      </c>
      <c r="F1435" s="21">
        <f t="shared" si="22"/>
        <v>0.16954151933260975</v>
      </c>
      <c r="G1435" s="13">
        <v>3891.8159390502715</v>
      </c>
      <c r="H1435" s="13">
        <v>4297.9793929656753</v>
      </c>
      <c r="I1435" s="11">
        <v>20</v>
      </c>
    </row>
    <row r="1436" spans="1:9" x14ac:dyDescent="0.3">
      <c r="A1436" s="8">
        <v>95464</v>
      </c>
      <c r="B1436" s="9">
        <v>5305</v>
      </c>
      <c r="C1436" s="9">
        <v>310</v>
      </c>
      <c r="D1436" s="41">
        <v>1012986</v>
      </c>
      <c r="E1436" s="10">
        <v>3267.6967741935482</v>
      </c>
      <c r="F1436" s="16">
        <f t="shared" si="22"/>
        <v>0.68482580578294738</v>
      </c>
      <c r="G1436" s="10">
        <v>3605.2046395053621</v>
      </c>
      <c r="H1436" s="10">
        <v>3374.0705436851167</v>
      </c>
      <c r="I1436" s="8">
        <v>13</v>
      </c>
    </row>
    <row r="1437" spans="1:9" x14ac:dyDescent="0.3">
      <c r="A1437" s="17">
        <v>95465</v>
      </c>
      <c r="B1437" s="18">
        <v>5513</v>
      </c>
      <c r="C1437" s="18">
        <v>304</v>
      </c>
      <c r="D1437" s="39">
        <v>1149188</v>
      </c>
      <c r="E1437" s="19">
        <v>3780.2236842105262</v>
      </c>
      <c r="F1437" s="20">
        <f t="shared" si="22"/>
        <v>0.67816607733043899</v>
      </c>
      <c r="G1437" s="19">
        <v>3891.8159390502715</v>
      </c>
      <c r="H1437" s="19">
        <v>3816.1378573251432</v>
      </c>
      <c r="I1437" s="17">
        <v>19</v>
      </c>
    </row>
    <row r="1438" spans="1:9" x14ac:dyDescent="0.3">
      <c r="A1438" s="11">
        <v>95466</v>
      </c>
      <c r="B1438" s="12">
        <v>2785</v>
      </c>
      <c r="C1438" s="12">
        <v>114</v>
      </c>
      <c r="D1438" s="40">
        <v>449546</v>
      </c>
      <c r="E1438" s="13">
        <v>3943.3859649122805</v>
      </c>
      <c r="F1438" s="21">
        <f t="shared" si="22"/>
        <v>0.41529021258110344</v>
      </c>
      <c r="G1438" s="13">
        <v>3357.0218472631027</v>
      </c>
      <c r="H1438" s="13">
        <v>3600.5331263315611</v>
      </c>
      <c r="I1438" s="11">
        <v>17</v>
      </c>
    </row>
    <row r="1439" spans="1:9" x14ac:dyDescent="0.3">
      <c r="A1439" s="11">
        <v>95467</v>
      </c>
      <c r="B1439" s="12">
        <v>14615</v>
      </c>
      <c r="C1439" s="12">
        <v>763</v>
      </c>
      <c r="D1439" s="40">
        <v>3140174</v>
      </c>
      <c r="E1439" s="13">
        <v>4115.562254259502</v>
      </c>
      <c r="F1439" s="21">
        <f t="shared" si="22"/>
        <v>1</v>
      </c>
      <c r="G1439" s="13">
        <v>2954.7299623113095</v>
      </c>
      <c r="H1439" s="13">
        <v>4115.562254259502</v>
      </c>
      <c r="I1439" s="11">
        <v>20</v>
      </c>
    </row>
    <row r="1440" spans="1:9" x14ac:dyDescent="0.3">
      <c r="A1440" s="11">
        <v>95468</v>
      </c>
      <c r="B1440" s="12">
        <v>3362</v>
      </c>
      <c r="C1440" s="12">
        <v>180</v>
      </c>
      <c r="D1440" s="40">
        <v>758383</v>
      </c>
      <c r="E1440" s="13">
        <v>4213.2388888888891</v>
      </c>
      <c r="F1440" s="21">
        <f t="shared" si="22"/>
        <v>0.52183778584465268</v>
      </c>
      <c r="G1440" s="13">
        <v>3891.8159390502715</v>
      </c>
      <c r="H1440" s="13">
        <v>4059.5465795137125</v>
      </c>
      <c r="I1440" s="11">
        <v>20</v>
      </c>
    </row>
    <row r="1441" spans="1:9" x14ac:dyDescent="0.3">
      <c r="A1441" s="8">
        <v>95469</v>
      </c>
      <c r="B1441" s="9">
        <v>5520</v>
      </c>
      <c r="C1441" s="9">
        <v>268</v>
      </c>
      <c r="D1441" s="41">
        <v>974473</v>
      </c>
      <c r="E1441" s="10">
        <v>3636.0932835820895</v>
      </c>
      <c r="F1441" s="16">
        <f t="shared" si="22"/>
        <v>0.63674664780798418</v>
      </c>
      <c r="G1441" s="10">
        <v>3561.4783871846344</v>
      </c>
      <c r="H1441" s="10">
        <v>3608.9891723422543</v>
      </c>
      <c r="I1441" s="8">
        <v>17</v>
      </c>
    </row>
    <row r="1442" spans="1:9" x14ac:dyDescent="0.3">
      <c r="A1442" s="17">
        <v>95470</v>
      </c>
      <c r="B1442" s="18">
        <v>17428</v>
      </c>
      <c r="C1442" s="18">
        <v>849</v>
      </c>
      <c r="D1442" s="39">
        <v>3009070</v>
      </c>
      <c r="E1442" s="19">
        <v>3544.2520612485278</v>
      </c>
      <c r="F1442" s="20">
        <f t="shared" si="22"/>
        <v>1</v>
      </c>
      <c r="G1442" s="19">
        <v>3531.3118460920673</v>
      </c>
      <c r="H1442" s="19">
        <v>3544.2520612485278</v>
      </c>
      <c r="I1442" s="17">
        <v>16</v>
      </c>
    </row>
    <row r="1443" spans="1:9" x14ac:dyDescent="0.3">
      <c r="A1443" s="11">
        <v>95471</v>
      </c>
      <c r="B1443" s="12">
        <v>999</v>
      </c>
      <c r="C1443" s="12">
        <v>58</v>
      </c>
      <c r="D1443" s="40">
        <v>178853</v>
      </c>
      <c r="E1443" s="13">
        <v>3083.6724137931033</v>
      </c>
      <c r="F1443" s="21">
        <f t="shared" si="22"/>
        <v>0.29621924251627169</v>
      </c>
      <c r="G1443" s="13">
        <v>3891.8159390502715</v>
      </c>
      <c r="H1443" s="13">
        <v>3652.4282761541635</v>
      </c>
      <c r="I1443" s="11">
        <v>18</v>
      </c>
    </row>
    <row r="1444" spans="1:9" x14ac:dyDescent="0.3">
      <c r="A1444" s="11">
        <v>95472</v>
      </c>
      <c r="B1444" s="12">
        <v>89518</v>
      </c>
      <c r="C1444" s="12">
        <v>4707</v>
      </c>
      <c r="D1444" s="40">
        <v>15422848</v>
      </c>
      <c r="E1444" s="13">
        <v>3276.5770129594221</v>
      </c>
      <c r="F1444" s="21">
        <f t="shared" si="22"/>
        <v>1</v>
      </c>
      <c r="G1444" s="13">
        <v>3002.4641546745447</v>
      </c>
      <c r="H1444" s="13">
        <v>3276.5770129594221</v>
      </c>
      <c r="I1444" s="11">
        <v>11</v>
      </c>
    </row>
    <row r="1445" spans="1:9" x14ac:dyDescent="0.3">
      <c r="A1445" s="11">
        <v>95476</v>
      </c>
      <c r="B1445" s="12">
        <v>99353</v>
      </c>
      <c r="C1445" s="12">
        <v>5960</v>
      </c>
      <c r="D1445" s="40">
        <v>18751377</v>
      </c>
      <c r="E1445" s="13">
        <v>3146.2041946308723</v>
      </c>
      <c r="F1445" s="21">
        <f t="shared" si="22"/>
        <v>1</v>
      </c>
      <c r="G1445" s="13">
        <v>3369.1034855823982</v>
      </c>
      <c r="H1445" s="13">
        <v>3146.2041946308723</v>
      </c>
      <c r="I1445" s="11">
        <v>8</v>
      </c>
    </row>
    <row r="1446" spans="1:9" x14ac:dyDescent="0.3">
      <c r="A1446" s="8">
        <v>95480</v>
      </c>
      <c r="B1446" s="9">
        <v>195</v>
      </c>
      <c r="C1446" s="9">
        <v>7</v>
      </c>
      <c r="D1446" s="41">
        <v>52919</v>
      </c>
      <c r="E1446" s="10">
        <v>7559.8571428571431</v>
      </c>
      <c r="F1446" s="16">
        <f t="shared" si="22"/>
        <v>0.10290779916310056</v>
      </c>
      <c r="G1446" s="10">
        <v>3891.8159390502715</v>
      </c>
      <c r="H1446" s="10">
        <v>4269.2859865736064</v>
      </c>
      <c r="I1446" s="8">
        <v>20</v>
      </c>
    </row>
    <row r="1447" spans="1:9" x14ac:dyDescent="0.3">
      <c r="A1447" s="17">
        <v>95481</v>
      </c>
      <c r="B1447" s="18">
        <v>397</v>
      </c>
      <c r="C1447" s="18">
        <v>26</v>
      </c>
      <c r="D1447" s="39">
        <v>81568</v>
      </c>
      <c r="E1447" s="19">
        <v>3137.2307692307691</v>
      </c>
      <c r="F1447" s="20">
        <f t="shared" si="22"/>
        <v>0.19832887310273994</v>
      </c>
      <c r="G1447" s="19">
        <v>3891.8159390502715</v>
      </c>
      <c r="H1447" s="19">
        <v>3742.1599126599299</v>
      </c>
      <c r="I1447" s="17">
        <v>19</v>
      </c>
    </row>
    <row r="1448" spans="1:9" x14ac:dyDescent="0.3">
      <c r="A1448" s="11">
        <v>95482</v>
      </c>
      <c r="B1448" s="12">
        <v>70488</v>
      </c>
      <c r="C1448" s="12">
        <v>3848</v>
      </c>
      <c r="D1448" s="40">
        <v>12491908</v>
      </c>
      <c r="E1448" s="13">
        <v>3246.3378378378379</v>
      </c>
      <c r="F1448" s="21">
        <f t="shared" si="22"/>
        <v>1</v>
      </c>
      <c r="G1448" s="13">
        <v>3032.4444503046875</v>
      </c>
      <c r="H1448" s="13">
        <v>3246.3378378378379</v>
      </c>
      <c r="I1448" s="11">
        <v>10</v>
      </c>
    </row>
    <row r="1449" spans="1:9" x14ac:dyDescent="0.3">
      <c r="A1449" s="11">
        <v>95485</v>
      </c>
      <c r="B1449" s="12">
        <v>6049</v>
      </c>
      <c r="C1449" s="12">
        <v>256</v>
      </c>
      <c r="D1449" s="40">
        <v>1056888</v>
      </c>
      <c r="E1449" s="13">
        <v>4128.46875</v>
      </c>
      <c r="F1449" s="21">
        <f t="shared" si="22"/>
        <v>0.62232787326753114</v>
      </c>
      <c r="G1449" s="13">
        <v>3891.8159390502715</v>
      </c>
      <c r="H1449" s="13">
        <v>4039.0915795913988</v>
      </c>
      <c r="I1449" s="11">
        <v>20</v>
      </c>
    </row>
    <row r="1450" spans="1:9" x14ac:dyDescent="0.3">
      <c r="A1450" s="11">
        <v>95486</v>
      </c>
      <c r="B1450" s="12">
        <v>301</v>
      </c>
      <c r="C1450" s="12">
        <v>18</v>
      </c>
      <c r="D1450" s="40">
        <v>36461</v>
      </c>
      <c r="E1450" s="13">
        <v>2025.6111111111111</v>
      </c>
      <c r="F1450" s="21">
        <f t="shared" si="22"/>
        <v>0.16501959724082763</v>
      </c>
      <c r="G1450" s="13">
        <v>3561.4783871846344</v>
      </c>
      <c r="H1450" s="13">
        <v>3308.0301878716145</v>
      </c>
      <c r="I1450" s="11">
        <v>11</v>
      </c>
    </row>
    <row r="1451" spans="1:9" x14ac:dyDescent="0.3">
      <c r="A1451" s="8">
        <v>95487</v>
      </c>
      <c r="B1451" s="9">
        <v>240</v>
      </c>
      <c r="C1451" s="9">
        <v>21</v>
      </c>
      <c r="D1451" s="41">
        <v>49163</v>
      </c>
      <c r="E1451" s="10">
        <v>2341.0952380952381</v>
      </c>
      <c r="F1451" s="16">
        <f t="shared" si="22"/>
        <v>0.17824153664558415</v>
      </c>
      <c r="G1451" s="10">
        <v>3561.4783871846344</v>
      </c>
      <c r="H1451" s="10">
        <v>3343.9554193945633</v>
      </c>
      <c r="I1451" s="8">
        <v>12</v>
      </c>
    </row>
    <row r="1452" spans="1:9" x14ac:dyDescent="0.3">
      <c r="A1452" s="17">
        <v>95488</v>
      </c>
      <c r="B1452" s="18">
        <v>681</v>
      </c>
      <c r="C1452" s="18">
        <v>36</v>
      </c>
      <c r="D1452" s="39">
        <v>179883</v>
      </c>
      <c r="E1452" s="19">
        <v>4996.75</v>
      </c>
      <c r="F1452" s="20">
        <f t="shared" si="22"/>
        <v>0.23337295247532419</v>
      </c>
      <c r="G1452" s="19">
        <v>3891.8159390502715</v>
      </c>
      <c r="H1452" s="19">
        <v>4149.6776631446592</v>
      </c>
      <c r="I1452" s="17">
        <v>20</v>
      </c>
    </row>
    <row r="1453" spans="1:9" x14ac:dyDescent="0.3">
      <c r="A1453" s="11">
        <v>95490</v>
      </c>
      <c r="B1453" s="12">
        <v>33528</v>
      </c>
      <c r="C1453" s="12">
        <v>1824</v>
      </c>
      <c r="D1453" s="40">
        <v>6763603</v>
      </c>
      <c r="E1453" s="13">
        <v>3708.1156798245615</v>
      </c>
      <c r="F1453" s="21">
        <f t="shared" si="22"/>
        <v>1</v>
      </c>
      <c r="G1453" s="13">
        <v>3369.1034855823982</v>
      </c>
      <c r="H1453" s="13">
        <v>3708.1156798245615</v>
      </c>
      <c r="I1453" s="11">
        <v>19</v>
      </c>
    </row>
    <row r="1454" spans="1:9" x14ac:dyDescent="0.3">
      <c r="A1454" s="11">
        <v>95492</v>
      </c>
      <c r="B1454" s="12">
        <v>78945</v>
      </c>
      <c r="C1454" s="12">
        <v>4374</v>
      </c>
      <c r="D1454" s="40">
        <v>14770054</v>
      </c>
      <c r="E1454" s="13">
        <v>3376.7841792409695</v>
      </c>
      <c r="F1454" s="21">
        <f t="shared" si="22"/>
        <v>1</v>
      </c>
      <c r="G1454" s="13">
        <v>3458.6776124793378</v>
      </c>
      <c r="H1454" s="13">
        <v>3376.7841792409695</v>
      </c>
      <c r="I1454" s="11">
        <v>13</v>
      </c>
    </row>
    <row r="1455" spans="1:9" x14ac:dyDescent="0.3">
      <c r="A1455" s="11">
        <v>95493</v>
      </c>
      <c r="B1455" s="12">
        <v>675</v>
      </c>
      <c r="C1455" s="12">
        <v>19</v>
      </c>
      <c r="D1455" s="40">
        <v>76967</v>
      </c>
      <c r="E1455" s="13">
        <v>4050.8947368421054</v>
      </c>
      <c r="F1455" s="21">
        <f t="shared" si="22"/>
        <v>0.16954151933260975</v>
      </c>
      <c r="G1455" s="13">
        <v>3891.8159390502715</v>
      </c>
      <c r="H1455" s="13">
        <v>3918.7864001215039</v>
      </c>
      <c r="I1455" s="11">
        <v>20</v>
      </c>
    </row>
    <row r="1456" spans="1:9" x14ac:dyDescent="0.3">
      <c r="A1456" s="8">
        <v>95494</v>
      </c>
      <c r="B1456" s="9">
        <v>1130</v>
      </c>
      <c r="C1456" s="9">
        <v>52</v>
      </c>
      <c r="D1456" s="41">
        <v>240448</v>
      </c>
      <c r="E1456" s="10">
        <v>4624</v>
      </c>
      <c r="F1456" s="16">
        <f t="shared" si="22"/>
        <v>0.28047938215206736</v>
      </c>
      <c r="G1456" s="10">
        <v>3891.8159390502715</v>
      </c>
      <c r="H1456" s="10">
        <v>4097.1784720870428</v>
      </c>
      <c r="I1456" s="8">
        <v>20</v>
      </c>
    </row>
    <row r="1457" spans="1:9" x14ac:dyDescent="0.3">
      <c r="A1457" s="17">
        <v>95497</v>
      </c>
      <c r="B1457" s="18">
        <v>4327</v>
      </c>
      <c r="C1457" s="18">
        <v>182</v>
      </c>
      <c r="D1457" s="39">
        <v>621529</v>
      </c>
      <c r="E1457" s="19">
        <v>3414.9945054945056</v>
      </c>
      <c r="F1457" s="20">
        <f t="shared" si="22"/>
        <v>0.52472887603353702</v>
      </c>
      <c r="G1457" s="19">
        <v>3891.8159390502715</v>
      </c>
      <c r="H1457" s="19">
        <v>3641.6139641518548</v>
      </c>
      <c r="I1457" s="17">
        <v>18</v>
      </c>
    </row>
    <row r="1458" spans="1:9" x14ac:dyDescent="0.3">
      <c r="A1458" s="11">
        <v>95501</v>
      </c>
      <c r="B1458" s="12">
        <v>45954</v>
      </c>
      <c r="C1458" s="12">
        <v>2907</v>
      </c>
      <c r="D1458" s="40">
        <v>8615274</v>
      </c>
      <c r="E1458" s="13">
        <v>2963.6305469556241</v>
      </c>
      <c r="F1458" s="21">
        <f t="shared" si="22"/>
        <v>1</v>
      </c>
      <c r="G1458" s="13">
        <v>3032.4444503046875</v>
      </c>
      <c r="H1458" s="13">
        <v>2963.6305469556241</v>
      </c>
      <c r="I1458" s="11">
        <v>4</v>
      </c>
    </row>
    <row r="1459" spans="1:9" x14ac:dyDescent="0.3">
      <c r="A1459" s="11">
        <v>95503</v>
      </c>
      <c r="B1459" s="12">
        <v>60435</v>
      </c>
      <c r="C1459" s="12">
        <v>3495</v>
      </c>
      <c r="D1459" s="40">
        <v>10572085</v>
      </c>
      <c r="E1459" s="13">
        <v>3024.9170243204576</v>
      </c>
      <c r="F1459" s="21">
        <f t="shared" si="22"/>
        <v>1</v>
      </c>
      <c r="G1459" s="13">
        <v>3092.1838594681853</v>
      </c>
      <c r="H1459" s="13">
        <v>3024.9170243204576</v>
      </c>
      <c r="I1459" s="11">
        <v>5</v>
      </c>
    </row>
    <row r="1460" spans="1:9" x14ac:dyDescent="0.3">
      <c r="A1460" s="11">
        <v>95511</v>
      </c>
      <c r="B1460" s="12">
        <v>848</v>
      </c>
      <c r="C1460" s="12">
        <v>63</v>
      </c>
      <c r="D1460" s="40">
        <v>478842</v>
      </c>
      <c r="E1460" s="13">
        <v>7600.666666666667</v>
      </c>
      <c r="F1460" s="21">
        <f t="shared" si="22"/>
        <v>0.30872339748930167</v>
      </c>
      <c r="G1460" s="13">
        <v>3891.8159390502715</v>
      </c>
      <c r="H1460" s="13">
        <v>5036.8249364606736</v>
      </c>
      <c r="I1460" s="11">
        <v>20</v>
      </c>
    </row>
    <row r="1461" spans="1:9" x14ac:dyDescent="0.3">
      <c r="A1461" s="8">
        <v>95514</v>
      </c>
      <c r="B1461" s="9">
        <v>647</v>
      </c>
      <c r="C1461" s="9">
        <v>30</v>
      </c>
      <c r="D1461" s="41">
        <v>216958</v>
      </c>
      <c r="E1461" s="10">
        <v>7231.9333333333334</v>
      </c>
      <c r="F1461" s="16">
        <f t="shared" si="22"/>
        <v>0.21303938397052691</v>
      </c>
      <c r="G1461" s="10">
        <v>3891.8159390502715</v>
      </c>
      <c r="H1461" s="10">
        <v>4603.3924911175764</v>
      </c>
      <c r="I1461" s="8">
        <v>20</v>
      </c>
    </row>
    <row r="1462" spans="1:9" x14ac:dyDescent="0.3">
      <c r="A1462" s="17">
        <v>95518</v>
      </c>
      <c r="B1462" s="18">
        <v>1</v>
      </c>
      <c r="C1462" s="18">
        <v>0</v>
      </c>
      <c r="D1462" s="39">
        <v>0</v>
      </c>
      <c r="E1462" s="19">
        <v>0</v>
      </c>
      <c r="F1462" s="20">
        <f t="shared" si="22"/>
        <v>0</v>
      </c>
      <c r="G1462" s="19">
        <v>3140.23900661265</v>
      </c>
      <c r="H1462" s="19">
        <v>3140.23900661265</v>
      </c>
      <c r="I1462" s="17">
        <v>8</v>
      </c>
    </row>
    <row r="1463" spans="1:9" x14ac:dyDescent="0.3">
      <c r="A1463" s="11">
        <v>95519</v>
      </c>
      <c r="B1463" s="12">
        <v>44560</v>
      </c>
      <c r="C1463" s="12">
        <v>2108</v>
      </c>
      <c r="D1463" s="40">
        <v>7173444</v>
      </c>
      <c r="E1463" s="13">
        <v>3402.9620493358634</v>
      </c>
      <c r="F1463" s="21">
        <f t="shared" si="22"/>
        <v>1</v>
      </c>
      <c r="G1463" s="13">
        <v>3245.3995358116226</v>
      </c>
      <c r="H1463" s="13">
        <v>3402.9620493358634</v>
      </c>
      <c r="I1463" s="11">
        <v>13</v>
      </c>
    </row>
    <row r="1464" spans="1:9" x14ac:dyDescent="0.3">
      <c r="A1464" s="11">
        <v>95521</v>
      </c>
      <c r="B1464" s="12">
        <v>38882</v>
      </c>
      <c r="C1464" s="12">
        <v>2084</v>
      </c>
      <c r="D1464" s="40">
        <v>6591162</v>
      </c>
      <c r="E1464" s="13">
        <v>3162.7456813819576</v>
      </c>
      <c r="F1464" s="21">
        <f t="shared" si="22"/>
        <v>1</v>
      </c>
      <c r="G1464" s="13">
        <v>3140.23900661265</v>
      </c>
      <c r="H1464" s="13">
        <v>3162.7456813819576</v>
      </c>
      <c r="I1464" s="11">
        <v>8</v>
      </c>
    </row>
    <row r="1465" spans="1:9" x14ac:dyDescent="0.3">
      <c r="A1465" s="11">
        <v>95524</v>
      </c>
      <c r="B1465" s="12">
        <v>5600</v>
      </c>
      <c r="C1465" s="12">
        <v>283</v>
      </c>
      <c r="D1465" s="40">
        <v>983831</v>
      </c>
      <c r="E1465" s="13">
        <v>3476.4346289752652</v>
      </c>
      <c r="F1465" s="21">
        <f t="shared" si="22"/>
        <v>0.65432345445962414</v>
      </c>
      <c r="G1465" s="13">
        <v>3531.3118460920673</v>
      </c>
      <c r="H1465" s="13">
        <v>3495.4043958170705</v>
      </c>
      <c r="I1465" s="11">
        <v>15</v>
      </c>
    </row>
    <row r="1466" spans="1:9" x14ac:dyDescent="0.3">
      <c r="A1466" s="8">
        <v>95525</v>
      </c>
      <c r="B1466" s="9">
        <v>4849</v>
      </c>
      <c r="C1466" s="9">
        <v>201</v>
      </c>
      <c r="D1466" s="41">
        <v>646193</v>
      </c>
      <c r="E1466" s="10">
        <v>3214.8905472636816</v>
      </c>
      <c r="F1466" s="16">
        <f t="shared" si="22"/>
        <v>0.55143877277629716</v>
      </c>
      <c r="G1466" s="10">
        <v>3408.4168308045282</v>
      </c>
      <c r="H1466" s="10">
        <v>3301.6989345088059</v>
      </c>
      <c r="I1466" s="8">
        <v>11</v>
      </c>
    </row>
    <row r="1467" spans="1:9" x14ac:dyDescent="0.3">
      <c r="A1467" s="17">
        <v>95526</v>
      </c>
      <c r="B1467" s="18">
        <v>1576</v>
      </c>
      <c r="C1467" s="18">
        <v>85</v>
      </c>
      <c r="D1467" s="39">
        <v>436506</v>
      </c>
      <c r="E1467" s="19">
        <v>5135.3647058823526</v>
      </c>
      <c r="F1467" s="20">
        <f t="shared" si="22"/>
        <v>0.35859871841265861</v>
      </c>
      <c r="G1467" s="19">
        <v>3891.8159390502715</v>
      </c>
      <c r="H1467" s="19">
        <v>4337.750933119898</v>
      </c>
      <c r="I1467" s="17">
        <v>20</v>
      </c>
    </row>
    <row r="1468" spans="1:9" x14ac:dyDescent="0.3">
      <c r="A1468" s="11">
        <v>95527</v>
      </c>
      <c r="B1468" s="12">
        <v>1165</v>
      </c>
      <c r="C1468" s="12">
        <v>57</v>
      </c>
      <c r="D1468" s="40">
        <v>235046</v>
      </c>
      <c r="E1468" s="13">
        <v>4123.6140350877195</v>
      </c>
      <c r="F1468" s="21">
        <f t="shared" si="22"/>
        <v>0.29365452547650112</v>
      </c>
      <c r="G1468" s="13">
        <v>3605.2046395053621</v>
      </c>
      <c r="H1468" s="13">
        <v>3757.4379045676592</v>
      </c>
      <c r="I1468" s="11">
        <v>19</v>
      </c>
    </row>
    <row r="1469" spans="1:9" x14ac:dyDescent="0.3">
      <c r="A1469" s="11">
        <v>95528</v>
      </c>
      <c r="B1469" s="12">
        <v>2986</v>
      </c>
      <c r="C1469" s="12">
        <v>135</v>
      </c>
      <c r="D1469" s="40">
        <v>491725</v>
      </c>
      <c r="E1469" s="13">
        <v>3642.4074074074074</v>
      </c>
      <c r="F1469" s="21">
        <f t="shared" si="22"/>
        <v>0.45192477919609281</v>
      </c>
      <c r="G1469" s="13">
        <v>3561.4783871846344</v>
      </c>
      <c r="H1469" s="13">
        <v>3598.0522167793674</v>
      </c>
      <c r="I1469" s="11">
        <v>17</v>
      </c>
    </row>
    <row r="1470" spans="1:9" x14ac:dyDescent="0.3">
      <c r="A1470" s="11">
        <v>95531</v>
      </c>
      <c r="B1470" s="12">
        <v>48424</v>
      </c>
      <c r="C1470" s="12">
        <v>2158</v>
      </c>
      <c r="D1470" s="40">
        <v>7041710</v>
      </c>
      <c r="E1470" s="13">
        <v>3263.0722891566265</v>
      </c>
      <c r="F1470" s="21">
        <f t="shared" si="22"/>
        <v>1</v>
      </c>
      <c r="G1470" s="13">
        <v>3097.6536506040625</v>
      </c>
      <c r="H1470" s="13">
        <v>3263.0722891566265</v>
      </c>
      <c r="I1470" s="11">
        <v>10</v>
      </c>
    </row>
    <row r="1471" spans="1:9" x14ac:dyDescent="0.3">
      <c r="A1471" s="8">
        <v>95534</v>
      </c>
      <c r="B1471" s="9">
        <v>106</v>
      </c>
      <c r="C1471" s="9">
        <v>7</v>
      </c>
      <c r="D1471" s="41">
        <v>54825</v>
      </c>
      <c r="E1471" s="10">
        <v>7832.1428571428569</v>
      </c>
      <c r="F1471" s="16">
        <f t="shared" si="22"/>
        <v>0.10290779916310056</v>
      </c>
      <c r="G1471" s="10">
        <v>3605.2046395053621</v>
      </c>
      <c r="H1471" s="10">
        <v>4040.1895486808357</v>
      </c>
      <c r="I1471" s="8">
        <v>20</v>
      </c>
    </row>
    <row r="1472" spans="1:9" x14ac:dyDescent="0.3">
      <c r="A1472" s="17">
        <v>95536</v>
      </c>
      <c r="B1472" s="18">
        <v>8117</v>
      </c>
      <c r="C1472" s="18">
        <v>389</v>
      </c>
      <c r="D1472" s="39">
        <v>1230566</v>
      </c>
      <c r="E1472" s="19">
        <v>3163.4087403598974</v>
      </c>
      <c r="F1472" s="20">
        <f t="shared" si="22"/>
        <v>0.76713901562165121</v>
      </c>
      <c r="G1472" s="19">
        <v>3891.8159390502715</v>
      </c>
      <c r="H1472" s="19">
        <v>3333.0263576752131</v>
      </c>
      <c r="I1472" s="17">
        <v>12</v>
      </c>
    </row>
    <row r="1473" spans="1:9" x14ac:dyDescent="0.3">
      <c r="A1473" s="11">
        <v>95537</v>
      </c>
      <c r="B1473" s="12">
        <v>611</v>
      </c>
      <c r="C1473" s="12">
        <v>44</v>
      </c>
      <c r="D1473" s="40">
        <v>165251</v>
      </c>
      <c r="E1473" s="13">
        <v>3755.7045454545455</v>
      </c>
      <c r="F1473" s="21">
        <f t="shared" si="22"/>
        <v>0.25800350652603093</v>
      </c>
      <c r="G1473" s="13">
        <v>3891.8159390502715</v>
      </c>
      <c r="H1473" s="13">
        <v>3856.6987222244297</v>
      </c>
      <c r="I1473" s="11">
        <v>19</v>
      </c>
    </row>
    <row r="1474" spans="1:9" x14ac:dyDescent="0.3">
      <c r="A1474" s="11">
        <v>95538</v>
      </c>
      <c r="B1474" s="12">
        <v>296</v>
      </c>
      <c r="C1474" s="12">
        <v>10</v>
      </c>
      <c r="D1474" s="40">
        <v>48243</v>
      </c>
      <c r="E1474" s="13">
        <v>4824.3</v>
      </c>
      <c r="F1474" s="21">
        <f t="shared" si="22"/>
        <v>0.12299834568337577</v>
      </c>
      <c r="G1474" s="13">
        <v>3561.4783871846344</v>
      </c>
      <c r="H1474" s="13">
        <v>3716.8033564541365</v>
      </c>
      <c r="I1474" s="11">
        <v>19</v>
      </c>
    </row>
    <row r="1475" spans="1:9" x14ac:dyDescent="0.3">
      <c r="A1475" s="11">
        <v>95540</v>
      </c>
      <c r="B1475" s="12">
        <v>33480</v>
      </c>
      <c r="C1475" s="12">
        <v>1790</v>
      </c>
      <c r="D1475" s="40">
        <v>5831192</v>
      </c>
      <c r="E1475" s="13">
        <v>3257.6491620111733</v>
      </c>
      <c r="F1475" s="21">
        <f t="shared" ref="F1475:F1538" si="23">IF(C1475&gt;661,1,SQRT(C1475/661))</f>
        <v>1</v>
      </c>
      <c r="G1475" s="13">
        <v>3357.0218472631027</v>
      </c>
      <c r="H1475" s="13">
        <v>3257.6491620111733</v>
      </c>
      <c r="I1475" s="11">
        <v>10</v>
      </c>
    </row>
    <row r="1476" spans="1:9" x14ac:dyDescent="0.3">
      <c r="A1476" s="8">
        <v>95542</v>
      </c>
      <c r="B1476" s="9">
        <v>7378</v>
      </c>
      <c r="C1476" s="9">
        <v>375</v>
      </c>
      <c r="D1476" s="41">
        <v>1895526</v>
      </c>
      <c r="E1476" s="10">
        <v>5054.7359999999999</v>
      </c>
      <c r="F1476" s="16">
        <f t="shared" si="23"/>
        <v>0.75320796532682133</v>
      </c>
      <c r="G1476" s="10">
        <v>3891.8159390502715</v>
      </c>
      <c r="H1476" s="10">
        <v>4767.7365919959593</v>
      </c>
      <c r="I1476" s="8">
        <v>20</v>
      </c>
    </row>
    <row r="1477" spans="1:9" x14ac:dyDescent="0.3">
      <c r="A1477" s="17">
        <v>95543</v>
      </c>
      <c r="B1477" s="18">
        <v>2168</v>
      </c>
      <c r="C1477" s="18">
        <v>89</v>
      </c>
      <c r="D1477" s="39">
        <v>345504</v>
      </c>
      <c r="E1477" s="19">
        <v>3882.067415730337</v>
      </c>
      <c r="F1477" s="20">
        <f t="shared" si="23"/>
        <v>0.36693933839742515</v>
      </c>
      <c r="G1477" s="19">
        <v>3891.8159390502715</v>
      </c>
      <c r="H1477" s="19">
        <v>3888.2388223529033</v>
      </c>
      <c r="I1477" s="17">
        <v>20</v>
      </c>
    </row>
    <row r="1478" spans="1:9" x14ac:dyDescent="0.3">
      <c r="A1478" s="11">
        <v>95545</v>
      </c>
      <c r="B1478" s="12">
        <v>406</v>
      </c>
      <c r="C1478" s="12">
        <v>21</v>
      </c>
      <c r="D1478" s="40">
        <v>137494</v>
      </c>
      <c r="E1478" s="13">
        <v>6547.333333333333</v>
      </c>
      <c r="F1478" s="21">
        <f t="shared" si="23"/>
        <v>0.17824153664558415</v>
      </c>
      <c r="G1478" s="13">
        <v>3891.8159390502715</v>
      </c>
      <c r="H1478" s="13">
        <v>4365.1394399963619</v>
      </c>
      <c r="I1478" s="11">
        <v>20</v>
      </c>
    </row>
    <row r="1479" spans="1:9" x14ac:dyDescent="0.3">
      <c r="A1479" s="11">
        <v>95546</v>
      </c>
      <c r="B1479" s="12">
        <v>5038</v>
      </c>
      <c r="C1479" s="12">
        <v>410</v>
      </c>
      <c r="D1479" s="40">
        <v>1994152</v>
      </c>
      <c r="E1479" s="13">
        <v>4863.7853658536587</v>
      </c>
      <c r="F1479" s="21">
        <f t="shared" si="23"/>
        <v>0.78757368840936737</v>
      </c>
      <c r="G1479" s="13">
        <v>3891.8159390502715</v>
      </c>
      <c r="H1479" s="13">
        <v>4657.3134855389535</v>
      </c>
      <c r="I1479" s="11">
        <v>20</v>
      </c>
    </row>
    <row r="1480" spans="1:9" x14ac:dyDescent="0.3">
      <c r="A1480" s="11">
        <v>95547</v>
      </c>
      <c r="B1480" s="12">
        <v>3824</v>
      </c>
      <c r="C1480" s="12">
        <v>186</v>
      </c>
      <c r="D1480" s="40">
        <v>721639</v>
      </c>
      <c r="E1480" s="13">
        <v>3879.7795698924733</v>
      </c>
      <c r="F1480" s="21">
        <f t="shared" si="23"/>
        <v>0.53046378817008599</v>
      </c>
      <c r="G1480" s="13">
        <v>3605.2046395053621</v>
      </c>
      <c r="H1480" s="13">
        <v>3750.856697215047</v>
      </c>
      <c r="I1480" s="11">
        <v>19</v>
      </c>
    </row>
    <row r="1481" spans="1:9" x14ac:dyDescent="0.3">
      <c r="A1481" s="8">
        <v>95548</v>
      </c>
      <c r="B1481" s="9">
        <v>2306</v>
      </c>
      <c r="C1481" s="9">
        <v>137</v>
      </c>
      <c r="D1481" s="41">
        <v>515723</v>
      </c>
      <c r="E1481" s="10">
        <v>3764.4014598540148</v>
      </c>
      <c r="F1481" s="16">
        <f t="shared" si="23"/>
        <v>0.45526006266705038</v>
      </c>
      <c r="G1481" s="10">
        <v>3891.8159390502715</v>
      </c>
      <c r="H1481" s="10">
        <v>3833.8092152666941</v>
      </c>
      <c r="I1481" s="8">
        <v>19</v>
      </c>
    </row>
    <row r="1482" spans="1:9" x14ac:dyDescent="0.3">
      <c r="A1482" s="17">
        <v>95549</v>
      </c>
      <c r="B1482" s="18">
        <v>2485</v>
      </c>
      <c r="C1482" s="18">
        <v>133</v>
      </c>
      <c r="D1482" s="39">
        <v>571781</v>
      </c>
      <c r="E1482" s="19">
        <v>4299.105263157895</v>
      </c>
      <c r="F1482" s="20">
        <f t="shared" si="23"/>
        <v>0.44856469705413482</v>
      </c>
      <c r="G1482" s="19">
        <v>3561.4783871846344</v>
      </c>
      <c r="H1482" s="19">
        <v>3892.3517633445681</v>
      </c>
      <c r="I1482" s="17">
        <v>20</v>
      </c>
    </row>
    <row r="1483" spans="1:9" x14ac:dyDescent="0.3">
      <c r="A1483" s="11">
        <v>95550</v>
      </c>
      <c r="B1483" s="12">
        <v>395</v>
      </c>
      <c r="C1483" s="12">
        <v>17</v>
      </c>
      <c r="D1483" s="40">
        <v>35331</v>
      </c>
      <c r="E1483" s="13">
        <v>2078.294117647059</v>
      </c>
      <c r="F1483" s="21">
        <f t="shared" si="23"/>
        <v>0.16037022220300201</v>
      </c>
      <c r="G1483" s="13">
        <v>3891.8159390502715</v>
      </c>
      <c r="H1483" s="13">
        <v>3600.9810415818456</v>
      </c>
      <c r="I1483" s="11">
        <v>17</v>
      </c>
    </row>
    <row r="1484" spans="1:9" x14ac:dyDescent="0.3">
      <c r="A1484" s="11">
        <v>95551</v>
      </c>
      <c r="B1484" s="12">
        <v>3473</v>
      </c>
      <c r="C1484" s="12">
        <v>167</v>
      </c>
      <c r="D1484" s="40">
        <v>624268</v>
      </c>
      <c r="E1484" s="13">
        <v>3738.131736526946</v>
      </c>
      <c r="F1484" s="21">
        <f t="shared" si="23"/>
        <v>0.50264053137619957</v>
      </c>
      <c r="G1484" s="13">
        <v>3348.50202730926</v>
      </c>
      <c r="H1484" s="13">
        <v>3544.3457113903919</v>
      </c>
      <c r="I1484" s="11">
        <v>16</v>
      </c>
    </row>
    <row r="1485" spans="1:9" x14ac:dyDescent="0.3">
      <c r="A1485" s="11">
        <v>95552</v>
      </c>
      <c r="B1485" s="12">
        <v>869</v>
      </c>
      <c r="C1485" s="12">
        <v>47</v>
      </c>
      <c r="D1485" s="40">
        <v>180553</v>
      </c>
      <c r="E1485" s="13">
        <v>3841.5531914893618</v>
      </c>
      <c r="F1485" s="21">
        <f t="shared" si="23"/>
        <v>0.26665405920777174</v>
      </c>
      <c r="G1485" s="13">
        <v>3891.8159390502715</v>
      </c>
      <c r="H1485" s="13">
        <v>3878.4131733862196</v>
      </c>
      <c r="I1485" s="11">
        <v>19</v>
      </c>
    </row>
    <row r="1486" spans="1:9" x14ac:dyDescent="0.3">
      <c r="A1486" s="8">
        <v>95553</v>
      </c>
      <c r="B1486" s="9">
        <v>2419</v>
      </c>
      <c r="C1486" s="9">
        <v>106</v>
      </c>
      <c r="D1486" s="41">
        <v>591184</v>
      </c>
      <c r="E1486" s="10">
        <v>5577.2075471698117</v>
      </c>
      <c r="F1486" s="16">
        <f t="shared" si="23"/>
        <v>0.40045360059934576</v>
      </c>
      <c r="G1486" s="10">
        <v>3891.8159390502715</v>
      </c>
      <c r="H1486" s="10">
        <v>4566.737076941663</v>
      </c>
      <c r="I1486" s="8">
        <v>20</v>
      </c>
    </row>
    <row r="1487" spans="1:9" x14ac:dyDescent="0.3">
      <c r="A1487" s="17">
        <v>95554</v>
      </c>
      <c r="B1487" s="18">
        <v>1220</v>
      </c>
      <c r="C1487" s="18">
        <v>64</v>
      </c>
      <c r="D1487" s="39">
        <v>279008</v>
      </c>
      <c r="E1487" s="19">
        <v>4359.5</v>
      </c>
      <c r="F1487" s="20">
        <f t="shared" si="23"/>
        <v>0.31116393663376557</v>
      </c>
      <c r="G1487" s="19">
        <v>3891.8159390502715</v>
      </c>
      <c r="H1487" s="19">
        <v>4037.3423525562548</v>
      </c>
      <c r="I1487" s="17">
        <v>20</v>
      </c>
    </row>
    <row r="1488" spans="1:9" x14ac:dyDescent="0.3">
      <c r="A1488" s="11">
        <v>95555</v>
      </c>
      <c r="B1488" s="12">
        <v>810</v>
      </c>
      <c r="C1488" s="12">
        <v>41</v>
      </c>
      <c r="D1488" s="40">
        <v>126047</v>
      </c>
      <c r="E1488" s="13">
        <v>3074.3170731707319</v>
      </c>
      <c r="F1488" s="21">
        <f t="shared" si="23"/>
        <v>0.24905266805933546</v>
      </c>
      <c r="G1488" s="13">
        <v>3891.8159390502715</v>
      </c>
      <c r="H1488" s="13">
        <v>3688.2156653674911</v>
      </c>
      <c r="I1488" s="11">
        <v>18</v>
      </c>
    </row>
    <row r="1489" spans="1:9" x14ac:dyDescent="0.3">
      <c r="A1489" s="11">
        <v>95556</v>
      </c>
      <c r="B1489" s="12">
        <v>1103</v>
      </c>
      <c r="C1489" s="12">
        <v>56</v>
      </c>
      <c r="D1489" s="40">
        <v>278231</v>
      </c>
      <c r="E1489" s="13">
        <v>4968.4107142857147</v>
      </c>
      <c r="F1489" s="21">
        <f t="shared" si="23"/>
        <v>0.29106721050084688</v>
      </c>
      <c r="G1489" s="13">
        <v>3605.2046395053621</v>
      </c>
      <c r="H1489" s="13">
        <v>4001.9892290294883</v>
      </c>
      <c r="I1489" s="11">
        <v>20</v>
      </c>
    </row>
    <row r="1490" spans="1:9" x14ac:dyDescent="0.3">
      <c r="A1490" s="11">
        <v>95558</v>
      </c>
      <c r="B1490" s="12">
        <v>974</v>
      </c>
      <c r="C1490" s="12">
        <v>57</v>
      </c>
      <c r="D1490" s="40">
        <v>230800</v>
      </c>
      <c r="E1490" s="13">
        <v>4049.1228070175439</v>
      </c>
      <c r="F1490" s="21">
        <f t="shared" si="23"/>
        <v>0.29365452547650112</v>
      </c>
      <c r="G1490" s="13">
        <v>3891.8159390502715</v>
      </c>
      <c r="H1490" s="13">
        <v>3938.009812717396</v>
      </c>
      <c r="I1490" s="11">
        <v>20</v>
      </c>
    </row>
    <row r="1491" spans="1:9" x14ac:dyDescent="0.3">
      <c r="A1491" s="8">
        <v>95559</v>
      </c>
      <c r="B1491" s="9">
        <v>457</v>
      </c>
      <c r="C1491" s="9">
        <v>23</v>
      </c>
      <c r="D1491" s="41">
        <v>92363</v>
      </c>
      <c r="E1491" s="10">
        <v>4015.782608695652</v>
      </c>
      <c r="F1491" s="16">
        <f t="shared" si="23"/>
        <v>0.18653622702828682</v>
      </c>
      <c r="G1491" s="10">
        <v>3891.8159390502715</v>
      </c>
      <c r="H1491" s="10">
        <v>3914.9402138831829</v>
      </c>
      <c r="I1491" s="8">
        <v>20</v>
      </c>
    </row>
    <row r="1492" spans="1:9" x14ac:dyDescent="0.3">
      <c r="A1492" s="17">
        <v>95560</v>
      </c>
      <c r="B1492" s="18">
        <v>5744</v>
      </c>
      <c r="C1492" s="18">
        <v>322</v>
      </c>
      <c r="D1492" s="39">
        <v>1619014</v>
      </c>
      <c r="E1492" s="19">
        <v>5027.9937888198756</v>
      </c>
      <c r="F1492" s="20">
        <f t="shared" si="23"/>
        <v>0.69795465176133031</v>
      </c>
      <c r="G1492" s="19">
        <v>3891.8159390502715</v>
      </c>
      <c r="H1492" s="19">
        <v>4684.8165545251522</v>
      </c>
      <c r="I1492" s="17">
        <v>20</v>
      </c>
    </row>
    <row r="1493" spans="1:9" x14ac:dyDescent="0.3">
      <c r="A1493" s="11">
        <v>95562</v>
      </c>
      <c r="B1493" s="12">
        <v>6825</v>
      </c>
      <c r="C1493" s="12">
        <v>370</v>
      </c>
      <c r="D1493" s="40">
        <v>1304068</v>
      </c>
      <c r="E1493" s="13">
        <v>3524.508108108108</v>
      </c>
      <c r="F1493" s="21">
        <f t="shared" si="23"/>
        <v>0.74816972841150586</v>
      </c>
      <c r="G1493" s="13">
        <v>3605.2046395053621</v>
      </c>
      <c r="H1493" s="13">
        <v>3544.8299375261277</v>
      </c>
      <c r="I1493" s="11">
        <v>16</v>
      </c>
    </row>
    <row r="1494" spans="1:9" x14ac:dyDescent="0.3">
      <c r="A1494" s="11">
        <v>95563</v>
      </c>
      <c r="B1494" s="12">
        <v>1664</v>
      </c>
      <c r="C1494" s="12">
        <v>69</v>
      </c>
      <c r="D1494" s="40">
        <v>411250</v>
      </c>
      <c r="E1494" s="13">
        <v>5960.144927536232</v>
      </c>
      <c r="F1494" s="21">
        <f t="shared" si="23"/>
        <v>0.32309022266519566</v>
      </c>
      <c r="G1494" s="13">
        <v>3891.8159390502715</v>
      </c>
      <c r="H1494" s="13">
        <v>4560.0728124850793</v>
      </c>
      <c r="I1494" s="11">
        <v>20</v>
      </c>
    </row>
    <row r="1495" spans="1:9" x14ac:dyDescent="0.3">
      <c r="A1495" s="11">
        <v>95564</v>
      </c>
      <c r="B1495" s="12">
        <v>784</v>
      </c>
      <c r="C1495" s="12">
        <v>48</v>
      </c>
      <c r="D1495" s="40">
        <v>152693</v>
      </c>
      <c r="E1495" s="13">
        <v>3181.1041666666665</v>
      </c>
      <c r="F1495" s="21">
        <f t="shared" si="23"/>
        <v>0.26947587386641231</v>
      </c>
      <c r="G1495" s="13">
        <v>3605.2046395053621</v>
      </c>
      <c r="H1495" s="13">
        <v>3490.9197939799965</v>
      </c>
      <c r="I1495" s="11">
        <v>15</v>
      </c>
    </row>
    <row r="1496" spans="1:9" x14ac:dyDescent="0.3">
      <c r="A1496" s="8">
        <v>95565</v>
      </c>
      <c r="B1496" s="9">
        <v>2047</v>
      </c>
      <c r="C1496" s="9">
        <v>103</v>
      </c>
      <c r="D1496" s="41">
        <v>412709</v>
      </c>
      <c r="E1496" s="10">
        <v>4006.8834951456311</v>
      </c>
      <c r="F1496" s="16">
        <f t="shared" si="23"/>
        <v>0.39474613148291415</v>
      </c>
      <c r="G1496" s="10">
        <v>3891.8159390502715</v>
      </c>
      <c r="H1496" s="10">
        <v>3937.2384116781077</v>
      </c>
      <c r="I1496" s="8">
        <v>20</v>
      </c>
    </row>
    <row r="1497" spans="1:9" x14ac:dyDescent="0.3">
      <c r="A1497" s="17">
        <v>95567</v>
      </c>
      <c r="B1497" s="18">
        <v>4932</v>
      </c>
      <c r="C1497" s="18">
        <v>213</v>
      </c>
      <c r="D1497" s="39">
        <v>686407</v>
      </c>
      <c r="E1497" s="19">
        <v>3222.5680751173709</v>
      </c>
      <c r="F1497" s="20">
        <f t="shared" si="23"/>
        <v>0.56766101836399285</v>
      </c>
      <c r="G1497" s="19">
        <v>3891.8159390502715</v>
      </c>
      <c r="H1497" s="19">
        <v>3511.9100150721943</v>
      </c>
      <c r="I1497" s="17">
        <v>16</v>
      </c>
    </row>
    <row r="1498" spans="1:9" x14ac:dyDescent="0.3">
      <c r="A1498" s="11">
        <v>95568</v>
      </c>
      <c r="B1498" s="12">
        <v>386</v>
      </c>
      <c r="C1498" s="12">
        <v>33</v>
      </c>
      <c r="D1498" s="40">
        <v>161272</v>
      </c>
      <c r="E1498" s="13">
        <v>4887.030303030303</v>
      </c>
      <c r="F1498" s="21">
        <f t="shared" si="23"/>
        <v>0.22343759091700699</v>
      </c>
      <c r="G1498" s="13">
        <v>3891.8159390502715</v>
      </c>
      <c r="H1498" s="13">
        <v>4114.1842389839712</v>
      </c>
      <c r="I1498" s="11">
        <v>20</v>
      </c>
    </row>
    <row r="1499" spans="1:9" x14ac:dyDescent="0.3">
      <c r="A1499" s="11">
        <v>95569</v>
      </c>
      <c r="B1499" s="12">
        <v>780</v>
      </c>
      <c r="C1499" s="12">
        <v>43</v>
      </c>
      <c r="D1499" s="40">
        <v>214067</v>
      </c>
      <c r="E1499" s="13">
        <v>4978.3023255813951</v>
      </c>
      <c r="F1499" s="21">
        <f t="shared" si="23"/>
        <v>0.25505479818196514</v>
      </c>
      <c r="G1499" s="13">
        <v>3891.8159390502715</v>
      </c>
      <c r="H1499" s="13">
        <v>4168.9295050944202</v>
      </c>
      <c r="I1499" s="11">
        <v>20</v>
      </c>
    </row>
    <row r="1500" spans="1:9" x14ac:dyDescent="0.3">
      <c r="A1500" s="11">
        <v>95570</v>
      </c>
      <c r="B1500" s="12">
        <v>6960</v>
      </c>
      <c r="C1500" s="12">
        <v>327</v>
      </c>
      <c r="D1500" s="40">
        <v>1001198</v>
      </c>
      <c r="E1500" s="13">
        <v>3061.7675840978595</v>
      </c>
      <c r="F1500" s="21">
        <f t="shared" si="23"/>
        <v>0.7033526799804658</v>
      </c>
      <c r="G1500" s="13">
        <v>3605.2046395053621</v>
      </c>
      <c r="H1500" s="13">
        <v>3222.9767301838024</v>
      </c>
      <c r="I1500" s="11">
        <v>9</v>
      </c>
    </row>
    <row r="1501" spans="1:9" x14ac:dyDescent="0.3">
      <c r="A1501" s="8">
        <v>95571</v>
      </c>
      <c r="B1501" s="9">
        <v>663</v>
      </c>
      <c r="C1501" s="9">
        <v>40</v>
      </c>
      <c r="D1501" s="41">
        <v>173371</v>
      </c>
      <c r="E1501" s="10">
        <v>4334.2749999999996</v>
      </c>
      <c r="F1501" s="16">
        <f t="shared" si="23"/>
        <v>0.24599669136675154</v>
      </c>
      <c r="G1501" s="10">
        <v>3891.8159390502715</v>
      </c>
      <c r="H1501" s="10">
        <v>4000.6594041091448</v>
      </c>
      <c r="I1501" s="8">
        <v>20</v>
      </c>
    </row>
    <row r="1502" spans="1:9" x14ac:dyDescent="0.3">
      <c r="A1502" s="17">
        <v>95573</v>
      </c>
      <c r="B1502" s="18">
        <v>4842</v>
      </c>
      <c r="C1502" s="18">
        <v>221</v>
      </c>
      <c r="D1502" s="39">
        <v>832469</v>
      </c>
      <c r="E1502" s="19">
        <v>3766.8280542986427</v>
      </c>
      <c r="F1502" s="20">
        <f t="shared" si="23"/>
        <v>0.57822305921047734</v>
      </c>
      <c r="G1502" s="19">
        <v>3891.8159390502715</v>
      </c>
      <c r="H1502" s="19">
        <v>3819.5450619649382</v>
      </c>
      <c r="I1502" s="17">
        <v>19</v>
      </c>
    </row>
    <row r="1503" spans="1:9" x14ac:dyDescent="0.3">
      <c r="A1503" s="11">
        <v>95585</v>
      </c>
      <c r="B1503" s="12">
        <v>1077</v>
      </c>
      <c r="C1503" s="12">
        <v>62</v>
      </c>
      <c r="D1503" s="40">
        <v>379892</v>
      </c>
      <c r="E1503" s="13">
        <v>6127.2903225806449</v>
      </c>
      <c r="F1503" s="21">
        <f t="shared" si="23"/>
        <v>0.30626341089534781</v>
      </c>
      <c r="G1503" s="13">
        <v>3891.8159390502715</v>
      </c>
      <c r="H1503" s="13">
        <v>4576.4599487194591</v>
      </c>
      <c r="I1503" s="11">
        <v>20</v>
      </c>
    </row>
    <row r="1504" spans="1:9" x14ac:dyDescent="0.3">
      <c r="A1504" s="11">
        <v>95587</v>
      </c>
      <c r="B1504" s="12">
        <v>700</v>
      </c>
      <c r="C1504" s="12">
        <v>27</v>
      </c>
      <c r="D1504" s="40">
        <v>154170</v>
      </c>
      <c r="E1504" s="13">
        <v>5710</v>
      </c>
      <c r="F1504" s="21">
        <f t="shared" si="23"/>
        <v>0.20210690539980924</v>
      </c>
      <c r="G1504" s="13">
        <v>3891.8159390502715</v>
      </c>
      <c r="H1504" s="13">
        <v>4259.2834930560794</v>
      </c>
      <c r="I1504" s="11">
        <v>20</v>
      </c>
    </row>
    <row r="1505" spans="1:9" x14ac:dyDescent="0.3">
      <c r="A1505" s="11">
        <v>95589</v>
      </c>
      <c r="B1505" s="12">
        <v>3668</v>
      </c>
      <c r="C1505" s="12">
        <v>186</v>
      </c>
      <c r="D1505" s="40">
        <v>963877</v>
      </c>
      <c r="E1505" s="13">
        <v>5182.1344086021509</v>
      </c>
      <c r="F1505" s="21">
        <f t="shared" si="23"/>
        <v>0.53046378817008599</v>
      </c>
      <c r="G1505" s="13">
        <v>3891.8159390502715</v>
      </c>
      <c r="H1505" s="13">
        <v>4576.283162354589</v>
      </c>
      <c r="I1505" s="11">
        <v>20</v>
      </c>
    </row>
    <row r="1506" spans="1:9" x14ac:dyDescent="0.3">
      <c r="A1506" s="8">
        <v>95595</v>
      </c>
      <c r="B1506" s="9">
        <v>686</v>
      </c>
      <c r="C1506" s="9">
        <v>21</v>
      </c>
      <c r="D1506" s="41">
        <v>114301</v>
      </c>
      <c r="E1506" s="10">
        <v>5442.9047619047615</v>
      </c>
      <c r="F1506" s="16">
        <f t="shared" si="23"/>
        <v>0.17824153664558415</v>
      </c>
      <c r="G1506" s="10">
        <v>3891.8159390502715</v>
      </c>
      <c r="H1506" s="10">
        <v>4168.2843943096459</v>
      </c>
      <c r="I1506" s="8">
        <v>20</v>
      </c>
    </row>
    <row r="1507" spans="1:9" x14ac:dyDescent="0.3">
      <c r="A1507" s="17">
        <v>95601</v>
      </c>
      <c r="B1507" s="18">
        <v>953</v>
      </c>
      <c r="C1507" s="18">
        <v>37</v>
      </c>
      <c r="D1507" s="39">
        <v>154855</v>
      </c>
      <c r="E1507" s="19">
        <v>4185.27027027027</v>
      </c>
      <c r="F1507" s="20">
        <f t="shared" si="23"/>
        <v>0.23659204181699486</v>
      </c>
      <c r="G1507" s="19">
        <v>3891.8159390502715</v>
      </c>
      <c r="H1507" s="19">
        <v>3961.2448984536513</v>
      </c>
      <c r="I1507" s="17">
        <v>20</v>
      </c>
    </row>
    <row r="1508" spans="1:9" x14ac:dyDescent="0.3">
      <c r="A1508" s="11">
        <v>95602</v>
      </c>
      <c r="B1508" s="12">
        <v>56676</v>
      </c>
      <c r="C1508" s="12">
        <v>2681</v>
      </c>
      <c r="D1508" s="40">
        <v>8859609</v>
      </c>
      <c r="E1508" s="13">
        <v>3304.5911973144348</v>
      </c>
      <c r="F1508" s="21">
        <f t="shared" si="23"/>
        <v>1</v>
      </c>
      <c r="G1508" s="13">
        <v>3245.3995358116226</v>
      </c>
      <c r="H1508" s="13">
        <v>3304.5911973144348</v>
      </c>
      <c r="I1508" s="11">
        <v>11</v>
      </c>
    </row>
    <row r="1509" spans="1:9" x14ac:dyDescent="0.3">
      <c r="A1509" s="11">
        <v>95603</v>
      </c>
      <c r="B1509" s="12">
        <v>83013</v>
      </c>
      <c r="C1509" s="12">
        <v>4140</v>
      </c>
      <c r="D1509" s="40">
        <v>12815429</v>
      </c>
      <c r="E1509" s="13">
        <v>3095.5142512077296</v>
      </c>
      <c r="F1509" s="21">
        <f t="shared" si="23"/>
        <v>1</v>
      </c>
      <c r="G1509" s="13">
        <v>3002.4641546745447</v>
      </c>
      <c r="H1509" s="13">
        <v>3095.5142512077296</v>
      </c>
      <c r="I1509" s="11">
        <v>7</v>
      </c>
    </row>
    <row r="1510" spans="1:9" x14ac:dyDescent="0.3">
      <c r="A1510" s="11">
        <v>95604</v>
      </c>
      <c r="B1510" s="12">
        <v>5</v>
      </c>
      <c r="C1510" s="12">
        <v>0</v>
      </c>
      <c r="D1510" s="40">
        <v>0</v>
      </c>
      <c r="E1510" s="13">
        <v>0</v>
      </c>
      <c r="F1510" s="21">
        <f t="shared" si="23"/>
        <v>0</v>
      </c>
      <c r="G1510" s="13">
        <v>3605.2046395053621</v>
      </c>
      <c r="H1510" s="13">
        <v>3605.2046395053621</v>
      </c>
      <c r="I1510" s="11">
        <v>17</v>
      </c>
    </row>
    <row r="1511" spans="1:9" x14ac:dyDescent="0.3">
      <c r="A1511" s="8">
        <v>95605</v>
      </c>
      <c r="B1511" s="9">
        <v>17809</v>
      </c>
      <c r="C1511" s="9">
        <v>1360</v>
      </c>
      <c r="D1511" s="41">
        <v>4176574</v>
      </c>
      <c r="E1511" s="10">
        <v>3071.0102941176469</v>
      </c>
      <c r="F1511" s="16">
        <f t="shared" si="23"/>
        <v>1</v>
      </c>
      <c r="G1511" s="10">
        <v>3032.4444503046875</v>
      </c>
      <c r="H1511" s="10">
        <v>3071.0102941176469</v>
      </c>
      <c r="I1511" s="8">
        <v>6</v>
      </c>
    </row>
    <row r="1512" spans="1:9" x14ac:dyDescent="0.3">
      <c r="A1512" s="17">
        <v>95606</v>
      </c>
      <c r="B1512" s="18">
        <v>1241</v>
      </c>
      <c r="C1512" s="18">
        <v>58</v>
      </c>
      <c r="D1512" s="39">
        <v>328842</v>
      </c>
      <c r="E1512" s="19">
        <v>5669.6896551724139</v>
      </c>
      <c r="F1512" s="20">
        <f t="shared" si="23"/>
        <v>0.29621924251627169</v>
      </c>
      <c r="G1512" s="19">
        <v>3891.8159390502715</v>
      </c>
      <c r="H1512" s="19">
        <v>4418.4563445295607</v>
      </c>
      <c r="I1512" s="17">
        <v>20</v>
      </c>
    </row>
    <row r="1513" spans="1:9" x14ac:dyDescent="0.3">
      <c r="A1513" s="11">
        <v>95607</v>
      </c>
      <c r="B1513" s="12">
        <v>1006</v>
      </c>
      <c r="C1513" s="12">
        <v>47</v>
      </c>
      <c r="D1513" s="40">
        <v>108207</v>
      </c>
      <c r="E1513" s="13">
        <v>2302.2765957446809</v>
      </c>
      <c r="F1513" s="21">
        <f t="shared" si="23"/>
        <v>0.26665405920777174</v>
      </c>
      <c r="G1513" s="13">
        <v>3531.3118460920673</v>
      </c>
      <c r="H1513" s="13">
        <v>3203.5846076774969</v>
      </c>
      <c r="I1513" s="11">
        <v>9</v>
      </c>
    </row>
    <row r="1514" spans="1:9" x14ac:dyDescent="0.3">
      <c r="A1514" s="11">
        <v>95608</v>
      </c>
      <c r="B1514" s="12">
        <v>153113</v>
      </c>
      <c r="C1514" s="12">
        <v>9704</v>
      </c>
      <c r="D1514" s="40">
        <v>29262783</v>
      </c>
      <c r="E1514" s="13">
        <v>3015.5382316570485</v>
      </c>
      <c r="F1514" s="21">
        <f t="shared" si="23"/>
        <v>1</v>
      </c>
      <c r="G1514" s="13">
        <v>2907.8998137014833</v>
      </c>
      <c r="H1514" s="13">
        <v>3015.5382316570485</v>
      </c>
      <c r="I1514" s="11">
        <v>5</v>
      </c>
    </row>
    <row r="1515" spans="1:9" x14ac:dyDescent="0.3">
      <c r="A1515" s="11">
        <v>95610</v>
      </c>
      <c r="B1515" s="12">
        <v>94966</v>
      </c>
      <c r="C1515" s="12">
        <v>6018</v>
      </c>
      <c r="D1515" s="40">
        <v>18267586</v>
      </c>
      <c r="E1515" s="13">
        <v>3035.4911930874046</v>
      </c>
      <c r="F1515" s="21">
        <f t="shared" si="23"/>
        <v>1</v>
      </c>
      <c r="G1515" s="13">
        <v>3032.4444503046875</v>
      </c>
      <c r="H1515" s="13">
        <v>3035.4911930874046</v>
      </c>
      <c r="I1515" s="11">
        <v>6</v>
      </c>
    </row>
    <row r="1516" spans="1:9" x14ac:dyDescent="0.3">
      <c r="A1516" s="8">
        <v>95612</v>
      </c>
      <c r="B1516" s="9">
        <v>3571</v>
      </c>
      <c r="C1516" s="9">
        <v>160</v>
      </c>
      <c r="D1516" s="41">
        <v>542979</v>
      </c>
      <c r="E1516" s="10">
        <v>3393.6187500000001</v>
      </c>
      <c r="F1516" s="16">
        <f t="shared" si="23"/>
        <v>0.49199338273350307</v>
      </c>
      <c r="G1516" s="10">
        <v>3891.8159390502715</v>
      </c>
      <c r="H1516" s="10">
        <v>3646.7062187411061</v>
      </c>
      <c r="I1516" s="8">
        <v>18</v>
      </c>
    </row>
    <row r="1517" spans="1:9" x14ac:dyDescent="0.3">
      <c r="A1517" s="17">
        <v>95613</v>
      </c>
      <c r="B1517" s="18">
        <v>1475</v>
      </c>
      <c r="C1517" s="18">
        <v>55</v>
      </c>
      <c r="D1517" s="39">
        <v>223279</v>
      </c>
      <c r="E1517" s="19">
        <v>4059.6181818181817</v>
      </c>
      <c r="F1517" s="20">
        <f t="shared" si="23"/>
        <v>0.28845668951275788</v>
      </c>
      <c r="G1517" s="19">
        <v>3561.4783871846344</v>
      </c>
      <c r="H1517" s="19">
        <v>3705.1701432591926</v>
      </c>
      <c r="I1517" s="17">
        <v>19</v>
      </c>
    </row>
    <row r="1518" spans="1:9" x14ac:dyDescent="0.3">
      <c r="A1518" s="11">
        <v>95614</v>
      </c>
      <c r="B1518" s="12">
        <v>14925</v>
      </c>
      <c r="C1518" s="12">
        <v>718</v>
      </c>
      <c r="D1518" s="40">
        <v>2678871</v>
      </c>
      <c r="E1518" s="13">
        <v>3731.0181058495823</v>
      </c>
      <c r="F1518" s="21">
        <f t="shared" si="23"/>
        <v>1</v>
      </c>
      <c r="G1518" s="13">
        <v>3561.4783871846344</v>
      </c>
      <c r="H1518" s="13">
        <v>3731.0181058495823</v>
      </c>
      <c r="I1518" s="11">
        <v>19</v>
      </c>
    </row>
    <row r="1519" spans="1:9" x14ac:dyDescent="0.3">
      <c r="A1519" s="11">
        <v>95615</v>
      </c>
      <c r="B1519" s="12">
        <v>1724</v>
      </c>
      <c r="C1519" s="12">
        <v>110</v>
      </c>
      <c r="D1519" s="40">
        <v>414712</v>
      </c>
      <c r="E1519" s="13">
        <v>3770.1090909090908</v>
      </c>
      <c r="F1519" s="21">
        <f t="shared" si="23"/>
        <v>0.40793936246618712</v>
      </c>
      <c r="G1519" s="13">
        <v>3561.4783871846344</v>
      </c>
      <c r="H1519" s="13">
        <v>3646.587063452861</v>
      </c>
      <c r="I1519" s="11">
        <v>18</v>
      </c>
    </row>
    <row r="1520" spans="1:9" x14ac:dyDescent="0.3">
      <c r="A1520" s="11">
        <v>95616</v>
      </c>
      <c r="B1520" s="12">
        <v>117528</v>
      </c>
      <c r="C1520" s="12">
        <v>6801</v>
      </c>
      <c r="D1520" s="40">
        <v>18844972</v>
      </c>
      <c r="E1520" s="13">
        <v>2770.9119247169533</v>
      </c>
      <c r="F1520" s="21">
        <f t="shared" si="23"/>
        <v>1</v>
      </c>
      <c r="G1520" s="13">
        <v>2907.8998137014833</v>
      </c>
      <c r="H1520" s="13">
        <v>2770.9119247169533</v>
      </c>
      <c r="I1520" s="11">
        <v>1</v>
      </c>
    </row>
    <row r="1521" spans="1:9" x14ac:dyDescent="0.3">
      <c r="A1521" s="8">
        <v>95618</v>
      </c>
      <c r="B1521" s="9">
        <v>48083</v>
      </c>
      <c r="C1521" s="9">
        <v>2647</v>
      </c>
      <c r="D1521" s="41">
        <v>7460023</v>
      </c>
      <c r="E1521" s="10">
        <v>2818.2935398564414</v>
      </c>
      <c r="F1521" s="16">
        <f t="shared" si="23"/>
        <v>1</v>
      </c>
      <c r="G1521" s="10">
        <v>3458.6776124793378</v>
      </c>
      <c r="H1521" s="10">
        <v>2818.2935398564414</v>
      </c>
      <c r="I1521" s="8">
        <v>2</v>
      </c>
    </row>
    <row r="1522" spans="1:9" x14ac:dyDescent="0.3">
      <c r="A1522" s="17">
        <v>95619</v>
      </c>
      <c r="B1522" s="18">
        <v>12812</v>
      </c>
      <c r="C1522" s="18">
        <v>670</v>
      </c>
      <c r="D1522" s="39">
        <v>2088821</v>
      </c>
      <c r="E1522" s="19">
        <v>3117.6432835820897</v>
      </c>
      <c r="F1522" s="20">
        <f t="shared" si="23"/>
        <v>1</v>
      </c>
      <c r="G1522" s="19">
        <v>3348.50202730926</v>
      </c>
      <c r="H1522" s="19">
        <v>3117.6432835820897</v>
      </c>
      <c r="I1522" s="17">
        <v>7</v>
      </c>
    </row>
    <row r="1523" spans="1:9" x14ac:dyDescent="0.3">
      <c r="A1523" s="11">
        <v>95620</v>
      </c>
      <c r="B1523" s="12">
        <v>52428</v>
      </c>
      <c r="C1523" s="12">
        <v>2641</v>
      </c>
      <c r="D1523" s="40">
        <v>8783769</v>
      </c>
      <c r="E1523" s="13">
        <v>3325.9254070427869</v>
      </c>
      <c r="F1523" s="21">
        <f t="shared" si="23"/>
        <v>1</v>
      </c>
      <c r="G1523" s="13">
        <v>3531.3118460920673</v>
      </c>
      <c r="H1523" s="13">
        <v>3325.9254070427869</v>
      </c>
      <c r="I1523" s="11">
        <v>12</v>
      </c>
    </row>
    <row r="1524" spans="1:9" x14ac:dyDescent="0.3">
      <c r="A1524" s="11">
        <v>95621</v>
      </c>
      <c r="B1524" s="12">
        <v>96610</v>
      </c>
      <c r="C1524" s="12">
        <v>5913</v>
      </c>
      <c r="D1524" s="40">
        <v>17774566</v>
      </c>
      <c r="E1524" s="13">
        <v>3006.0148824623711</v>
      </c>
      <c r="F1524" s="21">
        <f t="shared" si="23"/>
        <v>1</v>
      </c>
      <c r="G1524" s="13">
        <v>3092.1838594681853</v>
      </c>
      <c r="H1524" s="13">
        <v>3006.0148824623711</v>
      </c>
      <c r="I1524" s="11">
        <v>5</v>
      </c>
    </row>
    <row r="1525" spans="1:9" x14ac:dyDescent="0.3">
      <c r="A1525" s="11">
        <v>95623</v>
      </c>
      <c r="B1525" s="12">
        <v>14490</v>
      </c>
      <c r="C1525" s="12">
        <v>702</v>
      </c>
      <c r="D1525" s="40">
        <v>2388118</v>
      </c>
      <c r="E1525" s="13">
        <v>3401.8774928774928</v>
      </c>
      <c r="F1525" s="21">
        <f t="shared" si="23"/>
        <v>1</v>
      </c>
      <c r="G1525" s="13">
        <v>3605.2046395053621</v>
      </c>
      <c r="H1525" s="13">
        <v>3401.8774928774928</v>
      </c>
      <c r="I1525" s="11">
        <v>13</v>
      </c>
    </row>
    <row r="1526" spans="1:9" x14ac:dyDescent="0.3">
      <c r="A1526" s="8">
        <v>95624</v>
      </c>
      <c r="B1526" s="9">
        <v>168993</v>
      </c>
      <c r="C1526" s="9">
        <v>11113</v>
      </c>
      <c r="D1526" s="41">
        <v>35630947</v>
      </c>
      <c r="E1526" s="10">
        <v>3206.2401691712407</v>
      </c>
      <c r="F1526" s="16">
        <f t="shared" si="23"/>
        <v>1</v>
      </c>
      <c r="G1526" s="10">
        <v>3207.5653249140942</v>
      </c>
      <c r="H1526" s="10">
        <v>3206.2401691712407</v>
      </c>
      <c r="I1526" s="8">
        <v>9</v>
      </c>
    </row>
    <row r="1527" spans="1:9" x14ac:dyDescent="0.3">
      <c r="A1527" s="17">
        <v>95625</v>
      </c>
      <c r="B1527" s="18">
        <v>606</v>
      </c>
      <c r="C1527" s="18">
        <v>43</v>
      </c>
      <c r="D1527" s="39">
        <v>127643</v>
      </c>
      <c r="E1527" s="19">
        <v>2968.4418604651164</v>
      </c>
      <c r="F1527" s="20">
        <f t="shared" si="23"/>
        <v>0.25505479818196514</v>
      </c>
      <c r="G1527" s="19">
        <v>3891.8159390502715</v>
      </c>
      <c r="H1527" s="19">
        <v>3656.3049497902766</v>
      </c>
      <c r="I1527" s="17">
        <v>18</v>
      </c>
    </row>
    <row r="1528" spans="1:9" x14ac:dyDescent="0.3">
      <c r="A1528" s="11">
        <v>95626</v>
      </c>
      <c r="B1528" s="12">
        <v>14709</v>
      </c>
      <c r="C1528" s="12">
        <v>747</v>
      </c>
      <c r="D1528" s="40">
        <v>2464366</v>
      </c>
      <c r="E1528" s="13">
        <v>3299.0174029451136</v>
      </c>
      <c r="F1528" s="21">
        <f t="shared" si="23"/>
        <v>1</v>
      </c>
      <c r="G1528" s="13">
        <v>3408.4168308045282</v>
      </c>
      <c r="H1528" s="13">
        <v>3299.0174029451136</v>
      </c>
      <c r="I1528" s="11">
        <v>11</v>
      </c>
    </row>
    <row r="1529" spans="1:9" x14ac:dyDescent="0.3">
      <c r="A1529" s="11">
        <v>95627</v>
      </c>
      <c r="B1529" s="12">
        <v>7970</v>
      </c>
      <c r="C1529" s="12">
        <v>431</v>
      </c>
      <c r="D1529" s="40">
        <v>1461658</v>
      </c>
      <c r="E1529" s="13">
        <v>3391.3178654292342</v>
      </c>
      <c r="F1529" s="21">
        <f t="shared" si="23"/>
        <v>0.80749139937247283</v>
      </c>
      <c r="G1529" s="13">
        <v>3891.8159390502715</v>
      </c>
      <c r="H1529" s="13">
        <v>3487.6680491987936</v>
      </c>
      <c r="I1529" s="11">
        <v>15</v>
      </c>
    </row>
    <row r="1530" spans="1:9" x14ac:dyDescent="0.3">
      <c r="A1530" s="11">
        <v>95628</v>
      </c>
      <c r="B1530" s="12">
        <v>124368</v>
      </c>
      <c r="C1530" s="12">
        <v>7149</v>
      </c>
      <c r="D1530" s="40">
        <v>22456386</v>
      </c>
      <c r="E1530" s="13">
        <v>3141.1926143516575</v>
      </c>
      <c r="F1530" s="21">
        <f t="shared" si="23"/>
        <v>1</v>
      </c>
      <c r="G1530" s="13">
        <v>3092.1838594681853</v>
      </c>
      <c r="H1530" s="13">
        <v>3141.1926143516575</v>
      </c>
      <c r="I1530" s="11">
        <v>8</v>
      </c>
    </row>
    <row r="1531" spans="1:9" x14ac:dyDescent="0.3">
      <c r="A1531" s="8">
        <v>95629</v>
      </c>
      <c r="B1531" s="9">
        <v>3775</v>
      </c>
      <c r="C1531" s="9">
        <v>163</v>
      </c>
      <c r="D1531" s="41">
        <v>650616</v>
      </c>
      <c r="E1531" s="10">
        <v>3991.5092024539877</v>
      </c>
      <c r="F1531" s="16">
        <f t="shared" si="23"/>
        <v>0.49658440024411699</v>
      </c>
      <c r="G1531" s="10">
        <v>3891.8159390502715</v>
      </c>
      <c r="H1531" s="10">
        <v>3941.3220584659848</v>
      </c>
      <c r="I1531" s="8">
        <v>20</v>
      </c>
    </row>
    <row r="1532" spans="1:9" x14ac:dyDescent="0.3">
      <c r="A1532" s="17">
        <v>95630</v>
      </c>
      <c r="B1532" s="18">
        <v>201538</v>
      </c>
      <c r="C1532" s="18">
        <v>10493</v>
      </c>
      <c r="D1532" s="39">
        <v>34803815</v>
      </c>
      <c r="E1532" s="19">
        <v>3316.8602878109214</v>
      </c>
      <c r="F1532" s="20">
        <f t="shared" si="23"/>
        <v>1</v>
      </c>
      <c r="G1532" s="19">
        <v>3561.4783871846344</v>
      </c>
      <c r="H1532" s="19">
        <v>3316.8602878109214</v>
      </c>
      <c r="I1532" s="17">
        <v>11</v>
      </c>
    </row>
    <row r="1533" spans="1:9" x14ac:dyDescent="0.3">
      <c r="A1533" s="11">
        <v>95631</v>
      </c>
      <c r="B1533" s="12">
        <v>21208</v>
      </c>
      <c r="C1533" s="12">
        <v>950</v>
      </c>
      <c r="D1533" s="40">
        <v>3499712</v>
      </c>
      <c r="E1533" s="13">
        <v>3683.9073684210525</v>
      </c>
      <c r="F1533" s="21">
        <f t="shared" si="23"/>
        <v>1</v>
      </c>
      <c r="G1533" s="13">
        <v>3458.6776124793378</v>
      </c>
      <c r="H1533" s="13">
        <v>3683.9073684210525</v>
      </c>
      <c r="I1533" s="11">
        <v>18</v>
      </c>
    </row>
    <row r="1534" spans="1:9" x14ac:dyDescent="0.3">
      <c r="A1534" s="11">
        <v>95632</v>
      </c>
      <c r="B1534" s="12">
        <v>70485</v>
      </c>
      <c r="C1534" s="12">
        <v>3711</v>
      </c>
      <c r="D1534" s="40">
        <v>12879948</v>
      </c>
      <c r="E1534" s="13">
        <v>3470.7485852869845</v>
      </c>
      <c r="F1534" s="21">
        <f t="shared" si="23"/>
        <v>1</v>
      </c>
      <c r="G1534" s="13">
        <v>3458.6776124793378</v>
      </c>
      <c r="H1534" s="13">
        <v>3470.7485852869845</v>
      </c>
      <c r="I1534" s="11">
        <v>15</v>
      </c>
    </row>
    <row r="1535" spans="1:9" x14ac:dyDescent="0.3">
      <c r="A1535" s="11">
        <v>95633</v>
      </c>
      <c r="B1535" s="12">
        <v>10053</v>
      </c>
      <c r="C1535" s="12">
        <v>490</v>
      </c>
      <c r="D1535" s="40">
        <v>1920849</v>
      </c>
      <c r="E1535" s="13">
        <v>3920.1</v>
      </c>
      <c r="F1535" s="21">
        <f t="shared" si="23"/>
        <v>0.86098841978363039</v>
      </c>
      <c r="G1535" s="13">
        <v>3605.2046395053621</v>
      </c>
      <c r="H1535" s="13">
        <v>3876.3258983348369</v>
      </c>
      <c r="I1535" s="11">
        <v>19</v>
      </c>
    </row>
    <row r="1536" spans="1:9" x14ac:dyDescent="0.3">
      <c r="A1536" s="8">
        <v>95634</v>
      </c>
      <c r="B1536" s="9">
        <v>9739</v>
      </c>
      <c r="C1536" s="9">
        <v>419</v>
      </c>
      <c r="D1536" s="41">
        <v>1598068</v>
      </c>
      <c r="E1536" s="10">
        <v>3814.0047732696898</v>
      </c>
      <c r="F1536" s="16">
        <f t="shared" si="23"/>
        <v>0.79617086634182843</v>
      </c>
      <c r="G1536" s="10">
        <v>3531.3118460920673</v>
      </c>
      <c r="H1536" s="10">
        <v>3756.3837188317825</v>
      </c>
      <c r="I1536" s="8">
        <v>19</v>
      </c>
    </row>
    <row r="1537" spans="1:9" x14ac:dyDescent="0.3">
      <c r="A1537" s="17">
        <v>95635</v>
      </c>
      <c r="B1537" s="18">
        <v>3724</v>
      </c>
      <c r="C1537" s="18">
        <v>201</v>
      </c>
      <c r="D1537" s="39">
        <v>719498</v>
      </c>
      <c r="E1537" s="19">
        <v>3579.5920398009948</v>
      </c>
      <c r="F1537" s="20">
        <f t="shared" si="23"/>
        <v>0.55143877277629716</v>
      </c>
      <c r="G1537" s="19">
        <v>3891.8159390502715</v>
      </c>
      <c r="H1537" s="19">
        <v>3719.64357521682</v>
      </c>
      <c r="I1537" s="17">
        <v>19</v>
      </c>
    </row>
    <row r="1538" spans="1:9" x14ac:dyDescent="0.3">
      <c r="A1538" s="11">
        <v>95636</v>
      </c>
      <c r="B1538" s="12">
        <v>3404</v>
      </c>
      <c r="C1538" s="12">
        <v>183</v>
      </c>
      <c r="D1538" s="40">
        <v>755449</v>
      </c>
      <c r="E1538" s="13">
        <v>4128.1366120218581</v>
      </c>
      <c r="F1538" s="21">
        <f t="shared" si="23"/>
        <v>0.52616846413245233</v>
      </c>
      <c r="G1538" s="13">
        <v>3891.8159390502715</v>
      </c>
      <c r="H1538" s="13">
        <v>4016.1604245904791</v>
      </c>
      <c r="I1538" s="11">
        <v>20</v>
      </c>
    </row>
    <row r="1539" spans="1:9" x14ac:dyDescent="0.3">
      <c r="A1539" s="11">
        <v>95637</v>
      </c>
      <c r="B1539" s="12">
        <v>1139</v>
      </c>
      <c r="C1539" s="12">
        <v>53</v>
      </c>
      <c r="D1539" s="40">
        <v>233028</v>
      </c>
      <c r="E1539" s="13">
        <v>4396.7547169811323</v>
      </c>
      <c r="F1539" s="21">
        <f t="shared" ref="F1539:F1602" si="24">IF(C1539&gt;661,1,SQRT(C1539/661))</f>
        <v>0.2831634565343667</v>
      </c>
      <c r="G1539" s="13">
        <v>3605.2046395053621</v>
      </c>
      <c r="H1539" s="13">
        <v>3829.3426954634469</v>
      </c>
      <c r="I1539" s="11">
        <v>19</v>
      </c>
    </row>
    <row r="1540" spans="1:9" x14ac:dyDescent="0.3">
      <c r="A1540" s="11">
        <v>95638</v>
      </c>
      <c r="B1540" s="12">
        <v>6844</v>
      </c>
      <c r="C1540" s="12">
        <v>339</v>
      </c>
      <c r="D1540" s="40">
        <v>1217819</v>
      </c>
      <c r="E1540" s="13">
        <v>3592.3864306784662</v>
      </c>
      <c r="F1540" s="21">
        <f t="shared" si="24"/>
        <v>0.71614195805351344</v>
      </c>
      <c r="G1540" s="13">
        <v>3891.8159390502715</v>
      </c>
      <c r="H1540" s="13">
        <v>3677.3819046258859</v>
      </c>
      <c r="I1540" s="11">
        <v>18</v>
      </c>
    </row>
    <row r="1541" spans="1:9" x14ac:dyDescent="0.3">
      <c r="A1541" s="8">
        <v>95639</v>
      </c>
      <c r="B1541" s="9">
        <v>566</v>
      </c>
      <c r="C1541" s="9">
        <v>21</v>
      </c>
      <c r="D1541" s="41">
        <v>50741</v>
      </c>
      <c r="E1541" s="10">
        <v>2416.2380952380954</v>
      </c>
      <c r="F1541" s="16">
        <f t="shared" si="24"/>
        <v>0.17824153664558415</v>
      </c>
      <c r="G1541" s="10">
        <v>3891.8159390502715</v>
      </c>
      <c r="H1541" s="10">
        <v>3628.8066767290111</v>
      </c>
      <c r="I1541" s="8">
        <v>18</v>
      </c>
    </row>
    <row r="1542" spans="1:9" x14ac:dyDescent="0.3">
      <c r="A1542" s="17">
        <v>95640</v>
      </c>
      <c r="B1542" s="18">
        <v>22731</v>
      </c>
      <c r="C1542" s="18">
        <v>1142</v>
      </c>
      <c r="D1542" s="39">
        <v>3974891</v>
      </c>
      <c r="E1542" s="19">
        <v>3480.640105078809</v>
      </c>
      <c r="F1542" s="20">
        <f t="shared" si="24"/>
        <v>1</v>
      </c>
      <c r="G1542" s="19">
        <v>3561.4783871846344</v>
      </c>
      <c r="H1542" s="19">
        <v>3480.640105078809</v>
      </c>
      <c r="I1542" s="17">
        <v>15</v>
      </c>
    </row>
    <row r="1543" spans="1:9" x14ac:dyDescent="0.3">
      <c r="A1543" s="11">
        <v>95641</v>
      </c>
      <c r="B1543" s="12">
        <v>5058</v>
      </c>
      <c r="C1543" s="12">
        <v>252</v>
      </c>
      <c r="D1543" s="40">
        <v>957889</v>
      </c>
      <c r="E1543" s="13">
        <v>3801.1468253968255</v>
      </c>
      <c r="F1543" s="21">
        <f t="shared" si="24"/>
        <v>0.61744679497860333</v>
      </c>
      <c r="G1543" s="13">
        <v>3458.6776124793378</v>
      </c>
      <c r="H1543" s="13">
        <v>3670.1341303740855</v>
      </c>
      <c r="I1543" s="11">
        <v>18</v>
      </c>
    </row>
    <row r="1544" spans="1:9" x14ac:dyDescent="0.3">
      <c r="A1544" s="11">
        <v>95642</v>
      </c>
      <c r="B1544" s="12">
        <v>22557</v>
      </c>
      <c r="C1544" s="12">
        <v>1071</v>
      </c>
      <c r="D1544" s="40">
        <v>3347171</v>
      </c>
      <c r="E1544" s="13">
        <v>3125.2763772175535</v>
      </c>
      <c r="F1544" s="21">
        <f t="shared" si="24"/>
        <v>1</v>
      </c>
      <c r="G1544" s="13">
        <v>3097.6536506040625</v>
      </c>
      <c r="H1544" s="13">
        <v>3125.2763772175535</v>
      </c>
      <c r="I1544" s="11">
        <v>7</v>
      </c>
    </row>
    <row r="1545" spans="1:9" x14ac:dyDescent="0.3">
      <c r="A1545" s="11">
        <v>95645</v>
      </c>
      <c r="B1545" s="12">
        <v>2782</v>
      </c>
      <c r="C1545" s="12">
        <v>141</v>
      </c>
      <c r="D1545" s="40">
        <v>449506</v>
      </c>
      <c r="E1545" s="13">
        <v>3187.9858156028367</v>
      </c>
      <c r="F1545" s="21">
        <f t="shared" si="24"/>
        <v>0.4618583785923403</v>
      </c>
      <c r="G1545" s="13">
        <v>3605.2046395053621</v>
      </c>
      <c r="H1545" s="13">
        <v>3412.5086299795385</v>
      </c>
      <c r="I1545" s="11">
        <v>14</v>
      </c>
    </row>
    <row r="1546" spans="1:9" x14ac:dyDescent="0.3">
      <c r="A1546" s="8">
        <v>95646</v>
      </c>
      <c r="B1546" s="9">
        <v>302</v>
      </c>
      <c r="C1546" s="9">
        <v>10</v>
      </c>
      <c r="D1546" s="41">
        <v>27954</v>
      </c>
      <c r="E1546" s="10">
        <v>2795.4</v>
      </c>
      <c r="F1546" s="16">
        <f t="shared" si="24"/>
        <v>0.12299834568337577</v>
      </c>
      <c r="G1546" s="10">
        <v>3561.4783871846344</v>
      </c>
      <c r="H1546" s="10">
        <v>3467.2520128971355</v>
      </c>
      <c r="I1546" s="8">
        <v>15</v>
      </c>
    </row>
    <row r="1547" spans="1:9" x14ac:dyDescent="0.3">
      <c r="A1547" s="17">
        <v>95648</v>
      </c>
      <c r="B1547" s="18">
        <v>141920</v>
      </c>
      <c r="C1547" s="18">
        <v>6996</v>
      </c>
      <c r="D1547" s="39">
        <v>21953381</v>
      </c>
      <c r="E1547" s="19">
        <v>3137.9904230989137</v>
      </c>
      <c r="F1547" s="20">
        <f t="shared" si="24"/>
        <v>1</v>
      </c>
      <c r="G1547" s="19">
        <v>3092.1838594681853</v>
      </c>
      <c r="H1547" s="19">
        <v>3137.9904230989137</v>
      </c>
      <c r="I1547" s="17">
        <v>8</v>
      </c>
    </row>
    <row r="1548" spans="1:9" x14ac:dyDescent="0.3">
      <c r="A1548" s="11">
        <v>95650</v>
      </c>
      <c r="B1548" s="12">
        <v>42769</v>
      </c>
      <c r="C1548" s="12">
        <v>1936</v>
      </c>
      <c r="D1548" s="40">
        <v>6928015</v>
      </c>
      <c r="E1548" s="13">
        <v>3578.5201446280994</v>
      </c>
      <c r="F1548" s="21">
        <f t="shared" si="24"/>
        <v>1</v>
      </c>
      <c r="G1548" s="13">
        <v>3245.3995358116226</v>
      </c>
      <c r="H1548" s="13">
        <v>3578.5201446280994</v>
      </c>
      <c r="I1548" s="11">
        <v>17</v>
      </c>
    </row>
    <row r="1549" spans="1:9" x14ac:dyDescent="0.3">
      <c r="A1549" s="11">
        <v>95651</v>
      </c>
      <c r="B1549" s="12">
        <v>4230</v>
      </c>
      <c r="C1549" s="12">
        <v>248</v>
      </c>
      <c r="D1549" s="40">
        <v>885147</v>
      </c>
      <c r="E1549" s="13">
        <v>3569.141129032258</v>
      </c>
      <c r="F1549" s="21">
        <f t="shared" si="24"/>
        <v>0.61252682179069562</v>
      </c>
      <c r="G1549" s="13">
        <v>3891.8159390502715</v>
      </c>
      <c r="H1549" s="13">
        <v>3694.1689631980212</v>
      </c>
      <c r="I1549" s="11">
        <v>19</v>
      </c>
    </row>
    <row r="1550" spans="1:9" x14ac:dyDescent="0.3">
      <c r="A1550" s="11">
        <v>95652</v>
      </c>
      <c r="B1550" s="12">
        <v>520</v>
      </c>
      <c r="C1550" s="12">
        <v>45</v>
      </c>
      <c r="D1550" s="40">
        <v>141406</v>
      </c>
      <c r="E1550" s="13">
        <v>3142.3555555555554</v>
      </c>
      <c r="F1550" s="21">
        <f t="shared" si="24"/>
        <v>0.26091889292232634</v>
      </c>
      <c r="G1550" s="13">
        <v>3891.8159390502715</v>
      </c>
      <c r="H1550" s="13">
        <v>3696.2675654996879</v>
      </c>
      <c r="I1550" s="11">
        <v>19</v>
      </c>
    </row>
    <row r="1551" spans="1:9" x14ac:dyDescent="0.3">
      <c r="A1551" s="8">
        <v>95653</v>
      </c>
      <c r="B1551" s="9">
        <v>1052</v>
      </c>
      <c r="C1551" s="9">
        <v>33</v>
      </c>
      <c r="D1551" s="41">
        <v>115806</v>
      </c>
      <c r="E1551" s="10">
        <v>3509.2727272727275</v>
      </c>
      <c r="F1551" s="16">
        <f t="shared" si="24"/>
        <v>0.22343759091700699</v>
      </c>
      <c r="G1551" s="10">
        <v>3891.8159390502715</v>
      </c>
      <c r="H1551" s="10">
        <v>3806.3414053890428</v>
      </c>
      <c r="I1551" s="8">
        <v>19</v>
      </c>
    </row>
    <row r="1552" spans="1:9" x14ac:dyDescent="0.3">
      <c r="A1552" s="17">
        <v>95654</v>
      </c>
      <c r="B1552" s="18">
        <v>44</v>
      </c>
      <c r="C1552" s="18">
        <v>4</v>
      </c>
      <c r="D1552" s="39">
        <v>20869</v>
      </c>
      <c r="E1552" s="19">
        <v>5217.25</v>
      </c>
      <c r="F1552" s="20">
        <f t="shared" si="24"/>
        <v>7.7790984158441392E-2</v>
      </c>
      <c r="G1552" s="19">
        <v>3531.3118460920673</v>
      </c>
      <c r="H1552" s="19">
        <v>3662.4626343148311</v>
      </c>
      <c r="I1552" s="17">
        <v>18</v>
      </c>
    </row>
    <row r="1553" spans="1:9" x14ac:dyDescent="0.3">
      <c r="A1553" s="11">
        <v>95655</v>
      </c>
      <c r="B1553" s="12">
        <v>10288</v>
      </c>
      <c r="C1553" s="12">
        <v>635</v>
      </c>
      <c r="D1553" s="40">
        <v>2106637</v>
      </c>
      <c r="E1553" s="13">
        <v>3317.5385826771653</v>
      </c>
      <c r="F1553" s="21">
        <f t="shared" si="24"/>
        <v>0.9801355304720859</v>
      </c>
      <c r="G1553" s="13">
        <v>3561.4783871846344</v>
      </c>
      <c r="H1553" s="13">
        <v>3322.3843174904491</v>
      </c>
      <c r="I1553" s="11">
        <v>12</v>
      </c>
    </row>
    <row r="1554" spans="1:9" x14ac:dyDescent="0.3">
      <c r="A1554" s="11">
        <v>95656</v>
      </c>
      <c r="B1554" s="12">
        <v>2247</v>
      </c>
      <c r="C1554" s="12">
        <v>102</v>
      </c>
      <c r="D1554" s="40">
        <v>454060</v>
      </c>
      <c r="E1554" s="13">
        <v>4451.5686274509808</v>
      </c>
      <c r="F1554" s="21">
        <f t="shared" si="24"/>
        <v>0.39282521433411255</v>
      </c>
      <c r="G1554" s="13">
        <v>3369.1034855823982</v>
      </c>
      <c r="H1554" s="13">
        <v>3794.3230869461295</v>
      </c>
      <c r="I1554" s="11">
        <v>19</v>
      </c>
    </row>
    <row r="1555" spans="1:9" x14ac:dyDescent="0.3">
      <c r="A1555" s="11">
        <v>95658</v>
      </c>
      <c r="B1555" s="12">
        <v>23137</v>
      </c>
      <c r="C1555" s="12">
        <v>978</v>
      </c>
      <c r="D1555" s="40">
        <v>3296309</v>
      </c>
      <c r="E1555" s="13">
        <v>3370.459100204499</v>
      </c>
      <c r="F1555" s="21">
        <f t="shared" si="24"/>
        <v>1</v>
      </c>
      <c r="G1555" s="13">
        <v>3531.3118460920673</v>
      </c>
      <c r="H1555" s="13">
        <v>3370.459100204499</v>
      </c>
      <c r="I1555" s="11">
        <v>13</v>
      </c>
    </row>
    <row r="1556" spans="1:9" x14ac:dyDescent="0.3">
      <c r="A1556" s="8">
        <v>95659</v>
      </c>
      <c r="B1556" s="9">
        <v>1925</v>
      </c>
      <c r="C1556" s="9">
        <v>102</v>
      </c>
      <c r="D1556" s="41">
        <v>422697</v>
      </c>
      <c r="E1556" s="10">
        <v>4144.088235294118</v>
      </c>
      <c r="F1556" s="16">
        <f t="shared" si="24"/>
        <v>0.39282521433411255</v>
      </c>
      <c r="G1556" s="10">
        <v>3891.8159390502715</v>
      </c>
      <c r="H1556" s="10">
        <v>3990.9148578928189</v>
      </c>
      <c r="I1556" s="8">
        <v>20</v>
      </c>
    </row>
    <row r="1557" spans="1:9" x14ac:dyDescent="0.3">
      <c r="A1557" s="17">
        <v>95660</v>
      </c>
      <c r="B1557" s="18">
        <v>42925</v>
      </c>
      <c r="C1557" s="18">
        <v>3032</v>
      </c>
      <c r="D1557" s="39">
        <v>9465308</v>
      </c>
      <c r="E1557" s="19">
        <v>3121.8034300791555</v>
      </c>
      <c r="F1557" s="20">
        <f t="shared" si="24"/>
        <v>1</v>
      </c>
      <c r="G1557" s="19">
        <v>3140.23900661265</v>
      </c>
      <c r="H1557" s="19">
        <v>3121.8034300791555</v>
      </c>
      <c r="I1557" s="17">
        <v>7</v>
      </c>
    </row>
    <row r="1558" spans="1:9" x14ac:dyDescent="0.3">
      <c r="A1558" s="11">
        <v>95661</v>
      </c>
      <c r="B1558" s="12">
        <v>88461</v>
      </c>
      <c r="C1558" s="12">
        <v>5075</v>
      </c>
      <c r="D1558" s="40">
        <v>15561489</v>
      </c>
      <c r="E1558" s="13">
        <v>3066.3032512315272</v>
      </c>
      <c r="F1558" s="21">
        <f t="shared" si="24"/>
        <v>1</v>
      </c>
      <c r="G1558" s="13">
        <v>3140.23900661265</v>
      </c>
      <c r="H1558" s="13">
        <v>3066.3032512315272</v>
      </c>
      <c r="I1558" s="11">
        <v>6</v>
      </c>
    </row>
    <row r="1559" spans="1:9" x14ac:dyDescent="0.3">
      <c r="A1559" s="11">
        <v>95662</v>
      </c>
      <c r="B1559" s="12">
        <v>89885</v>
      </c>
      <c r="C1559" s="12">
        <v>4770</v>
      </c>
      <c r="D1559" s="40">
        <v>15506558</v>
      </c>
      <c r="E1559" s="13">
        <v>3250.8507337526207</v>
      </c>
      <c r="F1559" s="21">
        <f t="shared" si="24"/>
        <v>1</v>
      </c>
      <c r="G1559" s="13">
        <v>3369.1034855823982</v>
      </c>
      <c r="H1559" s="13">
        <v>3250.8507337526207</v>
      </c>
      <c r="I1559" s="11">
        <v>10</v>
      </c>
    </row>
    <row r="1560" spans="1:9" x14ac:dyDescent="0.3">
      <c r="A1560" s="11">
        <v>95663</v>
      </c>
      <c r="B1560" s="12">
        <v>9617</v>
      </c>
      <c r="C1560" s="12">
        <v>397</v>
      </c>
      <c r="D1560" s="40">
        <v>1403359</v>
      </c>
      <c r="E1560" s="13">
        <v>3534.9093198992441</v>
      </c>
      <c r="F1560" s="21">
        <f t="shared" si="24"/>
        <v>0.77498718939194977</v>
      </c>
      <c r="G1560" s="13">
        <v>3891.8159390502715</v>
      </c>
      <c r="H1560" s="13">
        <v>3615.217881399034</v>
      </c>
      <c r="I1560" s="11">
        <v>17</v>
      </c>
    </row>
    <row r="1561" spans="1:9" x14ac:dyDescent="0.3">
      <c r="A1561" s="8">
        <v>95664</v>
      </c>
      <c r="B1561" s="9">
        <v>4788</v>
      </c>
      <c r="C1561" s="9">
        <v>231</v>
      </c>
      <c r="D1561" s="41">
        <v>944205</v>
      </c>
      <c r="E1561" s="10">
        <v>4087.4675324675327</v>
      </c>
      <c r="F1561" s="16">
        <f t="shared" si="24"/>
        <v>0.59116029910978485</v>
      </c>
      <c r="G1561" s="10">
        <v>3891.8159390502715</v>
      </c>
      <c r="H1561" s="10">
        <v>4007.4773935361254</v>
      </c>
      <c r="I1561" s="8">
        <v>20</v>
      </c>
    </row>
    <row r="1562" spans="1:9" x14ac:dyDescent="0.3">
      <c r="A1562" s="17">
        <v>95665</v>
      </c>
      <c r="B1562" s="18">
        <v>15633</v>
      </c>
      <c r="C1562" s="18">
        <v>688</v>
      </c>
      <c r="D1562" s="39">
        <v>2315448</v>
      </c>
      <c r="E1562" s="19">
        <v>3365.4767441860463</v>
      </c>
      <c r="F1562" s="20">
        <f t="shared" si="24"/>
        <v>1</v>
      </c>
      <c r="G1562" s="19">
        <v>3891.8159390502715</v>
      </c>
      <c r="H1562" s="19">
        <v>3365.4767441860463</v>
      </c>
      <c r="I1562" s="17">
        <v>13</v>
      </c>
    </row>
    <row r="1563" spans="1:9" x14ac:dyDescent="0.3">
      <c r="A1563" s="11">
        <v>95666</v>
      </c>
      <c r="B1563" s="12">
        <v>19362</v>
      </c>
      <c r="C1563" s="12">
        <v>924</v>
      </c>
      <c r="D1563" s="40">
        <v>3476998</v>
      </c>
      <c r="E1563" s="13">
        <v>3762.9848484848485</v>
      </c>
      <c r="F1563" s="21">
        <f t="shared" si="24"/>
        <v>1</v>
      </c>
      <c r="G1563" s="13">
        <v>3531.3118460920673</v>
      </c>
      <c r="H1563" s="13">
        <v>3762.9848484848485</v>
      </c>
      <c r="I1563" s="11">
        <v>19</v>
      </c>
    </row>
    <row r="1564" spans="1:9" x14ac:dyDescent="0.3">
      <c r="A1564" s="11">
        <v>95667</v>
      </c>
      <c r="B1564" s="12">
        <v>113210</v>
      </c>
      <c r="C1564" s="12">
        <v>5724</v>
      </c>
      <c r="D1564" s="40">
        <v>19428074</v>
      </c>
      <c r="E1564" s="13">
        <v>3394.1429070580016</v>
      </c>
      <c r="F1564" s="21">
        <f t="shared" si="24"/>
        <v>1</v>
      </c>
      <c r="G1564" s="13">
        <v>3348.50202730926</v>
      </c>
      <c r="H1564" s="13">
        <v>3394.1429070580016</v>
      </c>
      <c r="I1564" s="11">
        <v>13</v>
      </c>
    </row>
    <row r="1565" spans="1:9" x14ac:dyDescent="0.3">
      <c r="A1565" s="11">
        <v>95668</v>
      </c>
      <c r="B1565" s="12">
        <v>2506</v>
      </c>
      <c r="C1565" s="12">
        <v>117</v>
      </c>
      <c r="D1565" s="40">
        <v>499995</v>
      </c>
      <c r="E1565" s="13">
        <v>4273.4615384615381</v>
      </c>
      <c r="F1565" s="21">
        <f t="shared" si="24"/>
        <v>0.42071907322810104</v>
      </c>
      <c r="G1565" s="13">
        <v>3891.8159390502715</v>
      </c>
      <c r="H1565" s="13">
        <v>4052.3815219361627</v>
      </c>
      <c r="I1565" s="11">
        <v>20</v>
      </c>
    </row>
    <row r="1566" spans="1:9" x14ac:dyDescent="0.3">
      <c r="A1566" s="8">
        <v>95669</v>
      </c>
      <c r="B1566" s="9">
        <v>8045</v>
      </c>
      <c r="C1566" s="9">
        <v>354</v>
      </c>
      <c r="D1566" s="41">
        <v>1383182</v>
      </c>
      <c r="E1566" s="10">
        <v>3907.2937853107346</v>
      </c>
      <c r="F1566" s="16">
        <f t="shared" si="24"/>
        <v>0.73181431637129846</v>
      </c>
      <c r="G1566" s="10">
        <v>3458.6776124793378</v>
      </c>
      <c r="H1566" s="10">
        <v>3786.9813503130549</v>
      </c>
      <c r="I1566" s="8">
        <v>19</v>
      </c>
    </row>
    <row r="1567" spans="1:9" x14ac:dyDescent="0.3">
      <c r="A1567" s="17">
        <v>95670</v>
      </c>
      <c r="B1567" s="18">
        <v>114749</v>
      </c>
      <c r="C1567" s="18">
        <v>7256</v>
      </c>
      <c r="D1567" s="39">
        <v>22317996</v>
      </c>
      <c r="E1567" s="19">
        <v>3075.7987872105841</v>
      </c>
      <c r="F1567" s="20">
        <f t="shared" si="24"/>
        <v>1</v>
      </c>
      <c r="G1567" s="19">
        <v>3002.4641546745447</v>
      </c>
      <c r="H1567" s="19">
        <v>3075.7987872105841</v>
      </c>
      <c r="I1567" s="17">
        <v>6</v>
      </c>
    </row>
    <row r="1568" spans="1:9" x14ac:dyDescent="0.3">
      <c r="A1568" s="11">
        <v>95671</v>
      </c>
      <c r="B1568" s="12">
        <v>1</v>
      </c>
      <c r="C1568" s="12">
        <v>0</v>
      </c>
      <c r="D1568" s="40">
        <v>0</v>
      </c>
      <c r="E1568" s="13">
        <v>0</v>
      </c>
      <c r="F1568" s="21">
        <f t="shared" si="24"/>
        <v>0</v>
      </c>
      <c r="G1568" s="13">
        <v>3891.8159390502715</v>
      </c>
      <c r="H1568" s="13">
        <v>3891.8159390502715</v>
      </c>
      <c r="I1568" s="11">
        <v>20</v>
      </c>
    </row>
    <row r="1569" spans="1:9" x14ac:dyDescent="0.3">
      <c r="A1569" s="11">
        <v>95672</v>
      </c>
      <c r="B1569" s="12">
        <v>17039</v>
      </c>
      <c r="C1569" s="12">
        <v>857</v>
      </c>
      <c r="D1569" s="40">
        <v>3164277</v>
      </c>
      <c r="E1569" s="13">
        <v>3692.2718786464411</v>
      </c>
      <c r="F1569" s="21">
        <f t="shared" si="24"/>
        <v>1</v>
      </c>
      <c r="G1569" s="13">
        <v>3891.8159390502715</v>
      </c>
      <c r="H1569" s="13">
        <v>3692.2718786464411</v>
      </c>
      <c r="I1569" s="11">
        <v>18</v>
      </c>
    </row>
    <row r="1570" spans="1:9" x14ac:dyDescent="0.3">
      <c r="A1570" s="11">
        <v>95673</v>
      </c>
      <c r="B1570" s="12">
        <v>30804</v>
      </c>
      <c r="C1570" s="12">
        <v>1835</v>
      </c>
      <c r="D1570" s="40">
        <v>6495516</v>
      </c>
      <c r="E1570" s="13">
        <v>3539.7907356948231</v>
      </c>
      <c r="F1570" s="21">
        <f t="shared" si="24"/>
        <v>1</v>
      </c>
      <c r="G1570" s="13">
        <v>3891.8159390502715</v>
      </c>
      <c r="H1570" s="13">
        <v>3539.7907356948231</v>
      </c>
      <c r="I1570" s="11">
        <v>16</v>
      </c>
    </row>
    <row r="1571" spans="1:9" x14ac:dyDescent="0.3">
      <c r="A1571" s="8">
        <v>95674</v>
      </c>
      <c r="B1571" s="9">
        <v>2437</v>
      </c>
      <c r="C1571" s="9">
        <v>122</v>
      </c>
      <c r="D1571" s="41">
        <v>464605</v>
      </c>
      <c r="E1571" s="10">
        <v>3808.2377049180327</v>
      </c>
      <c r="F1571" s="16">
        <f t="shared" si="24"/>
        <v>0.42961475195614018</v>
      </c>
      <c r="G1571" s="10">
        <v>3891.8159390502715</v>
      </c>
      <c r="H1571" s="10">
        <v>3855.9094967246174</v>
      </c>
      <c r="I1571" s="8">
        <v>19</v>
      </c>
    </row>
    <row r="1572" spans="1:9" x14ac:dyDescent="0.3">
      <c r="A1572" s="17">
        <v>95675</v>
      </c>
      <c r="B1572" s="18">
        <v>923</v>
      </c>
      <c r="C1572" s="18">
        <v>59</v>
      </c>
      <c r="D1572" s="39">
        <v>218434</v>
      </c>
      <c r="E1572" s="19">
        <v>3702.2711864406779</v>
      </c>
      <c r="F1572" s="20">
        <f t="shared" si="24"/>
        <v>0.29876194359556318</v>
      </c>
      <c r="G1572" s="19">
        <v>3408.4168308045282</v>
      </c>
      <c r="H1572" s="19">
        <v>3496.2093292284062</v>
      </c>
      <c r="I1572" s="17">
        <v>15</v>
      </c>
    </row>
    <row r="1573" spans="1:9" x14ac:dyDescent="0.3">
      <c r="A1573" s="11">
        <v>95676</v>
      </c>
      <c r="B1573" s="12">
        <v>811</v>
      </c>
      <c r="C1573" s="12">
        <v>38</v>
      </c>
      <c r="D1573" s="40">
        <v>142248</v>
      </c>
      <c r="E1573" s="13">
        <v>3743.3684210526317</v>
      </c>
      <c r="F1573" s="21">
        <f t="shared" si="24"/>
        <v>0.23976791602551698</v>
      </c>
      <c r="G1573" s="13">
        <v>3891.8159390502715</v>
      </c>
      <c r="H1573" s="13">
        <v>3856.2229870208171</v>
      </c>
      <c r="I1573" s="11">
        <v>19</v>
      </c>
    </row>
    <row r="1574" spans="1:9" x14ac:dyDescent="0.3">
      <c r="A1574" s="11">
        <v>95677</v>
      </c>
      <c r="B1574" s="12">
        <v>71052</v>
      </c>
      <c r="C1574" s="12">
        <v>3670</v>
      </c>
      <c r="D1574" s="40">
        <v>11900717</v>
      </c>
      <c r="E1574" s="13">
        <v>3242.7021798365122</v>
      </c>
      <c r="F1574" s="21">
        <f t="shared" si="24"/>
        <v>1</v>
      </c>
      <c r="G1574" s="13">
        <v>3357.0218472631027</v>
      </c>
      <c r="H1574" s="13">
        <v>3242.7021798365122</v>
      </c>
      <c r="I1574" s="11">
        <v>10</v>
      </c>
    </row>
    <row r="1575" spans="1:9" x14ac:dyDescent="0.3">
      <c r="A1575" s="11">
        <v>95678</v>
      </c>
      <c r="B1575" s="12">
        <v>108327</v>
      </c>
      <c r="C1575" s="12">
        <v>6283</v>
      </c>
      <c r="D1575" s="40">
        <v>19879538</v>
      </c>
      <c r="E1575" s="13">
        <v>3164.0200541142767</v>
      </c>
      <c r="F1575" s="21">
        <f t="shared" si="24"/>
        <v>1</v>
      </c>
      <c r="G1575" s="13">
        <v>2910.8114934170239</v>
      </c>
      <c r="H1575" s="13">
        <v>3164.0200541142767</v>
      </c>
      <c r="I1575" s="11">
        <v>8</v>
      </c>
    </row>
    <row r="1576" spans="1:9" x14ac:dyDescent="0.3">
      <c r="A1576" s="8">
        <v>95679</v>
      </c>
      <c r="B1576" s="9">
        <v>374</v>
      </c>
      <c r="C1576" s="9">
        <v>21</v>
      </c>
      <c r="D1576" s="41">
        <v>83340</v>
      </c>
      <c r="E1576" s="10">
        <v>3968.5714285714284</v>
      </c>
      <c r="F1576" s="16">
        <f t="shared" si="24"/>
        <v>0.17824153664558415</v>
      </c>
      <c r="G1576" s="10">
        <v>3891.8159390502715</v>
      </c>
      <c r="H1576" s="10">
        <v>3905.496955448506</v>
      </c>
      <c r="I1576" s="8">
        <v>20</v>
      </c>
    </row>
    <row r="1577" spans="1:9" x14ac:dyDescent="0.3">
      <c r="A1577" s="17">
        <v>95680</v>
      </c>
      <c r="B1577" s="18">
        <v>308</v>
      </c>
      <c r="C1577" s="18">
        <v>19</v>
      </c>
      <c r="D1577" s="39">
        <v>58811</v>
      </c>
      <c r="E1577" s="19">
        <v>3095.3157894736842</v>
      </c>
      <c r="F1577" s="20">
        <f t="shared" si="24"/>
        <v>0.16954151933260975</v>
      </c>
      <c r="G1577" s="19">
        <v>3605.2046395053621</v>
      </c>
      <c r="H1577" s="19">
        <v>3518.7573091802342</v>
      </c>
      <c r="I1577" s="17">
        <v>16</v>
      </c>
    </row>
    <row r="1578" spans="1:9" x14ac:dyDescent="0.3">
      <c r="A1578" s="11">
        <v>95681</v>
      </c>
      <c r="B1578" s="12">
        <v>3554</v>
      </c>
      <c r="C1578" s="12">
        <v>167</v>
      </c>
      <c r="D1578" s="40">
        <v>614957</v>
      </c>
      <c r="E1578" s="13">
        <v>3682.377245508982</v>
      </c>
      <c r="F1578" s="21">
        <f t="shared" si="24"/>
        <v>0.50264053137619957</v>
      </c>
      <c r="G1578" s="13">
        <v>3531.3118460920673</v>
      </c>
      <c r="H1578" s="13">
        <v>3607.2434387275434</v>
      </c>
      <c r="I1578" s="11">
        <v>17</v>
      </c>
    </row>
    <row r="1579" spans="1:9" x14ac:dyDescent="0.3">
      <c r="A1579" s="11">
        <v>95682</v>
      </c>
      <c r="B1579" s="12">
        <v>95211</v>
      </c>
      <c r="C1579" s="12">
        <v>4624</v>
      </c>
      <c r="D1579" s="40">
        <v>15795219</v>
      </c>
      <c r="E1579" s="13">
        <v>3415.9210640138408</v>
      </c>
      <c r="F1579" s="21">
        <f t="shared" si="24"/>
        <v>1</v>
      </c>
      <c r="G1579" s="13">
        <v>3531.3118460920673</v>
      </c>
      <c r="H1579" s="13">
        <v>3415.9210640138408</v>
      </c>
      <c r="I1579" s="11">
        <v>14</v>
      </c>
    </row>
    <row r="1580" spans="1:9" x14ac:dyDescent="0.3">
      <c r="A1580" s="11">
        <v>95683</v>
      </c>
      <c r="B1580" s="12">
        <v>23165</v>
      </c>
      <c r="C1580" s="12">
        <v>1168</v>
      </c>
      <c r="D1580" s="40">
        <v>4134924</v>
      </c>
      <c r="E1580" s="13">
        <v>3540.1746575342468</v>
      </c>
      <c r="F1580" s="21">
        <f t="shared" si="24"/>
        <v>1</v>
      </c>
      <c r="G1580" s="13">
        <v>3531.3118460920673</v>
      </c>
      <c r="H1580" s="13">
        <v>3540.1746575342468</v>
      </c>
      <c r="I1580" s="11">
        <v>16</v>
      </c>
    </row>
    <row r="1581" spans="1:9" x14ac:dyDescent="0.3">
      <c r="A1581" s="8">
        <v>95684</v>
      </c>
      <c r="B1581" s="9">
        <v>9595</v>
      </c>
      <c r="C1581" s="9">
        <v>488</v>
      </c>
      <c r="D1581" s="41">
        <v>1933253</v>
      </c>
      <c r="E1581" s="10">
        <v>3961.5840163934427</v>
      </c>
      <c r="F1581" s="16">
        <f t="shared" si="24"/>
        <v>0.85922950391228037</v>
      </c>
      <c r="G1581" s="10">
        <v>3531.3118460920673</v>
      </c>
      <c r="H1581" s="10">
        <v>3901.0143895273782</v>
      </c>
      <c r="I1581" s="8">
        <v>20</v>
      </c>
    </row>
    <row r="1582" spans="1:9" x14ac:dyDescent="0.3">
      <c r="A1582" s="17">
        <v>95685</v>
      </c>
      <c r="B1582" s="18">
        <v>15708</v>
      </c>
      <c r="C1582" s="18">
        <v>783</v>
      </c>
      <c r="D1582" s="39">
        <v>2563643</v>
      </c>
      <c r="E1582" s="19">
        <v>3274.1289910600253</v>
      </c>
      <c r="F1582" s="20">
        <f t="shared" si="24"/>
        <v>1</v>
      </c>
      <c r="G1582" s="19">
        <v>3408.4168308045282</v>
      </c>
      <c r="H1582" s="19">
        <v>3274.1289910600253</v>
      </c>
      <c r="I1582" s="17">
        <v>10</v>
      </c>
    </row>
    <row r="1583" spans="1:9" x14ac:dyDescent="0.3">
      <c r="A1583" s="11">
        <v>95686</v>
      </c>
      <c r="B1583" s="12">
        <v>1844</v>
      </c>
      <c r="C1583" s="12">
        <v>77</v>
      </c>
      <c r="D1583" s="40">
        <v>256440</v>
      </c>
      <c r="E1583" s="13">
        <v>3330.3896103896104</v>
      </c>
      <c r="F1583" s="21">
        <f t="shared" si="24"/>
        <v>0.34130655782525399</v>
      </c>
      <c r="G1583" s="13">
        <v>3605.2046395053621</v>
      </c>
      <c r="H1583" s="13">
        <v>3511.4084678792178</v>
      </c>
      <c r="I1583" s="11">
        <v>16</v>
      </c>
    </row>
    <row r="1584" spans="1:9" x14ac:dyDescent="0.3">
      <c r="A1584" s="11">
        <v>95687</v>
      </c>
      <c r="B1584" s="12">
        <v>170271</v>
      </c>
      <c r="C1584" s="12">
        <v>9695</v>
      </c>
      <c r="D1584" s="40">
        <v>30751381</v>
      </c>
      <c r="E1584" s="13">
        <v>3171.8804538421869</v>
      </c>
      <c r="F1584" s="21">
        <f t="shared" si="24"/>
        <v>1</v>
      </c>
      <c r="G1584" s="13">
        <v>2910.8114934170239</v>
      </c>
      <c r="H1584" s="13">
        <v>3171.8804538421869</v>
      </c>
      <c r="I1584" s="11">
        <v>8</v>
      </c>
    </row>
    <row r="1585" spans="1:9" x14ac:dyDescent="0.3">
      <c r="A1585" s="11">
        <v>95688</v>
      </c>
      <c r="B1585" s="12">
        <v>108560</v>
      </c>
      <c r="C1585" s="12">
        <v>5569</v>
      </c>
      <c r="D1585" s="40">
        <v>18128825</v>
      </c>
      <c r="E1585" s="13">
        <v>3255.3106482312801</v>
      </c>
      <c r="F1585" s="21">
        <f t="shared" si="24"/>
        <v>1</v>
      </c>
      <c r="G1585" s="13">
        <v>3245.3995358116226</v>
      </c>
      <c r="H1585" s="13">
        <v>3255.3106482312801</v>
      </c>
      <c r="I1585" s="11">
        <v>10</v>
      </c>
    </row>
    <row r="1586" spans="1:9" x14ac:dyDescent="0.3">
      <c r="A1586" s="8">
        <v>95689</v>
      </c>
      <c r="B1586" s="9">
        <v>5418</v>
      </c>
      <c r="C1586" s="9">
        <v>230</v>
      </c>
      <c r="D1586" s="41">
        <v>836879</v>
      </c>
      <c r="E1586" s="10">
        <v>3638.6043478260872</v>
      </c>
      <c r="F1586" s="16">
        <f t="shared" si="24"/>
        <v>0.58987934354364846</v>
      </c>
      <c r="G1586" s="10">
        <v>3891.8159390502715</v>
      </c>
      <c r="H1586" s="10">
        <v>3742.4516518413066</v>
      </c>
      <c r="I1586" s="8">
        <v>19</v>
      </c>
    </row>
    <row r="1587" spans="1:9" x14ac:dyDescent="0.3">
      <c r="A1587" s="17">
        <v>95690</v>
      </c>
      <c r="B1587" s="18">
        <v>5307</v>
      </c>
      <c r="C1587" s="18">
        <v>250</v>
      </c>
      <c r="D1587" s="39">
        <v>1013717</v>
      </c>
      <c r="E1587" s="19">
        <v>4054.8679999999999</v>
      </c>
      <c r="F1587" s="20">
        <f t="shared" si="24"/>
        <v>0.61499172841687877</v>
      </c>
      <c r="G1587" s="19">
        <v>3891.8159390502715</v>
      </c>
      <c r="H1587" s="19">
        <v>3992.0916078356795</v>
      </c>
      <c r="I1587" s="17">
        <v>20</v>
      </c>
    </row>
    <row r="1588" spans="1:9" x14ac:dyDescent="0.3">
      <c r="A1588" s="11">
        <v>95691</v>
      </c>
      <c r="B1588" s="12">
        <v>78823</v>
      </c>
      <c r="C1588" s="12">
        <v>4875</v>
      </c>
      <c r="D1588" s="40">
        <v>15473298</v>
      </c>
      <c r="E1588" s="13">
        <v>3174.009846153846</v>
      </c>
      <c r="F1588" s="21">
        <f t="shared" si="24"/>
        <v>1</v>
      </c>
      <c r="G1588" s="13">
        <v>3369.1034855823982</v>
      </c>
      <c r="H1588" s="13">
        <v>3174.009846153846</v>
      </c>
      <c r="I1588" s="11">
        <v>9</v>
      </c>
    </row>
    <row r="1589" spans="1:9" x14ac:dyDescent="0.3">
      <c r="A1589" s="11">
        <v>95692</v>
      </c>
      <c r="B1589" s="12">
        <v>12903</v>
      </c>
      <c r="C1589" s="12">
        <v>600</v>
      </c>
      <c r="D1589" s="40">
        <v>1979232</v>
      </c>
      <c r="E1589" s="13">
        <v>3298.72</v>
      </c>
      <c r="F1589" s="21">
        <f t="shared" si="24"/>
        <v>0.95274108888555453</v>
      </c>
      <c r="G1589" s="13">
        <v>3357.0218472631027</v>
      </c>
      <c r="H1589" s="13">
        <v>3301.4752818176148</v>
      </c>
      <c r="I1589" s="11">
        <v>11</v>
      </c>
    </row>
    <row r="1590" spans="1:9" x14ac:dyDescent="0.3">
      <c r="A1590" s="11">
        <v>95693</v>
      </c>
      <c r="B1590" s="12">
        <v>23333</v>
      </c>
      <c r="C1590" s="12">
        <v>1043</v>
      </c>
      <c r="D1590" s="40">
        <v>4018754</v>
      </c>
      <c r="E1590" s="13">
        <v>3853.0719079578139</v>
      </c>
      <c r="F1590" s="21">
        <f t="shared" si="24"/>
        <v>1</v>
      </c>
      <c r="G1590" s="13">
        <v>3891.8159390502715</v>
      </c>
      <c r="H1590" s="13">
        <v>3853.0719079578139</v>
      </c>
      <c r="I1590" s="11">
        <v>19</v>
      </c>
    </row>
    <row r="1591" spans="1:9" x14ac:dyDescent="0.3">
      <c r="A1591" s="8">
        <v>95694</v>
      </c>
      <c r="B1591" s="9">
        <v>23368</v>
      </c>
      <c r="C1591" s="9">
        <v>1140</v>
      </c>
      <c r="D1591" s="41">
        <v>3928716</v>
      </c>
      <c r="E1591" s="10">
        <v>3446.242105263158</v>
      </c>
      <c r="F1591" s="16">
        <f t="shared" si="24"/>
        <v>1</v>
      </c>
      <c r="G1591" s="10">
        <v>3531.3118460920673</v>
      </c>
      <c r="H1591" s="10">
        <v>3446.242105263158</v>
      </c>
      <c r="I1591" s="8">
        <v>14</v>
      </c>
    </row>
    <row r="1592" spans="1:9" x14ac:dyDescent="0.3">
      <c r="A1592" s="17">
        <v>95695</v>
      </c>
      <c r="B1592" s="18">
        <v>92024</v>
      </c>
      <c r="C1592" s="18">
        <v>5104</v>
      </c>
      <c r="D1592" s="39">
        <v>14952839</v>
      </c>
      <c r="E1592" s="19">
        <v>2929.6314655172414</v>
      </c>
      <c r="F1592" s="20">
        <f t="shared" si="24"/>
        <v>1</v>
      </c>
      <c r="G1592" s="19">
        <v>2907.8998137014833</v>
      </c>
      <c r="H1592" s="19">
        <v>2929.6314655172414</v>
      </c>
      <c r="I1592" s="17">
        <v>4</v>
      </c>
    </row>
    <row r="1593" spans="1:9" x14ac:dyDescent="0.3">
      <c r="A1593" s="11">
        <v>95697</v>
      </c>
      <c r="B1593" s="12">
        <v>1013</v>
      </c>
      <c r="C1593" s="12">
        <v>60</v>
      </c>
      <c r="D1593" s="40">
        <v>125744</v>
      </c>
      <c r="E1593" s="13">
        <v>2095.7333333333331</v>
      </c>
      <c r="F1593" s="21">
        <f t="shared" si="24"/>
        <v>0.30128318613072852</v>
      </c>
      <c r="G1593" s="13">
        <v>3408.4168308045282</v>
      </c>
      <c r="H1593" s="13">
        <v>3012.9273643051783</v>
      </c>
      <c r="I1593" s="11">
        <v>5</v>
      </c>
    </row>
    <row r="1594" spans="1:9" x14ac:dyDescent="0.3">
      <c r="A1594" s="11">
        <v>95698</v>
      </c>
      <c r="B1594" s="12">
        <v>676</v>
      </c>
      <c r="C1594" s="12">
        <v>37</v>
      </c>
      <c r="D1594" s="40">
        <v>192141</v>
      </c>
      <c r="E1594" s="13">
        <v>5193</v>
      </c>
      <c r="F1594" s="21">
        <f t="shared" si="24"/>
        <v>0.23659204181699486</v>
      </c>
      <c r="G1594" s="13">
        <v>3891.8159390502715</v>
      </c>
      <c r="H1594" s="13">
        <v>4199.6657328100964</v>
      </c>
      <c r="I1594" s="11">
        <v>20</v>
      </c>
    </row>
    <row r="1595" spans="1:9" x14ac:dyDescent="0.3">
      <c r="A1595" s="11">
        <v>95699</v>
      </c>
      <c r="B1595" s="12">
        <v>521</v>
      </c>
      <c r="C1595" s="12">
        <v>23</v>
      </c>
      <c r="D1595" s="40">
        <v>109749</v>
      </c>
      <c r="E1595" s="13">
        <v>4771.695652173913</v>
      </c>
      <c r="F1595" s="21">
        <f t="shared" si="24"/>
        <v>0.18653622702828682</v>
      </c>
      <c r="G1595" s="13">
        <v>3891.8159390502715</v>
      </c>
      <c r="H1595" s="13">
        <v>4055.9453809750867</v>
      </c>
      <c r="I1595" s="11">
        <v>20</v>
      </c>
    </row>
    <row r="1596" spans="1:9" x14ac:dyDescent="0.3">
      <c r="A1596" s="8">
        <v>95701</v>
      </c>
      <c r="B1596" s="9">
        <v>2964</v>
      </c>
      <c r="C1596" s="9">
        <v>136</v>
      </c>
      <c r="D1596" s="41">
        <v>542689</v>
      </c>
      <c r="E1596" s="10">
        <v>3990.3602941176468</v>
      </c>
      <c r="F1596" s="16">
        <f t="shared" si="24"/>
        <v>0.45359548648054465</v>
      </c>
      <c r="G1596" s="10">
        <v>3891.8159390502715</v>
      </c>
      <c r="H1596" s="10">
        <v>3936.5152137269688</v>
      </c>
      <c r="I1596" s="8">
        <v>20</v>
      </c>
    </row>
    <row r="1597" spans="1:9" x14ac:dyDescent="0.3">
      <c r="A1597" s="17">
        <v>95703</v>
      </c>
      <c r="B1597" s="18">
        <v>7055</v>
      </c>
      <c r="C1597" s="18">
        <v>356</v>
      </c>
      <c r="D1597" s="39">
        <v>1081214</v>
      </c>
      <c r="E1597" s="19">
        <v>3037.1179775280898</v>
      </c>
      <c r="F1597" s="20">
        <f t="shared" si="24"/>
        <v>0.7338786767948503</v>
      </c>
      <c r="G1597" s="19">
        <v>3605.2046395053621</v>
      </c>
      <c r="H1597" s="19">
        <v>3188.2979517086778</v>
      </c>
      <c r="I1597" s="17">
        <v>9</v>
      </c>
    </row>
    <row r="1598" spans="1:9" x14ac:dyDescent="0.3">
      <c r="A1598" s="11">
        <v>95709</v>
      </c>
      <c r="B1598" s="12">
        <v>16333</v>
      </c>
      <c r="C1598" s="12">
        <v>822</v>
      </c>
      <c r="D1598" s="40">
        <v>2942176</v>
      </c>
      <c r="E1598" s="13">
        <v>3579.2895377128953</v>
      </c>
      <c r="F1598" s="21">
        <f t="shared" si="24"/>
        <v>1</v>
      </c>
      <c r="G1598" s="13">
        <v>3561.4783871846344</v>
      </c>
      <c r="H1598" s="13">
        <v>3579.2895377128953</v>
      </c>
      <c r="I1598" s="11">
        <v>17</v>
      </c>
    </row>
    <row r="1599" spans="1:9" x14ac:dyDescent="0.3">
      <c r="A1599" s="11">
        <v>95712</v>
      </c>
      <c r="B1599" s="12">
        <v>1122</v>
      </c>
      <c r="C1599" s="12">
        <v>48</v>
      </c>
      <c r="D1599" s="40">
        <v>200980</v>
      </c>
      <c r="E1599" s="13">
        <v>4187.083333333333</v>
      </c>
      <c r="F1599" s="21">
        <f t="shared" si="24"/>
        <v>0.26947587386641231</v>
      </c>
      <c r="G1599" s="13">
        <v>3531.3118460920673</v>
      </c>
      <c r="H1599" s="13">
        <v>3708.0264406730848</v>
      </c>
      <c r="I1599" s="11">
        <v>19</v>
      </c>
    </row>
    <row r="1600" spans="1:9" x14ac:dyDescent="0.3">
      <c r="A1600" s="11">
        <v>95713</v>
      </c>
      <c r="B1600" s="12">
        <v>25901</v>
      </c>
      <c r="C1600" s="12">
        <v>1242</v>
      </c>
      <c r="D1600" s="40">
        <v>4484324</v>
      </c>
      <c r="E1600" s="13">
        <v>3610.5668276972624</v>
      </c>
      <c r="F1600" s="21">
        <f t="shared" si="24"/>
        <v>1</v>
      </c>
      <c r="G1600" s="13">
        <v>3561.4783871846344</v>
      </c>
      <c r="H1600" s="13">
        <v>3610.5668276972624</v>
      </c>
      <c r="I1600" s="11">
        <v>17</v>
      </c>
    </row>
    <row r="1601" spans="1:9" x14ac:dyDescent="0.3">
      <c r="A1601" s="8">
        <v>95714</v>
      </c>
      <c r="B1601" s="9">
        <v>1130</v>
      </c>
      <c r="C1601" s="9">
        <v>59</v>
      </c>
      <c r="D1601" s="41">
        <v>300513</v>
      </c>
      <c r="E1601" s="10">
        <v>5093.4406779661012</v>
      </c>
      <c r="F1601" s="16">
        <f t="shared" si="24"/>
        <v>0.29876194359556318</v>
      </c>
      <c r="G1601" s="10">
        <v>3561.4783871846344</v>
      </c>
      <c r="H1601" s="10">
        <v>4019.1704186936167</v>
      </c>
      <c r="I1601" s="8">
        <v>20</v>
      </c>
    </row>
    <row r="1602" spans="1:9" x14ac:dyDescent="0.3">
      <c r="A1602" s="17">
        <v>95715</v>
      </c>
      <c r="B1602" s="18">
        <v>373</v>
      </c>
      <c r="C1602" s="18">
        <v>24</v>
      </c>
      <c r="D1602" s="39">
        <v>133836</v>
      </c>
      <c r="E1602" s="19">
        <v>5576.5</v>
      </c>
      <c r="F1602" s="20">
        <f t="shared" si="24"/>
        <v>0.1905482177771109</v>
      </c>
      <c r="G1602" s="19">
        <v>3891.8159390502715</v>
      </c>
      <c r="H1602" s="19">
        <v>4212.8294843817475</v>
      </c>
      <c r="I1602" s="17">
        <v>20</v>
      </c>
    </row>
    <row r="1603" spans="1:9" x14ac:dyDescent="0.3">
      <c r="A1603" s="11">
        <v>95717</v>
      </c>
      <c r="B1603" s="12">
        <v>721</v>
      </c>
      <c r="C1603" s="12">
        <v>31</v>
      </c>
      <c r="D1603" s="40">
        <v>189123</v>
      </c>
      <c r="E1603" s="13">
        <v>6100.7419354838712</v>
      </c>
      <c r="F1603" s="21">
        <f t="shared" ref="F1603:F1666" si="25">IF(C1603&gt;661,1,SQRT(C1603/661))</f>
        <v>0.21656093467342241</v>
      </c>
      <c r="G1603" s="13">
        <v>3891.8159390502715</v>
      </c>
      <c r="H1603" s="13">
        <v>4370.1830174623528</v>
      </c>
      <c r="I1603" s="11">
        <v>20</v>
      </c>
    </row>
    <row r="1604" spans="1:9" x14ac:dyDescent="0.3">
      <c r="A1604" s="11">
        <v>95720</v>
      </c>
      <c r="B1604" s="12">
        <v>407</v>
      </c>
      <c r="C1604" s="12">
        <v>34</v>
      </c>
      <c r="D1604" s="40">
        <v>147421</v>
      </c>
      <c r="E1604" s="13">
        <v>4335.911764705882</v>
      </c>
      <c r="F1604" s="21">
        <f t="shared" si="25"/>
        <v>0.22679774324027233</v>
      </c>
      <c r="G1604" s="13">
        <v>3531.3118460920673</v>
      </c>
      <c r="H1604" s="13">
        <v>3713.7932918449874</v>
      </c>
      <c r="I1604" s="11">
        <v>19</v>
      </c>
    </row>
    <row r="1605" spans="1:9" x14ac:dyDescent="0.3">
      <c r="A1605" s="11">
        <v>95721</v>
      </c>
      <c r="B1605" s="12">
        <v>37</v>
      </c>
      <c r="C1605" s="12">
        <v>3</v>
      </c>
      <c r="D1605" s="40">
        <v>22852</v>
      </c>
      <c r="E1605" s="13">
        <v>7617.333333333333</v>
      </c>
      <c r="F1605" s="21">
        <f t="shared" si="25"/>
        <v>6.7368968466603077E-2</v>
      </c>
      <c r="G1605" s="13">
        <v>3357.0218472631027</v>
      </c>
      <c r="H1605" s="13">
        <v>3644.0346374260748</v>
      </c>
      <c r="I1605" s="11">
        <v>18</v>
      </c>
    </row>
    <row r="1606" spans="1:9" x14ac:dyDescent="0.3">
      <c r="A1606" s="8">
        <v>95722</v>
      </c>
      <c r="B1606" s="9">
        <v>17018</v>
      </c>
      <c r="C1606" s="9">
        <v>713</v>
      </c>
      <c r="D1606" s="41">
        <v>2451457</v>
      </c>
      <c r="E1606" s="10">
        <v>3438.2286115007014</v>
      </c>
      <c r="F1606" s="16">
        <f t="shared" si="25"/>
        <v>1</v>
      </c>
      <c r="G1606" s="10">
        <v>3348.50202730926</v>
      </c>
      <c r="H1606" s="10">
        <v>3438.2286115007014</v>
      </c>
      <c r="I1606" s="8">
        <v>14</v>
      </c>
    </row>
    <row r="1607" spans="1:9" x14ac:dyDescent="0.3">
      <c r="A1607" s="17">
        <v>95724</v>
      </c>
      <c r="B1607" s="18">
        <v>179</v>
      </c>
      <c r="C1607" s="18">
        <v>15</v>
      </c>
      <c r="D1607" s="39">
        <v>54527</v>
      </c>
      <c r="E1607" s="19">
        <v>3635.1333333333332</v>
      </c>
      <c r="F1607" s="20">
        <f t="shared" si="25"/>
        <v>0.15064159306536426</v>
      </c>
      <c r="G1607" s="19">
        <v>3891.8159390502715</v>
      </c>
      <c r="H1607" s="19">
        <v>3853.1488624129033</v>
      </c>
      <c r="I1607" s="17">
        <v>19</v>
      </c>
    </row>
    <row r="1608" spans="1:9" x14ac:dyDescent="0.3">
      <c r="A1608" s="11">
        <v>95726</v>
      </c>
      <c r="B1608" s="12">
        <v>28188</v>
      </c>
      <c r="C1608" s="12">
        <v>1479</v>
      </c>
      <c r="D1608" s="40">
        <v>5383098</v>
      </c>
      <c r="E1608" s="13">
        <v>3639.687626774848</v>
      </c>
      <c r="F1608" s="21">
        <f t="shared" si="25"/>
        <v>1</v>
      </c>
      <c r="G1608" s="13">
        <v>3561.4783871846344</v>
      </c>
      <c r="H1608" s="13">
        <v>3639.687626774848</v>
      </c>
      <c r="I1608" s="11">
        <v>18</v>
      </c>
    </row>
    <row r="1609" spans="1:9" x14ac:dyDescent="0.3">
      <c r="A1609" s="11">
        <v>95728</v>
      </c>
      <c r="B1609" s="12">
        <v>1386</v>
      </c>
      <c r="C1609" s="12">
        <v>91</v>
      </c>
      <c r="D1609" s="40">
        <v>285747</v>
      </c>
      <c r="E1609" s="13">
        <v>3140.0769230769229</v>
      </c>
      <c r="F1609" s="21">
        <f t="shared" si="25"/>
        <v>0.37103934652770931</v>
      </c>
      <c r="G1609" s="13">
        <v>3891.8159390502715</v>
      </c>
      <c r="H1609" s="13">
        <v>3612.8911858041374</v>
      </c>
      <c r="I1609" s="11">
        <v>17</v>
      </c>
    </row>
    <row r="1610" spans="1:9" x14ac:dyDescent="0.3">
      <c r="A1610" s="11">
        <v>95735</v>
      </c>
      <c r="B1610" s="12">
        <v>252</v>
      </c>
      <c r="C1610" s="12">
        <v>11</v>
      </c>
      <c r="D1610" s="40">
        <v>65930</v>
      </c>
      <c r="E1610" s="13">
        <v>5993.636363636364</v>
      </c>
      <c r="F1610" s="21">
        <f t="shared" si="25"/>
        <v>0.12900175326301547</v>
      </c>
      <c r="G1610" s="13">
        <v>3891.8159390502715</v>
      </c>
      <c r="H1610" s="13">
        <v>4162.9544588658937</v>
      </c>
      <c r="I1610" s="11">
        <v>20</v>
      </c>
    </row>
    <row r="1611" spans="1:9" x14ac:dyDescent="0.3">
      <c r="A1611" s="8">
        <v>95736</v>
      </c>
      <c r="B1611" s="9">
        <v>3338</v>
      </c>
      <c r="C1611" s="9">
        <v>140</v>
      </c>
      <c r="D1611" s="41">
        <v>489155</v>
      </c>
      <c r="E1611" s="10">
        <v>3493.9642857142858</v>
      </c>
      <c r="F1611" s="16">
        <f t="shared" si="25"/>
        <v>0.46021766868717762</v>
      </c>
      <c r="G1611" s="10">
        <v>3605.2046395053621</v>
      </c>
      <c r="H1611" s="10">
        <v>3554.0098632196959</v>
      </c>
      <c r="I1611" s="8">
        <v>16</v>
      </c>
    </row>
    <row r="1612" spans="1:9" x14ac:dyDescent="0.3">
      <c r="A1612" s="17">
        <v>95741</v>
      </c>
      <c r="B1612" s="18">
        <v>2</v>
      </c>
      <c r="C1612" s="18">
        <v>0</v>
      </c>
      <c r="D1612" s="39">
        <v>0</v>
      </c>
      <c r="E1612" s="19">
        <v>0</v>
      </c>
      <c r="F1612" s="20">
        <f t="shared" si="25"/>
        <v>0</v>
      </c>
      <c r="G1612" s="19">
        <v>3002.4641546745447</v>
      </c>
      <c r="H1612" s="19">
        <v>3002.4641546745447</v>
      </c>
      <c r="I1612" s="17">
        <v>5</v>
      </c>
    </row>
    <row r="1613" spans="1:9" x14ac:dyDescent="0.3">
      <c r="A1613" s="11">
        <v>95742</v>
      </c>
      <c r="B1613" s="12">
        <v>19858</v>
      </c>
      <c r="C1613" s="12">
        <v>1303</v>
      </c>
      <c r="D1613" s="40">
        <v>4557359</v>
      </c>
      <c r="E1613" s="13">
        <v>3497.5894090560246</v>
      </c>
      <c r="F1613" s="21">
        <f t="shared" si="25"/>
        <v>1</v>
      </c>
      <c r="G1613" s="13">
        <v>3891.8159390502715</v>
      </c>
      <c r="H1613" s="13">
        <v>3497.5894090560246</v>
      </c>
      <c r="I1613" s="11">
        <v>15</v>
      </c>
    </row>
    <row r="1614" spans="1:9" x14ac:dyDescent="0.3">
      <c r="A1614" s="11">
        <v>95746</v>
      </c>
      <c r="B1614" s="12">
        <v>81652</v>
      </c>
      <c r="C1614" s="12">
        <v>4079</v>
      </c>
      <c r="D1614" s="40">
        <v>13971911</v>
      </c>
      <c r="E1614" s="13">
        <v>3425.3275312576611</v>
      </c>
      <c r="F1614" s="21">
        <f t="shared" si="25"/>
        <v>1</v>
      </c>
      <c r="G1614" s="13">
        <v>3531.3118460920673</v>
      </c>
      <c r="H1614" s="13">
        <v>3425.3275312576611</v>
      </c>
      <c r="I1614" s="11">
        <v>14</v>
      </c>
    </row>
    <row r="1615" spans="1:9" x14ac:dyDescent="0.3">
      <c r="A1615" s="11">
        <v>95747</v>
      </c>
      <c r="B1615" s="12">
        <v>150387</v>
      </c>
      <c r="C1615" s="12">
        <v>8209</v>
      </c>
      <c r="D1615" s="40">
        <v>25863411</v>
      </c>
      <c r="E1615" s="13">
        <v>3150.6165184553538</v>
      </c>
      <c r="F1615" s="21">
        <f t="shared" si="25"/>
        <v>1</v>
      </c>
      <c r="G1615" s="13">
        <v>3605.2046395053621</v>
      </c>
      <c r="H1615" s="13">
        <v>3150.6165184553538</v>
      </c>
      <c r="I1615" s="11">
        <v>8</v>
      </c>
    </row>
    <row r="1616" spans="1:9" x14ac:dyDescent="0.3">
      <c r="A1616" s="8">
        <v>95757</v>
      </c>
      <c r="B1616" s="9">
        <v>81178</v>
      </c>
      <c r="C1616" s="9">
        <v>5491</v>
      </c>
      <c r="D1616" s="41">
        <v>16506575</v>
      </c>
      <c r="E1616" s="10">
        <v>3006.1145510835913</v>
      </c>
      <c r="F1616" s="16">
        <f t="shared" si="25"/>
        <v>1</v>
      </c>
      <c r="G1616" s="10">
        <v>2954.7299623113095</v>
      </c>
      <c r="H1616" s="10">
        <v>3006.1145510835913</v>
      </c>
      <c r="I1616" s="8">
        <v>5</v>
      </c>
    </row>
    <row r="1617" spans="1:9" x14ac:dyDescent="0.3">
      <c r="A1617" s="17">
        <v>95758</v>
      </c>
      <c r="B1617" s="18">
        <v>168338</v>
      </c>
      <c r="C1617" s="18">
        <v>11197</v>
      </c>
      <c r="D1617" s="39">
        <v>33659646</v>
      </c>
      <c r="E1617" s="19">
        <v>3006.1307493078502</v>
      </c>
      <c r="F1617" s="20">
        <f t="shared" si="25"/>
        <v>1</v>
      </c>
      <c r="G1617" s="19">
        <v>3032.4444503046875</v>
      </c>
      <c r="H1617" s="19">
        <v>3006.1307493078502</v>
      </c>
      <c r="I1617" s="17">
        <v>5</v>
      </c>
    </row>
    <row r="1618" spans="1:9" x14ac:dyDescent="0.3">
      <c r="A1618" s="11">
        <v>95762</v>
      </c>
      <c r="B1618" s="12">
        <v>130290</v>
      </c>
      <c r="C1618" s="12">
        <v>6835</v>
      </c>
      <c r="D1618" s="40">
        <v>23823359</v>
      </c>
      <c r="E1618" s="13">
        <v>3485.4950987564007</v>
      </c>
      <c r="F1618" s="21">
        <f t="shared" si="25"/>
        <v>1</v>
      </c>
      <c r="G1618" s="13">
        <v>3561.4783871846344</v>
      </c>
      <c r="H1618" s="13">
        <v>3485.4950987564007</v>
      </c>
      <c r="I1618" s="11">
        <v>15</v>
      </c>
    </row>
    <row r="1619" spans="1:9" x14ac:dyDescent="0.3">
      <c r="A1619" s="11">
        <v>95765</v>
      </c>
      <c r="B1619" s="12">
        <v>95401</v>
      </c>
      <c r="C1619" s="12">
        <v>4930</v>
      </c>
      <c r="D1619" s="40">
        <v>15973668</v>
      </c>
      <c r="E1619" s="13">
        <v>3240.0949290060853</v>
      </c>
      <c r="F1619" s="21">
        <f t="shared" si="25"/>
        <v>1</v>
      </c>
      <c r="G1619" s="13">
        <v>3561.4783871846344</v>
      </c>
      <c r="H1619" s="13">
        <v>3240.0949290060853</v>
      </c>
      <c r="I1619" s="11">
        <v>10</v>
      </c>
    </row>
    <row r="1620" spans="1:9" x14ac:dyDescent="0.3">
      <c r="A1620" s="11">
        <v>95776</v>
      </c>
      <c r="B1620" s="12">
        <v>44165</v>
      </c>
      <c r="C1620" s="12">
        <v>2563</v>
      </c>
      <c r="D1620" s="40">
        <v>7442556</v>
      </c>
      <c r="E1620" s="13">
        <v>2903.8454935622317</v>
      </c>
      <c r="F1620" s="21">
        <f t="shared" si="25"/>
        <v>1</v>
      </c>
      <c r="G1620" s="13">
        <v>3140.23900661265</v>
      </c>
      <c r="H1620" s="13">
        <v>2903.8454935622317</v>
      </c>
      <c r="I1620" s="11">
        <v>3</v>
      </c>
    </row>
    <row r="1621" spans="1:9" x14ac:dyDescent="0.3">
      <c r="A1621" s="8">
        <v>95811</v>
      </c>
      <c r="B1621" s="9">
        <v>4806</v>
      </c>
      <c r="C1621" s="9">
        <v>410</v>
      </c>
      <c r="D1621" s="41">
        <v>1199313</v>
      </c>
      <c r="E1621" s="10">
        <v>2925.1536585365852</v>
      </c>
      <c r="F1621" s="16">
        <f t="shared" si="25"/>
        <v>0.78757368840936737</v>
      </c>
      <c r="G1621" s="10">
        <v>3032.4444503046875</v>
      </c>
      <c r="H1621" s="10">
        <v>2947.9450456995219</v>
      </c>
      <c r="I1621" s="8">
        <v>4</v>
      </c>
    </row>
    <row r="1622" spans="1:9" x14ac:dyDescent="0.3">
      <c r="A1622" s="17">
        <v>95814</v>
      </c>
      <c r="B1622" s="18">
        <v>14625</v>
      </c>
      <c r="C1622" s="18">
        <v>1258</v>
      </c>
      <c r="D1622" s="39">
        <v>4000261</v>
      </c>
      <c r="E1622" s="19">
        <v>3179.8577106518283</v>
      </c>
      <c r="F1622" s="20">
        <f t="shared" si="25"/>
        <v>1</v>
      </c>
      <c r="G1622" s="19">
        <v>3350.8455086854224</v>
      </c>
      <c r="H1622" s="19">
        <v>3179.8577106518283</v>
      </c>
      <c r="I1622" s="17">
        <v>9</v>
      </c>
    </row>
    <row r="1623" spans="1:9" x14ac:dyDescent="0.3">
      <c r="A1623" s="11">
        <v>95815</v>
      </c>
      <c r="B1623" s="12">
        <v>26650</v>
      </c>
      <c r="C1623" s="12">
        <v>2073</v>
      </c>
      <c r="D1623" s="40">
        <v>6723693</v>
      </c>
      <c r="E1623" s="13">
        <v>3243.4602026049206</v>
      </c>
      <c r="F1623" s="21">
        <f t="shared" si="25"/>
        <v>1</v>
      </c>
      <c r="G1623" s="13">
        <v>3207.5653249140942</v>
      </c>
      <c r="H1623" s="13">
        <v>3243.4602026049206</v>
      </c>
      <c r="I1623" s="11">
        <v>10</v>
      </c>
    </row>
    <row r="1624" spans="1:9" x14ac:dyDescent="0.3">
      <c r="A1624" s="11">
        <v>95816</v>
      </c>
      <c r="B1624" s="12">
        <v>34601</v>
      </c>
      <c r="C1624" s="12">
        <v>2356</v>
      </c>
      <c r="D1624" s="40">
        <v>7475842</v>
      </c>
      <c r="E1624" s="13">
        <v>3173.1078098471985</v>
      </c>
      <c r="F1624" s="21">
        <f t="shared" si="25"/>
        <v>1</v>
      </c>
      <c r="G1624" s="13">
        <v>3140.23900661265</v>
      </c>
      <c r="H1624" s="13">
        <v>3173.1078098471985</v>
      </c>
      <c r="I1624" s="11">
        <v>9</v>
      </c>
    </row>
    <row r="1625" spans="1:9" x14ac:dyDescent="0.3">
      <c r="A1625" s="11">
        <v>95817</v>
      </c>
      <c r="B1625" s="12">
        <v>18399</v>
      </c>
      <c r="C1625" s="12">
        <v>1319</v>
      </c>
      <c r="D1625" s="40">
        <v>3859611</v>
      </c>
      <c r="E1625" s="13">
        <v>2926.1645185746779</v>
      </c>
      <c r="F1625" s="21">
        <f t="shared" si="25"/>
        <v>1</v>
      </c>
      <c r="G1625" s="13">
        <v>3097.6536506040625</v>
      </c>
      <c r="H1625" s="13">
        <v>2926.1645185746779</v>
      </c>
      <c r="I1625" s="11">
        <v>3</v>
      </c>
    </row>
    <row r="1626" spans="1:9" x14ac:dyDescent="0.3">
      <c r="A1626" s="8">
        <v>95818</v>
      </c>
      <c r="B1626" s="9">
        <v>48309</v>
      </c>
      <c r="C1626" s="9">
        <v>3249</v>
      </c>
      <c r="D1626" s="41">
        <v>9378605</v>
      </c>
      <c r="E1626" s="10">
        <v>2886.6128039396735</v>
      </c>
      <c r="F1626" s="16">
        <f t="shared" si="25"/>
        <v>1</v>
      </c>
      <c r="G1626" s="10">
        <v>2954.7299623113095</v>
      </c>
      <c r="H1626" s="10">
        <v>2886.6128039396735</v>
      </c>
      <c r="I1626" s="8">
        <v>3</v>
      </c>
    </row>
    <row r="1627" spans="1:9" x14ac:dyDescent="0.3">
      <c r="A1627" s="17">
        <v>95819</v>
      </c>
      <c r="B1627" s="18">
        <v>50489</v>
      </c>
      <c r="C1627" s="18">
        <v>3057</v>
      </c>
      <c r="D1627" s="39">
        <v>8542889</v>
      </c>
      <c r="E1627" s="19">
        <v>2794.5335296041872</v>
      </c>
      <c r="F1627" s="20">
        <f t="shared" si="25"/>
        <v>1</v>
      </c>
      <c r="G1627" s="19">
        <v>3097.6536506040625</v>
      </c>
      <c r="H1627" s="19">
        <v>2794.5335296041872</v>
      </c>
      <c r="I1627" s="17">
        <v>1</v>
      </c>
    </row>
    <row r="1628" spans="1:9" x14ac:dyDescent="0.3">
      <c r="A1628" s="11">
        <v>95820</v>
      </c>
      <c r="B1628" s="12">
        <v>51662</v>
      </c>
      <c r="C1628" s="12">
        <v>3835</v>
      </c>
      <c r="D1628" s="40">
        <v>11421740</v>
      </c>
      <c r="E1628" s="13">
        <v>2978.2894393741853</v>
      </c>
      <c r="F1628" s="21">
        <f t="shared" si="25"/>
        <v>1</v>
      </c>
      <c r="G1628" s="13">
        <v>2910.8114934170239</v>
      </c>
      <c r="H1628" s="13">
        <v>2978.2894393741853</v>
      </c>
      <c r="I1628" s="11">
        <v>4</v>
      </c>
    </row>
    <row r="1629" spans="1:9" x14ac:dyDescent="0.3">
      <c r="A1629" s="11">
        <v>95821</v>
      </c>
      <c r="B1629" s="12">
        <v>69216</v>
      </c>
      <c r="C1629" s="12">
        <v>4410</v>
      </c>
      <c r="D1629" s="40">
        <v>13192818</v>
      </c>
      <c r="E1629" s="13">
        <v>2991.568707482993</v>
      </c>
      <c r="F1629" s="21">
        <f t="shared" si="25"/>
        <v>1</v>
      </c>
      <c r="G1629" s="13">
        <v>2954.7299623113095</v>
      </c>
      <c r="H1629" s="13">
        <v>2991.568707482993</v>
      </c>
      <c r="I1629" s="11">
        <v>5</v>
      </c>
    </row>
    <row r="1630" spans="1:9" x14ac:dyDescent="0.3">
      <c r="A1630" s="11">
        <v>95822</v>
      </c>
      <c r="B1630" s="12">
        <v>80188</v>
      </c>
      <c r="C1630" s="12">
        <v>6054</v>
      </c>
      <c r="D1630" s="40">
        <v>17481549</v>
      </c>
      <c r="E1630" s="13">
        <v>2887.6030723488602</v>
      </c>
      <c r="F1630" s="21">
        <f t="shared" si="25"/>
        <v>1</v>
      </c>
      <c r="G1630" s="13">
        <v>2954.7299623113095</v>
      </c>
      <c r="H1630" s="13">
        <v>2887.6030723488602</v>
      </c>
      <c r="I1630" s="11">
        <v>3</v>
      </c>
    </row>
    <row r="1631" spans="1:9" x14ac:dyDescent="0.3">
      <c r="A1631" s="8">
        <v>95823</v>
      </c>
      <c r="B1631" s="9">
        <v>100369</v>
      </c>
      <c r="C1631" s="9">
        <v>8581</v>
      </c>
      <c r="D1631" s="41">
        <v>24119890</v>
      </c>
      <c r="E1631" s="10">
        <v>2810.8483859690014</v>
      </c>
      <c r="F1631" s="16">
        <f t="shared" si="25"/>
        <v>1</v>
      </c>
      <c r="G1631" s="10">
        <v>2907.8998137014833</v>
      </c>
      <c r="H1631" s="10">
        <v>2810.8483859690014</v>
      </c>
      <c r="I1631" s="8">
        <v>2</v>
      </c>
    </row>
    <row r="1632" spans="1:9" x14ac:dyDescent="0.3">
      <c r="A1632" s="17">
        <v>95824</v>
      </c>
      <c r="B1632" s="18">
        <v>30935</v>
      </c>
      <c r="C1632" s="18">
        <v>2630</v>
      </c>
      <c r="D1632" s="39">
        <v>7582477</v>
      </c>
      <c r="E1632" s="19">
        <v>2883.0711026615968</v>
      </c>
      <c r="F1632" s="20">
        <f t="shared" si="25"/>
        <v>1</v>
      </c>
      <c r="G1632" s="19">
        <v>3140.23900661265</v>
      </c>
      <c r="H1632" s="19">
        <v>2883.0711026615968</v>
      </c>
      <c r="I1632" s="17">
        <v>3</v>
      </c>
    </row>
    <row r="1633" spans="1:9" x14ac:dyDescent="0.3">
      <c r="A1633" s="11">
        <v>95825</v>
      </c>
      <c r="B1633" s="12">
        <v>50755</v>
      </c>
      <c r="C1633" s="12">
        <v>3970</v>
      </c>
      <c r="D1633" s="40">
        <v>11722582</v>
      </c>
      <c r="E1633" s="13">
        <v>2952.7914357682621</v>
      </c>
      <c r="F1633" s="21">
        <f t="shared" si="25"/>
        <v>1</v>
      </c>
      <c r="G1633" s="13">
        <v>3002.4641546745447</v>
      </c>
      <c r="H1633" s="13">
        <v>2952.7914357682621</v>
      </c>
      <c r="I1633" s="11">
        <v>4</v>
      </c>
    </row>
    <row r="1634" spans="1:9" x14ac:dyDescent="0.3">
      <c r="A1634" s="11">
        <v>95826</v>
      </c>
      <c r="B1634" s="12">
        <v>83511</v>
      </c>
      <c r="C1634" s="12">
        <v>5502</v>
      </c>
      <c r="D1634" s="40">
        <v>16018889</v>
      </c>
      <c r="E1634" s="13">
        <v>2911.4665576154125</v>
      </c>
      <c r="F1634" s="21">
        <f t="shared" si="25"/>
        <v>1</v>
      </c>
      <c r="G1634" s="13">
        <v>3245.3995358116226</v>
      </c>
      <c r="H1634" s="13">
        <v>2911.4665576154125</v>
      </c>
      <c r="I1634" s="11">
        <v>3</v>
      </c>
    </row>
    <row r="1635" spans="1:9" x14ac:dyDescent="0.3">
      <c r="A1635" s="11">
        <v>95827</v>
      </c>
      <c r="B1635" s="12">
        <v>40259</v>
      </c>
      <c r="C1635" s="12">
        <v>2782</v>
      </c>
      <c r="D1635" s="40">
        <v>8558309</v>
      </c>
      <c r="E1635" s="13">
        <v>3076.3152408339324</v>
      </c>
      <c r="F1635" s="21">
        <f t="shared" si="25"/>
        <v>1</v>
      </c>
      <c r="G1635" s="13">
        <v>3207.5653249140942</v>
      </c>
      <c r="H1635" s="13">
        <v>3076.3152408339324</v>
      </c>
      <c r="I1635" s="11">
        <v>6</v>
      </c>
    </row>
    <row r="1636" spans="1:9" x14ac:dyDescent="0.3">
      <c r="A1636" s="8">
        <v>95828</v>
      </c>
      <c r="B1636" s="9">
        <v>100633</v>
      </c>
      <c r="C1636" s="9">
        <v>7718</v>
      </c>
      <c r="D1636" s="41">
        <v>23419604</v>
      </c>
      <c r="E1636" s="10">
        <v>3034.413578647318</v>
      </c>
      <c r="F1636" s="16">
        <f t="shared" si="25"/>
        <v>1</v>
      </c>
      <c r="G1636" s="10">
        <v>3140.23900661265</v>
      </c>
      <c r="H1636" s="10">
        <v>3034.413578647318</v>
      </c>
      <c r="I1636" s="8">
        <v>6</v>
      </c>
    </row>
    <row r="1637" spans="1:9" x14ac:dyDescent="0.3">
      <c r="A1637" s="17">
        <v>95829</v>
      </c>
      <c r="B1637" s="18">
        <v>61542</v>
      </c>
      <c r="C1637" s="18">
        <v>4247</v>
      </c>
      <c r="D1637" s="39">
        <v>14119497</v>
      </c>
      <c r="E1637" s="19">
        <v>3324.5813515422651</v>
      </c>
      <c r="F1637" s="20">
        <f t="shared" si="25"/>
        <v>1</v>
      </c>
      <c r="G1637" s="19">
        <v>3561.4783871846344</v>
      </c>
      <c r="H1637" s="19">
        <v>3324.5813515422651</v>
      </c>
      <c r="I1637" s="17">
        <v>12</v>
      </c>
    </row>
    <row r="1638" spans="1:9" x14ac:dyDescent="0.3">
      <c r="A1638" s="11">
        <v>95830</v>
      </c>
      <c r="B1638" s="12">
        <v>2679</v>
      </c>
      <c r="C1638" s="12">
        <v>160</v>
      </c>
      <c r="D1638" s="40">
        <v>411616</v>
      </c>
      <c r="E1638" s="13">
        <v>2572.6</v>
      </c>
      <c r="F1638" s="21">
        <f t="shared" si="25"/>
        <v>0.49199338273350307</v>
      </c>
      <c r="G1638" s="13">
        <v>3561.4783871846344</v>
      </c>
      <c r="H1638" s="13">
        <v>3074.9567643616156</v>
      </c>
      <c r="I1638" s="11">
        <v>6</v>
      </c>
    </row>
    <row r="1639" spans="1:9" x14ac:dyDescent="0.3">
      <c r="A1639" s="11">
        <v>95831</v>
      </c>
      <c r="B1639" s="12">
        <v>126712</v>
      </c>
      <c r="C1639" s="12">
        <v>8494</v>
      </c>
      <c r="D1639" s="40">
        <v>23319180</v>
      </c>
      <c r="E1639" s="13">
        <v>2745.3708500117732</v>
      </c>
      <c r="F1639" s="21">
        <f t="shared" si="25"/>
        <v>1</v>
      </c>
      <c r="G1639" s="13">
        <v>2910.8114934170239</v>
      </c>
      <c r="H1639" s="13">
        <v>2745.3708500117732</v>
      </c>
      <c r="I1639" s="11">
        <v>1</v>
      </c>
    </row>
    <row r="1640" spans="1:9" x14ac:dyDescent="0.3">
      <c r="A1640" s="11">
        <v>95832</v>
      </c>
      <c r="B1640" s="12">
        <v>15314</v>
      </c>
      <c r="C1640" s="12">
        <v>1378</v>
      </c>
      <c r="D1640" s="40">
        <v>3866487</v>
      </c>
      <c r="E1640" s="13">
        <v>2805.868650217707</v>
      </c>
      <c r="F1640" s="21">
        <f t="shared" si="25"/>
        <v>1</v>
      </c>
      <c r="G1640" s="13">
        <v>3032.4444503046875</v>
      </c>
      <c r="H1640" s="13">
        <v>2805.868650217707</v>
      </c>
      <c r="I1640" s="11">
        <v>2</v>
      </c>
    </row>
    <row r="1641" spans="1:9" x14ac:dyDescent="0.3">
      <c r="A1641" s="8">
        <v>95833</v>
      </c>
      <c r="B1641" s="9">
        <v>70491</v>
      </c>
      <c r="C1641" s="9">
        <v>5195</v>
      </c>
      <c r="D1641" s="41">
        <v>16281951</v>
      </c>
      <c r="E1641" s="10">
        <v>3134.1580365736286</v>
      </c>
      <c r="F1641" s="16">
        <f t="shared" si="25"/>
        <v>1</v>
      </c>
      <c r="G1641" s="10">
        <v>3097.6536506040625</v>
      </c>
      <c r="H1641" s="10">
        <v>3134.1580365736286</v>
      </c>
      <c r="I1641" s="8">
        <v>7</v>
      </c>
    </row>
    <row r="1642" spans="1:9" x14ac:dyDescent="0.3">
      <c r="A1642" s="17">
        <v>95834</v>
      </c>
      <c r="B1642" s="18">
        <v>44402</v>
      </c>
      <c r="C1642" s="18">
        <v>3332</v>
      </c>
      <c r="D1642" s="39">
        <v>10570207</v>
      </c>
      <c r="E1642" s="19">
        <v>3172.3310324129652</v>
      </c>
      <c r="F1642" s="20">
        <f t="shared" si="25"/>
        <v>1</v>
      </c>
      <c r="G1642" s="19">
        <v>3207.5653249140942</v>
      </c>
      <c r="H1642" s="19">
        <v>3172.3310324129652</v>
      </c>
      <c r="I1642" s="17">
        <v>9</v>
      </c>
    </row>
    <row r="1643" spans="1:9" x14ac:dyDescent="0.3">
      <c r="A1643" s="11">
        <v>95835</v>
      </c>
      <c r="B1643" s="12">
        <v>86580</v>
      </c>
      <c r="C1643" s="12">
        <v>5818</v>
      </c>
      <c r="D1643" s="40">
        <v>18384682</v>
      </c>
      <c r="E1643" s="13">
        <v>3159.9659676864903</v>
      </c>
      <c r="F1643" s="21">
        <f t="shared" si="25"/>
        <v>1</v>
      </c>
      <c r="G1643" s="13">
        <v>3561.4783871846344</v>
      </c>
      <c r="H1643" s="13">
        <v>3159.9659676864903</v>
      </c>
      <c r="I1643" s="11">
        <v>8</v>
      </c>
    </row>
    <row r="1644" spans="1:9" x14ac:dyDescent="0.3">
      <c r="A1644" s="11">
        <v>95836</v>
      </c>
      <c r="B1644" s="12">
        <v>19</v>
      </c>
      <c r="C1644" s="12">
        <v>0</v>
      </c>
      <c r="D1644" s="40">
        <v>0</v>
      </c>
      <c r="E1644" s="13">
        <v>0</v>
      </c>
      <c r="F1644" s="21">
        <f t="shared" si="25"/>
        <v>0</v>
      </c>
      <c r="G1644" s="13">
        <v>3348.50202730926</v>
      </c>
      <c r="H1644" s="13">
        <v>3348.50202730926</v>
      </c>
      <c r="I1644" s="11">
        <v>12</v>
      </c>
    </row>
    <row r="1645" spans="1:9" x14ac:dyDescent="0.3">
      <c r="A1645" s="11">
        <v>95837</v>
      </c>
      <c r="B1645" s="12">
        <v>992</v>
      </c>
      <c r="C1645" s="12">
        <v>51</v>
      </c>
      <c r="D1645" s="40">
        <v>205674</v>
      </c>
      <c r="E1645" s="13">
        <v>4032.8235294117649</v>
      </c>
      <c r="F1645" s="21">
        <f t="shared" si="25"/>
        <v>0.27776937287670994</v>
      </c>
      <c r="G1645" s="13">
        <v>3458.6776124793378</v>
      </c>
      <c r="H1645" s="13">
        <v>3618.1577637653818</v>
      </c>
      <c r="I1645" s="11">
        <v>18</v>
      </c>
    </row>
    <row r="1646" spans="1:9" x14ac:dyDescent="0.3">
      <c r="A1646" s="8">
        <v>95838</v>
      </c>
      <c r="B1646" s="9">
        <v>45726</v>
      </c>
      <c r="C1646" s="9">
        <v>3648</v>
      </c>
      <c r="D1646" s="41">
        <v>11318545</v>
      </c>
      <c r="E1646" s="10">
        <v>3102.671326754386</v>
      </c>
      <c r="F1646" s="16">
        <f t="shared" si="25"/>
        <v>1</v>
      </c>
      <c r="G1646" s="10">
        <v>3245.3995358116226</v>
      </c>
      <c r="H1646" s="10">
        <v>3102.671326754386</v>
      </c>
      <c r="I1646" s="8">
        <v>7</v>
      </c>
    </row>
    <row r="1647" spans="1:9" x14ac:dyDescent="0.3">
      <c r="A1647" s="17">
        <v>95841</v>
      </c>
      <c r="B1647" s="18">
        <v>34111</v>
      </c>
      <c r="C1647" s="18">
        <v>2398</v>
      </c>
      <c r="D1647" s="39">
        <v>7181892</v>
      </c>
      <c r="E1647" s="19">
        <v>2994.9507923269393</v>
      </c>
      <c r="F1647" s="20">
        <f t="shared" si="25"/>
        <v>1</v>
      </c>
      <c r="G1647" s="19">
        <v>2910.8114934170239</v>
      </c>
      <c r="H1647" s="19">
        <v>2994.9507923269393</v>
      </c>
      <c r="I1647" s="17">
        <v>5</v>
      </c>
    </row>
    <row r="1648" spans="1:9" x14ac:dyDescent="0.3">
      <c r="A1648" s="11">
        <v>95842</v>
      </c>
      <c r="B1648" s="12">
        <v>52902</v>
      </c>
      <c r="C1648" s="12">
        <v>3742</v>
      </c>
      <c r="D1648" s="40">
        <v>11014644</v>
      </c>
      <c r="E1648" s="13">
        <v>2943.5179048637092</v>
      </c>
      <c r="F1648" s="21">
        <f t="shared" si="25"/>
        <v>1</v>
      </c>
      <c r="G1648" s="13">
        <v>2910.8114934170239</v>
      </c>
      <c r="H1648" s="13">
        <v>2943.5179048637092</v>
      </c>
      <c r="I1648" s="11">
        <v>4</v>
      </c>
    </row>
    <row r="1649" spans="1:9" x14ac:dyDescent="0.3">
      <c r="A1649" s="11">
        <v>95843</v>
      </c>
      <c r="B1649" s="12">
        <v>96646</v>
      </c>
      <c r="C1649" s="12">
        <v>6671</v>
      </c>
      <c r="D1649" s="40">
        <v>20686081</v>
      </c>
      <c r="E1649" s="13">
        <v>3100.8965672312997</v>
      </c>
      <c r="F1649" s="21">
        <f t="shared" si="25"/>
        <v>1</v>
      </c>
      <c r="G1649" s="13">
        <v>3092.1838594681853</v>
      </c>
      <c r="H1649" s="13">
        <v>3100.8965672312997</v>
      </c>
      <c r="I1649" s="11">
        <v>7</v>
      </c>
    </row>
    <row r="1650" spans="1:9" x14ac:dyDescent="0.3">
      <c r="A1650" s="11">
        <v>95864</v>
      </c>
      <c r="B1650" s="12">
        <v>72417</v>
      </c>
      <c r="C1650" s="12">
        <v>4310</v>
      </c>
      <c r="D1650" s="40">
        <v>13847347</v>
      </c>
      <c r="E1650" s="13">
        <v>3212.8415313225059</v>
      </c>
      <c r="F1650" s="21">
        <f t="shared" si="25"/>
        <v>1</v>
      </c>
      <c r="G1650" s="13">
        <v>3408.4168308045282</v>
      </c>
      <c r="H1650" s="13">
        <v>3212.8415313225059</v>
      </c>
      <c r="I1650" s="11">
        <v>9</v>
      </c>
    </row>
    <row r="1651" spans="1:9" x14ac:dyDescent="0.3">
      <c r="A1651" s="8">
        <v>95901</v>
      </c>
      <c r="B1651" s="9">
        <v>64937</v>
      </c>
      <c r="C1651" s="9">
        <v>3821</v>
      </c>
      <c r="D1651" s="41">
        <v>11678039</v>
      </c>
      <c r="E1651" s="10">
        <v>3056.2781994242346</v>
      </c>
      <c r="F1651" s="16">
        <f t="shared" si="25"/>
        <v>1</v>
      </c>
      <c r="G1651" s="10">
        <v>3002.4641546745447</v>
      </c>
      <c r="H1651" s="10">
        <v>3056.2781994242346</v>
      </c>
      <c r="I1651" s="8">
        <v>6</v>
      </c>
    </row>
    <row r="1652" spans="1:9" x14ac:dyDescent="0.3">
      <c r="A1652" s="17">
        <v>95903</v>
      </c>
      <c r="B1652" s="18">
        <v>6271</v>
      </c>
      <c r="C1652" s="18">
        <v>364</v>
      </c>
      <c r="D1652" s="39">
        <v>1322527</v>
      </c>
      <c r="E1652" s="19">
        <v>3633.315934065934</v>
      </c>
      <c r="F1652" s="20">
        <f t="shared" si="25"/>
        <v>0.74207869305541863</v>
      </c>
      <c r="G1652" s="19">
        <v>3350.8455086854224</v>
      </c>
      <c r="H1652" s="19">
        <v>3560.4607927786005</v>
      </c>
      <c r="I1652" s="17">
        <v>17</v>
      </c>
    </row>
    <row r="1653" spans="1:9" x14ac:dyDescent="0.3">
      <c r="A1653" s="11">
        <v>95910</v>
      </c>
      <c r="B1653" s="12">
        <v>214</v>
      </c>
      <c r="C1653" s="12">
        <v>9</v>
      </c>
      <c r="D1653" s="40">
        <v>24218</v>
      </c>
      <c r="E1653" s="13">
        <v>2690.8888888888887</v>
      </c>
      <c r="F1653" s="21">
        <f t="shared" si="25"/>
        <v>0.1166864762376621</v>
      </c>
      <c r="G1653" s="13">
        <v>3891.8159390502715</v>
      </c>
      <c r="H1653" s="13">
        <v>3751.6839933484498</v>
      </c>
      <c r="I1653" s="11">
        <v>19</v>
      </c>
    </row>
    <row r="1654" spans="1:9" x14ac:dyDescent="0.3">
      <c r="A1654" s="11">
        <v>95912</v>
      </c>
      <c r="B1654" s="12">
        <v>9915</v>
      </c>
      <c r="C1654" s="12">
        <v>509</v>
      </c>
      <c r="D1654" s="40">
        <v>1762930</v>
      </c>
      <c r="E1654" s="13">
        <v>3463.5166994106089</v>
      </c>
      <c r="F1654" s="21">
        <f t="shared" si="25"/>
        <v>0.87752229930590508</v>
      </c>
      <c r="G1654" s="13">
        <v>3891.8159390502715</v>
      </c>
      <c r="H1654" s="13">
        <v>3515.9738054907039</v>
      </c>
      <c r="I1654" s="11">
        <v>16</v>
      </c>
    </row>
    <row r="1655" spans="1:9" x14ac:dyDescent="0.3">
      <c r="A1655" s="11">
        <v>95913</v>
      </c>
      <c r="B1655" s="12">
        <v>1021</v>
      </c>
      <c r="C1655" s="12">
        <v>32</v>
      </c>
      <c r="D1655" s="40">
        <v>122468</v>
      </c>
      <c r="E1655" s="13">
        <v>3827.125</v>
      </c>
      <c r="F1655" s="21">
        <f t="shared" si="25"/>
        <v>0.22002612965443683</v>
      </c>
      <c r="G1655" s="13">
        <v>3408.4168308045282</v>
      </c>
      <c r="H1655" s="13">
        <v>3500.543568727303</v>
      </c>
      <c r="I1655" s="11">
        <v>15</v>
      </c>
    </row>
    <row r="1656" spans="1:9" x14ac:dyDescent="0.3">
      <c r="A1656" s="8">
        <v>95914</v>
      </c>
      <c r="B1656" s="9">
        <v>2421</v>
      </c>
      <c r="C1656" s="9">
        <v>121</v>
      </c>
      <c r="D1656" s="41">
        <v>500396</v>
      </c>
      <c r="E1656" s="10">
        <v>4135.5041322314046</v>
      </c>
      <c r="F1656" s="16">
        <f t="shared" si="25"/>
        <v>0.42785041287142772</v>
      </c>
      <c r="G1656" s="10">
        <v>3561.4783871846344</v>
      </c>
      <c r="H1656" s="10">
        <v>3807.0755392017236</v>
      </c>
      <c r="I1656" s="8">
        <v>19</v>
      </c>
    </row>
    <row r="1657" spans="1:9" x14ac:dyDescent="0.3">
      <c r="A1657" s="17">
        <v>95915</v>
      </c>
      <c r="B1657" s="18">
        <v>44</v>
      </c>
      <c r="C1657" s="18">
        <v>1</v>
      </c>
      <c r="D1657" s="39">
        <v>0</v>
      </c>
      <c r="E1657" s="19">
        <v>0</v>
      </c>
      <c r="F1657" s="20">
        <f t="shared" si="25"/>
        <v>3.8895492079220696E-2</v>
      </c>
      <c r="G1657" s="19">
        <v>3891.8159390502715</v>
      </c>
      <c r="H1657" s="19">
        <v>3740.4418430191567</v>
      </c>
      <c r="I1657" s="17">
        <v>19</v>
      </c>
    </row>
    <row r="1658" spans="1:9" x14ac:dyDescent="0.3">
      <c r="A1658" s="11">
        <v>95916</v>
      </c>
      <c r="B1658" s="12">
        <v>3892</v>
      </c>
      <c r="C1658" s="12">
        <v>222</v>
      </c>
      <c r="D1658" s="40">
        <v>796997</v>
      </c>
      <c r="E1658" s="13">
        <v>3590.0765765765764</v>
      </c>
      <c r="F1658" s="21">
        <f t="shared" si="25"/>
        <v>0.57952977965485764</v>
      </c>
      <c r="G1658" s="13">
        <v>3561.4783871846344</v>
      </c>
      <c r="H1658" s="13">
        <v>3578.0518895814744</v>
      </c>
      <c r="I1658" s="11">
        <v>17</v>
      </c>
    </row>
    <row r="1659" spans="1:9" x14ac:dyDescent="0.3">
      <c r="A1659" s="11">
        <v>95917</v>
      </c>
      <c r="B1659" s="12">
        <v>7154</v>
      </c>
      <c r="C1659" s="12">
        <v>315</v>
      </c>
      <c r="D1659" s="40">
        <v>964062</v>
      </c>
      <c r="E1659" s="13">
        <v>3060.5142857142855</v>
      </c>
      <c r="F1659" s="21">
        <f t="shared" si="25"/>
        <v>0.69032650303076648</v>
      </c>
      <c r="G1659" s="13">
        <v>3408.4168308045282</v>
      </c>
      <c r="H1659" s="13">
        <v>3168.2504834568772</v>
      </c>
      <c r="I1659" s="11">
        <v>8</v>
      </c>
    </row>
    <row r="1660" spans="1:9" x14ac:dyDescent="0.3">
      <c r="A1660" s="11">
        <v>95918</v>
      </c>
      <c r="B1660" s="12">
        <v>7342</v>
      </c>
      <c r="C1660" s="12">
        <v>334</v>
      </c>
      <c r="D1660" s="40">
        <v>1191469</v>
      </c>
      <c r="E1660" s="13">
        <v>3567.2724550898201</v>
      </c>
      <c r="F1660" s="21">
        <f t="shared" si="25"/>
        <v>0.71084105647064066</v>
      </c>
      <c r="G1660" s="13">
        <v>3605.2046395053621</v>
      </c>
      <c r="H1660" s="13">
        <v>3578.240885461179</v>
      </c>
      <c r="I1660" s="11">
        <v>17</v>
      </c>
    </row>
    <row r="1661" spans="1:9" x14ac:dyDescent="0.3">
      <c r="A1661" s="8">
        <v>95919</v>
      </c>
      <c r="B1661" s="9">
        <v>3174</v>
      </c>
      <c r="C1661" s="9">
        <v>167</v>
      </c>
      <c r="D1661" s="41">
        <v>562444</v>
      </c>
      <c r="E1661" s="10">
        <v>3367.9281437125746</v>
      </c>
      <c r="F1661" s="16">
        <f t="shared" si="25"/>
        <v>0.50264053137619957</v>
      </c>
      <c r="G1661" s="10">
        <v>3458.6776124793378</v>
      </c>
      <c r="H1661" s="10">
        <v>3413.0632512763041</v>
      </c>
      <c r="I1661" s="8">
        <v>14</v>
      </c>
    </row>
    <row r="1662" spans="1:9" x14ac:dyDescent="0.3">
      <c r="A1662" s="17">
        <v>95920</v>
      </c>
      <c r="B1662" s="18">
        <v>788</v>
      </c>
      <c r="C1662" s="18">
        <v>40</v>
      </c>
      <c r="D1662" s="39">
        <v>142495</v>
      </c>
      <c r="E1662" s="19">
        <v>3562.375</v>
      </c>
      <c r="F1662" s="20">
        <f t="shared" si="25"/>
        <v>0.24599669136675154</v>
      </c>
      <c r="G1662" s="19">
        <v>3561.4783871846344</v>
      </c>
      <c r="H1662" s="19">
        <v>3561.6989509706514</v>
      </c>
      <c r="I1662" s="17">
        <v>17</v>
      </c>
    </row>
    <row r="1663" spans="1:9" x14ac:dyDescent="0.3">
      <c r="A1663" s="11">
        <v>95922</v>
      </c>
      <c r="B1663" s="12">
        <v>1830</v>
      </c>
      <c r="C1663" s="12">
        <v>91</v>
      </c>
      <c r="D1663" s="40">
        <v>348208</v>
      </c>
      <c r="E1663" s="13">
        <v>3826.4615384615386</v>
      </c>
      <c r="F1663" s="21">
        <f t="shared" si="25"/>
        <v>0.37103934652770931</v>
      </c>
      <c r="G1663" s="13">
        <v>3891.8159390502715</v>
      </c>
      <c r="H1663" s="13">
        <v>3867.5668849631184</v>
      </c>
      <c r="I1663" s="11">
        <v>19</v>
      </c>
    </row>
    <row r="1664" spans="1:9" x14ac:dyDescent="0.3">
      <c r="A1664" s="11">
        <v>95923</v>
      </c>
      <c r="B1664" s="12">
        <v>384</v>
      </c>
      <c r="C1664" s="12">
        <v>14</v>
      </c>
      <c r="D1664" s="40">
        <v>56351</v>
      </c>
      <c r="E1664" s="13">
        <v>4025.0714285714284</v>
      </c>
      <c r="F1664" s="21">
        <f t="shared" si="25"/>
        <v>0.14553360525042344</v>
      </c>
      <c r="G1664" s="13">
        <v>3891.8159390502715</v>
      </c>
      <c r="H1664" s="13">
        <v>3911.2090908596956</v>
      </c>
      <c r="I1664" s="11">
        <v>20</v>
      </c>
    </row>
    <row r="1665" spans="1:9" x14ac:dyDescent="0.3">
      <c r="A1665" s="11">
        <v>95924</v>
      </c>
      <c r="B1665" s="12">
        <v>1075</v>
      </c>
      <c r="C1665" s="12">
        <v>52</v>
      </c>
      <c r="D1665" s="40">
        <v>161025</v>
      </c>
      <c r="E1665" s="13">
        <v>3096.6346153846152</v>
      </c>
      <c r="F1665" s="21">
        <f t="shared" si="25"/>
        <v>0.28047938215206736</v>
      </c>
      <c r="G1665" s="13">
        <v>3458.6776124793378</v>
      </c>
      <c r="H1665" s="13">
        <v>3357.1320163417272</v>
      </c>
      <c r="I1665" s="11">
        <v>12</v>
      </c>
    </row>
    <row r="1666" spans="1:9" x14ac:dyDescent="0.3">
      <c r="A1666" s="8">
        <v>95925</v>
      </c>
      <c r="B1666" s="9">
        <v>706</v>
      </c>
      <c r="C1666" s="9">
        <v>46</v>
      </c>
      <c r="D1666" s="41">
        <v>192997</v>
      </c>
      <c r="E1666" s="10">
        <v>4195.586956521739</v>
      </c>
      <c r="F1666" s="16">
        <f t="shared" si="25"/>
        <v>0.26380206213730995</v>
      </c>
      <c r="G1666" s="10">
        <v>3891.8159390502715</v>
      </c>
      <c r="H1666" s="10">
        <v>3971.9513598767935</v>
      </c>
      <c r="I1666" s="8">
        <v>20</v>
      </c>
    </row>
    <row r="1667" spans="1:9" x14ac:dyDescent="0.3">
      <c r="A1667" s="17">
        <v>95926</v>
      </c>
      <c r="B1667" s="18">
        <v>78005</v>
      </c>
      <c r="C1667" s="18">
        <v>4425</v>
      </c>
      <c r="D1667" s="39">
        <v>12434093</v>
      </c>
      <c r="E1667" s="19">
        <v>2809.9645197740115</v>
      </c>
      <c r="F1667" s="20">
        <f t="shared" ref="F1667:F1730" si="26">IF(C1667&gt;661,1,SQRT(C1667/661))</f>
        <v>1</v>
      </c>
      <c r="G1667" s="19">
        <v>2954.7299623113095</v>
      </c>
      <c r="H1667" s="19">
        <v>2809.9645197740115</v>
      </c>
      <c r="I1667" s="17">
        <v>2</v>
      </c>
    </row>
    <row r="1668" spans="1:9" x14ac:dyDescent="0.3">
      <c r="A1668" s="11">
        <v>95928</v>
      </c>
      <c r="B1668" s="12">
        <v>73776</v>
      </c>
      <c r="C1668" s="12">
        <v>4277</v>
      </c>
      <c r="D1668" s="40">
        <v>12324436</v>
      </c>
      <c r="E1668" s="13">
        <v>2881.5609071779286</v>
      </c>
      <c r="F1668" s="21">
        <f t="shared" si="26"/>
        <v>1</v>
      </c>
      <c r="G1668" s="13">
        <v>2910.8114934170239</v>
      </c>
      <c r="H1668" s="13">
        <v>2881.5609071779286</v>
      </c>
      <c r="I1668" s="11">
        <v>3</v>
      </c>
    </row>
    <row r="1669" spans="1:9" x14ac:dyDescent="0.3">
      <c r="A1669" s="11">
        <v>95929</v>
      </c>
      <c r="B1669" s="12">
        <v>905</v>
      </c>
      <c r="C1669" s="12">
        <v>63</v>
      </c>
      <c r="D1669" s="40">
        <v>181684</v>
      </c>
      <c r="E1669" s="13">
        <v>2883.8730158730159</v>
      </c>
      <c r="F1669" s="21">
        <f t="shared" si="26"/>
        <v>0.30872339748930167</v>
      </c>
      <c r="G1669" s="13">
        <v>3458.6776124793378</v>
      </c>
      <c r="H1669" s="13">
        <v>3281.2219845225663</v>
      </c>
      <c r="I1669" s="11">
        <v>11</v>
      </c>
    </row>
    <row r="1670" spans="1:9" x14ac:dyDescent="0.3">
      <c r="A1670" s="11">
        <v>95930</v>
      </c>
      <c r="B1670" s="12">
        <v>682</v>
      </c>
      <c r="C1670" s="12">
        <v>34</v>
      </c>
      <c r="D1670" s="40">
        <v>117407</v>
      </c>
      <c r="E1670" s="13">
        <v>3453.1470588235293</v>
      </c>
      <c r="F1670" s="21">
        <f t="shared" si="26"/>
        <v>0.22679774324027233</v>
      </c>
      <c r="G1670" s="13">
        <v>3458.6776124793378</v>
      </c>
      <c r="H1670" s="13">
        <v>3457.4232953913311</v>
      </c>
      <c r="I1670" s="11">
        <v>15</v>
      </c>
    </row>
    <row r="1671" spans="1:9" x14ac:dyDescent="0.3">
      <c r="A1671" s="8">
        <v>95932</v>
      </c>
      <c r="B1671" s="9">
        <v>16837</v>
      </c>
      <c r="C1671" s="9">
        <v>861</v>
      </c>
      <c r="D1671" s="41">
        <v>3210209</v>
      </c>
      <c r="E1671" s="10">
        <v>3728.465737514518</v>
      </c>
      <c r="F1671" s="16">
        <f t="shared" si="26"/>
        <v>1</v>
      </c>
      <c r="G1671" s="10">
        <v>3891.8159390502715</v>
      </c>
      <c r="H1671" s="10">
        <v>3728.465737514518</v>
      </c>
      <c r="I1671" s="8">
        <v>19</v>
      </c>
    </row>
    <row r="1672" spans="1:9" x14ac:dyDescent="0.3">
      <c r="A1672" s="17">
        <v>95934</v>
      </c>
      <c r="B1672" s="18">
        <v>790</v>
      </c>
      <c r="C1672" s="18">
        <v>35</v>
      </c>
      <c r="D1672" s="39">
        <v>83704</v>
      </c>
      <c r="E1672" s="19">
        <v>2391.542857142857</v>
      </c>
      <c r="F1672" s="20">
        <f t="shared" si="26"/>
        <v>0.23010883434358881</v>
      </c>
      <c r="G1672" s="19">
        <v>3891.8159390502715</v>
      </c>
      <c r="H1672" s="19">
        <v>3546.5898489754927</v>
      </c>
      <c r="I1672" s="17">
        <v>16</v>
      </c>
    </row>
    <row r="1673" spans="1:9" x14ac:dyDescent="0.3">
      <c r="A1673" s="11">
        <v>95935</v>
      </c>
      <c r="B1673" s="12">
        <v>2221</v>
      </c>
      <c r="C1673" s="12">
        <v>120</v>
      </c>
      <c r="D1673" s="40">
        <v>460961</v>
      </c>
      <c r="E1673" s="13">
        <v>3841.3416666666667</v>
      </c>
      <c r="F1673" s="21">
        <f t="shared" si="26"/>
        <v>0.42607876794105382</v>
      </c>
      <c r="G1673" s="13">
        <v>3408.4168308045282</v>
      </c>
      <c r="H1673" s="13">
        <v>3592.8769114797515</v>
      </c>
      <c r="I1673" s="11">
        <v>17</v>
      </c>
    </row>
    <row r="1674" spans="1:9" x14ac:dyDescent="0.3">
      <c r="A1674" s="11">
        <v>95936</v>
      </c>
      <c r="B1674" s="12">
        <v>1215</v>
      </c>
      <c r="C1674" s="12">
        <v>65</v>
      </c>
      <c r="D1674" s="40">
        <v>218054</v>
      </c>
      <c r="E1674" s="13">
        <v>3354.6769230769232</v>
      </c>
      <c r="F1674" s="21">
        <f t="shared" si="26"/>
        <v>0.31358548238958195</v>
      </c>
      <c r="G1674" s="13">
        <v>3891.8159390502715</v>
      </c>
      <c r="H1674" s="13">
        <v>3723.3769416160035</v>
      </c>
      <c r="I1674" s="11">
        <v>19</v>
      </c>
    </row>
    <row r="1675" spans="1:9" x14ac:dyDescent="0.3">
      <c r="A1675" s="11">
        <v>95937</v>
      </c>
      <c r="B1675" s="12">
        <v>3246</v>
      </c>
      <c r="C1675" s="12">
        <v>151</v>
      </c>
      <c r="D1675" s="40">
        <v>480842</v>
      </c>
      <c r="E1675" s="13">
        <v>3184.3841059602651</v>
      </c>
      <c r="F1675" s="21">
        <f t="shared" si="26"/>
        <v>0.4779558085396523</v>
      </c>
      <c r="G1675" s="13">
        <v>3207.5653249140942</v>
      </c>
      <c r="H1675" s="13">
        <v>3196.485726666082</v>
      </c>
      <c r="I1675" s="11">
        <v>9</v>
      </c>
    </row>
    <row r="1676" spans="1:9" x14ac:dyDescent="0.3">
      <c r="A1676" s="8">
        <v>95938</v>
      </c>
      <c r="B1676" s="9">
        <v>11106</v>
      </c>
      <c r="C1676" s="9">
        <v>455</v>
      </c>
      <c r="D1676" s="41">
        <v>1369773</v>
      </c>
      <c r="E1676" s="10">
        <v>3010.49010989011</v>
      </c>
      <c r="F1676" s="16">
        <f t="shared" si="26"/>
        <v>0.82966920116305853</v>
      </c>
      <c r="G1676" s="10">
        <v>3369.1034855823982</v>
      </c>
      <c r="H1676" s="10">
        <v>3071.57301264539</v>
      </c>
      <c r="I1676" s="8">
        <v>6</v>
      </c>
    </row>
    <row r="1677" spans="1:9" x14ac:dyDescent="0.3">
      <c r="A1677" s="17">
        <v>95939</v>
      </c>
      <c r="B1677" s="18">
        <v>1056</v>
      </c>
      <c r="C1677" s="18">
        <v>42</v>
      </c>
      <c r="D1677" s="39">
        <v>173836</v>
      </c>
      <c r="E1677" s="19">
        <v>4138.9523809523807</v>
      </c>
      <c r="F1677" s="20">
        <f t="shared" si="26"/>
        <v>0.25207159850240612</v>
      </c>
      <c r="G1677" s="19">
        <v>3891.8159390502715</v>
      </c>
      <c r="H1677" s="19">
        <v>3954.1120170087333</v>
      </c>
      <c r="I1677" s="17">
        <v>20</v>
      </c>
    </row>
    <row r="1678" spans="1:9" x14ac:dyDescent="0.3">
      <c r="A1678" s="11">
        <v>95940</v>
      </c>
      <c r="B1678" s="12">
        <v>51</v>
      </c>
      <c r="C1678" s="12">
        <v>2</v>
      </c>
      <c r="D1678" s="40">
        <v>20859</v>
      </c>
      <c r="E1678" s="13">
        <v>10429.5</v>
      </c>
      <c r="F1678" s="21">
        <f t="shared" si="26"/>
        <v>5.5006532413609206E-2</v>
      </c>
      <c r="G1678" s="13">
        <v>3891.8159390502715</v>
      </c>
      <c r="H1678" s="13">
        <v>4251.4312692588392</v>
      </c>
      <c r="I1678" s="11">
        <v>20</v>
      </c>
    </row>
    <row r="1679" spans="1:9" x14ac:dyDescent="0.3">
      <c r="A1679" s="11">
        <v>95941</v>
      </c>
      <c r="B1679" s="12">
        <v>1320</v>
      </c>
      <c r="C1679" s="12">
        <v>61</v>
      </c>
      <c r="D1679" s="40">
        <v>272893</v>
      </c>
      <c r="E1679" s="13">
        <v>4473.6557377049185</v>
      </c>
      <c r="F1679" s="21">
        <f t="shared" si="26"/>
        <v>0.3037835044059633</v>
      </c>
      <c r="G1679" s="13">
        <v>3605.2046395053621</v>
      </c>
      <c r="H1679" s="13">
        <v>3869.0257575216306</v>
      </c>
      <c r="I1679" s="11">
        <v>19</v>
      </c>
    </row>
    <row r="1680" spans="1:9" x14ac:dyDescent="0.3">
      <c r="A1680" s="11">
        <v>95942</v>
      </c>
      <c r="B1680" s="12">
        <v>5016</v>
      </c>
      <c r="C1680" s="12">
        <v>260</v>
      </c>
      <c r="D1680" s="40">
        <v>841330</v>
      </c>
      <c r="E1680" s="13">
        <v>3235.8846153846152</v>
      </c>
      <c r="F1680" s="21">
        <f t="shared" si="26"/>
        <v>0.6271709647791639</v>
      </c>
      <c r="G1680" s="13">
        <v>3561.4783871846344</v>
      </c>
      <c r="H1680" s="13">
        <v>3357.2754271987296</v>
      </c>
      <c r="I1680" s="11">
        <v>12</v>
      </c>
    </row>
    <row r="1681" spans="1:9" x14ac:dyDescent="0.3">
      <c r="A1681" s="8">
        <v>95943</v>
      </c>
      <c r="B1681" s="9">
        <v>2008</v>
      </c>
      <c r="C1681" s="9">
        <v>88</v>
      </c>
      <c r="D1681" s="41">
        <v>282388</v>
      </c>
      <c r="E1681" s="10">
        <v>3208.9545454545455</v>
      </c>
      <c r="F1681" s="16">
        <f t="shared" si="26"/>
        <v>0.36487205806892825</v>
      </c>
      <c r="G1681" s="10">
        <v>3891.8159390502715</v>
      </c>
      <c r="H1681" s="10">
        <v>3642.6588969931827</v>
      </c>
      <c r="I1681" s="8">
        <v>18</v>
      </c>
    </row>
    <row r="1682" spans="1:9" x14ac:dyDescent="0.3">
      <c r="A1682" s="17">
        <v>95944</v>
      </c>
      <c r="B1682" s="18">
        <v>278</v>
      </c>
      <c r="C1682" s="18">
        <v>13</v>
      </c>
      <c r="D1682" s="39">
        <v>56464</v>
      </c>
      <c r="E1682" s="19">
        <v>4343.3846153846152</v>
      </c>
      <c r="F1682" s="20">
        <f t="shared" si="26"/>
        <v>0.14023969107603368</v>
      </c>
      <c r="G1682" s="19">
        <v>3891.8159390502715</v>
      </c>
      <c r="H1682" s="19">
        <v>3955.1437907190134</v>
      </c>
      <c r="I1682" s="17">
        <v>20</v>
      </c>
    </row>
    <row r="1683" spans="1:9" x14ac:dyDescent="0.3">
      <c r="A1683" s="11">
        <v>95945</v>
      </c>
      <c r="B1683" s="12">
        <v>67613</v>
      </c>
      <c r="C1683" s="12">
        <v>3341</v>
      </c>
      <c r="D1683" s="40">
        <v>10657799</v>
      </c>
      <c r="E1683" s="13">
        <v>3190.0026938042502</v>
      </c>
      <c r="F1683" s="21">
        <f t="shared" si="26"/>
        <v>1</v>
      </c>
      <c r="G1683" s="13">
        <v>3097.6536506040625</v>
      </c>
      <c r="H1683" s="13">
        <v>3190.0026938042502</v>
      </c>
      <c r="I1683" s="11">
        <v>9</v>
      </c>
    </row>
    <row r="1684" spans="1:9" x14ac:dyDescent="0.3">
      <c r="A1684" s="11">
        <v>95946</v>
      </c>
      <c r="B1684" s="12">
        <v>34495</v>
      </c>
      <c r="C1684" s="12">
        <v>1553</v>
      </c>
      <c r="D1684" s="40">
        <v>4966438</v>
      </c>
      <c r="E1684" s="13">
        <v>3197.9639407598197</v>
      </c>
      <c r="F1684" s="21">
        <f t="shared" si="26"/>
        <v>1</v>
      </c>
      <c r="G1684" s="13">
        <v>3140.23900661265</v>
      </c>
      <c r="H1684" s="13">
        <v>3197.9639407598197</v>
      </c>
      <c r="I1684" s="11">
        <v>9</v>
      </c>
    </row>
    <row r="1685" spans="1:9" x14ac:dyDescent="0.3">
      <c r="A1685" s="11">
        <v>95947</v>
      </c>
      <c r="B1685" s="12">
        <v>4727</v>
      </c>
      <c r="C1685" s="12">
        <v>196</v>
      </c>
      <c r="D1685" s="40">
        <v>864429</v>
      </c>
      <c r="E1685" s="13">
        <v>4410.3520408163267</v>
      </c>
      <c r="F1685" s="21">
        <f t="shared" si="26"/>
        <v>0.54453688910908982</v>
      </c>
      <c r="G1685" s="13">
        <v>3605.2046395053621</v>
      </c>
      <c r="H1685" s="13">
        <v>4043.6371006895029</v>
      </c>
      <c r="I1685" s="11">
        <v>20</v>
      </c>
    </row>
    <row r="1686" spans="1:9" x14ac:dyDescent="0.3">
      <c r="A1686" s="8">
        <v>95948</v>
      </c>
      <c r="B1686" s="9">
        <v>22213</v>
      </c>
      <c r="C1686" s="9">
        <v>1136</v>
      </c>
      <c r="D1686" s="41">
        <v>3345287</v>
      </c>
      <c r="E1686" s="10">
        <v>2944.7948943661972</v>
      </c>
      <c r="F1686" s="16">
        <f t="shared" si="26"/>
        <v>1</v>
      </c>
      <c r="G1686" s="10">
        <v>3140.23900661265</v>
      </c>
      <c r="H1686" s="10">
        <v>2944.7948943661972</v>
      </c>
      <c r="I1686" s="8">
        <v>4</v>
      </c>
    </row>
    <row r="1687" spans="1:9" x14ac:dyDescent="0.3">
      <c r="A1687" s="17">
        <v>95949</v>
      </c>
      <c r="B1687" s="18">
        <v>67268</v>
      </c>
      <c r="C1687" s="18">
        <v>3056</v>
      </c>
      <c r="D1687" s="39">
        <v>9915722</v>
      </c>
      <c r="E1687" s="19">
        <v>3244.6734293193717</v>
      </c>
      <c r="F1687" s="20">
        <f t="shared" si="26"/>
        <v>1</v>
      </c>
      <c r="G1687" s="19">
        <v>3408.4168308045282</v>
      </c>
      <c r="H1687" s="19">
        <v>3244.6734293193717</v>
      </c>
      <c r="I1687" s="17">
        <v>10</v>
      </c>
    </row>
    <row r="1688" spans="1:9" x14ac:dyDescent="0.3">
      <c r="A1688" s="11">
        <v>95950</v>
      </c>
      <c r="B1688" s="12">
        <v>801</v>
      </c>
      <c r="C1688" s="12">
        <v>49</v>
      </c>
      <c r="D1688" s="40">
        <v>162588</v>
      </c>
      <c r="E1688" s="13">
        <v>3318.1224489795918</v>
      </c>
      <c r="F1688" s="21">
        <f t="shared" si="26"/>
        <v>0.27226844455454491</v>
      </c>
      <c r="G1688" s="13">
        <v>3891.8159390502715</v>
      </c>
      <c r="H1688" s="13">
        <v>3735.6173048576593</v>
      </c>
      <c r="I1688" s="11">
        <v>19</v>
      </c>
    </row>
    <row r="1689" spans="1:9" x14ac:dyDescent="0.3">
      <c r="A1689" s="11">
        <v>95951</v>
      </c>
      <c r="B1689" s="12">
        <v>4048</v>
      </c>
      <c r="C1689" s="12">
        <v>238</v>
      </c>
      <c r="D1689" s="40">
        <v>606849</v>
      </c>
      <c r="E1689" s="13">
        <v>2549.7857142857142</v>
      </c>
      <c r="F1689" s="21">
        <f t="shared" si="26"/>
        <v>0.60005042652444085</v>
      </c>
      <c r="G1689" s="13">
        <v>3348.50202730926</v>
      </c>
      <c r="H1689" s="13">
        <v>2869.2319630074526</v>
      </c>
      <c r="I1689" s="11">
        <v>3</v>
      </c>
    </row>
    <row r="1690" spans="1:9" x14ac:dyDescent="0.3">
      <c r="A1690" s="11">
        <v>95953</v>
      </c>
      <c r="B1690" s="12">
        <v>20053</v>
      </c>
      <c r="C1690" s="12">
        <v>1187</v>
      </c>
      <c r="D1690" s="40">
        <v>3550298</v>
      </c>
      <c r="E1690" s="13">
        <v>2990.9839932603199</v>
      </c>
      <c r="F1690" s="21">
        <f t="shared" si="26"/>
        <v>1</v>
      </c>
      <c r="G1690" s="13">
        <v>3531.3118460920673</v>
      </c>
      <c r="H1690" s="13">
        <v>2990.9839932603199</v>
      </c>
      <c r="I1690" s="11">
        <v>5</v>
      </c>
    </row>
    <row r="1691" spans="1:9" x14ac:dyDescent="0.3">
      <c r="A1691" s="8">
        <v>95954</v>
      </c>
      <c r="B1691" s="9">
        <v>32329</v>
      </c>
      <c r="C1691" s="9">
        <v>1639</v>
      </c>
      <c r="D1691" s="41">
        <v>4671201</v>
      </c>
      <c r="E1691" s="10">
        <v>2850.0311165344724</v>
      </c>
      <c r="F1691" s="16">
        <f t="shared" si="26"/>
        <v>1</v>
      </c>
      <c r="G1691" s="10">
        <v>3097.6536506040625</v>
      </c>
      <c r="H1691" s="10">
        <v>2850.0311165344724</v>
      </c>
      <c r="I1691" s="8">
        <v>2</v>
      </c>
    </row>
    <row r="1692" spans="1:9" x14ac:dyDescent="0.3">
      <c r="A1692" s="17">
        <v>95955</v>
      </c>
      <c r="B1692" s="18">
        <v>2571</v>
      </c>
      <c r="C1692" s="18">
        <v>135</v>
      </c>
      <c r="D1692" s="39">
        <v>518641</v>
      </c>
      <c r="E1692" s="19">
        <v>3841.7851851851851</v>
      </c>
      <c r="F1692" s="20">
        <f t="shared" si="26"/>
        <v>0.45192477919609281</v>
      </c>
      <c r="G1692" s="19">
        <v>3891.8159390502715</v>
      </c>
      <c r="H1692" s="19">
        <v>3869.205801656778</v>
      </c>
      <c r="I1692" s="17">
        <v>19</v>
      </c>
    </row>
    <row r="1693" spans="1:9" x14ac:dyDescent="0.3">
      <c r="A1693" s="11">
        <v>95956</v>
      </c>
      <c r="B1693" s="12">
        <v>1646</v>
      </c>
      <c r="C1693" s="12">
        <v>96</v>
      </c>
      <c r="D1693" s="40">
        <v>313707</v>
      </c>
      <c r="E1693" s="13">
        <v>3267.78125</v>
      </c>
      <c r="F1693" s="21">
        <f t="shared" si="26"/>
        <v>0.38109643555422179</v>
      </c>
      <c r="G1693" s="13">
        <v>3891.8159390502715</v>
      </c>
      <c r="H1693" s="13">
        <v>3653.998543391026</v>
      </c>
      <c r="I1693" s="11">
        <v>18</v>
      </c>
    </row>
    <row r="1694" spans="1:9" x14ac:dyDescent="0.3">
      <c r="A1694" s="11">
        <v>95957</v>
      </c>
      <c r="B1694" s="12">
        <v>1803</v>
      </c>
      <c r="C1694" s="12">
        <v>75</v>
      </c>
      <c r="D1694" s="40">
        <v>294947</v>
      </c>
      <c r="E1694" s="13">
        <v>3932.6266666666666</v>
      </c>
      <c r="F1694" s="21">
        <f t="shared" si="26"/>
        <v>0.33684484233301543</v>
      </c>
      <c r="G1694" s="13">
        <v>3348.50202730926</v>
      </c>
      <c r="H1694" s="13">
        <v>3545.2613993564346</v>
      </c>
      <c r="I1694" s="11">
        <v>16</v>
      </c>
    </row>
    <row r="1695" spans="1:9" x14ac:dyDescent="0.3">
      <c r="A1695" s="11">
        <v>95958</v>
      </c>
      <c r="B1695" s="12">
        <v>217</v>
      </c>
      <c r="C1695" s="12">
        <v>7</v>
      </c>
      <c r="D1695" s="40">
        <v>11192</v>
      </c>
      <c r="E1695" s="13">
        <v>1598.8571428571429</v>
      </c>
      <c r="F1695" s="21">
        <f t="shared" si="26"/>
        <v>0.10290779916310056</v>
      </c>
      <c r="G1695" s="13">
        <v>3531.3118460920673</v>
      </c>
      <c r="H1695" s="13">
        <v>3332.4471855997785</v>
      </c>
      <c r="I1695" s="11">
        <v>12</v>
      </c>
    </row>
    <row r="1696" spans="1:9" x14ac:dyDescent="0.3">
      <c r="A1696" s="8">
        <v>95959</v>
      </c>
      <c r="B1696" s="9">
        <v>61382</v>
      </c>
      <c r="C1696" s="9">
        <v>3012</v>
      </c>
      <c r="D1696" s="41">
        <v>10032955</v>
      </c>
      <c r="E1696" s="10">
        <v>3330.9943559096946</v>
      </c>
      <c r="F1696" s="16">
        <f t="shared" si="26"/>
        <v>1</v>
      </c>
      <c r="G1696" s="10">
        <v>3458.6776124793378</v>
      </c>
      <c r="H1696" s="10">
        <v>3330.9943559096946</v>
      </c>
      <c r="I1696" s="8">
        <v>12</v>
      </c>
    </row>
    <row r="1697" spans="1:9" x14ac:dyDescent="0.3">
      <c r="A1697" s="17">
        <v>95960</v>
      </c>
      <c r="B1697" s="18">
        <v>2285</v>
      </c>
      <c r="C1697" s="18">
        <v>113</v>
      </c>
      <c r="D1697" s="39">
        <v>566662</v>
      </c>
      <c r="E1697" s="19">
        <v>5014.7079646017701</v>
      </c>
      <c r="F1697" s="20">
        <f t="shared" si="26"/>
        <v>0.41346475226018164</v>
      </c>
      <c r="G1697" s="19">
        <v>3891.8159390502715</v>
      </c>
      <c r="H1697" s="19">
        <v>4356.0922122098555</v>
      </c>
      <c r="I1697" s="17">
        <v>20</v>
      </c>
    </row>
    <row r="1698" spans="1:9" x14ac:dyDescent="0.3">
      <c r="A1698" s="11">
        <v>95961</v>
      </c>
      <c r="B1698" s="12">
        <v>41300</v>
      </c>
      <c r="C1698" s="12">
        <v>2530</v>
      </c>
      <c r="D1698" s="40">
        <v>7631952</v>
      </c>
      <c r="E1698" s="13">
        <v>3016.5818181818181</v>
      </c>
      <c r="F1698" s="21">
        <f t="shared" si="26"/>
        <v>1</v>
      </c>
      <c r="G1698" s="13">
        <v>3032.4444503046875</v>
      </c>
      <c r="H1698" s="13">
        <v>3016.5818181818181</v>
      </c>
      <c r="I1698" s="11">
        <v>5</v>
      </c>
    </row>
    <row r="1699" spans="1:9" x14ac:dyDescent="0.3">
      <c r="A1699" s="11">
        <v>95962</v>
      </c>
      <c r="B1699" s="12">
        <v>4353</v>
      </c>
      <c r="C1699" s="12">
        <v>292</v>
      </c>
      <c r="D1699" s="40">
        <v>918961</v>
      </c>
      <c r="E1699" s="13">
        <v>3147.1267123287671</v>
      </c>
      <c r="F1699" s="21">
        <f t="shared" si="26"/>
        <v>0.66464646000166006</v>
      </c>
      <c r="G1699" s="13">
        <v>3561.4783871846344</v>
      </c>
      <c r="H1699" s="13">
        <v>3286.0810132959232</v>
      </c>
      <c r="I1699" s="11">
        <v>11</v>
      </c>
    </row>
    <row r="1700" spans="1:9" x14ac:dyDescent="0.3">
      <c r="A1700" s="11">
        <v>95963</v>
      </c>
      <c r="B1700" s="12">
        <v>33564</v>
      </c>
      <c r="C1700" s="12">
        <v>1501</v>
      </c>
      <c r="D1700" s="40">
        <v>4632204</v>
      </c>
      <c r="E1700" s="13">
        <v>3086.0786142571619</v>
      </c>
      <c r="F1700" s="21">
        <f t="shared" si="26"/>
        <v>1</v>
      </c>
      <c r="G1700" s="13">
        <v>3458.6776124793378</v>
      </c>
      <c r="H1700" s="13">
        <v>3086.0786142571619</v>
      </c>
      <c r="I1700" s="11">
        <v>7</v>
      </c>
    </row>
    <row r="1701" spans="1:9" x14ac:dyDescent="0.3">
      <c r="A1701" s="8">
        <v>95965</v>
      </c>
      <c r="B1701" s="9">
        <v>36355</v>
      </c>
      <c r="C1701" s="9">
        <v>2052</v>
      </c>
      <c r="D1701" s="41">
        <v>5895133</v>
      </c>
      <c r="E1701" s="10">
        <v>2872.8718323586745</v>
      </c>
      <c r="F1701" s="16">
        <f t="shared" si="26"/>
        <v>1</v>
      </c>
      <c r="G1701" s="10">
        <v>3032.4444503046875</v>
      </c>
      <c r="H1701" s="10">
        <v>2872.8718323586745</v>
      </c>
      <c r="I1701" s="8">
        <v>3</v>
      </c>
    </row>
    <row r="1702" spans="1:9" x14ac:dyDescent="0.3">
      <c r="A1702" s="17">
        <v>95966</v>
      </c>
      <c r="B1702" s="18">
        <v>67915</v>
      </c>
      <c r="C1702" s="18">
        <v>3763</v>
      </c>
      <c r="D1702" s="39">
        <v>11187068</v>
      </c>
      <c r="E1702" s="19">
        <v>2972.91203826734</v>
      </c>
      <c r="F1702" s="20">
        <f t="shared" si="26"/>
        <v>1</v>
      </c>
      <c r="G1702" s="19">
        <v>3002.4641546745447</v>
      </c>
      <c r="H1702" s="19">
        <v>2972.91203826734</v>
      </c>
      <c r="I1702" s="17">
        <v>4</v>
      </c>
    </row>
    <row r="1703" spans="1:9" x14ac:dyDescent="0.3">
      <c r="A1703" s="11">
        <v>95968</v>
      </c>
      <c r="B1703" s="12">
        <v>3698</v>
      </c>
      <c r="C1703" s="12">
        <v>214</v>
      </c>
      <c r="D1703" s="40">
        <v>570118</v>
      </c>
      <c r="E1703" s="13">
        <v>2664.1028037383176</v>
      </c>
      <c r="F1703" s="21">
        <f t="shared" si="26"/>
        <v>0.56899199561516689</v>
      </c>
      <c r="G1703" s="13">
        <v>3408.4168308045282</v>
      </c>
      <c r="H1703" s="13">
        <v>2984.9081071797636</v>
      </c>
      <c r="I1703" s="11">
        <v>4</v>
      </c>
    </row>
    <row r="1704" spans="1:9" x14ac:dyDescent="0.3">
      <c r="A1704" s="11">
        <v>95969</v>
      </c>
      <c r="B1704" s="12">
        <v>75710</v>
      </c>
      <c r="C1704" s="12">
        <v>3572</v>
      </c>
      <c r="D1704" s="40">
        <v>9972893</v>
      </c>
      <c r="E1704" s="13">
        <v>2791.9633258678609</v>
      </c>
      <c r="F1704" s="21">
        <f t="shared" si="26"/>
        <v>1</v>
      </c>
      <c r="G1704" s="13">
        <v>3032.4444503046875</v>
      </c>
      <c r="H1704" s="13">
        <v>2791.9633258678609</v>
      </c>
      <c r="I1704" s="11">
        <v>1</v>
      </c>
    </row>
    <row r="1705" spans="1:9" x14ac:dyDescent="0.3">
      <c r="A1705" s="11">
        <v>95970</v>
      </c>
      <c r="B1705" s="12">
        <v>1380</v>
      </c>
      <c r="C1705" s="12">
        <v>52</v>
      </c>
      <c r="D1705" s="40">
        <v>141458</v>
      </c>
      <c r="E1705" s="13">
        <v>2720.3461538461538</v>
      </c>
      <c r="F1705" s="21">
        <f t="shared" si="26"/>
        <v>0.28047938215206736</v>
      </c>
      <c r="G1705" s="13">
        <v>3891.8159390502715</v>
      </c>
      <c r="H1705" s="13">
        <v>3563.2428174864053</v>
      </c>
      <c r="I1705" s="11">
        <v>17</v>
      </c>
    </row>
    <row r="1706" spans="1:9" x14ac:dyDescent="0.3">
      <c r="A1706" s="8">
        <v>95971</v>
      </c>
      <c r="B1706" s="9">
        <v>17118</v>
      </c>
      <c r="C1706" s="9">
        <v>732</v>
      </c>
      <c r="D1706" s="41">
        <v>2195042</v>
      </c>
      <c r="E1706" s="10">
        <v>2998.6912568306011</v>
      </c>
      <c r="F1706" s="16">
        <f t="shared" si="26"/>
        <v>1</v>
      </c>
      <c r="G1706" s="10">
        <v>3458.6776124793378</v>
      </c>
      <c r="H1706" s="10">
        <v>2998.6912568306011</v>
      </c>
      <c r="I1706" s="8">
        <v>5</v>
      </c>
    </row>
    <row r="1707" spans="1:9" x14ac:dyDescent="0.3">
      <c r="A1707" s="17">
        <v>95972</v>
      </c>
      <c r="B1707" s="18">
        <v>528</v>
      </c>
      <c r="C1707" s="18">
        <v>22</v>
      </c>
      <c r="D1707" s="39">
        <v>102054</v>
      </c>
      <c r="E1707" s="19">
        <v>4638.818181818182</v>
      </c>
      <c r="F1707" s="20">
        <f t="shared" si="26"/>
        <v>0.18243602903446413</v>
      </c>
      <c r="G1707" s="19">
        <v>3605.2046395053621</v>
      </c>
      <c r="H1707" s="19">
        <v>3793.7729897211593</v>
      </c>
      <c r="I1707" s="17">
        <v>19</v>
      </c>
    </row>
    <row r="1708" spans="1:9" x14ac:dyDescent="0.3">
      <c r="A1708" s="11">
        <v>95973</v>
      </c>
      <c r="B1708" s="12">
        <v>82762</v>
      </c>
      <c r="C1708" s="12">
        <v>4203</v>
      </c>
      <c r="D1708" s="40">
        <v>12412726</v>
      </c>
      <c r="E1708" s="13">
        <v>2953.3014513442781</v>
      </c>
      <c r="F1708" s="21">
        <f t="shared" si="26"/>
        <v>1</v>
      </c>
      <c r="G1708" s="13">
        <v>3002.4641546745447</v>
      </c>
      <c r="H1708" s="13">
        <v>2953.3014513442781</v>
      </c>
      <c r="I1708" s="11">
        <v>4</v>
      </c>
    </row>
    <row r="1709" spans="1:9" x14ac:dyDescent="0.3">
      <c r="A1709" s="11">
        <v>95974</v>
      </c>
      <c r="B1709" s="12">
        <v>1011</v>
      </c>
      <c r="C1709" s="12">
        <v>58</v>
      </c>
      <c r="D1709" s="40">
        <v>177634</v>
      </c>
      <c r="E1709" s="13">
        <v>3062.655172413793</v>
      </c>
      <c r="F1709" s="21">
        <f t="shared" si="26"/>
        <v>0.29621924251627169</v>
      </c>
      <c r="G1709" s="13">
        <v>3605.2046395053621</v>
      </c>
      <c r="H1709" s="13">
        <v>3444.4910473358905</v>
      </c>
      <c r="I1709" s="11">
        <v>14</v>
      </c>
    </row>
    <row r="1710" spans="1:9" x14ac:dyDescent="0.3">
      <c r="A1710" s="11">
        <v>95975</v>
      </c>
      <c r="B1710" s="12">
        <v>5516</v>
      </c>
      <c r="C1710" s="12">
        <v>203</v>
      </c>
      <c r="D1710" s="40">
        <v>548247</v>
      </c>
      <c r="E1710" s="13">
        <v>2700.7241379310344</v>
      </c>
      <c r="F1710" s="21">
        <f t="shared" si="26"/>
        <v>0.5541754584327947</v>
      </c>
      <c r="G1710" s="13">
        <v>3207.5653249140942</v>
      </c>
      <c r="H1710" s="13">
        <v>2926.6863777651351</v>
      </c>
      <c r="I1710" s="11">
        <v>3</v>
      </c>
    </row>
    <row r="1711" spans="1:9" x14ac:dyDescent="0.3">
      <c r="A1711" s="8">
        <v>95977</v>
      </c>
      <c r="B1711" s="9">
        <v>4566</v>
      </c>
      <c r="C1711" s="9">
        <v>219</v>
      </c>
      <c r="D1711" s="41">
        <v>996863</v>
      </c>
      <c r="E1711" s="10">
        <v>4551.8858447488583</v>
      </c>
      <c r="F1711" s="16">
        <f t="shared" si="26"/>
        <v>0.57560071889683539</v>
      </c>
      <c r="G1711" s="10">
        <v>3891.8159390502715</v>
      </c>
      <c r="H1711" s="10">
        <v>4271.7526512925442</v>
      </c>
      <c r="I1711" s="8">
        <v>20</v>
      </c>
    </row>
    <row r="1712" spans="1:9" x14ac:dyDescent="0.3">
      <c r="A1712" s="17">
        <v>95978</v>
      </c>
      <c r="B1712" s="18">
        <v>467</v>
      </c>
      <c r="C1712" s="18">
        <v>30</v>
      </c>
      <c r="D1712" s="39">
        <v>154212</v>
      </c>
      <c r="E1712" s="19">
        <v>5140.3999999999996</v>
      </c>
      <c r="F1712" s="20">
        <f t="shared" si="26"/>
        <v>0.21303938397052691</v>
      </c>
      <c r="G1712" s="19">
        <v>3605.2046395053621</v>
      </c>
      <c r="H1712" s="19">
        <v>3932.2617133795511</v>
      </c>
      <c r="I1712" s="17">
        <v>20</v>
      </c>
    </row>
    <row r="1713" spans="1:9" x14ac:dyDescent="0.3">
      <c r="A1713" s="11">
        <v>95979</v>
      </c>
      <c r="B1713" s="12">
        <v>1557</v>
      </c>
      <c r="C1713" s="12">
        <v>70</v>
      </c>
      <c r="D1713" s="40">
        <v>316461</v>
      </c>
      <c r="E1713" s="13">
        <v>4520.8714285714286</v>
      </c>
      <c r="F1713" s="21">
        <f t="shared" si="26"/>
        <v>0.32542303435056713</v>
      </c>
      <c r="G1713" s="13">
        <v>3605.2046395053621</v>
      </c>
      <c r="H1713" s="13">
        <v>3903.1837044572821</v>
      </c>
      <c r="I1713" s="11">
        <v>20</v>
      </c>
    </row>
    <row r="1714" spans="1:9" x14ac:dyDescent="0.3">
      <c r="A1714" s="11">
        <v>95980</v>
      </c>
      <c r="B1714" s="12">
        <v>19</v>
      </c>
      <c r="C1714" s="12">
        <v>2</v>
      </c>
      <c r="D1714" s="40">
        <v>25978</v>
      </c>
      <c r="E1714" s="13">
        <v>12989</v>
      </c>
      <c r="F1714" s="21">
        <f t="shared" si="26"/>
        <v>5.5006532413609206E-2</v>
      </c>
      <c r="G1714" s="13">
        <v>3891.8159390502715</v>
      </c>
      <c r="H1714" s="13">
        <v>4392.2204889714722</v>
      </c>
      <c r="I1714" s="11">
        <v>20</v>
      </c>
    </row>
    <row r="1715" spans="1:9" x14ac:dyDescent="0.3">
      <c r="A1715" s="11">
        <v>95981</v>
      </c>
      <c r="B1715" s="12">
        <v>366</v>
      </c>
      <c r="C1715" s="12">
        <v>21</v>
      </c>
      <c r="D1715" s="40">
        <v>95085</v>
      </c>
      <c r="E1715" s="13">
        <v>4527.8571428571431</v>
      </c>
      <c r="F1715" s="21">
        <f t="shared" si="26"/>
        <v>0.17824153664558415</v>
      </c>
      <c r="G1715" s="13">
        <v>3605.2046395053621</v>
      </c>
      <c r="H1715" s="13">
        <v>3769.6596394926787</v>
      </c>
      <c r="I1715" s="11">
        <v>19</v>
      </c>
    </row>
    <row r="1716" spans="1:9" x14ac:dyDescent="0.3">
      <c r="A1716" s="8">
        <v>95982</v>
      </c>
      <c r="B1716" s="9">
        <v>8980</v>
      </c>
      <c r="C1716" s="9">
        <v>436</v>
      </c>
      <c r="D1716" s="41">
        <v>1520716</v>
      </c>
      <c r="E1716" s="10">
        <v>3487.880733944954</v>
      </c>
      <c r="F1716" s="16">
        <f t="shared" si="26"/>
        <v>0.81216171824393324</v>
      </c>
      <c r="G1716" s="10">
        <v>3561.4783871846344</v>
      </c>
      <c r="H1716" s="10">
        <v>3501.7051906707748</v>
      </c>
      <c r="I1716" s="8">
        <v>15</v>
      </c>
    </row>
    <row r="1717" spans="1:9" x14ac:dyDescent="0.3">
      <c r="A1717" s="17">
        <v>95983</v>
      </c>
      <c r="B1717" s="18">
        <v>1513</v>
      </c>
      <c r="C1717" s="18">
        <v>56</v>
      </c>
      <c r="D1717" s="39">
        <v>179699</v>
      </c>
      <c r="E1717" s="19">
        <v>3208.9107142857142</v>
      </c>
      <c r="F1717" s="20">
        <f t="shared" si="26"/>
        <v>0.29106721050084688</v>
      </c>
      <c r="G1717" s="19">
        <v>3605.2046395053621</v>
      </c>
      <c r="H1717" s="19">
        <v>3489.856472153248</v>
      </c>
      <c r="I1717" s="17">
        <v>15</v>
      </c>
    </row>
    <row r="1718" spans="1:9" x14ac:dyDescent="0.3">
      <c r="A1718" s="11">
        <v>95984</v>
      </c>
      <c r="B1718" s="12">
        <v>311</v>
      </c>
      <c r="C1718" s="12">
        <v>13</v>
      </c>
      <c r="D1718" s="40">
        <v>64146</v>
      </c>
      <c r="E1718" s="13">
        <v>4934.3076923076924</v>
      </c>
      <c r="F1718" s="21">
        <f t="shared" si="26"/>
        <v>0.14023969107603368</v>
      </c>
      <c r="G1718" s="13">
        <v>3605.2046395053621</v>
      </c>
      <c r="H1718" s="13">
        <v>3791.5976410385742</v>
      </c>
      <c r="I1718" s="11">
        <v>19</v>
      </c>
    </row>
    <row r="1719" spans="1:9" x14ac:dyDescent="0.3">
      <c r="A1719" s="11">
        <v>95986</v>
      </c>
      <c r="B1719" s="12">
        <v>401</v>
      </c>
      <c r="C1719" s="12">
        <v>23</v>
      </c>
      <c r="D1719" s="40">
        <v>73115</v>
      </c>
      <c r="E1719" s="13">
        <v>3178.913043478261</v>
      </c>
      <c r="F1719" s="21">
        <f t="shared" si="26"/>
        <v>0.18653622702828682</v>
      </c>
      <c r="G1719" s="13">
        <v>3891.8159390502715</v>
      </c>
      <c r="H1719" s="13">
        <v>3758.8337226727276</v>
      </c>
      <c r="I1719" s="11">
        <v>19</v>
      </c>
    </row>
    <row r="1720" spans="1:9" x14ac:dyDescent="0.3">
      <c r="A1720" s="11">
        <v>95987</v>
      </c>
      <c r="B1720" s="12">
        <v>10169</v>
      </c>
      <c r="C1720" s="12">
        <v>552</v>
      </c>
      <c r="D1720" s="40">
        <v>1911067</v>
      </c>
      <c r="E1720" s="13">
        <v>3462.0778985507245</v>
      </c>
      <c r="F1720" s="21">
        <f t="shared" si="26"/>
        <v>0.91383714952652562</v>
      </c>
      <c r="G1720" s="13">
        <v>3891.8159390502715</v>
      </c>
      <c r="H1720" s="13">
        <v>3499.1053530770509</v>
      </c>
      <c r="I1720" s="11">
        <v>15</v>
      </c>
    </row>
    <row r="1721" spans="1:9" x14ac:dyDescent="0.3">
      <c r="A1721" s="8">
        <v>95988</v>
      </c>
      <c r="B1721" s="9">
        <v>19573</v>
      </c>
      <c r="C1721" s="9">
        <v>944</v>
      </c>
      <c r="D1721" s="41">
        <v>2871292</v>
      </c>
      <c r="E1721" s="10">
        <v>3041.6228813559323</v>
      </c>
      <c r="F1721" s="16">
        <f t="shared" si="26"/>
        <v>1</v>
      </c>
      <c r="G1721" s="10">
        <v>3350.8455086854224</v>
      </c>
      <c r="H1721" s="10">
        <v>3041.6228813559323</v>
      </c>
      <c r="I1721" s="8">
        <v>6</v>
      </c>
    </row>
    <row r="1722" spans="1:9" x14ac:dyDescent="0.3">
      <c r="A1722" s="17">
        <v>95991</v>
      </c>
      <c r="B1722" s="18">
        <v>77831</v>
      </c>
      <c r="C1722" s="18">
        <v>4542</v>
      </c>
      <c r="D1722" s="39">
        <v>13074998</v>
      </c>
      <c r="E1722" s="19">
        <v>2878.6873623954207</v>
      </c>
      <c r="F1722" s="20">
        <f t="shared" si="26"/>
        <v>1</v>
      </c>
      <c r="G1722" s="19">
        <v>3097.6536506040625</v>
      </c>
      <c r="H1722" s="19">
        <v>2878.6873623954207</v>
      </c>
      <c r="I1722" s="17">
        <v>3</v>
      </c>
    </row>
    <row r="1723" spans="1:9" x14ac:dyDescent="0.3">
      <c r="A1723" s="11">
        <v>95993</v>
      </c>
      <c r="B1723" s="12">
        <v>94103</v>
      </c>
      <c r="C1723" s="12">
        <v>5537</v>
      </c>
      <c r="D1723" s="40">
        <v>16637512</v>
      </c>
      <c r="E1723" s="13">
        <v>3004.7881524291133</v>
      </c>
      <c r="F1723" s="21">
        <f t="shared" si="26"/>
        <v>1</v>
      </c>
      <c r="G1723" s="13">
        <v>2910.8114934170239</v>
      </c>
      <c r="H1723" s="13">
        <v>3004.7881524291133</v>
      </c>
      <c r="I1723" s="11">
        <v>5</v>
      </c>
    </row>
    <row r="1724" spans="1:9" x14ac:dyDescent="0.3">
      <c r="A1724" s="11">
        <v>96001</v>
      </c>
      <c r="B1724" s="12">
        <v>89948</v>
      </c>
      <c r="C1724" s="12">
        <v>4562</v>
      </c>
      <c r="D1724" s="40">
        <v>13007043</v>
      </c>
      <c r="E1724" s="13">
        <v>2851.1711968434897</v>
      </c>
      <c r="F1724" s="21">
        <f t="shared" si="26"/>
        <v>1</v>
      </c>
      <c r="G1724" s="13">
        <v>3002.4641546745447</v>
      </c>
      <c r="H1724" s="13">
        <v>2851.1711968434897</v>
      </c>
      <c r="I1724" s="11">
        <v>2</v>
      </c>
    </row>
    <row r="1725" spans="1:9" x14ac:dyDescent="0.3">
      <c r="A1725" s="11">
        <v>96002</v>
      </c>
      <c r="B1725" s="12">
        <v>79338</v>
      </c>
      <c r="C1725" s="12">
        <v>3910</v>
      </c>
      <c r="D1725" s="40">
        <v>10857529</v>
      </c>
      <c r="E1725" s="13">
        <v>2776.8616368286444</v>
      </c>
      <c r="F1725" s="21">
        <f t="shared" si="26"/>
        <v>1</v>
      </c>
      <c r="G1725" s="13">
        <v>3002.4641546745447</v>
      </c>
      <c r="H1725" s="13">
        <v>2776.8616368286444</v>
      </c>
      <c r="I1725" s="11">
        <v>1</v>
      </c>
    </row>
    <row r="1726" spans="1:9" x14ac:dyDescent="0.3">
      <c r="A1726" s="8">
        <v>96003</v>
      </c>
      <c r="B1726" s="9">
        <v>116567</v>
      </c>
      <c r="C1726" s="9">
        <v>5456</v>
      </c>
      <c r="D1726" s="41">
        <v>15504714</v>
      </c>
      <c r="E1726" s="10">
        <v>2841.7730938416421</v>
      </c>
      <c r="F1726" s="16">
        <f t="shared" si="26"/>
        <v>1</v>
      </c>
      <c r="G1726" s="10">
        <v>2907.8998137014833</v>
      </c>
      <c r="H1726" s="10">
        <v>2841.7730938416421</v>
      </c>
      <c r="I1726" s="8">
        <v>2</v>
      </c>
    </row>
    <row r="1727" spans="1:9" x14ac:dyDescent="0.3">
      <c r="A1727" s="17">
        <v>96006</v>
      </c>
      <c r="B1727" s="18">
        <v>2454</v>
      </c>
      <c r="C1727" s="18">
        <v>138</v>
      </c>
      <c r="D1727" s="39">
        <v>429977</v>
      </c>
      <c r="E1727" s="19">
        <v>3115.7753623188405</v>
      </c>
      <c r="F1727" s="20">
        <f t="shared" si="26"/>
        <v>0.45691857476326281</v>
      </c>
      <c r="G1727" s="19">
        <v>3891.8159390502715</v>
      </c>
      <c r="H1727" s="19">
        <v>3537.2285847716857</v>
      </c>
      <c r="I1727" s="17">
        <v>16</v>
      </c>
    </row>
    <row r="1728" spans="1:9" x14ac:dyDescent="0.3">
      <c r="A1728" s="11">
        <v>96007</v>
      </c>
      <c r="B1728" s="12">
        <v>52496</v>
      </c>
      <c r="C1728" s="12">
        <v>2332</v>
      </c>
      <c r="D1728" s="40">
        <v>6765702</v>
      </c>
      <c r="E1728" s="13">
        <v>2901.2444253859348</v>
      </c>
      <c r="F1728" s="21">
        <f t="shared" si="26"/>
        <v>1</v>
      </c>
      <c r="G1728" s="13">
        <v>3408.4168308045282</v>
      </c>
      <c r="H1728" s="13">
        <v>2901.2444253859348</v>
      </c>
      <c r="I1728" s="11">
        <v>3</v>
      </c>
    </row>
    <row r="1729" spans="1:9" x14ac:dyDescent="0.3">
      <c r="A1729" s="11">
        <v>96008</v>
      </c>
      <c r="B1729" s="12">
        <v>4830</v>
      </c>
      <c r="C1729" s="12">
        <v>183</v>
      </c>
      <c r="D1729" s="40">
        <v>668419</v>
      </c>
      <c r="E1729" s="13">
        <v>3652.5628415300548</v>
      </c>
      <c r="F1729" s="21">
        <f t="shared" si="26"/>
        <v>0.52616846413245233</v>
      </c>
      <c r="G1729" s="13">
        <v>3357.0218472631027</v>
      </c>
      <c r="H1729" s="13">
        <v>3512.526198304723</v>
      </c>
      <c r="I1729" s="11">
        <v>16</v>
      </c>
    </row>
    <row r="1730" spans="1:9" x14ac:dyDescent="0.3">
      <c r="A1730" s="11">
        <v>96009</v>
      </c>
      <c r="B1730" s="12">
        <v>1319</v>
      </c>
      <c r="C1730" s="12">
        <v>56</v>
      </c>
      <c r="D1730" s="40">
        <v>328107</v>
      </c>
      <c r="E1730" s="13">
        <v>5859.0535714285716</v>
      </c>
      <c r="F1730" s="21">
        <f t="shared" si="26"/>
        <v>0.29106721050084688</v>
      </c>
      <c r="G1730" s="13">
        <v>3891.8159390502715</v>
      </c>
      <c r="H1730" s="13">
        <v>4464.4143090989137</v>
      </c>
      <c r="I1730" s="11">
        <v>20</v>
      </c>
    </row>
    <row r="1731" spans="1:9" x14ac:dyDescent="0.3">
      <c r="A1731" s="8">
        <v>96010</v>
      </c>
      <c r="B1731" s="9">
        <v>531</v>
      </c>
      <c r="C1731" s="9">
        <v>20</v>
      </c>
      <c r="D1731" s="41">
        <v>92395</v>
      </c>
      <c r="E1731" s="10">
        <v>4619.75</v>
      </c>
      <c r="F1731" s="16">
        <f t="shared" ref="F1731:F1794" si="27">IF(C1731&gt;661,1,SQRT(C1731/661))</f>
        <v>0.17394592861488423</v>
      </c>
      <c r="G1731" s="10">
        <v>3891.8159390502715</v>
      </c>
      <c r="H1731" s="10">
        <v>4018.4371052525757</v>
      </c>
      <c r="I1731" s="8">
        <v>20</v>
      </c>
    </row>
    <row r="1732" spans="1:9" x14ac:dyDescent="0.3">
      <c r="A1732" s="17">
        <v>96011</v>
      </c>
      <c r="B1732" s="18">
        <v>379</v>
      </c>
      <c r="C1732" s="18">
        <v>15</v>
      </c>
      <c r="D1732" s="39">
        <v>63735</v>
      </c>
      <c r="E1732" s="19">
        <v>4249</v>
      </c>
      <c r="F1732" s="20">
        <f t="shared" si="27"/>
        <v>0.15064159306536426</v>
      </c>
      <c r="G1732" s="19">
        <v>3891.8159390502715</v>
      </c>
      <c r="H1732" s="19">
        <v>3945.622715009295</v>
      </c>
      <c r="I1732" s="17">
        <v>20</v>
      </c>
    </row>
    <row r="1733" spans="1:9" x14ac:dyDescent="0.3">
      <c r="A1733" s="11">
        <v>96013</v>
      </c>
      <c r="B1733" s="12">
        <v>10319</v>
      </c>
      <c r="C1733" s="12">
        <v>401</v>
      </c>
      <c r="D1733" s="40">
        <v>1553685</v>
      </c>
      <c r="E1733" s="13">
        <v>3874.5261845386535</v>
      </c>
      <c r="F1733" s="21">
        <f t="shared" si="27"/>
        <v>0.7788816219028234</v>
      </c>
      <c r="G1733" s="13">
        <v>3891.8159390502715</v>
      </c>
      <c r="H1733" s="13">
        <v>3878.3492670139608</v>
      </c>
      <c r="I1733" s="11">
        <v>19</v>
      </c>
    </row>
    <row r="1734" spans="1:9" x14ac:dyDescent="0.3">
      <c r="A1734" s="11">
        <v>96014</v>
      </c>
      <c r="B1734" s="12">
        <v>594</v>
      </c>
      <c r="C1734" s="12">
        <v>27</v>
      </c>
      <c r="D1734" s="40">
        <v>115763</v>
      </c>
      <c r="E1734" s="13">
        <v>4287.5185185185182</v>
      </c>
      <c r="F1734" s="21">
        <f t="shared" si="27"/>
        <v>0.20210690539980924</v>
      </c>
      <c r="G1734" s="13">
        <v>3891.8159390502715</v>
      </c>
      <c r="H1734" s="13">
        <v>3971.790162845321</v>
      </c>
      <c r="I1734" s="11">
        <v>20</v>
      </c>
    </row>
    <row r="1735" spans="1:9" x14ac:dyDescent="0.3">
      <c r="A1735" s="11">
        <v>96015</v>
      </c>
      <c r="B1735" s="12">
        <v>662</v>
      </c>
      <c r="C1735" s="12">
        <v>32</v>
      </c>
      <c r="D1735" s="40">
        <v>174073</v>
      </c>
      <c r="E1735" s="13">
        <v>5439.78125</v>
      </c>
      <c r="F1735" s="21">
        <f t="shared" si="27"/>
        <v>0.22002612965443683</v>
      </c>
      <c r="G1735" s="13">
        <v>3891.8159390502715</v>
      </c>
      <c r="H1735" s="13">
        <v>4232.4087552578667</v>
      </c>
      <c r="I1735" s="11">
        <v>20</v>
      </c>
    </row>
    <row r="1736" spans="1:9" x14ac:dyDescent="0.3">
      <c r="A1736" s="8">
        <v>96016</v>
      </c>
      <c r="B1736" s="9">
        <v>1427</v>
      </c>
      <c r="C1736" s="9">
        <v>41</v>
      </c>
      <c r="D1736" s="41">
        <v>175296</v>
      </c>
      <c r="E1736" s="10">
        <v>4275.5121951219517</v>
      </c>
      <c r="F1736" s="16">
        <f t="shared" si="27"/>
        <v>0.24905266805933546</v>
      </c>
      <c r="G1736" s="10">
        <v>3891.8159390502715</v>
      </c>
      <c r="H1736" s="10">
        <v>3987.3765153493014</v>
      </c>
      <c r="I1736" s="8">
        <v>20</v>
      </c>
    </row>
    <row r="1737" spans="1:9" x14ac:dyDescent="0.3">
      <c r="A1737" s="17">
        <v>96017</v>
      </c>
      <c r="B1737" s="18">
        <v>466</v>
      </c>
      <c r="C1737" s="18">
        <v>22</v>
      </c>
      <c r="D1737" s="39">
        <v>72551</v>
      </c>
      <c r="E1737" s="19">
        <v>3297.7727272727275</v>
      </c>
      <c r="F1737" s="20">
        <f t="shared" si="27"/>
        <v>0.18243602903446413</v>
      </c>
      <c r="G1737" s="19">
        <v>3891.8159390502715</v>
      </c>
      <c r="H1737" s="19">
        <v>3783.4410544186976</v>
      </c>
      <c r="I1737" s="17">
        <v>19</v>
      </c>
    </row>
    <row r="1738" spans="1:9" x14ac:dyDescent="0.3">
      <c r="A1738" s="11">
        <v>96019</v>
      </c>
      <c r="B1738" s="12">
        <v>21642</v>
      </c>
      <c r="C1738" s="12">
        <v>1005</v>
      </c>
      <c r="D1738" s="40">
        <v>3084625</v>
      </c>
      <c r="E1738" s="13">
        <v>3069.2786069651743</v>
      </c>
      <c r="F1738" s="21">
        <f t="shared" si="27"/>
        <v>1</v>
      </c>
      <c r="G1738" s="13">
        <v>3369.1034855823982</v>
      </c>
      <c r="H1738" s="13">
        <v>3069.2786069651743</v>
      </c>
      <c r="I1738" s="11">
        <v>6</v>
      </c>
    </row>
    <row r="1739" spans="1:9" x14ac:dyDescent="0.3">
      <c r="A1739" s="11">
        <v>96020</v>
      </c>
      <c r="B1739" s="12">
        <v>8207</v>
      </c>
      <c r="C1739" s="12">
        <v>320</v>
      </c>
      <c r="D1739" s="40">
        <v>1200178</v>
      </c>
      <c r="E1739" s="13">
        <v>3750.5562500000001</v>
      </c>
      <c r="F1739" s="21">
        <f t="shared" si="27"/>
        <v>0.69578371445953691</v>
      </c>
      <c r="G1739" s="13">
        <v>3605.2046395053621</v>
      </c>
      <c r="H1739" s="13">
        <v>3706.3379229579973</v>
      </c>
      <c r="I1739" s="11">
        <v>19</v>
      </c>
    </row>
    <row r="1740" spans="1:9" x14ac:dyDescent="0.3">
      <c r="A1740" s="11">
        <v>96021</v>
      </c>
      <c r="B1740" s="12">
        <v>30973</v>
      </c>
      <c r="C1740" s="12">
        <v>1487</v>
      </c>
      <c r="D1740" s="40">
        <v>4771343</v>
      </c>
      <c r="E1740" s="13">
        <v>3208.7041022192334</v>
      </c>
      <c r="F1740" s="21">
        <f t="shared" si="27"/>
        <v>1</v>
      </c>
      <c r="G1740" s="13">
        <v>2910.8114934170239</v>
      </c>
      <c r="H1740" s="13">
        <v>3208.7041022192334</v>
      </c>
      <c r="I1740" s="11">
        <v>9</v>
      </c>
    </row>
    <row r="1741" spans="1:9" x14ac:dyDescent="0.3">
      <c r="A1741" s="8">
        <v>96022</v>
      </c>
      <c r="B1741" s="9">
        <v>43189</v>
      </c>
      <c r="C1741" s="9">
        <v>1785</v>
      </c>
      <c r="D1741" s="41">
        <v>6400896</v>
      </c>
      <c r="E1741" s="10">
        <v>3585.9361344537815</v>
      </c>
      <c r="F1741" s="16">
        <f t="shared" si="27"/>
        <v>1</v>
      </c>
      <c r="G1741" s="10">
        <v>3369.1034855823982</v>
      </c>
      <c r="H1741" s="10">
        <v>3585.9361344537815</v>
      </c>
      <c r="I1741" s="8">
        <v>17</v>
      </c>
    </row>
    <row r="1742" spans="1:9" x14ac:dyDescent="0.3">
      <c r="A1742" s="17">
        <v>96023</v>
      </c>
      <c r="B1742" s="18">
        <v>2485</v>
      </c>
      <c r="C1742" s="18">
        <v>101</v>
      </c>
      <c r="D1742" s="39">
        <v>447461</v>
      </c>
      <c r="E1742" s="19">
        <v>4430.3069306930693</v>
      </c>
      <c r="F1742" s="20">
        <f t="shared" si="27"/>
        <v>0.39089485761846077</v>
      </c>
      <c r="G1742" s="19">
        <v>3891.8159390502715</v>
      </c>
      <c r="H1742" s="19">
        <v>4102.3092985573066</v>
      </c>
      <c r="I1742" s="17">
        <v>20</v>
      </c>
    </row>
    <row r="1743" spans="1:9" x14ac:dyDescent="0.3">
      <c r="A1743" s="11">
        <v>96024</v>
      </c>
      <c r="B1743" s="12">
        <v>2999</v>
      </c>
      <c r="C1743" s="12">
        <v>143</v>
      </c>
      <c r="D1743" s="40">
        <v>695179</v>
      </c>
      <c r="E1743" s="13">
        <v>4861.3916083916083</v>
      </c>
      <c r="F1743" s="21">
        <f t="shared" si="27"/>
        <v>0.46512243601455627</v>
      </c>
      <c r="G1743" s="13">
        <v>3891.8159390502715</v>
      </c>
      <c r="H1743" s="13">
        <v>4342.7873362747578</v>
      </c>
      <c r="I1743" s="11">
        <v>20</v>
      </c>
    </row>
    <row r="1744" spans="1:9" x14ac:dyDescent="0.3">
      <c r="A1744" s="11">
        <v>96025</v>
      </c>
      <c r="B1744" s="12">
        <v>5305</v>
      </c>
      <c r="C1744" s="12">
        <v>217</v>
      </c>
      <c r="D1744" s="40">
        <v>713039</v>
      </c>
      <c r="E1744" s="13">
        <v>3285.8940092165899</v>
      </c>
      <c r="F1744" s="21">
        <f t="shared" si="27"/>
        <v>0.57296637683758045</v>
      </c>
      <c r="G1744" s="13">
        <v>3605.2046395053621</v>
      </c>
      <c r="H1744" s="13">
        <v>3422.2503845830802</v>
      </c>
      <c r="I1744" s="11">
        <v>14</v>
      </c>
    </row>
    <row r="1745" spans="1:9" x14ac:dyDescent="0.3">
      <c r="A1745" s="11">
        <v>96027</v>
      </c>
      <c r="B1745" s="12">
        <v>6070</v>
      </c>
      <c r="C1745" s="12">
        <v>242</v>
      </c>
      <c r="D1745" s="40">
        <v>730160</v>
      </c>
      <c r="E1745" s="13">
        <v>3017.1900826446281</v>
      </c>
      <c r="F1745" s="21">
        <f t="shared" si="27"/>
        <v>0.6050718565497013</v>
      </c>
      <c r="G1745" s="13">
        <v>3891.8159390502715</v>
      </c>
      <c r="H1745" s="13">
        <v>3362.6044483285364</v>
      </c>
      <c r="I1745" s="11">
        <v>12</v>
      </c>
    </row>
    <row r="1746" spans="1:9" x14ac:dyDescent="0.3">
      <c r="A1746" s="8">
        <v>96028</v>
      </c>
      <c r="B1746" s="9">
        <v>4183</v>
      </c>
      <c r="C1746" s="9">
        <v>155</v>
      </c>
      <c r="D1746" s="41">
        <v>583569</v>
      </c>
      <c r="E1746" s="10">
        <v>3764.9612903225807</v>
      </c>
      <c r="F1746" s="16">
        <f t="shared" si="27"/>
        <v>0.48424497120066368</v>
      </c>
      <c r="G1746" s="10">
        <v>3891.8159390502715</v>
      </c>
      <c r="H1746" s="10">
        <v>3830.3872133304603</v>
      </c>
      <c r="I1746" s="8">
        <v>19</v>
      </c>
    </row>
    <row r="1747" spans="1:9" x14ac:dyDescent="0.3">
      <c r="A1747" s="17">
        <v>96029</v>
      </c>
      <c r="B1747" s="18">
        <v>433</v>
      </c>
      <c r="C1747" s="18">
        <v>23</v>
      </c>
      <c r="D1747" s="39">
        <v>81355</v>
      </c>
      <c r="E1747" s="19">
        <v>3537.1739130434785</v>
      </c>
      <c r="F1747" s="20">
        <f t="shared" si="27"/>
        <v>0.18653622702828682</v>
      </c>
      <c r="G1747" s="19">
        <v>3891.8159390502715</v>
      </c>
      <c r="H1747" s="19">
        <v>3825.6623535732965</v>
      </c>
      <c r="I1747" s="17">
        <v>19</v>
      </c>
    </row>
    <row r="1748" spans="1:9" x14ac:dyDescent="0.3">
      <c r="A1748" s="11">
        <v>96031</v>
      </c>
      <c r="B1748" s="12">
        <v>304</v>
      </c>
      <c r="C1748" s="12">
        <v>13</v>
      </c>
      <c r="D1748" s="40">
        <v>156643</v>
      </c>
      <c r="E1748" s="13">
        <v>12049.461538461539</v>
      </c>
      <c r="F1748" s="21">
        <f t="shared" si="27"/>
        <v>0.14023969107603368</v>
      </c>
      <c r="G1748" s="13">
        <v>3891.8159390502715</v>
      </c>
      <c r="H1748" s="13">
        <v>5035.8416378194734</v>
      </c>
      <c r="I1748" s="11">
        <v>20</v>
      </c>
    </row>
    <row r="1749" spans="1:9" x14ac:dyDescent="0.3">
      <c r="A1749" s="11">
        <v>96032</v>
      </c>
      <c r="B1749" s="12">
        <v>6769</v>
      </c>
      <c r="C1749" s="12">
        <v>277</v>
      </c>
      <c r="D1749" s="40">
        <v>957115</v>
      </c>
      <c r="E1749" s="13">
        <v>3455.2888086642597</v>
      </c>
      <c r="F1749" s="21">
        <f t="shared" si="27"/>
        <v>0.64735000365448947</v>
      </c>
      <c r="G1749" s="13">
        <v>3891.8159390502715</v>
      </c>
      <c r="H1749" s="13">
        <v>3609.2300995996029</v>
      </c>
      <c r="I1749" s="11">
        <v>17</v>
      </c>
    </row>
    <row r="1750" spans="1:9" x14ac:dyDescent="0.3">
      <c r="A1750" s="11">
        <v>96033</v>
      </c>
      <c r="B1750" s="12">
        <v>1091</v>
      </c>
      <c r="C1750" s="12">
        <v>50</v>
      </c>
      <c r="D1750" s="40">
        <v>160109</v>
      </c>
      <c r="E1750" s="13">
        <v>3202.18</v>
      </c>
      <c r="F1750" s="21">
        <f t="shared" si="27"/>
        <v>0.27503266206804605</v>
      </c>
      <c r="G1750" s="13">
        <v>3891.8159390502715</v>
      </c>
      <c r="H1750" s="13">
        <v>3702.1435308754785</v>
      </c>
      <c r="I1750" s="11">
        <v>19</v>
      </c>
    </row>
    <row r="1751" spans="1:9" x14ac:dyDescent="0.3">
      <c r="A1751" s="8">
        <v>96034</v>
      </c>
      <c r="B1751" s="9">
        <v>1012</v>
      </c>
      <c r="C1751" s="9">
        <v>32</v>
      </c>
      <c r="D1751" s="41">
        <v>193066</v>
      </c>
      <c r="E1751" s="10">
        <v>6033.3125</v>
      </c>
      <c r="F1751" s="16">
        <f t="shared" si="27"/>
        <v>0.22002612965443683</v>
      </c>
      <c r="G1751" s="10">
        <v>3891.8159390502715</v>
      </c>
      <c r="H1751" s="10">
        <v>4363.0011390243271</v>
      </c>
      <c r="I1751" s="8">
        <v>20</v>
      </c>
    </row>
    <row r="1752" spans="1:9" x14ac:dyDescent="0.3">
      <c r="A1752" s="17">
        <v>96035</v>
      </c>
      <c r="B1752" s="18">
        <v>6267</v>
      </c>
      <c r="C1752" s="18">
        <v>287</v>
      </c>
      <c r="D1752" s="39">
        <v>972791</v>
      </c>
      <c r="E1752" s="19">
        <v>3389.5156794425088</v>
      </c>
      <c r="F1752" s="20">
        <f t="shared" si="27"/>
        <v>0.65893142304212104</v>
      </c>
      <c r="G1752" s="19">
        <v>3891.8159390502715</v>
      </c>
      <c r="H1752" s="19">
        <v>3560.834514192502</v>
      </c>
      <c r="I1752" s="17">
        <v>17</v>
      </c>
    </row>
    <row r="1753" spans="1:9" x14ac:dyDescent="0.3">
      <c r="A1753" s="11">
        <v>96037</v>
      </c>
      <c r="B1753" s="12">
        <v>1095</v>
      </c>
      <c r="C1753" s="12">
        <v>40</v>
      </c>
      <c r="D1753" s="40">
        <v>91275</v>
      </c>
      <c r="E1753" s="13">
        <v>2281.875</v>
      </c>
      <c r="F1753" s="21">
        <f t="shared" si="27"/>
        <v>0.24599669136675154</v>
      </c>
      <c r="G1753" s="13">
        <v>3891.8159390502715</v>
      </c>
      <c r="H1753" s="13">
        <v>3495.7757947480236</v>
      </c>
      <c r="I1753" s="11">
        <v>15</v>
      </c>
    </row>
    <row r="1754" spans="1:9" x14ac:dyDescent="0.3">
      <c r="A1754" s="11">
        <v>96038</v>
      </c>
      <c r="B1754" s="12">
        <v>1703</v>
      </c>
      <c r="C1754" s="12">
        <v>72</v>
      </c>
      <c r="D1754" s="40">
        <v>323641</v>
      </c>
      <c r="E1754" s="13">
        <v>4495.0138888888887</v>
      </c>
      <c r="F1754" s="21">
        <f t="shared" si="27"/>
        <v>0.33003919448165525</v>
      </c>
      <c r="G1754" s="13">
        <v>3891.8159390502715</v>
      </c>
      <c r="H1754" s="13">
        <v>4090.8949045279951</v>
      </c>
      <c r="I1754" s="11">
        <v>20</v>
      </c>
    </row>
    <row r="1755" spans="1:9" x14ac:dyDescent="0.3">
      <c r="A1755" s="11">
        <v>96039</v>
      </c>
      <c r="B1755" s="12">
        <v>2674</v>
      </c>
      <c r="C1755" s="12">
        <v>112</v>
      </c>
      <c r="D1755" s="40">
        <v>498522</v>
      </c>
      <c r="E1755" s="13">
        <v>4451.0892857142853</v>
      </c>
      <c r="F1755" s="21">
        <f t="shared" si="27"/>
        <v>0.41163119665240222</v>
      </c>
      <c r="G1755" s="13">
        <v>3891.8159390502715</v>
      </c>
      <c r="H1755" s="13">
        <v>4122.0302959933733</v>
      </c>
      <c r="I1755" s="11">
        <v>20</v>
      </c>
    </row>
    <row r="1756" spans="1:9" x14ac:dyDescent="0.3">
      <c r="A1756" s="8">
        <v>96040</v>
      </c>
      <c r="B1756" s="9">
        <v>1022</v>
      </c>
      <c r="C1756" s="9">
        <v>31</v>
      </c>
      <c r="D1756" s="41">
        <v>144013</v>
      </c>
      <c r="E1756" s="10">
        <v>4645.5806451612907</v>
      </c>
      <c r="F1756" s="16">
        <f t="shared" si="27"/>
        <v>0.21656093467342241</v>
      </c>
      <c r="G1756" s="10">
        <v>3891.8159390502715</v>
      </c>
      <c r="H1756" s="10">
        <v>4055.0519283295112</v>
      </c>
      <c r="I1756" s="8">
        <v>20</v>
      </c>
    </row>
    <row r="1757" spans="1:9" x14ac:dyDescent="0.3">
      <c r="A1757" s="17">
        <v>96041</v>
      </c>
      <c r="B1757" s="18">
        <v>5123</v>
      </c>
      <c r="C1757" s="18">
        <v>277</v>
      </c>
      <c r="D1757" s="39">
        <v>1113944</v>
      </c>
      <c r="E1757" s="19">
        <v>4021.4584837545126</v>
      </c>
      <c r="F1757" s="20">
        <f t="shared" si="27"/>
        <v>0.64735000365448947</v>
      </c>
      <c r="G1757" s="19">
        <v>3891.8159390502715</v>
      </c>
      <c r="H1757" s="19">
        <v>3975.7400408383392</v>
      </c>
      <c r="I1757" s="17">
        <v>20</v>
      </c>
    </row>
    <row r="1758" spans="1:9" x14ac:dyDescent="0.3">
      <c r="A1758" s="11">
        <v>96044</v>
      </c>
      <c r="B1758" s="12">
        <v>2690</v>
      </c>
      <c r="C1758" s="12">
        <v>127</v>
      </c>
      <c r="D1758" s="40">
        <v>392867</v>
      </c>
      <c r="E1758" s="13">
        <v>3093.4409448818897</v>
      </c>
      <c r="F1758" s="21">
        <f t="shared" si="27"/>
        <v>0.43832993465968012</v>
      </c>
      <c r="G1758" s="13">
        <v>3891.8159390502715</v>
      </c>
      <c r="H1758" s="13">
        <v>3541.8642800225225</v>
      </c>
      <c r="I1758" s="11">
        <v>16</v>
      </c>
    </row>
    <row r="1759" spans="1:9" x14ac:dyDescent="0.3">
      <c r="A1759" s="11">
        <v>96046</v>
      </c>
      <c r="B1759" s="12">
        <v>445</v>
      </c>
      <c r="C1759" s="12">
        <v>26</v>
      </c>
      <c r="D1759" s="40">
        <v>141281</v>
      </c>
      <c r="E1759" s="13">
        <v>5433.8846153846152</v>
      </c>
      <c r="F1759" s="21">
        <f t="shared" si="27"/>
        <v>0.19832887310273994</v>
      </c>
      <c r="G1759" s="13">
        <v>3891.8159390502715</v>
      </c>
      <c r="H1759" s="13">
        <v>4197.6526818746961</v>
      </c>
      <c r="I1759" s="11">
        <v>20</v>
      </c>
    </row>
    <row r="1760" spans="1:9" x14ac:dyDescent="0.3">
      <c r="A1760" s="11">
        <v>96047</v>
      </c>
      <c r="B1760" s="12">
        <v>2578</v>
      </c>
      <c r="C1760" s="12">
        <v>108</v>
      </c>
      <c r="D1760" s="40">
        <v>351931</v>
      </c>
      <c r="E1760" s="13">
        <v>3258.6203703703704</v>
      </c>
      <c r="F1760" s="21">
        <f t="shared" si="27"/>
        <v>0.40421381079961849</v>
      </c>
      <c r="G1760" s="13">
        <v>3891.8159390502715</v>
      </c>
      <c r="H1760" s="13">
        <v>3635.8695452527372</v>
      </c>
      <c r="I1760" s="11">
        <v>18</v>
      </c>
    </row>
    <row r="1761" spans="1:9" x14ac:dyDescent="0.3">
      <c r="A1761" s="8">
        <v>96048</v>
      </c>
      <c r="B1761" s="9">
        <v>2181</v>
      </c>
      <c r="C1761" s="9">
        <v>85</v>
      </c>
      <c r="D1761" s="41">
        <v>256912</v>
      </c>
      <c r="E1761" s="10">
        <v>3022.4941176470588</v>
      </c>
      <c r="F1761" s="16">
        <f t="shared" si="27"/>
        <v>0.35859871841265861</v>
      </c>
      <c r="G1761" s="10">
        <v>3891.8159390502715</v>
      </c>
      <c r="H1761" s="10">
        <v>3580.0782480069211</v>
      </c>
      <c r="I1761" s="8">
        <v>17</v>
      </c>
    </row>
    <row r="1762" spans="1:9" x14ac:dyDescent="0.3">
      <c r="A1762" s="17">
        <v>96050</v>
      </c>
      <c r="B1762" s="18">
        <v>1150</v>
      </c>
      <c r="C1762" s="18">
        <v>45</v>
      </c>
      <c r="D1762" s="39">
        <v>148415</v>
      </c>
      <c r="E1762" s="19">
        <v>3298.1111111111113</v>
      </c>
      <c r="F1762" s="20">
        <f t="shared" si="27"/>
        <v>0.26091889292232634</v>
      </c>
      <c r="G1762" s="19">
        <v>3891.8159390502715</v>
      </c>
      <c r="H1762" s="19">
        <v>3736.9071326217454</v>
      </c>
      <c r="I1762" s="17">
        <v>19</v>
      </c>
    </row>
    <row r="1763" spans="1:9" x14ac:dyDescent="0.3">
      <c r="A1763" s="11">
        <v>96051</v>
      </c>
      <c r="B1763" s="12">
        <v>4227</v>
      </c>
      <c r="C1763" s="12">
        <v>145</v>
      </c>
      <c r="D1763" s="40">
        <v>521414</v>
      </c>
      <c r="E1763" s="13">
        <v>3595.9586206896552</v>
      </c>
      <c r="F1763" s="21">
        <f t="shared" si="27"/>
        <v>0.46836374656060265</v>
      </c>
      <c r="G1763" s="13">
        <v>3605.2046395053621</v>
      </c>
      <c r="H1763" s="13">
        <v>3600.874139492068</v>
      </c>
      <c r="I1763" s="11">
        <v>17</v>
      </c>
    </row>
    <row r="1764" spans="1:9" x14ac:dyDescent="0.3">
      <c r="A1764" s="11">
        <v>96052</v>
      </c>
      <c r="B1764" s="12">
        <v>4590</v>
      </c>
      <c r="C1764" s="12">
        <v>231</v>
      </c>
      <c r="D1764" s="40">
        <v>775183</v>
      </c>
      <c r="E1764" s="13">
        <v>3355.7705627705627</v>
      </c>
      <c r="F1764" s="21">
        <f t="shared" si="27"/>
        <v>0.59116029910978485</v>
      </c>
      <c r="G1764" s="13">
        <v>3605.2046395053621</v>
      </c>
      <c r="H1764" s="13">
        <v>3457.7491160946447</v>
      </c>
      <c r="I1764" s="11">
        <v>15</v>
      </c>
    </row>
    <row r="1765" spans="1:9" x14ac:dyDescent="0.3">
      <c r="A1765" s="11">
        <v>96054</v>
      </c>
      <c r="B1765" s="12">
        <v>702</v>
      </c>
      <c r="C1765" s="12">
        <v>18</v>
      </c>
      <c r="D1765" s="40">
        <v>78953</v>
      </c>
      <c r="E1765" s="13">
        <v>4386.2777777777774</v>
      </c>
      <c r="F1765" s="21">
        <f t="shared" si="27"/>
        <v>0.16501959724082763</v>
      </c>
      <c r="G1765" s="13">
        <v>3891.8159390502715</v>
      </c>
      <c r="H1765" s="13">
        <v>3973.4118325280433</v>
      </c>
      <c r="I1765" s="11">
        <v>20</v>
      </c>
    </row>
    <row r="1766" spans="1:9" x14ac:dyDescent="0.3">
      <c r="A1766" s="8">
        <v>96055</v>
      </c>
      <c r="B1766" s="9">
        <v>8974</v>
      </c>
      <c r="C1766" s="9">
        <v>377</v>
      </c>
      <c r="D1766" s="41">
        <v>1153240</v>
      </c>
      <c r="E1766" s="10">
        <v>3058.9920424403185</v>
      </c>
      <c r="F1766" s="16">
        <f t="shared" si="27"/>
        <v>0.75521384894607135</v>
      </c>
      <c r="G1766" s="10">
        <v>3891.8159390502715</v>
      </c>
      <c r="H1766" s="10">
        <v>3262.8557985972038</v>
      </c>
      <c r="I1766" s="8">
        <v>10</v>
      </c>
    </row>
    <row r="1767" spans="1:9" x14ac:dyDescent="0.3">
      <c r="A1767" s="17">
        <v>96056</v>
      </c>
      <c r="B1767" s="18">
        <v>4585</v>
      </c>
      <c r="C1767" s="18">
        <v>148</v>
      </c>
      <c r="D1767" s="39">
        <v>612783</v>
      </c>
      <c r="E1767" s="19">
        <v>4140.4256756756758</v>
      </c>
      <c r="F1767" s="20">
        <f t="shared" si="27"/>
        <v>0.47318408363398973</v>
      </c>
      <c r="G1767" s="19">
        <v>3891.8159390502715</v>
      </c>
      <c r="H1767" s="19">
        <v>4009.4541094578508</v>
      </c>
      <c r="I1767" s="17">
        <v>20</v>
      </c>
    </row>
    <row r="1768" spans="1:9" x14ac:dyDescent="0.3">
      <c r="A1768" s="11">
        <v>96057</v>
      </c>
      <c r="B1768" s="12">
        <v>3800</v>
      </c>
      <c r="C1768" s="12">
        <v>160</v>
      </c>
      <c r="D1768" s="40">
        <v>582879</v>
      </c>
      <c r="E1768" s="13">
        <v>3642.9937500000001</v>
      </c>
      <c r="F1768" s="21">
        <f t="shared" si="27"/>
        <v>0.49199338273350307</v>
      </c>
      <c r="G1768" s="13">
        <v>3891.8159390502715</v>
      </c>
      <c r="H1768" s="13">
        <v>3769.3970685602735</v>
      </c>
      <c r="I1768" s="11">
        <v>19</v>
      </c>
    </row>
    <row r="1769" spans="1:9" x14ac:dyDescent="0.3">
      <c r="A1769" s="11">
        <v>96058</v>
      </c>
      <c r="B1769" s="12">
        <v>1291</v>
      </c>
      <c r="C1769" s="12">
        <v>45</v>
      </c>
      <c r="D1769" s="40">
        <v>170611</v>
      </c>
      <c r="E1769" s="13">
        <v>3791.3555555555554</v>
      </c>
      <c r="F1769" s="21">
        <f t="shared" si="27"/>
        <v>0.26091889292232634</v>
      </c>
      <c r="G1769" s="13">
        <v>3891.8159390502715</v>
      </c>
      <c r="H1769" s="13">
        <v>3865.6039270062779</v>
      </c>
      <c r="I1769" s="11">
        <v>19</v>
      </c>
    </row>
    <row r="1770" spans="1:9" x14ac:dyDescent="0.3">
      <c r="A1770" s="11">
        <v>96059</v>
      </c>
      <c r="B1770" s="12">
        <v>1888</v>
      </c>
      <c r="C1770" s="12">
        <v>83</v>
      </c>
      <c r="D1770" s="40">
        <v>308703</v>
      </c>
      <c r="E1770" s="13">
        <v>3719.3132530120483</v>
      </c>
      <c r="F1770" s="21">
        <f t="shared" si="27"/>
        <v>0.35435479711587337</v>
      </c>
      <c r="G1770" s="13">
        <v>3891.8159390502715</v>
      </c>
      <c r="H1770" s="13">
        <v>3830.6887847372536</v>
      </c>
      <c r="I1770" s="11">
        <v>19</v>
      </c>
    </row>
    <row r="1771" spans="1:9" x14ac:dyDescent="0.3">
      <c r="A1771" s="8">
        <v>96061</v>
      </c>
      <c r="B1771" s="9">
        <v>216</v>
      </c>
      <c r="C1771" s="9">
        <v>9</v>
      </c>
      <c r="D1771" s="41">
        <v>34316</v>
      </c>
      <c r="E1771" s="10">
        <v>3812.8888888888887</v>
      </c>
      <c r="F1771" s="16">
        <f t="shared" si="27"/>
        <v>0.1166864762376621</v>
      </c>
      <c r="G1771" s="10">
        <v>3891.8159390502715</v>
      </c>
      <c r="H1771" s="10">
        <v>3882.6062196871071</v>
      </c>
      <c r="I1771" s="8">
        <v>19</v>
      </c>
    </row>
    <row r="1772" spans="1:9" x14ac:dyDescent="0.3">
      <c r="A1772" s="17">
        <v>96062</v>
      </c>
      <c r="B1772" s="18">
        <v>3878</v>
      </c>
      <c r="C1772" s="18">
        <v>168</v>
      </c>
      <c r="D1772" s="39">
        <v>605447</v>
      </c>
      <c r="E1772" s="19">
        <v>3603.8511904761904</v>
      </c>
      <c r="F1772" s="20">
        <f t="shared" si="27"/>
        <v>0.50414319700481225</v>
      </c>
      <c r="G1772" s="19">
        <v>3891.8159390502715</v>
      </c>
      <c r="H1772" s="19">
        <v>3746.6404700794474</v>
      </c>
      <c r="I1772" s="17">
        <v>19</v>
      </c>
    </row>
    <row r="1773" spans="1:9" x14ac:dyDescent="0.3">
      <c r="A1773" s="11">
        <v>96063</v>
      </c>
      <c r="B1773" s="12">
        <v>521</v>
      </c>
      <c r="C1773" s="12">
        <v>19</v>
      </c>
      <c r="D1773" s="40">
        <v>53097</v>
      </c>
      <c r="E1773" s="13">
        <v>2794.5789473684213</v>
      </c>
      <c r="F1773" s="21">
        <f t="shared" si="27"/>
        <v>0.16954151933260975</v>
      </c>
      <c r="G1773" s="13">
        <v>3891.8159390502715</v>
      </c>
      <c r="H1773" s="13">
        <v>3705.7887124125887</v>
      </c>
      <c r="I1773" s="11">
        <v>19</v>
      </c>
    </row>
    <row r="1774" spans="1:9" x14ac:dyDescent="0.3">
      <c r="A1774" s="11">
        <v>96064</v>
      </c>
      <c r="B1774" s="12">
        <v>12016</v>
      </c>
      <c r="C1774" s="12">
        <v>421</v>
      </c>
      <c r="D1774" s="40">
        <v>1373511</v>
      </c>
      <c r="E1774" s="13">
        <v>3262.4964370546318</v>
      </c>
      <c r="F1774" s="21">
        <f t="shared" si="27"/>
        <v>0.7980687733645937</v>
      </c>
      <c r="G1774" s="13">
        <v>3891.8159390502715</v>
      </c>
      <c r="H1774" s="13">
        <v>3389.5756960381946</v>
      </c>
      <c r="I1774" s="11">
        <v>13</v>
      </c>
    </row>
    <row r="1775" spans="1:9" x14ac:dyDescent="0.3">
      <c r="A1775" s="11">
        <v>96065</v>
      </c>
      <c r="B1775" s="12">
        <v>1244</v>
      </c>
      <c r="C1775" s="12">
        <v>54</v>
      </c>
      <c r="D1775" s="40">
        <v>236533</v>
      </c>
      <c r="E1775" s="13">
        <v>4380.2407407407409</v>
      </c>
      <c r="F1775" s="21">
        <f t="shared" si="27"/>
        <v>0.28582232666566632</v>
      </c>
      <c r="G1775" s="13">
        <v>3891.8159390502715</v>
      </c>
      <c r="H1775" s="13">
        <v>4031.4186522706582</v>
      </c>
      <c r="I1775" s="11">
        <v>20</v>
      </c>
    </row>
    <row r="1776" spans="1:9" x14ac:dyDescent="0.3">
      <c r="A1776" s="8">
        <v>96067</v>
      </c>
      <c r="B1776" s="9">
        <v>23024</v>
      </c>
      <c r="C1776" s="9">
        <v>896</v>
      </c>
      <c r="D1776" s="41">
        <v>2552025</v>
      </c>
      <c r="E1776" s="10">
        <v>2848.2421875</v>
      </c>
      <c r="F1776" s="16">
        <f t="shared" si="27"/>
        <v>1</v>
      </c>
      <c r="G1776" s="10">
        <v>3458.6776124793378</v>
      </c>
      <c r="H1776" s="10">
        <v>2848.2421875</v>
      </c>
      <c r="I1776" s="8">
        <v>2</v>
      </c>
    </row>
    <row r="1777" spans="1:9" x14ac:dyDescent="0.3">
      <c r="A1777" s="17">
        <v>96068</v>
      </c>
      <c r="B1777" s="18">
        <v>125</v>
      </c>
      <c r="C1777" s="18">
        <v>7</v>
      </c>
      <c r="D1777" s="39">
        <v>29574</v>
      </c>
      <c r="E1777" s="19">
        <v>4224.8571428571431</v>
      </c>
      <c r="F1777" s="20">
        <f t="shared" si="27"/>
        <v>0.10290779916310056</v>
      </c>
      <c r="G1777" s="19">
        <v>3891.8159390502715</v>
      </c>
      <c r="H1777" s="19">
        <v>3926.0884763646663</v>
      </c>
      <c r="I1777" s="17">
        <v>20</v>
      </c>
    </row>
    <row r="1778" spans="1:9" x14ac:dyDescent="0.3">
      <c r="A1778" s="11">
        <v>96069</v>
      </c>
      <c r="B1778" s="12">
        <v>2968</v>
      </c>
      <c r="C1778" s="12">
        <v>136</v>
      </c>
      <c r="D1778" s="40">
        <v>546977</v>
      </c>
      <c r="E1778" s="13">
        <v>4021.8897058823532</v>
      </c>
      <c r="F1778" s="21">
        <f t="shared" si="27"/>
        <v>0.45359548648054465</v>
      </c>
      <c r="G1778" s="13">
        <v>3605.2046395053621</v>
      </c>
      <c r="H1778" s="13">
        <v>3794.2111048978113</v>
      </c>
      <c r="I1778" s="11">
        <v>19</v>
      </c>
    </row>
    <row r="1779" spans="1:9" x14ac:dyDescent="0.3">
      <c r="A1779" s="11">
        <v>96070</v>
      </c>
      <c r="B1779" s="12">
        <v>11</v>
      </c>
      <c r="C1779" s="12">
        <v>1</v>
      </c>
      <c r="D1779" s="40">
        <v>2198</v>
      </c>
      <c r="E1779" s="13">
        <v>2198</v>
      </c>
      <c r="F1779" s="21">
        <f t="shared" si="27"/>
        <v>3.8895492079220696E-2</v>
      </c>
      <c r="G1779" s="13">
        <v>2954.7299623113095</v>
      </c>
      <c r="H1779" s="13">
        <v>2925.2965780561208</v>
      </c>
      <c r="I1779" s="11">
        <v>3</v>
      </c>
    </row>
    <row r="1780" spans="1:9" x14ac:dyDescent="0.3">
      <c r="A1780" s="11">
        <v>96071</v>
      </c>
      <c r="B1780" s="12">
        <v>654</v>
      </c>
      <c r="C1780" s="12">
        <v>26</v>
      </c>
      <c r="D1780" s="40">
        <v>170856</v>
      </c>
      <c r="E1780" s="13">
        <v>6571.3846153846152</v>
      </c>
      <c r="F1780" s="21">
        <f t="shared" si="27"/>
        <v>0.19832887310273994</v>
      </c>
      <c r="G1780" s="13">
        <v>3891.8159390502715</v>
      </c>
      <c r="H1780" s="13">
        <v>4423.2517750290626</v>
      </c>
      <c r="I1780" s="11">
        <v>20</v>
      </c>
    </row>
    <row r="1781" spans="1:9" x14ac:dyDescent="0.3">
      <c r="A1781" s="8">
        <v>96073</v>
      </c>
      <c r="B1781" s="9">
        <v>16600</v>
      </c>
      <c r="C1781" s="9">
        <v>620</v>
      </c>
      <c r="D1781" s="41">
        <v>1950335</v>
      </c>
      <c r="E1781" s="10">
        <v>3145.7016129032259</v>
      </c>
      <c r="F1781" s="16">
        <f t="shared" si="27"/>
        <v>0.96848994240132735</v>
      </c>
      <c r="G1781" s="10">
        <v>3408.4168308045282</v>
      </c>
      <c r="H1781" s="10">
        <v>3153.979784551344</v>
      </c>
      <c r="I1781" s="8">
        <v>8</v>
      </c>
    </row>
    <row r="1782" spans="1:9" x14ac:dyDescent="0.3">
      <c r="A1782" s="17">
        <v>96074</v>
      </c>
      <c r="B1782" s="18">
        <v>405</v>
      </c>
      <c r="C1782" s="18">
        <v>16</v>
      </c>
      <c r="D1782" s="39">
        <v>63796</v>
      </c>
      <c r="E1782" s="19">
        <v>3987.25</v>
      </c>
      <c r="F1782" s="20">
        <f t="shared" si="27"/>
        <v>0.15558196831688278</v>
      </c>
      <c r="G1782" s="19">
        <v>3891.8159390502715</v>
      </c>
      <c r="H1782" s="19">
        <v>3906.6637580973038</v>
      </c>
      <c r="I1782" s="17">
        <v>20</v>
      </c>
    </row>
    <row r="1783" spans="1:9" x14ac:dyDescent="0.3">
      <c r="A1783" s="11">
        <v>96075</v>
      </c>
      <c r="B1783" s="12">
        <v>783</v>
      </c>
      <c r="C1783" s="12">
        <v>58</v>
      </c>
      <c r="D1783" s="40">
        <v>153194</v>
      </c>
      <c r="E1783" s="13">
        <v>2641.2758620689656</v>
      </c>
      <c r="F1783" s="21">
        <f t="shared" si="27"/>
        <v>0.29621924251627169</v>
      </c>
      <c r="G1783" s="13">
        <v>3891.8159390502715</v>
      </c>
      <c r="H1783" s="13">
        <v>3521.3819047106285</v>
      </c>
      <c r="I1783" s="11">
        <v>16</v>
      </c>
    </row>
    <row r="1784" spans="1:9" x14ac:dyDescent="0.3">
      <c r="A1784" s="11">
        <v>96076</v>
      </c>
      <c r="B1784" s="12">
        <v>482</v>
      </c>
      <c r="C1784" s="12">
        <v>30</v>
      </c>
      <c r="D1784" s="40">
        <v>96589</v>
      </c>
      <c r="E1784" s="13">
        <v>3219.6333333333332</v>
      </c>
      <c r="F1784" s="21">
        <f t="shared" si="27"/>
        <v>0.21303938397052691</v>
      </c>
      <c r="G1784" s="13">
        <v>3891.8159390502715</v>
      </c>
      <c r="H1784" s="13">
        <v>3748.6145708126314</v>
      </c>
      <c r="I1784" s="11">
        <v>19</v>
      </c>
    </row>
    <row r="1785" spans="1:9" x14ac:dyDescent="0.3">
      <c r="A1785" s="11">
        <v>96078</v>
      </c>
      <c r="B1785" s="12">
        <v>484</v>
      </c>
      <c r="C1785" s="12">
        <v>23</v>
      </c>
      <c r="D1785" s="40">
        <v>106056</v>
      </c>
      <c r="E1785" s="13">
        <v>4611.130434782609</v>
      </c>
      <c r="F1785" s="21">
        <f t="shared" si="27"/>
        <v>0.18653622702828682</v>
      </c>
      <c r="G1785" s="13">
        <v>3891.8159390502715</v>
      </c>
      <c r="H1785" s="13">
        <v>4025.9941511309362</v>
      </c>
      <c r="I1785" s="11">
        <v>20</v>
      </c>
    </row>
    <row r="1786" spans="1:9" x14ac:dyDescent="0.3">
      <c r="A1786" s="8">
        <v>96079</v>
      </c>
      <c r="B1786" s="9">
        <v>150</v>
      </c>
      <c r="C1786" s="9">
        <v>10</v>
      </c>
      <c r="D1786" s="41">
        <v>32902</v>
      </c>
      <c r="E1786" s="10">
        <v>3290.2</v>
      </c>
      <c r="F1786" s="16">
        <f t="shared" si="27"/>
        <v>0.12299834568337577</v>
      </c>
      <c r="G1786" s="10">
        <v>3891.8159390502715</v>
      </c>
      <c r="H1786" s="10">
        <v>3817.8181738103376</v>
      </c>
      <c r="I1786" s="8">
        <v>19</v>
      </c>
    </row>
    <row r="1787" spans="1:9" x14ac:dyDescent="0.3">
      <c r="A1787" s="17">
        <v>96080</v>
      </c>
      <c r="B1787" s="18">
        <v>71412</v>
      </c>
      <c r="C1787" s="18">
        <v>3195</v>
      </c>
      <c r="D1787" s="39">
        <v>9531122</v>
      </c>
      <c r="E1787" s="19">
        <v>2983.1367762128325</v>
      </c>
      <c r="F1787" s="20">
        <f t="shared" si="27"/>
        <v>1</v>
      </c>
      <c r="G1787" s="19">
        <v>3092.1838594681853</v>
      </c>
      <c r="H1787" s="19">
        <v>2983.1367762128325</v>
      </c>
      <c r="I1787" s="17">
        <v>4</v>
      </c>
    </row>
    <row r="1788" spans="1:9" x14ac:dyDescent="0.3">
      <c r="A1788" s="11">
        <v>96084</v>
      </c>
      <c r="B1788" s="12">
        <v>1441</v>
      </c>
      <c r="C1788" s="12">
        <v>59</v>
      </c>
      <c r="D1788" s="40">
        <v>254506</v>
      </c>
      <c r="E1788" s="13">
        <v>4313.6610169491523</v>
      </c>
      <c r="F1788" s="21">
        <f t="shared" si="27"/>
        <v>0.29876194359556318</v>
      </c>
      <c r="G1788" s="13">
        <v>3891.8159390502715</v>
      </c>
      <c r="H1788" s="13">
        <v>4017.8471944195626</v>
      </c>
      <c r="I1788" s="11">
        <v>20</v>
      </c>
    </row>
    <row r="1789" spans="1:9" x14ac:dyDescent="0.3">
      <c r="A1789" s="11">
        <v>96085</v>
      </c>
      <c r="B1789" s="12">
        <v>216</v>
      </c>
      <c r="C1789" s="12">
        <v>9</v>
      </c>
      <c r="D1789" s="40">
        <v>24658</v>
      </c>
      <c r="E1789" s="13">
        <v>2739.7777777777778</v>
      </c>
      <c r="F1789" s="21">
        <f t="shared" si="27"/>
        <v>0.1166864762376621</v>
      </c>
      <c r="G1789" s="13">
        <v>3891.8159390502715</v>
      </c>
      <c r="H1789" s="13">
        <v>3757.388665520069</v>
      </c>
      <c r="I1789" s="11">
        <v>19</v>
      </c>
    </row>
    <row r="1790" spans="1:9" x14ac:dyDescent="0.3">
      <c r="A1790" s="11">
        <v>96086</v>
      </c>
      <c r="B1790" s="12">
        <v>797</v>
      </c>
      <c r="C1790" s="12">
        <v>26</v>
      </c>
      <c r="D1790" s="40">
        <v>82390</v>
      </c>
      <c r="E1790" s="13">
        <v>3168.8461538461538</v>
      </c>
      <c r="F1790" s="21">
        <f t="shared" si="27"/>
        <v>0.19832887310273994</v>
      </c>
      <c r="G1790" s="13">
        <v>3891.8159390502715</v>
      </c>
      <c r="H1790" s="13">
        <v>3748.4301562634091</v>
      </c>
      <c r="I1790" s="11">
        <v>19</v>
      </c>
    </row>
    <row r="1791" spans="1:9" x14ac:dyDescent="0.3">
      <c r="A1791" s="8">
        <v>96087</v>
      </c>
      <c r="B1791" s="9">
        <v>2976</v>
      </c>
      <c r="C1791" s="9">
        <v>156</v>
      </c>
      <c r="D1791" s="41">
        <v>420413</v>
      </c>
      <c r="E1791" s="10">
        <v>2694.9551282051284</v>
      </c>
      <c r="F1791" s="16">
        <f t="shared" si="27"/>
        <v>0.48580454036290804</v>
      </c>
      <c r="G1791" s="10">
        <v>3561.4783871846344</v>
      </c>
      <c r="H1791" s="10">
        <v>3140.517453642326</v>
      </c>
      <c r="I1791" s="8">
        <v>8</v>
      </c>
    </row>
    <row r="1792" spans="1:9" x14ac:dyDescent="0.3">
      <c r="A1792" s="17">
        <v>96088</v>
      </c>
      <c r="B1792" s="18">
        <v>15562</v>
      </c>
      <c r="C1792" s="18">
        <v>649</v>
      </c>
      <c r="D1792" s="39">
        <v>2010024</v>
      </c>
      <c r="E1792" s="19">
        <v>3097.1093990755007</v>
      </c>
      <c r="F1792" s="20">
        <f t="shared" si="27"/>
        <v>0.99088126854380665</v>
      </c>
      <c r="G1792" s="19">
        <v>3605.2046395053621</v>
      </c>
      <c r="H1792" s="19">
        <v>3101.7425831271507</v>
      </c>
      <c r="I1792" s="17">
        <v>7</v>
      </c>
    </row>
    <row r="1793" spans="1:9" x14ac:dyDescent="0.3">
      <c r="A1793" s="11">
        <v>96089</v>
      </c>
      <c r="B1793" s="12">
        <v>799</v>
      </c>
      <c r="C1793" s="12">
        <v>41</v>
      </c>
      <c r="D1793" s="40">
        <v>78367</v>
      </c>
      <c r="E1793" s="13">
        <v>1911.3902439024391</v>
      </c>
      <c r="F1793" s="21">
        <f t="shared" si="27"/>
        <v>0.24905266805933546</v>
      </c>
      <c r="G1793" s="13">
        <v>3561.4783871846344</v>
      </c>
      <c r="H1793" s="13">
        <v>3150.5195325671289</v>
      </c>
      <c r="I1793" s="11">
        <v>8</v>
      </c>
    </row>
    <row r="1794" spans="1:9" x14ac:dyDescent="0.3">
      <c r="A1794" s="11">
        <v>96090</v>
      </c>
      <c r="B1794" s="12">
        <v>965</v>
      </c>
      <c r="C1794" s="12">
        <v>39</v>
      </c>
      <c r="D1794" s="40">
        <v>140883</v>
      </c>
      <c r="E1794" s="13">
        <v>3612.3846153846152</v>
      </c>
      <c r="F1794" s="21">
        <f t="shared" si="27"/>
        <v>0.24290227018145402</v>
      </c>
      <c r="G1794" s="13">
        <v>3891.8159390502715</v>
      </c>
      <c r="H1794" s="13">
        <v>3823.9414361720751</v>
      </c>
      <c r="I1794" s="11">
        <v>19</v>
      </c>
    </row>
    <row r="1795" spans="1:9" x14ac:dyDescent="0.3">
      <c r="A1795" s="11">
        <v>96091</v>
      </c>
      <c r="B1795" s="12">
        <v>2512</v>
      </c>
      <c r="C1795" s="12">
        <v>109</v>
      </c>
      <c r="D1795" s="40">
        <v>501808</v>
      </c>
      <c r="E1795" s="13">
        <v>4603.7431192660551</v>
      </c>
      <c r="F1795" s="21">
        <f t="shared" ref="F1795:F1853" si="28">IF(C1795&gt;661,1,SQRT(C1795/661))</f>
        <v>0.40608085912196662</v>
      </c>
      <c r="G1795" s="13">
        <v>3891.8159390502715</v>
      </c>
      <c r="H1795" s="13">
        <v>4180.9159400245753</v>
      </c>
      <c r="I1795" s="11">
        <v>20</v>
      </c>
    </row>
    <row r="1796" spans="1:9" x14ac:dyDescent="0.3">
      <c r="A1796" s="8">
        <v>96092</v>
      </c>
      <c r="B1796" s="9">
        <v>999</v>
      </c>
      <c r="C1796" s="9">
        <v>38</v>
      </c>
      <c r="D1796" s="41">
        <v>118125</v>
      </c>
      <c r="E1796" s="10">
        <v>3108.5526315789475</v>
      </c>
      <c r="F1796" s="16">
        <f t="shared" si="28"/>
        <v>0.23976791602551698</v>
      </c>
      <c r="G1796" s="10">
        <v>3891.8159390502715</v>
      </c>
      <c r="H1796" s="10">
        <v>3704.0145281186187</v>
      </c>
      <c r="I1796" s="8">
        <v>19</v>
      </c>
    </row>
    <row r="1797" spans="1:9" x14ac:dyDescent="0.3">
      <c r="A1797" s="17">
        <v>96093</v>
      </c>
      <c r="B1797" s="18">
        <v>11041</v>
      </c>
      <c r="C1797" s="18">
        <v>509</v>
      </c>
      <c r="D1797" s="39">
        <v>1528828</v>
      </c>
      <c r="E1797" s="19">
        <v>3003.5913555992142</v>
      </c>
      <c r="F1797" s="20">
        <f t="shared" si="28"/>
        <v>0.87752229930590508</v>
      </c>
      <c r="G1797" s="19">
        <v>3408.41683080453</v>
      </c>
      <c r="H1797" s="19">
        <v>3053.1734489847559</v>
      </c>
      <c r="I1797" s="17">
        <v>6</v>
      </c>
    </row>
    <row r="1798" spans="1:9" x14ac:dyDescent="0.3">
      <c r="A1798" s="11">
        <v>96094</v>
      </c>
      <c r="B1798" s="12">
        <v>17405</v>
      </c>
      <c r="C1798" s="12">
        <v>680</v>
      </c>
      <c r="D1798" s="40">
        <v>1999138</v>
      </c>
      <c r="E1798" s="13">
        <v>2939.9088235294116</v>
      </c>
      <c r="F1798" s="21">
        <f t="shared" si="28"/>
        <v>1</v>
      </c>
      <c r="G1798" s="13">
        <v>3140.23900661265</v>
      </c>
      <c r="H1798" s="13">
        <v>2939.9088235294116</v>
      </c>
      <c r="I1798" s="11">
        <v>4</v>
      </c>
    </row>
    <row r="1799" spans="1:9" x14ac:dyDescent="0.3">
      <c r="A1799" s="11">
        <v>96095</v>
      </c>
      <c r="B1799" s="12">
        <v>39</v>
      </c>
      <c r="C1799" s="12">
        <v>1</v>
      </c>
      <c r="D1799" s="40">
        <v>2885</v>
      </c>
      <c r="E1799" s="13">
        <v>2885</v>
      </c>
      <c r="F1799" s="21">
        <f t="shared" si="28"/>
        <v>3.8895492079220696E-2</v>
      </c>
      <c r="G1799" s="13">
        <v>3891.8159390502715</v>
      </c>
      <c r="H1799" s="13">
        <v>3852.6553376677084</v>
      </c>
      <c r="I1799" s="11">
        <v>19</v>
      </c>
    </row>
    <row r="1800" spans="1:9" x14ac:dyDescent="0.3">
      <c r="A1800" s="11">
        <v>96096</v>
      </c>
      <c r="B1800" s="12">
        <v>2660</v>
      </c>
      <c r="C1800" s="12">
        <v>84</v>
      </c>
      <c r="D1800" s="40">
        <v>319927</v>
      </c>
      <c r="E1800" s="13">
        <v>3808.6547619047619</v>
      </c>
      <c r="F1800" s="21">
        <f t="shared" si="28"/>
        <v>0.3564830732911683</v>
      </c>
      <c r="G1800" s="13">
        <v>3891.8159390502715</v>
      </c>
      <c r="H1800" s="13">
        <v>3862.1703870429287</v>
      </c>
      <c r="I1800" s="11">
        <v>19</v>
      </c>
    </row>
    <row r="1801" spans="1:9" x14ac:dyDescent="0.3">
      <c r="A1801" s="8">
        <v>96097</v>
      </c>
      <c r="B1801" s="9">
        <v>25282</v>
      </c>
      <c r="C1801" s="9">
        <v>1118</v>
      </c>
      <c r="D1801" s="41">
        <v>3277314</v>
      </c>
      <c r="E1801" s="10">
        <v>2931.407871198569</v>
      </c>
      <c r="F1801" s="16">
        <f t="shared" si="28"/>
        <v>1</v>
      </c>
      <c r="G1801" s="10">
        <v>3369.1034855823982</v>
      </c>
      <c r="H1801" s="10">
        <v>2931.407871198569</v>
      </c>
      <c r="I1801" s="8">
        <v>4</v>
      </c>
    </row>
    <row r="1802" spans="1:9" x14ac:dyDescent="0.3">
      <c r="A1802" s="17">
        <v>96101</v>
      </c>
      <c r="B1802" s="18">
        <v>14193</v>
      </c>
      <c r="C1802" s="18">
        <v>550</v>
      </c>
      <c r="D1802" s="39">
        <v>1933431</v>
      </c>
      <c r="E1802" s="19">
        <v>3515.3290909090911</v>
      </c>
      <c r="F1802" s="20">
        <f t="shared" si="28"/>
        <v>0.91218014517232071</v>
      </c>
      <c r="G1802" s="19">
        <v>3891.8159390502715</v>
      </c>
      <c r="H1802" s="19">
        <v>3548.3921112573803</v>
      </c>
      <c r="I1802" s="17">
        <v>16</v>
      </c>
    </row>
    <row r="1803" spans="1:9" x14ac:dyDescent="0.3">
      <c r="A1803" s="11">
        <v>96103</v>
      </c>
      <c r="B1803" s="12">
        <v>6888</v>
      </c>
      <c r="C1803" s="12">
        <v>257</v>
      </c>
      <c r="D1803" s="40">
        <v>755630</v>
      </c>
      <c r="E1803" s="13">
        <v>2940.1945525291831</v>
      </c>
      <c r="F1803" s="21">
        <f t="shared" si="28"/>
        <v>0.62354217271149603</v>
      </c>
      <c r="G1803" s="13">
        <v>3891.8159390502715</v>
      </c>
      <c r="H1803" s="13">
        <v>3298.4398721001853</v>
      </c>
      <c r="I1803" s="11">
        <v>11</v>
      </c>
    </row>
    <row r="1804" spans="1:9" x14ac:dyDescent="0.3">
      <c r="A1804" s="11">
        <v>96104</v>
      </c>
      <c r="B1804" s="12">
        <v>2284</v>
      </c>
      <c r="C1804" s="12">
        <v>93</v>
      </c>
      <c r="D1804" s="40">
        <v>365125</v>
      </c>
      <c r="E1804" s="13">
        <v>3926.0752688172042</v>
      </c>
      <c r="F1804" s="21">
        <f t="shared" si="28"/>
        <v>0.37509454178897211</v>
      </c>
      <c r="G1804" s="13">
        <v>3891.8159390502715</v>
      </c>
      <c r="H1804" s="13">
        <v>3904.6664266511962</v>
      </c>
      <c r="I1804" s="11">
        <v>20</v>
      </c>
    </row>
    <row r="1805" spans="1:9" x14ac:dyDescent="0.3">
      <c r="A1805" s="11">
        <v>96105</v>
      </c>
      <c r="B1805" s="12">
        <v>1443</v>
      </c>
      <c r="C1805" s="12">
        <v>47</v>
      </c>
      <c r="D1805" s="40">
        <v>195650</v>
      </c>
      <c r="E1805" s="13">
        <v>4162.7659574468089</v>
      </c>
      <c r="F1805" s="21">
        <f t="shared" si="28"/>
        <v>0.26665405920777174</v>
      </c>
      <c r="G1805" s="13">
        <v>3891.8159390502715</v>
      </c>
      <c r="H1805" s="13">
        <v>3964.0658612981288</v>
      </c>
      <c r="I1805" s="11">
        <v>20</v>
      </c>
    </row>
    <row r="1806" spans="1:9" x14ac:dyDescent="0.3">
      <c r="A1806" s="8">
        <v>96106</v>
      </c>
      <c r="B1806" s="9">
        <v>2232</v>
      </c>
      <c r="C1806" s="9">
        <v>107</v>
      </c>
      <c r="D1806" s="41">
        <v>338721</v>
      </c>
      <c r="E1806" s="10">
        <v>3165.6168224299067</v>
      </c>
      <c r="F1806" s="16">
        <f t="shared" si="28"/>
        <v>0.40233809854035085</v>
      </c>
      <c r="G1806" s="10">
        <v>3891.8159390502715</v>
      </c>
      <c r="H1806" s="10">
        <v>3599.6383673075516</v>
      </c>
      <c r="I1806" s="8">
        <v>17</v>
      </c>
    </row>
    <row r="1807" spans="1:9" x14ac:dyDescent="0.3">
      <c r="A1807" s="17">
        <v>96107</v>
      </c>
      <c r="B1807" s="18">
        <v>3382</v>
      </c>
      <c r="C1807" s="18">
        <v>138</v>
      </c>
      <c r="D1807" s="39">
        <v>659658</v>
      </c>
      <c r="E1807" s="19">
        <v>4780.130434782609</v>
      </c>
      <c r="F1807" s="20">
        <f t="shared" si="28"/>
        <v>0.45691857476326281</v>
      </c>
      <c r="G1807" s="19">
        <v>3891.8159390502715</v>
      </c>
      <c r="H1807" s="19">
        <v>4297.7033323818378</v>
      </c>
      <c r="I1807" s="17">
        <v>20</v>
      </c>
    </row>
    <row r="1808" spans="1:9" x14ac:dyDescent="0.3">
      <c r="A1808" s="11">
        <v>96108</v>
      </c>
      <c r="B1808" s="12">
        <v>542</v>
      </c>
      <c r="C1808" s="12">
        <v>12</v>
      </c>
      <c r="D1808" s="40">
        <v>78241</v>
      </c>
      <c r="E1808" s="13">
        <v>6520.083333333333</v>
      </c>
      <c r="F1808" s="21">
        <f t="shared" si="28"/>
        <v>0.13473793693320615</v>
      </c>
      <c r="G1808" s="13">
        <v>3891.8159390502715</v>
      </c>
      <c r="H1808" s="13">
        <v>4245.9432654647853</v>
      </c>
      <c r="I1808" s="11">
        <v>20</v>
      </c>
    </row>
    <row r="1809" spans="1:9" x14ac:dyDescent="0.3">
      <c r="A1809" s="11">
        <v>96109</v>
      </c>
      <c r="B1809" s="12">
        <v>2038</v>
      </c>
      <c r="C1809" s="12">
        <v>83</v>
      </c>
      <c r="D1809" s="40">
        <v>359109</v>
      </c>
      <c r="E1809" s="13">
        <v>4326.6144578313251</v>
      </c>
      <c r="F1809" s="21">
        <f t="shared" si="28"/>
        <v>0.35435479711587337</v>
      </c>
      <c r="G1809" s="13">
        <v>3891.8159390502715</v>
      </c>
      <c r="H1809" s="13">
        <v>4045.8888799592141</v>
      </c>
      <c r="I1809" s="11">
        <v>20</v>
      </c>
    </row>
    <row r="1810" spans="1:9" x14ac:dyDescent="0.3">
      <c r="A1810" s="11">
        <v>96110</v>
      </c>
      <c r="B1810" s="12">
        <v>385</v>
      </c>
      <c r="C1810" s="12">
        <v>18</v>
      </c>
      <c r="D1810" s="40">
        <v>89872</v>
      </c>
      <c r="E1810" s="13">
        <v>4992.8888888888887</v>
      </c>
      <c r="F1810" s="21">
        <f t="shared" si="28"/>
        <v>0.16501959724082763</v>
      </c>
      <c r="G1810" s="13">
        <v>3891.8159390502715</v>
      </c>
      <c r="H1810" s="13">
        <v>4073.5145537654098</v>
      </c>
      <c r="I1810" s="11">
        <v>20</v>
      </c>
    </row>
    <row r="1811" spans="1:9" x14ac:dyDescent="0.3">
      <c r="A1811" s="8">
        <v>96111</v>
      </c>
      <c r="B1811" s="9">
        <v>371</v>
      </c>
      <c r="C1811" s="9">
        <v>16</v>
      </c>
      <c r="D1811" s="41">
        <v>64707</v>
      </c>
      <c r="E1811" s="10">
        <v>4044.1875</v>
      </c>
      <c r="F1811" s="16">
        <f t="shared" si="28"/>
        <v>0.15558196831688278</v>
      </c>
      <c r="G1811" s="10">
        <v>3891.8159390502715</v>
      </c>
      <c r="H1811" s="10">
        <v>3915.5222064183463</v>
      </c>
      <c r="I1811" s="8">
        <v>20</v>
      </c>
    </row>
    <row r="1812" spans="1:9" x14ac:dyDescent="0.3">
      <c r="A1812" s="17">
        <v>96112</v>
      </c>
      <c r="B1812" s="18">
        <v>479</v>
      </c>
      <c r="C1812" s="18">
        <v>33</v>
      </c>
      <c r="D1812" s="39">
        <v>125137</v>
      </c>
      <c r="E1812" s="19">
        <v>3792.030303030303</v>
      </c>
      <c r="F1812" s="20">
        <f t="shared" si="28"/>
        <v>0.22343759091700699</v>
      </c>
      <c r="G1812" s="19">
        <v>3891.8159390502715</v>
      </c>
      <c r="H1812" s="19">
        <v>3869.5200769298485</v>
      </c>
      <c r="I1812" s="17">
        <v>19</v>
      </c>
    </row>
    <row r="1813" spans="1:9" x14ac:dyDescent="0.3">
      <c r="A1813" s="11">
        <v>96113</v>
      </c>
      <c r="B1813" s="12">
        <v>2194</v>
      </c>
      <c r="C1813" s="12">
        <v>111</v>
      </c>
      <c r="D1813" s="40">
        <v>467038</v>
      </c>
      <c r="E1813" s="13">
        <v>4207.5495495495497</v>
      </c>
      <c r="F1813" s="21">
        <f t="shared" si="28"/>
        <v>0.40978943709349552</v>
      </c>
      <c r="G1813" s="13">
        <v>3891.8159390502715</v>
      </c>
      <c r="H1813" s="13">
        <v>4021.2002375682678</v>
      </c>
      <c r="I1813" s="11">
        <v>20</v>
      </c>
    </row>
    <row r="1814" spans="1:9" x14ac:dyDescent="0.3">
      <c r="A1814" s="11">
        <v>96114</v>
      </c>
      <c r="B1814" s="12">
        <v>11277</v>
      </c>
      <c r="C1814" s="12">
        <v>470</v>
      </c>
      <c r="D1814" s="40">
        <v>1699497</v>
      </c>
      <c r="E1814" s="13">
        <v>3615.951063829787</v>
      </c>
      <c r="F1814" s="21">
        <f t="shared" si="28"/>
        <v>0.84323417442595294</v>
      </c>
      <c r="G1814" s="13">
        <v>3561.4783871846344</v>
      </c>
      <c r="H1814" s="13">
        <v>3607.4116097042815</v>
      </c>
      <c r="I1814" s="11">
        <v>17</v>
      </c>
    </row>
    <row r="1815" spans="1:9" x14ac:dyDescent="0.3">
      <c r="A1815" s="11">
        <v>96115</v>
      </c>
      <c r="B1815" s="12">
        <v>527</v>
      </c>
      <c r="C1815" s="12">
        <v>12</v>
      </c>
      <c r="D1815" s="40">
        <v>37810</v>
      </c>
      <c r="E1815" s="13">
        <v>3150.8333333333335</v>
      </c>
      <c r="F1815" s="21">
        <f t="shared" si="28"/>
        <v>0.13473793693320615</v>
      </c>
      <c r="G1815" s="13">
        <v>3891.8159390502715</v>
      </c>
      <c r="H1815" s="13">
        <v>3791.9774714525802</v>
      </c>
      <c r="I1815" s="11">
        <v>19</v>
      </c>
    </row>
    <row r="1816" spans="1:9" x14ac:dyDescent="0.3">
      <c r="A1816" s="8">
        <v>96116</v>
      </c>
      <c r="B1816" s="9">
        <v>390</v>
      </c>
      <c r="C1816" s="9">
        <v>21</v>
      </c>
      <c r="D1816" s="41">
        <v>74434</v>
      </c>
      <c r="E1816" s="10">
        <v>3544.4761904761904</v>
      </c>
      <c r="F1816" s="16">
        <f t="shared" si="28"/>
        <v>0.17824153664558415</v>
      </c>
      <c r="G1816" s="10">
        <v>3891.8159390502715</v>
      </c>
      <c r="H1816" s="10">
        <v>3829.9055685263361</v>
      </c>
      <c r="I1816" s="8">
        <v>19</v>
      </c>
    </row>
    <row r="1817" spans="1:9" x14ac:dyDescent="0.3">
      <c r="A1817" s="17">
        <v>96117</v>
      </c>
      <c r="B1817" s="18">
        <v>1108</v>
      </c>
      <c r="C1817" s="18">
        <v>43</v>
      </c>
      <c r="D1817" s="39">
        <v>140921</v>
      </c>
      <c r="E1817" s="19">
        <v>3277.2325581395348</v>
      </c>
      <c r="F1817" s="20">
        <f t="shared" si="28"/>
        <v>0.25505479818196514</v>
      </c>
      <c r="G1817" s="19">
        <v>3891.8159390502715</v>
      </c>
      <c r="H1817" s="19">
        <v>3735.0634988660936</v>
      </c>
      <c r="I1817" s="17">
        <v>19</v>
      </c>
    </row>
    <row r="1818" spans="1:9" x14ac:dyDescent="0.3">
      <c r="A1818" s="11">
        <v>96118</v>
      </c>
      <c r="B1818" s="12">
        <v>4378</v>
      </c>
      <c r="C1818" s="12">
        <v>180</v>
      </c>
      <c r="D1818" s="40">
        <v>671149</v>
      </c>
      <c r="E1818" s="13">
        <v>3728.6055555555554</v>
      </c>
      <c r="F1818" s="21">
        <f t="shared" si="28"/>
        <v>0.52183778584465268</v>
      </c>
      <c r="G1818" s="13">
        <v>3891.8159390502715</v>
      </c>
      <c r="H1818" s="13">
        <v>3806.646593900532</v>
      </c>
      <c r="I1818" s="11">
        <v>19</v>
      </c>
    </row>
    <row r="1819" spans="1:9" x14ac:dyDescent="0.3">
      <c r="A1819" s="11">
        <v>96119</v>
      </c>
      <c r="B1819" s="12">
        <v>215</v>
      </c>
      <c r="C1819" s="12">
        <v>15</v>
      </c>
      <c r="D1819" s="40">
        <v>81824</v>
      </c>
      <c r="E1819" s="13">
        <v>5454.9333333333334</v>
      </c>
      <c r="F1819" s="21">
        <f t="shared" si="28"/>
        <v>0.15064159306536426</v>
      </c>
      <c r="G1819" s="13">
        <v>3891.8159390502715</v>
      </c>
      <c r="H1819" s="13">
        <v>4127.2864334732531</v>
      </c>
      <c r="I1819" s="11">
        <v>20</v>
      </c>
    </row>
    <row r="1820" spans="1:9" x14ac:dyDescent="0.3">
      <c r="A1820" s="11">
        <v>96120</v>
      </c>
      <c r="B1820" s="12">
        <v>2537</v>
      </c>
      <c r="C1820" s="12">
        <v>113</v>
      </c>
      <c r="D1820" s="40">
        <v>424362</v>
      </c>
      <c r="E1820" s="13">
        <v>3755.4159292035397</v>
      </c>
      <c r="F1820" s="21">
        <f t="shared" si="28"/>
        <v>0.41346475226018164</v>
      </c>
      <c r="G1820" s="13">
        <v>3891.8159390502715</v>
      </c>
      <c r="H1820" s="13">
        <v>3835.419342770706</v>
      </c>
      <c r="I1820" s="11">
        <v>19</v>
      </c>
    </row>
    <row r="1821" spans="1:9" x14ac:dyDescent="0.3">
      <c r="A1821" s="8">
        <v>96121</v>
      </c>
      <c r="B1821" s="9">
        <v>1548</v>
      </c>
      <c r="C1821" s="9">
        <v>84</v>
      </c>
      <c r="D1821" s="41">
        <v>329232</v>
      </c>
      <c r="E1821" s="10">
        <v>3919.4285714285716</v>
      </c>
      <c r="F1821" s="16">
        <f t="shared" si="28"/>
        <v>0.3564830732911683</v>
      </c>
      <c r="G1821" s="10">
        <v>3891.8159390502715</v>
      </c>
      <c r="H1821" s="10">
        <v>3901.6593751021469</v>
      </c>
      <c r="I1821" s="8">
        <v>20</v>
      </c>
    </row>
    <row r="1822" spans="1:9" x14ac:dyDescent="0.3">
      <c r="A1822" s="17">
        <v>96122</v>
      </c>
      <c r="B1822" s="18">
        <v>10448</v>
      </c>
      <c r="C1822" s="18">
        <v>436</v>
      </c>
      <c r="D1822" s="39">
        <v>1399028</v>
      </c>
      <c r="E1822" s="19">
        <v>3208.7798165137615</v>
      </c>
      <c r="F1822" s="20">
        <f t="shared" si="28"/>
        <v>0.81216171824393324</v>
      </c>
      <c r="G1822" s="19">
        <v>3891.8159390502715</v>
      </c>
      <c r="H1822" s="19">
        <v>3337.0801481483459</v>
      </c>
      <c r="I1822" s="17">
        <v>12</v>
      </c>
    </row>
    <row r="1823" spans="1:9" x14ac:dyDescent="0.3">
      <c r="A1823" s="11">
        <v>96123</v>
      </c>
      <c r="B1823" s="12">
        <v>205</v>
      </c>
      <c r="C1823" s="12">
        <v>10</v>
      </c>
      <c r="D1823" s="40">
        <v>49732</v>
      </c>
      <c r="E1823" s="13">
        <v>4973.2</v>
      </c>
      <c r="F1823" s="21">
        <f t="shared" si="28"/>
        <v>0.12299834568337577</v>
      </c>
      <c r="G1823" s="13">
        <v>3891.8159390502715</v>
      </c>
      <c r="H1823" s="13">
        <v>4024.8243895954588</v>
      </c>
      <c r="I1823" s="11">
        <v>20</v>
      </c>
    </row>
    <row r="1824" spans="1:9" x14ac:dyDescent="0.3">
      <c r="A1824" s="11">
        <v>96124</v>
      </c>
      <c r="B1824" s="12">
        <v>1159</v>
      </c>
      <c r="C1824" s="12">
        <v>39</v>
      </c>
      <c r="D1824" s="40">
        <v>153125</v>
      </c>
      <c r="E1824" s="13">
        <v>3926.2820512820513</v>
      </c>
      <c r="F1824" s="21">
        <f t="shared" si="28"/>
        <v>0.24290227018145402</v>
      </c>
      <c r="G1824" s="13">
        <v>3891.8159390502715</v>
      </c>
      <c r="H1824" s="13">
        <v>3900.1878359556995</v>
      </c>
      <c r="I1824" s="11">
        <v>20</v>
      </c>
    </row>
    <row r="1825" spans="1:9" x14ac:dyDescent="0.3">
      <c r="A1825" s="11">
        <v>96125</v>
      </c>
      <c r="B1825" s="12">
        <v>1171</v>
      </c>
      <c r="C1825" s="12">
        <v>42</v>
      </c>
      <c r="D1825" s="40">
        <v>145204</v>
      </c>
      <c r="E1825" s="13">
        <v>3457.2380952380954</v>
      </c>
      <c r="F1825" s="21">
        <f t="shared" si="28"/>
        <v>0.25207159850240612</v>
      </c>
      <c r="G1825" s="13">
        <v>3891.8159390502715</v>
      </c>
      <c r="H1825" s="13">
        <v>3782.2712072868076</v>
      </c>
      <c r="I1825" s="11">
        <v>19</v>
      </c>
    </row>
    <row r="1826" spans="1:9" x14ac:dyDescent="0.3">
      <c r="A1826" s="8">
        <v>96126</v>
      </c>
      <c r="B1826" s="9">
        <v>950</v>
      </c>
      <c r="C1826" s="9">
        <v>43</v>
      </c>
      <c r="D1826" s="41">
        <v>135554</v>
      </c>
      <c r="E1826" s="10">
        <v>3152.4186046511627</v>
      </c>
      <c r="F1826" s="16">
        <f t="shared" si="28"/>
        <v>0.25505479818196514</v>
      </c>
      <c r="G1826" s="10">
        <v>3891.8159390502715</v>
      </c>
      <c r="H1826" s="10">
        <v>3703.2291011488237</v>
      </c>
      <c r="I1826" s="8">
        <v>19</v>
      </c>
    </row>
    <row r="1827" spans="1:9" x14ac:dyDescent="0.3">
      <c r="A1827" s="17">
        <v>96128</v>
      </c>
      <c r="B1827" s="18">
        <v>1920</v>
      </c>
      <c r="C1827" s="18">
        <v>81</v>
      </c>
      <c r="D1827" s="39">
        <v>333761</v>
      </c>
      <c r="E1827" s="19">
        <v>4120.5061728395058</v>
      </c>
      <c r="F1827" s="20">
        <f t="shared" si="28"/>
        <v>0.35005942871298629</v>
      </c>
      <c r="G1827" s="19">
        <v>3891.8159390502715</v>
      </c>
      <c r="H1827" s="19">
        <v>3971.8711116427698</v>
      </c>
      <c r="I1827" s="17">
        <v>20</v>
      </c>
    </row>
    <row r="1828" spans="1:9" x14ac:dyDescent="0.3">
      <c r="A1828" s="11">
        <v>96129</v>
      </c>
      <c r="B1828" s="12">
        <v>662</v>
      </c>
      <c r="C1828" s="12">
        <v>30</v>
      </c>
      <c r="D1828" s="40">
        <v>128635</v>
      </c>
      <c r="E1828" s="13">
        <v>4287.833333333333</v>
      </c>
      <c r="F1828" s="21">
        <f t="shared" si="28"/>
        <v>0.21303938397052691</v>
      </c>
      <c r="G1828" s="13">
        <v>3891.8159390502715</v>
      </c>
      <c r="H1828" s="13">
        <v>3976.1832407699485</v>
      </c>
      <c r="I1828" s="11">
        <v>20</v>
      </c>
    </row>
    <row r="1829" spans="1:9" x14ac:dyDescent="0.3">
      <c r="A1829" s="11">
        <v>96130</v>
      </c>
      <c r="B1829" s="12">
        <v>41476</v>
      </c>
      <c r="C1829" s="12">
        <v>1995</v>
      </c>
      <c r="D1829" s="40">
        <v>6472989</v>
      </c>
      <c r="E1829" s="13">
        <v>3244.6060150375938</v>
      </c>
      <c r="F1829" s="21">
        <f t="shared" si="28"/>
        <v>1</v>
      </c>
      <c r="G1829" s="13">
        <v>3357.0218472631027</v>
      </c>
      <c r="H1829" s="13">
        <v>3244.6060150375938</v>
      </c>
      <c r="I1829" s="11">
        <v>10</v>
      </c>
    </row>
    <row r="1830" spans="1:9" x14ac:dyDescent="0.3">
      <c r="A1830" s="11">
        <v>96132</v>
      </c>
      <c r="B1830" s="12">
        <v>76</v>
      </c>
      <c r="C1830" s="12">
        <v>6</v>
      </c>
      <c r="D1830" s="40">
        <v>25508</v>
      </c>
      <c r="E1830" s="13">
        <v>4251.333333333333</v>
      </c>
      <c r="F1830" s="21">
        <f t="shared" si="28"/>
        <v>9.5274108888555448E-2</v>
      </c>
      <c r="G1830" s="13">
        <v>3891.8159390502715</v>
      </c>
      <c r="H1830" s="13">
        <v>3926.0686384205255</v>
      </c>
      <c r="I1830" s="11">
        <v>20</v>
      </c>
    </row>
    <row r="1831" spans="1:9" x14ac:dyDescent="0.3">
      <c r="A1831" s="8">
        <v>96133</v>
      </c>
      <c r="B1831" s="9">
        <v>394</v>
      </c>
      <c r="C1831" s="9">
        <v>16</v>
      </c>
      <c r="D1831" s="41">
        <v>59461</v>
      </c>
      <c r="E1831" s="10">
        <v>3716.3125</v>
      </c>
      <c r="F1831" s="16">
        <f t="shared" si="28"/>
        <v>0.15558196831688278</v>
      </c>
      <c r="G1831" s="10">
        <v>3891.8159390502715</v>
      </c>
      <c r="H1831" s="10">
        <v>3864.5107685564485</v>
      </c>
      <c r="I1831" s="8">
        <v>19</v>
      </c>
    </row>
    <row r="1832" spans="1:9" x14ac:dyDescent="0.3">
      <c r="A1832" s="17">
        <v>96134</v>
      </c>
      <c r="B1832" s="18">
        <v>4137</v>
      </c>
      <c r="C1832" s="18">
        <v>168</v>
      </c>
      <c r="D1832" s="39">
        <v>613415</v>
      </c>
      <c r="E1832" s="19">
        <v>3651.2797619047619</v>
      </c>
      <c r="F1832" s="20">
        <f t="shared" si="28"/>
        <v>0.50414319700481225</v>
      </c>
      <c r="G1832" s="19">
        <v>3605.2046395053621</v>
      </c>
      <c r="H1832" s="19">
        <v>3628.4330990141834</v>
      </c>
      <c r="I1832" s="17">
        <v>18</v>
      </c>
    </row>
    <row r="1833" spans="1:9" x14ac:dyDescent="0.3">
      <c r="A1833" s="11">
        <v>96135</v>
      </c>
      <c r="B1833" s="12">
        <v>323</v>
      </c>
      <c r="C1833" s="12">
        <v>17</v>
      </c>
      <c r="D1833" s="40">
        <v>68719</v>
      </c>
      <c r="E1833" s="13">
        <v>4042.294117647059</v>
      </c>
      <c r="F1833" s="21">
        <f t="shared" si="28"/>
        <v>0.16037022220300201</v>
      </c>
      <c r="G1833" s="13">
        <v>3891.8159390502715</v>
      </c>
      <c r="H1833" s="13">
        <v>3915.9481579885414</v>
      </c>
      <c r="I1833" s="11">
        <v>20</v>
      </c>
    </row>
    <row r="1834" spans="1:9" x14ac:dyDescent="0.3">
      <c r="A1834" s="11">
        <v>96136</v>
      </c>
      <c r="B1834" s="12">
        <v>262</v>
      </c>
      <c r="C1834" s="12">
        <v>9</v>
      </c>
      <c r="D1834" s="40">
        <v>34664</v>
      </c>
      <c r="E1834" s="13">
        <v>3851.5555555555557</v>
      </c>
      <c r="F1834" s="21">
        <f t="shared" si="28"/>
        <v>0.1166864762376621</v>
      </c>
      <c r="G1834" s="13">
        <v>3891.8159390502715</v>
      </c>
      <c r="H1834" s="13">
        <v>3887.1180967682967</v>
      </c>
      <c r="I1834" s="11">
        <v>20</v>
      </c>
    </row>
    <row r="1835" spans="1:9" x14ac:dyDescent="0.3">
      <c r="A1835" s="11">
        <v>96137</v>
      </c>
      <c r="B1835" s="12">
        <v>12522</v>
      </c>
      <c r="C1835" s="12">
        <v>470</v>
      </c>
      <c r="D1835" s="40">
        <v>1596714</v>
      </c>
      <c r="E1835" s="13">
        <v>3397.263829787234</v>
      </c>
      <c r="F1835" s="21">
        <f t="shared" si="28"/>
        <v>0.84323417442595294</v>
      </c>
      <c r="G1835" s="13">
        <v>3891.8159390502715</v>
      </c>
      <c r="H1835" s="13">
        <v>3474.7926994852405</v>
      </c>
      <c r="I1835" s="11">
        <v>15</v>
      </c>
    </row>
    <row r="1836" spans="1:9" x14ac:dyDescent="0.3">
      <c r="A1836" s="8">
        <v>96140</v>
      </c>
      <c r="B1836" s="9">
        <v>4056</v>
      </c>
      <c r="C1836" s="9">
        <v>223</v>
      </c>
      <c r="D1836" s="41">
        <v>724863</v>
      </c>
      <c r="E1836" s="10">
        <v>3250.5067264573991</v>
      </c>
      <c r="F1836" s="16">
        <f t="shared" si="28"/>
        <v>0.58083356033453559</v>
      </c>
      <c r="G1836" s="10">
        <v>3458.6776124793378</v>
      </c>
      <c r="H1836" s="10">
        <v>3337.7649755932202</v>
      </c>
      <c r="I1836" s="8">
        <v>12</v>
      </c>
    </row>
    <row r="1837" spans="1:9" x14ac:dyDescent="0.3">
      <c r="A1837" s="17">
        <v>96141</v>
      </c>
      <c r="B1837" s="18">
        <v>2226</v>
      </c>
      <c r="C1837" s="18">
        <v>95</v>
      </c>
      <c r="D1837" s="39">
        <v>302546</v>
      </c>
      <c r="E1837" s="19">
        <v>3184.6947368421052</v>
      </c>
      <c r="F1837" s="20">
        <f t="shared" si="28"/>
        <v>0.37910636223631017</v>
      </c>
      <c r="G1837" s="19">
        <v>3369.1034855823982</v>
      </c>
      <c r="H1837" s="19">
        <v>3299.1929556829155</v>
      </c>
      <c r="I1837" s="17">
        <v>11</v>
      </c>
    </row>
    <row r="1838" spans="1:9" x14ac:dyDescent="0.3">
      <c r="A1838" s="11">
        <v>96142</v>
      </c>
      <c r="B1838" s="12">
        <v>2753</v>
      </c>
      <c r="C1838" s="12">
        <v>154</v>
      </c>
      <c r="D1838" s="40">
        <v>571520</v>
      </c>
      <c r="E1838" s="13">
        <v>3711.1688311688313</v>
      </c>
      <c r="F1838" s="21">
        <f t="shared" si="28"/>
        <v>0.48268036300335121</v>
      </c>
      <c r="G1838" s="13">
        <v>3357.0218472631027</v>
      </c>
      <c r="H1838" s="13">
        <v>3527.961642011262</v>
      </c>
      <c r="I1838" s="11">
        <v>16</v>
      </c>
    </row>
    <row r="1839" spans="1:9" x14ac:dyDescent="0.3">
      <c r="A1839" s="11">
        <v>96143</v>
      </c>
      <c r="B1839" s="12">
        <v>6614</v>
      </c>
      <c r="C1839" s="12">
        <v>385</v>
      </c>
      <c r="D1839" s="40">
        <v>1345256</v>
      </c>
      <c r="E1839" s="13">
        <v>3494.1714285714284</v>
      </c>
      <c r="F1839" s="21">
        <f t="shared" si="28"/>
        <v>0.76318466446373079</v>
      </c>
      <c r="G1839" s="13">
        <v>3531.3118460920673</v>
      </c>
      <c r="H1839" s="13">
        <v>3502.966849008536</v>
      </c>
      <c r="I1839" s="11">
        <v>15</v>
      </c>
    </row>
    <row r="1840" spans="1:9" x14ac:dyDescent="0.3">
      <c r="A1840" s="11">
        <v>96145</v>
      </c>
      <c r="B1840" s="12">
        <v>11399</v>
      </c>
      <c r="C1840" s="12">
        <v>578</v>
      </c>
      <c r="D1840" s="40">
        <v>1807391</v>
      </c>
      <c r="E1840" s="13">
        <v>3126.9740484429067</v>
      </c>
      <c r="F1840" s="21">
        <f t="shared" si="28"/>
        <v>0.9351110510313565</v>
      </c>
      <c r="G1840" s="13">
        <v>3561.4783871846344</v>
      </c>
      <c r="H1840" s="13">
        <v>3155.1685783061725</v>
      </c>
      <c r="I1840" s="11">
        <v>8</v>
      </c>
    </row>
    <row r="1841" spans="1:9" x14ac:dyDescent="0.3">
      <c r="A1841" s="8">
        <v>96146</v>
      </c>
      <c r="B1841" s="9">
        <v>5027</v>
      </c>
      <c r="C1841" s="9">
        <v>296</v>
      </c>
      <c r="D1841" s="41">
        <v>1091651</v>
      </c>
      <c r="E1841" s="10">
        <v>3688.010135135135</v>
      </c>
      <c r="F1841" s="16">
        <f t="shared" si="28"/>
        <v>0.66918334857427308</v>
      </c>
      <c r="G1841" s="10">
        <v>3458.6776124793378</v>
      </c>
      <c r="H1841" s="10">
        <v>3612.1431179271294</v>
      </c>
      <c r="I1841" s="8">
        <v>17</v>
      </c>
    </row>
    <row r="1842" spans="1:9" x14ac:dyDescent="0.3">
      <c r="A1842" s="17">
        <v>96148</v>
      </c>
      <c r="B1842" s="18">
        <v>2655</v>
      </c>
      <c r="C1842" s="18">
        <v>127</v>
      </c>
      <c r="D1842" s="39">
        <v>508134</v>
      </c>
      <c r="E1842" s="19">
        <v>4001.0551181102364</v>
      </c>
      <c r="F1842" s="20">
        <f t="shared" si="28"/>
        <v>0.43832993465968012</v>
      </c>
      <c r="G1842" s="19">
        <v>3891.8159390502715</v>
      </c>
      <c r="H1842" s="19">
        <v>3939.6987412699036</v>
      </c>
      <c r="I1842" s="17">
        <v>20</v>
      </c>
    </row>
    <row r="1843" spans="1:9" x14ac:dyDescent="0.3">
      <c r="A1843" s="11">
        <v>96150</v>
      </c>
      <c r="B1843" s="12">
        <v>59456</v>
      </c>
      <c r="C1843" s="12">
        <v>3239</v>
      </c>
      <c r="D1843" s="40">
        <v>10720101</v>
      </c>
      <c r="E1843" s="13">
        <v>3309.6946588453225</v>
      </c>
      <c r="F1843" s="21">
        <f t="shared" si="28"/>
        <v>1</v>
      </c>
      <c r="G1843" s="13">
        <v>3002.4641546745447</v>
      </c>
      <c r="H1843" s="13">
        <v>3309.6946588453225</v>
      </c>
      <c r="I1843" s="11">
        <v>11</v>
      </c>
    </row>
    <row r="1844" spans="1:9" x14ac:dyDescent="0.3">
      <c r="A1844" s="11">
        <v>96151</v>
      </c>
      <c r="B1844" s="12">
        <v>1965</v>
      </c>
      <c r="C1844" s="12">
        <v>117</v>
      </c>
      <c r="D1844" s="40">
        <v>384123</v>
      </c>
      <c r="E1844" s="13">
        <v>3283.102564102564</v>
      </c>
      <c r="F1844" s="21">
        <f t="shared" si="28"/>
        <v>0.42071907322810104</v>
      </c>
      <c r="G1844" s="13">
        <v>3032.4444503046875</v>
      </c>
      <c r="H1844" s="13">
        <v>3137.9010996388342</v>
      </c>
      <c r="I1844" s="11">
        <v>8</v>
      </c>
    </row>
    <row r="1845" spans="1:9" x14ac:dyDescent="0.3">
      <c r="A1845" s="11">
        <v>96152</v>
      </c>
      <c r="B1845" s="12">
        <v>81</v>
      </c>
      <c r="C1845" s="12">
        <v>4</v>
      </c>
      <c r="D1845" s="40">
        <v>8200</v>
      </c>
      <c r="E1845" s="13">
        <v>2050</v>
      </c>
      <c r="F1845" s="21">
        <f t="shared" si="28"/>
        <v>7.7790984158441392E-2</v>
      </c>
      <c r="G1845" s="13">
        <v>3350.8455086854224</v>
      </c>
      <c r="H1845" s="13">
        <v>3249.6514563266946</v>
      </c>
      <c r="I1845" s="11">
        <v>10</v>
      </c>
    </row>
    <row r="1846" spans="1:9" x14ac:dyDescent="0.3">
      <c r="A1846" s="8">
        <v>96154</v>
      </c>
      <c r="B1846" s="9">
        <v>95</v>
      </c>
      <c r="C1846" s="9">
        <v>1</v>
      </c>
      <c r="D1846" s="41">
        <v>1592</v>
      </c>
      <c r="E1846" s="10">
        <v>1592</v>
      </c>
      <c r="F1846" s="16">
        <f t="shared" si="28"/>
        <v>3.8895492079220696E-2</v>
      </c>
      <c r="G1846" s="10">
        <v>3891.8159390502715</v>
      </c>
      <c r="H1846" s="10">
        <v>3802.363466409276</v>
      </c>
      <c r="I1846" s="8">
        <v>19</v>
      </c>
    </row>
    <row r="1847" spans="1:9" x14ac:dyDescent="0.3">
      <c r="A1847" s="17">
        <v>96155</v>
      </c>
      <c r="B1847" s="18">
        <v>639</v>
      </c>
      <c r="C1847" s="18">
        <v>32</v>
      </c>
      <c r="D1847" s="39">
        <v>123233</v>
      </c>
      <c r="E1847" s="19">
        <v>3851.03125</v>
      </c>
      <c r="F1847" s="20">
        <f t="shared" si="28"/>
        <v>0.22002612965443683</v>
      </c>
      <c r="G1847" s="19">
        <v>3561.4783871846344</v>
      </c>
      <c r="H1847" s="19">
        <v>3625.1875829202613</v>
      </c>
      <c r="I1847" s="17">
        <v>18</v>
      </c>
    </row>
    <row r="1848" spans="1:9" x14ac:dyDescent="0.3">
      <c r="A1848" s="11">
        <v>96156</v>
      </c>
      <c r="B1848" s="12">
        <v>416</v>
      </c>
      <c r="C1848" s="12">
        <v>23</v>
      </c>
      <c r="D1848" s="40">
        <v>91706</v>
      </c>
      <c r="E1848" s="13">
        <v>3987.217391304348</v>
      </c>
      <c r="F1848" s="21">
        <f t="shared" si="28"/>
        <v>0.18653622702828682</v>
      </c>
      <c r="G1848" s="13">
        <v>3605.2046395053621</v>
      </c>
      <c r="H1848" s="13">
        <v>3676.4638569026383</v>
      </c>
      <c r="I1848" s="11">
        <v>18</v>
      </c>
    </row>
    <row r="1849" spans="1:9" x14ac:dyDescent="0.3">
      <c r="A1849" s="11">
        <v>96157</v>
      </c>
      <c r="B1849" s="12">
        <v>177</v>
      </c>
      <c r="C1849" s="12">
        <v>3</v>
      </c>
      <c r="D1849" s="40">
        <v>3065</v>
      </c>
      <c r="E1849" s="13">
        <v>1021.6666666666666</v>
      </c>
      <c r="F1849" s="21">
        <f t="shared" si="28"/>
        <v>6.7368968466603077E-2</v>
      </c>
      <c r="G1849" s="13">
        <v>3357.0218472631027</v>
      </c>
      <c r="H1849" s="13">
        <v>3199.6913777431832</v>
      </c>
      <c r="I1849" s="11">
        <v>9</v>
      </c>
    </row>
    <row r="1850" spans="1:9" x14ac:dyDescent="0.3">
      <c r="A1850" s="11">
        <v>96158</v>
      </c>
      <c r="B1850" s="12">
        <v>1272</v>
      </c>
      <c r="C1850" s="12">
        <v>69</v>
      </c>
      <c r="D1850" s="40">
        <v>202358</v>
      </c>
      <c r="E1850" s="13">
        <v>2932.7246376811595</v>
      </c>
      <c r="F1850" s="21">
        <f t="shared" si="28"/>
        <v>0.32309022266519566</v>
      </c>
      <c r="G1850" s="13">
        <v>3561.4783871846344</v>
      </c>
      <c r="H1850" s="13">
        <v>3358.3341982559796</v>
      </c>
      <c r="I1850" s="11">
        <v>12</v>
      </c>
    </row>
    <row r="1851" spans="1:9" x14ac:dyDescent="0.3">
      <c r="A1851" s="8">
        <v>96160</v>
      </c>
      <c r="B1851" s="9">
        <v>30</v>
      </c>
      <c r="C1851" s="9">
        <v>0</v>
      </c>
      <c r="D1851" s="41">
        <v>0</v>
      </c>
      <c r="E1851" s="10">
        <v>0</v>
      </c>
      <c r="F1851" s="16">
        <f t="shared" si="28"/>
        <v>0</v>
      </c>
      <c r="G1851" s="10">
        <v>3605.2046395053621</v>
      </c>
      <c r="H1851" s="10">
        <v>3605.2046395053621</v>
      </c>
      <c r="I1851" s="8">
        <v>17</v>
      </c>
    </row>
    <row r="1852" spans="1:9" x14ac:dyDescent="0.3">
      <c r="A1852" s="17">
        <v>96161</v>
      </c>
      <c r="B1852" s="18">
        <v>52955</v>
      </c>
      <c r="C1852" s="18">
        <v>2756</v>
      </c>
      <c r="D1852" s="39">
        <v>9788234</v>
      </c>
      <c r="E1852" s="19">
        <v>3551.6088534107403</v>
      </c>
      <c r="F1852" s="20">
        <f t="shared" si="28"/>
        <v>1</v>
      </c>
      <c r="G1852" s="19">
        <v>3605.2046395053621</v>
      </c>
      <c r="H1852" s="19">
        <v>3551.6088534107403</v>
      </c>
      <c r="I1852" s="17">
        <v>16</v>
      </c>
    </row>
    <row r="1853" spans="1:9" x14ac:dyDescent="0.3">
      <c r="A1853" s="11">
        <v>96162</v>
      </c>
      <c r="B1853" s="12">
        <v>1033</v>
      </c>
      <c r="C1853" s="12">
        <v>67</v>
      </c>
      <c r="D1853" s="40">
        <v>276524</v>
      </c>
      <c r="E1853" s="13">
        <v>4127.2238805970146</v>
      </c>
      <c r="F1853" s="21">
        <f t="shared" si="28"/>
        <v>0.31837332390399209</v>
      </c>
      <c r="G1853" s="13">
        <v>3891.8159390502715</v>
      </c>
      <c r="H1853" s="13">
        <v>3966.7635478739048</v>
      </c>
      <c r="I1853" s="11">
        <v>20</v>
      </c>
    </row>
    <row r="1857" customFormat="1" x14ac:dyDescent="0.3"/>
    <row r="1858" customFormat="1" x14ac:dyDescent="0.3"/>
    <row r="1859" customFormat="1" x14ac:dyDescent="0.3"/>
    <row r="1860" customFormat="1" x14ac:dyDescent="0.3"/>
    <row r="1861" customFormat="1" x14ac:dyDescent="0.3"/>
    <row r="1862" customFormat="1" x14ac:dyDescent="0.3"/>
    <row r="1863" customFormat="1" x14ac:dyDescent="0.3"/>
    <row r="1864" customFormat="1" x14ac:dyDescent="0.3"/>
    <row r="1865" customFormat="1" x14ac:dyDescent="0.3"/>
    <row r="1866" customFormat="1" x14ac:dyDescent="0.3"/>
    <row r="1867" customFormat="1" x14ac:dyDescent="0.3"/>
    <row r="1868" customFormat="1" x14ac:dyDescent="0.3"/>
    <row r="1869" customFormat="1" x14ac:dyDescent="0.3"/>
    <row r="1870" customFormat="1" x14ac:dyDescent="0.3"/>
    <row r="1871" customFormat="1" x14ac:dyDescent="0.3"/>
    <row r="1872" customFormat="1" x14ac:dyDescent="0.3"/>
    <row r="1873" customFormat="1" x14ac:dyDescent="0.3"/>
    <row r="1874" customFormat="1" x14ac:dyDescent="0.3"/>
    <row r="1875" customFormat="1" x14ac:dyDescent="0.3"/>
    <row r="1876" customFormat="1" x14ac:dyDescent="0.3"/>
    <row r="1877" customFormat="1" x14ac:dyDescent="0.3"/>
    <row r="1878" customFormat="1" x14ac:dyDescent="0.3"/>
    <row r="1879" customFormat="1" x14ac:dyDescent="0.3"/>
    <row r="1880" customFormat="1" x14ac:dyDescent="0.3"/>
    <row r="1881" customFormat="1" x14ac:dyDescent="0.3"/>
    <row r="1882" customFormat="1" x14ac:dyDescent="0.3"/>
    <row r="1883" customFormat="1" x14ac:dyDescent="0.3"/>
    <row r="1884" customFormat="1" x14ac:dyDescent="0.3"/>
    <row r="1885" customFormat="1" x14ac:dyDescent="0.3"/>
    <row r="1886" customFormat="1" x14ac:dyDescent="0.3"/>
    <row r="1887" customFormat="1" x14ac:dyDescent="0.3"/>
    <row r="1888" customFormat="1" x14ac:dyDescent="0.3"/>
    <row r="1889" customFormat="1" ht="14.4" x14ac:dyDescent="0.3"/>
    <row r="1890" customFormat="1" ht="14.4" x14ac:dyDescent="0.3"/>
    <row r="1891" customFormat="1" ht="14.4" x14ac:dyDescent="0.3"/>
    <row r="1892" customFormat="1" ht="14.4" x14ac:dyDescent="0.3"/>
    <row r="1893" customFormat="1" ht="14.4" x14ac:dyDescent="0.3"/>
    <row r="1894" customFormat="1" ht="14.4" x14ac:dyDescent="0.3"/>
    <row r="1895" customFormat="1" ht="14.4" x14ac:dyDescent="0.3"/>
    <row r="1896" customFormat="1" ht="14.4" x14ac:dyDescent="0.3"/>
    <row r="1897" customFormat="1" ht="14.4" x14ac:dyDescent="0.3"/>
    <row r="1898" customFormat="1" ht="14.4" x14ac:dyDescent="0.3"/>
    <row r="1899" customFormat="1" ht="14.4" x14ac:dyDescent="0.3"/>
    <row r="1900" customFormat="1" ht="14.4" x14ac:dyDescent="0.3"/>
    <row r="1901" customFormat="1" ht="14.4" x14ac:dyDescent="0.3"/>
    <row r="1902" customFormat="1" ht="14.4" x14ac:dyDescent="0.3"/>
    <row r="1903" customFormat="1" ht="14.4" x14ac:dyDescent="0.3"/>
    <row r="1904" customFormat="1" ht="14.4" x14ac:dyDescent="0.3"/>
    <row r="1905" customFormat="1" ht="14.4" x14ac:dyDescent="0.3"/>
    <row r="1906" customFormat="1" ht="14.4" x14ac:dyDescent="0.3"/>
    <row r="1907" customFormat="1" ht="14.4" x14ac:dyDescent="0.3"/>
    <row r="1908" customFormat="1" ht="14.4" x14ac:dyDescent="0.3"/>
    <row r="1909" customFormat="1" ht="14.4" x14ac:dyDescent="0.3"/>
    <row r="1910" customFormat="1" ht="14.4" x14ac:dyDescent="0.3"/>
    <row r="1911" customFormat="1" ht="14.4" x14ac:dyDescent="0.3"/>
    <row r="1912" customFormat="1" ht="14.4" x14ac:dyDescent="0.3"/>
    <row r="1913" customFormat="1" ht="14.4" x14ac:dyDescent="0.3"/>
    <row r="1914" customFormat="1" ht="14.4" x14ac:dyDescent="0.3"/>
    <row r="1915" customFormat="1" ht="14.4" x14ac:dyDescent="0.3"/>
    <row r="1916" customFormat="1" ht="14.4" x14ac:dyDescent="0.3"/>
    <row r="1917" customFormat="1" ht="14.4" x14ac:dyDescent="0.3"/>
    <row r="1918" customFormat="1" ht="14.4" x14ac:dyDescent="0.3"/>
    <row r="1919" customFormat="1" ht="14.4" x14ac:dyDescent="0.3"/>
    <row r="1920" customFormat="1" ht="14.4" x14ac:dyDescent="0.3"/>
    <row r="1921" customFormat="1" ht="14.4" x14ac:dyDescent="0.3"/>
    <row r="1922" customFormat="1" ht="14.4" x14ac:dyDescent="0.3"/>
    <row r="1923" customFormat="1" ht="14.4" x14ac:dyDescent="0.3"/>
    <row r="1924" customFormat="1" ht="14.4" x14ac:dyDescent="0.3"/>
    <row r="1925" customFormat="1" ht="14.4" x14ac:dyDescent="0.3"/>
    <row r="1926" customFormat="1" ht="14.4" x14ac:dyDescent="0.3"/>
    <row r="1927" customFormat="1" ht="14.4" x14ac:dyDescent="0.3"/>
    <row r="1928" customFormat="1" ht="14.4" x14ac:dyDescent="0.3"/>
    <row r="1929" customFormat="1" ht="14.4" x14ac:dyDescent="0.3"/>
    <row r="1930" customFormat="1" ht="14.4" x14ac:dyDescent="0.3"/>
    <row r="1931" customFormat="1" ht="14.4" x14ac:dyDescent="0.3"/>
    <row r="1932" customFormat="1" ht="14.4" x14ac:dyDescent="0.3"/>
    <row r="1933" customFormat="1" ht="14.4" x14ac:dyDescent="0.3"/>
    <row r="1934" customFormat="1" ht="14.4" x14ac:dyDescent="0.3"/>
    <row r="1935" customFormat="1" ht="14.4" x14ac:dyDescent="0.3"/>
    <row r="1936" customFormat="1" ht="14.4" x14ac:dyDescent="0.3"/>
    <row r="1937" customFormat="1" ht="14.4" x14ac:dyDescent="0.3"/>
    <row r="1938" customFormat="1" ht="14.4" x14ac:dyDescent="0.3"/>
    <row r="1939" customFormat="1" ht="14.4" x14ac:dyDescent="0.3"/>
    <row r="1940" customFormat="1" ht="14.4" x14ac:dyDescent="0.3"/>
    <row r="1941" customFormat="1" ht="14.4" x14ac:dyDescent="0.3"/>
    <row r="1942" customFormat="1" ht="14.4" x14ac:dyDescent="0.3"/>
    <row r="1943" customFormat="1" ht="14.4" x14ac:dyDescent="0.3"/>
    <row r="1944" customFormat="1" ht="14.4" x14ac:dyDescent="0.3"/>
    <row r="1945" customFormat="1" ht="14.4" x14ac:dyDescent="0.3"/>
    <row r="1946" customFormat="1" ht="14.4" x14ac:dyDescent="0.3"/>
    <row r="1947" customFormat="1" ht="14.4" x14ac:dyDescent="0.3"/>
    <row r="1948" customFormat="1" ht="14.4" x14ac:dyDescent="0.3"/>
    <row r="1949" customFormat="1" ht="14.4" x14ac:dyDescent="0.3"/>
    <row r="1950" customFormat="1" ht="14.4" x14ac:dyDescent="0.3"/>
    <row r="1951" customFormat="1" ht="14.4" x14ac:dyDescent="0.3"/>
    <row r="1952" customFormat="1" ht="14.4" x14ac:dyDescent="0.3"/>
    <row r="1953" customFormat="1" ht="14.4" x14ac:dyDescent="0.3"/>
    <row r="1954" customFormat="1" ht="14.4" x14ac:dyDescent="0.3"/>
    <row r="1955" customFormat="1" ht="14.4" x14ac:dyDescent="0.3"/>
    <row r="1956" customFormat="1" ht="14.4" x14ac:dyDescent="0.3"/>
    <row r="1957" customFormat="1" ht="14.4" x14ac:dyDescent="0.3"/>
    <row r="1958" customFormat="1" ht="14.4" x14ac:dyDescent="0.3"/>
    <row r="1959" customFormat="1" ht="14.4" x14ac:dyDescent="0.3"/>
    <row r="1960" customFormat="1" ht="14.4" x14ac:dyDescent="0.3"/>
    <row r="1961" customFormat="1" ht="14.4" x14ac:dyDescent="0.3"/>
    <row r="1962" customFormat="1" ht="14.4" x14ac:dyDescent="0.3"/>
    <row r="1963" customFormat="1" ht="14.4" x14ac:dyDescent="0.3"/>
    <row r="1964" customFormat="1" ht="14.4" x14ac:dyDescent="0.3"/>
    <row r="1965" customFormat="1" ht="14.4" x14ac:dyDescent="0.3"/>
    <row r="1966" customFormat="1" ht="14.4" x14ac:dyDescent="0.3"/>
    <row r="1967" customFormat="1" ht="14.4" x14ac:dyDescent="0.3"/>
    <row r="1968" customFormat="1" ht="14.4" x14ac:dyDescent="0.3"/>
    <row r="1969" customFormat="1" ht="14.4" x14ac:dyDescent="0.3"/>
    <row r="1970" customFormat="1" ht="14.4" x14ac:dyDescent="0.3"/>
    <row r="1971" customFormat="1" ht="14.4" x14ac:dyDescent="0.3"/>
    <row r="1972" customFormat="1" ht="14.4" x14ac:dyDescent="0.3"/>
    <row r="1973" customFormat="1" ht="14.4" x14ac:dyDescent="0.3"/>
    <row r="1974" customFormat="1" ht="14.4" x14ac:dyDescent="0.3"/>
    <row r="1975" customFormat="1" ht="14.4" x14ac:dyDescent="0.3"/>
    <row r="1976" customFormat="1" ht="14.4" x14ac:dyDescent="0.3"/>
    <row r="1977" customFormat="1" ht="14.4" x14ac:dyDescent="0.3"/>
    <row r="1978" customFormat="1" ht="14.4" x14ac:dyDescent="0.3"/>
    <row r="1979" customFormat="1" ht="14.4" x14ac:dyDescent="0.3"/>
    <row r="1980" customFormat="1" ht="14.4" x14ac:dyDescent="0.3"/>
    <row r="1981" customFormat="1" ht="14.4" x14ac:dyDescent="0.3"/>
    <row r="1982" customFormat="1" ht="14.4" x14ac:dyDescent="0.3"/>
    <row r="1983" customFormat="1" ht="14.4" x14ac:dyDescent="0.3"/>
    <row r="1984" customFormat="1" ht="14.4" x14ac:dyDescent="0.3"/>
    <row r="1985" customFormat="1" ht="14.4" x14ac:dyDescent="0.3"/>
    <row r="1986" customFormat="1" ht="14.4" x14ac:dyDescent="0.3"/>
    <row r="1987" customFormat="1" ht="14.4" x14ac:dyDescent="0.3"/>
    <row r="1988" customFormat="1" ht="14.4" x14ac:dyDescent="0.3"/>
    <row r="1989" customFormat="1" ht="14.4" x14ac:dyDescent="0.3"/>
    <row r="1990" customFormat="1" ht="14.4" x14ac:dyDescent="0.3"/>
    <row r="1991" customFormat="1" ht="14.4" x14ac:dyDescent="0.3"/>
    <row r="1992" customFormat="1" ht="14.4" x14ac:dyDescent="0.3"/>
    <row r="1993" customFormat="1" ht="14.4" x14ac:dyDescent="0.3"/>
    <row r="1994" customFormat="1" ht="14.4" x14ac:dyDescent="0.3"/>
    <row r="1995" customFormat="1" ht="14.4" x14ac:dyDescent="0.3"/>
    <row r="1996" customFormat="1" ht="14.4" x14ac:dyDescent="0.3"/>
    <row r="1997" customFormat="1" ht="14.4" x14ac:dyDescent="0.3"/>
    <row r="1998" customFormat="1" ht="14.4" x14ac:dyDescent="0.3"/>
    <row r="1999" customFormat="1" ht="14.4" x14ac:dyDescent="0.3"/>
    <row r="2000" customFormat="1" ht="14.4" x14ac:dyDescent="0.3"/>
    <row r="2001" customFormat="1" ht="14.4" x14ac:dyDescent="0.3"/>
    <row r="2002" customFormat="1" ht="14.4" x14ac:dyDescent="0.3"/>
    <row r="2003" customFormat="1" ht="14.4" x14ac:dyDescent="0.3"/>
    <row r="2004" customFormat="1" ht="14.4" x14ac:dyDescent="0.3"/>
    <row r="2005" customFormat="1" ht="14.4" x14ac:dyDescent="0.3"/>
    <row r="2006" customFormat="1" ht="14.4" x14ac:dyDescent="0.3"/>
    <row r="2007" customFormat="1" ht="14.4" x14ac:dyDescent="0.3"/>
    <row r="2008" customFormat="1" ht="14.4" x14ac:dyDescent="0.3"/>
    <row r="2009" customFormat="1" ht="14.4" x14ac:dyDescent="0.3"/>
    <row r="2010" customFormat="1" ht="14.4" x14ac:dyDescent="0.3"/>
    <row r="2011" customFormat="1" ht="14.4" x14ac:dyDescent="0.3"/>
    <row r="2012" customFormat="1" ht="14.4" x14ac:dyDescent="0.3"/>
    <row r="2013" customFormat="1" ht="14.4" x14ac:dyDescent="0.3"/>
    <row r="2014" customFormat="1" ht="14.4" x14ac:dyDescent="0.3"/>
    <row r="2015" customFormat="1" ht="14.4" x14ac:dyDescent="0.3"/>
    <row r="2016" customFormat="1" ht="14.4" x14ac:dyDescent="0.3"/>
    <row r="2017" customFormat="1" ht="14.4" x14ac:dyDescent="0.3"/>
    <row r="2018" customFormat="1" ht="14.4" x14ac:dyDescent="0.3"/>
    <row r="2019" customFormat="1" ht="14.4" x14ac:dyDescent="0.3"/>
    <row r="2020" customFormat="1" ht="14.4" x14ac:dyDescent="0.3"/>
    <row r="2021" customFormat="1" ht="14.4" x14ac:dyDescent="0.3"/>
    <row r="2022" customFormat="1" ht="14.4" x14ac:dyDescent="0.3"/>
    <row r="2023" customFormat="1" ht="14.4" x14ac:dyDescent="0.3"/>
    <row r="2024" customFormat="1" ht="14.4" x14ac:dyDescent="0.3"/>
    <row r="2025" customFormat="1" ht="14.4" x14ac:dyDescent="0.3"/>
    <row r="2026" customFormat="1" ht="14.4" x14ac:dyDescent="0.3"/>
    <row r="2027" customFormat="1" ht="14.4" x14ac:dyDescent="0.3"/>
    <row r="2028" customFormat="1" ht="14.4" x14ac:dyDescent="0.3"/>
    <row r="2029" customFormat="1" ht="14.4" x14ac:dyDescent="0.3"/>
    <row r="2030" customFormat="1" ht="14.4" x14ac:dyDescent="0.3"/>
    <row r="2031" customFormat="1" ht="14.4" x14ac:dyDescent="0.3"/>
    <row r="2032" customFormat="1" ht="14.4" x14ac:dyDescent="0.3"/>
    <row r="2033" customFormat="1" ht="14.4" x14ac:dyDescent="0.3"/>
    <row r="2034" customFormat="1" ht="14.4" x14ac:dyDescent="0.3"/>
    <row r="2035" customFormat="1" ht="14.4" x14ac:dyDescent="0.3"/>
    <row r="2036" customFormat="1" ht="14.4" x14ac:dyDescent="0.3"/>
    <row r="2037" customFormat="1" ht="14.4" x14ac:dyDescent="0.3"/>
    <row r="2038" customFormat="1" ht="14.4" x14ac:dyDescent="0.3"/>
    <row r="2039" customFormat="1" ht="14.4" x14ac:dyDescent="0.3"/>
    <row r="2040" customFormat="1" ht="14.4" x14ac:dyDescent="0.3"/>
    <row r="2041" customFormat="1" ht="14.4" x14ac:dyDescent="0.3"/>
    <row r="2042" customFormat="1" ht="14.4" x14ac:dyDescent="0.3"/>
    <row r="2043" customFormat="1" ht="14.4" x14ac:dyDescent="0.3"/>
    <row r="2044" customFormat="1" ht="14.4" x14ac:dyDescent="0.3"/>
    <row r="2045" customFormat="1" ht="14.4" x14ac:dyDescent="0.3"/>
    <row r="2046" customFormat="1" ht="14.4" x14ac:dyDescent="0.3"/>
    <row r="2047" customFormat="1" ht="14.4" x14ac:dyDescent="0.3"/>
    <row r="2048" customFormat="1" ht="14.4" x14ac:dyDescent="0.3"/>
    <row r="2049" customFormat="1" ht="14.4" x14ac:dyDescent="0.3"/>
    <row r="2050" customFormat="1" ht="14.4" x14ac:dyDescent="0.3"/>
    <row r="2051" customFormat="1" ht="14.4" x14ac:dyDescent="0.3"/>
    <row r="2052" customFormat="1" ht="14.4" x14ac:dyDescent="0.3"/>
    <row r="2053" customFormat="1" ht="14.4" x14ac:dyDescent="0.3"/>
    <row r="2054" customFormat="1" ht="14.4" x14ac:dyDescent="0.3"/>
    <row r="2055" customFormat="1" ht="14.4" x14ac:dyDescent="0.3"/>
    <row r="2056" customFormat="1" ht="14.4" x14ac:dyDescent="0.3"/>
    <row r="2057" customFormat="1" ht="14.4" x14ac:dyDescent="0.3"/>
    <row r="2058" customFormat="1" ht="14.4" x14ac:dyDescent="0.3"/>
    <row r="2059" customFormat="1" ht="14.4" x14ac:dyDescent="0.3"/>
    <row r="2060" customFormat="1" ht="14.4" x14ac:dyDescent="0.3"/>
    <row r="2061" customFormat="1" ht="14.4" x14ac:dyDescent="0.3"/>
    <row r="2062" customFormat="1" ht="14.4" x14ac:dyDescent="0.3"/>
    <row r="2063" customFormat="1" ht="14.4" x14ac:dyDescent="0.3"/>
    <row r="2064" customFormat="1" ht="14.4" x14ac:dyDescent="0.3"/>
    <row r="2065" customFormat="1" ht="14.4" x14ac:dyDescent="0.3"/>
    <row r="2066" customFormat="1" ht="14.4" x14ac:dyDescent="0.3"/>
    <row r="2067" customFormat="1" ht="14.4" x14ac:dyDescent="0.3"/>
    <row r="2068" customFormat="1" ht="14.4" x14ac:dyDescent="0.3"/>
    <row r="2069" customFormat="1" ht="14.4" x14ac:dyDescent="0.3"/>
    <row r="2070" customFormat="1" ht="14.4" x14ac:dyDescent="0.3"/>
    <row r="2071" customFormat="1" ht="14.4" x14ac:dyDescent="0.3"/>
    <row r="2072" customFormat="1" ht="14.4" x14ac:dyDescent="0.3"/>
    <row r="2073" customFormat="1" ht="14.4" x14ac:dyDescent="0.3"/>
    <row r="2074" customFormat="1" ht="14.4" x14ac:dyDescent="0.3"/>
    <row r="2075" customFormat="1" ht="14.4" x14ac:dyDescent="0.3"/>
    <row r="2076" customFormat="1" ht="14.4" x14ac:dyDescent="0.3"/>
    <row r="2077" customFormat="1" ht="14.4" x14ac:dyDescent="0.3"/>
    <row r="2078" customFormat="1" ht="14.4" x14ac:dyDescent="0.3"/>
    <row r="2079" customFormat="1" ht="14.4" x14ac:dyDescent="0.3"/>
    <row r="2080" customFormat="1" ht="14.4" x14ac:dyDescent="0.3"/>
    <row r="2081" customFormat="1" ht="14.4" x14ac:dyDescent="0.3"/>
    <row r="2082" customFormat="1" ht="14.4" x14ac:dyDescent="0.3"/>
    <row r="2083" customFormat="1" ht="14.4" x14ac:dyDescent="0.3"/>
    <row r="2084" customFormat="1" ht="14.4" x14ac:dyDescent="0.3"/>
    <row r="2085" customFormat="1" ht="14.4" x14ac:dyDescent="0.3"/>
    <row r="2086" customFormat="1" ht="14.4" x14ac:dyDescent="0.3"/>
    <row r="2087" customFormat="1" ht="14.4" x14ac:dyDescent="0.3"/>
    <row r="2088" customFormat="1" ht="14.4" x14ac:dyDescent="0.3"/>
    <row r="2089" customFormat="1" ht="14.4" x14ac:dyDescent="0.3"/>
    <row r="2090" customFormat="1" ht="14.4" x14ac:dyDescent="0.3"/>
    <row r="2091" customFormat="1" ht="14.4" x14ac:dyDescent="0.3"/>
    <row r="2092" customFormat="1" ht="14.4" x14ac:dyDescent="0.3"/>
    <row r="2093" customFormat="1" ht="14.4" x14ac:dyDescent="0.3"/>
    <row r="2094" customFormat="1" ht="14.4" x14ac:dyDescent="0.3"/>
    <row r="2095" customFormat="1" ht="14.4" x14ac:dyDescent="0.3"/>
    <row r="2096" customFormat="1" ht="14.4" x14ac:dyDescent="0.3"/>
    <row r="2097" customFormat="1" ht="14.4" x14ac:dyDescent="0.3"/>
    <row r="2098" customFormat="1" ht="14.4" x14ac:dyDescent="0.3"/>
    <row r="2099" customFormat="1" ht="14.4" x14ac:dyDescent="0.3"/>
    <row r="2100" customFormat="1" ht="14.4" x14ac:dyDescent="0.3"/>
    <row r="2101" customFormat="1" ht="14.4" x14ac:dyDescent="0.3"/>
    <row r="2102" customFormat="1" ht="14.4" x14ac:dyDescent="0.3"/>
    <row r="2103" customFormat="1" ht="14.4" x14ac:dyDescent="0.3"/>
    <row r="2104" customFormat="1" ht="14.4" x14ac:dyDescent="0.3"/>
    <row r="2105" customFormat="1" ht="14.4" x14ac:dyDescent="0.3"/>
    <row r="2106" customFormat="1" ht="14.4" x14ac:dyDescent="0.3"/>
    <row r="2107" customFormat="1" ht="14.4" x14ac:dyDescent="0.3"/>
    <row r="2108" customFormat="1" ht="14.4" x14ac:dyDescent="0.3"/>
    <row r="2109" customFormat="1" ht="14.4" x14ac:dyDescent="0.3"/>
    <row r="2110" customFormat="1" ht="14.4" x14ac:dyDescent="0.3"/>
    <row r="2111" customFormat="1" ht="14.4" x14ac:dyDescent="0.3"/>
    <row r="2112" customFormat="1" ht="14.4" x14ac:dyDescent="0.3"/>
    <row r="2113" customFormat="1" ht="14.4" x14ac:dyDescent="0.3"/>
    <row r="2114" customFormat="1" ht="14.4" x14ac:dyDescent="0.3"/>
    <row r="2115" customFormat="1" ht="14.4" x14ac:dyDescent="0.3"/>
    <row r="2116" customFormat="1" ht="14.4" x14ac:dyDescent="0.3"/>
    <row r="2117" customFormat="1" ht="14.4" x14ac:dyDescent="0.3"/>
    <row r="2118" customFormat="1" ht="14.4" x14ac:dyDescent="0.3"/>
    <row r="2119" customFormat="1" ht="14.4" x14ac:dyDescent="0.3"/>
    <row r="2120" customFormat="1" ht="14.4" x14ac:dyDescent="0.3"/>
    <row r="2121" customFormat="1" ht="14.4" x14ac:dyDescent="0.3"/>
    <row r="2122" customFormat="1" ht="14.4" x14ac:dyDescent="0.3"/>
    <row r="2123" customFormat="1" ht="14.4" x14ac:dyDescent="0.3"/>
    <row r="2124" customFormat="1" ht="14.4" x14ac:dyDescent="0.3"/>
    <row r="2125" customFormat="1" ht="14.4" x14ac:dyDescent="0.3"/>
    <row r="2126" customFormat="1" ht="14.4" x14ac:dyDescent="0.3"/>
    <row r="2127" customFormat="1" ht="14.4" x14ac:dyDescent="0.3"/>
    <row r="2128" customFormat="1" ht="14.4" x14ac:dyDescent="0.3"/>
    <row r="2129" customFormat="1" ht="14.4" x14ac:dyDescent="0.3"/>
    <row r="2130" customFormat="1" ht="14.4" x14ac:dyDescent="0.3"/>
    <row r="2131" customFormat="1" ht="14.4" x14ac:dyDescent="0.3"/>
    <row r="2132" customFormat="1" ht="14.4" x14ac:dyDescent="0.3"/>
    <row r="2133" customFormat="1" ht="14.4" x14ac:dyDescent="0.3"/>
    <row r="2134" customFormat="1" ht="14.4" x14ac:dyDescent="0.3"/>
    <row r="2135" customFormat="1" ht="14.4" x14ac:dyDescent="0.3"/>
    <row r="2136" customFormat="1" ht="14.4" x14ac:dyDescent="0.3"/>
    <row r="2137" customFormat="1" ht="14.4" x14ac:dyDescent="0.3"/>
    <row r="2138" customFormat="1" ht="14.4" x14ac:dyDescent="0.3"/>
    <row r="2139" customFormat="1" ht="14.4" x14ac:dyDescent="0.3"/>
    <row r="2140" customFormat="1" ht="14.4" x14ac:dyDescent="0.3"/>
    <row r="2141" customFormat="1" ht="14.4" x14ac:dyDescent="0.3"/>
    <row r="2142" customFormat="1" ht="14.4" x14ac:dyDescent="0.3"/>
    <row r="2143" customFormat="1" ht="14.4" x14ac:dyDescent="0.3"/>
    <row r="2144" customFormat="1" ht="14.4" x14ac:dyDescent="0.3"/>
    <row r="2145" customFormat="1" ht="14.4" x14ac:dyDescent="0.3"/>
    <row r="2146" customFormat="1" ht="14.4" x14ac:dyDescent="0.3"/>
    <row r="2147" customFormat="1" ht="14.4" x14ac:dyDescent="0.3"/>
    <row r="2148" customFormat="1" ht="14.4" x14ac:dyDescent="0.3"/>
    <row r="2149" customFormat="1" ht="14.4" x14ac:dyDescent="0.3"/>
    <row r="2150" customFormat="1" ht="14.4" x14ac:dyDescent="0.3"/>
    <row r="2151" customFormat="1" ht="14.4" x14ac:dyDescent="0.3"/>
    <row r="2152" customFormat="1" ht="14.4" x14ac:dyDescent="0.3"/>
    <row r="2153" customFormat="1" ht="14.4" x14ac:dyDescent="0.3"/>
    <row r="2154" customFormat="1" ht="14.4" x14ac:dyDescent="0.3"/>
    <row r="2155" customFormat="1" ht="14.4" x14ac:dyDescent="0.3"/>
    <row r="2156" customFormat="1" ht="14.4" x14ac:dyDescent="0.3"/>
    <row r="2157" customFormat="1" ht="14.4" x14ac:dyDescent="0.3"/>
    <row r="2158" customFormat="1" ht="14.4" x14ac:dyDescent="0.3"/>
    <row r="2159" customFormat="1" ht="14.4" x14ac:dyDescent="0.3"/>
    <row r="2160" customFormat="1" ht="14.4" x14ac:dyDescent="0.3"/>
    <row r="2161" customFormat="1" ht="14.4" x14ac:dyDescent="0.3"/>
    <row r="2162" customFormat="1" ht="14.4" x14ac:dyDescent="0.3"/>
    <row r="2163" customFormat="1" ht="14.4" x14ac:dyDescent="0.3"/>
    <row r="2164" customFormat="1" ht="14.4" x14ac:dyDescent="0.3"/>
    <row r="2165" customFormat="1" ht="14.4" x14ac:dyDescent="0.3"/>
    <row r="2166" customFormat="1" ht="14.4" x14ac:dyDescent="0.3"/>
    <row r="2167" customFormat="1" ht="14.4" x14ac:dyDescent="0.3"/>
    <row r="2168" customFormat="1" ht="14.4" x14ac:dyDescent="0.3"/>
    <row r="2169" customFormat="1" ht="14.4" x14ac:dyDescent="0.3"/>
    <row r="2170" customFormat="1" ht="14.4" x14ac:dyDescent="0.3"/>
    <row r="2171" customFormat="1" ht="14.4" x14ac:dyDescent="0.3"/>
    <row r="2172" customFormat="1" ht="14.4" x14ac:dyDescent="0.3"/>
    <row r="2173" customFormat="1" ht="14.4" x14ac:dyDescent="0.3"/>
    <row r="2174" customFormat="1" ht="14.4" x14ac:dyDescent="0.3"/>
    <row r="2175" customFormat="1" ht="14.4" x14ac:dyDescent="0.3"/>
    <row r="2176" customFormat="1" ht="14.4" x14ac:dyDescent="0.3"/>
    <row r="2177" customFormat="1" ht="14.4" x14ac:dyDescent="0.3"/>
    <row r="2178" customFormat="1" ht="14.4" x14ac:dyDescent="0.3"/>
    <row r="2179" customFormat="1" ht="14.4" x14ac:dyDescent="0.3"/>
    <row r="2180" customFormat="1" ht="14.4" x14ac:dyDescent="0.3"/>
    <row r="2181" customFormat="1" ht="14.4" x14ac:dyDescent="0.3"/>
    <row r="2182" customFormat="1" ht="14.4" x14ac:dyDescent="0.3"/>
    <row r="2183" customFormat="1" ht="14.4" x14ac:dyDescent="0.3"/>
    <row r="2184" customFormat="1" ht="14.4" x14ac:dyDescent="0.3"/>
    <row r="2185" customFormat="1" ht="14.4" x14ac:dyDescent="0.3"/>
    <row r="2186" customFormat="1" ht="14.4" x14ac:dyDescent="0.3"/>
    <row r="2187" customFormat="1" ht="14.4" x14ac:dyDescent="0.3"/>
    <row r="2188" customFormat="1" ht="14.4" x14ac:dyDescent="0.3"/>
    <row r="2189" customFormat="1" ht="14.4" x14ac:dyDescent="0.3"/>
    <row r="2190" customFormat="1" ht="14.4" x14ac:dyDescent="0.3"/>
    <row r="2191" customFormat="1" ht="14.4" x14ac:dyDescent="0.3"/>
    <row r="2192" customFormat="1" ht="14.4" x14ac:dyDescent="0.3"/>
    <row r="2193" customFormat="1" ht="14.4" x14ac:dyDescent="0.3"/>
    <row r="2194" customFormat="1" ht="14.4" x14ac:dyDescent="0.3"/>
    <row r="2195" customFormat="1" ht="14.4" x14ac:dyDescent="0.3"/>
    <row r="2196" customFormat="1" ht="14.4" x14ac:dyDescent="0.3"/>
    <row r="2197" customFormat="1" ht="14.4" x14ac:dyDescent="0.3"/>
    <row r="2198" customFormat="1" ht="14.4" x14ac:dyDescent="0.3"/>
    <row r="2199" customFormat="1" ht="14.4" x14ac:dyDescent="0.3"/>
    <row r="2200" customFormat="1" ht="14.4" x14ac:dyDescent="0.3"/>
    <row r="2201" customFormat="1" ht="14.4" x14ac:dyDescent="0.3"/>
    <row r="2202" customFormat="1" ht="14.4" x14ac:dyDescent="0.3"/>
    <row r="2203" customFormat="1" ht="14.4" x14ac:dyDescent="0.3"/>
    <row r="2204" customFormat="1" ht="14.4" x14ac:dyDescent="0.3"/>
    <row r="2205" customFormat="1" ht="14.4" x14ac:dyDescent="0.3"/>
    <row r="2206" customFormat="1" ht="14.4" x14ac:dyDescent="0.3"/>
    <row r="2207" customFormat="1" ht="14.4" x14ac:dyDescent="0.3"/>
    <row r="2208" customFormat="1" ht="14.4" x14ac:dyDescent="0.3"/>
    <row r="2209" customFormat="1" ht="14.4" x14ac:dyDescent="0.3"/>
    <row r="2210" customFormat="1" ht="14.4" x14ac:dyDescent="0.3"/>
    <row r="2211" customFormat="1" ht="14.4" x14ac:dyDescent="0.3"/>
    <row r="2212" customFormat="1" ht="14.4" x14ac:dyDescent="0.3"/>
    <row r="2213" customFormat="1" ht="14.4" x14ac:dyDescent="0.3"/>
    <row r="2214" customFormat="1" ht="14.4" x14ac:dyDescent="0.3"/>
    <row r="2215" customFormat="1" ht="14.4" x14ac:dyDescent="0.3"/>
    <row r="2216" customFormat="1" ht="14.4" x14ac:dyDescent="0.3"/>
    <row r="2217" customFormat="1" ht="14.4" x14ac:dyDescent="0.3"/>
    <row r="2218" customFormat="1" ht="14.4" x14ac:dyDescent="0.3"/>
    <row r="2219" customFormat="1" ht="14.4" x14ac:dyDescent="0.3"/>
    <row r="2220" customFormat="1" ht="14.4" x14ac:dyDescent="0.3"/>
    <row r="2221" customFormat="1" ht="14.4" x14ac:dyDescent="0.3"/>
    <row r="2222" customFormat="1" ht="14.4" x14ac:dyDescent="0.3"/>
    <row r="2223" customFormat="1" ht="14.4" x14ac:dyDescent="0.3"/>
    <row r="2224" customFormat="1" ht="14.4" x14ac:dyDescent="0.3"/>
    <row r="2225" customFormat="1" ht="14.4" x14ac:dyDescent="0.3"/>
    <row r="2226" customFormat="1" ht="14.4" x14ac:dyDescent="0.3"/>
    <row r="2227" customFormat="1" ht="14.4" x14ac:dyDescent="0.3"/>
    <row r="2228" customFormat="1" ht="14.4" x14ac:dyDescent="0.3"/>
    <row r="2229" customFormat="1" ht="14.4" x14ac:dyDescent="0.3"/>
    <row r="2230" customFormat="1" ht="14.4" x14ac:dyDescent="0.3"/>
    <row r="2231" customFormat="1" ht="14.4" x14ac:dyDescent="0.3"/>
    <row r="2232" customFormat="1" ht="14.4" x14ac:dyDescent="0.3"/>
    <row r="2233" customFormat="1" ht="14.4" x14ac:dyDescent="0.3"/>
    <row r="2234" customFormat="1" ht="14.4" x14ac:dyDescent="0.3"/>
    <row r="2235" customFormat="1" ht="14.4" x14ac:dyDescent="0.3"/>
    <row r="2236" customFormat="1" ht="14.4" x14ac:dyDescent="0.3"/>
    <row r="2237" customFormat="1" ht="14.4" x14ac:dyDescent="0.3"/>
    <row r="2238" customFormat="1" ht="14.4" x14ac:dyDescent="0.3"/>
    <row r="2239" customFormat="1" ht="14.4" x14ac:dyDescent="0.3"/>
    <row r="2240" customFormat="1" ht="14.4" x14ac:dyDescent="0.3"/>
    <row r="2241" customFormat="1" ht="14.4" x14ac:dyDescent="0.3"/>
    <row r="2242" customFormat="1" ht="14.4" x14ac:dyDescent="0.3"/>
    <row r="2243" customFormat="1" ht="14.4" x14ac:dyDescent="0.3"/>
    <row r="2244" customFormat="1" ht="14.4" x14ac:dyDescent="0.3"/>
    <row r="2245" customFormat="1" ht="14.4" x14ac:dyDescent="0.3"/>
    <row r="2246" customFormat="1" ht="14.4" x14ac:dyDescent="0.3"/>
    <row r="2247" customFormat="1" ht="14.4" x14ac:dyDescent="0.3"/>
    <row r="2248" customFormat="1" ht="14.4" x14ac:dyDescent="0.3"/>
    <row r="2249" customFormat="1" ht="14.4" x14ac:dyDescent="0.3"/>
    <row r="2250" customFormat="1" ht="14.4" x14ac:dyDescent="0.3"/>
    <row r="2251" customFormat="1" ht="14.4" x14ac:dyDescent="0.3"/>
    <row r="2252" customFormat="1" ht="14.4" x14ac:dyDescent="0.3"/>
    <row r="2253" customFormat="1" ht="14.4" x14ac:dyDescent="0.3"/>
    <row r="2254" customFormat="1" ht="14.4" x14ac:dyDescent="0.3"/>
    <row r="2255" customFormat="1" ht="14.4" x14ac:dyDescent="0.3"/>
    <row r="2256" customFormat="1" ht="14.4" x14ac:dyDescent="0.3"/>
    <row r="2257" customFormat="1" ht="14.4" x14ac:dyDescent="0.3"/>
    <row r="2258" customFormat="1" ht="14.4" x14ac:dyDescent="0.3"/>
    <row r="2259" customFormat="1" ht="14.4" x14ac:dyDescent="0.3"/>
    <row r="2260" customFormat="1" ht="14.4" x14ac:dyDescent="0.3"/>
    <row r="2261" customFormat="1" ht="14.4" x14ac:dyDescent="0.3"/>
    <row r="2262" customFormat="1" ht="14.4" x14ac:dyDescent="0.3"/>
    <row r="2263" customFormat="1" ht="14.4" x14ac:dyDescent="0.3"/>
    <row r="2264" customFormat="1" ht="14.4" x14ac:dyDescent="0.3"/>
    <row r="2265" customFormat="1" ht="14.4" x14ac:dyDescent="0.3"/>
    <row r="2266" customFormat="1" ht="14.4" x14ac:dyDescent="0.3"/>
    <row r="2267" customFormat="1" ht="14.4" x14ac:dyDescent="0.3"/>
    <row r="2268" customFormat="1" ht="14.4" x14ac:dyDescent="0.3"/>
    <row r="2269" customFormat="1" ht="14.4" x14ac:dyDescent="0.3"/>
    <row r="2270" customFormat="1" ht="14.4" x14ac:dyDescent="0.3"/>
    <row r="2271" customFormat="1" ht="14.4" x14ac:dyDescent="0.3"/>
    <row r="2272" customFormat="1" ht="14.4" x14ac:dyDescent="0.3"/>
    <row r="2273" customFormat="1" ht="14.4" x14ac:dyDescent="0.3"/>
    <row r="2274" customFormat="1" ht="14.4" x14ac:dyDescent="0.3"/>
    <row r="2275" customFormat="1" ht="14.4" x14ac:dyDescent="0.3"/>
    <row r="2276" customFormat="1" ht="14.4" x14ac:dyDescent="0.3"/>
    <row r="2277" customFormat="1" ht="14.4" x14ac:dyDescent="0.3"/>
    <row r="2278" customFormat="1" ht="14.4" x14ac:dyDescent="0.3"/>
    <row r="2279" customFormat="1" ht="14.4" x14ac:dyDescent="0.3"/>
    <row r="2280" customFormat="1" ht="14.4" x14ac:dyDescent="0.3"/>
    <row r="2281" customFormat="1" ht="14.4" x14ac:dyDescent="0.3"/>
    <row r="2282" customFormat="1" ht="14.4" x14ac:dyDescent="0.3"/>
    <row r="2283" customFormat="1" ht="14.4" x14ac:dyDescent="0.3"/>
    <row r="2284" customFormat="1" ht="14.4" x14ac:dyDescent="0.3"/>
    <row r="2285" customFormat="1" ht="14.4" x14ac:dyDescent="0.3"/>
    <row r="2286" customFormat="1" ht="14.4" x14ac:dyDescent="0.3"/>
    <row r="2287" customFormat="1" ht="14.4" x14ac:dyDescent="0.3"/>
    <row r="2288" customFormat="1" ht="14.4" x14ac:dyDescent="0.3"/>
    <row r="2289" customFormat="1" ht="14.4" x14ac:dyDescent="0.3"/>
    <row r="2290" customFormat="1" ht="14.4" x14ac:dyDescent="0.3"/>
    <row r="2291" customFormat="1" ht="14.4" x14ac:dyDescent="0.3"/>
    <row r="2292" customFormat="1" ht="14.4" x14ac:dyDescent="0.3"/>
    <row r="2293" customFormat="1" ht="14.4" x14ac:dyDescent="0.3"/>
    <row r="2294" customFormat="1" ht="14.4" x14ac:dyDescent="0.3"/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Roman,Regular"Collision-Severity&amp;R&amp;"Times New Roman,Regular"Page &amp;P of &amp;N</oddFooter>
    <firstHeader xml:space="preserve">&amp;C&amp;"Times New Roman,Bold"&amp;16California Private Passenger Auto Frequency and Severity Bands Manual 
Collision-Severity&amp;"-,Bold"&amp;11
</firstHeader>
    <firstFooter>&amp;L&amp;"Times New Roman,Regular"Freq/Sev Manual: Zip Codes ( &amp;D )&amp;C&amp;"Times New Roman,Regular"Collision-Severity&amp;R&amp;"Times New Roman,Regular"Page &amp;P of 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93"/>
  <sheetViews>
    <sheetView zoomScaleNormal="100" workbookViewId="0"/>
  </sheetViews>
  <sheetFormatPr defaultRowHeight="15" x14ac:dyDescent="0.3"/>
  <cols>
    <col min="1" max="1" width="10.33203125" style="6" customWidth="1"/>
    <col min="2" max="2" width="11.44140625" style="7" customWidth="1"/>
    <col min="3" max="3" width="10.5546875" style="7" bestFit="1" customWidth="1"/>
    <col min="4" max="4" width="12.33203125" style="42" customWidth="1"/>
    <col min="5" max="5" width="11.44140625" style="6" customWidth="1"/>
    <col min="6" max="6" width="11.44140625" style="15" customWidth="1"/>
    <col min="7" max="7" width="15.33203125" style="6" customWidth="1"/>
    <col min="8" max="8" width="16.5546875" style="6" customWidth="1"/>
    <col min="9" max="9" width="11" style="6" customWidth="1"/>
    <col min="10" max="10" width="15.33203125" bestFit="1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4" t="s">
        <v>7</v>
      </c>
      <c r="F1" s="14" t="s">
        <v>12</v>
      </c>
      <c r="G1" s="4" t="s">
        <v>4</v>
      </c>
      <c r="H1" s="4" t="s">
        <v>5</v>
      </c>
      <c r="I1" s="4" t="s">
        <v>6</v>
      </c>
    </row>
    <row r="2" spans="1:10" x14ac:dyDescent="0.3">
      <c r="A2" s="17">
        <v>90001</v>
      </c>
      <c r="B2" s="18">
        <v>30322</v>
      </c>
      <c r="C2" s="18">
        <v>693</v>
      </c>
      <c r="D2" s="39">
        <v>3635666</v>
      </c>
      <c r="E2" s="19">
        <v>2.2854692962205658E-2</v>
      </c>
      <c r="F2" s="20">
        <f>IF(B2&gt;39103,1,SQRT(B2/39103))</f>
        <v>0.88059027056396799</v>
      </c>
      <c r="G2" s="19">
        <v>1.9533995433634967E-2</v>
      </c>
      <c r="H2" s="19">
        <v>2.2854692962205658E-2</v>
      </c>
      <c r="I2" s="17">
        <v>6</v>
      </c>
    </row>
    <row r="3" spans="1:10" x14ac:dyDescent="0.3">
      <c r="A3" s="11">
        <v>90002</v>
      </c>
      <c r="B3" s="12">
        <v>29969</v>
      </c>
      <c r="C3" s="12">
        <v>757</v>
      </c>
      <c r="D3" s="40">
        <v>3662833</v>
      </c>
      <c r="E3" s="13">
        <v>2.5259434749240882E-2</v>
      </c>
      <c r="F3" s="21">
        <f t="shared" ref="F3:F66" si="0">IF(B3&gt;39103,1,SQRT(B3/39103))</f>
        <v>0.87544947556216923</v>
      </c>
      <c r="G3" s="13">
        <v>2.2262954176782493E-2</v>
      </c>
      <c r="H3" s="13">
        <v>2.5259434749240882E-2</v>
      </c>
      <c r="I3" s="11">
        <v>7</v>
      </c>
    </row>
    <row r="4" spans="1:10" x14ac:dyDescent="0.3">
      <c r="A4" s="11">
        <v>90003</v>
      </c>
      <c r="B4" s="12">
        <v>35968</v>
      </c>
      <c r="C4" s="12">
        <v>857</v>
      </c>
      <c r="D4" s="40">
        <v>4112886</v>
      </c>
      <c r="E4" s="13">
        <v>2.382673487544484E-2</v>
      </c>
      <c r="F4" s="21">
        <f t="shared" si="0"/>
        <v>0.95907618218712232</v>
      </c>
      <c r="G4" s="13">
        <v>1.9770675065483294E-2</v>
      </c>
      <c r="H4" s="13">
        <v>2.382673487544484E-2</v>
      </c>
      <c r="I4" s="11">
        <v>6</v>
      </c>
    </row>
    <row r="5" spans="1:10" x14ac:dyDescent="0.3">
      <c r="A5" s="11">
        <v>90004</v>
      </c>
      <c r="B5" s="12">
        <v>70008</v>
      </c>
      <c r="C5" s="12">
        <v>1335</v>
      </c>
      <c r="D5" s="40">
        <v>4171167</v>
      </c>
      <c r="E5" s="13">
        <v>1.9069249228659581E-2</v>
      </c>
      <c r="F5" s="21">
        <f t="shared" si="0"/>
        <v>1</v>
      </c>
      <c r="G5" s="13">
        <v>1.7231976154010439E-2</v>
      </c>
      <c r="H5" s="13">
        <v>1.9069249228659581E-2</v>
      </c>
      <c r="I5" s="11">
        <v>3</v>
      </c>
    </row>
    <row r="6" spans="1:10" x14ac:dyDescent="0.3">
      <c r="A6" s="8">
        <v>90005</v>
      </c>
      <c r="B6" s="9">
        <v>32018</v>
      </c>
      <c r="C6" s="9">
        <v>594</v>
      </c>
      <c r="D6" s="41">
        <v>1809199</v>
      </c>
      <c r="E6" s="10">
        <v>1.8552064463739148E-2</v>
      </c>
      <c r="F6" s="16">
        <f t="shared" si="0"/>
        <v>0.90488223314851102</v>
      </c>
      <c r="G6" s="10">
        <v>1.7231976154010439E-2</v>
      </c>
      <c r="H6" s="10">
        <v>1.8552064463739148E-2</v>
      </c>
      <c r="I6" s="8">
        <v>2</v>
      </c>
    </row>
    <row r="7" spans="1:10" x14ac:dyDescent="0.3">
      <c r="A7" s="17">
        <v>90006</v>
      </c>
      <c r="B7" s="18">
        <v>32682</v>
      </c>
      <c r="C7" s="18">
        <v>531</v>
      </c>
      <c r="D7" s="39">
        <v>1611850</v>
      </c>
      <c r="E7" s="19">
        <v>1.6247475674683313E-2</v>
      </c>
      <c r="F7" s="20">
        <f t="shared" si="0"/>
        <v>0.91421696012505316</v>
      </c>
      <c r="G7" s="19">
        <v>1.7231976154010439E-2</v>
      </c>
      <c r="H7" s="19">
        <v>1.6247475674683313E-2</v>
      </c>
      <c r="I7" s="17">
        <v>1</v>
      </c>
    </row>
    <row r="8" spans="1:10" x14ac:dyDescent="0.3">
      <c r="A8" s="11">
        <v>90007</v>
      </c>
      <c r="B8" s="12">
        <v>23546</v>
      </c>
      <c r="C8" s="12">
        <v>506</v>
      </c>
      <c r="D8" s="40">
        <v>1353913</v>
      </c>
      <c r="E8" s="13">
        <v>2.1489849655992526E-2</v>
      </c>
      <c r="F8" s="21">
        <f t="shared" si="0"/>
        <v>0.77598536550088981</v>
      </c>
      <c r="G8" s="13">
        <v>2.3384482914303874E-2</v>
      </c>
      <c r="H8" s="13">
        <v>2.1489849655992526E-2</v>
      </c>
      <c r="I8" s="11">
        <v>4</v>
      </c>
    </row>
    <row r="9" spans="1:10" x14ac:dyDescent="0.3">
      <c r="A9" s="11">
        <v>90008</v>
      </c>
      <c r="B9" s="12">
        <v>46167</v>
      </c>
      <c r="C9" s="12">
        <v>883</v>
      </c>
      <c r="D9" s="40">
        <v>2910019</v>
      </c>
      <c r="E9" s="13">
        <v>1.9126215695193537E-2</v>
      </c>
      <c r="F9" s="21">
        <f t="shared" si="0"/>
        <v>1</v>
      </c>
      <c r="G9" s="13">
        <v>1.9533995433634967E-2</v>
      </c>
      <c r="H9" s="13">
        <v>1.9126215695193537E-2</v>
      </c>
      <c r="I9" s="11">
        <v>3</v>
      </c>
    </row>
    <row r="10" spans="1:10" x14ac:dyDescent="0.3">
      <c r="A10" s="11">
        <v>90010</v>
      </c>
      <c r="B10" s="12">
        <v>3709</v>
      </c>
      <c r="C10" s="12">
        <v>85</v>
      </c>
      <c r="D10" s="40">
        <v>261837</v>
      </c>
      <c r="E10" s="13">
        <v>2.2917228363440279E-2</v>
      </c>
      <c r="F10" s="21">
        <f t="shared" si="0"/>
        <v>0.30798061203085703</v>
      </c>
      <c r="G10" s="13">
        <v>1.9770675065483294E-2</v>
      </c>
      <c r="H10" s="13">
        <v>2.1708805104256608E-2</v>
      </c>
      <c r="I10" s="11">
        <v>5</v>
      </c>
    </row>
    <row r="11" spans="1:10" x14ac:dyDescent="0.3">
      <c r="A11" s="8">
        <v>90011</v>
      </c>
      <c r="B11" s="9">
        <v>45494</v>
      </c>
      <c r="C11" s="9">
        <v>910</v>
      </c>
      <c r="D11" s="41">
        <v>4460987</v>
      </c>
      <c r="E11" s="10">
        <v>2.0002637710467314E-2</v>
      </c>
      <c r="F11" s="16">
        <f t="shared" si="0"/>
        <v>1</v>
      </c>
      <c r="G11" s="10">
        <v>1.9770675065483294E-2</v>
      </c>
      <c r="H11" s="10">
        <v>2.0002637710467314E-2</v>
      </c>
      <c r="I11" s="8">
        <v>3</v>
      </c>
    </row>
    <row r="12" spans="1:10" x14ac:dyDescent="0.3">
      <c r="A12" s="17">
        <v>90012</v>
      </c>
      <c r="B12" s="18">
        <v>20926</v>
      </c>
      <c r="C12" s="18">
        <v>383</v>
      </c>
      <c r="D12" s="39">
        <v>812292</v>
      </c>
      <c r="E12" s="19">
        <v>1.8302590079327153E-2</v>
      </c>
      <c r="F12" s="20">
        <f t="shared" si="0"/>
        <v>0.73153998913011842</v>
      </c>
      <c r="G12" s="19">
        <v>1.7231976154010439E-2</v>
      </c>
      <c r="H12" s="19">
        <v>1.8302590079327153E-2</v>
      </c>
      <c r="I12" s="17">
        <v>2</v>
      </c>
      <c r="J12" s="1"/>
    </row>
    <row r="13" spans="1:10" x14ac:dyDescent="0.3">
      <c r="A13" s="11">
        <v>90013</v>
      </c>
      <c r="B13" s="12">
        <v>6859</v>
      </c>
      <c r="C13" s="12">
        <v>166</v>
      </c>
      <c r="D13" s="40">
        <v>334641</v>
      </c>
      <c r="E13" s="13">
        <v>2.4201778684939494E-2</v>
      </c>
      <c r="F13" s="21">
        <f t="shared" si="0"/>
        <v>0.41881802304751636</v>
      </c>
      <c r="G13" s="13">
        <v>2.3384482914303874E-2</v>
      </c>
      <c r="H13" s="13">
        <v>2.4069070558519187E-2</v>
      </c>
      <c r="I13" s="11">
        <v>6</v>
      </c>
    </row>
    <row r="14" spans="1:10" x14ac:dyDescent="0.3">
      <c r="A14" s="11">
        <v>90014</v>
      </c>
      <c r="B14" s="12">
        <v>5015</v>
      </c>
      <c r="C14" s="12">
        <v>144</v>
      </c>
      <c r="D14" s="40">
        <v>347573</v>
      </c>
      <c r="E14" s="13">
        <v>2.8713858424725822E-2</v>
      </c>
      <c r="F14" s="21">
        <f t="shared" si="0"/>
        <v>0.35812152872005304</v>
      </c>
      <c r="G14" s="13">
        <v>2.3384482914303874E-2</v>
      </c>
      <c r="H14" s="13">
        <v>2.7201562316434759E-2</v>
      </c>
      <c r="I14" s="11">
        <v>8</v>
      </c>
    </row>
    <row r="15" spans="1:10" x14ac:dyDescent="0.3">
      <c r="A15" s="11">
        <v>90015</v>
      </c>
      <c r="B15" s="12">
        <v>10812</v>
      </c>
      <c r="C15" s="12">
        <v>220</v>
      </c>
      <c r="D15" s="40">
        <v>562997</v>
      </c>
      <c r="E15" s="13">
        <v>2.0347761746207917E-2</v>
      </c>
      <c r="F15" s="21">
        <f t="shared" si="0"/>
        <v>0.52583317150637321</v>
      </c>
      <c r="G15" s="13">
        <v>1.9533995433634967E-2</v>
      </c>
      <c r="H15" s="13">
        <v>2.0347761746207917E-2</v>
      </c>
      <c r="I15" s="11">
        <v>4</v>
      </c>
      <c r="J15" s="2"/>
    </row>
    <row r="16" spans="1:10" x14ac:dyDescent="0.3">
      <c r="A16" s="8">
        <v>90016</v>
      </c>
      <c r="B16" s="9">
        <v>55305</v>
      </c>
      <c r="C16" s="9">
        <v>1162</v>
      </c>
      <c r="D16" s="41">
        <v>3333964</v>
      </c>
      <c r="E16" s="10">
        <v>2.1010758520929391E-2</v>
      </c>
      <c r="F16" s="16">
        <f t="shared" si="0"/>
        <v>1</v>
      </c>
      <c r="G16" s="10">
        <v>1.9533995433634967E-2</v>
      </c>
      <c r="H16" s="10">
        <v>2.1010758520929391E-2</v>
      </c>
      <c r="I16" s="8">
        <v>4</v>
      </c>
      <c r="J16" s="2"/>
    </row>
    <row r="17" spans="1:10" x14ac:dyDescent="0.3">
      <c r="A17" s="17">
        <v>90017</v>
      </c>
      <c r="B17" s="18">
        <v>11333</v>
      </c>
      <c r="C17" s="18">
        <v>284</v>
      </c>
      <c r="D17" s="39">
        <v>745124</v>
      </c>
      <c r="E17" s="19">
        <v>2.505956057531104E-2</v>
      </c>
      <c r="F17" s="20">
        <f t="shared" si="0"/>
        <v>0.53835333207404878</v>
      </c>
      <c r="G17" s="19">
        <v>1.9770675065483294E-2</v>
      </c>
      <c r="H17" s="19">
        <v>2.505956057531104E-2</v>
      </c>
      <c r="I17" s="17">
        <v>7</v>
      </c>
      <c r="J17" s="2"/>
    </row>
    <row r="18" spans="1:10" x14ac:dyDescent="0.3">
      <c r="A18" s="11">
        <v>90018</v>
      </c>
      <c r="B18" s="12">
        <v>43787</v>
      </c>
      <c r="C18" s="12">
        <v>886</v>
      </c>
      <c r="D18" s="40">
        <v>3116889</v>
      </c>
      <c r="E18" s="13">
        <v>2.0234316121223193E-2</v>
      </c>
      <c r="F18" s="21">
        <f t="shared" si="0"/>
        <v>1</v>
      </c>
      <c r="G18" s="13">
        <v>1.9533995433634967E-2</v>
      </c>
      <c r="H18" s="13">
        <v>2.0234316121223193E-2</v>
      </c>
      <c r="I18" s="11">
        <v>4</v>
      </c>
    </row>
    <row r="19" spans="1:10" x14ac:dyDescent="0.3">
      <c r="A19" s="11">
        <v>90019</v>
      </c>
      <c r="B19" s="12">
        <v>81935</v>
      </c>
      <c r="C19" s="12">
        <v>1555</v>
      </c>
      <c r="D19" s="40">
        <v>4191965</v>
      </c>
      <c r="E19" s="13">
        <v>1.8978458534203942E-2</v>
      </c>
      <c r="F19" s="21">
        <f t="shared" si="0"/>
        <v>1</v>
      </c>
      <c r="G19" s="13">
        <v>1.9533995433634967E-2</v>
      </c>
      <c r="H19" s="13">
        <v>1.8978458534203942E-2</v>
      </c>
      <c r="I19" s="11">
        <v>2</v>
      </c>
    </row>
    <row r="20" spans="1:10" x14ac:dyDescent="0.3">
      <c r="A20" s="11">
        <v>90020</v>
      </c>
      <c r="B20" s="12">
        <v>41402</v>
      </c>
      <c r="C20" s="12">
        <v>678</v>
      </c>
      <c r="D20" s="40">
        <v>1943436</v>
      </c>
      <c r="E20" s="13">
        <v>1.6376020482102314E-2</v>
      </c>
      <c r="F20" s="21">
        <f t="shared" si="0"/>
        <v>1</v>
      </c>
      <c r="G20" s="13">
        <v>1.7231976154010439E-2</v>
      </c>
      <c r="H20" s="13">
        <v>1.6376020482102314E-2</v>
      </c>
      <c r="I20" s="11">
        <v>1</v>
      </c>
    </row>
    <row r="21" spans="1:10" x14ac:dyDescent="0.3">
      <c r="A21" s="8">
        <v>90021</v>
      </c>
      <c r="B21" s="9">
        <v>2729</v>
      </c>
      <c r="C21" s="9">
        <v>73</v>
      </c>
      <c r="D21" s="41">
        <v>198676</v>
      </c>
      <c r="E21" s="10">
        <v>2.6749725174056431E-2</v>
      </c>
      <c r="F21" s="16">
        <f t="shared" si="0"/>
        <v>0.2641780492107193</v>
      </c>
      <c r="G21" s="10">
        <v>2.3384482914303874E-2</v>
      </c>
      <c r="H21" s="10">
        <v>2.516250644992556E-2</v>
      </c>
      <c r="I21" s="8">
        <v>7</v>
      </c>
    </row>
    <row r="22" spans="1:10" x14ac:dyDescent="0.3">
      <c r="A22" s="17">
        <v>90022</v>
      </c>
      <c r="B22" s="18">
        <v>71881</v>
      </c>
      <c r="C22" s="18">
        <v>1514</v>
      </c>
      <c r="D22" s="39">
        <v>5683762</v>
      </c>
      <c r="E22" s="19">
        <v>2.1062589557741266E-2</v>
      </c>
      <c r="F22" s="20">
        <f t="shared" si="0"/>
        <v>1</v>
      </c>
      <c r="G22" s="19">
        <v>1.9770675065483294E-2</v>
      </c>
      <c r="H22" s="19">
        <v>2.1062589557741266E-2</v>
      </c>
      <c r="I22" s="17">
        <v>4</v>
      </c>
    </row>
    <row r="23" spans="1:10" x14ac:dyDescent="0.3">
      <c r="A23" s="11">
        <v>90023</v>
      </c>
      <c r="B23" s="12">
        <v>36623</v>
      </c>
      <c r="C23" s="12">
        <v>794</v>
      </c>
      <c r="D23" s="40">
        <v>3470060</v>
      </c>
      <c r="E23" s="13">
        <v>2.1680364798077712E-2</v>
      </c>
      <c r="F23" s="21">
        <f t="shared" si="0"/>
        <v>0.96776947471099239</v>
      </c>
      <c r="G23" s="13">
        <v>1.9533995433634967E-2</v>
      </c>
      <c r="H23" s="13">
        <v>2.1680364798077712E-2</v>
      </c>
      <c r="I23" s="11">
        <v>5</v>
      </c>
    </row>
    <row r="24" spans="1:10" x14ac:dyDescent="0.3">
      <c r="A24" s="11">
        <v>90024</v>
      </c>
      <c r="B24" s="12">
        <v>82771</v>
      </c>
      <c r="C24" s="12">
        <v>1713</v>
      </c>
      <c r="D24" s="40">
        <v>4045862</v>
      </c>
      <c r="E24" s="13">
        <v>2.0695654275048023E-2</v>
      </c>
      <c r="F24" s="21">
        <f t="shared" si="0"/>
        <v>1</v>
      </c>
      <c r="G24" s="13">
        <v>1.7231976154010439E-2</v>
      </c>
      <c r="H24" s="13">
        <v>2.0695654275048023E-2</v>
      </c>
      <c r="I24" s="11">
        <v>4</v>
      </c>
    </row>
    <row r="25" spans="1:10" x14ac:dyDescent="0.3">
      <c r="A25" s="11">
        <v>90025</v>
      </c>
      <c r="B25" s="12">
        <v>105725</v>
      </c>
      <c r="C25" s="12">
        <v>2239</v>
      </c>
      <c r="D25" s="40">
        <v>4061717</v>
      </c>
      <c r="E25" s="13">
        <v>2.1177583353038543E-2</v>
      </c>
      <c r="F25" s="21">
        <f t="shared" si="0"/>
        <v>1</v>
      </c>
      <c r="G25" s="13">
        <v>1.9533995433634967E-2</v>
      </c>
      <c r="H25" s="13">
        <v>2.1177583353038543E-2</v>
      </c>
      <c r="I25" s="11">
        <v>4</v>
      </c>
    </row>
    <row r="26" spans="1:10" x14ac:dyDescent="0.3">
      <c r="A26" s="8">
        <v>90026</v>
      </c>
      <c r="B26" s="9">
        <v>80523</v>
      </c>
      <c r="C26" s="9">
        <v>1596</v>
      </c>
      <c r="D26" s="41">
        <v>4010421</v>
      </c>
      <c r="E26" s="10">
        <v>1.9820423978242241E-2</v>
      </c>
      <c r="F26" s="16">
        <f t="shared" si="0"/>
        <v>1</v>
      </c>
      <c r="G26" s="10">
        <v>1.9770675065483294E-2</v>
      </c>
      <c r="H26" s="10">
        <v>1.9820423978242241E-2</v>
      </c>
      <c r="I26" s="8">
        <v>3</v>
      </c>
    </row>
    <row r="27" spans="1:10" x14ac:dyDescent="0.3">
      <c r="A27" s="17">
        <v>90027</v>
      </c>
      <c r="B27" s="18">
        <v>87244</v>
      </c>
      <c r="C27" s="18">
        <v>2105</v>
      </c>
      <c r="D27" s="39">
        <v>6746603</v>
      </c>
      <c r="E27" s="19">
        <v>2.4127733712346982E-2</v>
      </c>
      <c r="F27" s="20">
        <f t="shared" si="0"/>
        <v>1</v>
      </c>
      <c r="G27" s="19">
        <v>2.0632265777731123E-2</v>
      </c>
      <c r="H27" s="19">
        <v>2.4127733712346982E-2</v>
      </c>
      <c r="I27" s="17">
        <v>6</v>
      </c>
    </row>
    <row r="28" spans="1:10" x14ac:dyDescent="0.3">
      <c r="A28" s="11">
        <v>90028</v>
      </c>
      <c r="B28" s="12">
        <v>33583</v>
      </c>
      <c r="C28" s="12">
        <v>906</v>
      </c>
      <c r="D28" s="40">
        <v>2861016</v>
      </c>
      <c r="E28" s="13">
        <v>2.6977935264866151E-2</v>
      </c>
      <c r="F28" s="21">
        <f t="shared" si="0"/>
        <v>0.92673316576833342</v>
      </c>
      <c r="G28" s="13">
        <v>2.3384482914303874E-2</v>
      </c>
      <c r="H28" s="13">
        <v>2.6977935264866151E-2</v>
      </c>
      <c r="I28" s="11">
        <v>8</v>
      </c>
    </row>
    <row r="29" spans="1:10" x14ac:dyDescent="0.3">
      <c r="A29" s="11">
        <v>90029</v>
      </c>
      <c r="B29" s="12">
        <v>31390</v>
      </c>
      <c r="C29" s="12">
        <v>696</v>
      </c>
      <c r="D29" s="40">
        <v>2515527</v>
      </c>
      <c r="E29" s="13">
        <v>2.2172666454284805E-2</v>
      </c>
      <c r="F29" s="21">
        <f t="shared" si="0"/>
        <v>0.89596412150830629</v>
      </c>
      <c r="G29" s="13">
        <v>1.9770675065483294E-2</v>
      </c>
      <c r="H29" s="13">
        <v>2.2172666454284805E-2</v>
      </c>
      <c r="I29" s="11">
        <v>5</v>
      </c>
    </row>
    <row r="30" spans="1:10" x14ac:dyDescent="0.3">
      <c r="A30" s="11">
        <v>90031</v>
      </c>
      <c r="B30" s="12">
        <v>40334</v>
      </c>
      <c r="C30" s="12">
        <v>666</v>
      </c>
      <c r="D30" s="40">
        <v>2183943</v>
      </c>
      <c r="E30" s="13">
        <v>1.6512123766549314E-2</v>
      </c>
      <c r="F30" s="21">
        <f t="shared" si="0"/>
        <v>1</v>
      </c>
      <c r="G30" s="13">
        <v>1.9533995433634967E-2</v>
      </c>
      <c r="H30" s="13">
        <v>1.6512123766549314E-2</v>
      </c>
      <c r="I30" s="11">
        <v>1</v>
      </c>
    </row>
    <row r="31" spans="1:10" x14ac:dyDescent="0.3">
      <c r="A31" s="8">
        <v>90032</v>
      </c>
      <c r="B31" s="9">
        <v>62437</v>
      </c>
      <c r="C31" s="9">
        <v>1165</v>
      </c>
      <c r="D31" s="41">
        <v>3941894</v>
      </c>
      <c r="E31" s="10">
        <v>1.8658808078543171E-2</v>
      </c>
      <c r="F31" s="16">
        <f t="shared" si="0"/>
        <v>1</v>
      </c>
      <c r="G31" s="10">
        <v>1.9770675065483294E-2</v>
      </c>
      <c r="H31" s="10">
        <v>1.8658808078543171E-2</v>
      </c>
      <c r="I31" s="8">
        <v>2</v>
      </c>
    </row>
    <row r="32" spans="1:10" x14ac:dyDescent="0.3">
      <c r="A32" s="17">
        <v>90033</v>
      </c>
      <c r="B32" s="18">
        <v>31574</v>
      </c>
      <c r="C32" s="18">
        <v>629</v>
      </c>
      <c r="D32" s="39">
        <v>2563313</v>
      </c>
      <c r="E32" s="19">
        <v>1.9921454361183252E-2</v>
      </c>
      <c r="F32" s="20">
        <f t="shared" si="0"/>
        <v>0.8985862386803235</v>
      </c>
      <c r="G32" s="19">
        <v>2.0632265777731123E-2</v>
      </c>
      <c r="H32" s="19">
        <v>1.9921454361183252E-2</v>
      </c>
      <c r="I32" s="17">
        <v>3</v>
      </c>
    </row>
    <row r="33" spans="1:9" x14ac:dyDescent="0.3">
      <c r="A33" s="11">
        <v>90034</v>
      </c>
      <c r="B33" s="12">
        <v>115131</v>
      </c>
      <c r="C33" s="12">
        <v>2362</v>
      </c>
      <c r="D33" s="40">
        <v>5662060</v>
      </c>
      <c r="E33" s="13">
        <v>2.0515760307823261E-2</v>
      </c>
      <c r="F33" s="21">
        <f t="shared" si="0"/>
        <v>1</v>
      </c>
      <c r="G33" s="13">
        <v>1.9770675065483294E-2</v>
      </c>
      <c r="H33" s="13">
        <v>2.0515760307823261E-2</v>
      </c>
      <c r="I33" s="11">
        <v>4</v>
      </c>
    </row>
    <row r="34" spans="1:9" x14ac:dyDescent="0.3">
      <c r="A34" s="11">
        <v>90035</v>
      </c>
      <c r="B34" s="12">
        <v>65897</v>
      </c>
      <c r="C34" s="12">
        <v>1429</v>
      </c>
      <c r="D34" s="40">
        <v>3271455</v>
      </c>
      <c r="E34" s="13">
        <v>2.168535745178081E-2</v>
      </c>
      <c r="F34" s="21">
        <f t="shared" si="0"/>
        <v>1</v>
      </c>
      <c r="G34" s="13">
        <v>1.9533995433634967E-2</v>
      </c>
      <c r="H34" s="13">
        <v>2.168535745178081E-2</v>
      </c>
      <c r="I34" s="11">
        <v>5</v>
      </c>
    </row>
    <row r="35" spans="1:9" x14ac:dyDescent="0.3">
      <c r="A35" s="11">
        <v>90036</v>
      </c>
      <c r="B35" s="12">
        <v>84659</v>
      </c>
      <c r="C35" s="12">
        <v>1937</v>
      </c>
      <c r="D35" s="40">
        <v>4449484</v>
      </c>
      <c r="E35" s="13">
        <v>2.28800245691539E-2</v>
      </c>
      <c r="F35" s="21">
        <f t="shared" si="0"/>
        <v>1</v>
      </c>
      <c r="G35" s="13">
        <v>2.0632265777731123E-2</v>
      </c>
      <c r="H35" s="13">
        <v>2.28800245691539E-2</v>
      </c>
      <c r="I35" s="11">
        <v>6</v>
      </c>
    </row>
    <row r="36" spans="1:9" x14ac:dyDescent="0.3">
      <c r="A36" s="8">
        <v>90037</v>
      </c>
      <c r="B36" s="9">
        <v>33288</v>
      </c>
      <c r="C36" s="9">
        <v>685</v>
      </c>
      <c r="D36" s="41">
        <v>3233869</v>
      </c>
      <c r="E36" s="10">
        <v>2.0577986061043017E-2</v>
      </c>
      <c r="F36" s="16">
        <f t="shared" si="0"/>
        <v>0.92265388003245885</v>
      </c>
      <c r="G36" s="10">
        <v>1.9533995433634967E-2</v>
      </c>
      <c r="H36" s="10">
        <v>2.0577986061043017E-2</v>
      </c>
      <c r="I36" s="8">
        <v>4</v>
      </c>
    </row>
    <row r="37" spans="1:9" x14ac:dyDescent="0.3">
      <c r="A37" s="17">
        <v>90038</v>
      </c>
      <c r="B37" s="18">
        <v>27833</v>
      </c>
      <c r="C37" s="18">
        <v>713</v>
      </c>
      <c r="D37" s="39">
        <v>2280947</v>
      </c>
      <c r="E37" s="19">
        <v>2.5617073258362377E-2</v>
      </c>
      <c r="F37" s="20">
        <f t="shared" si="0"/>
        <v>0.84367459332708339</v>
      </c>
      <c r="G37" s="19">
        <v>2.3384482914303874E-2</v>
      </c>
      <c r="H37" s="19">
        <v>2.5617073258362377E-2</v>
      </c>
      <c r="I37" s="17">
        <v>7</v>
      </c>
    </row>
    <row r="38" spans="1:9" x14ac:dyDescent="0.3">
      <c r="A38" s="11">
        <v>90039</v>
      </c>
      <c r="B38" s="12">
        <v>60716</v>
      </c>
      <c r="C38" s="12">
        <v>1156</v>
      </c>
      <c r="D38" s="40">
        <v>2936410</v>
      </c>
      <c r="E38" s="13">
        <v>1.9039462415178867E-2</v>
      </c>
      <c r="F38" s="21">
        <f t="shared" si="0"/>
        <v>1</v>
      </c>
      <c r="G38" s="13">
        <v>1.9533995433634967E-2</v>
      </c>
      <c r="H38" s="13">
        <v>1.9039462415178867E-2</v>
      </c>
      <c r="I38" s="11">
        <v>3</v>
      </c>
    </row>
    <row r="39" spans="1:9" x14ac:dyDescent="0.3">
      <c r="A39" s="11">
        <v>90040</v>
      </c>
      <c r="B39" s="12">
        <v>18297</v>
      </c>
      <c r="C39" s="12">
        <v>356</v>
      </c>
      <c r="D39" s="40">
        <v>1425912</v>
      </c>
      <c r="E39" s="13">
        <v>1.9456741542329344E-2</v>
      </c>
      <c r="F39" s="21">
        <f t="shared" si="0"/>
        <v>0.68404536585868725</v>
      </c>
      <c r="G39" s="13">
        <v>1.7231976154010439E-2</v>
      </c>
      <c r="H39" s="13">
        <v>1.9456741542329344E-2</v>
      </c>
      <c r="I39" s="11">
        <v>3</v>
      </c>
    </row>
    <row r="40" spans="1:9" x14ac:dyDescent="0.3">
      <c r="A40" s="11">
        <v>90041</v>
      </c>
      <c r="B40" s="12">
        <v>60109</v>
      </c>
      <c r="C40" s="12">
        <v>1085</v>
      </c>
      <c r="D40" s="40">
        <v>2828477</v>
      </c>
      <c r="E40" s="13">
        <v>1.8050541516245487E-2</v>
      </c>
      <c r="F40" s="21">
        <f t="shared" si="0"/>
        <v>1</v>
      </c>
      <c r="G40" s="13">
        <v>2.0632265777731123E-2</v>
      </c>
      <c r="H40" s="13">
        <v>1.8050541516245487E-2</v>
      </c>
      <c r="I40" s="11">
        <v>2</v>
      </c>
    </row>
    <row r="41" spans="1:9" x14ac:dyDescent="0.3">
      <c r="A41" s="8">
        <v>90042</v>
      </c>
      <c r="B41" s="9">
        <v>95568</v>
      </c>
      <c r="C41" s="9">
        <v>1823</v>
      </c>
      <c r="D41" s="41">
        <v>5400718</v>
      </c>
      <c r="E41" s="10">
        <v>1.9075422735643732E-2</v>
      </c>
      <c r="F41" s="16">
        <f t="shared" si="0"/>
        <v>1</v>
      </c>
      <c r="G41" s="10">
        <v>1.9533995433634967E-2</v>
      </c>
      <c r="H41" s="10">
        <v>1.9075422735643732E-2</v>
      </c>
      <c r="I41" s="8">
        <v>3</v>
      </c>
    </row>
    <row r="42" spans="1:9" x14ac:dyDescent="0.3">
      <c r="A42" s="17">
        <v>90043</v>
      </c>
      <c r="B42" s="18">
        <v>67599</v>
      </c>
      <c r="C42" s="18">
        <v>1240</v>
      </c>
      <c r="D42" s="39">
        <v>4155598</v>
      </c>
      <c r="E42" s="19">
        <v>1.8343466619328688E-2</v>
      </c>
      <c r="F42" s="20">
        <f t="shared" si="0"/>
        <v>1</v>
      </c>
      <c r="G42" s="19">
        <v>1.7231976154010439E-2</v>
      </c>
      <c r="H42" s="19">
        <v>1.8343466619328688E-2</v>
      </c>
      <c r="I42" s="17">
        <v>2</v>
      </c>
    </row>
    <row r="43" spans="1:9" x14ac:dyDescent="0.3">
      <c r="A43" s="11">
        <v>90044</v>
      </c>
      <c r="B43" s="12">
        <v>61990</v>
      </c>
      <c r="C43" s="12">
        <v>1434</v>
      </c>
      <c r="D43" s="40">
        <v>5953222</v>
      </c>
      <c r="E43" s="13">
        <v>2.3132763348927245E-2</v>
      </c>
      <c r="F43" s="21">
        <f t="shared" si="0"/>
        <v>1</v>
      </c>
      <c r="G43" s="13">
        <v>1.9533995433634967E-2</v>
      </c>
      <c r="H43" s="13">
        <v>2.3132763348927245E-2</v>
      </c>
      <c r="I43" s="11">
        <v>6</v>
      </c>
    </row>
    <row r="44" spans="1:9" x14ac:dyDescent="0.3">
      <c r="A44" s="11">
        <v>90045</v>
      </c>
      <c r="B44" s="12">
        <v>112645</v>
      </c>
      <c r="C44" s="12">
        <v>2310</v>
      </c>
      <c r="D44" s="40">
        <v>5192229</v>
      </c>
      <c r="E44" s="13">
        <v>2.050690221492299E-2</v>
      </c>
      <c r="F44" s="21">
        <f t="shared" si="0"/>
        <v>1</v>
      </c>
      <c r="G44" s="13">
        <v>1.9770675065483294E-2</v>
      </c>
      <c r="H44" s="13">
        <v>2.050690221492299E-2</v>
      </c>
      <c r="I44" s="11">
        <v>4</v>
      </c>
    </row>
    <row r="45" spans="1:9" x14ac:dyDescent="0.3">
      <c r="A45" s="11">
        <v>90046</v>
      </c>
      <c r="B45" s="12">
        <v>117357</v>
      </c>
      <c r="C45" s="12">
        <v>2718</v>
      </c>
      <c r="D45" s="40">
        <v>6999337</v>
      </c>
      <c r="E45" s="13">
        <v>2.3160101229581533E-2</v>
      </c>
      <c r="F45" s="21">
        <f t="shared" si="0"/>
        <v>1</v>
      </c>
      <c r="G45" s="13">
        <v>1.9770675065483294E-2</v>
      </c>
      <c r="H45" s="13">
        <v>2.3160101229581533E-2</v>
      </c>
      <c r="I45" s="11">
        <v>6</v>
      </c>
    </row>
    <row r="46" spans="1:9" x14ac:dyDescent="0.3">
      <c r="A46" s="8">
        <v>90047</v>
      </c>
      <c r="B46" s="9">
        <v>67123</v>
      </c>
      <c r="C46" s="9">
        <v>1408</v>
      </c>
      <c r="D46" s="41">
        <v>4730089</v>
      </c>
      <c r="E46" s="10">
        <v>2.0976416429539801E-2</v>
      </c>
      <c r="F46" s="16">
        <f t="shared" si="0"/>
        <v>1</v>
      </c>
      <c r="G46" s="10">
        <v>1.7231976154010439E-2</v>
      </c>
      <c r="H46" s="10">
        <v>2.0976416429539801E-2</v>
      </c>
      <c r="I46" s="8">
        <v>4</v>
      </c>
    </row>
    <row r="47" spans="1:9" x14ac:dyDescent="0.3">
      <c r="A47" s="17">
        <v>90048</v>
      </c>
      <c r="B47" s="18">
        <v>57455</v>
      </c>
      <c r="C47" s="18">
        <v>1374</v>
      </c>
      <c r="D47" s="39">
        <v>3435215</v>
      </c>
      <c r="E47" s="19">
        <v>2.3914367766077801E-2</v>
      </c>
      <c r="F47" s="20">
        <f t="shared" si="0"/>
        <v>1</v>
      </c>
      <c r="G47" s="19">
        <v>1.9533995433634967E-2</v>
      </c>
      <c r="H47" s="19">
        <v>2.3914367766077801E-2</v>
      </c>
      <c r="I47" s="17">
        <v>6</v>
      </c>
    </row>
    <row r="48" spans="1:9" x14ac:dyDescent="0.3">
      <c r="A48" s="11">
        <v>90049</v>
      </c>
      <c r="B48" s="12">
        <v>122514</v>
      </c>
      <c r="C48" s="12">
        <v>2331</v>
      </c>
      <c r="D48" s="40">
        <v>5370232</v>
      </c>
      <c r="E48" s="13">
        <v>1.902639698320192E-2</v>
      </c>
      <c r="F48" s="21">
        <f t="shared" si="0"/>
        <v>1</v>
      </c>
      <c r="G48" s="13">
        <v>1.7231976154010439E-2</v>
      </c>
      <c r="H48" s="13">
        <v>1.902639698320192E-2</v>
      </c>
      <c r="I48" s="11">
        <v>3</v>
      </c>
    </row>
    <row r="49" spans="1:9" x14ac:dyDescent="0.3">
      <c r="A49" s="11">
        <v>90056</v>
      </c>
      <c r="B49" s="12">
        <v>25956</v>
      </c>
      <c r="C49" s="12">
        <v>459</v>
      </c>
      <c r="D49" s="40">
        <v>1396418</v>
      </c>
      <c r="E49" s="13">
        <v>1.7683772538141469E-2</v>
      </c>
      <c r="F49" s="21">
        <f t="shared" si="0"/>
        <v>0.81473025432374646</v>
      </c>
      <c r="G49" s="13">
        <v>1.7231976154010439E-2</v>
      </c>
      <c r="H49" s="13">
        <v>1.7683772538141469E-2</v>
      </c>
      <c r="I49" s="11">
        <v>2</v>
      </c>
    </row>
    <row r="50" spans="1:9" x14ac:dyDescent="0.3">
      <c r="A50" s="11">
        <v>90057</v>
      </c>
      <c r="B50" s="12">
        <v>21582</v>
      </c>
      <c r="C50" s="12">
        <v>364</v>
      </c>
      <c r="D50" s="40">
        <v>1064707</v>
      </c>
      <c r="E50" s="13">
        <v>1.6865906774163653E-2</v>
      </c>
      <c r="F50" s="21">
        <f t="shared" si="0"/>
        <v>0.7429178703771151</v>
      </c>
      <c r="G50" s="13">
        <v>1.7231976154010439E-2</v>
      </c>
      <c r="H50" s="13">
        <v>1.6865906774163653E-2</v>
      </c>
      <c r="I50" s="11">
        <v>1</v>
      </c>
    </row>
    <row r="51" spans="1:9" x14ac:dyDescent="0.3">
      <c r="A51" s="8">
        <v>90058</v>
      </c>
      <c r="B51" s="9">
        <v>1929</v>
      </c>
      <c r="C51" s="9">
        <v>42</v>
      </c>
      <c r="D51" s="41">
        <v>213042</v>
      </c>
      <c r="E51" s="10">
        <v>2.177293934681182E-2</v>
      </c>
      <c r="F51" s="16">
        <f t="shared" si="0"/>
        <v>0.22210640098052095</v>
      </c>
      <c r="G51" s="10">
        <v>2.2262954176782493E-2</v>
      </c>
      <c r="H51" s="10">
        <v>2.2045286099406664E-2</v>
      </c>
      <c r="I51" s="8">
        <v>5</v>
      </c>
    </row>
    <row r="52" spans="1:9" x14ac:dyDescent="0.3">
      <c r="A52" s="17">
        <v>90059</v>
      </c>
      <c r="B52" s="18">
        <v>28361</v>
      </c>
      <c r="C52" s="18">
        <v>752</v>
      </c>
      <c r="D52" s="39">
        <v>3039508</v>
      </c>
      <c r="E52" s="19">
        <v>2.6515285074574239E-2</v>
      </c>
      <c r="F52" s="20">
        <f t="shared" si="0"/>
        <v>0.85163937187184569</v>
      </c>
      <c r="G52" s="19">
        <v>2.3384482914303874E-2</v>
      </c>
      <c r="H52" s="19">
        <v>2.6515285074574239E-2</v>
      </c>
      <c r="I52" s="17">
        <v>8</v>
      </c>
    </row>
    <row r="53" spans="1:9" x14ac:dyDescent="0.3">
      <c r="A53" s="11">
        <v>90061</v>
      </c>
      <c r="B53" s="12">
        <v>20337</v>
      </c>
      <c r="C53" s="12">
        <v>505</v>
      </c>
      <c r="D53" s="40">
        <v>2240554</v>
      </c>
      <c r="E53" s="13">
        <v>2.4831587746471949E-2</v>
      </c>
      <c r="F53" s="21">
        <f t="shared" si="0"/>
        <v>0.72117125066783661</v>
      </c>
      <c r="G53" s="13">
        <v>1.9533995433634967E-2</v>
      </c>
      <c r="H53" s="13">
        <v>2.4831587746471949E-2</v>
      </c>
      <c r="I53" s="11">
        <v>7</v>
      </c>
    </row>
    <row r="54" spans="1:9" x14ac:dyDescent="0.3">
      <c r="A54" s="11">
        <v>90062</v>
      </c>
      <c r="B54" s="12">
        <v>27351</v>
      </c>
      <c r="C54" s="12">
        <v>579</v>
      </c>
      <c r="D54" s="40">
        <v>2313793</v>
      </c>
      <c r="E54" s="13">
        <v>2.1169244268948118E-2</v>
      </c>
      <c r="F54" s="21">
        <f t="shared" si="0"/>
        <v>0.8363374913620949</v>
      </c>
      <c r="G54" s="13">
        <v>1.9770675065483294E-2</v>
      </c>
      <c r="H54" s="13">
        <v>2.1169244268948118E-2</v>
      </c>
      <c r="I54" s="11">
        <v>4</v>
      </c>
    </row>
    <row r="55" spans="1:9" x14ac:dyDescent="0.3">
      <c r="A55" s="11">
        <v>90063</v>
      </c>
      <c r="B55" s="12">
        <v>50550</v>
      </c>
      <c r="C55" s="12">
        <v>1003</v>
      </c>
      <c r="D55" s="40">
        <v>3872965</v>
      </c>
      <c r="E55" s="13">
        <v>1.98417408506429E-2</v>
      </c>
      <c r="F55" s="21">
        <f t="shared" si="0"/>
        <v>1</v>
      </c>
      <c r="G55" s="13">
        <v>1.9533995433634967E-2</v>
      </c>
      <c r="H55" s="13">
        <v>1.9841740850642928E-2</v>
      </c>
      <c r="I55" s="11">
        <v>3</v>
      </c>
    </row>
    <row r="56" spans="1:9" x14ac:dyDescent="0.3">
      <c r="A56" s="8">
        <v>90064</v>
      </c>
      <c r="B56" s="9">
        <v>76268</v>
      </c>
      <c r="C56" s="9">
        <v>1471</v>
      </c>
      <c r="D56" s="41">
        <v>3419100</v>
      </c>
      <c r="E56" s="10">
        <v>1.9287250222898202E-2</v>
      </c>
      <c r="F56" s="16">
        <f t="shared" si="0"/>
        <v>1</v>
      </c>
      <c r="G56" s="10">
        <v>1.7231976154010439E-2</v>
      </c>
      <c r="H56" s="10">
        <v>1.9287250222898202E-2</v>
      </c>
      <c r="I56" s="8">
        <v>3</v>
      </c>
    </row>
    <row r="57" spans="1:9" x14ac:dyDescent="0.3">
      <c r="A57" s="17">
        <v>90065</v>
      </c>
      <c r="B57" s="18">
        <v>80155</v>
      </c>
      <c r="C57" s="18">
        <v>1447</v>
      </c>
      <c r="D57" s="39">
        <v>3781338</v>
      </c>
      <c r="E57" s="19">
        <v>1.8052523236229804E-2</v>
      </c>
      <c r="F57" s="20">
        <f t="shared" si="0"/>
        <v>1</v>
      </c>
      <c r="G57" s="19">
        <v>1.7231976154010439E-2</v>
      </c>
      <c r="H57" s="19">
        <v>1.8052523236229804E-2</v>
      </c>
      <c r="I57" s="17">
        <v>2</v>
      </c>
    </row>
    <row r="58" spans="1:9" x14ac:dyDescent="0.3">
      <c r="A58" s="11">
        <v>90066</v>
      </c>
      <c r="B58" s="12">
        <v>138994</v>
      </c>
      <c r="C58" s="12">
        <v>2632</v>
      </c>
      <c r="D58" s="40">
        <v>5258735</v>
      </c>
      <c r="E58" s="13">
        <v>1.8936069182842425E-2</v>
      </c>
      <c r="F58" s="21">
        <f t="shared" si="0"/>
        <v>1</v>
      </c>
      <c r="G58" s="13">
        <v>1.7231976154010439E-2</v>
      </c>
      <c r="H58" s="13">
        <v>1.8936069182842425E-2</v>
      </c>
      <c r="I58" s="11">
        <v>2</v>
      </c>
    </row>
    <row r="59" spans="1:9" x14ac:dyDescent="0.3">
      <c r="A59" s="11">
        <v>90067</v>
      </c>
      <c r="B59" s="12">
        <v>10618</v>
      </c>
      <c r="C59" s="12">
        <v>185</v>
      </c>
      <c r="D59" s="40">
        <v>446068</v>
      </c>
      <c r="E59" s="13">
        <v>1.7423243548690903E-2</v>
      </c>
      <c r="F59" s="21">
        <f t="shared" si="0"/>
        <v>0.521094298651259</v>
      </c>
      <c r="G59" s="13">
        <v>1.7231976154010439E-2</v>
      </c>
      <c r="H59" s="13">
        <v>1.7423243548690903E-2</v>
      </c>
      <c r="I59" s="11">
        <v>1</v>
      </c>
    </row>
    <row r="60" spans="1:9" x14ac:dyDescent="0.3">
      <c r="A60" s="11">
        <v>90068</v>
      </c>
      <c r="B60" s="12">
        <v>66308</v>
      </c>
      <c r="C60" s="12">
        <v>1536</v>
      </c>
      <c r="D60" s="40">
        <v>4224847</v>
      </c>
      <c r="E60" s="13">
        <v>2.3164625686191712E-2</v>
      </c>
      <c r="F60" s="21">
        <f t="shared" si="0"/>
        <v>1</v>
      </c>
      <c r="G60" s="13">
        <v>1.9770675065483294E-2</v>
      </c>
      <c r="H60" s="13">
        <v>2.3164625686191712E-2</v>
      </c>
      <c r="I60" s="11">
        <v>6</v>
      </c>
    </row>
    <row r="61" spans="1:9" x14ac:dyDescent="0.3">
      <c r="A61" s="8">
        <v>90069</v>
      </c>
      <c r="B61" s="9">
        <v>64737</v>
      </c>
      <c r="C61" s="9">
        <v>1461</v>
      </c>
      <c r="D61" s="41">
        <v>3952496</v>
      </c>
      <c r="E61" s="10">
        <v>2.2568237638444785E-2</v>
      </c>
      <c r="F61" s="16">
        <f t="shared" si="0"/>
        <v>1</v>
      </c>
      <c r="G61" s="10">
        <v>1.9533995433634967E-2</v>
      </c>
      <c r="H61" s="10">
        <v>2.2568237638444785E-2</v>
      </c>
      <c r="I61" s="8">
        <v>5</v>
      </c>
    </row>
    <row r="62" spans="1:9" x14ac:dyDescent="0.3">
      <c r="A62" s="17">
        <v>90071</v>
      </c>
      <c r="B62" s="18">
        <v>446</v>
      </c>
      <c r="C62" s="18">
        <v>14</v>
      </c>
      <c r="D62" s="39">
        <v>53484</v>
      </c>
      <c r="E62" s="19">
        <v>3.1390134529147982E-2</v>
      </c>
      <c r="F62" s="20">
        <f t="shared" si="0"/>
        <v>0.10679782063790277</v>
      </c>
      <c r="G62" s="19">
        <v>2.2262954176782493E-2</v>
      </c>
      <c r="H62" s="19">
        <v>2.4212455189577448E-2</v>
      </c>
      <c r="I62" s="17">
        <v>7</v>
      </c>
    </row>
    <row r="63" spans="1:9" x14ac:dyDescent="0.3">
      <c r="A63" s="11">
        <v>90077</v>
      </c>
      <c r="B63" s="12">
        <v>37622</v>
      </c>
      <c r="C63" s="12">
        <v>655</v>
      </c>
      <c r="D63" s="40">
        <v>1716437</v>
      </c>
      <c r="E63" s="13">
        <v>1.741002604858859E-2</v>
      </c>
      <c r="F63" s="21">
        <f t="shared" si="0"/>
        <v>0.98088004776695625</v>
      </c>
      <c r="G63" s="13">
        <v>1.7231976154010439E-2</v>
      </c>
      <c r="H63" s="13">
        <v>1.741002604858859E-2</v>
      </c>
      <c r="I63" s="11">
        <v>1</v>
      </c>
    </row>
    <row r="64" spans="1:9" x14ac:dyDescent="0.3">
      <c r="A64" s="11">
        <v>90079</v>
      </c>
      <c r="B64" s="12">
        <v>1</v>
      </c>
      <c r="C64" s="12">
        <v>0</v>
      </c>
      <c r="D64" s="40">
        <v>0</v>
      </c>
      <c r="E64" s="13">
        <v>0</v>
      </c>
      <c r="F64" s="21">
        <f t="shared" si="0"/>
        <v>5.0570233745086219E-3</v>
      </c>
      <c r="G64" s="13">
        <v>1.9533995433634967E-2</v>
      </c>
      <c r="H64" s="13">
        <v>1.9336430216823536E-2</v>
      </c>
      <c r="I64" s="11">
        <v>3</v>
      </c>
    </row>
    <row r="65" spans="1:9" x14ac:dyDescent="0.3">
      <c r="A65" s="11">
        <v>90089</v>
      </c>
      <c r="B65" s="12">
        <v>5</v>
      </c>
      <c r="C65" s="12">
        <v>0</v>
      </c>
      <c r="D65" s="40">
        <v>0</v>
      </c>
      <c r="E65" s="13">
        <v>0</v>
      </c>
      <c r="F65" s="21">
        <f t="shared" si="0"/>
        <v>1.1307848029206657E-2</v>
      </c>
      <c r="G65" s="13">
        <v>2.2262954176782493E-2</v>
      </c>
      <c r="H65" s="13">
        <v>2.1759468409659796E-2</v>
      </c>
      <c r="I65" s="11">
        <v>5</v>
      </c>
    </row>
    <row r="66" spans="1:9" x14ac:dyDescent="0.3">
      <c r="A66" s="8">
        <v>90094</v>
      </c>
      <c r="B66" s="9">
        <v>14186</v>
      </c>
      <c r="C66" s="9">
        <v>343</v>
      </c>
      <c r="D66" s="41">
        <v>835295</v>
      </c>
      <c r="E66" s="10">
        <v>2.4178767799238686E-2</v>
      </c>
      <c r="F66" s="16">
        <f t="shared" si="0"/>
        <v>0.60231674726085183</v>
      </c>
      <c r="G66" s="10">
        <v>2.2262954176782493E-2</v>
      </c>
      <c r="H66" s="10">
        <v>2.4178767799238686E-2</v>
      </c>
      <c r="I66" s="8">
        <v>7</v>
      </c>
    </row>
    <row r="67" spans="1:9" x14ac:dyDescent="0.3">
      <c r="A67" s="17">
        <v>90095</v>
      </c>
      <c r="B67" s="18">
        <v>4</v>
      </c>
      <c r="C67" s="18">
        <v>0</v>
      </c>
      <c r="D67" s="39">
        <v>0</v>
      </c>
      <c r="E67" s="19">
        <v>0</v>
      </c>
      <c r="F67" s="20">
        <f t="shared" ref="F67:F127" si="1">IF(B67&gt;39103,1,SQRT(B67/39103))</f>
        <v>1.0114046749017244E-2</v>
      </c>
      <c r="G67" s="19">
        <v>1.9770675065483294E-2</v>
      </c>
      <c r="H67" s="19">
        <v>1.937075711535468E-2</v>
      </c>
      <c r="I67" s="17">
        <v>3</v>
      </c>
    </row>
    <row r="68" spans="1:9" x14ac:dyDescent="0.3">
      <c r="A68" s="11">
        <v>90201</v>
      </c>
      <c r="B68" s="12">
        <v>93481</v>
      </c>
      <c r="C68" s="12">
        <v>1789</v>
      </c>
      <c r="D68" s="40">
        <v>8201032</v>
      </c>
      <c r="E68" s="13">
        <v>1.9137578759320074E-2</v>
      </c>
      <c r="F68" s="21">
        <f t="shared" si="1"/>
        <v>1</v>
      </c>
      <c r="G68" s="13">
        <v>1.9533995433634967E-2</v>
      </c>
      <c r="H68" s="13">
        <v>1.9137578759320074E-2</v>
      </c>
      <c r="I68" s="11">
        <v>3</v>
      </c>
    </row>
    <row r="69" spans="1:9" x14ac:dyDescent="0.3">
      <c r="A69" s="11">
        <v>90210</v>
      </c>
      <c r="B69" s="12">
        <v>79241</v>
      </c>
      <c r="C69" s="12">
        <v>1235</v>
      </c>
      <c r="D69" s="40">
        <v>4524032</v>
      </c>
      <c r="E69" s="13">
        <v>1.5585366161456822E-2</v>
      </c>
      <c r="F69" s="21">
        <f t="shared" si="1"/>
        <v>1</v>
      </c>
      <c r="G69" s="13">
        <v>1.7231976154010439E-2</v>
      </c>
      <c r="H69" s="13">
        <v>1.5585366161456822E-2</v>
      </c>
      <c r="I69" s="11">
        <v>1</v>
      </c>
    </row>
    <row r="70" spans="1:9" x14ac:dyDescent="0.3">
      <c r="A70" s="11">
        <v>90211</v>
      </c>
      <c r="B70" s="12">
        <v>23098</v>
      </c>
      <c r="C70" s="12">
        <v>485</v>
      </c>
      <c r="D70" s="40">
        <v>1205546</v>
      </c>
      <c r="E70" s="13">
        <v>2.0997488960083126E-2</v>
      </c>
      <c r="F70" s="21">
        <f t="shared" si="1"/>
        <v>0.76856773677257828</v>
      </c>
      <c r="G70" s="13">
        <v>1.7231976154010439E-2</v>
      </c>
      <c r="H70" s="13">
        <v>2.0997488960083126E-2</v>
      </c>
      <c r="I70" s="11">
        <v>4</v>
      </c>
    </row>
    <row r="71" spans="1:9" x14ac:dyDescent="0.3">
      <c r="A71" s="8">
        <v>90212</v>
      </c>
      <c r="B71" s="9">
        <v>33021</v>
      </c>
      <c r="C71" s="9">
        <v>647</v>
      </c>
      <c r="D71" s="41">
        <v>1888801</v>
      </c>
      <c r="E71" s="10">
        <v>1.9593591956633658E-2</v>
      </c>
      <c r="F71" s="16">
        <f t="shared" si="1"/>
        <v>0.91894616911677351</v>
      </c>
      <c r="G71" s="10">
        <v>1.7231976154010439E-2</v>
      </c>
      <c r="H71" s="10">
        <v>1.9593591956633658E-2</v>
      </c>
      <c r="I71" s="8">
        <v>3</v>
      </c>
    </row>
    <row r="72" spans="1:9" x14ac:dyDescent="0.3">
      <c r="A72" s="17">
        <v>90220</v>
      </c>
      <c r="B72" s="18">
        <v>58679</v>
      </c>
      <c r="C72" s="18">
        <v>1358</v>
      </c>
      <c r="D72" s="39">
        <v>5067378</v>
      </c>
      <c r="E72" s="19">
        <v>2.3142862011963396E-2</v>
      </c>
      <c r="F72" s="20">
        <f t="shared" si="1"/>
        <v>1</v>
      </c>
      <c r="G72" s="19">
        <v>1.9770675065483294E-2</v>
      </c>
      <c r="H72" s="19">
        <v>2.3142862011963396E-2</v>
      </c>
      <c r="I72" s="17">
        <v>6</v>
      </c>
    </row>
    <row r="73" spans="1:9" x14ac:dyDescent="0.3">
      <c r="A73" s="11">
        <v>90221</v>
      </c>
      <c r="B73" s="12">
        <v>45919</v>
      </c>
      <c r="C73" s="12">
        <v>1224</v>
      </c>
      <c r="D73" s="40">
        <v>5092235</v>
      </c>
      <c r="E73" s="13">
        <v>2.6655632744615517E-2</v>
      </c>
      <c r="F73" s="21">
        <f t="shared" si="1"/>
        <v>1</v>
      </c>
      <c r="G73" s="13">
        <v>2.0632265777731123E-2</v>
      </c>
      <c r="H73" s="13">
        <v>2.6655632744615517E-2</v>
      </c>
      <c r="I73" s="11">
        <v>8</v>
      </c>
    </row>
    <row r="74" spans="1:9" x14ac:dyDescent="0.3">
      <c r="A74" s="11">
        <v>90222</v>
      </c>
      <c r="B74" s="12">
        <v>25501</v>
      </c>
      <c r="C74" s="12">
        <v>631</v>
      </c>
      <c r="D74" s="40">
        <v>2749486</v>
      </c>
      <c r="E74" s="13">
        <v>2.4744127681267401E-2</v>
      </c>
      <c r="F74" s="21">
        <f t="shared" si="1"/>
        <v>0.80755770781334135</v>
      </c>
      <c r="G74" s="13">
        <v>2.0632265777731123E-2</v>
      </c>
      <c r="H74" s="13">
        <v>2.4744127681267401E-2</v>
      </c>
      <c r="I74" s="11">
        <v>7</v>
      </c>
    </row>
    <row r="75" spans="1:9" x14ac:dyDescent="0.3">
      <c r="A75" s="11">
        <v>90230</v>
      </c>
      <c r="B75" s="12">
        <v>81693</v>
      </c>
      <c r="C75" s="12">
        <v>1408</v>
      </c>
      <c r="D75" s="40">
        <v>2996295</v>
      </c>
      <c r="E75" s="13">
        <v>1.7235258834906297E-2</v>
      </c>
      <c r="F75" s="21">
        <f t="shared" si="1"/>
        <v>1</v>
      </c>
      <c r="G75" s="13">
        <v>1.7231976154010439E-2</v>
      </c>
      <c r="H75" s="13">
        <v>1.7235258834906297E-2</v>
      </c>
      <c r="I75" s="11">
        <v>1</v>
      </c>
    </row>
    <row r="76" spans="1:9" x14ac:dyDescent="0.3">
      <c r="A76" s="8">
        <v>90232</v>
      </c>
      <c r="B76" s="9">
        <v>39804</v>
      </c>
      <c r="C76" s="9">
        <v>618</v>
      </c>
      <c r="D76" s="41">
        <v>1252717</v>
      </c>
      <c r="E76" s="10">
        <v>1.5526077781127525E-2</v>
      </c>
      <c r="F76" s="16">
        <f t="shared" si="1"/>
        <v>1</v>
      </c>
      <c r="G76" s="10">
        <v>1.7231976154010439E-2</v>
      </c>
      <c r="H76" s="10">
        <v>1.5526077781127525E-2</v>
      </c>
      <c r="I76" s="8">
        <v>1</v>
      </c>
    </row>
    <row r="77" spans="1:9" x14ac:dyDescent="0.3">
      <c r="A77" s="17">
        <v>90240</v>
      </c>
      <c r="B77" s="18">
        <v>65054</v>
      </c>
      <c r="C77" s="18">
        <v>1314</v>
      </c>
      <c r="D77" s="39">
        <v>4614603</v>
      </c>
      <c r="E77" s="19">
        <v>2.0198604236480462E-2</v>
      </c>
      <c r="F77" s="20">
        <f t="shared" si="1"/>
        <v>1</v>
      </c>
      <c r="G77" s="19">
        <v>1.9770675065483294E-2</v>
      </c>
      <c r="H77" s="19">
        <v>2.0198604236480462E-2</v>
      </c>
      <c r="I77" s="17">
        <v>3</v>
      </c>
    </row>
    <row r="78" spans="1:9" x14ac:dyDescent="0.3">
      <c r="A78" s="11">
        <v>90241</v>
      </c>
      <c r="B78" s="12">
        <v>94380</v>
      </c>
      <c r="C78" s="12">
        <v>2000</v>
      </c>
      <c r="D78" s="40">
        <v>6693369</v>
      </c>
      <c r="E78" s="13">
        <v>2.1190930281839371E-2</v>
      </c>
      <c r="F78" s="21">
        <f t="shared" si="1"/>
        <v>1</v>
      </c>
      <c r="G78" s="13">
        <v>1.9770675065483294E-2</v>
      </c>
      <c r="H78" s="13">
        <v>2.1190930281839371E-2</v>
      </c>
      <c r="I78" s="11">
        <v>4</v>
      </c>
    </row>
    <row r="79" spans="1:9" x14ac:dyDescent="0.3">
      <c r="A79" s="11">
        <v>90242</v>
      </c>
      <c r="B79" s="12">
        <v>82235</v>
      </c>
      <c r="C79" s="12">
        <v>1862</v>
      </c>
      <c r="D79" s="40">
        <v>6038108</v>
      </c>
      <c r="E79" s="13">
        <v>2.2642427190369064E-2</v>
      </c>
      <c r="F79" s="21">
        <f t="shared" si="1"/>
        <v>1</v>
      </c>
      <c r="G79" s="13">
        <v>2.0632265777731123E-2</v>
      </c>
      <c r="H79" s="13">
        <v>2.2642427190369064E-2</v>
      </c>
      <c r="I79" s="11">
        <v>5</v>
      </c>
    </row>
    <row r="80" spans="1:9" x14ac:dyDescent="0.3">
      <c r="A80" s="11">
        <v>90245</v>
      </c>
      <c r="B80" s="12">
        <v>59176</v>
      </c>
      <c r="C80" s="12">
        <v>1105</v>
      </c>
      <c r="D80" s="40">
        <v>1816193</v>
      </c>
      <c r="E80" s="13">
        <v>1.8673110720562391E-2</v>
      </c>
      <c r="F80" s="21">
        <f t="shared" si="1"/>
        <v>1</v>
      </c>
      <c r="G80" s="13">
        <v>1.7231976154010439E-2</v>
      </c>
      <c r="H80" s="13">
        <v>1.8673110720562391E-2</v>
      </c>
      <c r="I80" s="11">
        <v>2</v>
      </c>
    </row>
    <row r="81" spans="1:9" x14ac:dyDescent="0.3">
      <c r="A81" s="8">
        <v>90247</v>
      </c>
      <c r="B81" s="9">
        <v>82231</v>
      </c>
      <c r="C81" s="9">
        <v>1500</v>
      </c>
      <c r="D81" s="41">
        <v>5054785</v>
      </c>
      <c r="E81" s="10">
        <v>1.8241295861658013E-2</v>
      </c>
      <c r="F81" s="16">
        <f t="shared" si="1"/>
        <v>1</v>
      </c>
      <c r="G81" s="10">
        <v>1.7231976154010439E-2</v>
      </c>
      <c r="H81" s="10">
        <v>1.8241295861658013E-2</v>
      </c>
      <c r="I81" s="8">
        <v>2</v>
      </c>
    </row>
    <row r="82" spans="1:9" x14ac:dyDescent="0.3">
      <c r="A82" s="17">
        <v>90248</v>
      </c>
      <c r="B82" s="18">
        <v>24625</v>
      </c>
      <c r="C82" s="18">
        <v>334</v>
      </c>
      <c r="D82" s="39">
        <v>994608</v>
      </c>
      <c r="E82" s="19">
        <v>1.3563451776649747E-2</v>
      </c>
      <c r="F82" s="20">
        <f t="shared" si="1"/>
        <v>0.79356605158568361</v>
      </c>
      <c r="G82" s="19">
        <v>1.7231976154010439E-2</v>
      </c>
      <c r="H82" s="19">
        <v>1.3563451776649747E-2</v>
      </c>
      <c r="I82" s="17">
        <v>1</v>
      </c>
    </row>
    <row r="83" spans="1:9" x14ac:dyDescent="0.3">
      <c r="A83" s="11">
        <v>90249</v>
      </c>
      <c r="B83" s="12">
        <v>57827</v>
      </c>
      <c r="C83" s="12">
        <v>1078</v>
      </c>
      <c r="D83" s="40">
        <v>3401181</v>
      </c>
      <c r="E83" s="13">
        <v>1.8641810918774968E-2</v>
      </c>
      <c r="F83" s="21">
        <f t="shared" si="1"/>
        <v>1</v>
      </c>
      <c r="G83" s="13">
        <v>1.7231976154010439E-2</v>
      </c>
      <c r="H83" s="13">
        <v>1.8641810918774968E-2</v>
      </c>
      <c r="I83" s="11">
        <v>2</v>
      </c>
    </row>
    <row r="84" spans="1:9" x14ac:dyDescent="0.3">
      <c r="A84" s="11">
        <v>90250</v>
      </c>
      <c r="B84" s="12">
        <v>147334</v>
      </c>
      <c r="C84" s="12">
        <v>3014</v>
      </c>
      <c r="D84" s="40">
        <v>9470517</v>
      </c>
      <c r="E84" s="13">
        <v>2.0456921009407197E-2</v>
      </c>
      <c r="F84" s="21">
        <f t="shared" si="1"/>
        <v>1</v>
      </c>
      <c r="G84" s="13">
        <v>1.7231976154010439E-2</v>
      </c>
      <c r="H84" s="13">
        <v>2.0456921009407197E-2</v>
      </c>
      <c r="I84" s="11">
        <v>4</v>
      </c>
    </row>
    <row r="85" spans="1:9" x14ac:dyDescent="0.3">
      <c r="A85" s="11">
        <v>90254</v>
      </c>
      <c r="B85" s="12">
        <v>71803</v>
      </c>
      <c r="C85" s="12">
        <v>1354</v>
      </c>
      <c r="D85" s="40">
        <v>2059978</v>
      </c>
      <c r="E85" s="13">
        <v>1.8857150815425539E-2</v>
      </c>
      <c r="F85" s="21">
        <f t="shared" si="1"/>
        <v>1</v>
      </c>
      <c r="G85" s="13">
        <v>1.9533995433634967E-2</v>
      </c>
      <c r="H85" s="13">
        <v>1.8857150815425539E-2</v>
      </c>
      <c r="I85" s="11">
        <v>2</v>
      </c>
    </row>
    <row r="86" spans="1:9" x14ac:dyDescent="0.3">
      <c r="A86" s="8">
        <v>90255</v>
      </c>
      <c r="B86" s="9">
        <v>70362</v>
      </c>
      <c r="C86" s="9">
        <v>1474</v>
      </c>
      <c r="D86" s="41">
        <v>6526239</v>
      </c>
      <c r="E86" s="10">
        <v>2.0948807595008671E-2</v>
      </c>
      <c r="F86" s="16">
        <f t="shared" si="1"/>
        <v>1</v>
      </c>
      <c r="G86" s="10">
        <v>1.7231976154010439E-2</v>
      </c>
      <c r="H86" s="10">
        <v>2.0948807595008671E-2</v>
      </c>
      <c r="I86" s="8">
        <v>4</v>
      </c>
    </row>
    <row r="87" spans="1:9" x14ac:dyDescent="0.3">
      <c r="A87" s="17">
        <v>90260</v>
      </c>
      <c r="B87" s="18">
        <v>57207</v>
      </c>
      <c r="C87" s="18">
        <v>1112</v>
      </c>
      <c r="D87" s="39">
        <v>3125787</v>
      </c>
      <c r="E87" s="19">
        <v>1.9438180642229099E-2</v>
      </c>
      <c r="F87" s="20">
        <f t="shared" si="1"/>
        <v>1</v>
      </c>
      <c r="G87" s="19">
        <v>1.9533995433634967E-2</v>
      </c>
      <c r="H87" s="19">
        <v>1.9438180642229099E-2</v>
      </c>
      <c r="I87" s="17">
        <v>3</v>
      </c>
    </row>
    <row r="88" spans="1:9" x14ac:dyDescent="0.3">
      <c r="A88" s="11">
        <v>90262</v>
      </c>
      <c r="B88" s="12">
        <v>71427</v>
      </c>
      <c r="C88" s="12">
        <v>1617</v>
      </c>
      <c r="D88" s="40">
        <v>7060259</v>
      </c>
      <c r="E88" s="13">
        <v>2.2638498046957032E-2</v>
      </c>
      <c r="F88" s="21">
        <f t="shared" si="1"/>
        <v>1</v>
      </c>
      <c r="G88" s="13">
        <v>1.9770675065483294E-2</v>
      </c>
      <c r="H88" s="13">
        <v>2.2638498046957032E-2</v>
      </c>
      <c r="I88" s="11">
        <v>5</v>
      </c>
    </row>
    <row r="89" spans="1:9" x14ac:dyDescent="0.3">
      <c r="A89" s="11">
        <v>90263</v>
      </c>
      <c r="B89" s="12">
        <v>4</v>
      </c>
      <c r="C89" s="12">
        <v>0</v>
      </c>
      <c r="D89" s="40">
        <v>0</v>
      </c>
      <c r="E89" s="13">
        <v>0</v>
      </c>
      <c r="F89" s="21">
        <f t="shared" si="1"/>
        <v>1.0114046749017244E-2</v>
      </c>
      <c r="G89" s="13">
        <v>1.9533995433634967E-2</v>
      </c>
      <c r="H89" s="13">
        <v>1.913886500001211E-2</v>
      </c>
      <c r="I89" s="11">
        <v>3</v>
      </c>
    </row>
    <row r="90" spans="1:9" x14ac:dyDescent="0.3">
      <c r="A90" s="11">
        <v>90265</v>
      </c>
      <c r="B90" s="12">
        <v>70818</v>
      </c>
      <c r="C90" s="12">
        <v>1925</v>
      </c>
      <c r="D90" s="40">
        <v>5194585</v>
      </c>
      <c r="E90" s="13">
        <v>2.7182354768561665E-2</v>
      </c>
      <c r="F90" s="21">
        <f t="shared" si="1"/>
        <v>1</v>
      </c>
      <c r="G90" s="13">
        <v>1.9533995433634967E-2</v>
      </c>
      <c r="H90" s="13">
        <v>2.7182354768561665E-2</v>
      </c>
      <c r="I90" s="11">
        <v>8</v>
      </c>
    </row>
    <row r="91" spans="1:9" x14ac:dyDescent="0.3">
      <c r="A91" s="8">
        <v>90266</v>
      </c>
      <c r="B91" s="9">
        <v>135605</v>
      </c>
      <c r="C91" s="9">
        <v>2292</v>
      </c>
      <c r="D91" s="41">
        <v>4233343</v>
      </c>
      <c r="E91" s="10">
        <v>1.6902031636001621E-2</v>
      </c>
      <c r="F91" s="16">
        <f t="shared" si="1"/>
        <v>1</v>
      </c>
      <c r="G91" s="10">
        <v>1.7231976154010439E-2</v>
      </c>
      <c r="H91" s="10">
        <v>1.6902031636001621E-2</v>
      </c>
      <c r="I91" s="8">
        <v>1</v>
      </c>
    </row>
    <row r="92" spans="1:9" x14ac:dyDescent="0.3">
      <c r="A92" s="17">
        <v>90270</v>
      </c>
      <c r="B92" s="18">
        <v>23685</v>
      </c>
      <c r="C92" s="18">
        <v>440</v>
      </c>
      <c r="D92" s="39">
        <v>2245022</v>
      </c>
      <c r="E92" s="19">
        <v>1.8577158539159807E-2</v>
      </c>
      <c r="F92" s="20">
        <f t="shared" si="1"/>
        <v>0.77827244711834997</v>
      </c>
      <c r="G92" s="19">
        <v>1.7231976154010439E-2</v>
      </c>
      <c r="H92" s="19">
        <v>1.8577158539159807E-2</v>
      </c>
      <c r="I92" s="17">
        <v>2</v>
      </c>
    </row>
    <row r="93" spans="1:9" x14ac:dyDescent="0.3">
      <c r="A93" s="11">
        <v>90272</v>
      </c>
      <c r="B93" s="12">
        <v>86903</v>
      </c>
      <c r="C93" s="12">
        <v>1502</v>
      </c>
      <c r="D93" s="40">
        <v>3457759</v>
      </c>
      <c r="E93" s="13">
        <v>1.728363807923777E-2</v>
      </c>
      <c r="F93" s="21">
        <f t="shared" si="1"/>
        <v>1</v>
      </c>
      <c r="G93" s="13">
        <v>1.7231976154010439E-2</v>
      </c>
      <c r="H93" s="13">
        <v>1.728363807923777E-2</v>
      </c>
      <c r="I93" s="11">
        <v>1</v>
      </c>
    </row>
    <row r="94" spans="1:9" x14ac:dyDescent="0.3">
      <c r="A94" s="11">
        <v>90274</v>
      </c>
      <c r="B94" s="12">
        <v>110709</v>
      </c>
      <c r="C94" s="12">
        <v>1646</v>
      </c>
      <c r="D94" s="40">
        <v>2849696</v>
      </c>
      <c r="E94" s="13">
        <v>1.4867806592056653E-2</v>
      </c>
      <c r="F94" s="21">
        <f t="shared" si="1"/>
        <v>1</v>
      </c>
      <c r="G94" s="13">
        <v>1.7231976154010439E-2</v>
      </c>
      <c r="H94" s="13">
        <v>1.4867806592056653E-2</v>
      </c>
      <c r="I94" s="11">
        <v>1</v>
      </c>
    </row>
    <row r="95" spans="1:9" x14ac:dyDescent="0.3">
      <c r="A95" s="11">
        <v>90275</v>
      </c>
      <c r="B95" s="12">
        <v>158305</v>
      </c>
      <c r="C95" s="12">
        <v>2624</v>
      </c>
      <c r="D95" s="40">
        <v>4925888</v>
      </c>
      <c r="E95" s="13">
        <v>1.6575597738542686E-2</v>
      </c>
      <c r="F95" s="21">
        <f t="shared" si="1"/>
        <v>1</v>
      </c>
      <c r="G95" s="13">
        <v>1.9533995433634967E-2</v>
      </c>
      <c r="H95" s="13">
        <v>1.6575597738542686E-2</v>
      </c>
      <c r="I95" s="11">
        <v>1</v>
      </c>
    </row>
    <row r="96" spans="1:9" x14ac:dyDescent="0.3">
      <c r="A96" s="8">
        <v>90277</v>
      </c>
      <c r="B96" s="9">
        <v>128124</v>
      </c>
      <c r="C96" s="9">
        <v>2657</v>
      </c>
      <c r="D96" s="41">
        <v>4396549</v>
      </c>
      <c r="E96" s="10">
        <v>2.0737722831007461E-2</v>
      </c>
      <c r="F96" s="16">
        <f t="shared" si="1"/>
        <v>1</v>
      </c>
      <c r="G96" s="10">
        <v>1.9533995433634967E-2</v>
      </c>
      <c r="H96" s="10">
        <v>2.0737722831007461E-2</v>
      </c>
      <c r="I96" s="8">
        <v>4</v>
      </c>
    </row>
    <row r="97" spans="1:9" x14ac:dyDescent="0.3">
      <c r="A97" s="17">
        <v>90278</v>
      </c>
      <c r="B97" s="18">
        <v>130815</v>
      </c>
      <c r="C97" s="18">
        <v>2206</v>
      </c>
      <c r="D97" s="39">
        <v>3682842</v>
      </c>
      <c r="E97" s="19">
        <v>1.6863509536368154E-2</v>
      </c>
      <c r="F97" s="20">
        <f t="shared" si="1"/>
        <v>1</v>
      </c>
      <c r="G97" s="19">
        <v>1.7231976154010439E-2</v>
      </c>
      <c r="H97" s="19">
        <v>1.6863509536368154E-2</v>
      </c>
      <c r="I97" s="17">
        <v>1</v>
      </c>
    </row>
    <row r="98" spans="1:9" x14ac:dyDescent="0.3">
      <c r="A98" s="11">
        <v>90280</v>
      </c>
      <c r="B98" s="12">
        <v>116735</v>
      </c>
      <c r="C98" s="12">
        <v>2432</v>
      </c>
      <c r="D98" s="40">
        <v>10571311</v>
      </c>
      <c r="E98" s="13">
        <v>2.0833511800231293E-2</v>
      </c>
      <c r="F98" s="21">
        <f t="shared" si="1"/>
        <v>1</v>
      </c>
      <c r="G98" s="13">
        <v>1.9533995433634967E-2</v>
      </c>
      <c r="H98" s="13">
        <v>2.0833511800231293E-2</v>
      </c>
      <c r="I98" s="11">
        <v>4</v>
      </c>
    </row>
    <row r="99" spans="1:9" x14ac:dyDescent="0.3">
      <c r="A99" s="11">
        <v>90290</v>
      </c>
      <c r="B99" s="12">
        <v>21543</v>
      </c>
      <c r="C99" s="12">
        <v>507</v>
      </c>
      <c r="D99" s="40">
        <v>1133443</v>
      </c>
      <c r="E99" s="13">
        <v>2.3534326695446316E-2</v>
      </c>
      <c r="F99" s="21">
        <f t="shared" si="1"/>
        <v>0.74224631773735694</v>
      </c>
      <c r="G99" s="13">
        <v>1.9533995433634967E-2</v>
      </c>
      <c r="H99" s="13">
        <v>2.3534326695446316E-2</v>
      </c>
      <c r="I99" s="11">
        <v>6</v>
      </c>
    </row>
    <row r="100" spans="1:9" x14ac:dyDescent="0.3">
      <c r="A100" s="11">
        <v>90291</v>
      </c>
      <c r="B100" s="12">
        <v>74642</v>
      </c>
      <c r="C100" s="12">
        <v>1827</v>
      </c>
      <c r="D100" s="40">
        <v>3577238</v>
      </c>
      <c r="E100" s="13">
        <v>2.4476836097639398E-2</v>
      </c>
      <c r="F100" s="21">
        <f t="shared" si="1"/>
        <v>1</v>
      </c>
      <c r="G100" s="13">
        <v>2.0632265777731123E-2</v>
      </c>
      <c r="H100" s="13">
        <v>2.4476836097639398E-2</v>
      </c>
      <c r="I100" s="11">
        <v>7</v>
      </c>
    </row>
    <row r="101" spans="1:9" x14ac:dyDescent="0.3">
      <c r="A101" s="8">
        <v>90292</v>
      </c>
      <c r="B101" s="9">
        <v>74138</v>
      </c>
      <c r="C101" s="9">
        <v>1849</v>
      </c>
      <c r="D101" s="41">
        <v>4298442</v>
      </c>
      <c r="E101" s="10">
        <v>2.4939976800021583E-2</v>
      </c>
      <c r="F101" s="16">
        <f t="shared" si="1"/>
        <v>1</v>
      </c>
      <c r="G101" s="10">
        <v>1.9533995433634967E-2</v>
      </c>
      <c r="H101" s="10">
        <v>2.4939976800021583E-2</v>
      </c>
      <c r="I101" s="8">
        <v>7</v>
      </c>
    </row>
    <row r="102" spans="1:9" x14ac:dyDescent="0.3">
      <c r="A102" s="17">
        <v>90293</v>
      </c>
      <c r="B102" s="18">
        <v>42938</v>
      </c>
      <c r="C102" s="18">
        <v>928</v>
      </c>
      <c r="D102" s="39">
        <v>1713140</v>
      </c>
      <c r="E102" s="19">
        <v>2.1612557641250175E-2</v>
      </c>
      <c r="F102" s="20">
        <f t="shared" si="1"/>
        <v>1</v>
      </c>
      <c r="G102" s="19">
        <v>1.9770675065483294E-2</v>
      </c>
      <c r="H102" s="19">
        <v>2.1612557641250175E-2</v>
      </c>
      <c r="I102" s="17">
        <v>5</v>
      </c>
    </row>
    <row r="103" spans="1:9" x14ac:dyDescent="0.3">
      <c r="A103" s="11">
        <v>90301</v>
      </c>
      <c r="B103" s="12">
        <v>42304</v>
      </c>
      <c r="C103" s="12">
        <v>813</v>
      </c>
      <c r="D103" s="40">
        <v>3219054</v>
      </c>
      <c r="E103" s="13">
        <v>1.9218040847201211E-2</v>
      </c>
      <c r="F103" s="21">
        <f t="shared" si="1"/>
        <v>1</v>
      </c>
      <c r="G103" s="13">
        <v>1.9533995433634967E-2</v>
      </c>
      <c r="H103" s="13">
        <v>1.9218040847201211E-2</v>
      </c>
      <c r="I103" s="11">
        <v>3</v>
      </c>
    </row>
    <row r="104" spans="1:9" x14ac:dyDescent="0.3">
      <c r="A104" s="11">
        <v>90302</v>
      </c>
      <c r="B104" s="12">
        <v>39432</v>
      </c>
      <c r="C104" s="12">
        <v>819</v>
      </c>
      <c r="D104" s="40">
        <v>2940706</v>
      </c>
      <c r="E104" s="13">
        <v>2.0769933049300061E-2</v>
      </c>
      <c r="F104" s="21">
        <f t="shared" si="1"/>
        <v>1</v>
      </c>
      <c r="G104" s="13">
        <v>1.9533995433634967E-2</v>
      </c>
      <c r="H104" s="13">
        <v>2.0769933049300061E-2</v>
      </c>
      <c r="I104" s="11">
        <v>4</v>
      </c>
    </row>
    <row r="105" spans="1:9" x14ac:dyDescent="0.3">
      <c r="A105" s="11">
        <v>90303</v>
      </c>
      <c r="B105" s="12">
        <v>31289</v>
      </c>
      <c r="C105" s="12">
        <v>600</v>
      </c>
      <c r="D105" s="40">
        <v>2347026</v>
      </c>
      <c r="E105" s="13">
        <v>1.9176068266803029E-2</v>
      </c>
      <c r="F105" s="21">
        <f t="shared" si="1"/>
        <v>0.89452153970919457</v>
      </c>
      <c r="G105" s="13">
        <v>1.7231976154010439E-2</v>
      </c>
      <c r="H105" s="13">
        <v>1.9176068266803029E-2</v>
      </c>
      <c r="I105" s="11">
        <v>3</v>
      </c>
    </row>
    <row r="106" spans="1:9" x14ac:dyDescent="0.3">
      <c r="A106" s="8">
        <v>90304</v>
      </c>
      <c r="B106" s="9">
        <v>25678</v>
      </c>
      <c r="C106" s="9">
        <v>478</v>
      </c>
      <c r="D106" s="41">
        <v>2035096</v>
      </c>
      <c r="E106" s="10">
        <v>1.8615156943687202E-2</v>
      </c>
      <c r="F106" s="16">
        <f t="shared" si="1"/>
        <v>0.81035545186440605</v>
      </c>
      <c r="G106" s="10">
        <v>1.7231976154010439E-2</v>
      </c>
      <c r="H106" s="10">
        <v>1.8615156943687202E-2</v>
      </c>
      <c r="I106" s="8">
        <v>2</v>
      </c>
    </row>
    <row r="107" spans="1:9" x14ac:dyDescent="0.3">
      <c r="A107" s="17">
        <v>90305</v>
      </c>
      <c r="B107" s="18">
        <v>34011</v>
      </c>
      <c r="C107" s="18">
        <v>661</v>
      </c>
      <c r="D107" s="39">
        <v>2305208</v>
      </c>
      <c r="E107" s="19">
        <v>1.9434888712475375E-2</v>
      </c>
      <c r="F107" s="20">
        <f t="shared" si="1"/>
        <v>0.9326198648380899</v>
      </c>
      <c r="G107" s="19">
        <v>1.9533995433634967E-2</v>
      </c>
      <c r="H107" s="19">
        <v>1.9434888712475375E-2</v>
      </c>
      <c r="I107" s="17">
        <v>3</v>
      </c>
    </row>
    <row r="108" spans="1:9" x14ac:dyDescent="0.3">
      <c r="A108" s="11">
        <v>90401</v>
      </c>
      <c r="B108" s="12">
        <v>16546</v>
      </c>
      <c r="C108" s="12">
        <v>379</v>
      </c>
      <c r="D108" s="40">
        <v>723353</v>
      </c>
      <c r="E108" s="13">
        <v>2.2905838269068054E-2</v>
      </c>
      <c r="F108" s="21">
        <f t="shared" si="1"/>
        <v>0.65049126788855782</v>
      </c>
      <c r="G108" s="13">
        <v>2.2262954176782493E-2</v>
      </c>
      <c r="H108" s="13">
        <v>2.2905838269068054E-2</v>
      </c>
      <c r="I108" s="11">
        <v>6</v>
      </c>
    </row>
    <row r="109" spans="1:9" x14ac:dyDescent="0.3">
      <c r="A109" s="11">
        <v>90402</v>
      </c>
      <c r="B109" s="12">
        <v>44812</v>
      </c>
      <c r="C109" s="12">
        <v>886</v>
      </c>
      <c r="D109" s="40">
        <v>2190653</v>
      </c>
      <c r="E109" s="13">
        <v>1.9771489779523341E-2</v>
      </c>
      <c r="F109" s="21">
        <f t="shared" si="1"/>
        <v>1</v>
      </c>
      <c r="G109" s="13">
        <v>1.7231976154010439E-2</v>
      </c>
      <c r="H109" s="13">
        <v>1.9771489779523341E-2</v>
      </c>
      <c r="I109" s="11">
        <v>3</v>
      </c>
    </row>
    <row r="110" spans="1:9" x14ac:dyDescent="0.3">
      <c r="A110" s="11">
        <v>90403</v>
      </c>
      <c r="B110" s="12">
        <v>74913</v>
      </c>
      <c r="C110" s="12">
        <v>1519</v>
      </c>
      <c r="D110" s="40">
        <v>2950884</v>
      </c>
      <c r="E110" s="13">
        <v>2.0276854484535395E-2</v>
      </c>
      <c r="F110" s="21">
        <f t="shared" si="1"/>
        <v>1</v>
      </c>
      <c r="G110" s="13">
        <v>1.9533995433634967E-2</v>
      </c>
      <c r="H110" s="13">
        <v>2.0276854484535395E-2</v>
      </c>
      <c r="I110" s="11">
        <v>4</v>
      </c>
    </row>
    <row r="111" spans="1:9" x14ac:dyDescent="0.3">
      <c r="A111" s="8">
        <v>90404</v>
      </c>
      <c r="B111" s="9">
        <v>47492</v>
      </c>
      <c r="C111" s="9">
        <v>999</v>
      </c>
      <c r="D111" s="41">
        <v>2117520</v>
      </c>
      <c r="E111" s="10">
        <v>2.103512170470816E-2</v>
      </c>
      <c r="F111" s="16">
        <f t="shared" si="1"/>
        <v>1</v>
      </c>
      <c r="G111" s="10">
        <v>1.9770675065483294E-2</v>
      </c>
      <c r="H111" s="10">
        <v>2.103512170470816E-2</v>
      </c>
      <c r="I111" s="8">
        <v>4</v>
      </c>
    </row>
    <row r="112" spans="1:9" x14ac:dyDescent="0.3">
      <c r="A112" s="17">
        <v>90405</v>
      </c>
      <c r="B112" s="18">
        <v>81692</v>
      </c>
      <c r="C112" s="18">
        <v>1726</v>
      </c>
      <c r="D112" s="39">
        <v>2974922</v>
      </c>
      <c r="E112" s="19">
        <v>2.1128139842334623E-2</v>
      </c>
      <c r="F112" s="20">
        <f t="shared" si="1"/>
        <v>1</v>
      </c>
      <c r="G112" s="19">
        <v>1.9533995433634967E-2</v>
      </c>
      <c r="H112" s="19">
        <v>2.1128139842334623E-2</v>
      </c>
      <c r="I112" s="17">
        <v>4</v>
      </c>
    </row>
    <row r="113" spans="1:9" x14ac:dyDescent="0.3">
      <c r="A113" s="11">
        <v>90501</v>
      </c>
      <c r="B113" s="12">
        <v>99138</v>
      </c>
      <c r="C113" s="12">
        <v>1549</v>
      </c>
      <c r="D113" s="40">
        <v>3869262</v>
      </c>
      <c r="E113" s="13">
        <v>1.5624684782827978E-2</v>
      </c>
      <c r="F113" s="21">
        <f t="shared" si="1"/>
        <v>1</v>
      </c>
      <c r="G113" s="13">
        <v>1.7231976154010439E-2</v>
      </c>
      <c r="H113" s="13">
        <v>1.5624684782827978E-2</v>
      </c>
      <c r="I113" s="11">
        <v>1</v>
      </c>
    </row>
    <row r="114" spans="1:9" x14ac:dyDescent="0.3">
      <c r="A114" s="11">
        <v>90502</v>
      </c>
      <c r="B114" s="12">
        <v>43309</v>
      </c>
      <c r="C114" s="12">
        <v>842</v>
      </c>
      <c r="D114" s="40">
        <v>1604224</v>
      </c>
      <c r="E114" s="13">
        <v>1.9441686485488004E-2</v>
      </c>
      <c r="F114" s="21">
        <f t="shared" si="1"/>
        <v>1</v>
      </c>
      <c r="G114" s="13">
        <v>1.7231976154010439E-2</v>
      </c>
      <c r="H114" s="13">
        <v>1.9441686485488004E-2</v>
      </c>
      <c r="I114" s="11">
        <v>3</v>
      </c>
    </row>
    <row r="115" spans="1:9" x14ac:dyDescent="0.3">
      <c r="A115" s="11">
        <v>90503</v>
      </c>
      <c r="B115" s="12">
        <v>137727</v>
      </c>
      <c r="C115" s="12">
        <v>1945</v>
      </c>
      <c r="D115" s="40">
        <v>3130795</v>
      </c>
      <c r="E115" s="13">
        <v>1.4122140175855134E-2</v>
      </c>
      <c r="F115" s="21">
        <f t="shared" si="1"/>
        <v>1</v>
      </c>
      <c r="G115" s="13">
        <v>1.7231976154010439E-2</v>
      </c>
      <c r="H115" s="13">
        <v>1.4122140175855134E-2</v>
      </c>
      <c r="I115" s="11">
        <v>1</v>
      </c>
    </row>
    <row r="116" spans="1:9" x14ac:dyDescent="0.3">
      <c r="A116" s="8">
        <v>90504</v>
      </c>
      <c r="B116" s="9">
        <v>96539</v>
      </c>
      <c r="C116" s="9">
        <v>1391</v>
      </c>
      <c r="D116" s="41">
        <v>2984213</v>
      </c>
      <c r="E116" s="10">
        <v>1.4408684573074095E-2</v>
      </c>
      <c r="F116" s="16">
        <f t="shared" si="1"/>
        <v>1</v>
      </c>
      <c r="G116" s="10">
        <v>1.7231976154010439E-2</v>
      </c>
      <c r="H116" s="10">
        <v>1.4408684573074095E-2</v>
      </c>
      <c r="I116" s="8">
        <v>1</v>
      </c>
    </row>
    <row r="117" spans="1:9" x14ac:dyDescent="0.3">
      <c r="A117" s="17">
        <v>90505</v>
      </c>
      <c r="B117" s="18">
        <v>121678</v>
      </c>
      <c r="C117" s="18">
        <v>1644</v>
      </c>
      <c r="D117" s="39">
        <v>2991948</v>
      </c>
      <c r="E117" s="19">
        <v>1.3511070201679843E-2</v>
      </c>
      <c r="F117" s="20">
        <f t="shared" si="1"/>
        <v>1</v>
      </c>
      <c r="G117" s="19">
        <v>1.7231976154010439E-2</v>
      </c>
      <c r="H117" s="19">
        <v>1.3511070201679843E-2</v>
      </c>
      <c r="I117" s="17">
        <v>1</v>
      </c>
    </row>
    <row r="118" spans="1:9" x14ac:dyDescent="0.3">
      <c r="A118" s="11">
        <v>90601</v>
      </c>
      <c r="B118" s="12">
        <v>82149</v>
      </c>
      <c r="C118" s="12">
        <v>1633</v>
      </c>
      <c r="D118" s="40">
        <v>4409564</v>
      </c>
      <c r="E118" s="13">
        <v>1.9878513432908494E-2</v>
      </c>
      <c r="F118" s="21">
        <f t="shared" si="1"/>
        <v>1</v>
      </c>
      <c r="G118" s="13">
        <v>2.0632265777731123E-2</v>
      </c>
      <c r="H118" s="13">
        <v>1.9878513432908494E-2</v>
      </c>
      <c r="I118" s="11">
        <v>3</v>
      </c>
    </row>
    <row r="119" spans="1:9" x14ac:dyDescent="0.3">
      <c r="A119" s="11">
        <v>90602</v>
      </c>
      <c r="B119" s="12">
        <v>45083</v>
      </c>
      <c r="C119" s="12">
        <v>844</v>
      </c>
      <c r="D119" s="40">
        <v>1982089</v>
      </c>
      <c r="E119" s="13">
        <v>1.8721025663775703E-2</v>
      </c>
      <c r="F119" s="21">
        <f t="shared" si="1"/>
        <v>1</v>
      </c>
      <c r="G119" s="13">
        <v>1.9770675065483294E-2</v>
      </c>
      <c r="H119" s="13">
        <v>1.8721025663775703E-2</v>
      </c>
      <c r="I119" s="11">
        <v>2</v>
      </c>
    </row>
    <row r="120" spans="1:9" x14ac:dyDescent="0.3">
      <c r="A120" s="11">
        <v>90603</v>
      </c>
      <c r="B120" s="12">
        <v>63501</v>
      </c>
      <c r="C120" s="12">
        <v>1073</v>
      </c>
      <c r="D120" s="40">
        <v>2663891</v>
      </c>
      <c r="E120" s="13">
        <v>1.6897371694933938E-2</v>
      </c>
      <c r="F120" s="21">
        <f t="shared" si="1"/>
        <v>1</v>
      </c>
      <c r="G120" s="13">
        <v>2.0632265777731123E-2</v>
      </c>
      <c r="H120" s="13">
        <v>1.6897371694933938E-2</v>
      </c>
      <c r="I120" s="11">
        <v>1</v>
      </c>
    </row>
    <row r="121" spans="1:9" x14ac:dyDescent="0.3">
      <c r="A121" s="8">
        <v>90604</v>
      </c>
      <c r="B121" s="9">
        <v>95571</v>
      </c>
      <c r="C121" s="9">
        <v>1549</v>
      </c>
      <c r="D121" s="41">
        <v>3985006</v>
      </c>
      <c r="E121" s="10">
        <v>1.6207845476138159E-2</v>
      </c>
      <c r="F121" s="16">
        <f t="shared" si="1"/>
        <v>1</v>
      </c>
      <c r="G121" s="10">
        <v>1.9770675065483294E-2</v>
      </c>
      <c r="H121" s="10">
        <v>1.6207845476138159E-2</v>
      </c>
      <c r="I121" s="8">
        <v>1</v>
      </c>
    </row>
    <row r="122" spans="1:9" x14ac:dyDescent="0.3">
      <c r="A122" s="17">
        <v>90605</v>
      </c>
      <c r="B122" s="18">
        <v>87607</v>
      </c>
      <c r="C122" s="18">
        <v>1484</v>
      </c>
      <c r="D122" s="39">
        <v>4565891</v>
      </c>
      <c r="E122" s="19">
        <v>1.6939285673519239E-2</v>
      </c>
      <c r="F122" s="20">
        <f t="shared" si="1"/>
        <v>1</v>
      </c>
      <c r="G122" s="19">
        <v>1.9533995433634967E-2</v>
      </c>
      <c r="H122" s="19">
        <v>1.6939285673519239E-2</v>
      </c>
      <c r="I122" s="17">
        <v>1</v>
      </c>
    </row>
    <row r="123" spans="1:9" x14ac:dyDescent="0.3">
      <c r="A123" s="11">
        <v>90606</v>
      </c>
      <c r="B123" s="12">
        <v>64498</v>
      </c>
      <c r="C123" s="12">
        <v>1268</v>
      </c>
      <c r="D123" s="40">
        <v>4006905</v>
      </c>
      <c r="E123" s="13">
        <v>1.9659524326335699E-2</v>
      </c>
      <c r="F123" s="21">
        <f t="shared" si="1"/>
        <v>1</v>
      </c>
      <c r="G123" s="13">
        <v>1.9770675065483294E-2</v>
      </c>
      <c r="H123" s="13">
        <v>1.9659524326335699E-2</v>
      </c>
      <c r="I123" s="11">
        <v>3</v>
      </c>
    </row>
    <row r="124" spans="1:9" x14ac:dyDescent="0.3">
      <c r="A124" s="11">
        <v>90620</v>
      </c>
      <c r="B124" s="12">
        <v>123652</v>
      </c>
      <c r="C124" s="12">
        <v>2285</v>
      </c>
      <c r="D124" s="40">
        <v>4079397</v>
      </c>
      <c r="E124" s="13">
        <v>1.8479280561576036E-2</v>
      </c>
      <c r="F124" s="21">
        <f t="shared" si="1"/>
        <v>1</v>
      </c>
      <c r="G124" s="13">
        <v>2.0632265777731123E-2</v>
      </c>
      <c r="H124" s="13">
        <v>1.8479280561576036E-2</v>
      </c>
      <c r="I124" s="11">
        <v>2</v>
      </c>
    </row>
    <row r="125" spans="1:9" x14ac:dyDescent="0.3">
      <c r="A125" s="11">
        <v>90621</v>
      </c>
      <c r="B125" s="12">
        <v>70743</v>
      </c>
      <c r="C125" s="12">
        <v>1330</v>
      </c>
      <c r="D125" s="40">
        <v>2949505</v>
      </c>
      <c r="E125" s="13">
        <v>1.880044668730475E-2</v>
      </c>
      <c r="F125" s="21">
        <f t="shared" si="1"/>
        <v>1</v>
      </c>
      <c r="G125" s="13">
        <v>1.9770675065483294E-2</v>
      </c>
      <c r="H125" s="13">
        <v>1.880044668730475E-2</v>
      </c>
      <c r="I125" s="11">
        <v>2</v>
      </c>
    </row>
    <row r="126" spans="1:9" x14ac:dyDescent="0.3">
      <c r="A126" s="8">
        <v>90623</v>
      </c>
      <c r="B126" s="9">
        <v>51563</v>
      </c>
      <c r="C126" s="9">
        <v>895</v>
      </c>
      <c r="D126" s="41">
        <v>1415081</v>
      </c>
      <c r="E126" s="10">
        <v>1.7357407443321763E-2</v>
      </c>
      <c r="F126" s="16">
        <f t="shared" si="1"/>
        <v>1</v>
      </c>
      <c r="G126" s="10">
        <v>2.0632265777731123E-2</v>
      </c>
      <c r="H126" s="10">
        <v>1.7357407443321763E-2</v>
      </c>
      <c r="I126" s="8">
        <v>1</v>
      </c>
    </row>
    <row r="127" spans="1:9" x14ac:dyDescent="0.3">
      <c r="A127" s="17">
        <v>90630</v>
      </c>
      <c r="B127" s="18">
        <v>153489</v>
      </c>
      <c r="C127" s="18">
        <v>2758</v>
      </c>
      <c r="D127" s="39">
        <v>4405860</v>
      </c>
      <c r="E127" s="19">
        <v>1.796871437041091E-2</v>
      </c>
      <c r="F127" s="20">
        <f t="shared" si="1"/>
        <v>1</v>
      </c>
      <c r="G127" s="19">
        <v>1.9770675065483294E-2</v>
      </c>
      <c r="H127" s="19">
        <v>1.796871437041091E-2</v>
      </c>
      <c r="I127" s="17">
        <v>2</v>
      </c>
    </row>
    <row r="128" spans="1:9" x14ac:dyDescent="0.3">
      <c r="A128" s="11">
        <v>90631</v>
      </c>
      <c r="B128" s="12">
        <v>175824</v>
      </c>
      <c r="C128" s="12">
        <v>3252</v>
      </c>
      <c r="D128" s="40">
        <v>6453219</v>
      </c>
      <c r="E128" s="13">
        <v>1.8495768495768495E-2</v>
      </c>
      <c r="F128" s="21">
        <f t="shared" ref="F128:F190" si="2">IF(B128&gt;39103,1,SQRT(B128/39103))</f>
        <v>1</v>
      </c>
      <c r="G128" s="13">
        <v>2.0632265777731123E-2</v>
      </c>
      <c r="H128" s="13">
        <v>1.8495768495768495E-2</v>
      </c>
      <c r="I128" s="11">
        <v>2</v>
      </c>
    </row>
    <row r="129" spans="1:9" x14ac:dyDescent="0.3">
      <c r="A129" s="11">
        <v>90638</v>
      </c>
      <c r="B129" s="12">
        <v>140154</v>
      </c>
      <c r="C129" s="12">
        <v>2274</v>
      </c>
      <c r="D129" s="40">
        <v>4863138</v>
      </c>
      <c r="E129" s="13">
        <v>1.6225009632261655E-2</v>
      </c>
      <c r="F129" s="21">
        <f t="shared" si="2"/>
        <v>1</v>
      </c>
      <c r="G129" s="13">
        <v>1.9770675065483294E-2</v>
      </c>
      <c r="H129" s="13">
        <v>1.6225009632261655E-2</v>
      </c>
      <c r="I129" s="11">
        <v>1</v>
      </c>
    </row>
    <row r="130" spans="1:9" x14ac:dyDescent="0.3">
      <c r="A130" s="11">
        <v>90639</v>
      </c>
      <c r="B130" s="12">
        <v>1447</v>
      </c>
      <c r="C130" s="12">
        <v>24</v>
      </c>
      <c r="D130" s="40">
        <v>24039</v>
      </c>
      <c r="E130" s="13">
        <v>1.6586040082930201E-2</v>
      </c>
      <c r="F130" s="21">
        <f t="shared" si="2"/>
        <v>0.1923664040022128</v>
      </c>
      <c r="G130" s="13">
        <v>2.3384482914303874E-2</v>
      </c>
      <c r="H130" s="13">
        <v>2.07689323578901E-2</v>
      </c>
      <c r="I130" s="11">
        <v>4</v>
      </c>
    </row>
    <row r="131" spans="1:9" x14ac:dyDescent="0.3">
      <c r="A131" s="8">
        <v>90640</v>
      </c>
      <c r="B131" s="9">
        <v>120805</v>
      </c>
      <c r="C131" s="9">
        <v>2202</v>
      </c>
      <c r="D131" s="41">
        <v>7657358</v>
      </c>
      <c r="E131" s="10">
        <v>1.8227722362484995E-2</v>
      </c>
      <c r="F131" s="16">
        <f t="shared" si="2"/>
        <v>1</v>
      </c>
      <c r="G131" s="10">
        <v>1.9533995433634967E-2</v>
      </c>
      <c r="H131" s="10">
        <v>1.8227722362484995E-2</v>
      </c>
      <c r="I131" s="8">
        <v>2</v>
      </c>
    </row>
    <row r="132" spans="1:9" x14ac:dyDescent="0.3">
      <c r="A132" s="17">
        <v>90650</v>
      </c>
      <c r="B132" s="18">
        <v>203149</v>
      </c>
      <c r="C132" s="18">
        <v>4098</v>
      </c>
      <c r="D132" s="39">
        <v>12134785</v>
      </c>
      <c r="E132" s="19">
        <v>2.0172385785802539E-2</v>
      </c>
      <c r="F132" s="20">
        <f t="shared" si="2"/>
        <v>1</v>
      </c>
      <c r="G132" s="19">
        <v>2.2262954176782493E-2</v>
      </c>
      <c r="H132" s="19">
        <v>2.0172385785802539E-2</v>
      </c>
      <c r="I132" s="17">
        <v>3</v>
      </c>
    </row>
    <row r="133" spans="1:9" x14ac:dyDescent="0.3">
      <c r="A133" s="11">
        <v>90660</v>
      </c>
      <c r="B133" s="12">
        <v>121974</v>
      </c>
      <c r="C133" s="12">
        <v>2332</v>
      </c>
      <c r="D133" s="40">
        <v>7777166</v>
      </c>
      <c r="E133" s="13">
        <v>1.9118828602816995E-2</v>
      </c>
      <c r="F133" s="21">
        <f t="shared" si="2"/>
        <v>1</v>
      </c>
      <c r="G133" s="13">
        <v>1.9533995433634967E-2</v>
      </c>
      <c r="H133" s="13">
        <v>1.9118828602816995E-2</v>
      </c>
      <c r="I133" s="11">
        <v>3</v>
      </c>
    </row>
    <row r="134" spans="1:9" x14ac:dyDescent="0.3">
      <c r="A134" s="11">
        <v>90670</v>
      </c>
      <c r="B134" s="12">
        <v>35531</v>
      </c>
      <c r="C134" s="12">
        <v>664</v>
      </c>
      <c r="D134" s="40">
        <v>1822497</v>
      </c>
      <c r="E134" s="13">
        <v>1.8687906335312827E-2</v>
      </c>
      <c r="F134" s="21">
        <f t="shared" si="2"/>
        <v>0.95323213862852607</v>
      </c>
      <c r="G134" s="13">
        <v>2.0632265777731123E-2</v>
      </c>
      <c r="H134" s="13">
        <v>1.8687906335312827E-2</v>
      </c>
      <c r="I134" s="11">
        <v>2</v>
      </c>
    </row>
    <row r="135" spans="1:9" x14ac:dyDescent="0.3">
      <c r="A135" s="11">
        <v>90680</v>
      </c>
      <c r="B135" s="12">
        <v>53184</v>
      </c>
      <c r="C135" s="12">
        <v>846</v>
      </c>
      <c r="D135" s="40">
        <v>1782604</v>
      </c>
      <c r="E135" s="13">
        <v>1.5907039711191336E-2</v>
      </c>
      <c r="F135" s="21">
        <f t="shared" si="2"/>
        <v>1</v>
      </c>
      <c r="G135" s="13">
        <v>2.0632265777731123E-2</v>
      </c>
      <c r="H135" s="13">
        <v>1.5907039711191336E-2</v>
      </c>
      <c r="I135" s="11">
        <v>1</v>
      </c>
    </row>
    <row r="136" spans="1:9" x14ac:dyDescent="0.3">
      <c r="A136" s="8">
        <v>90701</v>
      </c>
      <c r="B136" s="9">
        <v>36131</v>
      </c>
      <c r="C136" s="9">
        <v>568</v>
      </c>
      <c r="D136" s="41">
        <v>1370858</v>
      </c>
      <c r="E136" s="10">
        <v>1.5720572361683872E-2</v>
      </c>
      <c r="F136" s="16">
        <f t="shared" si="2"/>
        <v>0.96124689927224705</v>
      </c>
      <c r="G136" s="10">
        <v>1.9533995433634967E-2</v>
      </c>
      <c r="H136" s="10">
        <v>1.5720572361683872E-2</v>
      </c>
      <c r="I136" s="8">
        <v>1</v>
      </c>
    </row>
    <row r="137" spans="1:9" x14ac:dyDescent="0.3">
      <c r="A137" s="17">
        <v>90703</v>
      </c>
      <c r="B137" s="18">
        <v>160921</v>
      </c>
      <c r="C137" s="18">
        <v>2717</v>
      </c>
      <c r="D137" s="39">
        <v>4825522</v>
      </c>
      <c r="E137" s="19">
        <v>1.6884061123159811E-2</v>
      </c>
      <c r="F137" s="20">
        <f t="shared" si="2"/>
        <v>1</v>
      </c>
      <c r="G137" s="19">
        <v>1.9770675065483294E-2</v>
      </c>
      <c r="H137" s="19">
        <v>1.6884061123159811E-2</v>
      </c>
      <c r="I137" s="17">
        <v>1</v>
      </c>
    </row>
    <row r="138" spans="1:9" x14ac:dyDescent="0.3">
      <c r="A138" s="11">
        <v>90704</v>
      </c>
      <c r="B138" s="12">
        <v>3550</v>
      </c>
      <c r="C138" s="12">
        <v>56</v>
      </c>
      <c r="D138" s="40">
        <v>103494</v>
      </c>
      <c r="E138" s="13">
        <v>1.5774647887323943E-2</v>
      </c>
      <c r="F138" s="21">
        <f t="shared" si="2"/>
        <v>0.30130694184943585</v>
      </c>
      <c r="G138" s="13">
        <v>1.7231976154010439E-2</v>
      </c>
      <c r="H138" s="13">
        <v>1.6353781136580287E-2</v>
      </c>
      <c r="I138" s="11">
        <v>1</v>
      </c>
    </row>
    <row r="139" spans="1:9" x14ac:dyDescent="0.3">
      <c r="A139" s="11">
        <v>90706</v>
      </c>
      <c r="B139" s="12">
        <v>141127</v>
      </c>
      <c r="C139" s="12">
        <v>3179</v>
      </c>
      <c r="D139" s="40">
        <v>8747828</v>
      </c>
      <c r="E139" s="13">
        <v>2.2525810085950951E-2</v>
      </c>
      <c r="F139" s="21">
        <f t="shared" si="2"/>
        <v>1</v>
      </c>
      <c r="G139" s="13">
        <v>2.2262954176782493E-2</v>
      </c>
      <c r="H139" s="13">
        <v>2.2525810085950951E-2</v>
      </c>
      <c r="I139" s="11">
        <v>5</v>
      </c>
    </row>
    <row r="140" spans="1:9" x14ac:dyDescent="0.3">
      <c r="A140" s="11">
        <v>90710</v>
      </c>
      <c r="B140" s="12">
        <v>57205</v>
      </c>
      <c r="C140" s="12">
        <v>1117</v>
      </c>
      <c r="D140" s="40">
        <v>2789090</v>
      </c>
      <c r="E140" s="13">
        <v>1.9526265186609562E-2</v>
      </c>
      <c r="F140" s="21">
        <f t="shared" si="2"/>
        <v>1</v>
      </c>
      <c r="G140" s="13">
        <v>1.9770675065483294E-2</v>
      </c>
      <c r="H140" s="13">
        <v>1.9526265186609562E-2</v>
      </c>
      <c r="I140" s="11">
        <v>3</v>
      </c>
    </row>
    <row r="141" spans="1:9" x14ac:dyDescent="0.3">
      <c r="A141" s="8">
        <v>90712</v>
      </c>
      <c r="B141" s="9">
        <v>95278</v>
      </c>
      <c r="C141" s="9">
        <v>1993</v>
      </c>
      <c r="D141" s="41">
        <v>3822417</v>
      </c>
      <c r="E141" s="10">
        <v>2.0917735468838558E-2</v>
      </c>
      <c r="F141" s="16">
        <f t="shared" si="2"/>
        <v>1</v>
      </c>
      <c r="G141" s="10">
        <v>2.0632265777731123E-2</v>
      </c>
      <c r="H141" s="10">
        <v>2.0917735468838558E-2</v>
      </c>
      <c r="I141" s="8">
        <v>4</v>
      </c>
    </row>
    <row r="142" spans="1:9" x14ac:dyDescent="0.3">
      <c r="A142" s="17">
        <v>90713</v>
      </c>
      <c r="B142" s="18">
        <v>92744</v>
      </c>
      <c r="C142" s="18">
        <v>1947</v>
      </c>
      <c r="D142" s="39">
        <v>3683944</v>
      </c>
      <c r="E142" s="19">
        <v>2.0993271801949452E-2</v>
      </c>
      <c r="F142" s="20">
        <f t="shared" si="2"/>
        <v>1</v>
      </c>
      <c r="G142" s="19">
        <v>1.9770675065483294E-2</v>
      </c>
      <c r="H142" s="19">
        <v>2.0993271801949452E-2</v>
      </c>
      <c r="I142" s="17">
        <v>4</v>
      </c>
    </row>
    <row r="143" spans="1:9" x14ac:dyDescent="0.3">
      <c r="A143" s="11">
        <v>90715</v>
      </c>
      <c r="B143" s="12">
        <v>44262</v>
      </c>
      <c r="C143" s="12">
        <v>944</v>
      </c>
      <c r="D143" s="40">
        <v>2135007</v>
      </c>
      <c r="E143" s="13">
        <v>2.1327549591071349E-2</v>
      </c>
      <c r="F143" s="21">
        <f t="shared" si="2"/>
        <v>1</v>
      </c>
      <c r="G143" s="13">
        <v>2.3384482914303874E-2</v>
      </c>
      <c r="H143" s="13">
        <v>2.1327549591071349E-2</v>
      </c>
      <c r="I143" s="11">
        <v>4</v>
      </c>
    </row>
    <row r="144" spans="1:9" x14ac:dyDescent="0.3">
      <c r="A144" s="11">
        <v>90716</v>
      </c>
      <c r="B144" s="12">
        <v>17097</v>
      </c>
      <c r="C144" s="12">
        <v>385</v>
      </c>
      <c r="D144" s="40">
        <v>1518415</v>
      </c>
      <c r="E144" s="13">
        <v>2.2518570509446102E-2</v>
      </c>
      <c r="F144" s="21">
        <f t="shared" si="2"/>
        <v>0.6612336047573153</v>
      </c>
      <c r="G144" s="13">
        <v>2.0632265777731123E-2</v>
      </c>
      <c r="H144" s="13">
        <v>2.2518570509446102E-2</v>
      </c>
      <c r="I144" s="11">
        <v>5</v>
      </c>
    </row>
    <row r="145" spans="1:9" x14ac:dyDescent="0.3">
      <c r="A145" s="11">
        <v>90717</v>
      </c>
      <c r="B145" s="12">
        <v>55233</v>
      </c>
      <c r="C145" s="12">
        <v>844</v>
      </c>
      <c r="D145" s="40">
        <v>1939005</v>
      </c>
      <c r="E145" s="13">
        <v>1.5280719859504282E-2</v>
      </c>
      <c r="F145" s="21">
        <f t="shared" si="2"/>
        <v>1</v>
      </c>
      <c r="G145" s="13">
        <v>1.7231976154010439E-2</v>
      </c>
      <c r="H145" s="13">
        <v>1.5280719859504282E-2</v>
      </c>
      <c r="I145" s="11">
        <v>1</v>
      </c>
    </row>
    <row r="146" spans="1:9" x14ac:dyDescent="0.3">
      <c r="A146" s="8">
        <v>90720</v>
      </c>
      <c r="B146" s="9">
        <v>73690</v>
      </c>
      <c r="C146" s="9">
        <v>1377</v>
      </c>
      <c r="D146" s="41">
        <v>2261344</v>
      </c>
      <c r="E146" s="10">
        <v>1.8686388926584339E-2</v>
      </c>
      <c r="F146" s="16">
        <f t="shared" si="2"/>
        <v>1</v>
      </c>
      <c r="G146" s="10">
        <v>2.0632265777731123E-2</v>
      </c>
      <c r="H146" s="10">
        <v>1.8686388926584339E-2</v>
      </c>
      <c r="I146" s="8">
        <v>2</v>
      </c>
    </row>
    <row r="147" spans="1:9" x14ac:dyDescent="0.3">
      <c r="A147" s="17">
        <v>90723</v>
      </c>
      <c r="B147" s="18">
        <v>72243</v>
      </c>
      <c r="C147" s="18">
        <v>1917</v>
      </c>
      <c r="D147" s="39">
        <v>7029684</v>
      </c>
      <c r="E147" s="19">
        <v>2.6535442880279057E-2</v>
      </c>
      <c r="F147" s="20">
        <f t="shared" si="2"/>
        <v>1</v>
      </c>
      <c r="G147" s="19">
        <v>2.3384482914303874E-2</v>
      </c>
      <c r="H147" s="19">
        <v>2.6535442880279057E-2</v>
      </c>
      <c r="I147" s="17">
        <v>8</v>
      </c>
    </row>
    <row r="148" spans="1:9" x14ac:dyDescent="0.3">
      <c r="A148" s="11">
        <v>90731</v>
      </c>
      <c r="B148" s="12">
        <v>110201</v>
      </c>
      <c r="C148" s="12">
        <v>2693</v>
      </c>
      <c r="D148" s="40">
        <v>6409033</v>
      </c>
      <c r="E148" s="13">
        <v>2.4437164817016181E-2</v>
      </c>
      <c r="F148" s="21">
        <f t="shared" si="2"/>
        <v>1</v>
      </c>
      <c r="G148" s="13">
        <v>2.3384482914303874E-2</v>
      </c>
      <c r="H148" s="13">
        <v>2.4437164817016181E-2</v>
      </c>
      <c r="I148" s="11">
        <v>7</v>
      </c>
    </row>
    <row r="149" spans="1:9" x14ac:dyDescent="0.3">
      <c r="A149" s="11">
        <v>90732</v>
      </c>
      <c r="B149" s="12">
        <v>68265</v>
      </c>
      <c r="C149" s="12">
        <v>1628</v>
      </c>
      <c r="D149" s="40">
        <v>2860590</v>
      </c>
      <c r="E149" s="13">
        <v>2.3848238482384824E-2</v>
      </c>
      <c r="F149" s="21">
        <f t="shared" si="2"/>
        <v>1</v>
      </c>
      <c r="G149" s="13">
        <v>2.2262954176782493E-2</v>
      </c>
      <c r="H149" s="13">
        <v>2.3848238482384824E-2</v>
      </c>
      <c r="I149" s="11">
        <v>6</v>
      </c>
    </row>
    <row r="150" spans="1:9" x14ac:dyDescent="0.3">
      <c r="A150" s="11">
        <v>90740</v>
      </c>
      <c r="B150" s="12">
        <v>86099</v>
      </c>
      <c r="C150" s="12">
        <v>1654</v>
      </c>
      <c r="D150" s="40">
        <v>2138410</v>
      </c>
      <c r="E150" s="13">
        <v>1.9210443791449379E-2</v>
      </c>
      <c r="F150" s="21">
        <f t="shared" si="2"/>
        <v>1</v>
      </c>
      <c r="G150" s="13">
        <v>1.9770675065483294E-2</v>
      </c>
      <c r="H150" s="13">
        <v>1.9210443791449379E-2</v>
      </c>
      <c r="I150" s="11">
        <v>3</v>
      </c>
    </row>
    <row r="151" spans="1:9" x14ac:dyDescent="0.3">
      <c r="A151" s="8">
        <v>90742</v>
      </c>
      <c r="B151" s="9">
        <v>4284</v>
      </c>
      <c r="C151" s="9">
        <v>120</v>
      </c>
      <c r="D151" s="41">
        <v>218195</v>
      </c>
      <c r="E151" s="10">
        <v>2.8011204481792718E-2</v>
      </c>
      <c r="F151" s="16">
        <f t="shared" si="2"/>
        <v>0.33099367289698911</v>
      </c>
      <c r="G151" s="10">
        <v>2.4632524172364327E-2</v>
      </c>
      <c r="H151" s="10">
        <v>2.6869139183851365E-2</v>
      </c>
      <c r="I151" s="8">
        <v>8</v>
      </c>
    </row>
    <row r="152" spans="1:9" x14ac:dyDescent="0.3">
      <c r="A152" s="17">
        <v>90743</v>
      </c>
      <c r="B152" s="18">
        <v>1736</v>
      </c>
      <c r="C152" s="18">
        <v>42</v>
      </c>
      <c r="D152" s="39">
        <v>55638</v>
      </c>
      <c r="E152" s="19">
        <v>2.4193548387096774E-2</v>
      </c>
      <c r="F152" s="20">
        <f t="shared" si="2"/>
        <v>0.21070256446547331</v>
      </c>
      <c r="G152" s="19">
        <v>2.3384482914303874E-2</v>
      </c>
      <c r="H152" s="19">
        <v>2.3725422894695807E-2</v>
      </c>
      <c r="I152" s="17">
        <v>6</v>
      </c>
    </row>
    <row r="153" spans="1:9" x14ac:dyDescent="0.3">
      <c r="A153" s="11">
        <v>90744</v>
      </c>
      <c r="B153" s="12">
        <v>64355</v>
      </c>
      <c r="C153" s="12">
        <v>1382</v>
      </c>
      <c r="D153" s="40">
        <v>4505202</v>
      </c>
      <c r="E153" s="13">
        <v>2.1474632895656903E-2</v>
      </c>
      <c r="F153" s="21">
        <f t="shared" si="2"/>
        <v>1</v>
      </c>
      <c r="G153" s="13">
        <v>2.0632265777731123E-2</v>
      </c>
      <c r="H153" s="13">
        <v>2.1474632895656903E-2</v>
      </c>
      <c r="I153" s="11">
        <v>4</v>
      </c>
    </row>
    <row r="154" spans="1:9" x14ac:dyDescent="0.3">
      <c r="A154" s="11">
        <v>90745</v>
      </c>
      <c r="B154" s="12">
        <v>122108</v>
      </c>
      <c r="C154" s="12">
        <v>2658</v>
      </c>
      <c r="D154" s="40">
        <v>4614525</v>
      </c>
      <c r="E154" s="13">
        <v>2.1767615553444492E-2</v>
      </c>
      <c r="F154" s="21">
        <f t="shared" si="2"/>
        <v>1</v>
      </c>
      <c r="G154" s="13">
        <v>1.7231976154010439E-2</v>
      </c>
      <c r="H154" s="13">
        <v>2.1767615553444492E-2</v>
      </c>
      <c r="I154" s="11">
        <v>5</v>
      </c>
    </row>
    <row r="155" spans="1:9" x14ac:dyDescent="0.3">
      <c r="A155" s="11">
        <v>90746</v>
      </c>
      <c r="B155" s="12">
        <v>72586</v>
      </c>
      <c r="C155" s="12">
        <v>1593</v>
      </c>
      <c r="D155" s="40">
        <v>4639282</v>
      </c>
      <c r="E155" s="13">
        <v>2.1946380844791006E-2</v>
      </c>
      <c r="F155" s="21">
        <f t="shared" si="2"/>
        <v>1</v>
      </c>
      <c r="G155" s="13">
        <v>2.0632265777731123E-2</v>
      </c>
      <c r="H155" s="13">
        <v>2.1946380844791006E-2</v>
      </c>
      <c r="I155" s="11">
        <v>5</v>
      </c>
    </row>
    <row r="156" spans="1:9" x14ac:dyDescent="0.3">
      <c r="A156" s="17">
        <v>90755</v>
      </c>
      <c r="B156" s="18">
        <v>24887</v>
      </c>
      <c r="C156" s="18">
        <v>486</v>
      </c>
      <c r="D156" s="39">
        <v>980351</v>
      </c>
      <c r="E156" s="19">
        <v>1.9528267770321853E-2</v>
      </c>
      <c r="F156" s="20">
        <f t="shared" si="2"/>
        <v>0.79777649213723856</v>
      </c>
      <c r="G156" s="19">
        <v>1.9770675065483294E-2</v>
      </c>
      <c r="H156" s="19">
        <v>1.9528267770321853E-2</v>
      </c>
      <c r="I156" s="17">
        <v>3</v>
      </c>
    </row>
    <row r="157" spans="1:9" x14ac:dyDescent="0.3">
      <c r="A157" s="11">
        <v>90802</v>
      </c>
      <c r="B157" s="12">
        <v>62627</v>
      </c>
      <c r="C157" s="12">
        <v>1745</v>
      </c>
      <c r="D157" s="40">
        <v>3318803</v>
      </c>
      <c r="E157" s="13">
        <v>2.7863381608571384E-2</v>
      </c>
      <c r="F157" s="21">
        <f t="shared" si="2"/>
        <v>1</v>
      </c>
      <c r="G157" s="13">
        <v>2.4632524172364327E-2</v>
      </c>
      <c r="H157" s="13">
        <v>2.7863381608571384E-2</v>
      </c>
      <c r="I157" s="11">
        <v>8</v>
      </c>
    </row>
    <row r="158" spans="1:9" x14ac:dyDescent="0.3">
      <c r="A158" s="11">
        <v>90803</v>
      </c>
      <c r="B158" s="12">
        <v>110247</v>
      </c>
      <c r="C158" s="12">
        <v>2554</v>
      </c>
      <c r="D158" s="40">
        <v>4223177</v>
      </c>
      <c r="E158" s="13">
        <v>2.3166163251607752E-2</v>
      </c>
      <c r="F158" s="21">
        <f t="shared" si="2"/>
        <v>1</v>
      </c>
      <c r="G158" s="13">
        <v>2.3384482914303874E-2</v>
      </c>
      <c r="H158" s="13">
        <v>2.3166163251607752E-2</v>
      </c>
      <c r="I158" s="11">
        <v>6</v>
      </c>
    </row>
    <row r="159" spans="1:9" x14ac:dyDescent="0.3">
      <c r="A159" s="11">
        <v>90804</v>
      </c>
      <c r="B159" s="12">
        <v>56909</v>
      </c>
      <c r="C159" s="12">
        <v>1316</v>
      </c>
      <c r="D159" s="40">
        <v>2584664</v>
      </c>
      <c r="E159" s="13">
        <v>2.3124637579293259E-2</v>
      </c>
      <c r="F159" s="21">
        <f t="shared" si="2"/>
        <v>1</v>
      </c>
      <c r="G159" s="13">
        <v>2.2262954176782493E-2</v>
      </c>
      <c r="H159" s="13">
        <v>2.3124637579293259E-2</v>
      </c>
      <c r="I159" s="11">
        <v>6</v>
      </c>
    </row>
    <row r="160" spans="1:9" x14ac:dyDescent="0.3">
      <c r="A160" s="8">
        <v>90805</v>
      </c>
      <c r="B160" s="9">
        <v>129564</v>
      </c>
      <c r="C160" s="9">
        <v>3098</v>
      </c>
      <c r="D160" s="41">
        <v>10024276</v>
      </c>
      <c r="E160" s="10">
        <v>2.3910962921799266E-2</v>
      </c>
      <c r="F160" s="16">
        <f t="shared" si="2"/>
        <v>1</v>
      </c>
      <c r="G160" s="10">
        <v>2.2262954176782493E-2</v>
      </c>
      <c r="H160" s="10">
        <v>2.3910962921799266E-2</v>
      </c>
      <c r="I160" s="8">
        <v>6</v>
      </c>
    </row>
    <row r="161" spans="1:9" x14ac:dyDescent="0.3">
      <c r="A161" s="17">
        <v>90806</v>
      </c>
      <c r="B161" s="18">
        <v>57525</v>
      </c>
      <c r="C161" s="18">
        <v>1348</v>
      </c>
      <c r="D161" s="39">
        <v>3237339</v>
      </c>
      <c r="E161" s="19">
        <v>2.3433289873967839E-2</v>
      </c>
      <c r="F161" s="20">
        <f t="shared" si="2"/>
        <v>1</v>
      </c>
      <c r="G161" s="19">
        <v>2.0632265777731123E-2</v>
      </c>
      <c r="H161" s="19">
        <v>2.3433289873967839E-2</v>
      </c>
      <c r="I161" s="17">
        <v>6</v>
      </c>
    </row>
    <row r="162" spans="1:9" x14ac:dyDescent="0.3">
      <c r="A162" s="11">
        <v>90807</v>
      </c>
      <c r="B162" s="12">
        <v>86255</v>
      </c>
      <c r="C162" s="12">
        <v>2101</v>
      </c>
      <c r="D162" s="40">
        <v>3712690</v>
      </c>
      <c r="E162" s="13">
        <v>2.4358008231406873E-2</v>
      </c>
      <c r="F162" s="21">
        <f t="shared" si="2"/>
        <v>1</v>
      </c>
      <c r="G162" s="13">
        <v>2.2262954176782493E-2</v>
      </c>
      <c r="H162" s="13">
        <v>2.4358008231406873E-2</v>
      </c>
      <c r="I162" s="11">
        <v>7</v>
      </c>
    </row>
    <row r="163" spans="1:9" x14ac:dyDescent="0.3">
      <c r="A163" s="11">
        <v>90808</v>
      </c>
      <c r="B163" s="12">
        <v>131867</v>
      </c>
      <c r="C163" s="12">
        <v>2519</v>
      </c>
      <c r="D163" s="40">
        <v>4098783</v>
      </c>
      <c r="E163" s="13">
        <v>1.9102580630483746E-2</v>
      </c>
      <c r="F163" s="21">
        <f t="shared" si="2"/>
        <v>1</v>
      </c>
      <c r="G163" s="13">
        <v>2.0632265777731123E-2</v>
      </c>
      <c r="H163" s="13">
        <v>1.9102580630483746E-2</v>
      </c>
      <c r="I163" s="11">
        <v>3</v>
      </c>
    </row>
    <row r="164" spans="1:9" x14ac:dyDescent="0.3">
      <c r="A164" s="11">
        <v>90810</v>
      </c>
      <c r="B164" s="12">
        <v>58037</v>
      </c>
      <c r="C164" s="12">
        <v>1174</v>
      </c>
      <c r="D164" s="40">
        <v>3006027</v>
      </c>
      <c r="E164" s="13">
        <v>2.0228474938401363E-2</v>
      </c>
      <c r="F164" s="21">
        <f t="shared" si="2"/>
        <v>1</v>
      </c>
      <c r="G164" s="13">
        <v>1.9533995433634967E-2</v>
      </c>
      <c r="H164" s="13">
        <v>2.0228474938401363E-2</v>
      </c>
      <c r="I164" s="11">
        <v>3</v>
      </c>
    </row>
    <row r="165" spans="1:9" x14ac:dyDescent="0.3">
      <c r="A165" s="8">
        <v>90813</v>
      </c>
      <c r="B165" s="9">
        <v>40095</v>
      </c>
      <c r="C165" s="9">
        <v>930</v>
      </c>
      <c r="D165" s="41">
        <v>2571423</v>
      </c>
      <c r="E165" s="10">
        <v>2.3194912083800971E-2</v>
      </c>
      <c r="F165" s="16">
        <f t="shared" si="2"/>
        <v>1</v>
      </c>
      <c r="G165" s="10">
        <v>2.3384482914303874E-2</v>
      </c>
      <c r="H165" s="10">
        <v>2.3194912083800971E-2</v>
      </c>
      <c r="I165" s="8">
        <v>6</v>
      </c>
    </row>
    <row r="166" spans="1:9" x14ac:dyDescent="0.3">
      <c r="A166" s="17">
        <v>90814</v>
      </c>
      <c r="B166" s="18">
        <v>49004</v>
      </c>
      <c r="C166" s="18">
        <v>1153</v>
      </c>
      <c r="D166" s="39">
        <v>1677201</v>
      </c>
      <c r="E166" s="19">
        <v>2.3528691535384866E-2</v>
      </c>
      <c r="F166" s="20">
        <f t="shared" si="2"/>
        <v>1</v>
      </c>
      <c r="G166" s="19">
        <v>2.3384482914303874E-2</v>
      </c>
      <c r="H166" s="19">
        <v>2.3528691535384866E-2</v>
      </c>
      <c r="I166" s="17">
        <v>6</v>
      </c>
    </row>
    <row r="167" spans="1:9" x14ac:dyDescent="0.3">
      <c r="A167" s="11">
        <v>90815</v>
      </c>
      <c r="B167" s="12">
        <v>123793</v>
      </c>
      <c r="C167" s="12">
        <v>2357</v>
      </c>
      <c r="D167" s="40">
        <v>3936783</v>
      </c>
      <c r="E167" s="13">
        <v>1.903984877981792E-2</v>
      </c>
      <c r="F167" s="21">
        <f t="shared" si="2"/>
        <v>1</v>
      </c>
      <c r="G167" s="13">
        <v>2.2262954176782493E-2</v>
      </c>
      <c r="H167" s="13">
        <v>1.903984877981792E-2</v>
      </c>
      <c r="I167" s="11">
        <v>3</v>
      </c>
    </row>
    <row r="168" spans="1:9" x14ac:dyDescent="0.3">
      <c r="A168" s="11">
        <v>90822</v>
      </c>
      <c r="B168" s="12">
        <v>29</v>
      </c>
      <c r="C168" s="12">
        <v>1</v>
      </c>
      <c r="D168" s="40">
        <v>377</v>
      </c>
      <c r="E168" s="13">
        <v>3.4482758620689655E-2</v>
      </c>
      <c r="F168" s="21">
        <f t="shared" si="2"/>
        <v>2.7232904305260403E-2</v>
      </c>
      <c r="G168" s="13">
        <v>2.4632524172364327E-2</v>
      </c>
      <c r="H168" s="13">
        <v>2.5169018296627103E-2</v>
      </c>
      <c r="I168" s="11">
        <v>7</v>
      </c>
    </row>
    <row r="169" spans="1:9" x14ac:dyDescent="0.3">
      <c r="A169" s="11">
        <v>90840</v>
      </c>
      <c r="B169" s="12">
        <v>845</v>
      </c>
      <c r="C169" s="12">
        <v>15</v>
      </c>
      <c r="D169" s="40">
        <v>18742</v>
      </c>
      <c r="E169" s="13">
        <v>1.7751479289940829E-2</v>
      </c>
      <c r="F169" s="21">
        <f t="shared" si="2"/>
        <v>0.14700202437968654</v>
      </c>
      <c r="G169" s="13">
        <v>2.3384482914303874E-2</v>
      </c>
      <c r="H169" s="13">
        <v>2.1728378218114176E-2</v>
      </c>
      <c r="I169" s="11">
        <v>5</v>
      </c>
    </row>
    <row r="170" spans="1:9" x14ac:dyDescent="0.3">
      <c r="A170" s="8">
        <v>91001</v>
      </c>
      <c r="B170" s="9">
        <v>101429</v>
      </c>
      <c r="C170" s="9">
        <v>2233</v>
      </c>
      <c r="D170" s="41">
        <v>5029421</v>
      </c>
      <c r="E170" s="10">
        <v>2.2015399934929854E-2</v>
      </c>
      <c r="F170" s="16">
        <f t="shared" si="2"/>
        <v>1</v>
      </c>
      <c r="G170" s="10">
        <v>1.9770675065483294E-2</v>
      </c>
      <c r="H170" s="10">
        <v>2.2015399934929854E-2</v>
      </c>
      <c r="I170" s="8">
        <v>5</v>
      </c>
    </row>
    <row r="171" spans="1:9" x14ac:dyDescent="0.3">
      <c r="A171" s="17">
        <v>91006</v>
      </c>
      <c r="B171" s="18">
        <v>104978</v>
      </c>
      <c r="C171" s="18">
        <v>1778</v>
      </c>
      <c r="D171" s="39">
        <v>3542395</v>
      </c>
      <c r="E171" s="19">
        <v>1.6936882013374229E-2</v>
      </c>
      <c r="F171" s="20">
        <f t="shared" si="2"/>
        <v>1</v>
      </c>
      <c r="G171" s="19">
        <v>1.7231976154010439E-2</v>
      </c>
      <c r="H171" s="19">
        <v>1.6936882013374229E-2</v>
      </c>
      <c r="I171" s="17">
        <v>1</v>
      </c>
    </row>
    <row r="172" spans="1:9" x14ac:dyDescent="0.3">
      <c r="A172" s="11">
        <v>91007</v>
      </c>
      <c r="B172" s="12">
        <v>93440</v>
      </c>
      <c r="C172" s="12">
        <v>1586</v>
      </c>
      <c r="D172" s="40">
        <v>3181654</v>
      </c>
      <c r="E172" s="13">
        <v>1.697345890410959E-2</v>
      </c>
      <c r="F172" s="21">
        <f t="shared" si="2"/>
        <v>1</v>
      </c>
      <c r="G172" s="13">
        <v>1.7231976154010439E-2</v>
      </c>
      <c r="H172" s="13">
        <v>1.697345890410959E-2</v>
      </c>
      <c r="I172" s="11">
        <v>1</v>
      </c>
    </row>
    <row r="173" spans="1:9" x14ac:dyDescent="0.3">
      <c r="A173" s="11">
        <v>91008</v>
      </c>
      <c r="B173" s="12">
        <v>2647</v>
      </c>
      <c r="C173" s="12">
        <v>63</v>
      </c>
      <c r="D173" s="40">
        <v>236368</v>
      </c>
      <c r="E173" s="13">
        <v>2.3800528900642236E-2</v>
      </c>
      <c r="F173" s="21">
        <f t="shared" si="2"/>
        <v>0.26017881520434066</v>
      </c>
      <c r="G173" s="13">
        <v>2.3384482914303874E-2</v>
      </c>
      <c r="H173" s="13">
        <v>2.3600972849712541E-2</v>
      </c>
      <c r="I173" s="11">
        <v>6</v>
      </c>
    </row>
    <row r="174" spans="1:9" x14ac:dyDescent="0.3">
      <c r="A174" s="11">
        <v>91010</v>
      </c>
      <c r="B174" s="12">
        <v>63232</v>
      </c>
      <c r="C174" s="12">
        <v>1302</v>
      </c>
      <c r="D174" s="40">
        <v>2970437</v>
      </c>
      <c r="E174" s="13">
        <v>2.0590840080971659E-2</v>
      </c>
      <c r="F174" s="21">
        <f t="shared" si="2"/>
        <v>1</v>
      </c>
      <c r="G174" s="13">
        <v>2.3384482914303874E-2</v>
      </c>
      <c r="H174" s="13">
        <v>2.0590840080971659E-2</v>
      </c>
      <c r="I174" s="11">
        <v>4</v>
      </c>
    </row>
    <row r="175" spans="1:9" x14ac:dyDescent="0.3">
      <c r="A175" s="8">
        <v>91011</v>
      </c>
      <c r="B175" s="9">
        <v>81435</v>
      </c>
      <c r="C175" s="9">
        <v>1707</v>
      </c>
      <c r="D175" s="41">
        <v>3860451</v>
      </c>
      <c r="E175" s="10">
        <v>2.0961503039233744E-2</v>
      </c>
      <c r="F175" s="16">
        <f t="shared" si="2"/>
        <v>1</v>
      </c>
      <c r="G175" s="10">
        <v>1.9770675065483294E-2</v>
      </c>
      <c r="H175" s="10">
        <v>2.0961503039233744E-2</v>
      </c>
      <c r="I175" s="8">
        <v>4</v>
      </c>
    </row>
    <row r="176" spans="1:9" x14ac:dyDescent="0.3">
      <c r="A176" s="17">
        <v>91016</v>
      </c>
      <c r="B176" s="18">
        <v>106373</v>
      </c>
      <c r="C176" s="18">
        <v>2148</v>
      </c>
      <c r="D176" s="39">
        <v>4408121</v>
      </c>
      <c r="E176" s="19">
        <v>2.0193094112227725E-2</v>
      </c>
      <c r="F176" s="20">
        <f t="shared" si="2"/>
        <v>1</v>
      </c>
      <c r="G176" s="19">
        <v>2.0632265777731123E-2</v>
      </c>
      <c r="H176" s="19">
        <v>2.0193094112227725E-2</v>
      </c>
      <c r="I176" s="17">
        <v>3</v>
      </c>
    </row>
    <row r="177" spans="1:9" x14ac:dyDescent="0.3">
      <c r="A177" s="11">
        <v>91020</v>
      </c>
      <c r="B177" s="12">
        <v>22137</v>
      </c>
      <c r="C177" s="12">
        <v>421</v>
      </c>
      <c r="D177" s="40">
        <v>855854</v>
      </c>
      <c r="E177" s="13">
        <v>1.901793377603108E-2</v>
      </c>
      <c r="F177" s="21">
        <f t="shared" si="2"/>
        <v>0.75240962681799817</v>
      </c>
      <c r="G177" s="13">
        <v>2.0632265777731123E-2</v>
      </c>
      <c r="H177" s="13">
        <v>1.901793377603108E-2</v>
      </c>
      <c r="I177" s="11">
        <v>3</v>
      </c>
    </row>
    <row r="178" spans="1:9" x14ac:dyDescent="0.3">
      <c r="A178" s="11">
        <v>91023</v>
      </c>
      <c r="B178" s="12">
        <v>95</v>
      </c>
      <c r="C178" s="12">
        <v>3</v>
      </c>
      <c r="D178" s="40">
        <v>5990</v>
      </c>
      <c r="E178" s="13">
        <v>3.1578947368421054E-2</v>
      </c>
      <c r="F178" s="21">
        <f t="shared" si="2"/>
        <v>4.9289766828227381E-2</v>
      </c>
      <c r="G178" s="13">
        <v>1.9770675065483294E-2</v>
      </c>
      <c r="H178" s="13">
        <v>2.0934714158222109E-2</v>
      </c>
      <c r="I178" s="11">
        <v>4</v>
      </c>
    </row>
    <row r="179" spans="1:9" x14ac:dyDescent="0.3">
      <c r="A179" s="11">
        <v>91024</v>
      </c>
      <c r="B179" s="12">
        <v>39768</v>
      </c>
      <c r="C179" s="12">
        <v>804</v>
      </c>
      <c r="D179" s="40">
        <v>1501939</v>
      </c>
      <c r="E179" s="13">
        <v>2.0217260108630054E-2</v>
      </c>
      <c r="F179" s="21">
        <f t="shared" si="2"/>
        <v>1</v>
      </c>
      <c r="G179" s="13">
        <v>1.9770675065483294E-2</v>
      </c>
      <c r="H179" s="13">
        <v>2.0217260108630054E-2</v>
      </c>
      <c r="I179" s="11">
        <v>3</v>
      </c>
    </row>
    <row r="180" spans="1:9" x14ac:dyDescent="0.3">
      <c r="A180" s="8">
        <v>91030</v>
      </c>
      <c r="B180" s="9">
        <v>76049</v>
      </c>
      <c r="C180" s="9">
        <v>1476</v>
      </c>
      <c r="D180" s="41">
        <v>2533413</v>
      </c>
      <c r="E180" s="10">
        <v>1.9408539231285094E-2</v>
      </c>
      <c r="F180" s="16">
        <f t="shared" si="2"/>
        <v>1</v>
      </c>
      <c r="G180" s="10">
        <v>1.9533995433634967E-2</v>
      </c>
      <c r="H180" s="10">
        <v>1.9408539231285094E-2</v>
      </c>
      <c r="I180" s="8">
        <v>3</v>
      </c>
    </row>
    <row r="181" spans="1:9" x14ac:dyDescent="0.3">
      <c r="A181" s="17">
        <v>91040</v>
      </c>
      <c r="B181" s="18">
        <v>61261</v>
      </c>
      <c r="C181" s="18">
        <v>1223</v>
      </c>
      <c r="D181" s="39">
        <v>3753726</v>
      </c>
      <c r="E181" s="19">
        <v>1.9963761610159808E-2</v>
      </c>
      <c r="F181" s="20">
        <f t="shared" si="2"/>
        <v>1</v>
      </c>
      <c r="G181" s="19">
        <v>1.9533995433634967E-2</v>
      </c>
      <c r="H181" s="19">
        <v>1.9963761610159808E-2</v>
      </c>
      <c r="I181" s="17">
        <v>3</v>
      </c>
    </row>
    <row r="182" spans="1:9" x14ac:dyDescent="0.3">
      <c r="A182" s="11">
        <v>91042</v>
      </c>
      <c r="B182" s="12">
        <v>68014</v>
      </c>
      <c r="C182" s="12">
        <v>1542</v>
      </c>
      <c r="D182" s="40">
        <v>6381173</v>
      </c>
      <c r="E182" s="13">
        <v>2.267180286411621E-2</v>
      </c>
      <c r="F182" s="21">
        <f t="shared" si="2"/>
        <v>1</v>
      </c>
      <c r="G182" s="13">
        <v>2.0632265777731123E-2</v>
      </c>
      <c r="H182" s="13">
        <v>2.267180286411621E-2</v>
      </c>
      <c r="I182" s="11">
        <v>5</v>
      </c>
    </row>
    <row r="183" spans="1:9" x14ac:dyDescent="0.3">
      <c r="A183" s="11">
        <v>91046</v>
      </c>
      <c r="B183" s="12">
        <v>222</v>
      </c>
      <c r="C183" s="12">
        <v>4</v>
      </c>
      <c r="D183" s="40">
        <v>316</v>
      </c>
      <c r="E183" s="13">
        <v>1.8018018018018018E-2</v>
      </c>
      <c r="F183" s="21">
        <f t="shared" si="2"/>
        <v>7.5347951273359109E-2</v>
      </c>
      <c r="G183" s="13">
        <v>1.9533995433634967E-2</v>
      </c>
      <c r="H183" s="13">
        <v>1.9305546769843737E-2</v>
      </c>
      <c r="I183" s="11">
        <v>3</v>
      </c>
    </row>
    <row r="184" spans="1:9" x14ac:dyDescent="0.3">
      <c r="A184" s="11">
        <v>91101</v>
      </c>
      <c r="B184" s="12">
        <v>42525</v>
      </c>
      <c r="C184" s="12">
        <v>1207</v>
      </c>
      <c r="D184" s="40">
        <v>1810892</v>
      </c>
      <c r="E184" s="13">
        <v>2.8383303938859496E-2</v>
      </c>
      <c r="F184" s="21">
        <f t="shared" si="2"/>
        <v>1</v>
      </c>
      <c r="G184" s="13">
        <v>2.0632265777731123E-2</v>
      </c>
      <c r="H184" s="13">
        <v>2.8383303938859496E-2</v>
      </c>
      <c r="I184" s="11">
        <v>8</v>
      </c>
    </row>
    <row r="185" spans="1:9" x14ac:dyDescent="0.3">
      <c r="A185" s="8">
        <v>91103</v>
      </c>
      <c r="B185" s="9">
        <v>49004</v>
      </c>
      <c r="C185" s="9">
        <v>1079</v>
      </c>
      <c r="D185" s="41">
        <v>2899324</v>
      </c>
      <c r="E185" s="10">
        <v>2.2018610725655047E-2</v>
      </c>
      <c r="F185" s="16">
        <f t="shared" si="2"/>
        <v>1</v>
      </c>
      <c r="G185" s="10">
        <v>1.9533995433634967E-2</v>
      </c>
      <c r="H185" s="10">
        <v>2.2018610725655047E-2</v>
      </c>
      <c r="I185" s="8">
        <v>5</v>
      </c>
    </row>
    <row r="186" spans="1:9" x14ac:dyDescent="0.3">
      <c r="A186" s="17">
        <v>91104</v>
      </c>
      <c r="B186" s="18">
        <v>82808</v>
      </c>
      <c r="C186" s="18">
        <v>2084</v>
      </c>
      <c r="D186" s="39">
        <v>5867419</v>
      </c>
      <c r="E186" s="19">
        <v>2.5166650565162787E-2</v>
      </c>
      <c r="F186" s="20">
        <f t="shared" si="2"/>
        <v>1</v>
      </c>
      <c r="G186" s="19">
        <v>1.9770675065483294E-2</v>
      </c>
      <c r="H186" s="19">
        <v>2.5166650565162787E-2</v>
      </c>
      <c r="I186" s="17">
        <v>7</v>
      </c>
    </row>
    <row r="187" spans="1:9" x14ac:dyDescent="0.3">
      <c r="A187" s="11">
        <v>91105</v>
      </c>
      <c r="B187" s="12">
        <v>42267</v>
      </c>
      <c r="C187" s="12">
        <v>1009</v>
      </c>
      <c r="D187" s="40">
        <v>2129741</v>
      </c>
      <c r="E187" s="13">
        <v>2.387205148224383E-2</v>
      </c>
      <c r="F187" s="21">
        <f t="shared" si="2"/>
        <v>1</v>
      </c>
      <c r="G187" s="13">
        <v>1.9533995433634967E-2</v>
      </c>
      <c r="H187" s="13">
        <v>2.387205148224383E-2</v>
      </c>
      <c r="I187" s="11">
        <v>6</v>
      </c>
    </row>
    <row r="188" spans="1:9" x14ac:dyDescent="0.3">
      <c r="A188" s="11">
        <v>91106</v>
      </c>
      <c r="B188" s="12">
        <v>60921</v>
      </c>
      <c r="C188" s="12">
        <v>1489</v>
      </c>
      <c r="D188" s="40">
        <v>2837687</v>
      </c>
      <c r="E188" s="13">
        <v>2.4441489798263324E-2</v>
      </c>
      <c r="F188" s="21">
        <f t="shared" si="2"/>
        <v>1</v>
      </c>
      <c r="G188" s="13">
        <v>1.9770675065483294E-2</v>
      </c>
      <c r="H188" s="13">
        <v>2.4441489798263324E-2</v>
      </c>
      <c r="I188" s="11">
        <v>7</v>
      </c>
    </row>
    <row r="189" spans="1:9" x14ac:dyDescent="0.3">
      <c r="A189" s="11">
        <v>91107</v>
      </c>
      <c r="B189" s="12">
        <v>100065</v>
      </c>
      <c r="C189" s="12">
        <v>2337</v>
      </c>
      <c r="D189" s="40">
        <v>5616335</v>
      </c>
      <c r="E189" s="13">
        <v>2.3354819367411184E-2</v>
      </c>
      <c r="F189" s="21">
        <f t="shared" si="2"/>
        <v>1</v>
      </c>
      <c r="G189" s="13">
        <v>1.9533995433634967E-2</v>
      </c>
      <c r="H189" s="13">
        <v>2.3354819367411184E-2</v>
      </c>
      <c r="I189" s="11">
        <v>6</v>
      </c>
    </row>
    <row r="190" spans="1:9" x14ac:dyDescent="0.3">
      <c r="A190" s="8">
        <v>91108</v>
      </c>
      <c r="B190" s="9">
        <v>50634</v>
      </c>
      <c r="C190" s="9">
        <v>830</v>
      </c>
      <c r="D190" s="41">
        <v>1597786</v>
      </c>
      <c r="E190" s="10">
        <v>1.6392147568827269E-2</v>
      </c>
      <c r="F190" s="16">
        <f t="shared" si="2"/>
        <v>1</v>
      </c>
      <c r="G190" s="10">
        <v>1.7231976154010439E-2</v>
      </c>
      <c r="H190" s="10">
        <v>1.6392147568827269E-2</v>
      </c>
      <c r="I190" s="8">
        <v>1</v>
      </c>
    </row>
    <row r="191" spans="1:9" x14ac:dyDescent="0.3">
      <c r="A191" s="17">
        <v>91123</v>
      </c>
      <c r="B191" s="18">
        <v>6</v>
      </c>
      <c r="C191" s="18">
        <v>0</v>
      </c>
      <c r="D191" s="39">
        <v>0</v>
      </c>
      <c r="E191" s="19">
        <v>0</v>
      </c>
      <c r="F191" s="20">
        <f t="shared" ref="F191:F254" si="3">IF(B191&gt;39103,1,SQRT(B191/39103))</f>
        <v>1.2387126884873645E-2</v>
      </c>
      <c r="G191" s="19">
        <v>1.9533995433634967E-2</v>
      </c>
      <c r="H191" s="19">
        <v>1.9050061461524638E-2</v>
      </c>
      <c r="I191" s="17">
        <v>3</v>
      </c>
    </row>
    <row r="192" spans="1:9" x14ac:dyDescent="0.3">
      <c r="A192" s="11">
        <v>91201</v>
      </c>
      <c r="B192" s="12">
        <v>47684</v>
      </c>
      <c r="C192" s="12">
        <v>1023</v>
      </c>
      <c r="D192" s="40">
        <v>5323535</v>
      </c>
      <c r="E192" s="13">
        <v>2.1453737102592064E-2</v>
      </c>
      <c r="F192" s="21">
        <f t="shared" si="3"/>
        <v>1</v>
      </c>
      <c r="G192" s="13">
        <v>2.2262954176782493E-2</v>
      </c>
      <c r="H192" s="13">
        <v>2.1453737102592064E-2</v>
      </c>
      <c r="I192" s="11">
        <v>4</v>
      </c>
    </row>
    <row r="193" spans="1:9" x14ac:dyDescent="0.3">
      <c r="A193" s="11">
        <v>91202</v>
      </c>
      <c r="B193" s="12">
        <v>59665</v>
      </c>
      <c r="C193" s="12">
        <v>1177</v>
      </c>
      <c r="D193" s="40">
        <v>4359924</v>
      </c>
      <c r="E193" s="13">
        <v>1.9726808011396965E-2</v>
      </c>
      <c r="F193" s="21">
        <f t="shared" si="3"/>
        <v>1</v>
      </c>
      <c r="G193" s="13">
        <v>1.7231976154010439E-2</v>
      </c>
      <c r="H193" s="13">
        <v>1.9726808011396965E-2</v>
      </c>
      <c r="I193" s="11">
        <v>3</v>
      </c>
    </row>
    <row r="194" spans="1:9" x14ac:dyDescent="0.3">
      <c r="A194" s="11">
        <v>91203</v>
      </c>
      <c r="B194" s="12">
        <v>25935</v>
      </c>
      <c r="C194" s="12">
        <v>585</v>
      </c>
      <c r="D194" s="40">
        <v>2569458</v>
      </c>
      <c r="E194" s="13">
        <v>2.2556390977443608E-2</v>
      </c>
      <c r="F194" s="21">
        <f t="shared" si="3"/>
        <v>0.81440060419723392</v>
      </c>
      <c r="G194" s="13">
        <v>1.9770675065483294E-2</v>
      </c>
      <c r="H194" s="13">
        <v>2.2556390977443608E-2</v>
      </c>
      <c r="I194" s="11">
        <v>5</v>
      </c>
    </row>
    <row r="195" spans="1:9" x14ac:dyDescent="0.3">
      <c r="A195" s="8">
        <v>91204</v>
      </c>
      <c r="B195" s="9">
        <v>21973</v>
      </c>
      <c r="C195" s="9">
        <v>493</v>
      </c>
      <c r="D195" s="41">
        <v>2631349</v>
      </c>
      <c r="E195" s="10">
        <v>2.2436626769216764E-2</v>
      </c>
      <c r="F195" s="16">
        <f t="shared" si="3"/>
        <v>0.74961736567471926</v>
      </c>
      <c r="G195" s="10">
        <v>1.9533995433634967E-2</v>
      </c>
      <c r="H195" s="10">
        <v>2.2436626769216764E-2</v>
      </c>
      <c r="I195" s="8">
        <v>5</v>
      </c>
    </row>
    <row r="196" spans="1:9" x14ac:dyDescent="0.3">
      <c r="A196" s="17">
        <v>91205</v>
      </c>
      <c r="B196" s="18">
        <v>55505</v>
      </c>
      <c r="C196" s="18">
        <v>1276</v>
      </c>
      <c r="D196" s="39">
        <v>6832438</v>
      </c>
      <c r="E196" s="19">
        <v>2.2988919917124585E-2</v>
      </c>
      <c r="F196" s="20">
        <f t="shared" si="3"/>
        <v>1</v>
      </c>
      <c r="G196" s="19">
        <v>2.0632265777731123E-2</v>
      </c>
      <c r="H196" s="19">
        <v>2.2988919917124585E-2</v>
      </c>
      <c r="I196" s="17">
        <v>6</v>
      </c>
    </row>
    <row r="197" spans="1:9" x14ac:dyDescent="0.3">
      <c r="A197" s="11">
        <v>91206</v>
      </c>
      <c r="B197" s="12">
        <v>79629</v>
      </c>
      <c r="C197" s="12">
        <v>1535</v>
      </c>
      <c r="D197" s="40">
        <v>6028192</v>
      </c>
      <c r="E197" s="13">
        <v>1.9276896608019692E-2</v>
      </c>
      <c r="F197" s="21">
        <f t="shared" si="3"/>
        <v>1</v>
      </c>
      <c r="G197" s="13">
        <v>1.9533995433634967E-2</v>
      </c>
      <c r="H197" s="13">
        <v>1.9276896608019692E-2</v>
      </c>
      <c r="I197" s="11">
        <v>3</v>
      </c>
    </row>
    <row r="198" spans="1:9" x14ac:dyDescent="0.3">
      <c r="A198" s="11">
        <v>91207</v>
      </c>
      <c r="B198" s="12">
        <v>33547</v>
      </c>
      <c r="C198" s="12">
        <v>577</v>
      </c>
      <c r="D198" s="40">
        <v>2139303</v>
      </c>
      <c r="E198" s="13">
        <v>1.7199749605031747E-2</v>
      </c>
      <c r="F198" s="21">
        <f t="shared" si="3"/>
        <v>0.92623631707044696</v>
      </c>
      <c r="G198" s="13">
        <v>1.7231976154010439E-2</v>
      </c>
      <c r="H198" s="13">
        <v>1.7199749605031747E-2</v>
      </c>
      <c r="I198" s="11">
        <v>1</v>
      </c>
    </row>
    <row r="199" spans="1:9" x14ac:dyDescent="0.3">
      <c r="A199" s="11">
        <v>91208</v>
      </c>
      <c r="B199" s="12">
        <v>59656</v>
      </c>
      <c r="C199" s="12">
        <v>1185</v>
      </c>
      <c r="D199" s="40">
        <v>4123901</v>
      </c>
      <c r="E199" s="13">
        <v>1.9863886281346384E-2</v>
      </c>
      <c r="F199" s="21">
        <f t="shared" si="3"/>
        <v>1</v>
      </c>
      <c r="G199" s="13">
        <v>1.9533995433634967E-2</v>
      </c>
      <c r="H199" s="13">
        <v>1.9863886281346384E-2</v>
      </c>
      <c r="I199" s="11">
        <v>3</v>
      </c>
    </row>
    <row r="200" spans="1:9" x14ac:dyDescent="0.3">
      <c r="A200" s="8">
        <v>91214</v>
      </c>
      <c r="B200" s="9">
        <v>103538</v>
      </c>
      <c r="C200" s="9">
        <v>1988</v>
      </c>
      <c r="D200" s="41">
        <v>4302680</v>
      </c>
      <c r="E200" s="10">
        <v>1.9200679943595589E-2</v>
      </c>
      <c r="F200" s="16">
        <f t="shared" si="3"/>
        <v>1</v>
      </c>
      <c r="G200" s="10">
        <v>1.9533995433634967E-2</v>
      </c>
      <c r="H200" s="10">
        <v>1.9200679943595589E-2</v>
      </c>
      <c r="I200" s="8">
        <v>3</v>
      </c>
    </row>
    <row r="201" spans="1:9" x14ac:dyDescent="0.3">
      <c r="A201" s="17">
        <v>91301</v>
      </c>
      <c r="B201" s="18">
        <v>98748</v>
      </c>
      <c r="C201" s="18">
        <v>2273</v>
      </c>
      <c r="D201" s="39">
        <v>3898689</v>
      </c>
      <c r="E201" s="19">
        <v>2.3018187710130839E-2</v>
      </c>
      <c r="F201" s="20">
        <f t="shared" si="3"/>
        <v>1</v>
      </c>
      <c r="G201" s="19">
        <v>2.3384482914303874E-2</v>
      </c>
      <c r="H201" s="19">
        <v>2.3018187710130839E-2</v>
      </c>
      <c r="I201" s="17">
        <v>6</v>
      </c>
    </row>
    <row r="202" spans="1:9" x14ac:dyDescent="0.3">
      <c r="A202" s="11">
        <v>91302</v>
      </c>
      <c r="B202" s="12">
        <v>94740</v>
      </c>
      <c r="C202" s="12">
        <v>2065</v>
      </c>
      <c r="D202" s="40">
        <v>4964929</v>
      </c>
      <c r="E202" s="13">
        <v>2.1796495672366478E-2</v>
      </c>
      <c r="F202" s="21">
        <f t="shared" si="3"/>
        <v>1</v>
      </c>
      <c r="G202" s="13">
        <v>1.9770675065483294E-2</v>
      </c>
      <c r="H202" s="13">
        <v>2.1796495672366478E-2</v>
      </c>
      <c r="I202" s="11">
        <v>5</v>
      </c>
    </row>
    <row r="203" spans="1:9" x14ac:dyDescent="0.3">
      <c r="A203" s="11">
        <v>91303</v>
      </c>
      <c r="B203" s="12">
        <v>36156</v>
      </c>
      <c r="C203" s="12">
        <v>736</v>
      </c>
      <c r="D203" s="40">
        <v>2104511</v>
      </c>
      <c r="E203" s="13">
        <v>2.0356234096692113E-2</v>
      </c>
      <c r="F203" s="21">
        <f t="shared" si="3"/>
        <v>0.96157939791562075</v>
      </c>
      <c r="G203" s="13">
        <v>2.2262954176782493E-2</v>
      </c>
      <c r="H203" s="13">
        <v>2.0356234096692113E-2</v>
      </c>
      <c r="I203" s="11">
        <v>4</v>
      </c>
    </row>
    <row r="204" spans="1:9" x14ac:dyDescent="0.3">
      <c r="A204" s="11">
        <v>91304</v>
      </c>
      <c r="B204" s="12">
        <v>105791</v>
      </c>
      <c r="C204" s="12">
        <v>1883</v>
      </c>
      <c r="D204" s="40">
        <v>5009861</v>
      </c>
      <c r="E204" s="13">
        <v>1.7799245682524979E-2</v>
      </c>
      <c r="F204" s="21">
        <f t="shared" si="3"/>
        <v>1</v>
      </c>
      <c r="G204" s="13">
        <v>2.0632265777731123E-2</v>
      </c>
      <c r="H204" s="13">
        <v>1.7799245682524979E-2</v>
      </c>
      <c r="I204" s="11">
        <v>2</v>
      </c>
    </row>
    <row r="205" spans="1:9" x14ac:dyDescent="0.3">
      <c r="A205" s="8">
        <v>91306</v>
      </c>
      <c r="B205" s="9">
        <v>88475</v>
      </c>
      <c r="C205" s="9">
        <v>1544</v>
      </c>
      <c r="D205" s="41">
        <v>3969173</v>
      </c>
      <c r="E205" s="10">
        <v>1.7451257417349535E-2</v>
      </c>
      <c r="F205" s="16">
        <f t="shared" si="3"/>
        <v>1</v>
      </c>
      <c r="G205" s="10">
        <v>1.9770675065483294E-2</v>
      </c>
      <c r="H205" s="10">
        <v>1.7451257417349535E-2</v>
      </c>
      <c r="I205" s="8">
        <v>2</v>
      </c>
    </row>
    <row r="206" spans="1:9" x14ac:dyDescent="0.3">
      <c r="A206" s="17">
        <v>91307</v>
      </c>
      <c r="B206" s="18">
        <v>78273</v>
      </c>
      <c r="C206" s="18">
        <v>1331</v>
      </c>
      <c r="D206" s="39">
        <v>3345875</v>
      </c>
      <c r="E206" s="19">
        <v>1.700458651131297E-2</v>
      </c>
      <c r="F206" s="20">
        <f t="shared" si="3"/>
        <v>1</v>
      </c>
      <c r="G206" s="19">
        <v>1.9770675065483294E-2</v>
      </c>
      <c r="H206" s="19">
        <v>1.700458651131297E-2</v>
      </c>
      <c r="I206" s="17">
        <v>1</v>
      </c>
    </row>
    <row r="207" spans="1:9" x14ac:dyDescent="0.3">
      <c r="A207" s="11">
        <v>91311</v>
      </c>
      <c r="B207" s="12">
        <v>108205</v>
      </c>
      <c r="C207" s="12">
        <v>2259</v>
      </c>
      <c r="D207" s="40">
        <v>5318592</v>
      </c>
      <c r="E207" s="13">
        <v>2.0877038953837624E-2</v>
      </c>
      <c r="F207" s="21">
        <f t="shared" si="3"/>
        <v>1</v>
      </c>
      <c r="G207" s="13">
        <v>2.2262954176782493E-2</v>
      </c>
      <c r="H207" s="13">
        <v>2.0877038953837624E-2</v>
      </c>
      <c r="I207" s="11">
        <v>4</v>
      </c>
    </row>
    <row r="208" spans="1:9" x14ac:dyDescent="0.3">
      <c r="A208" s="11">
        <v>91316</v>
      </c>
      <c r="B208" s="12">
        <v>75423</v>
      </c>
      <c r="C208" s="12">
        <v>1677</v>
      </c>
      <c r="D208" s="40">
        <v>4679338</v>
      </c>
      <c r="E208" s="13">
        <v>2.223459687363271E-2</v>
      </c>
      <c r="F208" s="21">
        <f t="shared" si="3"/>
        <v>1</v>
      </c>
      <c r="G208" s="13">
        <v>2.0632265777731123E-2</v>
      </c>
      <c r="H208" s="13">
        <v>2.223459687363271E-2</v>
      </c>
      <c r="I208" s="11">
        <v>5</v>
      </c>
    </row>
    <row r="209" spans="1:9" x14ac:dyDescent="0.3">
      <c r="A209" s="11">
        <v>91320</v>
      </c>
      <c r="B209" s="12">
        <v>156328</v>
      </c>
      <c r="C209" s="12">
        <v>3370</v>
      </c>
      <c r="D209" s="40">
        <v>4560853</v>
      </c>
      <c r="E209" s="13">
        <v>2.1557238626477661E-2</v>
      </c>
      <c r="F209" s="21">
        <f t="shared" si="3"/>
        <v>1</v>
      </c>
      <c r="G209" s="13">
        <v>2.4632524172364327E-2</v>
      </c>
      <c r="H209" s="13">
        <v>2.1557238626477661E-2</v>
      </c>
      <c r="I209" s="11">
        <v>5</v>
      </c>
    </row>
    <row r="210" spans="1:9" x14ac:dyDescent="0.3">
      <c r="A210" s="8">
        <v>91321</v>
      </c>
      <c r="B210" s="9">
        <v>81863</v>
      </c>
      <c r="C210" s="9">
        <v>1721</v>
      </c>
      <c r="D210" s="41">
        <v>3317679</v>
      </c>
      <c r="E210" s="10">
        <v>2.10229285513602E-2</v>
      </c>
      <c r="F210" s="16">
        <f t="shared" si="3"/>
        <v>1</v>
      </c>
      <c r="G210" s="10">
        <v>2.2262954176782493E-2</v>
      </c>
      <c r="H210" s="10">
        <v>2.10229285513602E-2</v>
      </c>
      <c r="I210" s="8">
        <v>4</v>
      </c>
    </row>
    <row r="211" spans="1:9" x14ac:dyDescent="0.3">
      <c r="A211" s="17">
        <v>91324</v>
      </c>
      <c r="B211" s="18">
        <v>63469</v>
      </c>
      <c r="C211" s="18">
        <v>1281</v>
      </c>
      <c r="D211" s="39">
        <v>3045498</v>
      </c>
      <c r="E211" s="19">
        <v>2.0183081504356458E-2</v>
      </c>
      <c r="F211" s="20">
        <f t="shared" si="3"/>
        <v>1</v>
      </c>
      <c r="G211" s="19">
        <v>2.0632265777731123E-2</v>
      </c>
      <c r="H211" s="19">
        <v>2.0183081504356458E-2</v>
      </c>
      <c r="I211" s="17">
        <v>3</v>
      </c>
    </row>
    <row r="212" spans="1:9" x14ac:dyDescent="0.3">
      <c r="A212" s="11">
        <v>91325</v>
      </c>
      <c r="B212" s="12">
        <v>77832</v>
      </c>
      <c r="C212" s="12">
        <v>1563</v>
      </c>
      <c r="D212" s="40">
        <v>4003188</v>
      </c>
      <c r="E212" s="13">
        <v>2.0081714461917977E-2</v>
      </c>
      <c r="F212" s="21">
        <f t="shared" si="3"/>
        <v>1</v>
      </c>
      <c r="G212" s="13">
        <v>2.0632265777731123E-2</v>
      </c>
      <c r="H212" s="13">
        <v>2.0081714461917977E-2</v>
      </c>
      <c r="I212" s="11">
        <v>3</v>
      </c>
    </row>
    <row r="213" spans="1:9" x14ac:dyDescent="0.3">
      <c r="A213" s="11">
        <v>91326</v>
      </c>
      <c r="B213" s="12">
        <v>109143</v>
      </c>
      <c r="C213" s="12">
        <v>2386</v>
      </c>
      <c r="D213" s="40">
        <v>5445154</v>
      </c>
      <c r="E213" s="13">
        <v>2.1861227930329935E-2</v>
      </c>
      <c r="F213" s="21">
        <f t="shared" si="3"/>
        <v>1</v>
      </c>
      <c r="G213" s="13">
        <v>2.0632265777731123E-2</v>
      </c>
      <c r="H213" s="13">
        <v>2.1861227930329935E-2</v>
      </c>
      <c r="I213" s="11">
        <v>5</v>
      </c>
    </row>
    <row r="214" spans="1:9" x14ac:dyDescent="0.3">
      <c r="A214" s="11">
        <v>91330</v>
      </c>
      <c r="B214" s="12">
        <v>628</v>
      </c>
      <c r="C214" s="12">
        <v>12</v>
      </c>
      <c r="D214" s="40">
        <v>35874</v>
      </c>
      <c r="E214" s="13">
        <v>1.9108280254777069E-2</v>
      </c>
      <c r="F214" s="21">
        <f t="shared" si="3"/>
        <v>0.12672864253074395</v>
      </c>
      <c r="G214" s="13">
        <v>2.3384482914303874E-2</v>
      </c>
      <c r="H214" s="13">
        <v>2.2300662056297344E-2</v>
      </c>
      <c r="I214" s="11">
        <v>5</v>
      </c>
    </row>
    <row r="215" spans="1:9" x14ac:dyDescent="0.3">
      <c r="A215" s="8">
        <v>91331</v>
      </c>
      <c r="B215" s="9">
        <v>129829</v>
      </c>
      <c r="C215" s="9">
        <v>2355</v>
      </c>
      <c r="D215" s="41">
        <v>8942094</v>
      </c>
      <c r="E215" s="10">
        <v>1.813924469879611E-2</v>
      </c>
      <c r="F215" s="16">
        <f t="shared" si="3"/>
        <v>1</v>
      </c>
      <c r="G215" s="10">
        <v>1.9770675065483294E-2</v>
      </c>
      <c r="H215" s="10">
        <v>1.813924469879611E-2</v>
      </c>
      <c r="I215" s="8">
        <v>2</v>
      </c>
    </row>
    <row r="216" spans="1:9" x14ac:dyDescent="0.3">
      <c r="A216" s="17">
        <v>91335</v>
      </c>
      <c r="B216" s="18">
        <v>129050</v>
      </c>
      <c r="C216" s="18">
        <v>2310</v>
      </c>
      <c r="D216" s="39">
        <v>6900940</v>
      </c>
      <c r="E216" s="19">
        <v>1.7900038744672608E-2</v>
      </c>
      <c r="F216" s="20">
        <f t="shared" si="3"/>
        <v>1</v>
      </c>
      <c r="G216" s="19">
        <v>2.0632265777731123E-2</v>
      </c>
      <c r="H216" s="19">
        <v>1.7900038744672608E-2</v>
      </c>
      <c r="I216" s="17">
        <v>2</v>
      </c>
    </row>
    <row r="217" spans="1:9" x14ac:dyDescent="0.3">
      <c r="A217" s="11">
        <v>91340</v>
      </c>
      <c r="B217" s="12">
        <v>49302</v>
      </c>
      <c r="C217" s="12">
        <v>923</v>
      </c>
      <c r="D217" s="40">
        <v>3164481</v>
      </c>
      <c r="E217" s="13">
        <v>1.872135004665125E-2</v>
      </c>
      <c r="F217" s="21">
        <f t="shared" si="3"/>
        <v>1</v>
      </c>
      <c r="G217" s="13">
        <v>1.9770675065483294E-2</v>
      </c>
      <c r="H217" s="13">
        <v>1.872135004665125E-2</v>
      </c>
      <c r="I217" s="11">
        <v>2</v>
      </c>
    </row>
    <row r="218" spans="1:9" x14ac:dyDescent="0.3">
      <c r="A218" s="11">
        <v>91342</v>
      </c>
      <c r="B218" s="12">
        <v>171480</v>
      </c>
      <c r="C218" s="12">
        <v>3576</v>
      </c>
      <c r="D218" s="40">
        <v>12213683</v>
      </c>
      <c r="E218" s="13">
        <v>2.0853743876836948E-2</v>
      </c>
      <c r="F218" s="21">
        <f t="shared" si="3"/>
        <v>1</v>
      </c>
      <c r="G218" s="13">
        <v>2.0632265777731123E-2</v>
      </c>
      <c r="H218" s="13">
        <v>2.0853743876836948E-2</v>
      </c>
      <c r="I218" s="11">
        <v>4</v>
      </c>
    </row>
    <row r="219" spans="1:9" x14ac:dyDescent="0.3">
      <c r="A219" s="11">
        <v>91343</v>
      </c>
      <c r="B219" s="12">
        <v>102542</v>
      </c>
      <c r="C219" s="12">
        <v>2008</v>
      </c>
      <c r="D219" s="40">
        <v>5742510</v>
      </c>
      <c r="E219" s="13">
        <v>1.9582219968403192E-2</v>
      </c>
      <c r="F219" s="21">
        <f t="shared" si="3"/>
        <v>1</v>
      </c>
      <c r="G219" s="13">
        <v>2.2262954176782493E-2</v>
      </c>
      <c r="H219" s="13">
        <v>1.9582219968403192E-2</v>
      </c>
      <c r="I219" s="11">
        <v>3</v>
      </c>
    </row>
    <row r="220" spans="1:9" x14ac:dyDescent="0.3">
      <c r="A220" s="8">
        <v>91344</v>
      </c>
      <c r="B220" s="9">
        <v>145481</v>
      </c>
      <c r="C220" s="9">
        <v>3011</v>
      </c>
      <c r="D220" s="41">
        <v>8713986</v>
      </c>
      <c r="E220" s="10">
        <v>2.0696860758449558E-2</v>
      </c>
      <c r="F220" s="16">
        <f t="shared" si="3"/>
        <v>1</v>
      </c>
      <c r="G220" s="10">
        <v>2.2262954176782493E-2</v>
      </c>
      <c r="H220" s="10">
        <v>2.0696860758449558E-2</v>
      </c>
      <c r="I220" s="8">
        <v>4</v>
      </c>
    </row>
    <row r="221" spans="1:9" x14ac:dyDescent="0.3">
      <c r="A221" s="17">
        <v>91345</v>
      </c>
      <c r="B221" s="18">
        <v>38701</v>
      </c>
      <c r="C221" s="18">
        <v>724</v>
      </c>
      <c r="D221" s="39">
        <v>2176953</v>
      </c>
      <c r="E221" s="19">
        <v>1.8707526937288443E-2</v>
      </c>
      <c r="F221" s="20">
        <f t="shared" si="3"/>
        <v>0.99484644989317261</v>
      </c>
      <c r="G221" s="19">
        <v>1.9770675065483294E-2</v>
      </c>
      <c r="H221" s="19">
        <v>1.8707526937288443E-2</v>
      </c>
      <c r="I221" s="17">
        <v>2</v>
      </c>
    </row>
    <row r="222" spans="1:9" x14ac:dyDescent="0.3">
      <c r="A222" s="11">
        <v>91350</v>
      </c>
      <c r="B222" s="12">
        <v>115963</v>
      </c>
      <c r="C222" s="12">
        <v>2618</v>
      </c>
      <c r="D222" s="40">
        <v>4008101</v>
      </c>
      <c r="E222" s="13">
        <v>2.2576166535877823E-2</v>
      </c>
      <c r="F222" s="21">
        <f t="shared" si="3"/>
        <v>1</v>
      </c>
      <c r="G222" s="13">
        <v>2.0632265777731123E-2</v>
      </c>
      <c r="H222" s="13">
        <v>2.2576166535877823E-2</v>
      </c>
      <c r="I222" s="11">
        <v>5</v>
      </c>
    </row>
    <row r="223" spans="1:9" x14ac:dyDescent="0.3">
      <c r="A223" s="11">
        <v>91351</v>
      </c>
      <c r="B223" s="12">
        <v>95336</v>
      </c>
      <c r="C223" s="12">
        <v>1956</v>
      </c>
      <c r="D223" s="40">
        <v>4047354</v>
      </c>
      <c r="E223" s="13">
        <v>2.0516908617940758E-2</v>
      </c>
      <c r="F223" s="21">
        <f t="shared" si="3"/>
        <v>1</v>
      </c>
      <c r="G223" s="13">
        <v>2.2262954176782493E-2</v>
      </c>
      <c r="H223" s="13">
        <v>2.0516908617940758E-2</v>
      </c>
      <c r="I223" s="11">
        <v>4</v>
      </c>
    </row>
    <row r="224" spans="1:9" x14ac:dyDescent="0.3">
      <c r="A224" s="11">
        <v>91352</v>
      </c>
      <c r="B224" s="12">
        <v>75467</v>
      </c>
      <c r="C224" s="12">
        <v>1507</v>
      </c>
      <c r="D224" s="40">
        <v>6245990</v>
      </c>
      <c r="E224" s="13">
        <v>1.9968993069818596E-2</v>
      </c>
      <c r="F224" s="21">
        <f t="shared" si="3"/>
        <v>1</v>
      </c>
      <c r="G224" s="13">
        <v>1.9533995433634967E-2</v>
      </c>
      <c r="H224" s="13">
        <v>1.9968993069818596E-2</v>
      </c>
      <c r="I224" s="11">
        <v>3</v>
      </c>
    </row>
    <row r="225" spans="1:9" x14ac:dyDescent="0.3">
      <c r="A225" s="8">
        <v>91354</v>
      </c>
      <c r="B225" s="9">
        <v>91195</v>
      </c>
      <c r="C225" s="9">
        <v>2522</v>
      </c>
      <c r="D225" s="41">
        <v>3307236</v>
      </c>
      <c r="E225" s="10">
        <v>2.7655024946543122E-2</v>
      </c>
      <c r="F225" s="16">
        <f t="shared" si="3"/>
        <v>1</v>
      </c>
      <c r="G225" s="10">
        <v>2.2262954176782493E-2</v>
      </c>
      <c r="H225" s="10">
        <v>2.7655024946543122E-2</v>
      </c>
      <c r="I225" s="8">
        <v>8</v>
      </c>
    </row>
    <row r="226" spans="1:9" x14ac:dyDescent="0.3">
      <c r="A226" s="17">
        <v>91355</v>
      </c>
      <c r="B226" s="18">
        <v>111739</v>
      </c>
      <c r="C226" s="18">
        <v>2885</v>
      </c>
      <c r="D226" s="39">
        <v>4193405</v>
      </c>
      <c r="E226" s="19">
        <v>2.5819096286882826E-2</v>
      </c>
      <c r="F226" s="20">
        <f t="shared" si="3"/>
        <v>1</v>
      </c>
      <c r="G226" s="19">
        <v>2.3384482914303874E-2</v>
      </c>
      <c r="H226" s="19">
        <v>2.5819096286882826E-2</v>
      </c>
      <c r="I226" s="17">
        <v>7</v>
      </c>
    </row>
    <row r="227" spans="1:9" x14ac:dyDescent="0.3">
      <c r="A227" s="11">
        <v>91356</v>
      </c>
      <c r="B227" s="12">
        <v>79285</v>
      </c>
      <c r="C227" s="12">
        <v>1638</v>
      </c>
      <c r="D227" s="40">
        <v>5154887</v>
      </c>
      <c r="E227" s="13">
        <v>2.0659645582392635E-2</v>
      </c>
      <c r="F227" s="21">
        <f t="shared" si="3"/>
        <v>1</v>
      </c>
      <c r="G227" s="13">
        <v>1.9770675065483294E-2</v>
      </c>
      <c r="H227" s="13">
        <v>2.0659645582392635E-2</v>
      </c>
      <c r="I227" s="11">
        <v>4</v>
      </c>
    </row>
    <row r="228" spans="1:9" x14ac:dyDescent="0.3">
      <c r="A228" s="11">
        <v>91360</v>
      </c>
      <c r="B228" s="12">
        <v>144722</v>
      </c>
      <c r="C228" s="12">
        <v>2952</v>
      </c>
      <c r="D228" s="40">
        <v>4348202</v>
      </c>
      <c r="E228" s="13">
        <v>2.039772805793176E-2</v>
      </c>
      <c r="F228" s="21">
        <f t="shared" si="3"/>
        <v>1</v>
      </c>
      <c r="G228" s="13">
        <v>2.3384482914303874E-2</v>
      </c>
      <c r="H228" s="13">
        <v>2.039772805793176E-2</v>
      </c>
      <c r="I228" s="11">
        <v>4</v>
      </c>
    </row>
    <row r="229" spans="1:9" x14ac:dyDescent="0.3">
      <c r="A229" s="11">
        <v>91361</v>
      </c>
      <c r="B229" s="12">
        <v>85875</v>
      </c>
      <c r="C229" s="12">
        <v>1869</v>
      </c>
      <c r="D229" s="40">
        <v>2958355</v>
      </c>
      <c r="E229" s="13">
        <v>2.176419213973799E-2</v>
      </c>
      <c r="F229" s="21">
        <f t="shared" si="3"/>
        <v>1</v>
      </c>
      <c r="G229" s="13">
        <v>2.2262954176782493E-2</v>
      </c>
      <c r="H229" s="13">
        <v>2.176419213973799E-2</v>
      </c>
      <c r="I229" s="11">
        <v>5</v>
      </c>
    </row>
    <row r="230" spans="1:9" x14ac:dyDescent="0.3">
      <c r="A230" s="8">
        <v>91362</v>
      </c>
      <c r="B230" s="9">
        <v>135104</v>
      </c>
      <c r="C230" s="9">
        <v>3049</v>
      </c>
      <c r="D230" s="41">
        <v>4383613</v>
      </c>
      <c r="E230" s="10">
        <v>2.2567799621032687E-2</v>
      </c>
      <c r="F230" s="16">
        <f t="shared" si="3"/>
        <v>1</v>
      </c>
      <c r="G230" s="10">
        <v>2.3384482914303874E-2</v>
      </c>
      <c r="H230" s="10">
        <v>2.2567799621032687E-2</v>
      </c>
      <c r="I230" s="8">
        <v>5</v>
      </c>
    </row>
    <row r="231" spans="1:9" x14ac:dyDescent="0.3">
      <c r="A231" s="17">
        <v>91364</v>
      </c>
      <c r="B231" s="18">
        <v>82328</v>
      </c>
      <c r="C231" s="18">
        <v>1588</v>
      </c>
      <c r="D231" s="39">
        <v>4290216</v>
      </c>
      <c r="E231" s="19">
        <v>1.928869886308425E-2</v>
      </c>
      <c r="F231" s="20">
        <f t="shared" si="3"/>
        <v>1</v>
      </c>
      <c r="G231" s="19">
        <v>2.0632265777731123E-2</v>
      </c>
      <c r="H231" s="19">
        <v>1.928869886308425E-2</v>
      </c>
      <c r="I231" s="17">
        <v>3</v>
      </c>
    </row>
    <row r="232" spans="1:9" x14ac:dyDescent="0.3">
      <c r="A232" s="11">
        <v>91367</v>
      </c>
      <c r="B232" s="12">
        <v>114911</v>
      </c>
      <c r="C232" s="12">
        <v>2209</v>
      </c>
      <c r="D232" s="40">
        <v>6249250</v>
      </c>
      <c r="E232" s="13">
        <v>1.9223573026081055E-2</v>
      </c>
      <c r="F232" s="21">
        <f t="shared" si="3"/>
        <v>1</v>
      </c>
      <c r="G232" s="13">
        <v>2.0632265777731123E-2</v>
      </c>
      <c r="H232" s="13">
        <v>1.9223573026081055E-2</v>
      </c>
      <c r="I232" s="11">
        <v>3</v>
      </c>
    </row>
    <row r="233" spans="1:9" x14ac:dyDescent="0.3">
      <c r="A233" s="11">
        <v>91377</v>
      </c>
      <c r="B233" s="12">
        <v>52578</v>
      </c>
      <c r="C233" s="12">
        <v>1211</v>
      </c>
      <c r="D233" s="40">
        <v>2015583</v>
      </c>
      <c r="E233" s="13">
        <v>2.3032447031077638E-2</v>
      </c>
      <c r="F233" s="21">
        <f t="shared" si="3"/>
        <v>1</v>
      </c>
      <c r="G233" s="13">
        <v>2.2262954176782493E-2</v>
      </c>
      <c r="H233" s="13">
        <v>2.3032447031077638E-2</v>
      </c>
      <c r="I233" s="11">
        <v>6</v>
      </c>
    </row>
    <row r="234" spans="1:9" x14ac:dyDescent="0.3">
      <c r="A234" s="11">
        <v>91381</v>
      </c>
      <c r="B234" s="12">
        <v>65665</v>
      </c>
      <c r="C234" s="12">
        <v>1712</v>
      </c>
      <c r="D234" s="40">
        <v>2896785</v>
      </c>
      <c r="E234" s="13">
        <v>2.6071727708825099E-2</v>
      </c>
      <c r="F234" s="21">
        <f t="shared" si="3"/>
        <v>1</v>
      </c>
      <c r="G234" s="13">
        <v>2.0632265777731123E-2</v>
      </c>
      <c r="H234" s="13">
        <v>2.6071727708825099E-2</v>
      </c>
      <c r="I234" s="11">
        <v>7</v>
      </c>
    </row>
    <row r="235" spans="1:9" x14ac:dyDescent="0.3">
      <c r="A235" s="8">
        <v>91383</v>
      </c>
      <c r="B235" s="9">
        <v>9</v>
      </c>
      <c r="C235" s="9">
        <v>0</v>
      </c>
      <c r="D235" s="41">
        <v>0</v>
      </c>
      <c r="E235" s="10">
        <v>0</v>
      </c>
      <c r="F235" s="16">
        <f t="shared" si="3"/>
        <v>1.5171070123525867E-2</v>
      </c>
      <c r="G235" s="10">
        <v>2.2262954176782493E-2</v>
      </c>
      <c r="H235" s="10">
        <v>2.1587457136188506E-2</v>
      </c>
      <c r="I235" s="8">
        <v>5</v>
      </c>
    </row>
    <row r="236" spans="1:9" x14ac:dyDescent="0.3">
      <c r="A236" s="17">
        <v>91384</v>
      </c>
      <c r="B236" s="18">
        <v>73371</v>
      </c>
      <c r="C236" s="18">
        <v>1853</v>
      </c>
      <c r="D236" s="39">
        <v>3296232</v>
      </c>
      <c r="E236" s="19">
        <v>2.5255209824044923E-2</v>
      </c>
      <c r="F236" s="20">
        <f t="shared" si="3"/>
        <v>1</v>
      </c>
      <c r="G236" s="19">
        <v>2.3384482914303874E-2</v>
      </c>
      <c r="H236" s="19">
        <v>2.5255209824044923E-2</v>
      </c>
      <c r="I236" s="17">
        <v>7</v>
      </c>
    </row>
    <row r="237" spans="1:9" x14ac:dyDescent="0.3">
      <c r="A237" s="11">
        <v>91387</v>
      </c>
      <c r="B237" s="12">
        <v>106325</v>
      </c>
      <c r="C237" s="12">
        <v>2543</v>
      </c>
      <c r="D237" s="40">
        <v>5600273</v>
      </c>
      <c r="E237" s="13">
        <v>2.3917234893016694E-2</v>
      </c>
      <c r="F237" s="21">
        <f t="shared" si="3"/>
        <v>1</v>
      </c>
      <c r="G237" s="13">
        <v>2.4632524172364327E-2</v>
      </c>
      <c r="H237" s="13">
        <v>2.3917234893016694E-2</v>
      </c>
      <c r="I237" s="11">
        <v>6</v>
      </c>
    </row>
    <row r="238" spans="1:9" x14ac:dyDescent="0.3">
      <c r="A238" s="11">
        <v>91390</v>
      </c>
      <c r="B238" s="12">
        <v>63583</v>
      </c>
      <c r="C238" s="12">
        <v>1574</v>
      </c>
      <c r="D238" s="40">
        <v>2512628</v>
      </c>
      <c r="E238" s="13">
        <v>2.475504458738971E-2</v>
      </c>
      <c r="F238" s="21">
        <f t="shared" si="3"/>
        <v>1</v>
      </c>
      <c r="G238" s="13">
        <v>2.4632524172364327E-2</v>
      </c>
      <c r="H238" s="13">
        <v>2.475504458738971E-2</v>
      </c>
      <c r="I238" s="11">
        <v>7</v>
      </c>
    </row>
    <row r="239" spans="1:9" x14ac:dyDescent="0.3">
      <c r="A239" s="11">
        <v>91401</v>
      </c>
      <c r="B239" s="12">
        <v>70396</v>
      </c>
      <c r="C239" s="12">
        <v>1586</v>
      </c>
      <c r="D239" s="40">
        <v>6250626</v>
      </c>
      <c r="E239" s="13">
        <v>2.252968918688562E-2</v>
      </c>
      <c r="F239" s="21">
        <f t="shared" si="3"/>
        <v>1</v>
      </c>
      <c r="G239" s="13">
        <v>2.2262954176782493E-2</v>
      </c>
      <c r="H239" s="13">
        <v>2.252968918688562E-2</v>
      </c>
      <c r="I239" s="11">
        <v>5</v>
      </c>
    </row>
    <row r="240" spans="1:9" x14ac:dyDescent="0.3">
      <c r="A240" s="8">
        <v>91402</v>
      </c>
      <c r="B240" s="9">
        <v>75970</v>
      </c>
      <c r="C240" s="9">
        <v>1419</v>
      </c>
      <c r="D240" s="41">
        <v>6449601</v>
      </c>
      <c r="E240" s="10">
        <v>1.8678425694353035E-2</v>
      </c>
      <c r="F240" s="16">
        <f t="shared" si="3"/>
        <v>1</v>
      </c>
      <c r="G240" s="10">
        <v>1.9770675065483294E-2</v>
      </c>
      <c r="H240" s="10">
        <v>1.8678425694353035E-2</v>
      </c>
      <c r="I240" s="8">
        <v>2</v>
      </c>
    </row>
    <row r="241" spans="1:9" x14ac:dyDescent="0.3">
      <c r="A241" s="17">
        <v>91403</v>
      </c>
      <c r="B241" s="18">
        <v>68934</v>
      </c>
      <c r="C241" s="18">
        <v>1617</v>
      </c>
      <c r="D241" s="39">
        <v>4466785</v>
      </c>
      <c r="E241" s="19">
        <v>2.3457219949516928E-2</v>
      </c>
      <c r="F241" s="20">
        <f t="shared" si="3"/>
        <v>1</v>
      </c>
      <c r="G241" s="19">
        <v>1.9770675065483294E-2</v>
      </c>
      <c r="H241" s="19">
        <v>2.3457219949516928E-2</v>
      </c>
      <c r="I241" s="17">
        <v>6</v>
      </c>
    </row>
    <row r="242" spans="1:9" x14ac:dyDescent="0.3">
      <c r="A242" s="11">
        <v>91405</v>
      </c>
      <c r="B242" s="12">
        <v>62818</v>
      </c>
      <c r="C242" s="12">
        <v>1343</v>
      </c>
      <c r="D242" s="40">
        <v>6408811</v>
      </c>
      <c r="E242" s="13">
        <v>2.1379222515839409E-2</v>
      </c>
      <c r="F242" s="21">
        <f t="shared" si="3"/>
        <v>1</v>
      </c>
      <c r="G242" s="13">
        <v>2.0632265777731123E-2</v>
      </c>
      <c r="H242" s="13">
        <v>2.1379222515839409E-2</v>
      </c>
      <c r="I242" s="11">
        <v>4</v>
      </c>
    </row>
    <row r="243" spans="1:9" x14ac:dyDescent="0.3">
      <c r="A243" s="11">
        <v>91406</v>
      </c>
      <c r="B243" s="12">
        <v>90578</v>
      </c>
      <c r="C243" s="12">
        <v>1745</v>
      </c>
      <c r="D243" s="40">
        <v>5886461</v>
      </c>
      <c r="E243" s="13">
        <v>1.9265163726291154E-2</v>
      </c>
      <c r="F243" s="21">
        <f t="shared" si="3"/>
        <v>1</v>
      </c>
      <c r="G243" s="13">
        <v>2.0632265777731123E-2</v>
      </c>
      <c r="H243" s="13">
        <v>1.9265163726291154E-2</v>
      </c>
      <c r="I243" s="11">
        <v>3</v>
      </c>
    </row>
    <row r="244" spans="1:9" x14ac:dyDescent="0.3">
      <c r="A244" s="11">
        <v>91411</v>
      </c>
      <c r="B244" s="12">
        <v>37904</v>
      </c>
      <c r="C244" s="12">
        <v>753</v>
      </c>
      <c r="D244" s="40">
        <v>2324251</v>
      </c>
      <c r="E244" s="13">
        <v>1.9865977205571973E-2</v>
      </c>
      <c r="F244" s="21">
        <f t="shared" si="3"/>
        <v>0.98454933395590616</v>
      </c>
      <c r="G244" s="13">
        <v>2.2262954176782493E-2</v>
      </c>
      <c r="H244" s="13">
        <v>1.9865977205571973E-2</v>
      </c>
      <c r="I244" s="11">
        <v>3</v>
      </c>
    </row>
    <row r="245" spans="1:9" x14ac:dyDescent="0.3">
      <c r="A245" s="8">
        <v>91423</v>
      </c>
      <c r="B245" s="9">
        <v>88143</v>
      </c>
      <c r="C245" s="9">
        <v>2193</v>
      </c>
      <c r="D245" s="41">
        <v>4898063</v>
      </c>
      <c r="E245" s="10">
        <v>2.488002450563289E-2</v>
      </c>
      <c r="F245" s="16">
        <f t="shared" si="3"/>
        <v>1</v>
      </c>
      <c r="G245" s="10">
        <v>2.2262954176782493E-2</v>
      </c>
      <c r="H245" s="10">
        <v>2.488002450563289E-2</v>
      </c>
      <c r="I245" s="8">
        <v>7</v>
      </c>
    </row>
    <row r="246" spans="1:9" x14ac:dyDescent="0.3">
      <c r="A246" s="17">
        <v>91436</v>
      </c>
      <c r="B246" s="18">
        <v>52750</v>
      </c>
      <c r="C246" s="18">
        <v>985</v>
      </c>
      <c r="D246" s="39">
        <v>2895932</v>
      </c>
      <c r="E246" s="19">
        <v>1.8672985781990521E-2</v>
      </c>
      <c r="F246" s="20">
        <f t="shared" si="3"/>
        <v>1</v>
      </c>
      <c r="G246" s="19">
        <v>1.9533995433634967E-2</v>
      </c>
      <c r="H246" s="19">
        <v>1.8672985781990521E-2</v>
      </c>
      <c r="I246" s="17">
        <v>2</v>
      </c>
    </row>
    <row r="247" spans="1:9" x14ac:dyDescent="0.3">
      <c r="A247" s="11">
        <v>91501</v>
      </c>
      <c r="B247" s="12">
        <v>56403</v>
      </c>
      <c r="C247" s="12">
        <v>1115</v>
      </c>
      <c r="D247" s="40">
        <v>4455740</v>
      </c>
      <c r="E247" s="13">
        <v>1.9768452032693295E-2</v>
      </c>
      <c r="F247" s="21">
        <f t="shared" si="3"/>
        <v>1</v>
      </c>
      <c r="G247" s="13">
        <v>1.7231976154010439E-2</v>
      </c>
      <c r="H247" s="13">
        <v>1.9768452032693295E-2</v>
      </c>
      <c r="I247" s="11">
        <v>3</v>
      </c>
    </row>
    <row r="248" spans="1:9" x14ac:dyDescent="0.3">
      <c r="A248" s="11">
        <v>91502</v>
      </c>
      <c r="B248" s="12">
        <v>21590</v>
      </c>
      <c r="C248" s="12">
        <v>420</v>
      </c>
      <c r="D248" s="40">
        <v>1693181</v>
      </c>
      <c r="E248" s="13">
        <v>1.9453450671607225E-2</v>
      </c>
      <c r="F248" s="21">
        <f t="shared" si="3"/>
        <v>0.74305554974641752</v>
      </c>
      <c r="G248" s="13">
        <v>1.9533995433634967E-2</v>
      </c>
      <c r="H248" s="13">
        <v>1.9453450671607225E-2</v>
      </c>
      <c r="I248" s="11">
        <v>3</v>
      </c>
    </row>
    <row r="249" spans="1:9" x14ac:dyDescent="0.3">
      <c r="A249" s="11">
        <v>91504</v>
      </c>
      <c r="B249" s="12">
        <v>72133</v>
      </c>
      <c r="C249" s="12">
        <v>1322</v>
      </c>
      <c r="D249" s="40">
        <v>4506661</v>
      </c>
      <c r="E249" s="13">
        <v>1.8327256595455615E-2</v>
      </c>
      <c r="F249" s="21">
        <f t="shared" si="3"/>
        <v>1</v>
      </c>
      <c r="G249" s="13">
        <v>1.9533995433634967E-2</v>
      </c>
      <c r="H249" s="13">
        <v>1.8327256595455615E-2</v>
      </c>
      <c r="I249" s="11">
        <v>2</v>
      </c>
    </row>
    <row r="250" spans="1:9" x14ac:dyDescent="0.3">
      <c r="A250" s="8">
        <v>91505</v>
      </c>
      <c r="B250" s="9">
        <v>93706</v>
      </c>
      <c r="C250" s="9">
        <v>1515</v>
      </c>
      <c r="D250" s="41">
        <v>3917710</v>
      </c>
      <c r="E250" s="10">
        <v>1.6167587987962351E-2</v>
      </c>
      <c r="F250" s="16">
        <f t="shared" si="3"/>
        <v>1</v>
      </c>
      <c r="G250" s="10">
        <v>1.9533995433634967E-2</v>
      </c>
      <c r="H250" s="10">
        <v>1.6167587987962351E-2</v>
      </c>
      <c r="I250" s="8">
        <v>1</v>
      </c>
    </row>
    <row r="251" spans="1:9" x14ac:dyDescent="0.3">
      <c r="A251" s="17">
        <v>91506</v>
      </c>
      <c r="B251" s="18">
        <v>56950</v>
      </c>
      <c r="C251" s="18">
        <v>885</v>
      </c>
      <c r="D251" s="39">
        <v>2238197</v>
      </c>
      <c r="E251" s="19">
        <v>1.5539947322212467E-2</v>
      </c>
      <c r="F251" s="20">
        <f t="shared" si="3"/>
        <v>1</v>
      </c>
      <c r="G251" s="19">
        <v>1.7231976154010439E-2</v>
      </c>
      <c r="H251" s="19">
        <v>1.5539947322212467E-2</v>
      </c>
      <c r="I251" s="17">
        <v>1</v>
      </c>
    </row>
    <row r="252" spans="1:9" x14ac:dyDescent="0.3">
      <c r="A252" s="11">
        <v>91601</v>
      </c>
      <c r="B252" s="12">
        <v>62684</v>
      </c>
      <c r="C252" s="12">
        <v>1351</v>
      </c>
      <c r="D252" s="40">
        <v>4378268</v>
      </c>
      <c r="E252" s="13">
        <v>2.1552549294875885E-2</v>
      </c>
      <c r="F252" s="21">
        <f t="shared" si="3"/>
        <v>1</v>
      </c>
      <c r="G252" s="13">
        <v>2.0632265777731123E-2</v>
      </c>
      <c r="H252" s="13">
        <v>2.1552549294875885E-2</v>
      </c>
      <c r="I252" s="11">
        <v>5</v>
      </c>
    </row>
    <row r="253" spans="1:9" x14ac:dyDescent="0.3">
      <c r="A253" s="11">
        <v>91602</v>
      </c>
      <c r="B253" s="12">
        <v>51228</v>
      </c>
      <c r="C253" s="12">
        <v>1143</v>
      </c>
      <c r="D253" s="40">
        <v>2815614</v>
      </c>
      <c r="E253" s="13">
        <v>2.2312016865776527E-2</v>
      </c>
      <c r="F253" s="21">
        <f t="shared" si="3"/>
        <v>1</v>
      </c>
      <c r="G253" s="13">
        <v>2.2262954176782493E-2</v>
      </c>
      <c r="H253" s="13">
        <v>2.2312016865776527E-2</v>
      </c>
      <c r="I253" s="11">
        <v>5</v>
      </c>
    </row>
    <row r="254" spans="1:9" x14ac:dyDescent="0.3">
      <c r="A254" s="11">
        <v>91604</v>
      </c>
      <c r="B254" s="12">
        <v>89770</v>
      </c>
      <c r="C254" s="12">
        <v>2071</v>
      </c>
      <c r="D254" s="40">
        <v>5926334</v>
      </c>
      <c r="E254" s="13">
        <v>2.3070067951431437E-2</v>
      </c>
      <c r="F254" s="21">
        <f t="shared" si="3"/>
        <v>1</v>
      </c>
      <c r="G254" s="13">
        <v>2.0632265777731123E-2</v>
      </c>
      <c r="H254" s="13">
        <v>2.3070067951431437E-2</v>
      </c>
      <c r="I254" s="11">
        <v>6</v>
      </c>
    </row>
    <row r="255" spans="1:9" x14ac:dyDescent="0.3">
      <c r="A255" s="8">
        <v>91605</v>
      </c>
      <c r="B255" s="9">
        <v>72413</v>
      </c>
      <c r="C255" s="9">
        <v>1755</v>
      </c>
      <c r="D255" s="41">
        <v>8837369</v>
      </c>
      <c r="E255" s="10">
        <v>2.4235979727397015E-2</v>
      </c>
      <c r="F255" s="16">
        <f t="shared" ref="F255:F318" si="4">IF(B255&gt;39103,1,SQRT(B255/39103))</f>
        <v>1</v>
      </c>
      <c r="G255" s="10">
        <v>1.9770675065483294E-2</v>
      </c>
      <c r="H255" s="10">
        <v>2.4235979727397015E-2</v>
      </c>
      <c r="I255" s="8">
        <v>7</v>
      </c>
    </row>
    <row r="256" spans="1:9" x14ac:dyDescent="0.3">
      <c r="A256" s="17">
        <v>91606</v>
      </c>
      <c r="B256" s="18">
        <v>63393</v>
      </c>
      <c r="C256" s="18">
        <v>1493</v>
      </c>
      <c r="D256" s="39">
        <v>6778065</v>
      </c>
      <c r="E256" s="19">
        <v>2.3551496221980345E-2</v>
      </c>
      <c r="F256" s="20">
        <f t="shared" si="4"/>
        <v>1</v>
      </c>
      <c r="G256" s="19">
        <v>2.2262954176782493E-2</v>
      </c>
      <c r="H256" s="19">
        <v>2.3551496221980345E-2</v>
      </c>
      <c r="I256" s="17">
        <v>6</v>
      </c>
    </row>
    <row r="257" spans="1:9" x14ac:dyDescent="0.3">
      <c r="A257" s="11">
        <v>91607</v>
      </c>
      <c r="B257" s="12">
        <v>68051</v>
      </c>
      <c r="C257" s="12">
        <v>1530</v>
      </c>
      <c r="D257" s="40">
        <v>4473517</v>
      </c>
      <c r="E257" s="13">
        <v>2.2483137646764927E-2</v>
      </c>
      <c r="F257" s="21">
        <f t="shared" si="4"/>
        <v>1</v>
      </c>
      <c r="G257" s="13">
        <v>2.2262954176782493E-2</v>
      </c>
      <c r="H257" s="13">
        <v>2.2483137646764927E-2</v>
      </c>
      <c r="I257" s="11">
        <v>5</v>
      </c>
    </row>
    <row r="258" spans="1:9" x14ac:dyDescent="0.3">
      <c r="A258" s="11">
        <v>91608</v>
      </c>
      <c r="B258" s="12">
        <v>104</v>
      </c>
      <c r="C258" s="12">
        <v>4</v>
      </c>
      <c r="D258" s="40">
        <v>28070</v>
      </c>
      <c r="E258" s="13">
        <v>3.8461538461538464E-2</v>
      </c>
      <c r="F258" s="21">
        <f t="shared" si="4"/>
        <v>5.1571721734628595E-2</v>
      </c>
      <c r="G258" s="13">
        <v>1.9533995433634967E-2</v>
      </c>
      <c r="H258" s="13">
        <v>2.1486222435480682E-2</v>
      </c>
      <c r="I258" s="11">
        <v>4</v>
      </c>
    </row>
    <row r="259" spans="1:9" x14ac:dyDescent="0.3">
      <c r="A259" s="11">
        <v>91701</v>
      </c>
      <c r="B259" s="12">
        <v>128924</v>
      </c>
      <c r="C259" s="12">
        <v>3373</v>
      </c>
      <c r="D259" s="40">
        <v>5418452</v>
      </c>
      <c r="E259" s="13">
        <v>2.6162700505724303E-2</v>
      </c>
      <c r="F259" s="21">
        <f t="shared" si="4"/>
        <v>1</v>
      </c>
      <c r="G259" s="13">
        <v>2.4632524172364327E-2</v>
      </c>
      <c r="H259" s="13">
        <v>2.6162700505724303E-2</v>
      </c>
      <c r="I259" s="11">
        <v>8</v>
      </c>
    </row>
    <row r="260" spans="1:9" x14ac:dyDescent="0.3">
      <c r="A260" s="8">
        <v>91702</v>
      </c>
      <c r="B260" s="9">
        <v>107778</v>
      </c>
      <c r="C260" s="9">
        <v>2324</v>
      </c>
      <c r="D260" s="41">
        <v>5766027</v>
      </c>
      <c r="E260" s="10">
        <v>2.1562842138469818E-2</v>
      </c>
      <c r="F260" s="16">
        <f t="shared" si="4"/>
        <v>1</v>
      </c>
      <c r="G260" s="10">
        <v>2.3384482914303874E-2</v>
      </c>
      <c r="H260" s="10">
        <v>2.1562842138469818E-2</v>
      </c>
      <c r="I260" s="8">
        <v>5</v>
      </c>
    </row>
    <row r="261" spans="1:9" x14ac:dyDescent="0.3">
      <c r="A261" s="17">
        <v>91706</v>
      </c>
      <c r="B261" s="18">
        <v>118853</v>
      </c>
      <c r="C261" s="18">
        <v>2190</v>
      </c>
      <c r="D261" s="39">
        <v>7311742</v>
      </c>
      <c r="E261" s="19">
        <v>1.8426123025922777E-2</v>
      </c>
      <c r="F261" s="20">
        <f t="shared" si="4"/>
        <v>1</v>
      </c>
      <c r="G261" s="19">
        <v>1.9770675065483294E-2</v>
      </c>
      <c r="H261" s="19">
        <v>1.8426123025922777E-2</v>
      </c>
      <c r="I261" s="17">
        <v>2</v>
      </c>
    </row>
    <row r="262" spans="1:9" x14ac:dyDescent="0.3">
      <c r="A262" s="11">
        <v>91708</v>
      </c>
      <c r="B262" s="12">
        <v>8336</v>
      </c>
      <c r="C262" s="12">
        <v>297</v>
      </c>
      <c r="D262" s="40">
        <v>405438</v>
      </c>
      <c r="E262" s="13">
        <v>3.5628598848368519E-2</v>
      </c>
      <c r="F262" s="21">
        <f t="shared" si="4"/>
        <v>0.4617148193208469</v>
      </c>
      <c r="G262" s="13">
        <v>2.4632524172364327E-2</v>
      </c>
      <c r="H262" s="13">
        <v>3.4786495601513936E-2</v>
      </c>
      <c r="I262" s="11">
        <v>10</v>
      </c>
    </row>
    <row r="263" spans="1:9" x14ac:dyDescent="0.3">
      <c r="A263" s="11">
        <v>91709</v>
      </c>
      <c r="B263" s="12">
        <v>242817</v>
      </c>
      <c r="C263" s="12">
        <v>6885</v>
      </c>
      <c r="D263" s="40">
        <v>9718441</v>
      </c>
      <c r="E263" s="13">
        <v>2.835468686294617E-2</v>
      </c>
      <c r="F263" s="21">
        <f t="shared" si="4"/>
        <v>1</v>
      </c>
      <c r="G263" s="13">
        <v>2.4632524172364327E-2</v>
      </c>
      <c r="H263" s="13">
        <v>2.835468686294617E-2</v>
      </c>
      <c r="I263" s="11">
        <v>8</v>
      </c>
    </row>
    <row r="264" spans="1:9" x14ac:dyDescent="0.3">
      <c r="A264" s="11">
        <v>91710</v>
      </c>
      <c r="B264" s="12">
        <v>186365</v>
      </c>
      <c r="C264" s="12">
        <v>4163</v>
      </c>
      <c r="D264" s="40">
        <v>8125323</v>
      </c>
      <c r="E264" s="13">
        <v>2.2337885332546346E-2</v>
      </c>
      <c r="F264" s="21">
        <f t="shared" si="4"/>
        <v>1</v>
      </c>
      <c r="G264" s="13">
        <v>2.4632524172364327E-2</v>
      </c>
      <c r="H264" s="13">
        <v>2.2337885332546346E-2</v>
      </c>
      <c r="I264" s="11">
        <v>5</v>
      </c>
    </row>
    <row r="265" spans="1:9" x14ac:dyDescent="0.3">
      <c r="A265" s="8">
        <v>91711</v>
      </c>
      <c r="B265" s="9">
        <v>104465</v>
      </c>
      <c r="C265" s="9">
        <v>2325</v>
      </c>
      <c r="D265" s="41">
        <v>3163943</v>
      </c>
      <c r="E265" s="10">
        <v>2.225625807686785E-2</v>
      </c>
      <c r="F265" s="16">
        <f t="shared" si="4"/>
        <v>1</v>
      </c>
      <c r="G265" s="10">
        <v>2.4632524172364327E-2</v>
      </c>
      <c r="H265" s="10">
        <v>2.225625807686785E-2</v>
      </c>
      <c r="I265" s="8">
        <v>5</v>
      </c>
    </row>
    <row r="266" spans="1:9" x14ac:dyDescent="0.3">
      <c r="A266" s="17">
        <v>91722</v>
      </c>
      <c r="B266" s="18">
        <v>83355</v>
      </c>
      <c r="C266" s="18">
        <v>1589</v>
      </c>
      <c r="D266" s="39">
        <v>3680369</v>
      </c>
      <c r="E266" s="19">
        <v>1.9063043608661748E-2</v>
      </c>
      <c r="F266" s="20">
        <f t="shared" si="4"/>
        <v>1</v>
      </c>
      <c r="G266" s="19">
        <v>2.0632265777731123E-2</v>
      </c>
      <c r="H266" s="19">
        <v>1.9063043608661748E-2</v>
      </c>
      <c r="I266" s="17">
        <v>3</v>
      </c>
    </row>
    <row r="267" spans="1:9" x14ac:dyDescent="0.3">
      <c r="A267" s="11">
        <v>91723</v>
      </c>
      <c r="B267" s="12">
        <v>42056</v>
      </c>
      <c r="C267" s="12">
        <v>839</v>
      </c>
      <c r="D267" s="40">
        <v>1889501</v>
      </c>
      <c r="E267" s="13">
        <v>1.9949591021495149E-2</v>
      </c>
      <c r="F267" s="21">
        <f t="shared" si="4"/>
        <v>1</v>
      </c>
      <c r="G267" s="13">
        <v>2.2262954176782493E-2</v>
      </c>
      <c r="H267" s="13">
        <v>1.9949591021495149E-2</v>
      </c>
      <c r="I267" s="11">
        <v>3</v>
      </c>
    </row>
    <row r="268" spans="1:9" x14ac:dyDescent="0.3">
      <c r="A268" s="11">
        <v>91724</v>
      </c>
      <c r="B268" s="12">
        <v>76566</v>
      </c>
      <c r="C268" s="12">
        <v>1307</v>
      </c>
      <c r="D268" s="40">
        <v>2957751</v>
      </c>
      <c r="E268" s="13">
        <v>1.7070240054332209E-2</v>
      </c>
      <c r="F268" s="21">
        <f t="shared" si="4"/>
        <v>1</v>
      </c>
      <c r="G268" s="13">
        <v>2.2262954176782493E-2</v>
      </c>
      <c r="H268" s="13">
        <v>1.7070240054332209E-2</v>
      </c>
      <c r="I268" s="11">
        <v>1</v>
      </c>
    </row>
    <row r="269" spans="1:9" x14ac:dyDescent="0.3">
      <c r="A269" s="11">
        <v>91730</v>
      </c>
      <c r="B269" s="12">
        <v>163858</v>
      </c>
      <c r="C269" s="12">
        <v>4492</v>
      </c>
      <c r="D269" s="40">
        <v>7580375</v>
      </c>
      <c r="E269" s="13">
        <v>2.7413980397661391E-2</v>
      </c>
      <c r="F269" s="21">
        <f t="shared" si="4"/>
        <v>1</v>
      </c>
      <c r="G269" s="13">
        <v>2.4632524172364327E-2</v>
      </c>
      <c r="H269" s="13">
        <v>2.7413980397661391E-2</v>
      </c>
      <c r="I269" s="11">
        <v>8</v>
      </c>
    </row>
    <row r="270" spans="1:9" x14ac:dyDescent="0.3">
      <c r="A270" s="8">
        <v>91731</v>
      </c>
      <c r="B270" s="9">
        <v>38290</v>
      </c>
      <c r="C270" s="9">
        <v>662</v>
      </c>
      <c r="D270" s="41">
        <v>1740955</v>
      </c>
      <c r="E270" s="10">
        <v>1.72891094280491E-2</v>
      </c>
      <c r="F270" s="16">
        <f t="shared" si="4"/>
        <v>0.98954977457498539</v>
      </c>
      <c r="G270" s="10">
        <v>1.7231976154010439E-2</v>
      </c>
      <c r="H270" s="10">
        <v>1.72891094280491E-2</v>
      </c>
      <c r="I270" s="8">
        <v>1</v>
      </c>
    </row>
    <row r="271" spans="1:9" x14ac:dyDescent="0.3">
      <c r="A271" s="17">
        <v>91732</v>
      </c>
      <c r="B271" s="18">
        <v>87512</v>
      </c>
      <c r="C271" s="18">
        <v>1445</v>
      </c>
      <c r="D271" s="39">
        <v>4635307</v>
      </c>
      <c r="E271" s="19">
        <v>1.6512021208519974E-2</v>
      </c>
      <c r="F271" s="20">
        <f t="shared" si="4"/>
        <v>1</v>
      </c>
      <c r="G271" s="19">
        <v>1.7231976154010439E-2</v>
      </c>
      <c r="H271" s="19">
        <v>1.6512021208519974E-2</v>
      </c>
      <c r="I271" s="17">
        <v>1</v>
      </c>
    </row>
    <row r="272" spans="1:9" x14ac:dyDescent="0.3">
      <c r="A272" s="11">
        <v>91733</v>
      </c>
      <c r="B272" s="12">
        <v>55384</v>
      </c>
      <c r="C272" s="12">
        <v>952</v>
      </c>
      <c r="D272" s="40">
        <v>3234827</v>
      </c>
      <c r="E272" s="13">
        <v>1.7189079878665317E-2</v>
      </c>
      <c r="F272" s="21">
        <f t="shared" si="4"/>
        <v>1</v>
      </c>
      <c r="G272" s="13">
        <v>1.7231976154010439E-2</v>
      </c>
      <c r="H272" s="13">
        <v>1.7189079878665317E-2</v>
      </c>
      <c r="I272" s="11">
        <v>1</v>
      </c>
    </row>
    <row r="273" spans="1:9" x14ac:dyDescent="0.3">
      <c r="A273" s="11">
        <v>91737</v>
      </c>
      <c r="B273" s="12">
        <v>82484</v>
      </c>
      <c r="C273" s="12">
        <v>2217</v>
      </c>
      <c r="D273" s="40">
        <v>3674411</v>
      </c>
      <c r="E273" s="13">
        <v>2.6877939964114254E-2</v>
      </c>
      <c r="F273" s="21">
        <f t="shared" si="4"/>
        <v>1</v>
      </c>
      <c r="G273" s="13">
        <v>2.7654936610719973E-2</v>
      </c>
      <c r="H273" s="13">
        <v>2.6877939964114254E-2</v>
      </c>
      <c r="I273" s="11">
        <v>8</v>
      </c>
    </row>
    <row r="274" spans="1:9" x14ac:dyDescent="0.3">
      <c r="A274" s="11">
        <v>91739</v>
      </c>
      <c r="B274" s="12">
        <v>98031</v>
      </c>
      <c r="C274" s="12">
        <v>3163</v>
      </c>
      <c r="D274" s="40">
        <v>5122485</v>
      </c>
      <c r="E274" s="13">
        <v>3.2265303832461158E-2</v>
      </c>
      <c r="F274" s="21">
        <f t="shared" si="4"/>
        <v>1</v>
      </c>
      <c r="G274" s="13">
        <v>2.7654936610719973E-2</v>
      </c>
      <c r="H274" s="13">
        <v>3.2265303832461158E-2</v>
      </c>
      <c r="I274" s="11">
        <v>9</v>
      </c>
    </row>
    <row r="275" spans="1:9" x14ac:dyDescent="0.3">
      <c r="A275" s="8">
        <v>91740</v>
      </c>
      <c r="B275" s="9">
        <v>74292</v>
      </c>
      <c r="C275" s="9">
        <v>1427</v>
      </c>
      <c r="D275" s="41">
        <v>2569496</v>
      </c>
      <c r="E275" s="10">
        <v>1.9207990093145964E-2</v>
      </c>
      <c r="F275" s="16">
        <f t="shared" si="4"/>
        <v>1</v>
      </c>
      <c r="G275" s="10">
        <v>2.3384482914303874E-2</v>
      </c>
      <c r="H275" s="10">
        <v>1.9207990093145964E-2</v>
      </c>
      <c r="I275" s="8">
        <v>3</v>
      </c>
    </row>
    <row r="276" spans="1:9" x14ac:dyDescent="0.3">
      <c r="A276" s="17">
        <v>91741</v>
      </c>
      <c r="B276" s="18">
        <v>87875</v>
      </c>
      <c r="C276" s="18">
        <v>1783</v>
      </c>
      <c r="D276" s="39">
        <v>3105022</v>
      </c>
      <c r="E276" s="19">
        <v>2.0290184921763869E-2</v>
      </c>
      <c r="F276" s="20">
        <f t="shared" si="4"/>
        <v>1</v>
      </c>
      <c r="G276" s="19">
        <v>2.2262954176782493E-2</v>
      </c>
      <c r="H276" s="19">
        <v>2.0290184921763869E-2</v>
      </c>
      <c r="I276" s="17">
        <v>4</v>
      </c>
    </row>
    <row r="277" spans="1:9" x14ac:dyDescent="0.3">
      <c r="A277" s="11">
        <v>91743</v>
      </c>
      <c r="B277" s="12">
        <v>104</v>
      </c>
      <c r="C277" s="12">
        <v>3</v>
      </c>
      <c r="D277" s="40">
        <v>3436</v>
      </c>
      <c r="E277" s="13">
        <v>2.8846153846153848E-2</v>
      </c>
      <c r="F277" s="21">
        <f t="shared" si="4"/>
        <v>5.1571721734628595E-2</v>
      </c>
      <c r="G277" s="13">
        <v>3.29802541672648E-2</v>
      </c>
      <c r="H277" s="13">
        <v>3.2553854276728883E-2</v>
      </c>
      <c r="I277" s="11">
        <v>9</v>
      </c>
    </row>
    <row r="278" spans="1:9" x14ac:dyDescent="0.3">
      <c r="A278" s="11">
        <v>91744</v>
      </c>
      <c r="B278" s="12">
        <v>136421</v>
      </c>
      <c r="C278" s="12">
        <v>2549</v>
      </c>
      <c r="D278" s="40">
        <v>7990485</v>
      </c>
      <c r="E278" s="13">
        <v>1.8684806591360566E-2</v>
      </c>
      <c r="F278" s="21">
        <f t="shared" si="4"/>
        <v>1</v>
      </c>
      <c r="G278" s="13">
        <v>1.9533995433634967E-2</v>
      </c>
      <c r="H278" s="13">
        <v>1.8684806591360566E-2</v>
      </c>
      <c r="I278" s="11">
        <v>2</v>
      </c>
    </row>
    <row r="279" spans="1:9" x14ac:dyDescent="0.3">
      <c r="A279" s="11">
        <v>91745</v>
      </c>
      <c r="B279" s="12">
        <v>147370</v>
      </c>
      <c r="C279" s="12">
        <v>2621</v>
      </c>
      <c r="D279" s="40">
        <v>5692417</v>
      </c>
      <c r="E279" s="13">
        <v>1.7785166587500848E-2</v>
      </c>
      <c r="F279" s="21">
        <f t="shared" si="4"/>
        <v>1</v>
      </c>
      <c r="G279" s="13">
        <v>1.9533995433634967E-2</v>
      </c>
      <c r="H279" s="13">
        <v>1.7785166587500848E-2</v>
      </c>
      <c r="I279" s="11">
        <v>2</v>
      </c>
    </row>
    <row r="280" spans="1:9" x14ac:dyDescent="0.3">
      <c r="A280" s="8">
        <v>91746</v>
      </c>
      <c r="B280" s="9">
        <v>51952</v>
      </c>
      <c r="C280" s="9">
        <v>1035</v>
      </c>
      <c r="D280" s="41">
        <v>3779479</v>
      </c>
      <c r="E280" s="10">
        <v>1.9922235910070835E-2</v>
      </c>
      <c r="F280" s="16">
        <f t="shared" si="4"/>
        <v>1</v>
      </c>
      <c r="G280" s="10">
        <v>1.9533995433634967E-2</v>
      </c>
      <c r="H280" s="10">
        <v>1.9922235910070835E-2</v>
      </c>
      <c r="I280" s="8">
        <v>3</v>
      </c>
    </row>
    <row r="281" spans="1:9" x14ac:dyDescent="0.3">
      <c r="A281" s="17">
        <v>91748</v>
      </c>
      <c r="B281" s="18">
        <v>109724</v>
      </c>
      <c r="C281" s="18">
        <v>1846</v>
      </c>
      <c r="D281" s="39">
        <v>3656939</v>
      </c>
      <c r="E281" s="19">
        <v>1.6824031205570342E-2</v>
      </c>
      <c r="F281" s="20">
        <f t="shared" si="4"/>
        <v>1</v>
      </c>
      <c r="G281" s="19">
        <v>1.7231976154010439E-2</v>
      </c>
      <c r="H281" s="19">
        <v>1.6824031205570342E-2</v>
      </c>
      <c r="I281" s="17">
        <v>1</v>
      </c>
    </row>
    <row r="282" spans="1:9" x14ac:dyDescent="0.3">
      <c r="A282" s="11">
        <v>91750</v>
      </c>
      <c r="B282" s="12">
        <v>110485</v>
      </c>
      <c r="C282" s="12">
        <v>2432</v>
      </c>
      <c r="D282" s="40">
        <v>3740919</v>
      </c>
      <c r="E282" s="13">
        <v>2.2012037833190026E-2</v>
      </c>
      <c r="F282" s="21">
        <f t="shared" si="4"/>
        <v>1</v>
      </c>
      <c r="G282" s="13">
        <v>2.3384482914303874E-2</v>
      </c>
      <c r="H282" s="13">
        <v>2.2012037833190026E-2</v>
      </c>
      <c r="I282" s="11">
        <v>5</v>
      </c>
    </row>
    <row r="283" spans="1:9" x14ac:dyDescent="0.3">
      <c r="A283" s="11">
        <v>91752</v>
      </c>
      <c r="B283" s="12">
        <v>62866</v>
      </c>
      <c r="C283" s="12">
        <v>1808</v>
      </c>
      <c r="D283" s="40">
        <v>3854751</v>
      </c>
      <c r="E283" s="13">
        <v>2.8759583876817357E-2</v>
      </c>
      <c r="F283" s="21">
        <f t="shared" si="4"/>
        <v>1</v>
      </c>
      <c r="G283" s="13">
        <v>3.4935388335080829E-2</v>
      </c>
      <c r="H283" s="13">
        <v>2.8759583876817357E-2</v>
      </c>
      <c r="I283" s="11">
        <v>8</v>
      </c>
    </row>
    <row r="284" spans="1:9" x14ac:dyDescent="0.3">
      <c r="A284" s="11">
        <v>91754</v>
      </c>
      <c r="B284" s="12">
        <v>79450</v>
      </c>
      <c r="C284" s="12">
        <v>1129</v>
      </c>
      <c r="D284" s="40">
        <v>2491499</v>
      </c>
      <c r="E284" s="13">
        <v>1.421019509125236E-2</v>
      </c>
      <c r="F284" s="21">
        <f t="shared" si="4"/>
        <v>1</v>
      </c>
      <c r="G284" s="13">
        <v>1.7231976154010439E-2</v>
      </c>
      <c r="H284" s="13">
        <v>1.421019509125236E-2</v>
      </c>
      <c r="I284" s="11">
        <v>1</v>
      </c>
    </row>
    <row r="285" spans="1:9" x14ac:dyDescent="0.3">
      <c r="A285" s="8">
        <v>91755</v>
      </c>
      <c r="B285" s="9">
        <v>57074</v>
      </c>
      <c r="C285" s="9">
        <v>828</v>
      </c>
      <c r="D285" s="41">
        <v>1973949</v>
      </c>
      <c r="E285" s="10">
        <v>1.4507481515225847E-2</v>
      </c>
      <c r="F285" s="16">
        <f t="shared" si="4"/>
        <v>1</v>
      </c>
      <c r="G285" s="10">
        <v>1.7231976154010439E-2</v>
      </c>
      <c r="H285" s="10">
        <v>1.4507481515225847E-2</v>
      </c>
      <c r="I285" s="8">
        <v>1</v>
      </c>
    </row>
    <row r="286" spans="1:9" x14ac:dyDescent="0.3">
      <c r="A286" s="17">
        <v>91759</v>
      </c>
      <c r="B286" s="18">
        <v>1721</v>
      </c>
      <c r="C286" s="18">
        <v>65</v>
      </c>
      <c r="D286" s="39">
        <v>124066</v>
      </c>
      <c r="E286" s="19">
        <v>3.7768739105171409E-2</v>
      </c>
      <c r="F286" s="20">
        <f t="shared" si="4"/>
        <v>0.20979029622738044</v>
      </c>
      <c r="G286" s="19">
        <v>2.7654936610719973E-2</v>
      </c>
      <c r="H286" s="19">
        <v>3.1898437593104012E-2</v>
      </c>
      <c r="I286" s="17">
        <v>9</v>
      </c>
    </row>
    <row r="287" spans="1:9" x14ac:dyDescent="0.3">
      <c r="A287" s="11">
        <v>91761</v>
      </c>
      <c r="B287" s="12">
        <v>120016</v>
      </c>
      <c r="C287" s="12">
        <v>2937</v>
      </c>
      <c r="D287" s="40">
        <v>6819766</v>
      </c>
      <c r="E287" s="13">
        <v>2.4471737101719772E-2</v>
      </c>
      <c r="F287" s="21">
        <f t="shared" si="4"/>
        <v>1</v>
      </c>
      <c r="G287" s="13">
        <v>2.7654936610719973E-2</v>
      </c>
      <c r="H287" s="13">
        <v>2.4471737101719772E-2</v>
      </c>
      <c r="I287" s="11">
        <v>7</v>
      </c>
    </row>
    <row r="288" spans="1:9" x14ac:dyDescent="0.3">
      <c r="A288" s="11">
        <v>91762</v>
      </c>
      <c r="B288" s="12">
        <v>104094</v>
      </c>
      <c r="C288" s="12">
        <v>2239</v>
      </c>
      <c r="D288" s="40">
        <v>5595743</v>
      </c>
      <c r="E288" s="13">
        <v>2.1509404960900723E-2</v>
      </c>
      <c r="F288" s="21">
        <f t="shared" si="4"/>
        <v>1</v>
      </c>
      <c r="G288" s="13">
        <v>2.4632524172364327E-2</v>
      </c>
      <c r="H288" s="13">
        <v>2.1509404960900723E-2</v>
      </c>
      <c r="I288" s="11">
        <v>5</v>
      </c>
    </row>
    <row r="289" spans="1:9" x14ac:dyDescent="0.3">
      <c r="A289" s="11">
        <v>91763</v>
      </c>
      <c r="B289" s="12">
        <v>65660</v>
      </c>
      <c r="C289" s="12">
        <v>1365</v>
      </c>
      <c r="D289" s="40">
        <v>3326253</v>
      </c>
      <c r="E289" s="13">
        <v>2.0788912579957356E-2</v>
      </c>
      <c r="F289" s="21">
        <f t="shared" si="4"/>
        <v>1</v>
      </c>
      <c r="G289" s="13">
        <v>2.2262954176782493E-2</v>
      </c>
      <c r="H289" s="13">
        <v>2.0788912579957356E-2</v>
      </c>
      <c r="I289" s="11">
        <v>4</v>
      </c>
    </row>
    <row r="290" spans="1:9" x14ac:dyDescent="0.3">
      <c r="A290" s="8">
        <v>91764</v>
      </c>
      <c r="B290" s="9">
        <v>86665</v>
      </c>
      <c r="C290" s="9">
        <v>1918</v>
      </c>
      <c r="D290" s="41">
        <v>5001568</v>
      </c>
      <c r="E290" s="10">
        <v>2.2131194830669821E-2</v>
      </c>
      <c r="F290" s="16">
        <f t="shared" si="4"/>
        <v>1</v>
      </c>
      <c r="G290" s="10">
        <v>2.4632524172364327E-2</v>
      </c>
      <c r="H290" s="10">
        <v>2.2131194830669821E-2</v>
      </c>
      <c r="I290" s="8">
        <v>5</v>
      </c>
    </row>
    <row r="291" spans="1:9" x14ac:dyDescent="0.3">
      <c r="A291" s="17">
        <v>91765</v>
      </c>
      <c r="B291" s="18">
        <v>160332</v>
      </c>
      <c r="C291" s="18">
        <v>3636</v>
      </c>
      <c r="D291" s="39">
        <v>6059801</v>
      </c>
      <c r="E291" s="19">
        <v>2.2677943267719481E-2</v>
      </c>
      <c r="F291" s="20">
        <f t="shared" si="4"/>
        <v>1</v>
      </c>
      <c r="G291" s="19">
        <v>2.2262954176782493E-2</v>
      </c>
      <c r="H291" s="19">
        <v>2.2677943267719481E-2</v>
      </c>
      <c r="I291" s="17">
        <v>5</v>
      </c>
    </row>
    <row r="292" spans="1:9" x14ac:dyDescent="0.3">
      <c r="A292" s="11">
        <v>91766</v>
      </c>
      <c r="B292" s="12">
        <v>110593</v>
      </c>
      <c r="C292" s="12">
        <v>2727</v>
      </c>
      <c r="D292" s="40">
        <v>6971144</v>
      </c>
      <c r="E292" s="13">
        <v>2.4657980161493041E-2</v>
      </c>
      <c r="F292" s="21">
        <f t="shared" si="4"/>
        <v>1</v>
      </c>
      <c r="G292" s="13">
        <v>2.3384482914303874E-2</v>
      </c>
      <c r="H292" s="13">
        <v>2.4657980161493041E-2</v>
      </c>
      <c r="I292" s="11">
        <v>7</v>
      </c>
    </row>
    <row r="293" spans="1:9" x14ac:dyDescent="0.3">
      <c r="A293" s="11">
        <v>91767</v>
      </c>
      <c r="B293" s="12">
        <v>80854</v>
      </c>
      <c r="C293" s="12">
        <v>1871</v>
      </c>
      <c r="D293" s="40">
        <v>4827637</v>
      </c>
      <c r="E293" s="13">
        <v>2.3140475424839834E-2</v>
      </c>
      <c r="F293" s="21">
        <f t="shared" si="4"/>
        <v>1</v>
      </c>
      <c r="G293" s="13">
        <v>2.3384482914303874E-2</v>
      </c>
      <c r="H293" s="13">
        <v>2.3140475424839834E-2</v>
      </c>
      <c r="I293" s="11">
        <v>6</v>
      </c>
    </row>
    <row r="294" spans="1:9" x14ac:dyDescent="0.3">
      <c r="A294" s="11">
        <v>91768</v>
      </c>
      <c r="B294" s="12">
        <v>47571</v>
      </c>
      <c r="C294" s="12">
        <v>1130</v>
      </c>
      <c r="D294" s="40">
        <v>2842011</v>
      </c>
      <c r="E294" s="13">
        <v>2.3753967753463244E-2</v>
      </c>
      <c r="F294" s="21">
        <f t="shared" si="4"/>
        <v>1</v>
      </c>
      <c r="G294" s="13">
        <v>2.2262954176782493E-2</v>
      </c>
      <c r="H294" s="13">
        <v>2.3753967753463244E-2</v>
      </c>
      <c r="I294" s="11">
        <v>6</v>
      </c>
    </row>
    <row r="295" spans="1:9" x14ac:dyDescent="0.3">
      <c r="A295" s="8">
        <v>91769</v>
      </c>
      <c r="B295" s="9">
        <v>1</v>
      </c>
      <c r="C295" s="9">
        <v>0</v>
      </c>
      <c r="D295" s="41">
        <v>0</v>
      </c>
      <c r="E295" s="10">
        <v>0</v>
      </c>
      <c r="F295" s="16">
        <f t="shared" si="4"/>
        <v>5.0570233745086219E-3</v>
      </c>
      <c r="G295" s="10">
        <v>2.2262954176782493E-2</v>
      </c>
      <c r="H295" s="10">
        <v>2.2037788496584498E-2</v>
      </c>
      <c r="I295" s="8">
        <v>5</v>
      </c>
    </row>
    <row r="296" spans="1:9" x14ac:dyDescent="0.3">
      <c r="A296" s="17">
        <v>91770</v>
      </c>
      <c r="B296" s="18">
        <v>116951</v>
      </c>
      <c r="C296" s="18">
        <v>1798</v>
      </c>
      <c r="D296" s="39">
        <v>4368079</v>
      </c>
      <c r="E296" s="19">
        <v>1.5373960034544382E-2</v>
      </c>
      <c r="F296" s="20">
        <f t="shared" si="4"/>
        <v>1</v>
      </c>
      <c r="G296" s="19">
        <v>1.7231976154010439E-2</v>
      </c>
      <c r="H296" s="19">
        <v>1.5373960034544382E-2</v>
      </c>
      <c r="I296" s="17">
        <v>1</v>
      </c>
    </row>
    <row r="297" spans="1:9" x14ac:dyDescent="0.3">
      <c r="A297" s="11">
        <v>91773</v>
      </c>
      <c r="B297" s="12">
        <v>109976</v>
      </c>
      <c r="C297" s="12">
        <v>2566</v>
      </c>
      <c r="D297" s="40">
        <v>4075268</v>
      </c>
      <c r="E297" s="13">
        <v>2.3332363424747218E-2</v>
      </c>
      <c r="F297" s="21">
        <f t="shared" si="4"/>
        <v>1</v>
      </c>
      <c r="G297" s="13">
        <v>2.3384482914303874E-2</v>
      </c>
      <c r="H297" s="13">
        <v>2.3332363424747218E-2</v>
      </c>
      <c r="I297" s="11">
        <v>6</v>
      </c>
    </row>
    <row r="298" spans="1:9" x14ac:dyDescent="0.3">
      <c r="A298" s="11">
        <v>91775</v>
      </c>
      <c r="B298" s="12">
        <v>68719</v>
      </c>
      <c r="C298" s="12">
        <v>1112</v>
      </c>
      <c r="D298" s="40">
        <v>1946375</v>
      </c>
      <c r="E298" s="13">
        <v>1.6181841994208298E-2</v>
      </c>
      <c r="F298" s="21">
        <f t="shared" si="4"/>
        <v>1</v>
      </c>
      <c r="G298" s="13">
        <v>1.7231976154010439E-2</v>
      </c>
      <c r="H298" s="13">
        <v>1.6181841994208298E-2</v>
      </c>
      <c r="I298" s="11">
        <v>1</v>
      </c>
    </row>
    <row r="299" spans="1:9" x14ac:dyDescent="0.3">
      <c r="A299" s="11">
        <v>91776</v>
      </c>
      <c r="B299" s="12">
        <v>71492</v>
      </c>
      <c r="C299" s="12">
        <v>1041</v>
      </c>
      <c r="D299" s="40">
        <v>2363887</v>
      </c>
      <c r="E299" s="13">
        <v>1.4561069770044201E-2</v>
      </c>
      <c r="F299" s="21">
        <f t="shared" si="4"/>
        <v>1</v>
      </c>
      <c r="G299" s="13">
        <v>1.7231976154010439E-2</v>
      </c>
      <c r="H299" s="13">
        <v>1.4561069770044201E-2</v>
      </c>
      <c r="I299" s="11">
        <v>1</v>
      </c>
    </row>
    <row r="300" spans="1:9" x14ac:dyDescent="0.3">
      <c r="A300" s="8">
        <v>91780</v>
      </c>
      <c r="B300" s="9">
        <v>94740</v>
      </c>
      <c r="C300" s="9">
        <v>1340</v>
      </c>
      <c r="D300" s="41">
        <v>2812516</v>
      </c>
      <c r="E300" s="10">
        <v>1.4143972978678488E-2</v>
      </c>
      <c r="F300" s="16">
        <f t="shared" si="4"/>
        <v>1</v>
      </c>
      <c r="G300" s="10">
        <v>1.7231976154010439E-2</v>
      </c>
      <c r="H300" s="10">
        <v>1.4143972978678488E-2</v>
      </c>
      <c r="I300" s="8">
        <v>1</v>
      </c>
    </row>
    <row r="301" spans="1:9" x14ac:dyDescent="0.3">
      <c r="A301" s="17">
        <v>91784</v>
      </c>
      <c r="B301" s="18">
        <v>98582</v>
      </c>
      <c r="C301" s="18">
        <v>2398</v>
      </c>
      <c r="D301" s="39">
        <v>3956959</v>
      </c>
      <c r="E301" s="19">
        <v>2.4324927471546531E-2</v>
      </c>
      <c r="F301" s="20">
        <f t="shared" si="4"/>
        <v>1</v>
      </c>
      <c r="G301" s="19">
        <v>2.4632524172364327E-2</v>
      </c>
      <c r="H301" s="19">
        <v>2.4324927471546531E-2</v>
      </c>
      <c r="I301" s="17">
        <v>7</v>
      </c>
    </row>
    <row r="302" spans="1:9" x14ac:dyDescent="0.3">
      <c r="A302" s="11">
        <v>91786</v>
      </c>
      <c r="B302" s="12">
        <v>119622</v>
      </c>
      <c r="C302" s="12">
        <v>2694</v>
      </c>
      <c r="D302" s="40">
        <v>4961819</v>
      </c>
      <c r="E302" s="13">
        <v>2.2520940964036715E-2</v>
      </c>
      <c r="F302" s="21">
        <f t="shared" si="4"/>
        <v>1</v>
      </c>
      <c r="G302" s="13">
        <v>2.4632524172364327E-2</v>
      </c>
      <c r="H302" s="13">
        <v>2.2520940964036715E-2</v>
      </c>
      <c r="I302" s="11">
        <v>5</v>
      </c>
    </row>
    <row r="303" spans="1:9" x14ac:dyDescent="0.3">
      <c r="A303" s="11">
        <v>91789</v>
      </c>
      <c r="B303" s="12">
        <v>137339</v>
      </c>
      <c r="C303" s="12">
        <v>2545</v>
      </c>
      <c r="D303" s="40">
        <v>4654921</v>
      </c>
      <c r="E303" s="13">
        <v>1.8530788778132939E-2</v>
      </c>
      <c r="F303" s="21">
        <f t="shared" si="4"/>
        <v>1</v>
      </c>
      <c r="G303" s="13">
        <v>1.9533995433634967E-2</v>
      </c>
      <c r="H303" s="13">
        <v>1.8530788778132939E-2</v>
      </c>
      <c r="I303" s="11">
        <v>2</v>
      </c>
    </row>
    <row r="304" spans="1:9" x14ac:dyDescent="0.3">
      <c r="A304" s="11">
        <v>91790</v>
      </c>
      <c r="B304" s="12">
        <v>107725</v>
      </c>
      <c r="C304" s="12">
        <v>2036</v>
      </c>
      <c r="D304" s="40">
        <v>4991254</v>
      </c>
      <c r="E304" s="13">
        <v>1.889997679275934E-2</v>
      </c>
      <c r="F304" s="21">
        <f t="shared" si="4"/>
        <v>1</v>
      </c>
      <c r="G304" s="13">
        <v>1.9770675065483294E-2</v>
      </c>
      <c r="H304" s="13">
        <v>1.889997679275934E-2</v>
      </c>
      <c r="I304" s="11">
        <v>2</v>
      </c>
    </row>
    <row r="305" spans="1:9" x14ac:dyDescent="0.3">
      <c r="A305" s="8">
        <v>91791</v>
      </c>
      <c r="B305" s="9">
        <v>89760</v>
      </c>
      <c r="C305" s="9">
        <v>1672</v>
      </c>
      <c r="D305" s="41">
        <v>3798227</v>
      </c>
      <c r="E305" s="10">
        <v>1.8627450980392157E-2</v>
      </c>
      <c r="F305" s="16">
        <f t="shared" si="4"/>
        <v>1</v>
      </c>
      <c r="G305" s="10">
        <v>1.9533995433634967E-2</v>
      </c>
      <c r="H305" s="10">
        <v>1.8627450980392157E-2</v>
      </c>
      <c r="I305" s="8">
        <v>2</v>
      </c>
    </row>
    <row r="306" spans="1:9" x14ac:dyDescent="0.3">
      <c r="A306" s="17">
        <v>91792</v>
      </c>
      <c r="B306" s="18">
        <v>70815</v>
      </c>
      <c r="C306" s="18">
        <v>1318</v>
      </c>
      <c r="D306" s="39">
        <v>3314442</v>
      </c>
      <c r="E306" s="19">
        <v>1.8611876014968581E-2</v>
      </c>
      <c r="F306" s="20">
        <f t="shared" si="4"/>
        <v>1</v>
      </c>
      <c r="G306" s="19">
        <v>1.9533995433634967E-2</v>
      </c>
      <c r="H306" s="19">
        <v>1.8611876014968581E-2</v>
      </c>
      <c r="I306" s="17">
        <v>2</v>
      </c>
    </row>
    <row r="307" spans="1:9" x14ac:dyDescent="0.3">
      <c r="A307" s="11">
        <v>91801</v>
      </c>
      <c r="B307" s="12">
        <v>108308</v>
      </c>
      <c r="C307" s="12">
        <v>1717</v>
      </c>
      <c r="D307" s="40">
        <v>3817384</v>
      </c>
      <c r="E307" s="13">
        <v>1.5852937917790005E-2</v>
      </c>
      <c r="F307" s="21">
        <f t="shared" si="4"/>
        <v>1</v>
      </c>
      <c r="G307" s="13">
        <v>1.7231976154010439E-2</v>
      </c>
      <c r="H307" s="13">
        <v>1.5852937917790005E-2</v>
      </c>
      <c r="I307" s="11">
        <v>1</v>
      </c>
    </row>
    <row r="308" spans="1:9" x14ac:dyDescent="0.3">
      <c r="A308" s="11">
        <v>91803</v>
      </c>
      <c r="B308" s="12">
        <v>64747</v>
      </c>
      <c r="C308" s="12">
        <v>995</v>
      </c>
      <c r="D308" s="40">
        <v>2224900</v>
      </c>
      <c r="E308" s="13">
        <v>1.5367507374859066E-2</v>
      </c>
      <c r="F308" s="21">
        <f t="shared" si="4"/>
        <v>1</v>
      </c>
      <c r="G308" s="13">
        <v>1.7231976154010439E-2</v>
      </c>
      <c r="H308" s="13">
        <v>1.5367507374859066E-2</v>
      </c>
      <c r="I308" s="11">
        <v>1</v>
      </c>
    </row>
    <row r="309" spans="1:9" x14ac:dyDescent="0.3">
      <c r="A309" s="11">
        <v>91901</v>
      </c>
      <c r="B309" s="12">
        <v>61731</v>
      </c>
      <c r="C309" s="12">
        <v>2311</v>
      </c>
      <c r="D309" s="40">
        <v>3207311</v>
      </c>
      <c r="E309" s="13">
        <v>3.7436620174628628E-2</v>
      </c>
      <c r="F309" s="21">
        <f t="shared" si="4"/>
        <v>1</v>
      </c>
      <c r="G309" s="13">
        <v>3.9956915232856827E-2</v>
      </c>
      <c r="H309" s="13">
        <v>3.7436620174628628E-2</v>
      </c>
      <c r="I309" s="11">
        <v>12</v>
      </c>
    </row>
    <row r="310" spans="1:9" x14ac:dyDescent="0.3">
      <c r="A310" s="8">
        <v>91902</v>
      </c>
      <c r="B310" s="9">
        <v>65236</v>
      </c>
      <c r="C310" s="9">
        <v>2387</v>
      </c>
      <c r="D310" s="41">
        <v>4280897</v>
      </c>
      <c r="E310" s="10">
        <v>3.6590226255441782E-2</v>
      </c>
      <c r="F310" s="16">
        <f t="shared" si="4"/>
        <v>1</v>
      </c>
      <c r="G310" s="10">
        <v>3.4935388335080829E-2</v>
      </c>
      <c r="H310" s="10">
        <v>3.6590226255441782E-2</v>
      </c>
      <c r="I310" s="8">
        <v>11</v>
      </c>
    </row>
    <row r="311" spans="1:9" x14ac:dyDescent="0.3">
      <c r="A311" s="17">
        <v>91905</v>
      </c>
      <c r="B311" s="18">
        <v>4302</v>
      </c>
      <c r="C311" s="18">
        <v>192</v>
      </c>
      <c r="D311" s="39">
        <v>402975</v>
      </c>
      <c r="E311" s="19">
        <v>4.4630404463040445E-2</v>
      </c>
      <c r="F311" s="20">
        <f t="shared" si="4"/>
        <v>0.33168830886123335</v>
      </c>
      <c r="G311" s="19">
        <v>4.1211638638088126E-2</v>
      </c>
      <c r="H311" s="19">
        <v>4.3479538948957799E-2</v>
      </c>
      <c r="I311" s="17">
        <v>15</v>
      </c>
    </row>
    <row r="312" spans="1:9" x14ac:dyDescent="0.3">
      <c r="A312" s="11">
        <v>91906</v>
      </c>
      <c r="B312" s="12">
        <v>9109</v>
      </c>
      <c r="C312" s="12">
        <v>378</v>
      </c>
      <c r="D312" s="40">
        <v>730430</v>
      </c>
      <c r="E312" s="13">
        <v>4.1497420133933476E-2</v>
      </c>
      <c r="F312" s="21">
        <f t="shared" si="4"/>
        <v>0.48264777903007566</v>
      </c>
      <c r="G312" s="13">
        <v>3.7790708496673625E-2</v>
      </c>
      <c r="H312" s="13">
        <v>4.1368735024118336E-2</v>
      </c>
      <c r="I312" s="11">
        <v>14</v>
      </c>
    </row>
    <row r="313" spans="1:9" x14ac:dyDescent="0.3">
      <c r="A313" s="11">
        <v>91910</v>
      </c>
      <c r="B313" s="12">
        <v>190964</v>
      </c>
      <c r="C313" s="12">
        <v>7463</v>
      </c>
      <c r="D313" s="40">
        <v>18039361</v>
      </c>
      <c r="E313" s="13">
        <v>3.9080664418424414E-2</v>
      </c>
      <c r="F313" s="21">
        <f t="shared" si="4"/>
        <v>1</v>
      </c>
      <c r="G313" s="13">
        <v>3.4935388335080829E-2</v>
      </c>
      <c r="H313" s="13">
        <v>3.9080664418424414E-2</v>
      </c>
      <c r="I313" s="11">
        <v>13</v>
      </c>
    </row>
    <row r="314" spans="1:9" x14ac:dyDescent="0.3">
      <c r="A314" s="11">
        <v>91911</v>
      </c>
      <c r="B314" s="12">
        <v>179892</v>
      </c>
      <c r="C314" s="12">
        <v>7375</v>
      </c>
      <c r="D314" s="40">
        <v>22268345</v>
      </c>
      <c r="E314" s="13">
        <v>4.0996820314410869E-2</v>
      </c>
      <c r="F314" s="21">
        <f t="shared" si="4"/>
        <v>1</v>
      </c>
      <c r="G314" s="13">
        <v>3.7790708496673625E-2</v>
      </c>
      <c r="H314" s="13">
        <v>4.0996820314410869E-2</v>
      </c>
      <c r="I314" s="11">
        <v>14</v>
      </c>
    </row>
    <row r="315" spans="1:9" x14ac:dyDescent="0.3">
      <c r="A315" s="8">
        <v>91913</v>
      </c>
      <c r="B315" s="9">
        <v>116155</v>
      </c>
      <c r="C315" s="9">
        <v>5642</v>
      </c>
      <c r="D315" s="41">
        <v>10181328</v>
      </c>
      <c r="E315" s="10">
        <v>4.8573027420257417E-2</v>
      </c>
      <c r="F315" s="16">
        <f t="shared" si="4"/>
        <v>1</v>
      </c>
      <c r="G315" s="10">
        <v>3.9956915232856827E-2</v>
      </c>
      <c r="H315" s="10">
        <v>4.8573027420257417E-2</v>
      </c>
      <c r="I315" s="8">
        <v>16</v>
      </c>
    </row>
    <row r="316" spans="1:9" x14ac:dyDescent="0.3">
      <c r="A316" s="17">
        <v>91914</v>
      </c>
      <c r="B316" s="18">
        <v>47741</v>
      </c>
      <c r="C316" s="18">
        <v>2198</v>
      </c>
      <c r="D316" s="39">
        <v>3261735</v>
      </c>
      <c r="E316" s="19">
        <v>4.6040091326113822E-2</v>
      </c>
      <c r="F316" s="20">
        <f t="shared" si="4"/>
        <v>1</v>
      </c>
      <c r="G316" s="19">
        <v>3.9956915232856827E-2</v>
      </c>
      <c r="H316" s="19">
        <v>4.6040091326113822E-2</v>
      </c>
      <c r="I316" s="17">
        <v>15</v>
      </c>
    </row>
    <row r="317" spans="1:9" x14ac:dyDescent="0.3">
      <c r="A317" s="11">
        <v>91915</v>
      </c>
      <c r="B317" s="12">
        <v>71603</v>
      </c>
      <c r="C317" s="12">
        <v>3691</v>
      </c>
      <c r="D317" s="40">
        <v>5691658</v>
      </c>
      <c r="E317" s="13">
        <v>5.1548119492200048E-2</v>
      </c>
      <c r="F317" s="21">
        <f t="shared" si="4"/>
        <v>1</v>
      </c>
      <c r="G317" s="13">
        <v>4.1211638638088126E-2</v>
      </c>
      <c r="H317" s="13">
        <v>5.1548119492200048E-2</v>
      </c>
      <c r="I317" s="11">
        <v>17</v>
      </c>
    </row>
    <row r="318" spans="1:9" x14ac:dyDescent="0.3">
      <c r="A318" s="11">
        <v>91916</v>
      </c>
      <c r="B318" s="12">
        <v>6541</v>
      </c>
      <c r="C318" s="12">
        <v>278</v>
      </c>
      <c r="D318" s="40">
        <v>322636</v>
      </c>
      <c r="E318" s="13">
        <v>4.2501146613667634E-2</v>
      </c>
      <c r="F318" s="21">
        <f t="shared" si="4"/>
        <v>0.4089940929511649</v>
      </c>
      <c r="G318" s="13">
        <v>4.1211638638088126E-2</v>
      </c>
      <c r="H318" s="13">
        <v>4.2266427440512198E-2</v>
      </c>
      <c r="I318" s="11">
        <v>14</v>
      </c>
    </row>
    <row r="319" spans="1:9" x14ac:dyDescent="0.3">
      <c r="A319" s="11">
        <v>91917</v>
      </c>
      <c r="B319" s="12">
        <v>2550</v>
      </c>
      <c r="C319" s="12">
        <v>122</v>
      </c>
      <c r="D319" s="40">
        <v>603537</v>
      </c>
      <c r="E319" s="13">
        <v>4.7843137254901962E-2</v>
      </c>
      <c r="F319" s="21">
        <f t="shared" ref="F319:F382" si="5">IF(B319&gt;39103,1,SQRT(B319/39103))</f>
        <v>0.25536716272131144</v>
      </c>
      <c r="G319" s="13">
        <v>3.4935388335080829E-2</v>
      </c>
      <c r="H319" s="13">
        <v>4.1527734478533376E-2</v>
      </c>
      <c r="I319" s="11">
        <v>14</v>
      </c>
    </row>
    <row r="320" spans="1:9" x14ac:dyDescent="0.3">
      <c r="A320" s="8">
        <v>91931</v>
      </c>
      <c r="B320" s="9">
        <v>1224</v>
      </c>
      <c r="C320" s="9">
        <v>54</v>
      </c>
      <c r="D320" s="41">
        <v>34921</v>
      </c>
      <c r="E320" s="10">
        <v>4.4117647058823532E-2</v>
      </c>
      <c r="F320" s="16">
        <f t="shared" si="5"/>
        <v>0.17692356016720814</v>
      </c>
      <c r="G320" s="10">
        <v>3.9956915232856827E-2</v>
      </c>
      <c r="H320" s="10">
        <v>4.1429159382872116E-2</v>
      </c>
      <c r="I320" s="8">
        <v>14</v>
      </c>
    </row>
    <row r="321" spans="1:9" x14ac:dyDescent="0.3">
      <c r="A321" s="17">
        <v>91932</v>
      </c>
      <c r="B321" s="18">
        <v>54743</v>
      </c>
      <c r="C321" s="18">
        <v>2257</v>
      </c>
      <c r="D321" s="39">
        <v>5815113</v>
      </c>
      <c r="E321" s="19">
        <v>4.1229015581900882E-2</v>
      </c>
      <c r="F321" s="20">
        <f t="shared" si="5"/>
        <v>1</v>
      </c>
      <c r="G321" s="19">
        <v>3.9956915232856827E-2</v>
      </c>
      <c r="H321" s="19">
        <v>4.1229015581900882E-2</v>
      </c>
      <c r="I321" s="17">
        <v>14</v>
      </c>
    </row>
    <row r="322" spans="1:9" x14ac:dyDescent="0.3">
      <c r="A322" s="11">
        <v>91934</v>
      </c>
      <c r="B322" s="12">
        <v>1704</v>
      </c>
      <c r="C322" s="12">
        <v>67</v>
      </c>
      <c r="D322" s="40">
        <v>156130</v>
      </c>
      <c r="E322" s="13">
        <v>3.9319248826291078E-2</v>
      </c>
      <c r="F322" s="21">
        <f t="shared" si="5"/>
        <v>0.20875157278256967</v>
      </c>
      <c r="G322" s="13">
        <v>3.7790708496673625E-2</v>
      </c>
      <c r="H322" s="13">
        <v>3.8428870732447946E-2</v>
      </c>
      <c r="I322" s="11">
        <v>13</v>
      </c>
    </row>
    <row r="323" spans="1:9" x14ac:dyDescent="0.3">
      <c r="A323" s="11">
        <v>91935</v>
      </c>
      <c r="B323" s="12">
        <v>34386</v>
      </c>
      <c r="C323" s="12">
        <v>1309</v>
      </c>
      <c r="D323" s="40">
        <v>2489301</v>
      </c>
      <c r="E323" s="13">
        <v>3.8067818298144596E-2</v>
      </c>
      <c r="F323" s="21">
        <f t="shared" si="5"/>
        <v>0.93774723103802848</v>
      </c>
      <c r="G323" s="13">
        <v>3.4935388335080829E-2</v>
      </c>
      <c r="H323" s="13">
        <v>3.8067818298144596E-2</v>
      </c>
      <c r="I323" s="11">
        <v>12</v>
      </c>
    </row>
    <row r="324" spans="1:9" x14ac:dyDescent="0.3">
      <c r="A324" s="11">
        <v>91941</v>
      </c>
      <c r="B324" s="12">
        <v>133866</v>
      </c>
      <c r="C324" s="12">
        <v>4717</v>
      </c>
      <c r="D324" s="40">
        <v>6221858</v>
      </c>
      <c r="E324" s="13">
        <v>3.5236729266580009E-2</v>
      </c>
      <c r="F324" s="21">
        <f t="shared" si="5"/>
        <v>1</v>
      </c>
      <c r="G324" s="13">
        <v>3.4935388335080829E-2</v>
      </c>
      <c r="H324" s="13">
        <v>3.5236729266580009E-2</v>
      </c>
      <c r="I324" s="11">
        <v>11</v>
      </c>
    </row>
    <row r="325" spans="1:9" x14ac:dyDescent="0.3">
      <c r="A325" s="8">
        <v>91942</v>
      </c>
      <c r="B325" s="9">
        <v>81265</v>
      </c>
      <c r="C325" s="9">
        <v>3052</v>
      </c>
      <c r="D325" s="41">
        <v>3734773</v>
      </c>
      <c r="E325" s="10">
        <v>3.7556143481203473E-2</v>
      </c>
      <c r="F325" s="16">
        <f t="shared" si="5"/>
        <v>1</v>
      </c>
      <c r="G325" s="10">
        <v>3.6960749440843162E-2</v>
      </c>
      <c r="H325" s="10">
        <v>3.7556143481203473E-2</v>
      </c>
      <c r="I325" s="8">
        <v>12</v>
      </c>
    </row>
    <row r="326" spans="1:9" x14ac:dyDescent="0.3">
      <c r="A326" s="17">
        <v>91945</v>
      </c>
      <c r="B326" s="18">
        <v>60409</v>
      </c>
      <c r="C326" s="18">
        <v>2182</v>
      </c>
      <c r="D326" s="39">
        <v>3908380</v>
      </c>
      <c r="E326" s="19">
        <v>3.6120445628962571E-2</v>
      </c>
      <c r="F326" s="20">
        <f t="shared" si="5"/>
        <v>1</v>
      </c>
      <c r="G326" s="19">
        <v>3.29802541672648E-2</v>
      </c>
      <c r="H326" s="19">
        <v>3.6120445628962571E-2</v>
      </c>
      <c r="I326" s="17">
        <v>11</v>
      </c>
    </row>
    <row r="327" spans="1:9" x14ac:dyDescent="0.3">
      <c r="A327" s="11">
        <v>91947</v>
      </c>
      <c r="B327" s="12">
        <v>3</v>
      </c>
      <c r="C327" s="12">
        <v>0</v>
      </c>
      <c r="D327" s="40">
        <v>0</v>
      </c>
      <c r="E327" s="13">
        <v>0</v>
      </c>
      <c r="F327" s="21">
        <f t="shared" si="5"/>
        <v>8.7590214197123487E-3</v>
      </c>
      <c r="G327" s="13">
        <v>3.7790708496673625E-2</v>
      </c>
      <c r="H327" s="13">
        <v>3.7128697711204146E-2</v>
      </c>
      <c r="I327" s="11">
        <v>12</v>
      </c>
    </row>
    <row r="328" spans="1:9" x14ac:dyDescent="0.3">
      <c r="A328" s="11">
        <v>91948</v>
      </c>
      <c r="B328" s="12">
        <v>396</v>
      </c>
      <c r="C328" s="12">
        <v>18</v>
      </c>
      <c r="D328" s="40">
        <v>28839</v>
      </c>
      <c r="E328" s="13">
        <v>4.5454545454545456E-2</v>
      </c>
      <c r="F328" s="21">
        <f t="shared" si="5"/>
        <v>0.10063349453581211</v>
      </c>
      <c r="G328" s="13">
        <v>3.7790708496673625E-2</v>
      </c>
      <c r="H328" s="13">
        <v>3.9333166163037107E-2</v>
      </c>
      <c r="I328" s="11">
        <v>13</v>
      </c>
    </row>
    <row r="329" spans="1:9" x14ac:dyDescent="0.3">
      <c r="A329" s="11">
        <v>91950</v>
      </c>
      <c r="B329" s="12">
        <v>84304</v>
      </c>
      <c r="C329" s="12">
        <v>3390</v>
      </c>
      <c r="D329" s="40">
        <v>9168849</v>
      </c>
      <c r="E329" s="13">
        <v>4.0211615107230973E-2</v>
      </c>
      <c r="F329" s="21">
        <f t="shared" si="5"/>
        <v>1</v>
      </c>
      <c r="G329" s="13">
        <v>3.29802541672648E-2</v>
      </c>
      <c r="H329" s="13">
        <v>4.0211615107230973E-2</v>
      </c>
      <c r="I329" s="11">
        <v>14</v>
      </c>
    </row>
    <row r="330" spans="1:9" x14ac:dyDescent="0.3">
      <c r="A330" s="8">
        <v>91962</v>
      </c>
      <c r="B330" s="9">
        <v>7131</v>
      </c>
      <c r="C330" s="9">
        <v>273</v>
      </c>
      <c r="D330" s="41">
        <v>373859</v>
      </c>
      <c r="E330" s="10">
        <v>3.8283550694152291E-2</v>
      </c>
      <c r="F330" s="16">
        <f t="shared" si="5"/>
        <v>0.42704159570355532</v>
      </c>
      <c r="G330" s="10">
        <v>3.9956915232856827E-2</v>
      </c>
      <c r="H330" s="10">
        <v>3.8527740981619166E-2</v>
      </c>
      <c r="I330" s="8">
        <v>13</v>
      </c>
    </row>
    <row r="331" spans="1:9" x14ac:dyDescent="0.3">
      <c r="A331" s="17">
        <v>91963</v>
      </c>
      <c r="B331" s="18">
        <v>2670</v>
      </c>
      <c r="C331" s="18">
        <v>106</v>
      </c>
      <c r="D331" s="39">
        <v>331781</v>
      </c>
      <c r="E331" s="19">
        <v>3.9700374531835204E-2</v>
      </c>
      <c r="F331" s="20">
        <f t="shared" si="5"/>
        <v>0.26130672789955472</v>
      </c>
      <c r="G331" s="19">
        <v>3.9956915232856827E-2</v>
      </c>
      <c r="H331" s="19">
        <v>3.9822845324849247E-2</v>
      </c>
      <c r="I331" s="17">
        <v>13</v>
      </c>
    </row>
    <row r="332" spans="1:9" x14ac:dyDescent="0.3">
      <c r="A332" s="11">
        <v>91977</v>
      </c>
      <c r="B332" s="12">
        <v>139652</v>
      </c>
      <c r="C332" s="12">
        <v>5269</v>
      </c>
      <c r="D332" s="40">
        <v>9686746</v>
      </c>
      <c r="E332" s="13">
        <v>3.7729499040472028E-2</v>
      </c>
      <c r="F332" s="21">
        <f t="shared" si="5"/>
        <v>1</v>
      </c>
      <c r="G332" s="13">
        <v>3.4935388335080829E-2</v>
      </c>
      <c r="H332" s="13">
        <v>3.7729499040472028E-2</v>
      </c>
      <c r="I332" s="11">
        <v>12</v>
      </c>
    </row>
    <row r="333" spans="1:9" x14ac:dyDescent="0.3">
      <c r="A333" s="11">
        <v>91978</v>
      </c>
      <c r="B333" s="12">
        <v>27679</v>
      </c>
      <c r="C333" s="12">
        <v>1210</v>
      </c>
      <c r="D333" s="40">
        <v>1799667</v>
      </c>
      <c r="E333" s="13">
        <v>4.3715452147837709E-2</v>
      </c>
      <c r="F333" s="21">
        <f t="shared" si="5"/>
        <v>0.84133732989356258</v>
      </c>
      <c r="G333" s="13">
        <v>3.7790708496673625E-2</v>
      </c>
      <c r="H333" s="13">
        <v>4.3715452147837709E-2</v>
      </c>
      <c r="I333" s="11">
        <v>15</v>
      </c>
    </row>
    <row r="334" spans="1:9" x14ac:dyDescent="0.3">
      <c r="A334" s="11">
        <v>91980</v>
      </c>
      <c r="B334" s="12">
        <v>1525</v>
      </c>
      <c r="C334" s="12">
        <v>62</v>
      </c>
      <c r="D334" s="40">
        <v>232531</v>
      </c>
      <c r="E334" s="13">
        <v>4.0655737704918031E-2</v>
      </c>
      <c r="F334" s="21">
        <f t="shared" si="5"/>
        <v>0.19748307585904171</v>
      </c>
      <c r="G334" s="13">
        <v>3.6960749440843162E-2</v>
      </c>
      <c r="H334" s="13">
        <v>3.8420126075594058E-2</v>
      </c>
      <c r="I334" s="11">
        <v>13</v>
      </c>
    </row>
    <row r="335" spans="1:9" x14ac:dyDescent="0.3">
      <c r="A335" s="8">
        <v>92003</v>
      </c>
      <c r="B335" s="9">
        <v>16305</v>
      </c>
      <c r="C335" s="9">
        <v>507</v>
      </c>
      <c r="D335" s="41">
        <v>548265</v>
      </c>
      <c r="E335" s="10">
        <v>3.109475620975161E-2</v>
      </c>
      <c r="F335" s="16">
        <f t="shared" si="5"/>
        <v>0.64573654040589556</v>
      </c>
      <c r="G335" s="10">
        <v>3.29802541672648E-2</v>
      </c>
      <c r="H335" s="10">
        <v>3.109475620975161E-2</v>
      </c>
      <c r="I335" s="8">
        <v>9</v>
      </c>
    </row>
    <row r="336" spans="1:9" x14ac:dyDescent="0.3">
      <c r="A336" s="17">
        <v>92004</v>
      </c>
      <c r="B336" s="18">
        <v>9892</v>
      </c>
      <c r="C336" s="18">
        <v>337</v>
      </c>
      <c r="D336" s="39">
        <v>559348</v>
      </c>
      <c r="E336" s="19">
        <v>3.4067933683784878E-2</v>
      </c>
      <c r="F336" s="20">
        <f t="shared" si="5"/>
        <v>0.50296413160279185</v>
      </c>
      <c r="G336" s="19">
        <v>3.4935388335080829E-2</v>
      </c>
      <c r="H336" s="19">
        <v>3.4067933683784878E-2</v>
      </c>
      <c r="I336" s="17">
        <v>10</v>
      </c>
    </row>
    <row r="337" spans="1:9" x14ac:dyDescent="0.3">
      <c r="A337" s="11">
        <v>92007</v>
      </c>
      <c r="B337" s="12">
        <v>39110</v>
      </c>
      <c r="C337" s="12">
        <v>1445</v>
      </c>
      <c r="D337" s="40">
        <v>1418119</v>
      </c>
      <c r="E337" s="13">
        <v>3.6947072360010227E-2</v>
      </c>
      <c r="F337" s="21">
        <f t="shared" si="5"/>
        <v>1</v>
      </c>
      <c r="G337" s="13">
        <v>3.4935388335080829E-2</v>
      </c>
      <c r="H337" s="13">
        <v>3.6947072360010227E-2</v>
      </c>
      <c r="I337" s="11">
        <v>12</v>
      </c>
    </row>
    <row r="338" spans="1:9" x14ac:dyDescent="0.3">
      <c r="A338" s="11">
        <v>92008</v>
      </c>
      <c r="B338" s="12">
        <v>100933</v>
      </c>
      <c r="C338" s="12">
        <v>3323</v>
      </c>
      <c r="D338" s="40">
        <v>3277039</v>
      </c>
      <c r="E338" s="13">
        <v>3.2922829996136049E-2</v>
      </c>
      <c r="F338" s="21">
        <f t="shared" si="5"/>
        <v>1</v>
      </c>
      <c r="G338" s="13">
        <v>3.29802541672648E-2</v>
      </c>
      <c r="H338" s="13">
        <v>3.2922829996136049E-2</v>
      </c>
      <c r="I338" s="11">
        <v>9</v>
      </c>
    </row>
    <row r="339" spans="1:9" x14ac:dyDescent="0.3">
      <c r="A339" s="11">
        <v>92009</v>
      </c>
      <c r="B339" s="12">
        <v>159875</v>
      </c>
      <c r="C339" s="12">
        <v>5592</v>
      </c>
      <c r="D339" s="40">
        <v>5318747</v>
      </c>
      <c r="E339" s="13">
        <v>3.4977326035965602E-2</v>
      </c>
      <c r="F339" s="21">
        <f t="shared" si="5"/>
        <v>1</v>
      </c>
      <c r="G339" s="13">
        <v>3.6960749440843162E-2</v>
      </c>
      <c r="H339" s="13">
        <v>3.4977326035965602E-2</v>
      </c>
      <c r="I339" s="11">
        <v>10</v>
      </c>
    </row>
    <row r="340" spans="1:9" x14ac:dyDescent="0.3">
      <c r="A340" s="8">
        <v>92010</v>
      </c>
      <c r="B340" s="9">
        <v>38229</v>
      </c>
      <c r="C340" s="9">
        <v>1300</v>
      </c>
      <c r="D340" s="41">
        <v>1131926</v>
      </c>
      <c r="E340" s="10">
        <v>3.4005597844568261E-2</v>
      </c>
      <c r="F340" s="16">
        <f t="shared" si="5"/>
        <v>0.98876123192172871</v>
      </c>
      <c r="G340" s="10">
        <v>3.29802541672648E-2</v>
      </c>
      <c r="H340" s="10">
        <v>3.4005597844568261E-2</v>
      </c>
      <c r="I340" s="8">
        <v>10</v>
      </c>
    </row>
    <row r="341" spans="1:9" x14ac:dyDescent="0.3">
      <c r="A341" s="17">
        <v>92011</v>
      </c>
      <c r="B341" s="18">
        <v>63036</v>
      </c>
      <c r="C341" s="18">
        <v>2277</v>
      </c>
      <c r="D341" s="39">
        <v>1896585</v>
      </c>
      <c r="E341" s="19">
        <v>3.6122215876641918E-2</v>
      </c>
      <c r="F341" s="20">
        <f t="shared" si="5"/>
        <v>1</v>
      </c>
      <c r="G341" s="19">
        <v>2.7654936610719973E-2</v>
      </c>
      <c r="H341" s="19">
        <v>3.6122215876641918E-2</v>
      </c>
      <c r="I341" s="17">
        <v>11</v>
      </c>
    </row>
    <row r="342" spans="1:9" x14ac:dyDescent="0.3">
      <c r="A342" s="11">
        <v>92014</v>
      </c>
      <c r="B342" s="12">
        <v>59019</v>
      </c>
      <c r="C342" s="12">
        <v>1954</v>
      </c>
      <c r="D342" s="40">
        <v>2388844</v>
      </c>
      <c r="E342" s="13">
        <v>3.3107982175231705E-2</v>
      </c>
      <c r="F342" s="21">
        <f t="shared" si="5"/>
        <v>1</v>
      </c>
      <c r="G342" s="13">
        <v>3.6960749440843162E-2</v>
      </c>
      <c r="H342" s="13">
        <v>3.3107982175231705E-2</v>
      </c>
      <c r="I342" s="11">
        <v>10</v>
      </c>
    </row>
    <row r="343" spans="1:9" x14ac:dyDescent="0.3">
      <c r="A343" s="11">
        <v>92019</v>
      </c>
      <c r="B343" s="12">
        <v>136850</v>
      </c>
      <c r="C343" s="12">
        <v>5013</v>
      </c>
      <c r="D343" s="40">
        <v>8196410</v>
      </c>
      <c r="E343" s="13">
        <v>3.6631348191450495E-2</v>
      </c>
      <c r="F343" s="21">
        <f t="shared" si="5"/>
        <v>1</v>
      </c>
      <c r="G343" s="13">
        <v>3.9956915232856827E-2</v>
      </c>
      <c r="H343" s="13">
        <v>3.6631348191450495E-2</v>
      </c>
      <c r="I343" s="11">
        <v>12</v>
      </c>
    </row>
    <row r="344" spans="1:9" x14ac:dyDescent="0.3">
      <c r="A344" s="11">
        <v>92020</v>
      </c>
      <c r="B344" s="12">
        <v>134346</v>
      </c>
      <c r="C344" s="12">
        <v>5165</v>
      </c>
      <c r="D344" s="40">
        <v>8886792</v>
      </c>
      <c r="E344" s="13">
        <v>3.8445506379051107E-2</v>
      </c>
      <c r="F344" s="21">
        <f t="shared" si="5"/>
        <v>1</v>
      </c>
      <c r="G344" s="13">
        <v>3.7790708496673625E-2</v>
      </c>
      <c r="H344" s="13">
        <v>3.8445506379051107E-2</v>
      </c>
      <c r="I344" s="11">
        <v>13</v>
      </c>
    </row>
    <row r="345" spans="1:9" x14ac:dyDescent="0.3">
      <c r="A345" s="8">
        <v>92021</v>
      </c>
      <c r="B345" s="9">
        <v>162375</v>
      </c>
      <c r="C345" s="9">
        <v>6425</v>
      </c>
      <c r="D345" s="41">
        <v>10712868</v>
      </c>
      <c r="E345" s="10">
        <v>3.9568899153194767E-2</v>
      </c>
      <c r="F345" s="16">
        <f t="shared" si="5"/>
        <v>1</v>
      </c>
      <c r="G345" s="10">
        <v>3.9956915232856827E-2</v>
      </c>
      <c r="H345" s="10">
        <v>3.9568899153194767E-2</v>
      </c>
      <c r="I345" s="8">
        <v>13</v>
      </c>
    </row>
    <row r="346" spans="1:9" x14ac:dyDescent="0.3">
      <c r="A346" s="17">
        <v>92024</v>
      </c>
      <c r="B346" s="18">
        <v>174612</v>
      </c>
      <c r="C346" s="18">
        <v>5358</v>
      </c>
      <c r="D346" s="39">
        <v>5349374</v>
      </c>
      <c r="E346" s="19">
        <v>3.0685176276544567E-2</v>
      </c>
      <c r="F346" s="20">
        <f t="shared" si="5"/>
        <v>1</v>
      </c>
      <c r="G346" s="19">
        <v>3.29802541672648E-2</v>
      </c>
      <c r="H346" s="19">
        <v>3.0685176276544567E-2</v>
      </c>
      <c r="I346" s="17">
        <v>9</v>
      </c>
    </row>
    <row r="347" spans="1:9" x14ac:dyDescent="0.3">
      <c r="A347" s="11">
        <v>92025</v>
      </c>
      <c r="B347" s="12">
        <v>95884</v>
      </c>
      <c r="C347" s="12">
        <v>3437</v>
      </c>
      <c r="D347" s="40">
        <v>5521535</v>
      </c>
      <c r="E347" s="13">
        <v>3.5845396520795964E-2</v>
      </c>
      <c r="F347" s="21">
        <f t="shared" si="5"/>
        <v>1</v>
      </c>
      <c r="G347" s="13">
        <v>3.9956915232856827E-2</v>
      </c>
      <c r="H347" s="13">
        <v>3.5845396520795964E-2</v>
      </c>
      <c r="I347" s="11">
        <v>11</v>
      </c>
    </row>
    <row r="348" spans="1:9" x14ac:dyDescent="0.3">
      <c r="A348" s="11">
        <v>92026</v>
      </c>
      <c r="B348" s="12">
        <v>135090</v>
      </c>
      <c r="C348" s="12">
        <v>4745</v>
      </c>
      <c r="D348" s="40">
        <v>5444201</v>
      </c>
      <c r="E348" s="13">
        <v>3.5124731660374567E-2</v>
      </c>
      <c r="F348" s="21">
        <f t="shared" si="5"/>
        <v>1</v>
      </c>
      <c r="G348" s="13">
        <v>4.1211638638088126E-2</v>
      </c>
      <c r="H348" s="13">
        <v>3.5124731660374567E-2</v>
      </c>
      <c r="I348" s="11">
        <v>10</v>
      </c>
    </row>
    <row r="349" spans="1:9" x14ac:dyDescent="0.3">
      <c r="A349" s="11">
        <v>92027</v>
      </c>
      <c r="B349" s="12">
        <v>120370</v>
      </c>
      <c r="C349" s="12">
        <v>4113</v>
      </c>
      <c r="D349" s="40">
        <v>5689732</v>
      </c>
      <c r="E349" s="13">
        <v>3.4169643598903378E-2</v>
      </c>
      <c r="F349" s="21">
        <f t="shared" si="5"/>
        <v>1</v>
      </c>
      <c r="G349" s="13">
        <v>3.9956915232856827E-2</v>
      </c>
      <c r="H349" s="13">
        <v>3.4169643598903378E-2</v>
      </c>
      <c r="I349" s="11">
        <v>10</v>
      </c>
    </row>
    <row r="350" spans="1:9" x14ac:dyDescent="0.3">
      <c r="A350" s="8">
        <v>92028</v>
      </c>
      <c r="B350" s="9">
        <v>141222</v>
      </c>
      <c r="C350" s="9">
        <v>4500</v>
      </c>
      <c r="D350" s="41">
        <v>5763863</v>
      </c>
      <c r="E350" s="10">
        <v>3.1864723626630412E-2</v>
      </c>
      <c r="F350" s="16">
        <f t="shared" si="5"/>
        <v>1</v>
      </c>
      <c r="G350" s="10">
        <v>2.7654936610719973E-2</v>
      </c>
      <c r="H350" s="10">
        <v>3.1864723626630412E-2</v>
      </c>
      <c r="I350" s="8">
        <v>9</v>
      </c>
    </row>
    <row r="351" spans="1:9" x14ac:dyDescent="0.3">
      <c r="A351" s="17">
        <v>92029</v>
      </c>
      <c r="B351" s="18">
        <v>66111</v>
      </c>
      <c r="C351" s="18">
        <v>2156</v>
      </c>
      <c r="D351" s="39">
        <v>3029952</v>
      </c>
      <c r="E351" s="19">
        <v>3.2611819515663054E-2</v>
      </c>
      <c r="F351" s="20">
        <f t="shared" si="5"/>
        <v>1</v>
      </c>
      <c r="G351" s="19">
        <v>3.9956915232856827E-2</v>
      </c>
      <c r="H351" s="19">
        <v>3.2611819515663054E-2</v>
      </c>
      <c r="I351" s="17">
        <v>9</v>
      </c>
    </row>
    <row r="352" spans="1:9" x14ac:dyDescent="0.3">
      <c r="A352" s="11">
        <v>92036</v>
      </c>
      <c r="B352" s="12">
        <v>12678</v>
      </c>
      <c r="C352" s="12">
        <v>572</v>
      </c>
      <c r="D352" s="40">
        <v>826961</v>
      </c>
      <c r="E352" s="13">
        <v>4.5117526423726143E-2</v>
      </c>
      <c r="F352" s="21">
        <f t="shared" si="5"/>
        <v>0.56940376538280835</v>
      </c>
      <c r="G352" s="13">
        <v>4.3929653387856593E-2</v>
      </c>
      <c r="H352" s="13">
        <v>4.5117526423726143E-2</v>
      </c>
      <c r="I352" s="11">
        <v>15</v>
      </c>
    </row>
    <row r="353" spans="1:9" x14ac:dyDescent="0.3">
      <c r="A353" s="11">
        <v>92037</v>
      </c>
      <c r="B353" s="12">
        <v>145336</v>
      </c>
      <c r="C353" s="12">
        <v>4707</v>
      </c>
      <c r="D353" s="40">
        <v>5906294</v>
      </c>
      <c r="E353" s="13">
        <v>3.2387020421643639E-2</v>
      </c>
      <c r="F353" s="21">
        <f t="shared" si="5"/>
        <v>1</v>
      </c>
      <c r="G353" s="13">
        <v>2.7654936610719973E-2</v>
      </c>
      <c r="H353" s="13">
        <v>3.2387020421643639E-2</v>
      </c>
      <c r="I353" s="11">
        <v>9</v>
      </c>
    </row>
    <row r="354" spans="1:9" x14ac:dyDescent="0.3">
      <c r="A354" s="11">
        <v>92040</v>
      </c>
      <c r="B354" s="12">
        <v>127447</v>
      </c>
      <c r="C354" s="12">
        <v>4490</v>
      </c>
      <c r="D354" s="40">
        <v>6011296</v>
      </c>
      <c r="E354" s="13">
        <v>3.5230331039569393E-2</v>
      </c>
      <c r="F354" s="21">
        <f t="shared" si="5"/>
        <v>1</v>
      </c>
      <c r="G354" s="13">
        <v>3.9956915232856827E-2</v>
      </c>
      <c r="H354" s="13">
        <v>3.5230331039569393E-2</v>
      </c>
      <c r="I354" s="11">
        <v>11</v>
      </c>
    </row>
    <row r="355" spans="1:9" x14ac:dyDescent="0.3">
      <c r="A355" s="8">
        <v>92054</v>
      </c>
      <c r="B355" s="9">
        <v>137587</v>
      </c>
      <c r="C355" s="9">
        <v>5514</v>
      </c>
      <c r="D355" s="41">
        <v>6334161</v>
      </c>
      <c r="E355" s="10">
        <v>4.007646071213123E-2</v>
      </c>
      <c r="F355" s="16">
        <f t="shared" si="5"/>
        <v>1</v>
      </c>
      <c r="G355" s="10">
        <v>3.29802541672648E-2</v>
      </c>
      <c r="H355" s="10">
        <v>4.007646071213123E-2</v>
      </c>
      <c r="I355" s="8">
        <v>14</v>
      </c>
    </row>
    <row r="356" spans="1:9" x14ac:dyDescent="0.3">
      <c r="A356" s="17">
        <v>92055</v>
      </c>
      <c r="B356" s="18">
        <v>17824</v>
      </c>
      <c r="C356" s="18">
        <v>939</v>
      </c>
      <c r="D356" s="39">
        <v>1761031</v>
      </c>
      <c r="E356" s="19">
        <v>5.2681777378815083E-2</v>
      </c>
      <c r="F356" s="20">
        <f t="shared" si="5"/>
        <v>0.6751457649675815</v>
      </c>
      <c r="G356" s="19">
        <v>3.9956915232856827E-2</v>
      </c>
      <c r="H356" s="19">
        <v>5.2681777378815083E-2</v>
      </c>
      <c r="I356" s="17">
        <v>17</v>
      </c>
    </row>
    <row r="357" spans="1:9" x14ac:dyDescent="0.3">
      <c r="A357" s="11">
        <v>92056</v>
      </c>
      <c r="B357" s="12">
        <v>160815</v>
      </c>
      <c r="C357" s="12">
        <v>5982</v>
      </c>
      <c r="D357" s="40">
        <v>6174878</v>
      </c>
      <c r="E357" s="13">
        <v>3.7198022572521222E-2</v>
      </c>
      <c r="F357" s="21">
        <f t="shared" si="5"/>
        <v>1</v>
      </c>
      <c r="G357" s="13">
        <v>3.29802541672648E-2</v>
      </c>
      <c r="H357" s="13">
        <v>3.7198022572521222E-2</v>
      </c>
      <c r="I357" s="11">
        <v>12</v>
      </c>
    </row>
    <row r="358" spans="1:9" x14ac:dyDescent="0.3">
      <c r="A358" s="11">
        <v>92057</v>
      </c>
      <c r="B358" s="12">
        <v>148090</v>
      </c>
      <c r="C358" s="12">
        <v>5486</v>
      </c>
      <c r="D358" s="40">
        <v>5477050</v>
      </c>
      <c r="E358" s="13">
        <v>3.704504017826997E-2</v>
      </c>
      <c r="F358" s="21">
        <f t="shared" si="5"/>
        <v>1</v>
      </c>
      <c r="G358" s="13">
        <v>3.29802541672648E-2</v>
      </c>
      <c r="H358" s="13">
        <v>3.704504017826997E-2</v>
      </c>
      <c r="I358" s="11">
        <v>12</v>
      </c>
    </row>
    <row r="359" spans="1:9" x14ac:dyDescent="0.3">
      <c r="A359" s="11">
        <v>92058</v>
      </c>
      <c r="B359" s="12">
        <v>49223</v>
      </c>
      <c r="C359" s="12">
        <v>2486</v>
      </c>
      <c r="D359" s="40">
        <v>2079141</v>
      </c>
      <c r="E359" s="13">
        <v>5.0504845295898257E-2</v>
      </c>
      <c r="F359" s="21">
        <f t="shared" si="5"/>
        <v>1</v>
      </c>
      <c r="G359" s="13">
        <v>3.29802541672648E-2</v>
      </c>
      <c r="H359" s="13">
        <v>5.0504845295898257E-2</v>
      </c>
      <c r="I359" s="11">
        <v>16</v>
      </c>
    </row>
    <row r="360" spans="1:9" x14ac:dyDescent="0.3">
      <c r="A360" s="8">
        <v>92059</v>
      </c>
      <c r="B360" s="9">
        <v>4766</v>
      </c>
      <c r="C360" s="9">
        <v>129</v>
      </c>
      <c r="D360" s="41">
        <v>197644</v>
      </c>
      <c r="E360" s="10">
        <v>2.7066722618548048E-2</v>
      </c>
      <c r="F360" s="16">
        <f t="shared" si="5"/>
        <v>0.34911779024509254</v>
      </c>
      <c r="G360" s="10">
        <v>3.29802541672648E-2</v>
      </c>
      <c r="H360" s="10">
        <v>2.8851268829535141E-2</v>
      </c>
      <c r="I360" s="8">
        <v>8</v>
      </c>
    </row>
    <row r="361" spans="1:9" x14ac:dyDescent="0.3">
      <c r="A361" s="17">
        <v>92060</v>
      </c>
      <c r="B361" s="18">
        <v>1204</v>
      </c>
      <c r="C361" s="18">
        <v>55</v>
      </c>
      <c r="D361" s="39">
        <v>93987</v>
      </c>
      <c r="E361" s="19">
        <v>4.5681063122923589E-2</v>
      </c>
      <c r="F361" s="20">
        <f t="shared" si="5"/>
        <v>0.17547215287342091</v>
      </c>
      <c r="G361" s="19">
        <v>3.9956915232856827E-2</v>
      </c>
      <c r="H361" s="19">
        <v>4.1965746653882252E-2</v>
      </c>
      <c r="I361" s="17">
        <v>14</v>
      </c>
    </row>
    <row r="362" spans="1:9" x14ac:dyDescent="0.3">
      <c r="A362" s="11">
        <v>92061</v>
      </c>
      <c r="B362" s="12">
        <v>7235</v>
      </c>
      <c r="C362" s="12">
        <v>291</v>
      </c>
      <c r="D362" s="40">
        <v>534358</v>
      </c>
      <c r="E362" s="13">
        <v>4.0221147201105735E-2</v>
      </c>
      <c r="F362" s="21">
        <f t="shared" si="5"/>
        <v>0.43014435593613543</v>
      </c>
      <c r="G362" s="13">
        <v>3.7790708496673625E-2</v>
      </c>
      <c r="H362" s="13">
        <v>3.9881560743975239E-2</v>
      </c>
      <c r="I362" s="11">
        <v>13</v>
      </c>
    </row>
    <row r="363" spans="1:9" x14ac:dyDescent="0.3">
      <c r="A363" s="11">
        <v>92064</v>
      </c>
      <c r="B363" s="12">
        <v>167871</v>
      </c>
      <c r="C363" s="12">
        <v>5307</v>
      </c>
      <c r="D363" s="40">
        <v>7907694</v>
      </c>
      <c r="E363" s="13">
        <v>3.1613560412459565E-2</v>
      </c>
      <c r="F363" s="21">
        <f t="shared" si="5"/>
        <v>1</v>
      </c>
      <c r="G363" s="13">
        <v>3.7790708496673625E-2</v>
      </c>
      <c r="H363" s="13">
        <v>3.1613560412459565E-2</v>
      </c>
      <c r="I363" s="11">
        <v>9</v>
      </c>
    </row>
    <row r="364" spans="1:9" x14ac:dyDescent="0.3">
      <c r="A364" s="11">
        <v>92065</v>
      </c>
      <c r="B364" s="12">
        <v>119038</v>
      </c>
      <c r="C364" s="12">
        <v>4608</v>
      </c>
      <c r="D364" s="40">
        <v>7255768</v>
      </c>
      <c r="E364" s="13">
        <v>3.8710327794485792E-2</v>
      </c>
      <c r="F364" s="21">
        <f t="shared" si="5"/>
        <v>1</v>
      </c>
      <c r="G364" s="13">
        <v>4.1211638638088126E-2</v>
      </c>
      <c r="H364" s="13">
        <v>3.8710327794485792E-2</v>
      </c>
      <c r="I364" s="11">
        <v>13</v>
      </c>
    </row>
    <row r="365" spans="1:9" x14ac:dyDescent="0.3">
      <c r="A365" s="8">
        <v>92066</v>
      </c>
      <c r="B365" s="9">
        <v>1197</v>
      </c>
      <c r="C365" s="9">
        <v>53</v>
      </c>
      <c r="D365" s="41">
        <v>86617</v>
      </c>
      <c r="E365" s="10">
        <v>4.4277360066833749E-2</v>
      </c>
      <c r="F365" s="16">
        <f t="shared" si="5"/>
        <v>0.17496131582770208</v>
      </c>
      <c r="G365" s="10">
        <v>4.1211638638088126E-2</v>
      </c>
      <c r="H365" s="10">
        <v>4.2284390231446242E-2</v>
      </c>
      <c r="I365" s="8">
        <v>14</v>
      </c>
    </row>
    <row r="366" spans="1:9" x14ac:dyDescent="0.3">
      <c r="A366" s="17">
        <v>92067</v>
      </c>
      <c r="B366" s="18">
        <v>34007</v>
      </c>
      <c r="C366" s="18">
        <v>1075</v>
      </c>
      <c r="D366" s="39">
        <v>1966774</v>
      </c>
      <c r="E366" s="19">
        <v>3.161113888317111E-2</v>
      </c>
      <c r="F366" s="20">
        <f t="shared" si="5"/>
        <v>0.9325650209765407</v>
      </c>
      <c r="G366" s="19">
        <v>2.7654936610719973E-2</v>
      </c>
      <c r="H366" s="19">
        <v>3.161113888317111E-2</v>
      </c>
      <c r="I366" s="17">
        <v>9</v>
      </c>
    </row>
    <row r="367" spans="1:9" x14ac:dyDescent="0.3">
      <c r="A367" s="11">
        <v>92068</v>
      </c>
      <c r="B367" s="12">
        <v>206</v>
      </c>
      <c r="C367" s="12">
        <v>8</v>
      </c>
      <c r="D367" s="40">
        <v>8414</v>
      </c>
      <c r="E367" s="13">
        <v>3.8834951456310676E-2</v>
      </c>
      <c r="F367" s="21">
        <f t="shared" si="5"/>
        <v>7.2581939864729939E-2</v>
      </c>
      <c r="G367" s="13">
        <v>3.29802541672648E-2</v>
      </c>
      <c r="H367" s="13">
        <v>3.3830133873260601E-2</v>
      </c>
      <c r="I367" s="11">
        <v>10</v>
      </c>
    </row>
    <row r="368" spans="1:9" x14ac:dyDescent="0.3">
      <c r="A368" s="11">
        <v>92069</v>
      </c>
      <c r="B368" s="12">
        <v>116277</v>
      </c>
      <c r="C368" s="12">
        <v>3896</v>
      </c>
      <c r="D368" s="40">
        <v>4600722</v>
      </c>
      <c r="E368" s="13">
        <v>3.3506196410296105E-2</v>
      </c>
      <c r="F368" s="21">
        <f t="shared" si="5"/>
        <v>1</v>
      </c>
      <c r="G368" s="13">
        <v>3.4935388335080829E-2</v>
      </c>
      <c r="H368" s="13">
        <v>3.3506196410296105E-2</v>
      </c>
      <c r="I368" s="11">
        <v>10</v>
      </c>
    </row>
    <row r="369" spans="1:9" x14ac:dyDescent="0.3">
      <c r="A369" s="11">
        <v>92070</v>
      </c>
      <c r="B369" s="12">
        <v>3517</v>
      </c>
      <c r="C369" s="12">
        <v>168</v>
      </c>
      <c r="D369" s="40">
        <v>359253</v>
      </c>
      <c r="E369" s="13">
        <v>4.7767984077338642E-2</v>
      </c>
      <c r="F369" s="21">
        <f t="shared" si="5"/>
        <v>0.29990323137325237</v>
      </c>
      <c r="G369" s="13">
        <v>3.6960749440843162E-2</v>
      </c>
      <c r="H369" s="13">
        <v>4.3442915734968363E-2</v>
      </c>
      <c r="I369" s="11">
        <v>15</v>
      </c>
    </row>
    <row r="370" spans="1:9" x14ac:dyDescent="0.3">
      <c r="A370" s="8">
        <v>92071</v>
      </c>
      <c r="B370" s="9">
        <v>168538</v>
      </c>
      <c r="C370" s="9">
        <v>6133</v>
      </c>
      <c r="D370" s="41">
        <v>7505065</v>
      </c>
      <c r="E370" s="10">
        <v>3.6389419596767496E-2</v>
      </c>
      <c r="F370" s="16">
        <f t="shared" si="5"/>
        <v>1</v>
      </c>
      <c r="G370" s="10">
        <v>3.6960749440843162E-2</v>
      </c>
      <c r="H370" s="10">
        <v>3.6389419596767496E-2</v>
      </c>
      <c r="I370" s="8">
        <v>11</v>
      </c>
    </row>
    <row r="371" spans="1:9" x14ac:dyDescent="0.3">
      <c r="A371" s="17">
        <v>92075</v>
      </c>
      <c r="B371" s="18">
        <v>44975</v>
      </c>
      <c r="C371" s="18">
        <v>1503</v>
      </c>
      <c r="D371" s="39">
        <v>1759912</v>
      </c>
      <c r="E371" s="19">
        <v>3.3418565869927738E-2</v>
      </c>
      <c r="F371" s="20">
        <f t="shared" si="5"/>
        <v>1</v>
      </c>
      <c r="G371" s="19">
        <v>3.4935388335080829E-2</v>
      </c>
      <c r="H371" s="19">
        <v>3.3418565869927738E-2</v>
      </c>
      <c r="I371" s="17">
        <v>10</v>
      </c>
    </row>
    <row r="372" spans="1:9" x14ac:dyDescent="0.3">
      <c r="A372" s="11">
        <v>92078</v>
      </c>
      <c r="B372" s="12">
        <v>114260</v>
      </c>
      <c r="C372" s="12">
        <v>4172</v>
      </c>
      <c r="D372" s="40">
        <v>3842536</v>
      </c>
      <c r="E372" s="13">
        <v>3.6513215473481533E-2</v>
      </c>
      <c r="F372" s="21">
        <f t="shared" si="5"/>
        <v>1</v>
      </c>
      <c r="G372" s="13">
        <v>4.3929653387856593E-2</v>
      </c>
      <c r="H372" s="13">
        <v>3.6513215473481533E-2</v>
      </c>
      <c r="I372" s="11">
        <v>11</v>
      </c>
    </row>
    <row r="373" spans="1:9" x14ac:dyDescent="0.3">
      <c r="A373" s="11">
        <v>92081</v>
      </c>
      <c r="B373" s="12">
        <v>72848</v>
      </c>
      <c r="C373" s="12">
        <v>2238</v>
      </c>
      <c r="D373" s="40">
        <v>2657616</v>
      </c>
      <c r="E373" s="13">
        <v>3.0721502306171756E-2</v>
      </c>
      <c r="F373" s="21">
        <f t="shared" si="5"/>
        <v>1</v>
      </c>
      <c r="G373" s="13">
        <v>4.7877874551350764E-2</v>
      </c>
      <c r="H373" s="13">
        <v>3.0721502306171756E-2</v>
      </c>
      <c r="I373" s="11">
        <v>9</v>
      </c>
    </row>
    <row r="374" spans="1:9" x14ac:dyDescent="0.3">
      <c r="A374" s="11">
        <v>92082</v>
      </c>
      <c r="B374" s="12">
        <v>62333</v>
      </c>
      <c r="C374" s="12">
        <v>2106</v>
      </c>
      <c r="D374" s="40">
        <v>2559930</v>
      </c>
      <c r="E374" s="13">
        <v>3.3786276931962206E-2</v>
      </c>
      <c r="F374" s="21">
        <f t="shared" si="5"/>
        <v>1</v>
      </c>
      <c r="G374" s="13">
        <v>3.7790708496673625E-2</v>
      </c>
      <c r="H374" s="13">
        <v>3.3786276931962206E-2</v>
      </c>
      <c r="I374" s="11">
        <v>10</v>
      </c>
    </row>
    <row r="375" spans="1:9" x14ac:dyDescent="0.3">
      <c r="A375" s="8">
        <v>92083</v>
      </c>
      <c r="B375" s="9">
        <v>76474</v>
      </c>
      <c r="C375" s="9">
        <v>2522</v>
      </c>
      <c r="D375" s="41">
        <v>3641079</v>
      </c>
      <c r="E375" s="10">
        <v>3.2978528650260221E-2</v>
      </c>
      <c r="F375" s="16">
        <f t="shared" si="5"/>
        <v>1</v>
      </c>
      <c r="G375" s="10">
        <v>3.29802541672648E-2</v>
      </c>
      <c r="H375" s="10">
        <v>3.2978528650260221E-2</v>
      </c>
      <c r="I375" s="8">
        <v>10</v>
      </c>
    </row>
    <row r="376" spans="1:9" x14ac:dyDescent="0.3">
      <c r="A376" s="17">
        <v>92084</v>
      </c>
      <c r="B376" s="18">
        <v>112126</v>
      </c>
      <c r="C376" s="18">
        <v>3208</v>
      </c>
      <c r="D376" s="39">
        <v>4027495</v>
      </c>
      <c r="E376" s="19">
        <v>2.8610670138950824E-2</v>
      </c>
      <c r="F376" s="20">
        <f t="shared" si="5"/>
        <v>1</v>
      </c>
      <c r="G376" s="19">
        <v>2.7654936610719973E-2</v>
      </c>
      <c r="H376" s="19">
        <v>2.8610670138950824E-2</v>
      </c>
      <c r="I376" s="17">
        <v>8</v>
      </c>
    </row>
    <row r="377" spans="1:9" x14ac:dyDescent="0.3">
      <c r="A377" s="11">
        <v>92086</v>
      </c>
      <c r="B377" s="12">
        <v>4614</v>
      </c>
      <c r="C377" s="12">
        <v>165</v>
      </c>
      <c r="D377" s="40">
        <v>212868</v>
      </c>
      <c r="E377" s="13">
        <v>3.5760728218465543E-2</v>
      </c>
      <c r="F377" s="21">
        <f t="shared" si="5"/>
        <v>0.34350554825686119</v>
      </c>
      <c r="G377" s="13">
        <v>3.4935388335080829E-2</v>
      </c>
      <c r="H377" s="13">
        <v>3.5502398743191624E-2</v>
      </c>
      <c r="I377" s="11">
        <v>11</v>
      </c>
    </row>
    <row r="378" spans="1:9" x14ac:dyDescent="0.3">
      <c r="A378" s="11">
        <v>92091</v>
      </c>
      <c r="B378" s="12">
        <v>17988</v>
      </c>
      <c r="C378" s="12">
        <v>561</v>
      </c>
      <c r="D378" s="40">
        <v>953879</v>
      </c>
      <c r="E378" s="13">
        <v>3.1187458305537024E-2</v>
      </c>
      <c r="F378" s="21">
        <f t="shared" si="5"/>
        <v>0.67824468708641905</v>
      </c>
      <c r="G378" s="13">
        <v>2.7654936610719973E-2</v>
      </c>
      <c r="H378" s="13">
        <v>3.1187458305537024E-2</v>
      </c>
      <c r="I378" s="11">
        <v>9</v>
      </c>
    </row>
    <row r="379" spans="1:9" x14ac:dyDescent="0.3">
      <c r="A379" s="11">
        <v>92092</v>
      </c>
      <c r="B379" s="12">
        <v>80</v>
      </c>
      <c r="C379" s="12">
        <v>6</v>
      </c>
      <c r="D379" s="40">
        <v>6147</v>
      </c>
      <c r="E379" s="13">
        <v>7.4999999999999997E-2</v>
      </c>
      <c r="F379" s="21">
        <f t="shared" si="5"/>
        <v>4.5231392116826627E-2</v>
      </c>
      <c r="G379" s="13">
        <v>2.7654936610719973E-2</v>
      </c>
      <c r="H379" s="13">
        <v>3.1937848100495929E-2</v>
      </c>
      <c r="I379" s="11">
        <v>9</v>
      </c>
    </row>
    <row r="380" spans="1:9" x14ac:dyDescent="0.3">
      <c r="A380" s="8">
        <v>92093</v>
      </c>
      <c r="B380" s="9">
        <v>30</v>
      </c>
      <c r="C380" s="9">
        <v>3</v>
      </c>
      <c r="D380" s="41">
        <v>567</v>
      </c>
      <c r="E380" s="10">
        <v>0.1</v>
      </c>
      <c r="F380" s="16">
        <f t="shared" si="5"/>
        <v>2.7698457760492682E-2</v>
      </c>
      <c r="G380" s="10">
        <v>3.9956915232856827E-2</v>
      </c>
      <c r="H380" s="10">
        <v>4.3283074396852105E-2</v>
      </c>
      <c r="I380" s="8">
        <v>15</v>
      </c>
    </row>
    <row r="381" spans="1:9" x14ac:dyDescent="0.3">
      <c r="A381" s="17">
        <v>92101</v>
      </c>
      <c r="B381" s="18">
        <v>76341</v>
      </c>
      <c r="C381" s="18">
        <v>3281</v>
      </c>
      <c r="D381" s="39">
        <v>4422816</v>
      </c>
      <c r="E381" s="19">
        <v>4.2978216161695552E-2</v>
      </c>
      <c r="F381" s="20">
        <f t="shared" si="5"/>
        <v>1</v>
      </c>
      <c r="G381" s="19">
        <v>3.9956915232856827E-2</v>
      </c>
      <c r="H381" s="19">
        <v>4.2978216161695552E-2</v>
      </c>
      <c r="I381" s="17">
        <v>15</v>
      </c>
    </row>
    <row r="382" spans="1:9" x14ac:dyDescent="0.3">
      <c r="A382" s="11">
        <v>92102</v>
      </c>
      <c r="B382" s="12">
        <v>58619</v>
      </c>
      <c r="C382" s="12">
        <v>2346</v>
      </c>
      <c r="D382" s="40">
        <v>4905577</v>
      </c>
      <c r="E382" s="13">
        <v>4.0021153550896464E-2</v>
      </c>
      <c r="F382" s="21">
        <f t="shared" si="5"/>
        <v>1</v>
      </c>
      <c r="G382" s="13">
        <v>3.6960749440843162E-2</v>
      </c>
      <c r="H382" s="13">
        <v>4.0021153550896464E-2</v>
      </c>
      <c r="I382" s="11">
        <v>14</v>
      </c>
    </row>
    <row r="383" spans="1:9" x14ac:dyDescent="0.3">
      <c r="A383" s="11">
        <v>92103</v>
      </c>
      <c r="B383" s="12">
        <v>102005</v>
      </c>
      <c r="C383" s="12">
        <v>4138</v>
      </c>
      <c r="D383" s="40">
        <v>4764616</v>
      </c>
      <c r="E383" s="13">
        <v>4.056663889025048E-2</v>
      </c>
      <c r="F383" s="21">
        <f t="shared" ref="F383:F446" si="6">IF(B383&gt;39103,1,SQRT(B383/39103))</f>
        <v>1</v>
      </c>
      <c r="G383" s="13">
        <v>3.6960749440843162E-2</v>
      </c>
      <c r="H383" s="13">
        <v>4.056663889025048E-2</v>
      </c>
      <c r="I383" s="11">
        <v>14</v>
      </c>
    </row>
    <row r="384" spans="1:9" x14ac:dyDescent="0.3">
      <c r="A384" s="11">
        <v>92104</v>
      </c>
      <c r="B384" s="12">
        <v>101832</v>
      </c>
      <c r="C384" s="12">
        <v>4050</v>
      </c>
      <c r="D384" s="40">
        <v>5814239</v>
      </c>
      <c r="E384" s="13">
        <v>3.9771388168748527E-2</v>
      </c>
      <c r="F384" s="21">
        <f t="shared" si="6"/>
        <v>1</v>
      </c>
      <c r="G384" s="13">
        <v>3.6960749440843162E-2</v>
      </c>
      <c r="H384" s="13">
        <v>3.9771388168748527E-2</v>
      </c>
      <c r="I384" s="11">
        <v>13</v>
      </c>
    </row>
    <row r="385" spans="1:9" x14ac:dyDescent="0.3">
      <c r="A385" s="8">
        <v>92105</v>
      </c>
      <c r="B385" s="9">
        <v>90893</v>
      </c>
      <c r="C385" s="9">
        <v>3396</v>
      </c>
      <c r="D385" s="41">
        <v>7164605</v>
      </c>
      <c r="E385" s="10">
        <v>3.7362613182533311E-2</v>
      </c>
      <c r="F385" s="16">
        <f t="shared" si="6"/>
        <v>1</v>
      </c>
      <c r="G385" s="10">
        <v>3.4935388335080829E-2</v>
      </c>
      <c r="H385" s="10">
        <v>3.7362613182533311E-2</v>
      </c>
      <c r="I385" s="8">
        <v>12</v>
      </c>
    </row>
    <row r="386" spans="1:9" x14ac:dyDescent="0.3">
      <c r="A386" s="17">
        <v>92106</v>
      </c>
      <c r="B386" s="18">
        <v>68299</v>
      </c>
      <c r="C386" s="18">
        <v>2189</v>
      </c>
      <c r="D386" s="39">
        <v>2908569</v>
      </c>
      <c r="E386" s="19">
        <v>3.2050249637622805E-2</v>
      </c>
      <c r="F386" s="20">
        <f t="shared" si="6"/>
        <v>1</v>
      </c>
      <c r="G386" s="19">
        <v>3.29802541672648E-2</v>
      </c>
      <c r="H386" s="19">
        <v>3.2050249637622805E-2</v>
      </c>
      <c r="I386" s="17">
        <v>9</v>
      </c>
    </row>
    <row r="387" spans="1:9" x14ac:dyDescent="0.3">
      <c r="A387" s="11">
        <v>92107</v>
      </c>
      <c r="B387" s="12">
        <v>86050</v>
      </c>
      <c r="C387" s="12">
        <v>2982</v>
      </c>
      <c r="D387" s="40">
        <v>4431602</v>
      </c>
      <c r="E387" s="13">
        <v>3.4654270772806507E-2</v>
      </c>
      <c r="F387" s="21">
        <f t="shared" si="6"/>
        <v>1</v>
      </c>
      <c r="G387" s="13">
        <v>3.4935388335080829E-2</v>
      </c>
      <c r="H387" s="13">
        <v>3.4654270772806507E-2</v>
      </c>
      <c r="I387" s="11">
        <v>10</v>
      </c>
    </row>
    <row r="388" spans="1:9" x14ac:dyDescent="0.3">
      <c r="A388" s="11">
        <v>92108</v>
      </c>
      <c r="B388" s="12">
        <v>59941</v>
      </c>
      <c r="C388" s="12">
        <v>3205</v>
      </c>
      <c r="D388" s="40">
        <v>5634764</v>
      </c>
      <c r="E388" s="13">
        <v>5.3469244757344721E-2</v>
      </c>
      <c r="F388" s="21">
        <f t="shared" si="6"/>
        <v>1</v>
      </c>
      <c r="G388" s="13">
        <v>4.3929653387856593E-2</v>
      </c>
      <c r="H388" s="13">
        <v>5.3469244757344721E-2</v>
      </c>
      <c r="I388" s="11">
        <v>17</v>
      </c>
    </row>
    <row r="389" spans="1:9" x14ac:dyDescent="0.3">
      <c r="A389" s="11">
        <v>92109</v>
      </c>
      <c r="B389" s="12">
        <v>140800</v>
      </c>
      <c r="C389" s="12">
        <v>5377</v>
      </c>
      <c r="D389" s="40">
        <v>8174841</v>
      </c>
      <c r="E389" s="13">
        <v>3.8188920454545451E-2</v>
      </c>
      <c r="F389" s="21">
        <f t="shared" si="6"/>
        <v>1</v>
      </c>
      <c r="G389" s="13">
        <v>3.9956915232856827E-2</v>
      </c>
      <c r="H389" s="13">
        <v>3.8188920454545451E-2</v>
      </c>
      <c r="I389" s="11">
        <v>12</v>
      </c>
    </row>
    <row r="390" spans="1:9" x14ac:dyDescent="0.3">
      <c r="A390" s="8">
        <v>92110</v>
      </c>
      <c r="B390" s="9">
        <v>74260</v>
      </c>
      <c r="C390" s="9">
        <v>2716</v>
      </c>
      <c r="D390" s="41">
        <v>3778285</v>
      </c>
      <c r="E390" s="10">
        <v>3.6574198761109615E-2</v>
      </c>
      <c r="F390" s="16">
        <f t="shared" si="6"/>
        <v>1</v>
      </c>
      <c r="G390" s="10">
        <v>3.6960749440843162E-2</v>
      </c>
      <c r="H390" s="10">
        <v>3.6574198761109615E-2</v>
      </c>
      <c r="I390" s="8">
        <v>11</v>
      </c>
    </row>
    <row r="391" spans="1:9" x14ac:dyDescent="0.3">
      <c r="A391" s="17">
        <v>92111</v>
      </c>
      <c r="B391" s="18">
        <v>120131</v>
      </c>
      <c r="C391" s="18">
        <v>4192</v>
      </c>
      <c r="D391" s="39">
        <v>6085334</v>
      </c>
      <c r="E391" s="19">
        <v>3.4895239363694631E-2</v>
      </c>
      <c r="F391" s="20">
        <f t="shared" si="6"/>
        <v>1</v>
      </c>
      <c r="G391" s="19">
        <v>3.6960749440843162E-2</v>
      </c>
      <c r="H391" s="19">
        <v>3.4895239363694631E-2</v>
      </c>
      <c r="I391" s="17">
        <v>10</v>
      </c>
    </row>
    <row r="392" spans="1:9" x14ac:dyDescent="0.3">
      <c r="A392" s="11">
        <v>92113</v>
      </c>
      <c r="B392" s="12">
        <v>47277</v>
      </c>
      <c r="C392" s="12">
        <v>1795</v>
      </c>
      <c r="D392" s="40">
        <v>5356719</v>
      </c>
      <c r="E392" s="13">
        <v>3.7967722148190455E-2</v>
      </c>
      <c r="F392" s="21">
        <f t="shared" si="6"/>
        <v>1</v>
      </c>
      <c r="G392" s="13">
        <v>3.29802541672648E-2</v>
      </c>
      <c r="H392" s="13">
        <v>3.7967722148190455E-2</v>
      </c>
      <c r="I392" s="11">
        <v>12</v>
      </c>
    </row>
    <row r="393" spans="1:9" x14ac:dyDescent="0.3">
      <c r="A393" s="11">
        <v>92114</v>
      </c>
      <c r="B393" s="12">
        <v>137247</v>
      </c>
      <c r="C393" s="12">
        <v>4744</v>
      </c>
      <c r="D393" s="40">
        <v>8626515</v>
      </c>
      <c r="E393" s="13">
        <v>3.4565418551953775E-2</v>
      </c>
      <c r="F393" s="21">
        <f t="shared" si="6"/>
        <v>1</v>
      </c>
      <c r="G393" s="13">
        <v>2.7654936610719973E-2</v>
      </c>
      <c r="H393" s="13">
        <v>3.4565418551953775E-2</v>
      </c>
      <c r="I393" s="11">
        <v>10</v>
      </c>
    </row>
    <row r="394" spans="1:9" x14ac:dyDescent="0.3">
      <c r="A394" s="11">
        <v>92115</v>
      </c>
      <c r="B394" s="12">
        <v>116635</v>
      </c>
      <c r="C394" s="12">
        <v>4588</v>
      </c>
      <c r="D394" s="40">
        <v>6541285</v>
      </c>
      <c r="E394" s="13">
        <v>3.9336391306211686E-2</v>
      </c>
      <c r="F394" s="21">
        <f t="shared" si="6"/>
        <v>1</v>
      </c>
      <c r="G394" s="13">
        <v>3.6960749440843162E-2</v>
      </c>
      <c r="H394" s="13">
        <v>3.9336391306211686E-2</v>
      </c>
      <c r="I394" s="11">
        <v>13</v>
      </c>
    </row>
    <row r="395" spans="1:9" x14ac:dyDescent="0.3">
      <c r="A395" s="8">
        <v>92116</v>
      </c>
      <c r="B395" s="9">
        <v>86363</v>
      </c>
      <c r="C395" s="9">
        <v>3623</v>
      </c>
      <c r="D395" s="41">
        <v>4806557</v>
      </c>
      <c r="E395" s="10">
        <v>4.1950835427208413E-2</v>
      </c>
      <c r="F395" s="16">
        <f t="shared" si="6"/>
        <v>1</v>
      </c>
      <c r="G395" s="10">
        <v>3.7790708496673625E-2</v>
      </c>
      <c r="H395" s="10">
        <v>4.1950835427208413E-2</v>
      </c>
      <c r="I395" s="8">
        <v>14</v>
      </c>
    </row>
    <row r="396" spans="1:9" x14ac:dyDescent="0.3">
      <c r="A396" s="17">
        <v>92117</v>
      </c>
      <c r="B396" s="18">
        <v>158953</v>
      </c>
      <c r="C396" s="18">
        <v>5183</v>
      </c>
      <c r="D396" s="39">
        <v>6906429</v>
      </c>
      <c r="E396" s="19">
        <v>3.2607122860216539E-2</v>
      </c>
      <c r="F396" s="20">
        <f t="shared" si="6"/>
        <v>1</v>
      </c>
      <c r="G396" s="19">
        <v>3.4935388335080829E-2</v>
      </c>
      <c r="H396" s="19">
        <v>3.2607122860216539E-2</v>
      </c>
      <c r="I396" s="17">
        <v>9</v>
      </c>
    </row>
    <row r="397" spans="1:9" x14ac:dyDescent="0.3">
      <c r="A397" s="11">
        <v>92118</v>
      </c>
      <c r="B397" s="12">
        <v>66425</v>
      </c>
      <c r="C397" s="12">
        <v>2719</v>
      </c>
      <c r="D397" s="40">
        <v>2729638</v>
      </c>
      <c r="E397" s="13">
        <v>4.0933383515242755E-2</v>
      </c>
      <c r="F397" s="21">
        <f t="shared" si="6"/>
        <v>1</v>
      </c>
      <c r="G397" s="13">
        <v>3.4935388335080829E-2</v>
      </c>
      <c r="H397" s="13">
        <v>4.0933383515242755E-2</v>
      </c>
      <c r="I397" s="11">
        <v>14</v>
      </c>
    </row>
    <row r="398" spans="1:9" x14ac:dyDescent="0.3">
      <c r="A398" s="11">
        <v>92119</v>
      </c>
      <c r="B398" s="12">
        <v>80729</v>
      </c>
      <c r="C398" s="12">
        <v>2734</v>
      </c>
      <c r="D398" s="40">
        <v>3283034</v>
      </c>
      <c r="E398" s="13">
        <v>3.3866392498358704E-2</v>
      </c>
      <c r="F398" s="21">
        <f t="shared" si="6"/>
        <v>1</v>
      </c>
      <c r="G398" s="13">
        <v>3.4935388335080829E-2</v>
      </c>
      <c r="H398" s="13">
        <v>3.3866392498358704E-2</v>
      </c>
      <c r="I398" s="11">
        <v>10</v>
      </c>
    </row>
    <row r="399" spans="1:9" x14ac:dyDescent="0.3">
      <c r="A399" s="11">
        <v>92120</v>
      </c>
      <c r="B399" s="12">
        <v>94977</v>
      </c>
      <c r="C399" s="12">
        <v>3544</v>
      </c>
      <c r="D399" s="40">
        <v>3887233</v>
      </c>
      <c r="E399" s="13">
        <v>3.7314297145624731E-2</v>
      </c>
      <c r="F399" s="21">
        <f t="shared" si="6"/>
        <v>1</v>
      </c>
      <c r="G399" s="13">
        <v>3.4935388335080829E-2</v>
      </c>
      <c r="H399" s="13">
        <v>3.7314297145624731E-2</v>
      </c>
      <c r="I399" s="11">
        <v>12</v>
      </c>
    </row>
    <row r="400" spans="1:9" x14ac:dyDescent="0.3">
      <c r="A400" s="8">
        <v>92121</v>
      </c>
      <c r="B400" s="9">
        <v>15466</v>
      </c>
      <c r="C400" s="9">
        <v>561</v>
      </c>
      <c r="D400" s="41">
        <v>1053376</v>
      </c>
      <c r="E400" s="10">
        <v>3.627311522048364E-2</v>
      </c>
      <c r="F400" s="16">
        <f t="shared" si="6"/>
        <v>0.62890343086686273</v>
      </c>
      <c r="G400" s="10">
        <v>3.6960749440843162E-2</v>
      </c>
      <c r="H400" s="10">
        <v>3.627311522048364E-2</v>
      </c>
      <c r="I400" s="8">
        <v>11</v>
      </c>
    </row>
    <row r="401" spans="1:9" x14ac:dyDescent="0.3">
      <c r="A401" s="17">
        <v>92122</v>
      </c>
      <c r="B401" s="18">
        <v>129833</v>
      </c>
      <c r="C401" s="18">
        <v>4340</v>
      </c>
      <c r="D401" s="39">
        <v>5921747</v>
      </c>
      <c r="E401" s="19">
        <v>3.3427556938528724E-2</v>
      </c>
      <c r="F401" s="20">
        <f t="shared" si="6"/>
        <v>1</v>
      </c>
      <c r="G401" s="19">
        <v>3.6960749440843162E-2</v>
      </c>
      <c r="H401" s="19">
        <v>3.3427556938528724E-2</v>
      </c>
      <c r="I401" s="17">
        <v>10</v>
      </c>
    </row>
    <row r="402" spans="1:9" x14ac:dyDescent="0.3">
      <c r="A402" s="11">
        <v>92123</v>
      </c>
      <c r="B402" s="12">
        <v>81098</v>
      </c>
      <c r="C402" s="12">
        <v>3627</v>
      </c>
      <c r="D402" s="40">
        <v>4495148</v>
      </c>
      <c r="E402" s="13">
        <v>4.4723667661347999E-2</v>
      </c>
      <c r="F402" s="21">
        <f t="shared" si="6"/>
        <v>1</v>
      </c>
      <c r="G402" s="13">
        <v>3.9956915232856827E-2</v>
      </c>
      <c r="H402" s="13">
        <v>4.4723667661347999E-2</v>
      </c>
      <c r="I402" s="11">
        <v>15</v>
      </c>
    </row>
    <row r="403" spans="1:9" x14ac:dyDescent="0.3">
      <c r="A403" s="11">
        <v>92124</v>
      </c>
      <c r="B403" s="12">
        <v>96604</v>
      </c>
      <c r="C403" s="12">
        <v>5040</v>
      </c>
      <c r="D403" s="40">
        <v>5338329</v>
      </c>
      <c r="E403" s="13">
        <v>5.2171752722454556E-2</v>
      </c>
      <c r="F403" s="21">
        <f t="shared" si="6"/>
        <v>1</v>
      </c>
      <c r="G403" s="13">
        <v>4.3929653387856593E-2</v>
      </c>
      <c r="H403" s="13">
        <v>5.2171752722454556E-2</v>
      </c>
      <c r="I403" s="11">
        <v>17</v>
      </c>
    </row>
    <row r="404" spans="1:9" x14ac:dyDescent="0.3">
      <c r="A404" s="11">
        <v>92126</v>
      </c>
      <c r="B404" s="12">
        <v>206817</v>
      </c>
      <c r="C404" s="12">
        <v>8057</v>
      </c>
      <c r="D404" s="40">
        <v>9258194</v>
      </c>
      <c r="E404" s="13">
        <v>3.895714568918416E-2</v>
      </c>
      <c r="F404" s="21">
        <f t="shared" si="6"/>
        <v>1</v>
      </c>
      <c r="G404" s="13">
        <v>3.7790708496673625E-2</v>
      </c>
      <c r="H404" s="13">
        <v>3.895714568918416E-2</v>
      </c>
      <c r="I404" s="11">
        <v>13</v>
      </c>
    </row>
    <row r="405" spans="1:9" x14ac:dyDescent="0.3">
      <c r="A405" s="8">
        <v>92127</v>
      </c>
      <c r="B405" s="9">
        <v>118167</v>
      </c>
      <c r="C405" s="9">
        <v>4972</v>
      </c>
      <c r="D405" s="41">
        <v>5946758</v>
      </c>
      <c r="E405" s="10">
        <v>4.2076044919478368E-2</v>
      </c>
      <c r="F405" s="16">
        <f t="shared" si="6"/>
        <v>1</v>
      </c>
      <c r="G405" s="10">
        <v>4.7877874551350764E-2</v>
      </c>
      <c r="H405" s="10">
        <v>4.2076044919478368E-2</v>
      </c>
      <c r="I405" s="8">
        <v>14</v>
      </c>
    </row>
    <row r="406" spans="1:9" x14ac:dyDescent="0.3">
      <c r="A406" s="17">
        <v>92128</v>
      </c>
      <c r="B406" s="18">
        <v>167081</v>
      </c>
      <c r="C406" s="18">
        <v>6412</v>
      </c>
      <c r="D406" s="39">
        <v>8182869</v>
      </c>
      <c r="E406" s="19">
        <v>3.837659578288375E-2</v>
      </c>
      <c r="F406" s="20">
        <f t="shared" si="6"/>
        <v>1</v>
      </c>
      <c r="G406" s="19">
        <v>4.3929653387856593E-2</v>
      </c>
      <c r="H406" s="19">
        <v>3.837659578288375E-2</v>
      </c>
      <c r="I406" s="17">
        <v>13</v>
      </c>
    </row>
    <row r="407" spans="1:9" x14ac:dyDescent="0.3">
      <c r="A407" s="11">
        <v>92129</v>
      </c>
      <c r="B407" s="12">
        <v>173358</v>
      </c>
      <c r="C407" s="12">
        <v>7715</v>
      </c>
      <c r="D407" s="40">
        <v>6446207</v>
      </c>
      <c r="E407" s="13">
        <v>4.4503282225221798E-2</v>
      </c>
      <c r="F407" s="21">
        <f t="shared" si="6"/>
        <v>1</v>
      </c>
      <c r="G407" s="13">
        <v>4.3929653387856593E-2</v>
      </c>
      <c r="H407" s="13">
        <v>4.4503282225221798E-2</v>
      </c>
      <c r="I407" s="11">
        <v>15</v>
      </c>
    </row>
    <row r="408" spans="1:9" x14ac:dyDescent="0.3">
      <c r="A408" s="11">
        <v>92130</v>
      </c>
      <c r="B408" s="12">
        <v>165519</v>
      </c>
      <c r="C408" s="12">
        <v>6932</v>
      </c>
      <c r="D408" s="40">
        <v>6393440</v>
      </c>
      <c r="E408" s="13">
        <v>4.1880388354207071E-2</v>
      </c>
      <c r="F408" s="21">
        <f t="shared" si="6"/>
        <v>1</v>
      </c>
      <c r="G408" s="13">
        <v>4.3929653387856593E-2</v>
      </c>
      <c r="H408" s="13">
        <v>4.1880388354207071E-2</v>
      </c>
      <c r="I408" s="11">
        <v>14</v>
      </c>
    </row>
    <row r="409" spans="1:9" x14ac:dyDescent="0.3">
      <c r="A409" s="11">
        <v>92131</v>
      </c>
      <c r="B409" s="12">
        <v>125085</v>
      </c>
      <c r="C409" s="12">
        <v>5109</v>
      </c>
      <c r="D409" s="40">
        <v>4913765</v>
      </c>
      <c r="E409" s="13">
        <v>4.0844225926370069E-2</v>
      </c>
      <c r="F409" s="21">
        <f t="shared" si="6"/>
        <v>1</v>
      </c>
      <c r="G409" s="13">
        <v>4.7877874551350764E-2</v>
      </c>
      <c r="H409" s="13">
        <v>4.0844225926370069E-2</v>
      </c>
      <c r="I409" s="11">
        <v>14</v>
      </c>
    </row>
    <row r="410" spans="1:9" x14ac:dyDescent="0.3">
      <c r="A410" s="8">
        <v>92133</v>
      </c>
      <c r="B410" s="9">
        <v>1</v>
      </c>
      <c r="C410" s="9">
        <v>0</v>
      </c>
      <c r="D410" s="41">
        <v>0</v>
      </c>
      <c r="E410" s="10">
        <v>0</v>
      </c>
      <c r="F410" s="16">
        <f t="shared" si="6"/>
        <v>5.0570233745086219E-3</v>
      </c>
      <c r="G410" s="10">
        <v>3.6960749440843162E-2</v>
      </c>
      <c r="H410" s="10">
        <v>3.6586931473003376E-2</v>
      </c>
      <c r="I410" s="8">
        <v>11</v>
      </c>
    </row>
    <row r="411" spans="1:9" x14ac:dyDescent="0.3">
      <c r="A411" s="17">
        <v>92134</v>
      </c>
      <c r="B411" s="18">
        <v>978</v>
      </c>
      <c r="C411" s="18">
        <v>55</v>
      </c>
      <c r="D411" s="39">
        <v>66926</v>
      </c>
      <c r="E411" s="19">
        <v>5.6237218813905927E-2</v>
      </c>
      <c r="F411" s="20">
        <f t="shared" si="6"/>
        <v>0.15814824921983608</v>
      </c>
      <c r="G411" s="19">
        <v>3.6960749440843162E-2</v>
      </c>
      <c r="H411" s="19">
        <v>4.3057751245527576E-2</v>
      </c>
      <c r="I411" s="17">
        <v>15</v>
      </c>
    </row>
    <row r="412" spans="1:9" x14ac:dyDescent="0.3">
      <c r="A412" s="11">
        <v>92135</v>
      </c>
      <c r="B412" s="12">
        <v>2495</v>
      </c>
      <c r="C412" s="12">
        <v>116</v>
      </c>
      <c r="D412" s="40">
        <v>293202</v>
      </c>
      <c r="E412" s="13">
        <v>4.6492985971943887E-2</v>
      </c>
      <c r="F412" s="21">
        <f t="shared" si="6"/>
        <v>0.25259819100453751</v>
      </c>
      <c r="G412" s="13">
        <v>3.4935388335080829E-2</v>
      </c>
      <c r="H412" s="13">
        <v>4.077417018741674E-2</v>
      </c>
      <c r="I412" s="11">
        <v>14</v>
      </c>
    </row>
    <row r="413" spans="1:9" x14ac:dyDescent="0.3">
      <c r="A413" s="11">
        <v>92136</v>
      </c>
      <c r="B413" s="12">
        <v>8254</v>
      </c>
      <c r="C413" s="12">
        <v>491</v>
      </c>
      <c r="D413" s="40">
        <v>855803</v>
      </c>
      <c r="E413" s="13">
        <v>5.9486309668039736E-2</v>
      </c>
      <c r="F413" s="21">
        <f t="shared" si="6"/>
        <v>0.45943829681126447</v>
      </c>
      <c r="G413" s="13">
        <v>4.1211638638088126E-2</v>
      </c>
      <c r="H413" s="13">
        <v>5.8003591390655744E-2</v>
      </c>
      <c r="I413" s="11">
        <v>18</v>
      </c>
    </row>
    <row r="414" spans="1:9" x14ac:dyDescent="0.3">
      <c r="A414" s="11">
        <v>92139</v>
      </c>
      <c r="B414" s="12">
        <v>85427</v>
      </c>
      <c r="C414" s="12">
        <v>3285</v>
      </c>
      <c r="D414" s="40">
        <v>6011351</v>
      </c>
      <c r="E414" s="13">
        <v>3.8453884603228489E-2</v>
      </c>
      <c r="F414" s="21">
        <f t="shared" si="6"/>
        <v>1</v>
      </c>
      <c r="G414" s="13">
        <v>3.4935388335080829E-2</v>
      </c>
      <c r="H414" s="13">
        <v>3.8453884603228489E-2</v>
      </c>
      <c r="I414" s="11">
        <v>13</v>
      </c>
    </row>
    <row r="415" spans="1:9" x14ac:dyDescent="0.3">
      <c r="A415" s="8">
        <v>92140</v>
      </c>
      <c r="B415" s="9">
        <v>1051</v>
      </c>
      <c r="C415" s="9">
        <v>44</v>
      </c>
      <c r="D415" s="41">
        <v>74400</v>
      </c>
      <c r="E415" s="10">
        <v>4.1864890580399619E-2</v>
      </c>
      <c r="F415" s="16">
        <f t="shared" si="6"/>
        <v>0.1639442989745396</v>
      </c>
      <c r="G415" s="10">
        <v>3.9956915232856827E-2</v>
      </c>
      <c r="H415" s="10">
        <v>4.0582510595208246E-2</v>
      </c>
      <c r="I415" s="8">
        <v>14</v>
      </c>
    </row>
    <row r="416" spans="1:9" x14ac:dyDescent="0.3">
      <c r="A416" s="17">
        <v>92145</v>
      </c>
      <c r="B416" s="18">
        <v>6880</v>
      </c>
      <c r="C416" s="18">
        <v>335</v>
      </c>
      <c r="D416" s="39">
        <v>646053</v>
      </c>
      <c r="E416" s="19">
        <v>4.8691860465116282E-2</v>
      </c>
      <c r="F416" s="20">
        <f t="shared" si="6"/>
        <v>0.419458674511622</v>
      </c>
      <c r="G416" s="19">
        <v>3.9956915232856827E-2</v>
      </c>
      <c r="H416" s="19">
        <v>4.7284718632829521E-2</v>
      </c>
      <c r="I416" s="17">
        <v>16</v>
      </c>
    </row>
    <row r="417" spans="1:9" x14ac:dyDescent="0.3">
      <c r="A417" s="11">
        <v>92152</v>
      </c>
      <c r="B417" s="12">
        <v>24</v>
      </c>
      <c r="C417" s="12">
        <v>2</v>
      </c>
      <c r="D417" s="40">
        <v>1557</v>
      </c>
      <c r="E417" s="13">
        <v>8.3333333333333329E-2</v>
      </c>
      <c r="F417" s="21">
        <f t="shared" si="6"/>
        <v>2.477425376974729E-2</v>
      </c>
      <c r="G417" s="13">
        <v>3.4935388335080829E-2</v>
      </c>
      <c r="H417" s="13">
        <v>3.7333403615114433E-2</v>
      </c>
      <c r="I417" s="11">
        <v>12</v>
      </c>
    </row>
    <row r="418" spans="1:9" x14ac:dyDescent="0.3">
      <c r="A418" s="11">
        <v>92154</v>
      </c>
      <c r="B418" s="12">
        <v>177622</v>
      </c>
      <c r="C418" s="12">
        <v>8092</v>
      </c>
      <c r="D418" s="40">
        <v>26271823</v>
      </c>
      <c r="E418" s="13">
        <v>4.5557419689002489E-2</v>
      </c>
      <c r="F418" s="21">
        <f t="shared" si="6"/>
        <v>1</v>
      </c>
      <c r="G418" s="13">
        <v>3.9956915232856827E-2</v>
      </c>
      <c r="H418" s="13">
        <v>4.5557419689002489E-2</v>
      </c>
      <c r="I418" s="11">
        <v>15</v>
      </c>
    </row>
    <row r="419" spans="1:9" x14ac:dyDescent="0.3">
      <c r="A419" s="11">
        <v>92155</v>
      </c>
      <c r="B419" s="12">
        <v>2279</v>
      </c>
      <c r="C419" s="12">
        <v>121</v>
      </c>
      <c r="D419" s="40">
        <v>323666</v>
      </c>
      <c r="E419" s="13">
        <v>5.309346204475647E-2</v>
      </c>
      <c r="F419" s="21">
        <f t="shared" si="6"/>
        <v>0.24141659688209977</v>
      </c>
      <c r="G419" s="13">
        <v>4.1211638638088126E-2</v>
      </c>
      <c r="H419" s="13">
        <v>4.6948504025919359E-2</v>
      </c>
      <c r="I419" s="11">
        <v>16</v>
      </c>
    </row>
    <row r="420" spans="1:9" x14ac:dyDescent="0.3">
      <c r="A420" s="8">
        <v>92173</v>
      </c>
      <c r="B420" s="9">
        <v>54101</v>
      </c>
      <c r="C420" s="9">
        <v>2525</v>
      </c>
      <c r="D420" s="41">
        <v>12601485</v>
      </c>
      <c r="E420" s="10">
        <v>4.6671965398051789E-2</v>
      </c>
      <c r="F420" s="16">
        <f t="shared" si="6"/>
        <v>1</v>
      </c>
      <c r="G420" s="10">
        <v>4.1211638638088126E-2</v>
      </c>
      <c r="H420" s="10">
        <v>4.6671965398051789E-2</v>
      </c>
      <c r="I420" s="8">
        <v>15</v>
      </c>
    </row>
    <row r="421" spans="1:9" x14ac:dyDescent="0.3">
      <c r="A421" s="17">
        <v>92182</v>
      </c>
      <c r="B421" s="18">
        <v>18</v>
      </c>
      <c r="C421" s="18">
        <v>3</v>
      </c>
      <c r="D421" s="39">
        <v>1743</v>
      </c>
      <c r="E421" s="19">
        <v>0.16666666666666666</v>
      </c>
      <c r="F421" s="20">
        <f t="shared" si="6"/>
        <v>2.1455133124403548E-2</v>
      </c>
      <c r="G421" s="19">
        <v>4.1211638638088126E-2</v>
      </c>
      <c r="H421" s="19">
        <v>4.6594878459383544E-2</v>
      </c>
      <c r="I421" s="17">
        <v>15</v>
      </c>
    </row>
    <row r="422" spans="1:9" x14ac:dyDescent="0.3">
      <c r="A422" s="11">
        <v>92201</v>
      </c>
      <c r="B422" s="12">
        <v>111730</v>
      </c>
      <c r="C422" s="12">
        <v>6936</v>
      </c>
      <c r="D422" s="40">
        <v>18657838</v>
      </c>
      <c r="E422" s="13">
        <v>6.2078224290700798E-2</v>
      </c>
      <c r="F422" s="21">
        <f t="shared" si="6"/>
        <v>1</v>
      </c>
      <c r="G422" s="13">
        <v>3.9956915232856827E-2</v>
      </c>
      <c r="H422" s="13">
        <v>6.2078224290700798E-2</v>
      </c>
      <c r="I422" s="11">
        <v>18</v>
      </c>
    </row>
    <row r="423" spans="1:9" x14ac:dyDescent="0.3">
      <c r="A423" s="11">
        <v>92203</v>
      </c>
      <c r="B423" s="12">
        <v>58600</v>
      </c>
      <c r="C423" s="12">
        <v>3431</v>
      </c>
      <c r="D423" s="40">
        <v>7232202</v>
      </c>
      <c r="E423" s="13">
        <v>5.854948805460751E-2</v>
      </c>
      <c r="F423" s="21">
        <f t="shared" si="6"/>
        <v>1</v>
      </c>
      <c r="G423" s="13">
        <v>4.1211638638088126E-2</v>
      </c>
      <c r="H423" s="13">
        <v>5.854948805460751E-2</v>
      </c>
      <c r="I423" s="11">
        <v>18</v>
      </c>
    </row>
    <row r="424" spans="1:9" x14ac:dyDescent="0.3">
      <c r="A424" s="11">
        <v>92210</v>
      </c>
      <c r="B424" s="12">
        <v>19915</v>
      </c>
      <c r="C424" s="12">
        <v>781</v>
      </c>
      <c r="D424" s="40">
        <v>1384643</v>
      </c>
      <c r="E424" s="13">
        <v>3.9216670851117248E-2</v>
      </c>
      <c r="F424" s="21">
        <f t="shared" si="6"/>
        <v>0.71364974738778808</v>
      </c>
      <c r="G424" s="13">
        <v>3.29802541672648E-2</v>
      </c>
      <c r="H424" s="13">
        <v>3.9216670851117248E-2</v>
      </c>
      <c r="I424" s="11">
        <v>13</v>
      </c>
    </row>
    <row r="425" spans="1:9" x14ac:dyDescent="0.3">
      <c r="A425" s="8">
        <v>92211</v>
      </c>
      <c r="B425" s="9">
        <v>82669</v>
      </c>
      <c r="C425" s="9">
        <v>4034</v>
      </c>
      <c r="D425" s="41">
        <v>4925550</v>
      </c>
      <c r="E425" s="10">
        <v>4.879700976182124E-2</v>
      </c>
      <c r="F425" s="16">
        <f t="shared" si="6"/>
        <v>1</v>
      </c>
      <c r="G425" s="10">
        <v>3.6960749440843162E-2</v>
      </c>
      <c r="H425" s="10">
        <v>4.879700976182124E-2</v>
      </c>
      <c r="I425" s="8">
        <v>16</v>
      </c>
    </row>
    <row r="426" spans="1:9" x14ac:dyDescent="0.3">
      <c r="A426" s="17">
        <v>92220</v>
      </c>
      <c r="B426" s="18">
        <v>73353</v>
      </c>
      <c r="C426" s="18">
        <v>2663</v>
      </c>
      <c r="D426" s="39">
        <v>4481142</v>
      </c>
      <c r="E426" s="19">
        <v>3.6303900317642086E-2</v>
      </c>
      <c r="F426" s="20">
        <f t="shared" si="6"/>
        <v>1</v>
      </c>
      <c r="G426" s="19">
        <v>3.6960749440843162E-2</v>
      </c>
      <c r="H426" s="19">
        <v>3.6303900317642086E-2</v>
      </c>
      <c r="I426" s="17">
        <v>11</v>
      </c>
    </row>
    <row r="427" spans="1:9" x14ac:dyDescent="0.3">
      <c r="A427" s="11">
        <v>92222</v>
      </c>
      <c r="B427" s="12">
        <v>3253</v>
      </c>
      <c r="C427" s="12">
        <v>74</v>
      </c>
      <c r="D427" s="40">
        <v>264844</v>
      </c>
      <c r="E427" s="13">
        <v>2.2748232400860744E-2</v>
      </c>
      <c r="F427" s="21">
        <f t="shared" si="6"/>
        <v>0.28842771718368598</v>
      </c>
      <c r="G427" s="13">
        <v>4.1211638638088126E-2</v>
      </c>
      <c r="H427" s="13">
        <v>3.0561058598567028E-2</v>
      </c>
      <c r="I427" s="11">
        <v>9</v>
      </c>
    </row>
    <row r="428" spans="1:9" x14ac:dyDescent="0.3">
      <c r="A428" s="11">
        <v>92223</v>
      </c>
      <c r="B428" s="12">
        <v>108964</v>
      </c>
      <c r="C428" s="12">
        <v>3836</v>
      </c>
      <c r="D428" s="40">
        <v>6129793</v>
      </c>
      <c r="E428" s="13">
        <v>3.5204287654638226E-2</v>
      </c>
      <c r="F428" s="21">
        <f t="shared" si="6"/>
        <v>1</v>
      </c>
      <c r="G428" s="13">
        <v>3.29802541672648E-2</v>
      </c>
      <c r="H428" s="13">
        <v>3.5204287654638226E-2</v>
      </c>
      <c r="I428" s="11">
        <v>11</v>
      </c>
    </row>
    <row r="429" spans="1:9" x14ac:dyDescent="0.3">
      <c r="A429" s="11">
        <v>92225</v>
      </c>
      <c r="B429" s="12">
        <v>37215</v>
      </c>
      <c r="C429" s="12">
        <v>1351</v>
      </c>
      <c r="D429" s="40">
        <v>2155693</v>
      </c>
      <c r="E429" s="13">
        <v>3.6302566169555288E-2</v>
      </c>
      <c r="F429" s="21">
        <f t="shared" si="6"/>
        <v>0.97555997229555469</v>
      </c>
      <c r="G429" s="13">
        <v>4.3929653387856593E-2</v>
      </c>
      <c r="H429" s="13">
        <v>3.6302566169555288E-2</v>
      </c>
      <c r="I429" s="11">
        <v>11</v>
      </c>
    </row>
    <row r="430" spans="1:9" x14ac:dyDescent="0.3">
      <c r="A430" s="8">
        <v>92227</v>
      </c>
      <c r="B430" s="9">
        <v>46407</v>
      </c>
      <c r="C430" s="9">
        <v>1744</v>
      </c>
      <c r="D430" s="41">
        <v>4987696</v>
      </c>
      <c r="E430" s="10">
        <v>3.7580537418923872E-2</v>
      </c>
      <c r="F430" s="16">
        <f t="shared" si="6"/>
        <v>1</v>
      </c>
      <c r="G430" s="10">
        <v>3.7790708496673625E-2</v>
      </c>
      <c r="H430" s="10">
        <v>3.7580537418923872E-2</v>
      </c>
      <c r="I430" s="8">
        <v>12</v>
      </c>
    </row>
    <row r="431" spans="1:9" x14ac:dyDescent="0.3">
      <c r="A431" s="17">
        <v>92230</v>
      </c>
      <c r="B431" s="18">
        <v>3537</v>
      </c>
      <c r="C431" s="18">
        <v>176</v>
      </c>
      <c r="D431" s="39">
        <v>287195</v>
      </c>
      <c r="E431" s="19">
        <v>4.9759683347469608E-2</v>
      </c>
      <c r="F431" s="20">
        <f t="shared" si="6"/>
        <v>0.30075474708859556</v>
      </c>
      <c r="G431" s="19">
        <v>3.7790708496673625E-2</v>
      </c>
      <c r="H431" s="19">
        <v>4.4990068449220627E-2</v>
      </c>
      <c r="I431" s="17">
        <v>15</v>
      </c>
    </row>
    <row r="432" spans="1:9" x14ac:dyDescent="0.3">
      <c r="A432" s="11">
        <v>92231</v>
      </c>
      <c r="B432" s="12">
        <v>69127</v>
      </c>
      <c r="C432" s="12">
        <v>2537</v>
      </c>
      <c r="D432" s="40">
        <v>13131714</v>
      </c>
      <c r="E432" s="13">
        <v>3.6700565625587683E-2</v>
      </c>
      <c r="F432" s="21">
        <f t="shared" si="6"/>
        <v>1</v>
      </c>
      <c r="G432" s="13">
        <v>4.1211638638088126E-2</v>
      </c>
      <c r="H432" s="13">
        <v>3.6700565625587683E-2</v>
      </c>
      <c r="I432" s="11">
        <v>12</v>
      </c>
    </row>
    <row r="433" spans="1:9" x14ac:dyDescent="0.3">
      <c r="A433" s="11">
        <v>92233</v>
      </c>
      <c r="B433" s="12">
        <v>10286</v>
      </c>
      <c r="C433" s="12">
        <v>572</v>
      </c>
      <c r="D433" s="40">
        <v>1455388</v>
      </c>
      <c r="E433" s="13">
        <v>5.5609566400933307E-2</v>
      </c>
      <c r="F433" s="21">
        <f t="shared" si="6"/>
        <v>0.51288290177253826</v>
      </c>
      <c r="G433" s="13">
        <v>3.7790708496673625E-2</v>
      </c>
      <c r="H433" s="13">
        <v>5.5609566400933307E-2</v>
      </c>
      <c r="I433" s="11">
        <v>17</v>
      </c>
    </row>
    <row r="434" spans="1:9" x14ac:dyDescent="0.3">
      <c r="A434" s="11">
        <v>92234</v>
      </c>
      <c r="B434" s="12">
        <v>98011</v>
      </c>
      <c r="C434" s="12">
        <v>5088</v>
      </c>
      <c r="D434" s="40">
        <v>9940322</v>
      </c>
      <c r="E434" s="13">
        <v>5.1912540429135505E-2</v>
      </c>
      <c r="F434" s="21">
        <f t="shared" si="6"/>
        <v>1</v>
      </c>
      <c r="G434" s="13">
        <v>3.9956915232856827E-2</v>
      </c>
      <c r="H434" s="13">
        <v>5.1912540429135505E-2</v>
      </c>
      <c r="I434" s="11">
        <v>17</v>
      </c>
    </row>
    <row r="435" spans="1:9" x14ac:dyDescent="0.3">
      <c r="A435" s="8">
        <v>92236</v>
      </c>
      <c r="B435" s="9">
        <v>47789</v>
      </c>
      <c r="C435" s="9">
        <v>4377</v>
      </c>
      <c r="D435" s="41">
        <v>15964948</v>
      </c>
      <c r="E435" s="10">
        <v>9.1590114879993301E-2</v>
      </c>
      <c r="F435" s="16">
        <f t="shared" si="6"/>
        <v>1</v>
      </c>
      <c r="G435" s="10">
        <v>3.6960749440843162E-2</v>
      </c>
      <c r="H435" s="10">
        <v>9.1590114879993301E-2</v>
      </c>
      <c r="I435" s="8">
        <v>20</v>
      </c>
    </row>
    <row r="436" spans="1:9" x14ac:dyDescent="0.3">
      <c r="A436" s="17">
        <v>92239</v>
      </c>
      <c r="B436" s="18">
        <v>660</v>
      </c>
      <c r="C436" s="18">
        <v>15</v>
      </c>
      <c r="D436" s="39">
        <v>25264</v>
      </c>
      <c r="E436" s="19">
        <v>2.2727272727272728E-2</v>
      </c>
      <c r="F436" s="20">
        <f t="shared" si="6"/>
        <v>0.12991728280261844</v>
      </c>
      <c r="G436" s="19">
        <v>4.3929653387856593E-2</v>
      </c>
      <c r="H436" s="19">
        <v>3.8420612461355426E-2</v>
      </c>
      <c r="I436" s="17">
        <v>13</v>
      </c>
    </row>
    <row r="437" spans="1:9" x14ac:dyDescent="0.3">
      <c r="A437" s="11">
        <v>92240</v>
      </c>
      <c r="B437" s="12">
        <v>51667</v>
      </c>
      <c r="C437" s="12">
        <v>3763</v>
      </c>
      <c r="D437" s="40">
        <v>9755345</v>
      </c>
      <c r="E437" s="13">
        <v>7.2831788182011734E-2</v>
      </c>
      <c r="F437" s="21">
        <f t="shared" si="6"/>
        <v>1</v>
      </c>
      <c r="G437" s="13">
        <v>5.3805134940091107E-2</v>
      </c>
      <c r="H437" s="13">
        <v>7.2831788182011734E-2</v>
      </c>
      <c r="I437" s="11">
        <v>19</v>
      </c>
    </row>
    <row r="438" spans="1:9" x14ac:dyDescent="0.3">
      <c r="A438" s="11">
        <v>92241</v>
      </c>
      <c r="B438" s="12">
        <v>13914</v>
      </c>
      <c r="C438" s="12">
        <v>976</v>
      </c>
      <c r="D438" s="40">
        <v>1655370</v>
      </c>
      <c r="E438" s="13">
        <v>7.014517751904556E-2</v>
      </c>
      <c r="F438" s="21">
        <f t="shared" si="6"/>
        <v>0.59651443905347667</v>
      </c>
      <c r="G438" s="13">
        <v>5.9128194808999474E-2</v>
      </c>
      <c r="H438" s="13">
        <v>7.014517751904556E-2</v>
      </c>
      <c r="I438" s="11">
        <v>19</v>
      </c>
    </row>
    <row r="439" spans="1:9" x14ac:dyDescent="0.3">
      <c r="A439" s="11">
        <v>92242</v>
      </c>
      <c r="B439" s="12">
        <v>6302</v>
      </c>
      <c r="C439" s="12">
        <v>205</v>
      </c>
      <c r="D439" s="40">
        <v>412482</v>
      </c>
      <c r="E439" s="13">
        <v>3.2529355760076165E-2</v>
      </c>
      <c r="F439" s="21">
        <f t="shared" si="6"/>
        <v>0.40145249414579309</v>
      </c>
      <c r="G439" s="13">
        <v>4.3929653387856593E-2</v>
      </c>
      <c r="H439" s="13">
        <v>3.4776414593864061E-2</v>
      </c>
      <c r="I439" s="11">
        <v>10</v>
      </c>
    </row>
    <row r="440" spans="1:9" x14ac:dyDescent="0.3">
      <c r="A440" s="8">
        <v>92243</v>
      </c>
      <c r="B440" s="9">
        <v>87974</v>
      </c>
      <c r="C440" s="9">
        <v>3084</v>
      </c>
      <c r="D440" s="41">
        <v>9653704</v>
      </c>
      <c r="E440" s="10">
        <v>3.5055811944438131E-2</v>
      </c>
      <c r="F440" s="16">
        <f t="shared" si="6"/>
        <v>1</v>
      </c>
      <c r="G440" s="10">
        <v>3.7790708496673625E-2</v>
      </c>
      <c r="H440" s="10">
        <v>3.5055811944438131E-2</v>
      </c>
      <c r="I440" s="8">
        <v>10</v>
      </c>
    </row>
    <row r="441" spans="1:9" x14ac:dyDescent="0.3">
      <c r="A441" s="17">
        <v>92249</v>
      </c>
      <c r="B441" s="18">
        <v>10665</v>
      </c>
      <c r="C441" s="18">
        <v>386</v>
      </c>
      <c r="D441" s="39">
        <v>1935849</v>
      </c>
      <c r="E441" s="19">
        <v>3.6193155180496955E-2</v>
      </c>
      <c r="F441" s="20">
        <f t="shared" si="6"/>
        <v>0.52224632301351148</v>
      </c>
      <c r="G441" s="19">
        <v>3.9956915232856827E-2</v>
      </c>
      <c r="H441" s="19">
        <v>3.6193155180496955E-2</v>
      </c>
      <c r="I441" s="17">
        <v>11</v>
      </c>
    </row>
    <row r="442" spans="1:9" x14ac:dyDescent="0.3">
      <c r="A442" s="11">
        <v>92250</v>
      </c>
      <c r="B442" s="12">
        <v>15760</v>
      </c>
      <c r="C442" s="12">
        <v>572</v>
      </c>
      <c r="D442" s="40">
        <v>1786154</v>
      </c>
      <c r="E442" s="13">
        <v>3.6294416243654821E-2</v>
      </c>
      <c r="F442" s="21">
        <f t="shared" si="6"/>
        <v>0.63485284126854691</v>
      </c>
      <c r="G442" s="13">
        <v>3.4935388335080829E-2</v>
      </c>
      <c r="H442" s="13">
        <v>3.6294416243654821E-2</v>
      </c>
      <c r="I442" s="11">
        <v>11</v>
      </c>
    </row>
    <row r="443" spans="1:9" x14ac:dyDescent="0.3">
      <c r="A443" s="11">
        <v>92251</v>
      </c>
      <c r="B443" s="12">
        <v>38818</v>
      </c>
      <c r="C443" s="12">
        <v>1322</v>
      </c>
      <c r="D443" s="40">
        <v>3812919</v>
      </c>
      <c r="E443" s="13">
        <v>3.4056365603585964E-2</v>
      </c>
      <c r="F443" s="21">
        <f t="shared" si="6"/>
        <v>0.99634911384416702</v>
      </c>
      <c r="G443" s="13">
        <v>3.6960749440843162E-2</v>
      </c>
      <c r="H443" s="13">
        <v>3.4056365603585964E-2</v>
      </c>
      <c r="I443" s="11">
        <v>10</v>
      </c>
    </row>
    <row r="444" spans="1:9" x14ac:dyDescent="0.3">
      <c r="A444" s="11">
        <v>92252</v>
      </c>
      <c r="B444" s="12">
        <v>21378</v>
      </c>
      <c r="C444" s="12">
        <v>1104</v>
      </c>
      <c r="D444" s="40">
        <v>1722065</v>
      </c>
      <c r="E444" s="13">
        <v>5.1641874824586022E-2</v>
      </c>
      <c r="F444" s="21">
        <f t="shared" si="6"/>
        <v>0.7393983845681309</v>
      </c>
      <c r="G444" s="13">
        <v>4.7877874551350764E-2</v>
      </c>
      <c r="H444" s="13">
        <v>5.1641874824586022E-2</v>
      </c>
      <c r="I444" s="11">
        <v>17</v>
      </c>
    </row>
    <row r="445" spans="1:9" x14ac:dyDescent="0.3">
      <c r="A445" s="8">
        <v>92253</v>
      </c>
      <c r="B445" s="9">
        <v>112866</v>
      </c>
      <c r="C445" s="9">
        <v>5087</v>
      </c>
      <c r="D445" s="41">
        <v>9524559</v>
      </c>
      <c r="E445" s="10">
        <v>4.5071146315099321E-2</v>
      </c>
      <c r="F445" s="16">
        <f t="shared" si="6"/>
        <v>1</v>
      </c>
      <c r="G445" s="10">
        <v>3.7790708496673625E-2</v>
      </c>
      <c r="H445" s="10">
        <v>4.5071146315099321E-2</v>
      </c>
      <c r="I445" s="8">
        <v>15</v>
      </c>
    </row>
    <row r="446" spans="1:9" x14ac:dyDescent="0.3">
      <c r="A446" s="17">
        <v>92254</v>
      </c>
      <c r="B446" s="18">
        <v>10951</v>
      </c>
      <c r="C446" s="18">
        <v>1118</v>
      </c>
      <c r="D446" s="39">
        <v>3571952</v>
      </c>
      <c r="E446" s="19">
        <v>0.10209113322984202</v>
      </c>
      <c r="F446" s="20">
        <f t="shared" si="6"/>
        <v>0.5292024553311202</v>
      </c>
      <c r="G446" s="19">
        <v>4.3929653387856593E-2</v>
      </c>
      <c r="H446" s="19">
        <v>0.10209113322984202</v>
      </c>
      <c r="I446" s="17">
        <v>20</v>
      </c>
    </row>
    <row r="447" spans="1:9" x14ac:dyDescent="0.3">
      <c r="A447" s="11">
        <v>92256</v>
      </c>
      <c r="B447" s="12">
        <v>9046</v>
      </c>
      <c r="C447" s="12">
        <v>505</v>
      </c>
      <c r="D447" s="40">
        <v>984530</v>
      </c>
      <c r="E447" s="13">
        <v>5.5825779349988947E-2</v>
      </c>
      <c r="F447" s="21">
        <f t="shared" ref="F447:F510" si="7">IF(B447&gt;39103,1,SQRT(B447/39103))</f>
        <v>0.48097582997674027</v>
      </c>
      <c r="G447" s="13">
        <v>4.7877874551350764E-2</v>
      </c>
      <c r="H447" s="13">
        <v>5.5523277006383938E-2</v>
      </c>
      <c r="I447" s="11">
        <v>17</v>
      </c>
    </row>
    <row r="448" spans="1:9" x14ac:dyDescent="0.3">
      <c r="A448" s="11">
        <v>92257</v>
      </c>
      <c r="B448" s="12">
        <v>4054</v>
      </c>
      <c r="C448" s="12">
        <v>166</v>
      </c>
      <c r="D448" s="40">
        <v>405814</v>
      </c>
      <c r="E448" s="13">
        <v>4.0947212629501725E-2</v>
      </c>
      <c r="F448" s="21">
        <f t="shared" si="7"/>
        <v>0.32198588455623939</v>
      </c>
      <c r="G448" s="13">
        <v>4.1211638638088126E-2</v>
      </c>
      <c r="H448" s="13">
        <v>4.1041357930861062E-2</v>
      </c>
      <c r="I448" s="11">
        <v>14</v>
      </c>
    </row>
    <row r="449" spans="1:9" x14ac:dyDescent="0.3">
      <c r="A449" s="11">
        <v>92258</v>
      </c>
      <c r="B449" s="12">
        <v>680</v>
      </c>
      <c r="C449" s="12">
        <v>43</v>
      </c>
      <c r="D449" s="40">
        <v>149920</v>
      </c>
      <c r="E449" s="13">
        <v>6.3235294117647056E-2</v>
      </c>
      <c r="F449" s="21">
        <f t="shared" si="7"/>
        <v>0.13187103578505049</v>
      </c>
      <c r="G449" s="13">
        <v>3.9956915232856827E-2</v>
      </c>
      <c r="H449" s="13">
        <v>4.6096324600179053E-2</v>
      </c>
      <c r="I449" s="11">
        <v>15</v>
      </c>
    </row>
    <row r="450" spans="1:9" x14ac:dyDescent="0.3">
      <c r="A450" s="8">
        <v>92259</v>
      </c>
      <c r="B450" s="9">
        <v>1037</v>
      </c>
      <c r="C450" s="9">
        <v>40</v>
      </c>
      <c r="D450" s="41">
        <v>70909</v>
      </c>
      <c r="E450" s="10">
        <v>3.8572806171648988E-2</v>
      </c>
      <c r="F450" s="16">
        <f t="shared" si="7"/>
        <v>0.16284871620773883</v>
      </c>
      <c r="G450" s="10">
        <v>4.1211638638088126E-2</v>
      </c>
      <c r="H450" s="10">
        <v>4.035218866868967E-2</v>
      </c>
      <c r="I450" s="8">
        <v>14</v>
      </c>
    </row>
    <row r="451" spans="1:9" x14ac:dyDescent="0.3">
      <c r="A451" s="17">
        <v>92260</v>
      </c>
      <c r="B451" s="18">
        <v>92319</v>
      </c>
      <c r="C451" s="18">
        <v>3963</v>
      </c>
      <c r="D451" s="39">
        <v>6115350</v>
      </c>
      <c r="E451" s="19">
        <v>4.292724141292692E-2</v>
      </c>
      <c r="F451" s="20">
        <f t="shared" si="7"/>
        <v>1</v>
      </c>
      <c r="G451" s="19">
        <v>3.29802541672648E-2</v>
      </c>
      <c r="H451" s="19">
        <v>4.292724141292692E-2</v>
      </c>
      <c r="I451" s="17">
        <v>15</v>
      </c>
    </row>
    <row r="452" spans="1:9" x14ac:dyDescent="0.3">
      <c r="A452" s="11">
        <v>92262</v>
      </c>
      <c r="B452" s="12">
        <v>68805</v>
      </c>
      <c r="C452" s="12">
        <v>3066</v>
      </c>
      <c r="D452" s="40">
        <v>6661161</v>
      </c>
      <c r="E452" s="13">
        <v>4.4560715064312188E-2</v>
      </c>
      <c r="F452" s="21">
        <f t="shared" si="7"/>
        <v>1</v>
      </c>
      <c r="G452" s="13">
        <v>3.9956915232856827E-2</v>
      </c>
      <c r="H452" s="13">
        <v>4.4560715064312188E-2</v>
      </c>
      <c r="I452" s="11">
        <v>15</v>
      </c>
    </row>
    <row r="453" spans="1:9" x14ac:dyDescent="0.3">
      <c r="A453" s="11">
        <v>92264</v>
      </c>
      <c r="B453" s="12">
        <v>59537</v>
      </c>
      <c r="C453" s="12">
        <v>2507</v>
      </c>
      <c r="D453" s="40">
        <v>4364853</v>
      </c>
      <c r="E453" s="13">
        <v>4.2108268807632229E-2</v>
      </c>
      <c r="F453" s="21">
        <f t="shared" si="7"/>
        <v>1</v>
      </c>
      <c r="G453" s="13">
        <v>3.9956915232856827E-2</v>
      </c>
      <c r="H453" s="13">
        <v>4.2108268807632229E-2</v>
      </c>
      <c r="I453" s="11">
        <v>14</v>
      </c>
    </row>
    <row r="454" spans="1:9" x14ac:dyDescent="0.3">
      <c r="A454" s="11">
        <v>92266</v>
      </c>
      <c r="B454" s="12">
        <v>840</v>
      </c>
      <c r="C454" s="12">
        <v>28</v>
      </c>
      <c r="D454" s="40">
        <v>66387</v>
      </c>
      <c r="E454" s="13">
        <v>3.3333333333333333E-2</v>
      </c>
      <c r="F454" s="21">
        <f t="shared" si="7"/>
        <v>0.14656646186858138</v>
      </c>
      <c r="G454" s="13">
        <v>4.1211638638088126E-2</v>
      </c>
      <c r="H454" s="13">
        <v>3.8902277499029268E-2</v>
      </c>
      <c r="I454" s="11">
        <v>13</v>
      </c>
    </row>
    <row r="455" spans="1:9" x14ac:dyDescent="0.3">
      <c r="A455" s="8">
        <v>92267</v>
      </c>
      <c r="B455" s="9">
        <v>340</v>
      </c>
      <c r="C455" s="9">
        <v>7</v>
      </c>
      <c r="D455" s="41">
        <v>15110</v>
      </c>
      <c r="E455" s="10">
        <v>2.0588235294117647E-2</v>
      </c>
      <c r="F455" s="16">
        <f t="shared" si="7"/>
        <v>9.324690364570308E-2</v>
      </c>
      <c r="G455" s="10">
        <v>4.3929653387856593E-2</v>
      </c>
      <c r="H455" s="10">
        <v>3.9576679119980814E-2</v>
      </c>
      <c r="I455" s="8">
        <v>13</v>
      </c>
    </row>
    <row r="456" spans="1:9" x14ac:dyDescent="0.3">
      <c r="A456" s="17">
        <v>92268</v>
      </c>
      <c r="B456" s="18">
        <v>1995</v>
      </c>
      <c r="C456" s="18">
        <v>101</v>
      </c>
      <c r="D456" s="39">
        <v>137708</v>
      </c>
      <c r="E456" s="19">
        <v>5.0626566416040103E-2</v>
      </c>
      <c r="F456" s="20">
        <f t="shared" si="7"/>
        <v>0.22587408747707541</v>
      </c>
      <c r="G456" s="19">
        <v>4.3929653387856593E-2</v>
      </c>
      <c r="H456" s="19">
        <v>4.6954932942941202E-2</v>
      </c>
      <c r="I456" s="17">
        <v>16</v>
      </c>
    </row>
    <row r="457" spans="1:9" x14ac:dyDescent="0.3">
      <c r="A457" s="11">
        <v>92270</v>
      </c>
      <c r="B457" s="12">
        <v>64853</v>
      </c>
      <c r="C457" s="12">
        <v>2860</v>
      </c>
      <c r="D457" s="40">
        <v>4947441</v>
      </c>
      <c r="E457" s="13">
        <v>4.4099733242872342E-2</v>
      </c>
      <c r="F457" s="21">
        <f t="shared" si="7"/>
        <v>1</v>
      </c>
      <c r="G457" s="13">
        <v>3.4935388335080829E-2</v>
      </c>
      <c r="H457" s="13">
        <v>4.4099733242872342E-2</v>
      </c>
      <c r="I457" s="11">
        <v>15</v>
      </c>
    </row>
    <row r="458" spans="1:9" x14ac:dyDescent="0.3">
      <c r="A458" s="11">
        <v>92273</v>
      </c>
      <c r="B458" s="12">
        <v>2390</v>
      </c>
      <c r="C458" s="12">
        <v>103</v>
      </c>
      <c r="D458" s="40">
        <v>268289</v>
      </c>
      <c r="E458" s="13">
        <v>4.3096234309623428E-2</v>
      </c>
      <c r="F458" s="21">
        <f t="shared" si="7"/>
        <v>0.24722586865188786</v>
      </c>
      <c r="G458" s="13">
        <v>3.9956915232856827E-2</v>
      </c>
      <c r="H458" s="13">
        <v>4.1509137156579487E-2</v>
      </c>
      <c r="I458" s="11">
        <v>14</v>
      </c>
    </row>
    <row r="459" spans="1:9" x14ac:dyDescent="0.3">
      <c r="A459" s="11">
        <v>92274</v>
      </c>
      <c r="B459" s="12">
        <v>18671</v>
      </c>
      <c r="C459" s="12">
        <v>1204</v>
      </c>
      <c r="D459" s="40">
        <v>4073293</v>
      </c>
      <c r="E459" s="13">
        <v>6.4485030260832313E-2</v>
      </c>
      <c r="F459" s="21">
        <f t="shared" si="7"/>
        <v>0.6910011187373053</v>
      </c>
      <c r="G459" s="13">
        <v>3.4935388335080829E-2</v>
      </c>
      <c r="H459" s="13">
        <v>6.4485030260832313E-2</v>
      </c>
      <c r="I459" s="11">
        <v>18</v>
      </c>
    </row>
    <row r="460" spans="1:9" x14ac:dyDescent="0.3">
      <c r="A460" s="8">
        <v>92275</v>
      </c>
      <c r="B460" s="9">
        <v>3169</v>
      </c>
      <c r="C460" s="9">
        <v>133</v>
      </c>
      <c r="D460" s="41">
        <v>325250</v>
      </c>
      <c r="E460" s="10">
        <v>4.1969075418112969E-2</v>
      </c>
      <c r="F460" s="16">
        <f t="shared" si="7"/>
        <v>0.28467942543381125</v>
      </c>
      <c r="G460" s="10">
        <v>3.4935388335080829E-2</v>
      </c>
      <c r="H460" s="10">
        <v>3.8940029124054427E-2</v>
      </c>
      <c r="I460" s="8">
        <v>13</v>
      </c>
    </row>
    <row r="461" spans="1:9" x14ac:dyDescent="0.3">
      <c r="A461" s="17">
        <v>92276</v>
      </c>
      <c r="B461" s="18">
        <v>15962</v>
      </c>
      <c r="C461" s="18">
        <v>867</v>
      </c>
      <c r="D461" s="39">
        <v>1620766</v>
      </c>
      <c r="E461" s="19">
        <v>5.4316501691517353E-2</v>
      </c>
      <c r="F461" s="20">
        <f t="shared" si="7"/>
        <v>0.63890842389158775</v>
      </c>
      <c r="G461" s="19">
        <v>4.1211638638088126E-2</v>
      </c>
      <c r="H461" s="19">
        <v>5.4316501691517353E-2</v>
      </c>
      <c r="I461" s="17">
        <v>17</v>
      </c>
    </row>
    <row r="462" spans="1:9" x14ac:dyDescent="0.3">
      <c r="A462" s="11">
        <v>92277</v>
      </c>
      <c r="B462" s="12">
        <v>52768</v>
      </c>
      <c r="C462" s="12">
        <v>3665</v>
      </c>
      <c r="D462" s="40">
        <v>6099982</v>
      </c>
      <c r="E462" s="13">
        <v>6.9454972710733781E-2</v>
      </c>
      <c r="F462" s="21">
        <f t="shared" si="7"/>
        <v>1</v>
      </c>
      <c r="G462" s="13">
        <v>5.9128194808999474E-2</v>
      </c>
      <c r="H462" s="13">
        <v>6.9454972710733781E-2</v>
      </c>
      <c r="I462" s="11">
        <v>19</v>
      </c>
    </row>
    <row r="463" spans="1:9" x14ac:dyDescent="0.3">
      <c r="A463" s="11">
        <v>92278</v>
      </c>
      <c r="B463" s="12">
        <v>5245</v>
      </c>
      <c r="C463" s="12">
        <v>319</v>
      </c>
      <c r="D463" s="40">
        <v>614953</v>
      </c>
      <c r="E463" s="13">
        <v>6.0819828408007627E-2</v>
      </c>
      <c r="F463" s="21">
        <f t="shared" si="7"/>
        <v>0.36624162922470038</v>
      </c>
      <c r="G463" s="13">
        <v>7.0050860132618992E-2</v>
      </c>
      <c r="H463" s="13">
        <v>6.3289370393002725E-2</v>
      </c>
      <c r="I463" s="11">
        <v>18</v>
      </c>
    </row>
    <row r="464" spans="1:9" x14ac:dyDescent="0.3">
      <c r="A464" s="11">
        <v>92280</v>
      </c>
      <c r="B464" s="12">
        <v>189</v>
      </c>
      <c r="C464" s="12">
        <v>3</v>
      </c>
      <c r="D464" s="40">
        <v>11882</v>
      </c>
      <c r="E464" s="13">
        <v>1.5873015873015872E-2</v>
      </c>
      <c r="F464" s="21">
        <f t="shared" si="7"/>
        <v>6.9522577214540332E-2</v>
      </c>
      <c r="G464" s="13">
        <v>4.1211638638088126E-2</v>
      </c>
      <c r="H464" s="13">
        <v>3.7688470972248873E-2</v>
      </c>
      <c r="I464" s="11">
        <v>12</v>
      </c>
    </row>
    <row r="465" spans="1:9" x14ac:dyDescent="0.3">
      <c r="A465" s="8">
        <v>92281</v>
      </c>
      <c r="B465" s="9">
        <v>4123</v>
      </c>
      <c r="C465" s="9">
        <v>129</v>
      </c>
      <c r="D465" s="41">
        <v>496424</v>
      </c>
      <c r="E465" s="10">
        <v>3.1287897162260492E-2</v>
      </c>
      <c r="F465" s="16">
        <f t="shared" si="7"/>
        <v>0.32471445971310925</v>
      </c>
      <c r="G465" s="10">
        <v>3.9956915232856827E-2</v>
      </c>
      <c r="H465" s="10">
        <v>3.4327076181626268E-2</v>
      </c>
      <c r="I465" s="8">
        <v>10</v>
      </c>
    </row>
    <row r="466" spans="1:9" x14ac:dyDescent="0.3">
      <c r="A466" s="17">
        <v>92282</v>
      </c>
      <c r="B466" s="18">
        <v>2140</v>
      </c>
      <c r="C466" s="18">
        <v>108</v>
      </c>
      <c r="D466" s="39">
        <v>207457</v>
      </c>
      <c r="E466" s="19">
        <v>5.046728971962617E-2</v>
      </c>
      <c r="F466" s="20">
        <f t="shared" si="7"/>
        <v>0.23393857907172744</v>
      </c>
      <c r="G466" s="19">
        <v>3.7790708496673625E-2</v>
      </c>
      <c r="H466" s="19">
        <v>4.3721715456468219E-2</v>
      </c>
      <c r="I466" s="17">
        <v>15</v>
      </c>
    </row>
    <row r="467" spans="1:9" x14ac:dyDescent="0.3">
      <c r="A467" s="11">
        <v>92283</v>
      </c>
      <c r="B467" s="12">
        <v>2823</v>
      </c>
      <c r="C467" s="12">
        <v>115</v>
      </c>
      <c r="D467" s="40">
        <v>193027</v>
      </c>
      <c r="E467" s="13">
        <v>4.0736804817569958E-2</v>
      </c>
      <c r="F467" s="21">
        <f t="shared" si="7"/>
        <v>0.2686893174529868</v>
      </c>
      <c r="G467" s="13">
        <v>4.3929653387856593E-2</v>
      </c>
      <c r="H467" s="13">
        <v>4.2213906720365395E-2</v>
      </c>
      <c r="I467" s="11">
        <v>14</v>
      </c>
    </row>
    <row r="468" spans="1:9" x14ac:dyDescent="0.3">
      <c r="A468" s="11">
        <v>92284</v>
      </c>
      <c r="B468" s="12">
        <v>63799</v>
      </c>
      <c r="C468" s="12">
        <v>3326</v>
      </c>
      <c r="D468" s="40">
        <v>5786400</v>
      </c>
      <c r="E468" s="13">
        <v>5.2132478565494758E-2</v>
      </c>
      <c r="F468" s="21">
        <f t="shared" si="7"/>
        <v>1</v>
      </c>
      <c r="G468" s="13">
        <v>4.7877874551350764E-2</v>
      </c>
      <c r="H468" s="13">
        <v>5.2132478565494758E-2</v>
      </c>
      <c r="I468" s="11">
        <v>17</v>
      </c>
    </row>
    <row r="469" spans="1:9" x14ac:dyDescent="0.3">
      <c r="A469" s="11">
        <v>92285</v>
      </c>
      <c r="B469" s="12">
        <v>5147</v>
      </c>
      <c r="C469" s="12">
        <v>189</v>
      </c>
      <c r="D469" s="40">
        <v>317316</v>
      </c>
      <c r="E469" s="13">
        <v>3.6720419661938994E-2</v>
      </c>
      <c r="F469" s="21">
        <f t="shared" si="7"/>
        <v>0.3628039820715187</v>
      </c>
      <c r="G469" s="13">
        <v>4.1211638638088126E-2</v>
      </c>
      <c r="H469" s="13">
        <v>3.7952816049743529E-2</v>
      </c>
      <c r="I469" s="11">
        <v>12</v>
      </c>
    </row>
    <row r="470" spans="1:9" x14ac:dyDescent="0.3">
      <c r="A470" s="8">
        <v>92301</v>
      </c>
      <c r="B470" s="9">
        <v>42207</v>
      </c>
      <c r="C470" s="9">
        <v>1423</v>
      </c>
      <c r="D470" s="41">
        <v>3585111</v>
      </c>
      <c r="E470" s="10">
        <v>3.3714786646764756E-2</v>
      </c>
      <c r="F470" s="16">
        <f t="shared" si="7"/>
        <v>1</v>
      </c>
      <c r="G470" s="10">
        <v>3.6960749440843162E-2</v>
      </c>
      <c r="H470" s="10">
        <v>3.3714786646764756E-2</v>
      </c>
      <c r="I470" s="8">
        <v>10</v>
      </c>
    </row>
    <row r="471" spans="1:9" x14ac:dyDescent="0.3">
      <c r="A471" s="17">
        <v>92304</v>
      </c>
      <c r="B471" s="18">
        <v>153</v>
      </c>
      <c r="C471" s="18">
        <v>1</v>
      </c>
      <c r="D471" s="39">
        <v>500</v>
      </c>
      <c r="E471" s="19">
        <v>6.5359477124183009E-3</v>
      </c>
      <c r="F471" s="20">
        <f t="shared" si="7"/>
        <v>6.2551924572949516E-2</v>
      </c>
      <c r="G471" s="19">
        <v>3.9956915232856827E-2</v>
      </c>
      <c r="H471" s="19">
        <v>3.5775877015388022E-2</v>
      </c>
      <c r="I471" s="17">
        <v>11</v>
      </c>
    </row>
    <row r="472" spans="1:9" x14ac:dyDescent="0.3">
      <c r="A472" s="11">
        <v>92305</v>
      </c>
      <c r="B472" s="12">
        <v>2089</v>
      </c>
      <c r="C472" s="12">
        <v>79</v>
      </c>
      <c r="D472" s="40">
        <v>141331</v>
      </c>
      <c r="E472" s="13">
        <v>3.7817137386309242E-2</v>
      </c>
      <c r="F472" s="21">
        <f t="shared" si="7"/>
        <v>0.23113418401909358</v>
      </c>
      <c r="G472" s="13">
        <v>3.6960749440843162E-2</v>
      </c>
      <c r="H472" s="13">
        <v>3.7356625436869198E-2</v>
      </c>
      <c r="I472" s="11">
        <v>12</v>
      </c>
    </row>
    <row r="473" spans="1:9" x14ac:dyDescent="0.3">
      <c r="A473" s="11">
        <v>92307</v>
      </c>
      <c r="B473" s="12">
        <v>102198</v>
      </c>
      <c r="C473" s="12">
        <v>3377</v>
      </c>
      <c r="D473" s="40">
        <v>5570918</v>
      </c>
      <c r="E473" s="13">
        <v>3.3043699485312827E-2</v>
      </c>
      <c r="F473" s="21">
        <f t="shared" si="7"/>
        <v>1</v>
      </c>
      <c r="G473" s="13">
        <v>3.6960749440843162E-2</v>
      </c>
      <c r="H473" s="13">
        <v>3.3043699485312827E-2</v>
      </c>
      <c r="I473" s="11">
        <v>10</v>
      </c>
    </row>
    <row r="474" spans="1:9" x14ac:dyDescent="0.3">
      <c r="A474" s="11">
        <v>92308</v>
      </c>
      <c r="B474" s="12">
        <v>95565</v>
      </c>
      <c r="C474" s="12">
        <v>3105</v>
      </c>
      <c r="D474" s="40">
        <v>5496125</v>
      </c>
      <c r="E474" s="13">
        <v>3.2490974729241874E-2</v>
      </c>
      <c r="F474" s="21">
        <f t="shared" si="7"/>
        <v>1</v>
      </c>
      <c r="G474" s="13">
        <v>3.4935388335080829E-2</v>
      </c>
      <c r="H474" s="13">
        <v>3.2490974729241874E-2</v>
      </c>
      <c r="I474" s="11">
        <v>9</v>
      </c>
    </row>
    <row r="475" spans="1:9" x14ac:dyDescent="0.3">
      <c r="A475" s="8">
        <v>92309</v>
      </c>
      <c r="B475" s="9">
        <v>1036</v>
      </c>
      <c r="C475" s="9">
        <v>49</v>
      </c>
      <c r="D475" s="41">
        <v>88149</v>
      </c>
      <c r="E475" s="10">
        <v>4.72972972972973E-2</v>
      </c>
      <c r="F475" s="16">
        <f t="shared" si="7"/>
        <v>0.16277017811963693</v>
      </c>
      <c r="G475" s="10">
        <v>3.6960749440843162E-2</v>
      </c>
      <c r="H475" s="10">
        <v>4.0325669886220668E-2</v>
      </c>
      <c r="I475" s="8">
        <v>14</v>
      </c>
    </row>
    <row r="476" spans="1:9" x14ac:dyDescent="0.3">
      <c r="A476" s="17">
        <v>92310</v>
      </c>
      <c r="B476" s="18">
        <v>18749</v>
      </c>
      <c r="C476" s="18">
        <v>4614</v>
      </c>
      <c r="D476" s="39">
        <v>6825347</v>
      </c>
      <c r="E476" s="19">
        <v>0.24609312496666488</v>
      </c>
      <c r="F476" s="20">
        <f t="shared" si="7"/>
        <v>0.69244297812759492</v>
      </c>
      <c r="G476" s="19">
        <v>8.228999117527562E-2</v>
      </c>
      <c r="H476" s="19">
        <v>0.24609312496666488</v>
      </c>
      <c r="I476" s="17">
        <v>20</v>
      </c>
    </row>
    <row r="477" spans="1:9" x14ac:dyDescent="0.3">
      <c r="A477" s="11">
        <v>92311</v>
      </c>
      <c r="B477" s="12">
        <v>69207</v>
      </c>
      <c r="C477" s="12">
        <v>5055</v>
      </c>
      <c r="D477" s="40">
        <v>7539202</v>
      </c>
      <c r="E477" s="13">
        <v>7.3041744332220729E-2</v>
      </c>
      <c r="F477" s="21">
        <f t="shared" si="7"/>
        <v>1</v>
      </c>
      <c r="G477" s="13">
        <v>7.0050860132618992E-2</v>
      </c>
      <c r="H477" s="13">
        <v>7.3041744332220729E-2</v>
      </c>
      <c r="I477" s="11">
        <v>19</v>
      </c>
    </row>
    <row r="478" spans="1:9" x14ac:dyDescent="0.3">
      <c r="A478" s="11">
        <v>92313</v>
      </c>
      <c r="B478" s="12">
        <v>34464</v>
      </c>
      <c r="C478" s="12">
        <v>901</v>
      </c>
      <c r="D478" s="40">
        <v>1562519</v>
      </c>
      <c r="E478" s="13">
        <v>2.6143221912720518E-2</v>
      </c>
      <c r="F478" s="21">
        <f t="shared" si="7"/>
        <v>0.93881020509019553</v>
      </c>
      <c r="G478" s="13">
        <v>3.29802541672648E-2</v>
      </c>
      <c r="H478" s="13">
        <v>2.6143221912720518E-2</v>
      </c>
      <c r="I478" s="11">
        <v>8</v>
      </c>
    </row>
    <row r="479" spans="1:9" x14ac:dyDescent="0.3">
      <c r="A479" s="11">
        <v>92314</v>
      </c>
      <c r="B479" s="12">
        <v>29712</v>
      </c>
      <c r="C479" s="12">
        <v>961</v>
      </c>
      <c r="D479" s="40">
        <v>1258615</v>
      </c>
      <c r="E479" s="13">
        <v>3.2343834141087775E-2</v>
      </c>
      <c r="F479" s="21">
        <f t="shared" si="7"/>
        <v>0.87168767257064228</v>
      </c>
      <c r="G479" s="13">
        <v>3.4935388335080829E-2</v>
      </c>
      <c r="H479" s="13">
        <v>3.2343834141087775E-2</v>
      </c>
      <c r="I479" s="11">
        <v>9</v>
      </c>
    </row>
    <row r="480" spans="1:9" x14ac:dyDescent="0.3">
      <c r="A480" s="8">
        <v>92315</v>
      </c>
      <c r="B480" s="9">
        <v>20425</v>
      </c>
      <c r="C480" s="9">
        <v>635</v>
      </c>
      <c r="D480" s="41">
        <v>813552</v>
      </c>
      <c r="E480" s="10">
        <v>3.1089351285189717E-2</v>
      </c>
      <c r="F480" s="16">
        <f t="shared" si="7"/>
        <v>0.72272985236941767</v>
      </c>
      <c r="G480" s="10">
        <v>3.29802541672648E-2</v>
      </c>
      <c r="H480" s="10">
        <v>3.1089351285189717E-2</v>
      </c>
      <c r="I480" s="8">
        <v>9</v>
      </c>
    </row>
    <row r="481" spans="1:9" x14ac:dyDescent="0.3">
      <c r="A481" s="17">
        <v>92316</v>
      </c>
      <c r="B481" s="18">
        <v>49599</v>
      </c>
      <c r="C481" s="18">
        <v>1249</v>
      </c>
      <c r="D481" s="39">
        <v>3613522</v>
      </c>
      <c r="E481" s="19">
        <v>2.518195931369584E-2</v>
      </c>
      <c r="F481" s="20">
        <f t="shared" si="7"/>
        <v>1</v>
      </c>
      <c r="G481" s="19">
        <v>2.7654936610719973E-2</v>
      </c>
      <c r="H481" s="19">
        <v>2.518195931369584E-2</v>
      </c>
      <c r="I481" s="17">
        <v>7</v>
      </c>
    </row>
    <row r="482" spans="1:9" x14ac:dyDescent="0.3">
      <c r="A482" s="11">
        <v>92317</v>
      </c>
      <c r="B482" s="12">
        <v>2374</v>
      </c>
      <c r="C482" s="12">
        <v>80</v>
      </c>
      <c r="D482" s="40">
        <v>230242</v>
      </c>
      <c r="E482" s="13">
        <v>3.3698399326032011E-2</v>
      </c>
      <c r="F482" s="21">
        <f t="shared" si="7"/>
        <v>0.24639694471343448</v>
      </c>
      <c r="G482" s="13">
        <v>3.9956915232856827E-2</v>
      </c>
      <c r="H482" s="13">
        <v>3.6872796272676187E-2</v>
      </c>
      <c r="I482" s="11">
        <v>12</v>
      </c>
    </row>
    <row r="483" spans="1:9" x14ac:dyDescent="0.3">
      <c r="A483" s="11">
        <v>92318</v>
      </c>
      <c r="B483" s="12">
        <v>436</v>
      </c>
      <c r="C483" s="12">
        <v>11</v>
      </c>
      <c r="D483" s="40">
        <v>10163</v>
      </c>
      <c r="E483" s="13">
        <v>2.5229357798165139E-2</v>
      </c>
      <c r="F483" s="21">
        <f t="shared" si="7"/>
        <v>0.10559374810519033</v>
      </c>
      <c r="G483" s="13">
        <v>2.7654936610719973E-2</v>
      </c>
      <c r="H483" s="13">
        <v>2.7142691244343393E-2</v>
      </c>
      <c r="I483" s="11">
        <v>8</v>
      </c>
    </row>
    <row r="484" spans="1:9" x14ac:dyDescent="0.3">
      <c r="A484" s="11">
        <v>92320</v>
      </c>
      <c r="B484" s="12">
        <v>24026</v>
      </c>
      <c r="C484" s="12">
        <v>683</v>
      </c>
      <c r="D484" s="40">
        <v>1037775</v>
      </c>
      <c r="E484" s="13">
        <v>2.8427536835095312E-2</v>
      </c>
      <c r="F484" s="21">
        <f t="shared" si="7"/>
        <v>0.78385493585771737</v>
      </c>
      <c r="G484" s="13">
        <v>2.7654936610719973E-2</v>
      </c>
      <c r="H484" s="13">
        <v>2.8427536835095312E-2</v>
      </c>
      <c r="I484" s="11">
        <v>8</v>
      </c>
    </row>
    <row r="485" spans="1:9" x14ac:dyDescent="0.3">
      <c r="A485" s="8">
        <v>92321</v>
      </c>
      <c r="B485" s="9">
        <v>1778</v>
      </c>
      <c r="C485" s="9">
        <v>66</v>
      </c>
      <c r="D485" s="41">
        <v>89327</v>
      </c>
      <c r="E485" s="10">
        <v>3.7120359955005622E-2</v>
      </c>
      <c r="F485" s="16">
        <f t="shared" si="7"/>
        <v>0.21323615326571768</v>
      </c>
      <c r="G485" s="10">
        <v>3.9956915232856827E-2</v>
      </c>
      <c r="H485" s="10">
        <v>3.8747218428890604E-2</v>
      </c>
      <c r="I485" s="8">
        <v>13</v>
      </c>
    </row>
    <row r="486" spans="1:9" x14ac:dyDescent="0.3">
      <c r="A486" s="17">
        <v>92322</v>
      </c>
      <c r="B486" s="18">
        <v>2855</v>
      </c>
      <c r="C486" s="18">
        <v>79</v>
      </c>
      <c r="D486" s="39">
        <v>122883</v>
      </c>
      <c r="E486" s="19">
        <v>2.76707530647986E-2</v>
      </c>
      <c r="F486" s="20">
        <f t="shared" si="7"/>
        <v>0.27020788450095673</v>
      </c>
      <c r="G486" s="19">
        <v>3.4935388335080829E-2</v>
      </c>
      <c r="H486" s="19">
        <v>3.1009515077783132E-2</v>
      </c>
      <c r="I486" s="17">
        <v>9</v>
      </c>
    </row>
    <row r="487" spans="1:9" x14ac:dyDescent="0.3">
      <c r="A487" s="11">
        <v>92323</v>
      </c>
      <c r="B487" s="12">
        <v>120</v>
      </c>
      <c r="C487" s="12">
        <v>2</v>
      </c>
      <c r="D487" s="40">
        <v>3806</v>
      </c>
      <c r="E487" s="13">
        <v>1.6666666666666666E-2</v>
      </c>
      <c r="F487" s="21">
        <f t="shared" si="7"/>
        <v>5.5396915520985364E-2</v>
      </c>
      <c r="G487" s="13">
        <v>3.4935388335080829E-2</v>
      </c>
      <c r="H487" s="13">
        <v>3.2911352553857055E-2</v>
      </c>
      <c r="I487" s="11">
        <v>9</v>
      </c>
    </row>
    <row r="488" spans="1:9" x14ac:dyDescent="0.3">
      <c r="A488" s="11">
        <v>92324</v>
      </c>
      <c r="B488" s="12">
        <v>98388</v>
      </c>
      <c r="C488" s="12">
        <v>2489</v>
      </c>
      <c r="D488" s="40">
        <v>5756070</v>
      </c>
      <c r="E488" s="13">
        <v>2.5297800544781885E-2</v>
      </c>
      <c r="F488" s="21">
        <f t="shared" si="7"/>
        <v>1</v>
      </c>
      <c r="G488" s="13">
        <v>2.7654936610719973E-2</v>
      </c>
      <c r="H488" s="13">
        <v>2.5297800544781885E-2</v>
      </c>
      <c r="I488" s="11">
        <v>7</v>
      </c>
    </row>
    <row r="489" spans="1:9" x14ac:dyDescent="0.3">
      <c r="A489" s="11">
        <v>92325</v>
      </c>
      <c r="B489" s="12">
        <v>26297</v>
      </c>
      <c r="C489" s="12">
        <v>855</v>
      </c>
      <c r="D489" s="40">
        <v>1371133</v>
      </c>
      <c r="E489" s="13">
        <v>3.2513214435106665E-2</v>
      </c>
      <c r="F489" s="21">
        <f t="shared" si="7"/>
        <v>0.82006459857462322</v>
      </c>
      <c r="G489" s="13">
        <v>3.4935388335080829E-2</v>
      </c>
      <c r="H489" s="13">
        <v>3.2513214435106665E-2</v>
      </c>
      <c r="I489" s="11">
        <v>9</v>
      </c>
    </row>
    <row r="490" spans="1:9" x14ac:dyDescent="0.3">
      <c r="A490" s="8">
        <v>92326</v>
      </c>
      <c r="B490" s="9">
        <v>719</v>
      </c>
      <c r="C490" s="9">
        <v>17</v>
      </c>
      <c r="D490" s="41">
        <v>26122</v>
      </c>
      <c r="E490" s="10">
        <v>2.3643949930458971E-2</v>
      </c>
      <c r="F490" s="16">
        <f t="shared" si="7"/>
        <v>0.13559991154136056</v>
      </c>
      <c r="G490" s="10">
        <v>3.7790708496673625E-2</v>
      </c>
      <c r="H490" s="10">
        <v>3.3954159132978196E-2</v>
      </c>
      <c r="I490" s="8">
        <v>10</v>
      </c>
    </row>
    <row r="491" spans="1:9" x14ac:dyDescent="0.3">
      <c r="A491" s="17">
        <v>92327</v>
      </c>
      <c r="B491" s="18">
        <v>1271</v>
      </c>
      <c r="C491" s="18">
        <v>93</v>
      </c>
      <c r="D491" s="39">
        <v>91689</v>
      </c>
      <c r="E491" s="19">
        <v>7.3170731707317069E-2</v>
      </c>
      <c r="F491" s="20">
        <f t="shared" si="7"/>
        <v>0.18028837998197519</v>
      </c>
      <c r="G491" s="19">
        <v>4.1211638638088126E-2</v>
      </c>
      <c r="H491" s="19">
        <v>5.2735197520536611E-2</v>
      </c>
      <c r="I491" s="17">
        <v>17</v>
      </c>
    </row>
    <row r="492" spans="1:9" x14ac:dyDescent="0.3">
      <c r="A492" s="11">
        <v>92328</v>
      </c>
      <c r="B492" s="12">
        <v>859</v>
      </c>
      <c r="C492" s="12">
        <v>33</v>
      </c>
      <c r="D492" s="40">
        <v>46795</v>
      </c>
      <c r="E492" s="13">
        <v>3.8416763678696161E-2</v>
      </c>
      <c r="F492" s="21">
        <f t="shared" si="7"/>
        <v>0.14821478997546272</v>
      </c>
      <c r="G492" s="13">
        <v>3.9956915232856827E-2</v>
      </c>
      <c r="H492" s="13">
        <v>3.9500374592226599E-2</v>
      </c>
      <c r="I492" s="11">
        <v>13</v>
      </c>
    </row>
    <row r="493" spans="1:9" x14ac:dyDescent="0.3">
      <c r="A493" s="11">
        <v>92332</v>
      </c>
      <c r="B493" s="12">
        <v>191</v>
      </c>
      <c r="C493" s="12">
        <v>12</v>
      </c>
      <c r="D493" s="40">
        <v>5886</v>
      </c>
      <c r="E493" s="13">
        <v>6.2827225130890049E-2</v>
      </c>
      <c r="F493" s="21">
        <f t="shared" si="7"/>
        <v>6.9889453520344369E-2</v>
      </c>
      <c r="G493" s="13">
        <v>4.1211638638088126E-2</v>
      </c>
      <c r="H493" s="13">
        <v>4.4233003059932968E-2</v>
      </c>
      <c r="I493" s="11">
        <v>15</v>
      </c>
    </row>
    <row r="494" spans="1:9" x14ac:dyDescent="0.3">
      <c r="A494" s="11">
        <v>92333</v>
      </c>
      <c r="B494" s="12">
        <v>1957</v>
      </c>
      <c r="C494" s="12">
        <v>53</v>
      </c>
      <c r="D494" s="40">
        <v>66461</v>
      </c>
      <c r="E494" s="13">
        <v>2.7082268778742973E-2</v>
      </c>
      <c r="F494" s="21">
        <f t="shared" si="7"/>
        <v>0.22371256323239674</v>
      </c>
      <c r="G494" s="13">
        <v>3.6960749440843162E-2</v>
      </c>
      <c r="H494" s="13">
        <v>3.2540925496113232E-2</v>
      </c>
      <c r="I494" s="11">
        <v>9</v>
      </c>
    </row>
    <row r="495" spans="1:9" x14ac:dyDescent="0.3">
      <c r="A495" s="8">
        <v>92335</v>
      </c>
      <c r="B495" s="9">
        <v>133601</v>
      </c>
      <c r="C495" s="9">
        <v>3123</v>
      </c>
      <c r="D495" s="41">
        <v>10249695</v>
      </c>
      <c r="E495" s="10">
        <v>2.3375573536126227E-2</v>
      </c>
      <c r="F495" s="16">
        <f t="shared" si="7"/>
        <v>1</v>
      </c>
      <c r="G495" s="10">
        <v>2.7654936610719973E-2</v>
      </c>
      <c r="H495" s="10">
        <v>2.3375573536126227E-2</v>
      </c>
      <c r="I495" s="8">
        <v>6</v>
      </c>
    </row>
    <row r="496" spans="1:9" x14ac:dyDescent="0.3">
      <c r="A496" s="17">
        <v>92336</v>
      </c>
      <c r="B496" s="18">
        <v>194552</v>
      </c>
      <c r="C496" s="18">
        <v>5225</v>
      </c>
      <c r="D496" s="39">
        <v>11429092</v>
      </c>
      <c r="E496" s="19">
        <v>2.6856573049878697E-2</v>
      </c>
      <c r="F496" s="20">
        <f t="shared" si="7"/>
        <v>1</v>
      </c>
      <c r="G496" s="19">
        <v>2.7654936610719973E-2</v>
      </c>
      <c r="H496" s="19">
        <v>2.6856573049878697E-2</v>
      </c>
      <c r="I496" s="17">
        <v>8</v>
      </c>
    </row>
    <row r="497" spans="1:9" x14ac:dyDescent="0.3">
      <c r="A497" s="11">
        <v>92337</v>
      </c>
      <c r="B497" s="12">
        <v>74548</v>
      </c>
      <c r="C497" s="12">
        <v>1882</v>
      </c>
      <c r="D497" s="40">
        <v>5219520</v>
      </c>
      <c r="E497" s="13">
        <v>2.5245479422653861E-2</v>
      </c>
      <c r="F497" s="21">
        <f t="shared" si="7"/>
        <v>1</v>
      </c>
      <c r="G497" s="13">
        <v>2.7654936610719973E-2</v>
      </c>
      <c r="H497" s="13">
        <v>2.5245479422653861E-2</v>
      </c>
      <c r="I497" s="11">
        <v>7</v>
      </c>
    </row>
    <row r="498" spans="1:9" x14ac:dyDescent="0.3">
      <c r="A498" s="11">
        <v>92338</v>
      </c>
      <c r="B498" s="12">
        <v>59</v>
      </c>
      <c r="C498" s="12">
        <v>3</v>
      </c>
      <c r="D498" s="40">
        <v>5006</v>
      </c>
      <c r="E498" s="13">
        <v>5.0847457627118647E-2</v>
      </c>
      <c r="F498" s="21">
        <f t="shared" si="7"/>
        <v>3.8843733589979064E-2</v>
      </c>
      <c r="G498" s="13">
        <v>4.1211638638088126E-2</v>
      </c>
      <c r="H498" s="13">
        <v>4.196021143780386E-2</v>
      </c>
      <c r="I498" s="11">
        <v>14</v>
      </c>
    </row>
    <row r="499" spans="1:9" x14ac:dyDescent="0.3">
      <c r="A499" s="11">
        <v>92339</v>
      </c>
      <c r="B499" s="12">
        <v>3478</v>
      </c>
      <c r="C499" s="12">
        <v>140</v>
      </c>
      <c r="D499" s="40">
        <v>264850</v>
      </c>
      <c r="E499" s="13">
        <v>4.0253018976423229E-2</v>
      </c>
      <c r="F499" s="21">
        <f t="shared" si="7"/>
        <v>0.29823578299244347</v>
      </c>
      <c r="G499" s="13">
        <v>3.6960749440843162E-2</v>
      </c>
      <c r="H499" s="13">
        <v>3.8924469496952371E-2</v>
      </c>
      <c r="I499" s="11">
        <v>13</v>
      </c>
    </row>
    <row r="500" spans="1:9" x14ac:dyDescent="0.3">
      <c r="A500" s="8">
        <v>92341</v>
      </c>
      <c r="B500" s="9">
        <v>1355</v>
      </c>
      <c r="C500" s="9">
        <v>42</v>
      </c>
      <c r="D500" s="41">
        <v>71551</v>
      </c>
      <c r="E500" s="10">
        <v>3.0996309963099631E-2</v>
      </c>
      <c r="F500" s="16">
        <f t="shared" si="7"/>
        <v>0.18615067212071115</v>
      </c>
      <c r="G500" s="10">
        <v>3.4935388335080829E-2</v>
      </c>
      <c r="H500" s="10">
        <v>3.3468882913827526E-2</v>
      </c>
      <c r="I500" s="8">
        <v>10</v>
      </c>
    </row>
    <row r="501" spans="1:9" x14ac:dyDescent="0.3">
      <c r="A501" s="17">
        <v>92342</v>
      </c>
      <c r="B501" s="18">
        <v>19041</v>
      </c>
      <c r="C501" s="18">
        <v>1162</v>
      </c>
      <c r="D501" s="39">
        <v>1239683</v>
      </c>
      <c r="E501" s="19">
        <v>6.1026206606795863E-2</v>
      </c>
      <c r="F501" s="20">
        <f t="shared" si="7"/>
        <v>0.69781425587188195</v>
      </c>
      <c r="G501" s="19">
        <v>7.0050860132618992E-2</v>
      </c>
      <c r="H501" s="19">
        <v>6.1026206606795863E-2</v>
      </c>
      <c r="I501" s="17">
        <v>18</v>
      </c>
    </row>
    <row r="502" spans="1:9" x14ac:dyDescent="0.3">
      <c r="A502" s="11">
        <v>92344</v>
      </c>
      <c r="B502" s="12">
        <v>39403</v>
      </c>
      <c r="C502" s="12">
        <v>1488</v>
      </c>
      <c r="D502" s="40">
        <v>2791069</v>
      </c>
      <c r="E502" s="13">
        <v>3.7763622059234066E-2</v>
      </c>
      <c r="F502" s="21">
        <f t="shared" si="7"/>
        <v>1</v>
      </c>
      <c r="G502" s="13">
        <v>3.9956915232856827E-2</v>
      </c>
      <c r="H502" s="13">
        <v>3.7763622059234066E-2</v>
      </c>
      <c r="I502" s="11">
        <v>12</v>
      </c>
    </row>
    <row r="503" spans="1:9" x14ac:dyDescent="0.3">
      <c r="A503" s="11">
        <v>92345</v>
      </c>
      <c r="B503" s="12">
        <v>174988</v>
      </c>
      <c r="C503" s="12">
        <v>5403</v>
      </c>
      <c r="D503" s="40">
        <v>11139479</v>
      </c>
      <c r="E503" s="13">
        <v>3.0876402953345372E-2</v>
      </c>
      <c r="F503" s="21">
        <f t="shared" si="7"/>
        <v>1</v>
      </c>
      <c r="G503" s="13">
        <v>3.4935388335080829E-2</v>
      </c>
      <c r="H503" s="13">
        <v>3.0876402953345372E-2</v>
      </c>
      <c r="I503" s="11">
        <v>9</v>
      </c>
    </row>
    <row r="504" spans="1:9" x14ac:dyDescent="0.3">
      <c r="A504" s="11">
        <v>92346</v>
      </c>
      <c r="B504" s="12">
        <v>134986</v>
      </c>
      <c r="C504" s="12">
        <v>3936</v>
      </c>
      <c r="D504" s="40">
        <v>6776439</v>
      </c>
      <c r="E504" s="13">
        <v>2.9158579408234929E-2</v>
      </c>
      <c r="F504" s="21">
        <f t="shared" si="7"/>
        <v>1</v>
      </c>
      <c r="G504" s="13">
        <v>3.6960749440843162E-2</v>
      </c>
      <c r="H504" s="13">
        <v>2.9158579408234929E-2</v>
      </c>
      <c r="I504" s="11">
        <v>9</v>
      </c>
    </row>
    <row r="505" spans="1:9" x14ac:dyDescent="0.3">
      <c r="A505" s="8">
        <v>92347</v>
      </c>
      <c r="B505" s="9">
        <v>3049</v>
      </c>
      <c r="C505" s="9">
        <v>163</v>
      </c>
      <c r="D505" s="41">
        <v>258194</v>
      </c>
      <c r="E505" s="10">
        <v>5.346015086913742E-2</v>
      </c>
      <c r="F505" s="16">
        <f t="shared" si="7"/>
        <v>0.27923745632720143</v>
      </c>
      <c r="G505" s="10">
        <v>4.7877874551350764E-2</v>
      </c>
      <c r="H505" s="10">
        <v>5.0995395967650035E-2</v>
      </c>
      <c r="I505" s="8">
        <v>16</v>
      </c>
    </row>
    <row r="506" spans="1:9" x14ac:dyDescent="0.3">
      <c r="A506" s="17">
        <v>92350</v>
      </c>
      <c r="B506" s="18">
        <v>349</v>
      </c>
      <c r="C506" s="18">
        <v>8</v>
      </c>
      <c r="D506" s="39">
        <v>5928</v>
      </c>
      <c r="E506" s="19">
        <v>2.2922636103151862E-2</v>
      </c>
      <c r="F506" s="20">
        <f t="shared" si="7"/>
        <v>9.4472993009663747E-2</v>
      </c>
      <c r="G506" s="19">
        <v>3.9956915232856827E-2</v>
      </c>
      <c r="H506" s="19">
        <v>3.6738397720658483E-2</v>
      </c>
      <c r="I506" s="17">
        <v>12</v>
      </c>
    </row>
    <row r="507" spans="1:9" x14ac:dyDescent="0.3">
      <c r="A507" s="11">
        <v>92352</v>
      </c>
      <c r="B507" s="12">
        <v>30075</v>
      </c>
      <c r="C507" s="12">
        <v>1085</v>
      </c>
      <c r="D507" s="40">
        <v>2026205</v>
      </c>
      <c r="E507" s="13">
        <v>3.6076475477971735E-2</v>
      </c>
      <c r="F507" s="21">
        <f t="shared" si="7"/>
        <v>0.87699633620418949</v>
      </c>
      <c r="G507" s="13">
        <v>3.29802541672648E-2</v>
      </c>
      <c r="H507" s="13">
        <v>3.6076475477971735E-2</v>
      </c>
      <c r="I507" s="11">
        <v>11</v>
      </c>
    </row>
    <row r="508" spans="1:9" x14ac:dyDescent="0.3">
      <c r="A508" s="11">
        <v>92354</v>
      </c>
      <c r="B508" s="12">
        <v>49684</v>
      </c>
      <c r="C508" s="12">
        <v>1305</v>
      </c>
      <c r="D508" s="40">
        <v>1786040</v>
      </c>
      <c r="E508" s="13">
        <v>2.626600112712342E-2</v>
      </c>
      <c r="F508" s="21">
        <f t="shared" si="7"/>
        <v>1</v>
      </c>
      <c r="G508" s="13">
        <v>2.7654936610719973E-2</v>
      </c>
      <c r="H508" s="13">
        <v>2.626600112712342E-2</v>
      </c>
      <c r="I508" s="11">
        <v>8</v>
      </c>
    </row>
    <row r="509" spans="1:9" x14ac:dyDescent="0.3">
      <c r="A509" s="11">
        <v>92356</v>
      </c>
      <c r="B509" s="12">
        <v>12911</v>
      </c>
      <c r="C509" s="12">
        <v>564</v>
      </c>
      <c r="D509" s="40">
        <v>1075704</v>
      </c>
      <c r="E509" s="13">
        <v>4.3683680582449078E-2</v>
      </c>
      <c r="F509" s="21">
        <f t="shared" si="7"/>
        <v>0.57461227809082394</v>
      </c>
      <c r="G509" s="13">
        <v>3.7790708496673625E-2</v>
      </c>
      <c r="H509" s="13">
        <v>4.3683680582449078E-2</v>
      </c>
      <c r="I509" s="11">
        <v>15</v>
      </c>
    </row>
    <row r="510" spans="1:9" x14ac:dyDescent="0.3">
      <c r="A510" s="8">
        <v>92358</v>
      </c>
      <c r="B510" s="9">
        <v>2445</v>
      </c>
      <c r="C510" s="9">
        <v>70</v>
      </c>
      <c r="D510" s="41">
        <v>89532</v>
      </c>
      <c r="E510" s="10">
        <v>2.8629856850715747E-2</v>
      </c>
      <c r="F510" s="16">
        <f t="shared" si="7"/>
        <v>0.25005433775131453</v>
      </c>
      <c r="G510" s="10">
        <v>3.7790708496673625E-2</v>
      </c>
      <c r="H510" s="10">
        <v>3.3209345693870428E-2</v>
      </c>
      <c r="I510" s="8">
        <v>10</v>
      </c>
    </row>
    <row r="511" spans="1:9" x14ac:dyDescent="0.3">
      <c r="A511" s="17">
        <v>92359</v>
      </c>
      <c r="B511" s="18">
        <v>20384</v>
      </c>
      <c r="C511" s="18">
        <v>518</v>
      </c>
      <c r="D511" s="39">
        <v>841293</v>
      </c>
      <c r="E511" s="19">
        <v>2.5412087912087912E-2</v>
      </c>
      <c r="F511" s="20">
        <f t="shared" ref="F511:F574" si="8">IF(B511&gt;39103,1,SQRT(B511/39103))</f>
        <v>0.72200410428480033</v>
      </c>
      <c r="G511" s="19">
        <v>2.7654936610719973E-2</v>
      </c>
      <c r="H511" s="19">
        <v>2.5412087912087912E-2</v>
      </c>
      <c r="I511" s="17">
        <v>7</v>
      </c>
    </row>
    <row r="512" spans="1:9" x14ac:dyDescent="0.3">
      <c r="A512" s="11">
        <v>92363</v>
      </c>
      <c r="B512" s="12">
        <v>9742</v>
      </c>
      <c r="C512" s="12">
        <v>443</v>
      </c>
      <c r="D512" s="40">
        <v>469057</v>
      </c>
      <c r="E512" s="13">
        <v>4.5473208786696778E-2</v>
      </c>
      <c r="F512" s="21">
        <f t="shared" si="8"/>
        <v>0.49913614862820893</v>
      </c>
      <c r="G512" s="13">
        <v>4.3929653387856593E-2</v>
      </c>
      <c r="H512" s="13">
        <v>4.5470522279231242E-2</v>
      </c>
      <c r="I512" s="11">
        <v>15</v>
      </c>
    </row>
    <row r="513" spans="1:9" x14ac:dyDescent="0.3">
      <c r="A513" s="11">
        <v>92364</v>
      </c>
      <c r="B513" s="12">
        <v>143</v>
      </c>
      <c r="C513" s="12">
        <v>4</v>
      </c>
      <c r="D513" s="40">
        <v>8292</v>
      </c>
      <c r="E513" s="13">
        <v>2.7972027972027972E-2</v>
      </c>
      <c r="F513" s="21">
        <f t="shared" si="8"/>
        <v>6.0473204096332618E-2</v>
      </c>
      <c r="G513" s="13">
        <v>4.3929653387856593E-2</v>
      </c>
      <c r="H513" s="13">
        <v>4.1999660588691708E-2</v>
      </c>
      <c r="I513" s="11">
        <v>14</v>
      </c>
    </row>
    <row r="514" spans="1:9" x14ac:dyDescent="0.3">
      <c r="A514" s="11">
        <v>92365</v>
      </c>
      <c r="B514" s="12">
        <v>5533</v>
      </c>
      <c r="C514" s="12">
        <v>302</v>
      </c>
      <c r="D514" s="40">
        <v>404791</v>
      </c>
      <c r="E514" s="13">
        <v>5.4581601301283207E-2</v>
      </c>
      <c r="F514" s="21">
        <f t="shared" si="8"/>
        <v>0.37616232503446823</v>
      </c>
      <c r="G514" s="13">
        <v>4.7877874551350764E-2</v>
      </c>
      <c r="H514" s="13">
        <v>5.2921188945500207E-2</v>
      </c>
      <c r="I514" s="11">
        <v>17</v>
      </c>
    </row>
    <row r="515" spans="1:9" x14ac:dyDescent="0.3">
      <c r="A515" s="8">
        <v>92366</v>
      </c>
      <c r="B515" s="9">
        <v>170</v>
      </c>
      <c r="C515" s="9">
        <v>3</v>
      </c>
      <c r="D515" s="41">
        <v>6521</v>
      </c>
      <c r="E515" s="10">
        <v>1.7647058823529412E-2</v>
      </c>
      <c r="F515" s="16">
        <f t="shared" si="8"/>
        <v>6.5935517892525247E-2</v>
      </c>
      <c r="G515" s="10">
        <v>3.4935388335080829E-2</v>
      </c>
      <c r="H515" s="10">
        <v>3.2655587566438764E-2</v>
      </c>
      <c r="I515" s="8">
        <v>9</v>
      </c>
    </row>
    <row r="516" spans="1:9" x14ac:dyDescent="0.3">
      <c r="A516" s="17">
        <v>92368</v>
      </c>
      <c r="B516" s="18">
        <v>1556</v>
      </c>
      <c r="C516" s="18">
        <v>65</v>
      </c>
      <c r="D516" s="39">
        <v>90495</v>
      </c>
      <c r="E516" s="19">
        <v>4.1773778920308487E-2</v>
      </c>
      <c r="F516" s="20">
        <f t="shared" si="8"/>
        <v>0.19948018272116191</v>
      </c>
      <c r="G516" s="19">
        <v>3.9956915232856827E-2</v>
      </c>
      <c r="H516" s="19">
        <v>4.0681762565184347E-2</v>
      </c>
      <c r="I516" s="17">
        <v>14</v>
      </c>
    </row>
    <row r="517" spans="1:9" x14ac:dyDescent="0.3">
      <c r="A517" s="11">
        <v>92369</v>
      </c>
      <c r="B517" s="12">
        <v>136</v>
      </c>
      <c r="C517" s="12">
        <v>9</v>
      </c>
      <c r="D517" s="40">
        <v>30566</v>
      </c>
      <c r="E517" s="13">
        <v>6.6176470588235295E-2</v>
      </c>
      <c r="F517" s="21">
        <f t="shared" si="8"/>
        <v>5.8974520055736057E-2</v>
      </c>
      <c r="G517" s="13">
        <v>3.6960749440843162E-2</v>
      </c>
      <c r="H517" s="13">
        <v>4.0406671644503601E-2</v>
      </c>
      <c r="I517" s="11">
        <v>14</v>
      </c>
    </row>
    <row r="518" spans="1:9" x14ac:dyDescent="0.3">
      <c r="A518" s="11">
        <v>92371</v>
      </c>
      <c r="B518" s="12">
        <v>39205</v>
      </c>
      <c r="C518" s="12">
        <v>1319</v>
      </c>
      <c r="D518" s="40">
        <v>2309787</v>
      </c>
      <c r="E518" s="13">
        <v>3.3643667899502613E-2</v>
      </c>
      <c r="F518" s="21">
        <f t="shared" si="8"/>
        <v>1</v>
      </c>
      <c r="G518" s="13">
        <v>3.6960749440843162E-2</v>
      </c>
      <c r="H518" s="13">
        <v>3.3643667899502613E-2</v>
      </c>
      <c r="I518" s="11">
        <v>10</v>
      </c>
    </row>
    <row r="519" spans="1:9" x14ac:dyDescent="0.3">
      <c r="A519" s="11">
        <v>92372</v>
      </c>
      <c r="B519" s="12">
        <v>15768</v>
      </c>
      <c r="C519" s="12">
        <v>575</v>
      </c>
      <c r="D519" s="40">
        <v>941688</v>
      </c>
      <c r="E519" s="13">
        <v>3.6466260781329272E-2</v>
      </c>
      <c r="F519" s="21">
        <f t="shared" si="8"/>
        <v>0.63501395098850344</v>
      </c>
      <c r="G519" s="13">
        <v>3.9956915232856827E-2</v>
      </c>
      <c r="H519" s="13">
        <v>3.6466260781329272E-2</v>
      </c>
      <c r="I519" s="11">
        <v>11</v>
      </c>
    </row>
    <row r="520" spans="1:9" x14ac:dyDescent="0.3">
      <c r="A520" s="8">
        <v>92373</v>
      </c>
      <c r="B520" s="9">
        <v>107491</v>
      </c>
      <c r="C520" s="9">
        <v>3038</v>
      </c>
      <c r="D520" s="41">
        <v>4511567</v>
      </c>
      <c r="E520" s="10">
        <v>2.8262831306807082E-2</v>
      </c>
      <c r="F520" s="16">
        <f t="shared" si="8"/>
        <v>1</v>
      </c>
      <c r="G520" s="10">
        <v>2.7654936610719973E-2</v>
      </c>
      <c r="H520" s="10">
        <v>2.8262831306807082E-2</v>
      </c>
      <c r="I520" s="8">
        <v>8</v>
      </c>
    </row>
    <row r="521" spans="1:9" x14ac:dyDescent="0.3">
      <c r="A521" s="17">
        <v>92374</v>
      </c>
      <c r="B521" s="18">
        <v>101495</v>
      </c>
      <c r="C521" s="18">
        <v>2730</v>
      </c>
      <c r="D521" s="39">
        <v>4140659</v>
      </c>
      <c r="E521" s="19">
        <v>2.6897876742696683E-2</v>
      </c>
      <c r="F521" s="20">
        <f t="shared" si="8"/>
        <v>1</v>
      </c>
      <c r="G521" s="19">
        <v>3.29802541672648E-2</v>
      </c>
      <c r="H521" s="19">
        <v>2.6897876742696683E-2</v>
      </c>
      <c r="I521" s="17">
        <v>8</v>
      </c>
    </row>
    <row r="522" spans="1:9" x14ac:dyDescent="0.3">
      <c r="A522" s="11">
        <v>92376</v>
      </c>
      <c r="B522" s="12">
        <v>121243</v>
      </c>
      <c r="C522" s="12">
        <v>2990</v>
      </c>
      <c r="D522" s="40">
        <v>7939364</v>
      </c>
      <c r="E522" s="13">
        <v>2.4661217554827908E-2</v>
      </c>
      <c r="F522" s="21">
        <f t="shared" si="8"/>
        <v>1</v>
      </c>
      <c r="G522" s="13">
        <v>3.29802541672648E-2</v>
      </c>
      <c r="H522" s="13">
        <v>2.4661217554827908E-2</v>
      </c>
      <c r="I522" s="11">
        <v>7</v>
      </c>
    </row>
    <row r="523" spans="1:9" x14ac:dyDescent="0.3">
      <c r="A523" s="11">
        <v>92377</v>
      </c>
      <c r="B523" s="12">
        <v>49676</v>
      </c>
      <c r="C523" s="12">
        <v>1516</v>
      </c>
      <c r="D523" s="40">
        <v>3407795</v>
      </c>
      <c r="E523" s="13">
        <v>3.0517755052741766E-2</v>
      </c>
      <c r="F523" s="21">
        <f t="shared" si="8"/>
        <v>1</v>
      </c>
      <c r="G523" s="13">
        <v>3.4935388335080829E-2</v>
      </c>
      <c r="H523" s="13">
        <v>3.0517755052741766E-2</v>
      </c>
      <c r="I523" s="11">
        <v>9</v>
      </c>
    </row>
    <row r="524" spans="1:9" x14ac:dyDescent="0.3">
      <c r="A524" s="11">
        <v>92378</v>
      </c>
      <c r="B524" s="12">
        <v>1256</v>
      </c>
      <c r="C524" s="12">
        <v>32</v>
      </c>
      <c r="D524" s="40">
        <v>98266</v>
      </c>
      <c r="E524" s="13">
        <v>2.5477707006369428E-2</v>
      </c>
      <c r="F524" s="21">
        <f t="shared" si="8"/>
        <v>0.17922136500810995</v>
      </c>
      <c r="G524" s="13">
        <v>4.1211638638088126E-2</v>
      </c>
      <c r="H524" s="13">
        <v>3.5571997342307482E-2</v>
      </c>
      <c r="I524" s="11">
        <v>11</v>
      </c>
    </row>
    <row r="525" spans="1:9" x14ac:dyDescent="0.3">
      <c r="A525" s="8">
        <v>92382</v>
      </c>
      <c r="B525" s="9">
        <v>16255</v>
      </c>
      <c r="C525" s="9">
        <v>599</v>
      </c>
      <c r="D525" s="41">
        <v>1113884</v>
      </c>
      <c r="E525" s="10">
        <v>3.6850199938480467E-2</v>
      </c>
      <c r="F525" s="16">
        <f t="shared" si="8"/>
        <v>0.64474569044302921</v>
      </c>
      <c r="G525" s="10">
        <v>3.4935388335080829E-2</v>
      </c>
      <c r="H525" s="10">
        <v>3.6850199938480467E-2</v>
      </c>
      <c r="I525" s="8">
        <v>12</v>
      </c>
    </row>
    <row r="526" spans="1:9" x14ac:dyDescent="0.3">
      <c r="A526" s="17">
        <v>92384</v>
      </c>
      <c r="B526" s="18">
        <v>100</v>
      </c>
      <c r="C526" s="18">
        <v>0</v>
      </c>
      <c r="D526" s="39">
        <v>0</v>
      </c>
      <c r="E526" s="19">
        <v>0</v>
      </c>
      <c r="F526" s="20">
        <f t="shared" si="8"/>
        <v>5.0570233745086221E-2</v>
      </c>
      <c r="G526" s="19">
        <v>3.9956915232856827E-2</v>
      </c>
      <c r="H526" s="19">
        <v>3.5915705820315107E-2</v>
      </c>
      <c r="I526" s="17">
        <v>11</v>
      </c>
    </row>
    <row r="527" spans="1:9" x14ac:dyDescent="0.3">
      <c r="A527" s="11">
        <v>92385</v>
      </c>
      <c r="B527" s="12">
        <v>805</v>
      </c>
      <c r="C527" s="12">
        <v>35</v>
      </c>
      <c r="D527" s="40">
        <v>43247</v>
      </c>
      <c r="E527" s="13">
        <v>4.3478260869565216E-2</v>
      </c>
      <c r="F527" s="21">
        <f t="shared" si="8"/>
        <v>0.14348050653420796</v>
      </c>
      <c r="G527" s="13">
        <v>3.7790708496673625E-2</v>
      </c>
      <c r="H527" s="13">
        <v>3.9422793418561725E-2</v>
      </c>
      <c r="I527" s="11">
        <v>13</v>
      </c>
    </row>
    <row r="528" spans="1:9" x14ac:dyDescent="0.3">
      <c r="A528" s="11">
        <v>92386</v>
      </c>
      <c r="B528" s="12">
        <v>4547</v>
      </c>
      <c r="C528" s="12">
        <v>142</v>
      </c>
      <c r="D528" s="40">
        <v>214797</v>
      </c>
      <c r="E528" s="13">
        <v>3.122938201011656E-2</v>
      </c>
      <c r="F528" s="21">
        <f t="shared" si="8"/>
        <v>0.34100240198678211</v>
      </c>
      <c r="G528" s="13">
        <v>3.29802541672648E-2</v>
      </c>
      <c r="H528" s="13">
        <v>3.1786166213343958E-2</v>
      </c>
      <c r="I528" s="11">
        <v>9</v>
      </c>
    </row>
    <row r="529" spans="1:9" x14ac:dyDescent="0.3">
      <c r="A529" s="11">
        <v>92389</v>
      </c>
      <c r="B529" s="12">
        <v>333</v>
      </c>
      <c r="C529" s="12">
        <v>8</v>
      </c>
      <c r="D529" s="40">
        <v>26131</v>
      </c>
      <c r="E529" s="13">
        <v>2.4024024024024024E-2</v>
      </c>
      <c r="F529" s="21">
        <f t="shared" si="8"/>
        <v>9.2282016891909929E-2</v>
      </c>
      <c r="G529" s="13">
        <v>3.9956915232856827E-2</v>
      </c>
      <c r="H529" s="13">
        <v>3.7016314161984788E-2</v>
      </c>
      <c r="I529" s="11">
        <v>12</v>
      </c>
    </row>
    <row r="530" spans="1:9" x14ac:dyDescent="0.3">
      <c r="A530" s="8">
        <v>92391</v>
      </c>
      <c r="B530" s="9">
        <v>5151</v>
      </c>
      <c r="C530" s="9">
        <v>160</v>
      </c>
      <c r="D530" s="41">
        <v>277056</v>
      </c>
      <c r="E530" s="10">
        <v>3.1061929722384002E-2</v>
      </c>
      <c r="F530" s="16">
        <f t="shared" si="8"/>
        <v>0.36294493156482044</v>
      </c>
      <c r="G530" s="10">
        <v>3.6960749440843162E-2</v>
      </c>
      <c r="H530" s="10">
        <v>3.2678910753203977E-2</v>
      </c>
      <c r="I530" s="8">
        <v>9</v>
      </c>
    </row>
    <row r="531" spans="1:9" x14ac:dyDescent="0.3">
      <c r="A531" s="17">
        <v>92392</v>
      </c>
      <c r="B531" s="18">
        <v>134657</v>
      </c>
      <c r="C531" s="18">
        <v>4543</v>
      </c>
      <c r="D531" s="39">
        <v>9001497</v>
      </c>
      <c r="E531" s="19">
        <v>3.3737570271133326E-2</v>
      </c>
      <c r="F531" s="20">
        <f t="shared" si="8"/>
        <v>1</v>
      </c>
      <c r="G531" s="19">
        <v>3.7790708496673625E-2</v>
      </c>
      <c r="H531" s="19">
        <v>3.3737570271133326E-2</v>
      </c>
      <c r="I531" s="17">
        <v>10</v>
      </c>
    </row>
    <row r="532" spans="1:9" x14ac:dyDescent="0.3">
      <c r="A532" s="11">
        <v>92394</v>
      </c>
      <c r="B532" s="12">
        <v>52552</v>
      </c>
      <c r="C532" s="12">
        <v>1954</v>
      </c>
      <c r="D532" s="40">
        <v>4531628</v>
      </c>
      <c r="E532" s="13">
        <v>3.7182219515908055E-2</v>
      </c>
      <c r="F532" s="21">
        <f t="shared" si="8"/>
        <v>1</v>
      </c>
      <c r="G532" s="13">
        <v>4.1211638638088126E-2</v>
      </c>
      <c r="H532" s="13">
        <v>3.7182219515908055E-2</v>
      </c>
      <c r="I532" s="11">
        <v>12</v>
      </c>
    </row>
    <row r="533" spans="1:9" x14ac:dyDescent="0.3">
      <c r="A533" s="11">
        <v>92395</v>
      </c>
      <c r="B533" s="12">
        <v>62890</v>
      </c>
      <c r="C533" s="12">
        <v>2190</v>
      </c>
      <c r="D533" s="40">
        <v>4403311</v>
      </c>
      <c r="E533" s="13">
        <v>3.4822706312609315E-2</v>
      </c>
      <c r="F533" s="21">
        <f t="shared" si="8"/>
        <v>1</v>
      </c>
      <c r="G533" s="13">
        <v>3.9956915232856827E-2</v>
      </c>
      <c r="H533" s="13">
        <v>3.4822706312609315E-2</v>
      </c>
      <c r="I533" s="11">
        <v>10</v>
      </c>
    </row>
    <row r="534" spans="1:9" x14ac:dyDescent="0.3">
      <c r="A534" s="11">
        <v>92397</v>
      </c>
      <c r="B534" s="12">
        <v>17977</v>
      </c>
      <c r="C534" s="12">
        <v>766</v>
      </c>
      <c r="D534" s="40">
        <v>890519</v>
      </c>
      <c r="E534" s="13">
        <v>4.2610001668799018E-2</v>
      </c>
      <c r="F534" s="21">
        <f t="shared" si="8"/>
        <v>0.678037275687289</v>
      </c>
      <c r="G534" s="13">
        <v>4.1211638638088126E-2</v>
      </c>
      <c r="H534" s="13">
        <v>4.2610001668799018E-2</v>
      </c>
      <c r="I534" s="11">
        <v>15</v>
      </c>
    </row>
    <row r="535" spans="1:9" x14ac:dyDescent="0.3">
      <c r="A535" s="8">
        <v>92398</v>
      </c>
      <c r="B535" s="9">
        <v>3416</v>
      </c>
      <c r="C535" s="9">
        <v>242</v>
      </c>
      <c r="D535" s="41">
        <v>347838</v>
      </c>
      <c r="E535" s="10">
        <v>7.0843091334894609E-2</v>
      </c>
      <c r="F535" s="16">
        <f t="shared" si="8"/>
        <v>0.29556560382032881</v>
      </c>
      <c r="G535" s="10">
        <v>5.3805134940091107E-2</v>
      </c>
      <c r="H535" s="10">
        <v>6.3876673898126207E-2</v>
      </c>
      <c r="I535" s="8">
        <v>18</v>
      </c>
    </row>
    <row r="536" spans="1:9" x14ac:dyDescent="0.3">
      <c r="A536" s="17">
        <v>92399</v>
      </c>
      <c r="B536" s="18">
        <v>147448</v>
      </c>
      <c r="C536" s="18">
        <v>4095</v>
      </c>
      <c r="D536" s="39">
        <v>6537071</v>
      </c>
      <c r="E536" s="19">
        <v>2.777250284846183E-2</v>
      </c>
      <c r="F536" s="20">
        <f t="shared" si="8"/>
        <v>1</v>
      </c>
      <c r="G536" s="19">
        <v>3.29802541672648E-2</v>
      </c>
      <c r="H536" s="19">
        <v>2.777250284846183E-2</v>
      </c>
      <c r="I536" s="17">
        <v>8</v>
      </c>
    </row>
    <row r="537" spans="1:9" x14ac:dyDescent="0.3">
      <c r="A537" s="11">
        <v>92401</v>
      </c>
      <c r="B537" s="12">
        <v>1705</v>
      </c>
      <c r="C537" s="12">
        <v>54</v>
      </c>
      <c r="D537" s="40">
        <v>137082</v>
      </c>
      <c r="E537" s="13">
        <v>3.1671554252199412E-2</v>
      </c>
      <c r="F537" s="21">
        <f t="shared" si="8"/>
        <v>0.20881281719426806</v>
      </c>
      <c r="G537" s="13">
        <v>3.29802541672648E-2</v>
      </c>
      <c r="H537" s="13">
        <v>3.2433714523428511E-2</v>
      </c>
      <c r="I537" s="11">
        <v>9</v>
      </c>
    </row>
    <row r="538" spans="1:9" x14ac:dyDescent="0.3">
      <c r="A538" s="11">
        <v>92403</v>
      </c>
      <c r="B538" s="12">
        <v>1</v>
      </c>
      <c r="C538" s="12">
        <v>0</v>
      </c>
      <c r="D538" s="40">
        <v>0</v>
      </c>
      <c r="E538" s="13">
        <v>0</v>
      </c>
      <c r="F538" s="21">
        <f t="shared" si="8"/>
        <v>5.0570233745086219E-3</v>
      </c>
      <c r="G538" s="13">
        <v>2.4632524172364327E-2</v>
      </c>
      <c r="H538" s="13">
        <v>2.4383392856896401E-2</v>
      </c>
      <c r="I538" s="11">
        <v>7</v>
      </c>
    </row>
    <row r="539" spans="1:9" x14ac:dyDescent="0.3">
      <c r="A539" s="11">
        <v>92404</v>
      </c>
      <c r="B539" s="12">
        <v>86438</v>
      </c>
      <c r="C539" s="12">
        <v>2516</v>
      </c>
      <c r="D539" s="40">
        <v>5525614</v>
      </c>
      <c r="E539" s="13">
        <v>2.910756843055138E-2</v>
      </c>
      <c r="F539" s="21">
        <f t="shared" si="8"/>
        <v>1</v>
      </c>
      <c r="G539" s="13">
        <v>3.6960749440843162E-2</v>
      </c>
      <c r="H539" s="13">
        <v>2.910756843055138E-2</v>
      </c>
      <c r="I539" s="11">
        <v>8</v>
      </c>
    </row>
    <row r="540" spans="1:9" x14ac:dyDescent="0.3">
      <c r="A540" s="8">
        <v>92405</v>
      </c>
      <c r="B540" s="9">
        <v>40739</v>
      </c>
      <c r="C540" s="9">
        <v>1136</v>
      </c>
      <c r="D540" s="41">
        <v>2569994</v>
      </c>
      <c r="E540" s="10">
        <v>2.7884827806278996E-2</v>
      </c>
      <c r="F540" s="16">
        <f t="shared" si="8"/>
        <v>1</v>
      </c>
      <c r="G540" s="10">
        <v>3.4935388335080829E-2</v>
      </c>
      <c r="H540" s="10">
        <v>2.7884827806278996E-2</v>
      </c>
      <c r="I540" s="8">
        <v>8</v>
      </c>
    </row>
    <row r="541" spans="1:9" x14ac:dyDescent="0.3">
      <c r="A541" s="17">
        <v>92407</v>
      </c>
      <c r="B541" s="18">
        <v>102247</v>
      </c>
      <c r="C541" s="18">
        <v>3216</v>
      </c>
      <c r="D541" s="39">
        <v>7073399</v>
      </c>
      <c r="E541" s="19">
        <v>3.1453245571997225E-2</v>
      </c>
      <c r="F541" s="20">
        <f t="shared" si="8"/>
        <v>1</v>
      </c>
      <c r="G541" s="19">
        <v>3.7790708496673625E-2</v>
      </c>
      <c r="H541" s="19">
        <v>3.1453245571997225E-2</v>
      </c>
      <c r="I541" s="17">
        <v>9</v>
      </c>
    </row>
    <row r="542" spans="1:9" x14ac:dyDescent="0.3">
      <c r="A542" s="11">
        <v>92408</v>
      </c>
      <c r="B542" s="12">
        <v>17729</v>
      </c>
      <c r="C542" s="12">
        <v>407</v>
      </c>
      <c r="D542" s="40">
        <v>958496</v>
      </c>
      <c r="E542" s="13">
        <v>2.2956737548649107E-2</v>
      </c>
      <c r="F542" s="21">
        <f t="shared" si="8"/>
        <v>0.6733441340352494</v>
      </c>
      <c r="G542" s="13">
        <v>2.4632524172364327E-2</v>
      </c>
      <c r="H542" s="13">
        <v>2.2956737548649107E-2</v>
      </c>
      <c r="I542" s="11">
        <v>6</v>
      </c>
    </row>
    <row r="543" spans="1:9" x14ac:dyDescent="0.3">
      <c r="A543" s="11">
        <v>92410</v>
      </c>
      <c r="B543" s="12">
        <v>44626</v>
      </c>
      <c r="C543" s="12">
        <v>1025</v>
      </c>
      <c r="D543" s="40">
        <v>2719952</v>
      </c>
      <c r="E543" s="13">
        <v>2.2968672970913817E-2</v>
      </c>
      <c r="F543" s="21">
        <f t="shared" si="8"/>
        <v>1</v>
      </c>
      <c r="G543" s="13">
        <v>2.7654936610719973E-2</v>
      </c>
      <c r="H543" s="13">
        <v>2.2968672970913817E-2</v>
      </c>
      <c r="I543" s="11">
        <v>6</v>
      </c>
    </row>
    <row r="544" spans="1:9" x14ac:dyDescent="0.3">
      <c r="A544" s="11">
        <v>92411</v>
      </c>
      <c r="B544" s="12">
        <v>26908</v>
      </c>
      <c r="C544" s="12">
        <v>599</v>
      </c>
      <c r="D544" s="40">
        <v>1552180</v>
      </c>
      <c r="E544" s="13">
        <v>2.2261037609632824E-2</v>
      </c>
      <c r="F544" s="21">
        <f t="shared" si="8"/>
        <v>0.82953682583780897</v>
      </c>
      <c r="G544" s="13">
        <v>2.3384482914303874E-2</v>
      </c>
      <c r="H544" s="13">
        <v>2.2261037609632824E-2</v>
      </c>
      <c r="I544" s="11">
        <v>5</v>
      </c>
    </row>
    <row r="545" spans="1:9" x14ac:dyDescent="0.3">
      <c r="A545" s="8">
        <v>92501</v>
      </c>
      <c r="B545" s="9">
        <v>35407</v>
      </c>
      <c r="C545" s="9">
        <v>964</v>
      </c>
      <c r="D545" s="41">
        <v>1972061</v>
      </c>
      <c r="E545" s="10">
        <v>2.7226254695399216E-2</v>
      </c>
      <c r="F545" s="16">
        <f t="shared" si="8"/>
        <v>0.95156733756651868</v>
      </c>
      <c r="G545" s="10">
        <v>3.4935388335080829E-2</v>
      </c>
      <c r="H545" s="10">
        <v>2.7226254695399216E-2</v>
      </c>
      <c r="I545" s="8">
        <v>8</v>
      </c>
    </row>
    <row r="546" spans="1:9" x14ac:dyDescent="0.3">
      <c r="A546" s="17">
        <v>92503</v>
      </c>
      <c r="B546" s="18">
        <v>166146</v>
      </c>
      <c r="C546" s="18">
        <v>4140</v>
      </c>
      <c r="D546" s="39">
        <v>7851421</v>
      </c>
      <c r="E546" s="19">
        <v>2.4917843342602289E-2</v>
      </c>
      <c r="F546" s="20">
        <f t="shared" si="8"/>
        <v>1</v>
      </c>
      <c r="G546" s="19">
        <v>2.7654936610719973E-2</v>
      </c>
      <c r="H546" s="19">
        <v>2.4917843342602289E-2</v>
      </c>
      <c r="I546" s="17">
        <v>7</v>
      </c>
    </row>
    <row r="547" spans="1:9" x14ac:dyDescent="0.3">
      <c r="A547" s="11">
        <v>92504</v>
      </c>
      <c r="B547" s="12">
        <v>116304</v>
      </c>
      <c r="C547" s="12">
        <v>2556</v>
      </c>
      <c r="D547" s="40">
        <v>5582837</v>
      </c>
      <c r="E547" s="13">
        <v>2.1976888155179529E-2</v>
      </c>
      <c r="F547" s="21">
        <f t="shared" si="8"/>
        <v>1</v>
      </c>
      <c r="G547" s="13">
        <v>2.7654936610719973E-2</v>
      </c>
      <c r="H547" s="13">
        <v>2.1976888155179529E-2</v>
      </c>
      <c r="I547" s="11">
        <v>5</v>
      </c>
    </row>
    <row r="548" spans="1:9" x14ac:dyDescent="0.3">
      <c r="A548" s="11">
        <v>92505</v>
      </c>
      <c r="B548" s="12">
        <v>89003</v>
      </c>
      <c r="C548" s="12">
        <v>2167</v>
      </c>
      <c r="D548" s="40">
        <v>4374711</v>
      </c>
      <c r="E548" s="13">
        <v>2.4347493904699841E-2</v>
      </c>
      <c r="F548" s="21">
        <f t="shared" si="8"/>
        <v>1</v>
      </c>
      <c r="G548" s="13">
        <v>2.7654936610719973E-2</v>
      </c>
      <c r="H548" s="13">
        <v>2.4347493904699841E-2</v>
      </c>
      <c r="I548" s="11">
        <v>7</v>
      </c>
    </row>
    <row r="549" spans="1:9" x14ac:dyDescent="0.3">
      <c r="A549" s="11">
        <v>92506</v>
      </c>
      <c r="B549" s="12">
        <v>141456</v>
      </c>
      <c r="C549" s="12">
        <v>3426</v>
      </c>
      <c r="D549" s="40">
        <v>5373469</v>
      </c>
      <c r="E549" s="13">
        <v>2.4219545300305394E-2</v>
      </c>
      <c r="F549" s="21">
        <f t="shared" si="8"/>
        <v>1</v>
      </c>
      <c r="G549" s="13">
        <v>2.7654936610719973E-2</v>
      </c>
      <c r="H549" s="13">
        <v>2.4219545300305394E-2</v>
      </c>
      <c r="I549" s="11">
        <v>7</v>
      </c>
    </row>
    <row r="550" spans="1:9" x14ac:dyDescent="0.3">
      <c r="A550" s="8">
        <v>92507</v>
      </c>
      <c r="B550" s="9">
        <v>89102</v>
      </c>
      <c r="C550" s="9">
        <v>2478</v>
      </c>
      <c r="D550" s="41">
        <v>4745725</v>
      </c>
      <c r="E550" s="10">
        <v>2.7810823550537586E-2</v>
      </c>
      <c r="F550" s="16">
        <f t="shared" si="8"/>
        <v>1</v>
      </c>
      <c r="G550" s="10">
        <v>3.29802541672648E-2</v>
      </c>
      <c r="H550" s="10">
        <v>2.7810823550537586E-2</v>
      </c>
      <c r="I550" s="8">
        <v>8</v>
      </c>
    </row>
    <row r="551" spans="1:9" x14ac:dyDescent="0.3">
      <c r="A551" s="17">
        <v>92508</v>
      </c>
      <c r="B551" s="18">
        <v>97569</v>
      </c>
      <c r="C551" s="18">
        <v>2641</v>
      </c>
      <c r="D551" s="39">
        <v>4799994</v>
      </c>
      <c r="E551" s="19">
        <v>2.7068023655054372E-2</v>
      </c>
      <c r="F551" s="20">
        <f t="shared" si="8"/>
        <v>1</v>
      </c>
      <c r="G551" s="19">
        <v>3.29802541672648E-2</v>
      </c>
      <c r="H551" s="19">
        <v>2.7068023655054372E-2</v>
      </c>
      <c r="I551" s="17">
        <v>8</v>
      </c>
    </row>
    <row r="552" spans="1:9" x14ac:dyDescent="0.3">
      <c r="A552" s="11">
        <v>92509</v>
      </c>
      <c r="B552" s="12">
        <v>139829</v>
      </c>
      <c r="C552" s="12">
        <v>3534</v>
      </c>
      <c r="D552" s="40">
        <v>8508136</v>
      </c>
      <c r="E552" s="13">
        <v>2.5273727195360047E-2</v>
      </c>
      <c r="F552" s="21">
        <f t="shared" si="8"/>
        <v>1</v>
      </c>
      <c r="G552" s="13">
        <v>2.7654936610719973E-2</v>
      </c>
      <c r="H552" s="13">
        <v>2.5273727195360047E-2</v>
      </c>
      <c r="I552" s="11">
        <v>7</v>
      </c>
    </row>
    <row r="553" spans="1:9" x14ac:dyDescent="0.3">
      <c r="A553" s="11">
        <v>92518</v>
      </c>
      <c r="B553" s="12">
        <v>2852</v>
      </c>
      <c r="C553" s="12">
        <v>106</v>
      </c>
      <c r="D553" s="40">
        <v>84924</v>
      </c>
      <c r="E553" s="13">
        <v>3.7166900420757362E-2</v>
      </c>
      <c r="F553" s="21">
        <f t="shared" si="8"/>
        <v>0.2700658815738326</v>
      </c>
      <c r="G553" s="13">
        <v>3.29802541672648E-2</v>
      </c>
      <c r="H553" s="13">
        <v>3.5241565875213182E-2</v>
      </c>
      <c r="I553" s="11">
        <v>11</v>
      </c>
    </row>
    <row r="554" spans="1:9" x14ac:dyDescent="0.3">
      <c r="A554" s="11">
        <v>92521</v>
      </c>
      <c r="B554" s="12">
        <v>5</v>
      </c>
      <c r="C554" s="12">
        <v>0</v>
      </c>
      <c r="D554" s="40">
        <v>0</v>
      </c>
      <c r="E554" s="13">
        <v>0</v>
      </c>
      <c r="F554" s="21">
        <f t="shared" si="8"/>
        <v>1.1307848029206657E-2</v>
      </c>
      <c r="G554" s="13">
        <v>2.7654936610719973E-2</v>
      </c>
      <c r="H554" s="13">
        <v>2.7029508966948477E-2</v>
      </c>
      <c r="I554" s="11">
        <v>8</v>
      </c>
    </row>
    <row r="555" spans="1:9" x14ac:dyDescent="0.3">
      <c r="A555" s="8">
        <v>92530</v>
      </c>
      <c r="B555" s="9">
        <v>94613</v>
      </c>
      <c r="C555" s="9">
        <v>3275</v>
      </c>
      <c r="D555" s="41">
        <v>5178846</v>
      </c>
      <c r="E555" s="10">
        <v>3.4614693541056729E-2</v>
      </c>
      <c r="F555" s="16">
        <f t="shared" si="8"/>
        <v>1</v>
      </c>
      <c r="G555" s="10">
        <v>3.9956915232856827E-2</v>
      </c>
      <c r="H555" s="10">
        <v>3.4614693541056729E-2</v>
      </c>
      <c r="I555" s="8">
        <v>10</v>
      </c>
    </row>
    <row r="556" spans="1:9" x14ac:dyDescent="0.3">
      <c r="A556" s="17">
        <v>92532</v>
      </c>
      <c r="B556" s="18">
        <v>41076</v>
      </c>
      <c r="C556" s="18">
        <v>1742</v>
      </c>
      <c r="D556" s="39">
        <v>2634458</v>
      </c>
      <c r="E556" s="19">
        <v>4.240919271594118E-2</v>
      </c>
      <c r="F556" s="20">
        <f t="shared" si="8"/>
        <v>1</v>
      </c>
      <c r="G556" s="19">
        <v>4.7877874551350764E-2</v>
      </c>
      <c r="H556" s="19">
        <v>4.240919271594118E-2</v>
      </c>
      <c r="I556" s="17">
        <v>14</v>
      </c>
    </row>
    <row r="557" spans="1:9" x14ac:dyDescent="0.3">
      <c r="A557" s="11">
        <v>92536</v>
      </c>
      <c r="B557" s="12">
        <v>10298</v>
      </c>
      <c r="C557" s="12">
        <v>389</v>
      </c>
      <c r="D557" s="40">
        <v>483754</v>
      </c>
      <c r="E557" s="13">
        <v>3.7774325111672169E-2</v>
      </c>
      <c r="F557" s="21">
        <f t="shared" si="8"/>
        <v>0.51318198794924896</v>
      </c>
      <c r="G557" s="13">
        <v>3.7790708496673625E-2</v>
      </c>
      <c r="H557" s="13">
        <v>3.7774325111672169E-2</v>
      </c>
      <c r="I557" s="11">
        <v>12</v>
      </c>
    </row>
    <row r="558" spans="1:9" x14ac:dyDescent="0.3">
      <c r="A558" s="11">
        <v>92539</v>
      </c>
      <c r="B558" s="12">
        <v>10402</v>
      </c>
      <c r="C558" s="12">
        <v>392</v>
      </c>
      <c r="D558" s="40">
        <v>708521</v>
      </c>
      <c r="E558" s="13">
        <v>3.7685060565275909E-2</v>
      </c>
      <c r="F558" s="21">
        <f t="shared" si="8"/>
        <v>0.51576680315644297</v>
      </c>
      <c r="G558" s="13">
        <v>3.6960749440843162E-2</v>
      </c>
      <c r="H558" s="13">
        <v>3.7685060565275909E-2</v>
      </c>
      <c r="I558" s="11">
        <v>12</v>
      </c>
    </row>
    <row r="559" spans="1:9" x14ac:dyDescent="0.3">
      <c r="A559" s="11">
        <v>92543</v>
      </c>
      <c r="B559" s="12">
        <v>57634</v>
      </c>
      <c r="C559" s="12">
        <v>1572</v>
      </c>
      <c r="D559" s="40">
        <v>2756923</v>
      </c>
      <c r="E559" s="13">
        <v>2.7275566505881945E-2</v>
      </c>
      <c r="F559" s="21">
        <f t="shared" si="8"/>
        <v>1</v>
      </c>
      <c r="G559" s="13">
        <v>3.4935388335080829E-2</v>
      </c>
      <c r="H559" s="13">
        <v>2.7275566505881945E-2</v>
      </c>
      <c r="I559" s="11">
        <v>8</v>
      </c>
    </row>
    <row r="560" spans="1:9" x14ac:dyDescent="0.3">
      <c r="A560" s="8">
        <v>92544</v>
      </c>
      <c r="B560" s="9">
        <v>114995</v>
      </c>
      <c r="C560" s="9">
        <v>2954</v>
      </c>
      <c r="D560" s="41">
        <v>5160079</v>
      </c>
      <c r="E560" s="10">
        <v>2.5688073394495414E-2</v>
      </c>
      <c r="F560" s="16">
        <f t="shared" si="8"/>
        <v>1</v>
      </c>
      <c r="G560" s="10">
        <v>3.4935388335080829E-2</v>
      </c>
      <c r="H560" s="10">
        <v>2.5688073394495414E-2</v>
      </c>
      <c r="I560" s="8">
        <v>7</v>
      </c>
    </row>
    <row r="561" spans="1:9" x14ac:dyDescent="0.3">
      <c r="A561" s="17">
        <v>92545</v>
      </c>
      <c r="B561" s="18">
        <v>93526</v>
      </c>
      <c r="C561" s="18">
        <v>2921</v>
      </c>
      <c r="D561" s="39">
        <v>4618485</v>
      </c>
      <c r="E561" s="19">
        <v>3.1231956888993436E-2</v>
      </c>
      <c r="F561" s="20">
        <f t="shared" si="8"/>
        <v>1</v>
      </c>
      <c r="G561" s="19">
        <v>3.6960749440843162E-2</v>
      </c>
      <c r="H561" s="19">
        <v>3.1231956888993436E-2</v>
      </c>
      <c r="I561" s="17">
        <v>9</v>
      </c>
    </row>
    <row r="562" spans="1:9" x14ac:dyDescent="0.3">
      <c r="A562" s="11">
        <v>92548</v>
      </c>
      <c r="B562" s="12">
        <v>11545</v>
      </c>
      <c r="C562" s="12">
        <v>312</v>
      </c>
      <c r="D562" s="40">
        <v>853440</v>
      </c>
      <c r="E562" s="13">
        <v>2.7024686011260287E-2</v>
      </c>
      <c r="F562" s="21">
        <f t="shared" si="8"/>
        <v>0.54336533664029418</v>
      </c>
      <c r="G562" s="13">
        <v>3.6960749440843162E-2</v>
      </c>
      <c r="H562" s="13">
        <v>2.7024686011260287E-2</v>
      </c>
      <c r="I562" s="11">
        <v>8</v>
      </c>
    </row>
    <row r="563" spans="1:9" x14ac:dyDescent="0.3">
      <c r="A563" s="11">
        <v>92549</v>
      </c>
      <c r="B563" s="12">
        <v>13638</v>
      </c>
      <c r="C563" s="12">
        <v>561</v>
      </c>
      <c r="D563" s="40">
        <v>768181</v>
      </c>
      <c r="E563" s="13">
        <v>4.1135063792344918E-2</v>
      </c>
      <c r="F563" s="21">
        <f t="shared" si="8"/>
        <v>0.59056853457158875</v>
      </c>
      <c r="G563" s="13">
        <v>3.9956915232856827E-2</v>
      </c>
      <c r="H563" s="13">
        <v>4.1135063792344918E-2</v>
      </c>
      <c r="I563" s="11">
        <v>14</v>
      </c>
    </row>
    <row r="564" spans="1:9" x14ac:dyDescent="0.3">
      <c r="A564" s="11">
        <v>92551</v>
      </c>
      <c r="B564" s="12">
        <v>52448</v>
      </c>
      <c r="C564" s="12">
        <v>1505</v>
      </c>
      <c r="D564" s="40">
        <v>3680445</v>
      </c>
      <c r="E564" s="13">
        <v>2.8695088468578402E-2</v>
      </c>
      <c r="F564" s="21">
        <f t="shared" si="8"/>
        <v>1</v>
      </c>
      <c r="G564" s="13">
        <v>3.29802541672648E-2</v>
      </c>
      <c r="H564" s="13">
        <v>2.8695088468578402E-2</v>
      </c>
      <c r="I564" s="11">
        <v>8</v>
      </c>
    </row>
    <row r="565" spans="1:9" x14ac:dyDescent="0.3">
      <c r="A565" s="8">
        <v>92553</v>
      </c>
      <c r="B565" s="9">
        <v>105513</v>
      </c>
      <c r="C565" s="9">
        <v>2860</v>
      </c>
      <c r="D565" s="41">
        <v>7425607</v>
      </c>
      <c r="E565" s="10">
        <v>2.7105664704823101E-2</v>
      </c>
      <c r="F565" s="16">
        <f t="shared" si="8"/>
        <v>1</v>
      </c>
      <c r="G565" s="10">
        <v>2.7654936610719973E-2</v>
      </c>
      <c r="H565" s="10">
        <v>2.7105664704823101E-2</v>
      </c>
      <c r="I565" s="8">
        <v>8</v>
      </c>
    </row>
    <row r="566" spans="1:9" x14ac:dyDescent="0.3">
      <c r="A566" s="17">
        <v>92555</v>
      </c>
      <c r="B566" s="18">
        <v>87950</v>
      </c>
      <c r="C566" s="18">
        <v>2615</v>
      </c>
      <c r="D566" s="39">
        <v>6158064</v>
      </c>
      <c r="E566" s="19">
        <v>2.9732802728823195E-2</v>
      </c>
      <c r="F566" s="20">
        <f t="shared" si="8"/>
        <v>1</v>
      </c>
      <c r="G566" s="19">
        <v>3.29802541672648E-2</v>
      </c>
      <c r="H566" s="19">
        <v>2.9732802728823195E-2</v>
      </c>
      <c r="I566" s="17">
        <v>9</v>
      </c>
    </row>
    <row r="567" spans="1:9" x14ac:dyDescent="0.3">
      <c r="A567" s="11">
        <v>92557</v>
      </c>
      <c r="B567" s="12">
        <v>114707</v>
      </c>
      <c r="C567" s="12">
        <v>3228</v>
      </c>
      <c r="D567" s="40">
        <v>6698588</v>
      </c>
      <c r="E567" s="13">
        <v>2.8141264264604601E-2</v>
      </c>
      <c r="F567" s="21">
        <f t="shared" si="8"/>
        <v>1</v>
      </c>
      <c r="G567" s="13">
        <v>3.29802541672648E-2</v>
      </c>
      <c r="H567" s="13">
        <v>2.8141264264604601E-2</v>
      </c>
      <c r="I567" s="11">
        <v>8</v>
      </c>
    </row>
    <row r="568" spans="1:9" x14ac:dyDescent="0.3">
      <c r="A568" s="11">
        <v>92561</v>
      </c>
      <c r="B568" s="12">
        <v>5705</v>
      </c>
      <c r="C568" s="12">
        <v>222</v>
      </c>
      <c r="D568" s="40">
        <v>420858</v>
      </c>
      <c r="E568" s="13">
        <v>3.8913234005258548E-2</v>
      </c>
      <c r="F568" s="21">
        <f t="shared" si="8"/>
        <v>0.38196431019915078</v>
      </c>
      <c r="G568" s="13">
        <v>3.7790708496673625E-2</v>
      </c>
      <c r="H568" s="13">
        <v>3.8648226895011788E-2</v>
      </c>
      <c r="I568" s="11">
        <v>13</v>
      </c>
    </row>
    <row r="569" spans="1:9" x14ac:dyDescent="0.3">
      <c r="A569" s="11">
        <v>92562</v>
      </c>
      <c r="B569" s="12">
        <v>180087</v>
      </c>
      <c r="C569" s="12">
        <v>5958</v>
      </c>
      <c r="D569" s="40">
        <v>8325123</v>
      </c>
      <c r="E569" s="13">
        <v>3.3084009395458865E-2</v>
      </c>
      <c r="F569" s="21">
        <f t="shared" si="8"/>
        <v>1</v>
      </c>
      <c r="G569" s="13">
        <v>4.1211638638088126E-2</v>
      </c>
      <c r="H569" s="13">
        <v>3.3084009395458865E-2</v>
      </c>
      <c r="I569" s="11">
        <v>10</v>
      </c>
    </row>
    <row r="570" spans="1:9" x14ac:dyDescent="0.3">
      <c r="A570" s="8">
        <v>92563</v>
      </c>
      <c r="B570" s="9">
        <v>150045</v>
      </c>
      <c r="C570" s="9">
        <v>5445</v>
      </c>
      <c r="D570" s="41">
        <v>6441483</v>
      </c>
      <c r="E570" s="10">
        <v>3.6289113266020197E-2</v>
      </c>
      <c r="F570" s="16">
        <f t="shared" si="8"/>
        <v>1</v>
      </c>
      <c r="G570" s="10">
        <v>4.1211638638088126E-2</v>
      </c>
      <c r="H570" s="10">
        <v>3.6289113266020197E-2</v>
      </c>
      <c r="I570" s="8">
        <v>11</v>
      </c>
    </row>
    <row r="571" spans="1:9" x14ac:dyDescent="0.3">
      <c r="A571" s="17">
        <v>92567</v>
      </c>
      <c r="B571" s="18">
        <v>21240</v>
      </c>
      <c r="C571" s="18">
        <v>588</v>
      </c>
      <c r="D571" s="39">
        <v>1283391</v>
      </c>
      <c r="E571" s="19">
        <v>2.7683615819209039E-2</v>
      </c>
      <c r="F571" s="20">
        <f t="shared" si="8"/>
        <v>0.73700802581473734</v>
      </c>
      <c r="G571" s="19">
        <v>3.29802541672648E-2</v>
      </c>
      <c r="H571" s="19">
        <v>2.7683615819209039E-2</v>
      </c>
      <c r="I571" s="17">
        <v>8</v>
      </c>
    </row>
    <row r="572" spans="1:9" x14ac:dyDescent="0.3">
      <c r="A572" s="11">
        <v>92570</v>
      </c>
      <c r="B572" s="12">
        <v>79641</v>
      </c>
      <c r="C572" s="12">
        <v>2314</v>
      </c>
      <c r="D572" s="40">
        <v>5376871</v>
      </c>
      <c r="E572" s="13">
        <v>2.9055386044876383E-2</v>
      </c>
      <c r="F572" s="21">
        <f t="shared" si="8"/>
        <v>1</v>
      </c>
      <c r="G572" s="13">
        <v>3.29802541672648E-2</v>
      </c>
      <c r="H572" s="13">
        <v>2.9055386044876383E-2</v>
      </c>
      <c r="I572" s="11">
        <v>8</v>
      </c>
    </row>
    <row r="573" spans="1:9" x14ac:dyDescent="0.3">
      <c r="A573" s="11">
        <v>92571</v>
      </c>
      <c r="B573" s="12">
        <v>74313</v>
      </c>
      <c r="C573" s="12">
        <v>2097</v>
      </c>
      <c r="D573" s="40">
        <v>5771015</v>
      </c>
      <c r="E573" s="13">
        <v>2.821848128860361E-2</v>
      </c>
      <c r="F573" s="21">
        <f t="shared" si="8"/>
        <v>1</v>
      </c>
      <c r="G573" s="13">
        <v>3.29802541672648E-2</v>
      </c>
      <c r="H573" s="13">
        <v>2.821848128860361E-2</v>
      </c>
      <c r="I573" s="11">
        <v>8</v>
      </c>
    </row>
    <row r="574" spans="1:9" x14ac:dyDescent="0.3">
      <c r="A574" s="11">
        <v>92582</v>
      </c>
      <c r="B574" s="12">
        <v>29868</v>
      </c>
      <c r="C574" s="12">
        <v>1001</v>
      </c>
      <c r="D574" s="40">
        <v>2530486</v>
      </c>
      <c r="E574" s="13">
        <v>3.3514128833534218E-2</v>
      </c>
      <c r="F574" s="21">
        <f t="shared" si="8"/>
        <v>0.87397303289954775</v>
      </c>
      <c r="G574" s="13">
        <v>3.7790708496673625E-2</v>
      </c>
      <c r="H574" s="13">
        <v>3.3514128833534218E-2</v>
      </c>
      <c r="I574" s="11">
        <v>10</v>
      </c>
    </row>
    <row r="575" spans="1:9" x14ac:dyDescent="0.3">
      <c r="A575" s="8">
        <v>92583</v>
      </c>
      <c r="B575" s="9">
        <v>54026</v>
      </c>
      <c r="C575" s="9">
        <v>1898</v>
      </c>
      <c r="D575" s="41">
        <v>4787961</v>
      </c>
      <c r="E575" s="10">
        <v>3.5131233109984082E-2</v>
      </c>
      <c r="F575" s="16">
        <f t="shared" ref="F575:F638" si="9">IF(B575&gt;39103,1,SQRT(B575/39103))</f>
        <v>1</v>
      </c>
      <c r="G575" s="10">
        <v>3.6960749440843162E-2</v>
      </c>
      <c r="H575" s="10">
        <v>3.5131233109984082E-2</v>
      </c>
      <c r="I575" s="8">
        <v>10</v>
      </c>
    </row>
    <row r="576" spans="1:9" x14ac:dyDescent="0.3">
      <c r="A576" s="17">
        <v>92584</v>
      </c>
      <c r="B576" s="18">
        <v>102279</v>
      </c>
      <c r="C576" s="18">
        <v>3783</v>
      </c>
      <c r="D576" s="39">
        <v>5681271</v>
      </c>
      <c r="E576" s="19">
        <v>3.6987064793359344E-2</v>
      </c>
      <c r="F576" s="20">
        <f t="shared" si="9"/>
        <v>1</v>
      </c>
      <c r="G576" s="19">
        <v>4.3929653387856593E-2</v>
      </c>
      <c r="H576" s="19">
        <v>3.6987064793359344E-2</v>
      </c>
      <c r="I576" s="17">
        <v>12</v>
      </c>
    </row>
    <row r="577" spans="1:9" x14ac:dyDescent="0.3">
      <c r="A577" s="11">
        <v>92585</v>
      </c>
      <c r="B577" s="12">
        <v>40972</v>
      </c>
      <c r="C577" s="12">
        <v>1312</v>
      </c>
      <c r="D577" s="40">
        <v>2407359</v>
      </c>
      <c r="E577" s="13">
        <v>3.2021868593185593E-2</v>
      </c>
      <c r="F577" s="21">
        <f t="shared" si="9"/>
        <v>1</v>
      </c>
      <c r="G577" s="13">
        <v>4.1211638638088126E-2</v>
      </c>
      <c r="H577" s="13">
        <v>3.2021868593185593E-2</v>
      </c>
      <c r="I577" s="11">
        <v>9</v>
      </c>
    </row>
    <row r="578" spans="1:9" x14ac:dyDescent="0.3">
      <c r="A578" s="11">
        <v>92586</v>
      </c>
      <c r="B578" s="12">
        <v>59329</v>
      </c>
      <c r="C578" s="12">
        <v>1722</v>
      </c>
      <c r="D578" s="40">
        <v>1910669</v>
      </c>
      <c r="E578" s="13">
        <v>2.9024591683662289E-2</v>
      </c>
      <c r="F578" s="21">
        <f t="shared" si="9"/>
        <v>1</v>
      </c>
      <c r="G578" s="13">
        <v>3.9956915232856827E-2</v>
      </c>
      <c r="H578" s="13">
        <v>2.9024591683662289E-2</v>
      </c>
      <c r="I578" s="11">
        <v>8</v>
      </c>
    </row>
    <row r="579" spans="1:9" x14ac:dyDescent="0.3">
      <c r="A579" s="11">
        <v>92587</v>
      </c>
      <c r="B579" s="12">
        <v>49928</v>
      </c>
      <c r="C579" s="12">
        <v>1712</v>
      </c>
      <c r="D579" s="40">
        <v>2490923</v>
      </c>
      <c r="E579" s="13">
        <v>3.4289376702451531E-2</v>
      </c>
      <c r="F579" s="21">
        <f t="shared" si="9"/>
        <v>1</v>
      </c>
      <c r="G579" s="13">
        <v>4.1211638638088126E-2</v>
      </c>
      <c r="H579" s="13">
        <v>3.4289376702451531E-2</v>
      </c>
      <c r="I579" s="11">
        <v>10</v>
      </c>
    </row>
    <row r="580" spans="1:9" x14ac:dyDescent="0.3">
      <c r="A580" s="8">
        <v>92590</v>
      </c>
      <c r="B580" s="9">
        <v>12438</v>
      </c>
      <c r="C580" s="9">
        <v>369</v>
      </c>
      <c r="D580" s="41">
        <v>719816</v>
      </c>
      <c r="E580" s="10">
        <v>2.9667149059334298E-2</v>
      </c>
      <c r="F580" s="16">
        <f t="shared" si="9"/>
        <v>0.56398848528462164</v>
      </c>
      <c r="G580" s="10">
        <v>3.4935388335080829E-2</v>
      </c>
      <c r="H580" s="10">
        <v>2.9667149059334298E-2</v>
      </c>
      <c r="I580" s="8">
        <v>9</v>
      </c>
    </row>
    <row r="581" spans="1:9" x14ac:dyDescent="0.3">
      <c r="A581" s="17">
        <v>92591</v>
      </c>
      <c r="B581" s="18">
        <v>107072</v>
      </c>
      <c r="C581" s="18">
        <v>3748</v>
      </c>
      <c r="D581" s="39">
        <v>4702792</v>
      </c>
      <c r="E581" s="19">
        <v>3.5004482964734011E-2</v>
      </c>
      <c r="F581" s="20">
        <f t="shared" si="9"/>
        <v>1</v>
      </c>
      <c r="G581" s="19">
        <v>3.7790708496673625E-2</v>
      </c>
      <c r="H581" s="19">
        <v>3.5004482964734011E-2</v>
      </c>
      <c r="I581" s="17">
        <v>10</v>
      </c>
    </row>
    <row r="582" spans="1:9" x14ac:dyDescent="0.3">
      <c r="A582" s="11">
        <v>92592</v>
      </c>
      <c r="B582" s="12">
        <v>212386</v>
      </c>
      <c r="C582" s="12">
        <v>8270</v>
      </c>
      <c r="D582" s="40">
        <v>8907551</v>
      </c>
      <c r="E582" s="13">
        <v>3.8938536438371647E-2</v>
      </c>
      <c r="F582" s="21">
        <f t="shared" si="9"/>
        <v>1</v>
      </c>
      <c r="G582" s="13">
        <v>3.9956915232856827E-2</v>
      </c>
      <c r="H582" s="13">
        <v>3.8938536438371647E-2</v>
      </c>
      <c r="I582" s="11">
        <v>13</v>
      </c>
    </row>
    <row r="583" spans="1:9" x14ac:dyDescent="0.3">
      <c r="A583" s="11">
        <v>92595</v>
      </c>
      <c r="B583" s="12">
        <v>78741</v>
      </c>
      <c r="C583" s="12">
        <v>2670</v>
      </c>
      <c r="D583" s="40">
        <v>3995050</v>
      </c>
      <c r="E583" s="13">
        <v>3.3908637177582197E-2</v>
      </c>
      <c r="F583" s="21">
        <f t="shared" si="9"/>
        <v>1</v>
      </c>
      <c r="G583" s="13">
        <v>4.3929653387856593E-2</v>
      </c>
      <c r="H583" s="13">
        <v>3.3908637177582197E-2</v>
      </c>
      <c r="I583" s="11">
        <v>10</v>
      </c>
    </row>
    <row r="584" spans="1:9" x14ac:dyDescent="0.3">
      <c r="A584" s="11">
        <v>92596</v>
      </c>
      <c r="B584" s="12">
        <v>56603</v>
      </c>
      <c r="C584" s="12">
        <v>2053</v>
      </c>
      <c r="D584" s="40">
        <v>2410533</v>
      </c>
      <c r="E584" s="13">
        <v>3.6270162358885569E-2</v>
      </c>
      <c r="F584" s="21">
        <f t="shared" si="9"/>
        <v>1</v>
      </c>
      <c r="G584" s="13">
        <v>4.3929653387856593E-2</v>
      </c>
      <c r="H584" s="13">
        <v>3.6270162358885569E-2</v>
      </c>
      <c r="I584" s="11">
        <v>11</v>
      </c>
    </row>
    <row r="585" spans="1:9" x14ac:dyDescent="0.3">
      <c r="A585" s="8">
        <v>92602</v>
      </c>
      <c r="B585" s="9">
        <v>68430</v>
      </c>
      <c r="C585" s="9">
        <v>1624</v>
      </c>
      <c r="D585" s="41">
        <v>2126705</v>
      </c>
      <c r="E585" s="10">
        <v>2.3732281163232501E-2</v>
      </c>
      <c r="F585" s="16">
        <f t="shared" si="9"/>
        <v>1</v>
      </c>
      <c r="G585" s="10">
        <v>2.4632524172364327E-2</v>
      </c>
      <c r="H585" s="10">
        <v>2.3732281163232501E-2</v>
      </c>
      <c r="I585" s="8">
        <v>6</v>
      </c>
    </row>
    <row r="586" spans="1:9" x14ac:dyDescent="0.3">
      <c r="A586" s="17">
        <v>92603</v>
      </c>
      <c r="B586" s="18">
        <v>65132</v>
      </c>
      <c r="C586" s="18">
        <v>1618</v>
      </c>
      <c r="D586" s="39">
        <v>1888494</v>
      </c>
      <c r="E586" s="19">
        <v>2.4841859608180309E-2</v>
      </c>
      <c r="F586" s="20">
        <f t="shared" si="9"/>
        <v>1</v>
      </c>
      <c r="G586" s="19">
        <v>2.7654936610719973E-2</v>
      </c>
      <c r="H586" s="19">
        <v>2.4841859608180309E-2</v>
      </c>
      <c r="I586" s="17">
        <v>7</v>
      </c>
    </row>
    <row r="587" spans="1:9" x14ac:dyDescent="0.3">
      <c r="A587" s="11">
        <v>92604</v>
      </c>
      <c r="B587" s="12">
        <v>87718</v>
      </c>
      <c r="C587" s="12">
        <v>1888</v>
      </c>
      <c r="D587" s="40">
        <v>2205835</v>
      </c>
      <c r="E587" s="13">
        <v>2.1523518548074511E-2</v>
      </c>
      <c r="F587" s="21">
        <f t="shared" si="9"/>
        <v>1</v>
      </c>
      <c r="G587" s="13">
        <v>2.3384482914303874E-2</v>
      </c>
      <c r="H587" s="13">
        <v>2.1523518548074511E-2</v>
      </c>
      <c r="I587" s="11">
        <v>5</v>
      </c>
    </row>
    <row r="588" spans="1:9" x14ac:dyDescent="0.3">
      <c r="A588" s="11">
        <v>92606</v>
      </c>
      <c r="B588" s="12">
        <v>61865</v>
      </c>
      <c r="C588" s="12">
        <v>1416</v>
      </c>
      <c r="D588" s="40">
        <v>1786010</v>
      </c>
      <c r="E588" s="13">
        <v>2.2888547644063686E-2</v>
      </c>
      <c r="F588" s="21">
        <f t="shared" si="9"/>
        <v>1</v>
      </c>
      <c r="G588" s="13">
        <v>2.2262954176782493E-2</v>
      </c>
      <c r="H588" s="13">
        <v>2.2888547644063686E-2</v>
      </c>
      <c r="I588" s="11">
        <v>6</v>
      </c>
    </row>
    <row r="589" spans="1:9" x14ac:dyDescent="0.3">
      <c r="A589" s="11">
        <v>92610</v>
      </c>
      <c r="B589" s="12">
        <v>37677</v>
      </c>
      <c r="C589" s="12">
        <v>1064</v>
      </c>
      <c r="D589" s="40">
        <v>989815</v>
      </c>
      <c r="E589" s="13">
        <v>2.8240040342914774E-2</v>
      </c>
      <c r="F589" s="21">
        <f t="shared" si="9"/>
        <v>0.98159676538020146</v>
      </c>
      <c r="G589" s="13">
        <v>2.4632524172364327E-2</v>
      </c>
      <c r="H589" s="13">
        <v>2.8240040342914774E-2</v>
      </c>
      <c r="I589" s="11">
        <v>8</v>
      </c>
    </row>
    <row r="590" spans="1:9" x14ac:dyDescent="0.3">
      <c r="A590" s="8">
        <v>92612</v>
      </c>
      <c r="B590" s="9">
        <v>79754</v>
      </c>
      <c r="C590" s="9">
        <v>2322</v>
      </c>
      <c r="D590" s="41">
        <v>3070463</v>
      </c>
      <c r="E590" s="10">
        <v>2.911452717105098E-2</v>
      </c>
      <c r="F590" s="16">
        <f t="shared" si="9"/>
        <v>1</v>
      </c>
      <c r="G590" s="10">
        <v>2.3384482914303874E-2</v>
      </c>
      <c r="H590" s="10">
        <v>2.911452717105098E-2</v>
      </c>
      <c r="I590" s="8">
        <v>8</v>
      </c>
    </row>
    <row r="591" spans="1:9" x14ac:dyDescent="0.3">
      <c r="A591" s="17">
        <v>92614</v>
      </c>
      <c r="B591" s="18">
        <v>76475</v>
      </c>
      <c r="C591" s="18">
        <v>1926</v>
      </c>
      <c r="D591" s="39">
        <v>2223387</v>
      </c>
      <c r="E591" s="19">
        <v>2.5184700882641384E-2</v>
      </c>
      <c r="F591" s="20">
        <f t="shared" si="9"/>
        <v>1</v>
      </c>
      <c r="G591" s="19">
        <v>2.2262954176782493E-2</v>
      </c>
      <c r="H591" s="19">
        <v>2.5184700882641384E-2</v>
      </c>
      <c r="I591" s="17">
        <v>7</v>
      </c>
    </row>
    <row r="592" spans="1:9" x14ac:dyDescent="0.3">
      <c r="A592" s="11">
        <v>92617</v>
      </c>
      <c r="B592" s="12">
        <v>17139</v>
      </c>
      <c r="C592" s="12">
        <v>431</v>
      </c>
      <c r="D592" s="40">
        <v>424993</v>
      </c>
      <c r="E592" s="13">
        <v>2.5147324814749985E-2</v>
      </c>
      <c r="F592" s="21">
        <f t="shared" si="9"/>
        <v>0.66204529032958703</v>
      </c>
      <c r="G592" s="13">
        <v>2.4632524172364327E-2</v>
      </c>
      <c r="H592" s="13">
        <v>2.5147324814749985E-2</v>
      </c>
      <c r="I592" s="11">
        <v>7</v>
      </c>
    </row>
    <row r="593" spans="1:9" x14ac:dyDescent="0.3">
      <c r="A593" s="11">
        <v>92618</v>
      </c>
      <c r="B593" s="12">
        <v>49149</v>
      </c>
      <c r="C593" s="12">
        <v>1252</v>
      </c>
      <c r="D593" s="40">
        <v>1656330</v>
      </c>
      <c r="E593" s="13">
        <v>2.5473559991047629E-2</v>
      </c>
      <c r="F593" s="21">
        <f t="shared" si="9"/>
        <v>1</v>
      </c>
      <c r="G593" s="13">
        <v>2.2262954176782493E-2</v>
      </c>
      <c r="H593" s="13">
        <v>2.5473559991047629E-2</v>
      </c>
      <c r="I593" s="11">
        <v>7</v>
      </c>
    </row>
    <row r="594" spans="1:9" x14ac:dyDescent="0.3">
      <c r="A594" s="11">
        <v>92620</v>
      </c>
      <c r="B594" s="12">
        <v>125995</v>
      </c>
      <c r="C594" s="12">
        <v>2950</v>
      </c>
      <c r="D594" s="40">
        <v>3149908</v>
      </c>
      <c r="E594" s="13">
        <v>2.3413627524901781E-2</v>
      </c>
      <c r="F594" s="21">
        <f t="shared" si="9"/>
        <v>1</v>
      </c>
      <c r="G594" s="13">
        <v>2.4632524172364327E-2</v>
      </c>
      <c r="H594" s="13">
        <v>2.3413627524901781E-2</v>
      </c>
      <c r="I594" s="11">
        <v>6</v>
      </c>
    </row>
    <row r="595" spans="1:9" x14ac:dyDescent="0.3">
      <c r="A595" s="8">
        <v>92624</v>
      </c>
      <c r="B595" s="9">
        <v>25130</v>
      </c>
      <c r="C595" s="9">
        <v>663</v>
      </c>
      <c r="D595" s="41">
        <v>874581</v>
      </c>
      <c r="E595" s="10">
        <v>2.6382809391165937E-2</v>
      </c>
      <c r="F595" s="16">
        <f t="shared" si="9"/>
        <v>0.80166182917830564</v>
      </c>
      <c r="G595" s="10">
        <v>2.7654936610719973E-2</v>
      </c>
      <c r="H595" s="10">
        <v>2.6382809391165937E-2</v>
      </c>
      <c r="I595" s="8">
        <v>8</v>
      </c>
    </row>
    <row r="596" spans="1:9" x14ac:dyDescent="0.3">
      <c r="A596" s="17">
        <v>92625</v>
      </c>
      <c r="B596" s="18">
        <v>54507</v>
      </c>
      <c r="C596" s="18">
        <v>1238</v>
      </c>
      <c r="D596" s="39">
        <v>2007403</v>
      </c>
      <c r="E596" s="19">
        <v>2.2712679105436E-2</v>
      </c>
      <c r="F596" s="20">
        <f t="shared" si="9"/>
        <v>1</v>
      </c>
      <c r="G596" s="19">
        <v>1.9770675065483294E-2</v>
      </c>
      <c r="H596" s="19">
        <v>2.2712679105436E-2</v>
      </c>
      <c r="I596" s="17">
        <v>5</v>
      </c>
    </row>
    <row r="597" spans="1:9" x14ac:dyDescent="0.3">
      <c r="A597" s="11">
        <v>92626</v>
      </c>
      <c r="B597" s="12">
        <v>142356</v>
      </c>
      <c r="C597" s="12">
        <v>3320</v>
      </c>
      <c r="D597" s="40">
        <v>4594877</v>
      </c>
      <c r="E597" s="13">
        <v>2.3321812919722386E-2</v>
      </c>
      <c r="F597" s="21">
        <f t="shared" si="9"/>
        <v>1</v>
      </c>
      <c r="G597" s="13">
        <v>2.3384482914303874E-2</v>
      </c>
      <c r="H597" s="13">
        <v>2.3321812919722386E-2</v>
      </c>
      <c r="I597" s="11">
        <v>6</v>
      </c>
    </row>
    <row r="598" spans="1:9" x14ac:dyDescent="0.3">
      <c r="A598" s="11">
        <v>92627</v>
      </c>
      <c r="B598" s="12">
        <v>139755</v>
      </c>
      <c r="C598" s="12">
        <v>2755</v>
      </c>
      <c r="D598" s="40">
        <v>4361972</v>
      </c>
      <c r="E598" s="13">
        <v>1.9713069299846158E-2</v>
      </c>
      <c r="F598" s="21">
        <f t="shared" si="9"/>
        <v>1</v>
      </c>
      <c r="G598" s="13">
        <v>1.9770675065483294E-2</v>
      </c>
      <c r="H598" s="13">
        <v>1.9713069299846158E-2</v>
      </c>
      <c r="I598" s="11">
        <v>3</v>
      </c>
    </row>
    <row r="599" spans="1:9" x14ac:dyDescent="0.3">
      <c r="A599" s="11">
        <v>92629</v>
      </c>
      <c r="B599" s="12">
        <v>99322</v>
      </c>
      <c r="C599" s="12">
        <v>2589</v>
      </c>
      <c r="D599" s="40">
        <v>3094182</v>
      </c>
      <c r="E599" s="13">
        <v>2.6066732445983769E-2</v>
      </c>
      <c r="F599" s="21">
        <f t="shared" si="9"/>
        <v>1</v>
      </c>
      <c r="G599" s="13">
        <v>2.4632524172364327E-2</v>
      </c>
      <c r="H599" s="13">
        <v>2.6066732445983769E-2</v>
      </c>
      <c r="I599" s="11">
        <v>7</v>
      </c>
    </row>
    <row r="600" spans="1:9" x14ac:dyDescent="0.3">
      <c r="A600" s="8">
        <v>92630</v>
      </c>
      <c r="B600" s="9">
        <v>184262</v>
      </c>
      <c r="C600" s="9">
        <v>4523</v>
      </c>
      <c r="D600" s="41">
        <v>5179008</v>
      </c>
      <c r="E600" s="10">
        <v>2.4546569558563349E-2</v>
      </c>
      <c r="F600" s="16">
        <f t="shared" si="9"/>
        <v>1</v>
      </c>
      <c r="G600" s="10">
        <v>2.3384482914303874E-2</v>
      </c>
      <c r="H600" s="10">
        <v>2.4546569558563349E-2</v>
      </c>
      <c r="I600" s="8">
        <v>7</v>
      </c>
    </row>
    <row r="601" spans="1:9" x14ac:dyDescent="0.3">
      <c r="A601" s="17">
        <v>92637</v>
      </c>
      <c r="B601" s="18">
        <v>47531</v>
      </c>
      <c r="C601" s="18">
        <v>917</v>
      </c>
      <c r="D601" s="39">
        <v>1394229</v>
      </c>
      <c r="E601" s="19">
        <v>1.9292672150806843E-2</v>
      </c>
      <c r="F601" s="20">
        <f t="shared" si="9"/>
        <v>1</v>
      </c>
      <c r="G601" s="19">
        <v>2.4632524172364327E-2</v>
      </c>
      <c r="H601" s="19">
        <v>1.9292672150806843E-2</v>
      </c>
      <c r="I601" s="17">
        <v>3</v>
      </c>
    </row>
    <row r="602" spans="1:9" x14ac:dyDescent="0.3">
      <c r="A602" s="11">
        <v>92646</v>
      </c>
      <c r="B602" s="12">
        <v>197201</v>
      </c>
      <c r="C602" s="12">
        <v>3883</v>
      </c>
      <c r="D602" s="40">
        <v>4917604</v>
      </c>
      <c r="E602" s="13">
        <v>1.9690569520438538E-2</v>
      </c>
      <c r="F602" s="21">
        <f t="shared" si="9"/>
        <v>1</v>
      </c>
      <c r="G602" s="13">
        <v>1.9770675065483294E-2</v>
      </c>
      <c r="H602" s="13">
        <v>1.9690569520438538E-2</v>
      </c>
      <c r="I602" s="11">
        <v>3</v>
      </c>
    </row>
    <row r="603" spans="1:9" x14ac:dyDescent="0.3">
      <c r="A603" s="11">
        <v>92647</v>
      </c>
      <c r="B603" s="12">
        <v>158568</v>
      </c>
      <c r="C603" s="12">
        <v>2998</v>
      </c>
      <c r="D603" s="40">
        <v>4601091</v>
      </c>
      <c r="E603" s="13">
        <v>1.8906715100146309E-2</v>
      </c>
      <c r="F603" s="21">
        <f t="shared" si="9"/>
        <v>1</v>
      </c>
      <c r="G603" s="13">
        <v>2.2262954176782493E-2</v>
      </c>
      <c r="H603" s="13">
        <v>1.8906715100146309E-2</v>
      </c>
      <c r="I603" s="11">
        <v>2</v>
      </c>
    </row>
    <row r="604" spans="1:9" x14ac:dyDescent="0.3">
      <c r="A604" s="11">
        <v>92648</v>
      </c>
      <c r="B604" s="12">
        <v>154954</v>
      </c>
      <c r="C604" s="12">
        <v>3555</v>
      </c>
      <c r="D604" s="40">
        <v>5178465</v>
      </c>
      <c r="E604" s="13">
        <v>2.2942292551337815E-2</v>
      </c>
      <c r="F604" s="21">
        <f t="shared" si="9"/>
        <v>1</v>
      </c>
      <c r="G604" s="13">
        <v>2.0632265777731123E-2</v>
      </c>
      <c r="H604" s="13">
        <v>2.2942292551337815E-2</v>
      </c>
      <c r="I604" s="11">
        <v>6</v>
      </c>
    </row>
    <row r="605" spans="1:9" x14ac:dyDescent="0.3">
      <c r="A605" s="8">
        <v>92649</v>
      </c>
      <c r="B605" s="9">
        <v>121801</v>
      </c>
      <c r="C605" s="9">
        <v>2398</v>
      </c>
      <c r="D605" s="41">
        <v>3596976</v>
      </c>
      <c r="E605" s="10">
        <v>1.9687851495472121E-2</v>
      </c>
      <c r="F605" s="16">
        <f t="shared" si="9"/>
        <v>1</v>
      </c>
      <c r="G605" s="10">
        <v>2.0632265777731123E-2</v>
      </c>
      <c r="H605" s="10">
        <v>1.9687851495472121E-2</v>
      </c>
      <c r="I605" s="8">
        <v>3</v>
      </c>
    </row>
    <row r="606" spans="1:9" x14ac:dyDescent="0.3">
      <c r="A606" s="17">
        <v>92650</v>
      </c>
      <c r="B606" s="18">
        <v>71</v>
      </c>
      <c r="C606" s="18">
        <v>1</v>
      </c>
      <c r="D606" s="39">
        <v>1742</v>
      </c>
      <c r="E606" s="19">
        <v>1.4084507042253521E-2</v>
      </c>
      <c r="F606" s="20">
        <f t="shared" si="9"/>
        <v>4.2611236360063372E-2</v>
      </c>
      <c r="G606" s="19">
        <v>2.7654936610719973E-2</v>
      </c>
      <c r="H606" s="19">
        <v>2.6498445834676389E-2</v>
      </c>
      <c r="I606" s="17">
        <v>8</v>
      </c>
    </row>
    <row r="607" spans="1:9" x14ac:dyDescent="0.3">
      <c r="A607" s="11">
        <v>92651</v>
      </c>
      <c r="B607" s="12">
        <v>99600</v>
      </c>
      <c r="C607" s="12">
        <v>2468</v>
      </c>
      <c r="D607" s="40">
        <v>4413031</v>
      </c>
      <c r="E607" s="13">
        <v>2.4779116465863452E-2</v>
      </c>
      <c r="F607" s="21">
        <f t="shared" si="9"/>
        <v>1</v>
      </c>
      <c r="G607" s="13">
        <v>2.2262954176782493E-2</v>
      </c>
      <c r="H607" s="13">
        <v>2.4779116465863452E-2</v>
      </c>
      <c r="I607" s="11">
        <v>7</v>
      </c>
    </row>
    <row r="608" spans="1:9" x14ac:dyDescent="0.3">
      <c r="A608" s="11">
        <v>92653</v>
      </c>
      <c r="B608" s="12">
        <v>107644</v>
      </c>
      <c r="C608" s="12">
        <v>2471</v>
      </c>
      <c r="D608" s="40">
        <v>3124123</v>
      </c>
      <c r="E608" s="13">
        <v>2.2955297090409128E-2</v>
      </c>
      <c r="F608" s="21">
        <f t="shared" si="9"/>
        <v>1</v>
      </c>
      <c r="G608" s="13">
        <v>2.3384482914303874E-2</v>
      </c>
      <c r="H608" s="13">
        <v>2.2955297090409128E-2</v>
      </c>
      <c r="I608" s="11">
        <v>6</v>
      </c>
    </row>
    <row r="609" spans="1:9" x14ac:dyDescent="0.3">
      <c r="A609" s="11">
        <v>92655</v>
      </c>
      <c r="B609" s="12">
        <v>15457</v>
      </c>
      <c r="C609" s="12">
        <v>252</v>
      </c>
      <c r="D609" s="40">
        <v>552442</v>
      </c>
      <c r="E609" s="13">
        <v>1.6303293006404866E-2</v>
      </c>
      <c r="F609" s="21">
        <f t="shared" si="9"/>
        <v>0.62872041798196587</v>
      </c>
      <c r="G609" s="13">
        <v>1.9533995433634967E-2</v>
      </c>
      <c r="H609" s="13">
        <v>1.6303293006404866E-2</v>
      </c>
      <c r="I609" s="11">
        <v>1</v>
      </c>
    </row>
    <row r="610" spans="1:9" x14ac:dyDescent="0.3">
      <c r="A610" s="8">
        <v>92656</v>
      </c>
      <c r="B610" s="9">
        <v>156545</v>
      </c>
      <c r="C610" s="9">
        <v>3906</v>
      </c>
      <c r="D610" s="41">
        <v>4965184</v>
      </c>
      <c r="E610" s="10">
        <v>2.4951291960778051E-2</v>
      </c>
      <c r="F610" s="16">
        <f t="shared" si="9"/>
        <v>1</v>
      </c>
      <c r="G610" s="10">
        <v>2.4632524172364327E-2</v>
      </c>
      <c r="H610" s="10">
        <v>2.4951291960778051E-2</v>
      </c>
      <c r="I610" s="8">
        <v>7</v>
      </c>
    </row>
    <row r="611" spans="1:9" x14ac:dyDescent="0.3">
      <c r="A611" s="17">
        <v>92657</v>
      </c>
      <c r="B611" s="18">
        <v>44530</v>
      </c>
      <c r="C611" s="18">
        <v>1107</v>
      </c>
      <c r="D611" s="39">
        <v>1946928</v>
      </c>
      <c r="E611" s="19">
        <v>2.485964518302268E-2</v>
      </c>
      <c r="F611" s="20">
        <f t="shared" si="9"/>
        <v>1</v>
      </c>
      <c r="G611" s="19">
        <v>2.3384482914303874E-2</v>
      </c>
      <c r="H611" s="19">
        <v>2.485964518302268E-2</v>
      </c>
      <c r="I611" s="17">
        <v>7</v>
      </c>
    </row>
    <row r="612" spans="1:9" x14ac:dyDescent="0.3">
      <c r="A612" s="11">
        <v>92660</v>
      </c>
      <c r="B612" s="12">
        <v>130892</v>
      </c>
      <c r="C612" s="12">
        <v>2908</v>
      </c>
      <c r="D612" s="40">
        <v>4693744</v>
      </c>
      <c r="E612" s="13">
        <v>2.2216789414173516E-2</v>
      </c>
      <c r="F612" s="21">
        <f t="shared" si="9"/>
        <v>1</v>
      </c>
      <c r="G612" s="13">
        <v>2.2262954176782493E-2</v>
      </c>
      <c r="H612" s="13">
        <v>2.2216789414173516E-2</v>
      </c>
      <c r="I612" s="11">
        <v>5</v>
      </c>
    </row>
    <row r="613" spans="1:9" x14ac:dyDescent="0.3">
      <c r="A613" s="11">
        <v>92661</v>
      </c>
      <c r="B613" s="12">
        <v>14469</v>
      </c>
      <c r="C613" s="12">
        <v>342</v>
      </c>
      <c r="D613" s="40">
        <v>607990</v>
      </c>
      <c r="E613" s="13">
        <v>2.3636740617872694E-2</v>
      </c>
      <c r="F613" s="21">
        <f t="shared" si="9"/>
        <v>0.60829496167732244</v>
      </c>
      <c r="G613" s="13">
        <v>2.2262954176782493E-2</v>
      </c>
      <c r="H613" s="13">
        <v>2.3636740617872694E-2</v>
      </c>
      <c r="I613" s="11">
        <v>6</v>
      </c>
    </row>
    <row r="614" spans="1:9" x14ac:dyDescent="0.3">
      <c r="A614" s="11">
        <v>92662</v>
      </c>
      <c r="B614" s="12">
        <v>11619</v>
      </c>
      <c r="C614" s="12">
        <v>240</v>
      </c>
      <c r="D614" s="40">
        <v>323650</v>
      </c>
      <c r="E614" s="13">
        <v>2.0655822359927703E-2</v>
      </c>
      <c r="F614" s="21">
        <f t="shared" si="9"/>
        <v>0.54510395979352821</v>
      </c>
      <c r="G614" s="13">
        <v>1.9770675065483294E-2</v>
      </c>
      <c r="H614" s="13">
        <v>2.0655822359927703E-2</v>
      </c>
      <c r="I614" s="11">
        <v>4</v>
      </c>
    </row>
    <row r="615" spans="1:9" x14ac:dyDescent="0.3">
      <c r="A615" s="8">
        <v>92663</v>
      </c>
      <c r="B615" s="9">
        <v>76123</v>
      </c>
      <c r="C615" s="9">
        <v>1846</v>
      </c>
      <c r="D615" s="41">
        <v>2979304</v>
      </c>
      <c r="E615" s="10">
        <v>2.425022660693877E-2</v>
      </c>
      <c r="F615" s="16">
        <f t="shared" si="9"/>
        <v>1</v>
      </c>
      <c r="G615" s="10">
        <v>2.0632265777731123E-2</v>
      </c>
      <c r="H615" s="10">
        <v>2.425022660693877E-2</v>
      </c>
      <c r="I615" s="8">
        <v>7</v>
      </c>
    </row>
    <row r="616" spans="1:9" x14ac:dyDescent="0.3">
      <c r="A616" s="17">
        <v>92672</v>
      </c>
      <c r="B616" s="18">
        <v>124064</v>
      </c>
      <c r="C616" s="18">
        <v>3501</v>
      </c>
      <c r="D616" s="39">
        <v>3957948</v>
      </c>
      <c r="E616" s="19">
        <v>2.8219306164560226E-2</v>
      </c>
      <c r="F616" s="20">
        <f t="shared" si="9"/>
        <v>1</v>
      </c>
      <c r="G616" s="19">
        <v>2.7654936610719973E-2</v>
      </c>
      <c r="H616" s="19">
        <v>2.8219306164560226E-2</v>
      </c>
      <c r="I616" s="17">
        <v>8</v>
      </c>
    </row>
    <row r="617" spans="1:9" x14ac:dyDescent="0.3">
      <c r="A617" s="11">
        <v>92673</v>
      </c>
      <c r="B617" s="12">
        <v>102334</v>
      </c>
      <c r="C617" s="12">
        <v>3293</v>
      </c>
      <c r="D617" s="40">
        <v>3633675</v>
      </c>
      <c r="E617" s="13">
        <v>3.2178943459651728E-2</v>
      </c>
      <c r="F617" s="21">
        <f t="shared" si="9"/>
        <v>1</v>
      </c>
      <c r="G617" s="13">
        <v>3.29802541672648E-2</v>
      </c>
      <c r="H617" s="13">
        <v>3.2178943459651728E-2</v>
      </c>
      <c r="I617" s="11">
        <v>9</v>
      </c>
    </row>
    <row r="618" spans="1:9" x14ac:dyDescent="0.3">
      <c r="A618" s="11">
        <v>92675</v>
      </c>
      <c r="B618" s="12">
        <v>104282</v>
      </c>
      <c r="C618" s="12">
        <v>2873</v>
      </c>
      <c r="D618" s="40">
        <v>3551339</v>
      </c>
      <c r="E618" s="13">
        <v>2.7550296311923437E-2</v>
      </c>
      <c r="F618" s="21">
        <f t="shared" si="9"/>
        <v>1</v>
      </c>
      <c r="G618" s="13">
        <v>2.4632524172364327E-2</v>
      </c>
      <c r="H618" s="13">
        <v>2.7550296311923437E-2</v>
      </c>
      <c r="I618" s="11">
        <v>8</v>
      </c>
    </row>
    <row r="619" spans="1:9" x14ac:dyDescent="0.3">
      <c r="A619" s="11">
        <v>92676</v>
      </c>
      <c r="B619" s="12">
        <v>7872</v>
      </c>
      <c r="C619" s="12">
        <v>249</v>
      </c>
      <c r="D619" s="40">
        <v>634639</v>
      </c>
      <c r="E619" s="13">
        <v>3.163109756097561E-2</v>
      </c>
      <c r="F619" s="21">
        <f t="shared" si="9"/>
        <v>0.44868081879002897</v>
      </c>
      <c r="G619" s="13">
        <v>2.7654936610719973E-2</v>
      </c>
      <c r="H619" s="13">
        <v>3.1222945289405987E-2</v>
      </c>
      <c r="I619" s="11">
        <v>9</v>
      </c>
    </row>
    <row r="620" spans="1:9" x14ac:dyDescent="0.3">
      <c r="A620" s="8">
        <v>92677</v>
      </c>
      <c r="B620" s="9">
        <v>231185</v>
      </c>
      <c r="C620" s="9">
        <v>6126</v>
      </c>
      <c r="D620" s="41">
        <v>6795599</v>
      </c>
      <c r="E620" s="10">
        <v>2.6498258970088891E-2</v>
      </c>
      <c r="F620" s="16">
        <f t="shared" si="9"/>
        <v>1</v>
      </c>
      <c r="G620" s="10">
        <v>2.4632524172364327E-2</v>
      </c>
      <c r="H620" s="10">
        <v>2.6498258970088891E-2</v>
      </c>
      <c r="I620" s="8">
        <v>8</v>
      </c>
    </row>
    <row r="621" spans="1:9" x14ac:dyDescent="0.3">
      <c r="A621" s="17">
        <v>92678</v>
      </c>
      <c r="B621" s="18">
        <v>1275</v>
      </c>
      <c r="C621" s="18">
        <v>26</v>
      </c>
      <c r="D621" s="39">
        <v>31794</v>
      </c>
      <c r="E621" s="19">
        <v>2.0392156862745099E-2</v>
      </c>
      <c r="F621" s="20">
        <f t="shared" si="9"/>
        <v>0.18057185245260785</v>
      </c>
      <c r="G621" s="19">
        <v>2.7654936610719973E-2</v>
      </c>
      <c r="H621" s="19">
        <v>2.503206296242183E-2</v>
      </c>
      <c r="I621" s="17">
        <v>7</v>
      </c>
    </row>
    <row r="622" spans="1:9" x14ac:dyDescent="0.3">
      <c r="A622" s="11">
        <v>92679</v>
      </c>
      <c r="B622" s="12">
        <v>123967</v>
      </c>
      <c r="C622" s="12">
        <v>3142</v>
      </c>
      <c r="D622" s="40">
        <v>4310542</v>
      </c>
      <c r="E622" s="13">
        <v>2.5345454838787741E-2</v>
      </c>
      <c r="F622" s="21">
        <f t="shared" si="9"/>
        <v>1</v>
      </c>
      <c r="G622" s="13">
        <v>2.7654936610719973E-2</v>
      </c>
      <c r="H622" s="13">
        <v>2.5345454838787741E-2</v>
      </c>
      <c r="I622" s="11">
        <v>7</v>
      </c>
    </row>
    <row r="623" spans="1:9" x14ac:dyDescent="0.3">
      <c r="A623" s="11">
        <v>92683</v>
      </c>
      <c r="B623" s="12">
        <v>210884</v>
      </c>
      <c r="C623" s="12">
        <v>3448</v>
      </c>
      <c r="D623" s="40">
        <v>6334134</v>
      </c>
      <c r="E623" s="13">
        <v>1.6350220974564216E-2</v>
      </c>
      <c r="F623" s="21">
        <f t="shared" si="9"/>
        <v>1</v>
      </c>
      <c r="G623" s="13">
        <v>1.9770675065483294E-2</v>
      </c>
      <c r="H623" s="13">
        <v>1.6350220974564216E-2</v>
      </c>
      <c r="I623" s="11">
        <v>1</v>
      </c>
    </row>
    <row r="624" spans="1:9" x14ac:dyDescent="0.3">
      <c r="A624" s="11">
        <v>92688</v>
      </c>
      <c r="B624" s="12">
        <v>139489</v>
      </c>
      <c r="C624" s="12">
        <v>3122</v>
      </c>
      <c r="D624" s="40">
        <v>3569792</v>
      </c>
      <c r="E624" s="13">
        <v>2.2381693180107392E-2</v>
      </c>
      <c r="F624" s="21">
        <f t="shared" si="9"/>
        <v>1</v>
      </c>
      <c r="G624" s="13">
        <v>2.4632524172364327E-2</v>
      </c>
      <c r="H624" s="13">
        <v>2.2381693180107392E-2</v>
      </c>
      <c r="I624" s="11">
        <v>5</v>
      </c>
    </row>
    <row r="625" spans="1:9" x14ac:dyDescent="0.3">
      <c r="A625" s="8">
        <v>92691</v>
      </c>
      <c r="B625" s="9">
        <v>160291</v>
      </c>
      <c r="C625" s="9">
        <v>4186</v>
      </c>
      <c r="D625" s="41">
        <v>4450430</v>
      </c>
      <c r="E625" s="10">
        <v>2.6115003337679594E-2</v>
      </c>
      <c r="F625" s="16">
        <f t="shared" si="9"/>
        <v>1</v>
      </c>
      <c r="G625" s="10">
        <v>2.4632524172364327E-2</v>
      </c>
      <c r="H625" s="10">
        <v>2.6115003337679594E-2</v>
      </c>
      <c r="I625" s="8">
        <v>8</v>
      </c>
    </row>
    <row r="626" spans="1:9" x14ac:dyDescent="0.3">
      <c r="A626" s="17">
        <v>92692</v>
      </c>
      <c r="B626" s="18">
        <v>169019</v>
      </c>
      <c r="C626" s="18">
        <v>4553</v>
      </c>
      <c r="D626" s="39">
        <v>5629610</v>
      </c>
      <c r="E626" s="19">
        <v>2.69377998923198E-2</v>
      </c>
      <c r="F626" s="20">
        <f t="shared" si="9"/>
        <v>1</v>
      </c>
      <c r="G626" s="19">
        <v>2.4632524172364327E-2</v>
      </c>
      <c r="H626" s="19">
        <v>2.69377998923198E-2</v>
      </c>
      <c r="I626" s="17">
        <v>8</v>
      </c>
    </row>
    <row r="627" spans="1:9" x14ac:dyDescent="0.3">
      <c r="A627" s="11">
        <v>92694</v>
      </c>
      <c r="B627" s="12">
        <v>69892</v>
      </c>
      <c r="C627" s="12">
        <v>1847</v>
      </c>
      <c r="D627" s="40">
        <v>2574815</v>
      </c>
      <c r="E627" s="13">
        <v>2.6426486579293768E-2</v>
      </c>
      <c r="F627" s="21">
        <f t="shared" si="9"/>
        <v>1</v>
      </c>
      <c r="G627" s="13">
        <v>3.6960749440843162E-2</v>
      </c>
      <c r="H627" s="13">
        <v>2.6426486579293768E-2</v>
      </c>
      <c r="I627" s="11">
        <v>8</v>
      </c>
    </row>
    <row r="628" spans="1:9" x14ac:dyDescent="0.3">
      <c r="A628" s="11">
        <v>92697</v>
      </c>
      <c r="B628" s="12">
        <v>15</v>
      </c>
      <c r="C628" s="12">
        <v>1</v>
      </c>
      <c r="D628" s="40">
        <v>74</v>
      </c>
      <c r="E628" s="13">
        <v>6.6666666666666666E-2</v>
      </c>
      <c r="F628" s="21">
        <f t="shared" si="9"/>
        <v>1.9585767310853527E-2</v>
      </c>
      <c r="G628" s="13">
        <v>2.2262954176782493E-2</v>
      </c>
      <c r="H628" s="13">
        <v>2.4002293497570135E-2</v>
      </c>
      <c r="I628" s="11">
        <v>6</v>
      </c>
    </row>
    <row r="629" spans="1:9" x14ac:dyDescent="0.3">
      <c r="A629" s="11">
        <v>92701</v>
      </c>
      <c r="B629" s="12">
        <v>48530</v>
      </c>
      <c r="C629" s="12">
        <v>1023</v>
      </c>
      <c r="D629" s="40">
        <v>2493909</v>
      </c>
      <c r="E629" s="13">
        <v>2.1079744487945602E-2</v>
      </c>
      <c r="F629" s="21">
        <f t="shared" si="9"/>
        <v>1</v>
      </c>
      <c r="G629" s="13">
        <v>2.3384482914303874E-2</v>
      </c>
      <c r="H629" s="13">
        <v>2.1079744487945602E-2</v>
      </c>
      <c r="I629" s="11">
        <v>4</v>
      </c>
    </row>
    <row r="630" spans="1:9" x14ac:dyDescent="0.3">
      <c r="A630" s="8">
        <v>92703</v>
      </c>
      <c r="B630" s="9">
        <v>76455</v>
      </c>
      <c r="C630" s="9">
        <v>1362</v>
      </c>
      <c r="D630" s="41">
        <v>3470047</v>
      </c>
      <c r="E630" s="10">
        <v>1.7814400627820286E-2</v>
      </c>
      <c r="F630" s="16">
        <f t="shared" si="9"/>
        <v>1</v>
      </c>
      <c r="G630" s="10">
        <v>1.9533995433634967E-2</v>
      </c>
      <c r="H630" s="10">
        <v>1.7814400627820286E-2</v>
      </c>
      <c r="I630" s="8">
        <v>2</v>
      </c>
    </row>
    <row r="631" spans="1:9" x14ac:dyDescent="0.3">
      <c r="A631" s="17">
        <v>92704</v>
      </c>
      <c r="B631" s="18">
        <v>132575</v>
      </c>
      <c r="C631" s="18">
        <v>2480</v>
      </c>
      <c r="D631" s="39">
        <v>6092151</v>
      </c>
      <c r="E631" s="19">
        <v>1.8706392607957759E-2</v>
      </c>
      <c r="F631" s="20">
        <f t="shared" si="9"/>
        <v>1</v>
      </c>
      <c r="G631" s="19">
        <v>1.9770675065483294E-2</v>
      </c>
      <c r="H631" s="19">
        <v>1.8706392607957759E-2</v>
      </c>
      <c r="I631" s="17">
        <v>2</v>
      </c>
    </row>
    <row r="632" spans="1:9" x14ac:dyDescent="0.3">
      <c r="A632" s="11">
        <v>92705</v>
      </c>
      <c r="B632" s="12">
        <v>130598</v>
      </c>
      <c r="C632" s="12">
        <v>2800</v>
      </c>
      <c r="D632" s="40">
        <v>4379193</v>
      </c>
      <c r="E632" s="13">
        <v>2.1439838282362671E-2</v>
      </c>
      <c r="F632" s="21">
        <f t="shared" si="9"/>
        <v>1</v>
      </c>
      <c r="G632" s="13">
        <v>2.4632524172364327E-2</v>
      </c>
      <c r="H632" s="13">
        <v>2.1439838282362671E-2</v>
      </c>
      <c r="I632" s="11">
        <v>4</v>
      </c>
    </row>
    <row r="633" spans="1:9" x14ac:dyDescent="0.3">
      <c r="A633" s="11">
        <v>92706</v>
      </c>
      <c r="B633" s="12">
        <v>62373</v>
      </c>
      <c r="C633" s="12">
        <v>1196</v>
      </c>
      <c r="D633" s="40">
        <v>2491634</v>
      </c>
      <c r="E633" s="13">
        <v>1.9174963525884596E-2</v>
      </c>
      <c r="F633" s="21">
        <f t="shared" si="9"/>
        <v>1</v>
      </c>
      <c r="G633" s="13">
        <v>2.2262954176782493E-2</v>
      </c>
      <c r="H633" s="13">
        <v>1.9174963525884596E-2</v>
      </c>
      <c r="I633" s="11">
        <v>3</v>
      </c>
    </row>
    <row r="634" spans="1:9" x14ac:dyDescent="0.3">
      <c r="A634" s="11">
        <v>92707</v>
      </c>
      <c r="B634" s="12">
        <v>90354</v>
      </c>
      <c r="C634" s="12">
        <v>1857</v>
      </c>
      <c r="D634" s="40">
        <v>5088320</v>
      </c>
      <c r="E634" s="13">
        <v>2.0552493525466498E-2</v>
      </c>
      <c r="F634" s="21">
        <f t="shared" si="9"/>
        <v>1</v>
      </c>
      <c r="G634" s="13">
        <v>2.0632265777731123E-2</v>
      </c>
      <c r="H634" s="13">
        <v>2.0552493525466498E-2</v>
      </c>
      <c r="I634" s="11">
        <v>4</v>
      </c>
    </row>
    <row r="635" spans="1:9" x14ac:dyDescent="0.3">
      <c r="A635" s="8">
        <v>92708</v>
      </c>
      <c r="B635" s="9">
        <v>178657</v>
      </c>
      <c r="C635" s="9">
        <v>3186</v>
      </c>
      <c r="D635" s="41">
        <v>5002858</v>
      </c>
      <c r="E635" s="10">
        <v>1.7833054400331363E-2</v>
      </c>
      <c r="F635" s="16">
        <f t="shared" si="9"/>
        <v>1</v>
      </c>
      <c r="G635" s="10">
        <v>2.0632265777731123E-2</v>
      </c>
      <c r="H635" s="10">
        <v>1.7833054400331363E-2</v>
      </c>
      <c r="I635" s="8">
        <v>2</v>
      </c>
    </row>
    <row r="636" spans="1:9" x14ac:dyDescent="0.3">
      <c r="A636" s="17">
        <v>92709</v>
      </c>
      <c r="B636" s="18">
        <v>33</v>
      </c>
      <c r="C636" s="18">
        <v>0</v>
      </c>
      <c r="D636" s="39">
        <v>0</v>
      </c>
      <c r="E636" s="19">
        <v>0</v>
      </c>
      <c r="F636" s="20">
        <f t="shared" si="9"/>
        <v>2.9050387579871925E-2</v>
      </c>
      <c r="G636" s="19">
        <v>2.4632524172364327E-2</v>
      </c>
      <c r="H636" s="19">
        <v>2.3201373723444399E-2</v>
      </c>
      <c r="I636" s="17">
        <v>6</v>
      </c>
    </row>
    <row r="637" spans="1:9" x14ac:dyDescent="0.3">
      <c r="A637" s="11">
        <v>92780</v>
      </c>
      <c r="B637" s="12">
        <v>127208</v>
      </c>
      <c r="C637" s="12">
        <v>2667</v>
      </c>
      <c r="D637" s="40">
        <v>3898918</v>
      </c>
      <c r="E637" s="13">
        <v>2.0965662536947361E-2</v>
      </c>
      <c r="F637" s="21">
        <f t="shared" si="9"/>
        <v>1</v>
      </c>
      <c r="G637" s="13">
        <v>2.3384482914303874E-2</v>
      </c>
      <c r="H637" s="13">
        <v>2.0965662536947361E-2</v>
      </c>
      <c r="I637" s="11">
        <v>4</v>
      </c>
    </row>
    <row r="638" spans="1:9" x14ac:dyDescent="0.3">
      <c r="A638" s="11">
        <v>92782</v>
      </c>
      <c r="B638" s="12">
        <v>77836</v>
      </c>
      <c r="C638" s="12">
        <v>1717</v>
      </c>
      <c r="D638" s="40">
        <v>2361365</v>
      </c>
      <c r="E638" s="13">
        <v>2.2059201397810781E-2</v>
      </c>
      <c r="F638" s="21">
        <f t="shared" si="9"/>
        <v>1</v>
      </c>
      <c r="G638" s="13">
        <v>2.4632524172364327E-2</v>
      </c>
      <c r="H638" s="13">
        <v>2.2059201397810781E-2</v>
      </c>
      <c r="I638" s="11">
        <v>5</v>
      </c>
    </row>
    <row r="639" spans="1:9" x14ac:dyDescent="0.3">
      <c r="A639" s="11">
        <v>92801</v>
      </c>
      <c r="B639" s="12">
        <v>102695</v>
      </c>
      <c r="C639" s="12">
        <v>1917</v>
      </c>
      <c r="D639" s="40">
        <v>3742152</v>
      </c>
      <c r="E639" s="13">
        <v>1.8666926335264619E-2</v>
      </c>
      <c r="F639" s="21">
        <f t="shared" ref="F639:F702" si="10">IF(B639&gt;39103,1,SQRT(B639/39103))</f>
        <v>1</v>
      </c>
      <c r="G639" s="13">
        <v>2.2262954176782493E-2</v>
      </c>
      <c r="H639" s="13">
        <v>1.8666926335264619E-2</v>
      </c>
      <c r="I639" s="11">
        <v>2</v>
      </c>
    </row>
    <row r="640" spans="1:9" x14ac:dyDescent="0.3">
      <c r="A640" s="8">
        <v>92802</v>
      </c>
      <c r="B640" s="9">
        <v>68610</v>
      </c>
      <c r="C640" s="9">
        <v>1277</v>
      </c>
      <c r="D640" s="41">
        <v>2553434</v>
      </c>
      <c r="E640" s="10">
        <v>1.8612447165136277E-2</v>
      </c>
      <c r="F640" s="16">
        <f t="shared" si="10"/>
        <v>1</v>
      </c>
      <c r="G640" s="10">
        <v>2.0632265777731123E-2</v>
      </c>
      <c r="H640" s="10">
        <v>1.8612447165136277E-2</v>
      </c>
      <c r="I640" s="8">
        <v>2</v>
      </c>
    </row>
    <row r="641" spans="1:9" x14ac:dyDescent="0.3">
      <c r="A641" s="17">
        <v>92804</v>
      </c>
      <c r="B641" s="18">
        <v>156828</v>
      </c>
      <c r="C641" s="18">
        <v>2818</v>
      </c>
      <c r="D641" s="39">
        <v>5995019</v>
      </c>
      <c r="E641" s="19">
        <v>1.7968730073711327E-2</v>
      </c>
      <c r="F641" s="20">
        <f t="shared" si="10"/>
        <v>1</v>
      </c>
      <c r="G641" s="19">
        <v>2.0632265777731123E-2</v>
      </c>
      <c r="H641" s="19">
        <v>1.7968730073711327E-2</v>
      </c>
      <c r="I641" s="17">
        <v>2</v>
      </c>
    </row>
    <row r="642" spans="1:9" x14ac:dyDescent="0.3">
      <c r="A642" s="11">
        <v>92805</v>
      </c>
      <c r="B642" s="12">
        <v>100163</v>
      </c>
      <c r="C642" s="12">
        <v>2074</v>
      </c>
      <c r="D642" s="40">
        <v>4624156</v>
      </c>
      <c r="E642" s="13">
        <v>2.0706248814432476E-2</v>
      </c>
      <c r="F642" s="21">
        <f t="shared" si="10"/>
        <v>1</v>
      </c>
      <c r="G642" s="13">
        <v>2.2262954176782493E-2</v>
      </c>
      <c r="H642" s="13">
        <v>2.0706248814432476E-2</v>
      </c>
      <c r="I642" s="11">
        <v>4</v>
      </c>
    </row>
    <row r="643" spans="1:9" x14ac:dyDescent="0.3">
      <c r="A643" s="11">
        <v>92806</v>
      </c>
      <c r="B643" s="12">
        <v>87609</v>
      </c>
      <c r="C643" s="12">
        <v>2070</v>
      </c>
      <c r="D643" s="40">
        <v>3698101</v>
      </c>
      <c r="E643" s="13">
        <v>2.3627709481902546E-2</v>
      </c>
      <c r="F643" s="21">
        <f t="shared" si="10"/>
        <v>1</v>
      </c>
      <c r="G643" s="13">
        <v>2.4632524172364327E-2</v>
      </c>
      <c r="H643" s="13">
        <v>2.3627709481902546E-2</v>
      </c>
      <c r="I643" s="11">
        <v>6</v>
      </c>
    </row>
    <row r="644" spans="1:9" x14ac:dyDescent="0.3">
      <c r="A644" s="11">
        <v>92807</v>
      </c>
      <c r="B644" s="12">
        <v>130897</v>
      </c>
      <c r="C644" s="12">
        <v>3562</v>
      </c>
      <c r="D644" s="40">
        <v>4987946</v>
      </c>
      <c r="E644" s="13">
        <v>2.7212235574535705E-2</v>
      </c>
      <c r="F644" s="21">
        <f t="shared" si="10"/>
        <v>1</v>
      </c>
      <c r="G644" s="13">
        <v>3.29802541672648E-2</v>
      </c>
      <c r="H644" s="13">
        <v>2.7212235574535705E-2</v>
      </c>
      <c r="I644" s="11">
        <v>8</v>
      </c>
    </row>
    <row r="645" spans="1:9" x14ac:dyDescent="0.3">
      <c r="A645" s="8">
        <v>92808</v>
      </c>
      <c r="B645" s="9">
        <v>73723</v>
      </c>
      <c r="C645" s="9">
        <v>2272</v>
      </c>
      <c r="D645" s="41">
        <v>2979688</v>
      </c>
      <c r="E645" s="10">
        <v>3.0818062205824504E-2</v>
      </c>
      <c r="F645" s="16">
        <f t="shared" si="10"/>
        <v>1</v>
      </c>
      <c r="G645" s="10">
        <v>3.4935388335080829E-2</v>
      </c>
      <c r="H645" s="10">
        <v>3.0818062205824504E-2</v>
      </c>
      <c r="I645" s="8">
        <v>9</v>
      </c>
    </row>
    <row r="646" spans="1:9" x14ac:dyDescent="0.3">
      <c r="A646" s="17">
        <v>92811</v>
      </c>
      <c r="B646" s="18">
        <v>9</v>
      </c>
      <c r="C646" s="18">
        <v>1</v>
      </c>
      <c r="D646" s="39">
        <v>404</v>
      </c>
      <c r="E646" s="19">
        <v>0.1111111111111111</v>
      </c>
      <c r="F646" s="20">
        <f t="shared" si="10"/>
        <v>1.5171070123525867E-2</v>
      </c>
      <c r="G646" s="19">
        <v>2.7654936610719973E-2</v>
      </c>
      <c r="H646" s="19">
        <v>3.0187143183426347E-2</v>
      </c>
      <c r="I646" s="17">
        <v>9</v>
      </c>
    </row>
    <row r="647" spans="1:9" x14ac:dyDescent="0.3">
      <c r="A647" s="11">
        <v>92821</v>
      </c>
      <c r="B647" s="12">
        <v>119132</v>
      </c>
      <c r="C647" s="12">
        <v>2551</v>
      </c>
      <c r="D647" s="40">
        <v>3843840</v>
      </c>
      <c r="E647" s="13">
        <v>2.1413222308028071E-2</v>
      </c>
      <c r="F647" s="21">
        <f t="shared" si="10"/>
        <v>1</v>
      </c>
      <c r="G647" s="13">
        <v>2.3384482914303874E-2</v>
      </c>
      <c r="H647" s="13">
        <v>2.1413222308028071E-2</v>
      </c>
      <c r="I647" s="11">
        <v>4</v>
      </c>
    </row>
    <row r="648" spans="1:9" x14ac:dyDescent="0.3">
      <c r="A648" s="11">
        <v>92823</v>
      </c>
      <c r="B648" s="12">
        <v>12851</v>
      </c>
      <c r="C648" s="12">
        <v>274</v>
      </c>
      <c r="D648" s="40">
        <v>423606</v>
      </c>
      <c r="E648" s="13">
        <v>2.1321297953466656E-2</v>
      </c>
      <c r="F648" s="21">
        <f t="shared" si="10"/>
        <v>0.57327555416929021</v>
      </c>
      <c r="G648" s="13">
        <v>2.4632524172364327E-2</v>
      </c>
      <c r="H648" s="13">
        <v>2.1321297953466656E-2</v>
      </c>
      <c r="I648" s="11">
        <v>4</v>
      </c>
    </row>
    <row r="649" spans="1:9" x14ac:dyDescent="0.3">
      <c r="A649" s="11">
        <v>92831</v>
      </c>
      <c r="B649" s="12">
        <v>83792</v>
      </c>
      <c r="C649" s="12">
        <v>1914</v>
      </c>
      <c r="D649" s="40">
        <v>2950761</v>
      </c>
      <c r="E649" s="13">
        <v>2.2842276112278022E-2</v>
      </c>
      <c r="F649" s="21">
        <f t="shared" si="10"/>
        <v>1</v>
      </c>
      <c r="G649" s="13">
        <v>2.3384482914303874E-2</v>
      </c>
      <c r="H649" s="13">
        <v>2.2842276112278022E-2</v>
      </c>
      <c r="I649" s="11">
        <v>6</v>
      </c>
    </row>
    <row r="650" spans="1:9" x14ac:dyDescent="0.3">
      <c r="A650" s="8">
        <v>92832</v>
      </c>
      <c r="B650" s="9">
        <v>47874</v>
      </c>
      <c r="C650" s="9">
        <v>987</v>
      </c>
      <c r="D650" s="41">
        <v>1768821</v>
      </c>
      <c r="E650" s="10">
        <v>2.0616618623887705E-2</v>
      </c>
      <c r="F650" s="16">
        <f t="shared" si="10"/>
        <v>1</v>
      </c>
      <c r="G650" s="10">
        <v>2.2262954176782493E-2</v>
      </c>
      <c r="H650" s="10">
        <v>2.0616618623887705E-2</v>
      </c>
      <c r="I650" s="8">
        <v>4</v>
      </c>
    </row>
    <row r="651" spans="1:9" x14ac:dyDescent="0.3">
      <c r="A651" s="17">
        <v>92833</v>
      </c>
      <c r="B651" s="18">
        <v>137318</v>
      </c>
      <c r="C651" s="18">
        <v>2425</v>
      </c>
      <c r="D651" s="39">
        <v>4379612</v>
      </c>
      <c r="E651" s="19">
        <v>1.7659738708690777E-2</v>
      </c>
      <c r="F651" s="20">
        <f t="shared" si="10"/>
        <v>1</v>
      </c>
      <c r="G651" s="19">
        <v>1.9533995433634967E-2</v>
      </c>
      <c r="H651" s="19">
        <v>1.7659738708690777E-2</v>
      </c>
      <c r="I651" s="17">
        <v>2</v>
      </c>
    </row>
    <row r="652" spans="1:9" x14ac:dyDescent="0.3">
      <c r="A652" s="11">
        <v>92835</v>
      </c>
      <c r="B652" s="12">
        <v>84553</v>
      </c>
      <c r="C652" s="12">
        <v>1700</v>
      </c>
      <c r="D652" s="40">
        <v>2305751</v>
      </c>
      <c r="E652" s="13">
        <v>2.0105732499142551E-2</v>
      </c>
      <c r="F652" s="21">
        <f t="shared" si="10"/>
        <v>1</v>
      </c>
      <c r="G652" s="13">
        <v>2.3384482914303874E-2</v>
      </c>
      <c r="H652" s="13">
        <v>2.0105732499142551E-2</v>
      </c>
      <c r="I652" s="11">
        <v>3</v>
      </c>
    </row>
    <row r="653" spans="1:9" x14ac:dyDescent="0.3">
      <c r="A653" s="11">
        <v>92840</v>
      </c>
      <c r="B653" s="12">
        <v>109468</v>
      </c>
      <c r="C653" s="12">
        <v>1748</v>
      </c>
      <c r="D653" s="40">
        <v>3027922</v>
      </c>
      <c r="E653" s="13">
        <v>1.5968136807103447E-2</v>
      </c>
      <c r="F653" s="21">
        <f t="shared" si="10"/>
        <v>1</v>
      </c>
      <c r="G653" s="13">
        <v>1.9770675065483294E-2</v>
      </c>
      <c r="H653" s="13">
        <v>1.5968136807103447E-2</v>
      </c>
      <c r="I653" s="11">
        <v>1</v>
      </c>
    </row>
    <row r="654" spans="1:9" x14ac:dyDescent="0.3">
      <c r="A654" s="11">
        <v>92841</v>
      </c>
      <c r="B654" s="12">
        <v>70859</v>
      </c>
      <c r="C654" s="12">
        <v>1028</v>
      </c>
      <c r="D654" s="40">
        <v>1831004</v>
      </c>
      <c r="E654" s="13">
        <v>1.4507684274404098E-2</v>
      </c>
      <c r="F654" s="21">
        <f t="shared" si="10"/>
        <v>1</v>
      </c>
      <c r="G654" s="13">
        <v>1.9533995433634967E-2</v>
      </c>
      <c r="H654" s="13">
        <v>1.4507684274404098E-2</v>
      </c>
      <c r="I654" s="11">
        <v>1</v>
      </c>
    </row>
    <row r="655" spans="1:9" x14ac:dyDescent="0.3">
      <c r="A655" s="8">
        <v>92843</v>
      </c>
      <c r="B655" s="9">
        <v>78434</v>
      </c>
      <c r="C655" s="9">
        <v>1173</v>
      </c>
      <c r="D655" s="41">
        <v>2462937</v>
      </c>
      <c r="E655" s="10">
        <v>1.4955248999158528E-2</v>
      </c>
      <c r="F655" s="16">
        <f t="shared" si="10"/>
        <v>1</v>
      </c>
      <c r="G655" s="10">
        <v>1.9533995433634967E-2</v>
      </c>
      <c r="H655" s="10">
        <v>1.4955248999158528E-2</v>
      </c>
      <c r="I655" s="8">
        <v>1</v>
      </c>
    </row>
    <row r="656" spans="1:9" x14ac:dyDescent="0.3">
      <c r="A656" s="17">
        <v>92844</v>
      </c>
      <c r="B656" s="18">
        <v>46964</v>
      </c>
      <c r="C656" s="18">
        <v>748</v>
      </c>
      <c r="D656" s="39">
        <v>1464597</v>
      </c>
      <c r="E656" s="19">
        <v>1.5927093092581553E-2</v>
      </c>
      <c r="F656" s="20">
        <f t="shared" si="10"/>
        <v>1</v>
      </c>
      <c r="G656" s="19">
        <v>1.9533995433634967E-2</v>
      </c>
      <c r="H656" s="19">
        <v>1.5927093092581553E-2</v>
      </c>
      <c r="I656" s="17">
        <v>1</v>
      </c>
    </row>
    <row r="657" spans="1:9" x14ac:dyDescent="0.3">
      <c r="A657" s="11">
        <v>92845</v>
      </c>
      <c r="B657" s="12">
        <v>56565</v>
      </c>
      <c r="C657" s="12">
        <v>1029</v>
      </c>
      <c r="D657" s="40">
        <v>1671059</v>
      </c>
      <c r="E657" s="13">
        <v>1.819146115088836E-2</v>
      </c>
      <c r="F657" s="21">
        <f t="shared" si="10"/>
        <v>1</v>
      </c>
      <c r="G657" s="13">
        <v>2.3384482914303874E-2</v>
      </c>
      <c r="H657" s="13">
        <v>1.819146115088836E-2</v>
      </c>
      <c r="I657" s="11">
        <v>2</v>
      </c>
    </row>
    <row r="658" spans="1:9" x14ac:dyDescent="0.3">
      <c r="A658" s="11">
        <v>92860</v>
      </c>
      <c r="B658" s="12">
        <v>75727</v>
      </c>
      <c r="C658" s="12">
        <v>2115</v>
      </c>
      <c r="D658" s="40">
        <v>3656692</v>
      </c>
      <c r="E658" s="13">
        <v>2.792927225428183E-2</v>
      </c>
      <c r="F658" s="21">
        <f t="shared" si="10"/>
        <v>1</v>
      </c>
      <c r="G658" s="13">
        <v>4.1211638638088126E-2</v>
      </c>
      <c r="H658" s="13">
        <v>2.792927225428183E-2</v>
      </c>
      <c r="I658" s="11">
        <v>8</v>
      </c>
    </row>
    <row r="659" spans="1:9" x14ac:dyDescent="0.3">
      <c r="A659" s="11">
        <v>92861</v>
      </c>
      <c r="B659" s="12">
        <v>25916</v>
      </c>
      <c r="C659" s="12">
        <v>530</v>
      </c>
      <c r="D659" s="40">
        <v>914163</v>
      </c>
      <c r="E659" s="13">
        <v>2.0450686834388023E-2</v>
      </c>
      <c r="F659" s="21">
        <f t="shared" si="10"/>
        <v>0.81410223430108797</v>
      </c>
      <c r="G659" s="13">
        <v>2.4632524172364327E-2</v>
      </c>
      <c r="H659" s="13">
        <v>2.0450686834388023E-2</v>
      </c>
      <c r="I659" s="11">
        <v>4</v>
      </c>
    </row>
    <row r="660" spans="1:9" x14ac:dyDescent="0.3">
      <c r="A660" s="8">
        <v>92862</v>
      </c>
      <c r="B660" s="9">
        <v>93</v>
      </c>
      <c r="C660" s="9">
        <v>1</v>
      </c>
      <c r="D660" s="41">
        <v>79</v>
      </c>
      <c r="E660" s="10">
        <v>1.0752688172043012E-2</v>
      </c>
      <c r="F660" s="16">
        <f t="shared" si="10"/>
        <v>4.8768167313939237E-2</v>
      </c>
      <c r="G660" s="10">
        <v>1.9533995433634967E-2</v>
      </c>
      <c r="H660" s="10">
        <v>1.8677509861688736E-2</v>
      </c>
      <c r="I660" s="8">
        <v>2</v>
      </c>
    </row>
    <row r="661" spans="1:9" x14ac:dyDescent="0.3">
      <c r="A661" s="17">
        <v>92865</v>
      </c>
      <c r="B661" s="18">
        <v>54410</v>
      </c>
      <c r="C661" s="18">
        <v>1165</v>
      </c>
      <c r="D661" s="39">
        <v>1853974</v>
      </c>
      <c r="E661" s="19">
        <v>2.1411505238007719E-2</v>
      </c>
      <c r="F661" s="20">
        <f t="shared" si="10"/>
        <v>1</v>
      </c>
      <c r="G661" s="19">
        <v>2.4632524172364327E-2</v>
      </c>
      <c r="H661" s="19">
        <v>2.1411505238007719E-2</v>
      </c>
      <c r="I661" s="17">
        <v>4</v>
      </c>
    </row>
    <row r="662" spans="1:9" x14ac:dyDescent="0.3">
      <c r="A662" s="11">
        <v>92866</v>
      </c>
      <c r="B662" s="12">
        <v>39095</v>
      </c>
      <c r="C662" s="12">
        <v>741</v>
      </c>
      <c r="D662" s="40">
        <v>1036462</v>
      </c>
      <c r="E662" s="13">
        <v>1.8953830413096305E-2</v>
      </c>
      <c r="F662" s="21">
        <f t="shared" si="10"/>
        <v>0.99989770082579821</v>
      </c>
      <c r="G662" s="13">
        <v>2.4632524172364327E-2</v>
      </c>
      <c r="H662" s="13">
        <v>1.8953830413096305E-2</v>
      </c>
      <c r="I662" s="11">
        <v>2</v>
      </c>
    </row>
    <row r="663" spans="1:9" x14ac:dyDescent="0.3">
      <c r="A663" s="11">
        <v>92867</v>
      </c>
      <c r="B663" s="12">
        <v>121755</v>
      </c>
      <c r="C663" s="12">
        <v>2646</v>
      </c>
      <c r="D663" s="40">
        <v>4078924</v>
      </c>
      <c r="E663" s="13">
        <v>2.1732167056794382E-2</v>
      </c>
      <c r="F663" s="21">
        <f t="shared" si="10"/>
        <v>1</v>
      </c>
      <c r="G663" s="13">
        <v>2.4632524172364327E-2</v>
      </c>
      <c r="H663" s="13">
        <v>2.1732167056794382E-2</v>
      </c>
      <c r="I663" s="11">
        <v>5</v>
      </c>
    </row>
    <row r="664" spans="1:9" x14ac:dyDescent="0.3">
      <c r="A664" s="11">
        <v>92868</v>
      </c>
      <c r="B664" s="12">
        <v>47127</v>
      </c>
      <c r="C664" s="12">
        <v>1003</v>
      </c>
      <c r="D664" s="40">
        <v>1913205</v>
      </c>
      <c r="E664" s="13">
        <v>2.1282916374901862E-2</v>
      </c>
      <c r="F664" s="21">
        <f t="shared" si="10"/>
        <v>1</v>
      </c>
      <c r="G664" s="13">
        <v>2.3384482914303874E-2</v>
      </c>
      <c r="H664" s="13">
        <v>2.1282916374901862E-2</v>
      </c>
      <c r="I664" s="11">
        <v>4</v>
      </c>
    </row>
    <row r="665" spans="1:9" x14ac:dyDescent="0.3">
      <c r="A665" s="8">
        <v>92869</v>
      </c>
      <c r="B665" s="9">
        <v>114965</v>
      </c>
      <c r="C665" s="9">
        <v>2549</v>
      </c>
      <c r="D665" s="41">
        <v>3392824</v>
      </c>
      <c r="E665" s="10">
        <v>2.2171965380768061E-2</v>
      </c>
      <c r="F665" s="16">
        <f t="shared" si="10"/>
        <v>1</v>
      </c>
      <c r="G665" s="10">
        <v>2.4632524172364327E-2</v>
      </c>
      <c r="H665" s="10">
        <v>2.2171965380768061E-2</v>
      </c>
      <c r="I665" s="8">
        <v>5</v>
      </c>
    </row>
    <row r="666" spans="1:9" x14ac:dyDescent="0.3">
      <c r="A666" s="17">
        <v>92870</v>
      </c>
      <c r="B666" s="18">
        <v>148494</v>
      </c>
      <c r="C666" s="18">
        <v>3314</v>
      </c>
      <c r="D666" s="39">
        <v>4638880</v>
      </c>
      <c r="E666" s="19">
        <v>2.2317400029630827E-2</v>
      </c>
      <c r="F666" s="20">
        <f t="shared" si="10"/>
        <v>1</v>
      </c>
      <c r="G666" s="19">
        <v>2.4632524172364327E-2</v>
      </c>
      <c r="H666" s="19">
        <v>2.2317400029630827E-2</v>
      </c>
      <c r="I666" s="17">
        <v>5</v>
      </c>
    </row>
    <row r="667" spans="1:9" x14ac:dyDescent="0.3">
      <c r="A667" s="11">
        <v>92879</v>
      </c>
      <c r="B667" s="12">
        <v>101700</v>
      </c>
      <c r="C667" s="12">
        <v>3233</v>
      </c>
      <c r="D667" s="40">
        <v>5421611</v>
      </c>
      <c r="E667" s="13">
        <v>3.1789577187807276E-2</v>
      </c>
      <c r="F667" s="21">
        <f t="shared" si="10"/>
        <v>1</v>
      </c>
      <c r="G667" s="13">
        <v>3.7790708496673625E-2</v>
      </c>
      <c r="H667" s="13">
        <v>3.1789577187807276E-2</v>
      </c>
      <c r="I667" s="11">
        <v>9</v>
      </c>
    </row>
    <row r="668" spans="1:9" x14ac:dyDescent="0.3">
      <c r="A668" s="11">
        <v>92880</v>
      </c>
      <c r="B668" s="12">
        <v>144267</v>
      </c>
      <c r="C668" s="12">
        <v>4373</v>
      </c>
      <c r="D668" s="40">
        <v>7487834</v>
      </c>
      <c r="E668" s="13">
        <v>3.0311852329361531E-2</v>
      </c>
      <c r="F668" s="21">
        <f t="shared" si="10"/>
        <v>1</v>
      </c>
      <c r="G668" s="13">
        <v>3.9956915232856827E-2</v>
      </c>
      <c r="H668" s="13">
        <v>3.0311852329361531E-2</v>
      </c>
      <c r="I668" s="11">
        <v>9</v>
      </c>
    </row>
    <row r="669" spans="1:9" x14ac:dyDescent="0.3">
      <c r="A669" s="11">
        <v>92881</v>
      </c>
      <c r="B669" s="12">
        <v>87994</v>
      </c>
      <c r="C669" s="12">
        <v>3734</v>
      </c>
      <c r="D669" s="40">
        <v>4409276</v>
      </c>
      <c r="E669" s="13">
        <v>4.2434711457599382E-2</v>
      </c>
      <c r="F669" s="21">
        <f t="shared" si="10"/>
        <v>1</v>
      </c>
      <c r="G669" s="13">
        <v>4.1211638638088126E-2</v>
      </c>
      <c r="H669" s="13">
        <v>4.2434711457599382E-2</v>
      </c>
      <c r="I669" s="11">
        <v>15</v>
      </c>
    </row>
    <row r="670" spans="1:9" x14ac:dyDescent="0.3">
      <c r="A670" s="8">
        <v>92882</v>
      </c>
      <c r="B670" s="9">
        <v>160816</v>
      </c>
      <c r="C670" s="9">
        <v>5208</v>
      </c>
      <c r="D670" s="41">
        <v>7030676</v>
      </c>
      <c r="E670" s="10">
        <v>3.2384837329618943E-2</v>
      </c>
      <c r="F670" s="16">
        <f t="shared" si="10"/>
        <v>1</v>
      </c>
      <c r="G670" s="10">
        <v>3.7790708496673625E-2</v>
      </c>
      <c r="H670" s="10">
        <v>3.2384837329618943E-2</v>
      </c>
      <c r="I670" s="8">
        <v>9</v>
      </c>
    </row>
    <row r="671" spans="1:9" x14ac:dyDescent="0.3">
      <c r="A671" s="17">
        <v>92883</v>
      </c>
      <c r="B671" s="18">
        <v>83147</v>
      </c>
      <c r="C671" s="18">
        <v>4756</v>
      </c>
      <c r="D671" s="39">
        <v>5052042</v>
      </c>
      <c r="E671" s="19">
        <v>5.71998989741061E-2</v>
      </c>
      <c r="F671" s="20">
        <f t="shared" si="10"/>
        <v>1</v>
      </c>
      <c r="G671" s="19">
        <v>5.3805134940091107E-2</v>
      </c>
      <c r="H671" s="19">
        <v>5.71998989741061E-2</v>
      </c>
      <c r="I671" s="17">
        <v>18</v>
      </c>
    </row>
    <row r="672" spans="1:9" x14ac:dyDescent="0.3">
      <c r="A672" s="11">
        <v>92886</v>
      </c>
      <c r="B672" s="12">
        <v>174391</v>
      </c>
      <c r="C672" s="12">
        <v>4250</v>
      </c>
      <c r="D672" s="40">
        <v>5668172</v>
      </c>
      <c r="E672" s="13">
        <v>2.4370523708218888E-2</v>
      </c>
      <c r="F672" s="21">
        <f t="shared" si="10"/>
        <v>1</v>
      </c>
      <c r="G672" s="13">
        <v>2.7654936610719973E-2</v>
      </c>
      <c r="H672" s="13">
        <v>2.4370523708218888E-2</v>
      </c>
      <c r="I672" s="11">
        <v>7</v>
      </c>
    </row>
    <row r="673" spans="1:9" x14ac:dyDescent="0.3">
      <c r="A673" s="11">
        <v>92887</v>
      </c>
      <c r="B673" s="12">
        <v>80746</v>
      </c>
      <c r="C673" s="12">
        <v>2478</v>
      </c>
      <c r="D673" s="40">
        <v>3682409</v>
      </c>
      <c r="E673" s="13">
        <v>3.0688826691105443E-2</v>
      </c>
      <c r="F673" s="21">
        <f t="shared" si="10"/>
        <v>1</v>
      </c>
      <c r="G673" s="13">
        <v>3.29802541672648E-2</v>
      </c>
      <c r="H673" s="13">
        <v>3.0688826691105443E-2</v>
      </c>
      <c r="I673" s="11">
        <v>9</v>
      </c>
    </row>
    <row r="674" spans="1:9" x14ac:dyDescent="0.3">
      <c r="A674" s="11">
        <v>93001</v>
      </c>
      <c r="B674" s="12">
        <v>81945</v>
      </c>
      <c r="C674" s="12">
        <v>1985</v>
      </c>
      <c r="D674" s="40">
        <v>2787070</v>
      </c>
      <c r="E674" s="13">
        <v>2.4223564586002808E-2</v>
      </c>
      <c r="F674" s="21">
        <f t="shared" si="10"/>
        <v>1</v>
      </c>
      <c r="G674" s="13">
        <v>2.3384482914303874E-2</v>
      </c>
      <c r="H674" s="13">
        <v>2.4223564586002808E-2</v>
      </c>
      <c r="I674" s="11">
        <v>7</v>
      </c>
    </row>
    <row r="675" spans="1:9" x14ac:dyDescent="0.3">
      <c r="A675" s="8">
        <v>93003</v>
      </c>
      <c r="B675" s="9">
        <v>151250</v>
      </c>
      <c r="C675" s="9">
        <v>3210</v>
      </c>
      <c r="D675" s="41">
        <v>4053441</v>
      </c>
      <c r="E675" s="10">
        <v>2.1223140495867768E-2</v>
      </c>
      <c r="F675" s="16">
        <f t="shared" si="10"/>
        <v>1</v>
      </c>
      <c r="G675" s="10">
        <v>2.3384482914303874E-2</v>
      </c>
      <c r="H675" s="10">
        <v>2.1223140495867768E-2</v>
      </c>
      <c r="I675" s="8">
        <v>4</v>
      </c>
    </row>
    <row r="676" spans="1:9" x14ac:dyDescent="0.3">
      <c r="A676" s="17">
        <v>93004</v>
      </c>
      <c r="B676" s="18">
        <v>88461</v>
      </c>
      <c r="C676" s="18">
        <v>1946</v>
      </c>
      <c r="D676" s="39">
        <v>2338066</v>
      </c>
      <c r="E676" s="19">
        <v>2.1998394772837746E-2</v>
      </c>
      <c r="F676" s="20">
        <f t="shared" si="10"/>
        <v>1</v>
      </c>
      <c r="G676" s="19">
        <v>2.3384482914303874E-2</v>
      </c>
      <c r="H676" s="19">
        <v>2.1998394772837746E-2</v>
      </c>
      <c r="I676" s="17">
        <v>5</v>
      </c>
    </row>
    <row r="677" spans="1:9" x14ac:dyDescent="0.3">
      <c r="A677" s="11">
        <v>93010</v>
      </c>
      <c r="B677" s="12">
        <v>144302</v>
      </c>
      <c r="C677" s="12">
        <v>3403</v>
      </c>
      <c r="D677" s="40">
        <v>4405277</v>
      </c>
      <c r="E677" s="13">
        <v>2.3582486729220663E-2</v>
      </c>
      <c r="F677" s="21">
        <f t="shared" si="10"/>
        <v>1</v>
      </c>
      <c r="G677" s="13">
        <v>2.3384482914303874E-2</v>
      </c>
      <c r="H677" s="13">
        <v>2.3582486729220663E-2</v>
      </c>
      <c r="I677" s="11">
        <v>6</v>
      </c>
    </row>
    <row r="678" spans="1:9" x14ac:dyDescent="0.3">
      <c r="A678" s="11">
        <v>93012</v>
      </c>
      <c r="B678" s="12">
        <v>124712</v>
      </c>
      <c r="C678" s="12">
        <v>2649</v>
      </c>
      <c r="D678" s="40">
        <v>3172582</v>
      </c>
      <c r="E678" s="13">
        <v>2.1240939123741101E-2</v>
      </c>
      <c r="F678" s="21">
        <f t="shared" si="10"/>
        <v>1</v>
      </c>
      <c r="G678" s="13">
        <v>2.2262954176782493E-2</v>
      </c>
      <c r="H678" s="13">
        <v>2.1240939123741101E-2</v>
      </c>
      <c r="I678" s="11">
        <v>4</v>
      </c>
    </row>
    <row r="679" spans="1:9" x14ac:dyDescent="0.3">
      <c r="A679" s="11">
        <v>93013</v>
      </c>
      <c r="B679" s="12">
        <v>50109</v>
      </c>
      <c r="C679" s="12">
        <v>1457</v>
      </c>
      <c r="D679" s="40">
        <v>1595155</v>
      </c>
      <c r="E679" s="13">
        <v>2.9076612983695543E-2</v>
      </c>
      <c r="F679" s="21">
        <f t="shared" si="10"/>
        <v>1</v>
      </c>
      <c r="G679" s="13">
        <v>2.3384482914303874E-2</v>
      </c>
      <c r="H679" s="13">
        <v>2.9076612983695543E-2</v>
      </c>
      <c r="I679" s="11">
        <v>8</v>
      </c>
    </row>
    <row r="680" spans="1:9" x14ac:dyDescent="0.3">
      <c r="A680" s="8">
        <v>93015</v>
      </c>
      <c r="B680" s="9">
        <v>38751</v>
      </c>
      <c r="C680" s="9">
        <v>1136</v>
      </c>
      <c r="D680" s="41">
        <v>1848058</v>
      </c>
      <c r="E680" s="10">
        <v>2.931537250651596E-2</v>
      </c>
      <c r="F680" s="16">
        <f t="shared" si="10"/>
        <v>0.99548889151791398</v>
      </c>
      <c r="G680" s="10">
        <v>2.7654936610719973E-2</v>
      </c>
      <c r="H680" s="10">
        <v>2.931537250651596E-2</v>
      </c>
      <c r="I680" s="8">
        <v>9</v>
      </c>
    </row>
    <row r="681" spans="1:9" x14ac:dyDescent="0.3">
      <c r="A681" s="17">
        <v>93021</v>
      </c>
      <c r="B681" s="18">
        <v>119567</v>
      </c>
      <c r="C681" s="18">
        <v>2866</v>
      </c>
      <c r="D681" s="39">
        <v>4125366</v>
      </c>
      <c r="E681" s="19">
        <v>2.3969824449890018E-2</v>
      </c>
      <c r="F681" s="20">
        <f t="shared" si="10"/>
        <v>1</v>
      </c>
      <c r="G681" s="19">
        <v>2.4632524172364327E-2</v>
      </c>
      <c r="H681" s="19">
        <v>2.3969824449890018E-2</v>
      </c>
      <c r="I681" s="17">
        <v>6</v>
      </c>
    </row>
    <row r="682" spans="1:9" x14ac:dyDescent="0.3">
      <c r="A682" s="11">
        <v>93022</v>
      </c>
      <c r="B682" s="12">
        <v>19568</v>
      </c>
      <c r="C682" s="12">
        <v>494</v>
      </c>
      <c r="D682" s="40">
        <v>691794</v>
      </c>
      <c r="E682" s="13">
        <v>2.5245298446443173E-2</v>
      </c>
      <c r="F682" s="21">
        <f t="shared" si="10"/>
        <v>0.70740509081379277</v>
      </c>
      <c r="G682" s="13">
        <v>2.2262954176782493E-2</v>
      </c>
      <c r="H682" s="13">
        <v>2.5245298446443173E-2</v>
      </c>
      <c r="I682" s="11">
        <v>7</v>
      </c>
    </row>
    <row r="683" spans="1:9" x14ac:dyDescent="0.3">
      <c r="A683" s="11">
        <v>93023</v>
      </c>
      <c r="B683" s="12">
        <v>69703</v>
      </c>
      <c r="C683" s="12">
        <v>1744</v>
      </c>
      <c r="D683" s="40">
        <v>2214076</v>
      </c>
      <c r="E683" s="13">
        <v>2.5020443883333573E-2</v>
      </c>
      <c r="F683" s="21">
        <f t="shared" si="10"/>
        <v>1</v>
      </c>
      <c r="G683" s="13">
        <v>2.2262954176782493E-2</v>
      </c>
      <c r="H683" s="13">
        <v>2.5020443883333573E-2</v>
      </c>
      <c r="I683" s="11">
        <v>7</v>
      </c>
    </row>
    <row r="684" spans="1:9" x14ac:dyDescent="0.3">
      <c r="A684" s="11">
        <v>93030</v>
      </c>
      <c r="B684" s="12">
        <v>110488</v>
      </c>
      <c r="C684" s="12">
        <v>2808</v>
      </c>
      <c r="D684" s="40">
        <v>5442913</v>
      </c>
      <c r="E684" s="13">
        <v>2.5414524654261098E-2</v>
      </c>
      <c r="F684" s="21">
        <f t="shared" si="10"/>
        <v>1</v>
      </c>
      <c r="G684" s="13">
        <v>2.3384482914303874E-2</v>
      </c>
      <c r="H684" s="13">
        <v>2.5414524654261098E-2</v>
      </c>
      <c r="I684" s="11">
        <v>7</v>
      </c>
    </row>
    <row r="685" spans="1:9" x14ac:dyDescent="0.3">
      <c r="A685" s="8">
        <v>93033</v>
      </c>
      <c r="B685" s="9">
        <v>125677</v>
      </c>
      <c r="C685" s="9">
        <v>2941</v>
      </c>
      <c r="D685" s="41">
        <v>6838948</v>
      </c>
      <c r="E685" s="10">
        <v>2.3401258782434337E-2</v>
      </c>
      <c r="F685" s="16">
        <f t="shared" si="10"/>
        <v>1</v>
      </c>
      <c r="G685" s="10">
        <v>2.3384482914303874E-2</v>
      </c>
      <c r="H685" s="10">
        <v>2.3401258782434337E-2</v>
      </c>
      <c r="I685" s="8">
        <v>6</v>
      </c>
    </row>
    <row r="686" spans="1:9" x14ac:dyDescent="0.3">
      <c r="A686" s="17">
        <v>93035</v>
      </c>
      <c r="B686" s="18">
        <v>85605</v>
      </c>
      <c r="C686" s="18">
        <v>2092</v>
      </c>
      <c r="D686" s="39">
        <v>3343929</v>
      </c>
      <c r="E686" s="19">
        <v>2.4437824893405759E-2</v>
      </c>
      <c r="F686" s="20">
        <f t="shared" si="10"/>
        <v>1</v>
      </c>
      <c r="G686" s="19">
        <v>2.4632524172364327E-2</v>
      </c>
      <c r="H686" s="19">
        <v>2.4437824893405759E-2</v>
      </c>
      <c r="I686" s="17">
        <v>7</v>
      </c>
    </row>
    <row r="687" spans="1:9" x14ac:dyDescent="0.3">
      <c r="A687" s="11">
        <v>93036</v>
      </c>
      <c r="B687" s="12">
        <v>74148</v>
      </c>
      <c r="C687" s="12">
        <v>1864</v>
      </c>
      <c r="D687" s="40">
        <v>3606434</v>
      </c>
      <c r="E687" s="13">
        <v>2.5138911366456275E-2</v>
      </c>
      <c r="F687" s="21">
        <f t="shared" si="10"/>
        <v>1</v>
      </c>
      <c r="G687" s="13">
        <v>2.0632265777731123E-2</v>
      </c>
      <c r="H687" s="13">
        <v>2.5138911366456275E-2</v>
      </c>
      <c r="I687" s="11">
        <v>7</v>
      </c>
    </row>
    <row r="688" spans="1:9" x14ac:dyDescent="0.3">
      <c r="A688" s="11">
        <v>93040</v>
      </c>
      <c r="B688" s="12">
        <v>3598</v>
      </c>
      <c r="C688" s="12">
        <v>112</v>
      </c>
      <c r="D688" s="40">
        <v>237198</v>
      </c>
      <c r="E688" s="13">
        <v>3.1128404669260701E-2</v>
      </c>
      <c r="F688" s="21">
        <f t="shared" si="10"/>
        <v>0.30333710703828343</v>
      </c>
      <c r="G688" s="13">
        <v>2.4632524172364327E-2</v>
      </c>
      <c r="H688" s="13">
        <v>2.8573356977461273E-2</v>
      </c>
      <c r="I688" s="11">
        <v>8</v>
      </c>
    </row>
    <row r="689" spans="1:9" x14ac:dyDescent="0.3">
      <c r="A689" s="11">
        <v>93041</v>
      </c>
      <c r="B689" s="12">
        <v>50513</v>
      </c>
      <c r="C689" s="12">
        <v>1251</v>
      </c>
      <c r="D689" s="40">
        <v>1893425</v>
      </c>
      <c r="E689" s="13">
        <v>2.4765901847049274E-2</v>
      </c>
      <c r="F689" s="21">
        <f t="shared" si="10"/>
        <v>1</v>
      </c>
      <c r="G689" s="13">
        <v>2.3384482914303874E-2</v>
      </c>
      <c r="H689" s="13">
        <v>2.4765901847049274E-2</v>
      </c>
      <c r="I689" s="11">
        <v>7</v>
      </c>
    </row>
    <row r="690" spans="1:9" x14ac:dyDescent="0.3">
      <c r="A690" s="8">
        <v>93042</v>
      </c>
      <c r="B690" s="9">
        <v>1840</v>
      </c>
      <c r="C690" s="9">
        <v>78</v>
      </c>
      <c r="D690" s="41">
        <v>96781</v>
      </c>
      <c r="E690" s="10">
        <v>4.2391304347826085E-2</v>
      </c>
      <c r="F690" s="16">
        <f t="shared" si="10"/>
        <v>0.21692213615719558</v>
      </c>
      <c r="G690" s="10">
        <v>2.7654936610719973E-2</v>
      </c>
      <c r="H690" s="10">
        <v>3.4048143600411848E-2</v>
      </c>
      <c r="I690" s="8">
        <v>10</v>
      </c>
    </row>
    <row r="691" spans="1:9" x14ac:dyDescent="0.3">
      <c r="A691" s="17">
        <v>93060</v>
      </c>
      <c r="B691" s="18">
        <v>67569</v>
      </c>
      <c r="C691" s="18">
        <v>1664</v>
      </c>
      <c r="D691" s="39">
        <v>2651719</v>
      </c>
      <c r="E691" s="19">
        <v>2.4626677914428213E-2</v>
      </c>
      <c r="F691" s="20">
        <f t="shared" si="10"/>
        <v>1</v>
      </c>
      <c r="G691" s="19">
        <v>2.4632524172364327E-2</v>
      </c>
      <c r="H691" s="19">
        <v>2.4626677914428213E-2</v>
      </c>
      <c r="I691" s="17">
        <v>7</v>
      </c>
    </row>
    <row r="692" spans="1:9" x14ac:dyDescent="0.3">
      <c r="A692" s="11">
        <v>93063</v>
      </c>
      <c r="B692" s="12">
        <v>188586</v>
      </c>
      <c r="C692" s="12">
        <v>4171</v>
      </c>
      <c r="D692" s="40">
        <v>6862274</v>
      </c>
      <c r="E692" s="13">
        <v>2.211723033523167E-2</v>
      </c>
      <c r="F692" s="21">
        <f t="shared" si="10"/>
        <v>1</v>
      </c>
      <c r="G692" s="13">
        <v>2.2262954176782493E-2</v>
      </c>
      <c r="H692" s="13">
        <v>2.211723033523167E-2</v>
      </c>
      <c r="I692" s="11">
        <v>5</v>
      </c>
    </row>
    <row r="693" spans="1:9" x14ac:dyDescent="0.3">
      <c r="A693" s="11">
        <v>93065</v>
      </c>
      <c r="B693" s="12">
        <v>247606</v>
      </c>
      <c r="C693" s="12">
        <v>5803</v>
      </c>
      <c r="D693" s="40">
        <v>8572181</v>
      </c>
      <c r="E693" s="13">
        <v>2.3436427227126969E-2</v>
      </c>
      <c r="F693" s="21">
        <f t="shared" si="10"/>
        <v>1</v>
      </c>
      <c r="G693" s="13">
        <v>2.2262954176782493E-2</v>
      </c>
      <c r="H693" s="13">
        <v>2.3436427227126969E-2</v>
      </c>
      <c r="I693" s="11">
        <v>6</v>
      </c>
    </row>
    <row r="694" spans="1:9" x14ac:dyDescent="0.3">
      <c r="A694" s="11">
        <v>93066</v>
      </c>
      <c r="B694" s="12">
        <v>11887</v>
      </c>
      <c r="C694" s="12">
        <v>271</v>
      </c>
      <c r="D694" s="40">
        <v>354331</v>
      </c>
      <c r="E694" s="13">
        <v>2.2798014637839658E-2</v>
      </c>
      <c r="F694" s="21">
        <f t="shared" si="10"/>
        <v>0.55135471438317452</v>
      </c>
      <c r="G694" s="13">
        <v>2.4632524172364327E-2</v>
      </c>
      <c r="H694" s="13">
        <v>2.2798014637839658E-2</v>
      </c>
      <c r="I694" s="11">
        <v>5</v>
      </c>
    </row>
    <row r="695" spans="1:9" x14ac:dyDescent="0.3">
      <c r="A695" s="8">
        <v>93067</v>
      </c>
      <c r="B695" s="9">
        <v>4167</v>
      </c>
      <c r="C695" s="9">
        <v>105</v>
      </c>
      <c r="D695" s="41">
        <v>191431</v>
      </c>
      <c r="E695" s="10">
        <v>2.51979841612671E-2</v>
      </c>
      <c r="F695" s="16">
        <f t="shared" si="10"/>
        <v>0.32644251209796626</v>
      </c>
      <c r="G695" s="10">
        <v>2.4632524172364327E-2</v>
      </c>
      <c r="H695" s="10">
        <v>2.5001699810377226E-2</v>
      </c>
      <c r="I695" s="8">
        <v>7</v>
      </c>
    </row>
    <row r="696" spans="1:9" x14ac:dyDescent="0.3">
      <c r="A696" s="17">
        <v>93101</v>
      </c>
      <c r="B696" s="18">
        <v>66072</v>
      </c>
      <c r="C696" s="18">
        <v>2176</v>
      </c>
      <c r="D696" s="39">
        <v>2566859</v>
      </c>
      <c r="E696" s="19">
        <v>3.2933769221455383E-2</v>
      </c>
      <c r="F696" s="20">
        <f t="shared" si="10"/>
        <v>1</v>
      </c>
      <c r="G696" s="19">
        <v>2.4632524172364327E-2</v>
      </c>
      <c r="H696" s="19">
        <v>3.2933769221455383E-2</v>
      </c>
      <c r="I696" s="17">
        <v>10</v>
      </c>
    </row>
    <row r="697" spans="1:9" x14ac:dyDescent="0.3">
      <c r="A697" s="11">
        <v>93103</v>
      </c>
      <c r="B697" s="12">
        <v>48228</v>
      </c>
      <c r="C697" s="12">
        <v>1484</v>
      </c>
      <c r="D697" s="40">
        <v>2484982</v>
      </c>
      <c r="E697" s="13">
        <v>3.0770506759558763E-2</v>
      </c>
      <c r="F697" s="21">
        <f t="shared" si="10"/>
        <v>1</v>
      </c>
      <c r="G697" s="13">
        <v>2.3384482914303874E-2</v>
      </c>
      <c r="H697" s="13">
        <v>3.0770506759558763E-2</v>
      </c>
      <c r="I697" s="11">
        <v>9</v>
      </c>
    </row>
    <row r="698" spans="1:9" x14ac:dyDescent="0.3">
      <c r="A698" s="11">
        <v>93105</v>
      </c>
      <c r="B698" s="12">
        <v>84917</v>
      </c>
      <c r="C698" s="12">
        <v>2476</v>
      </c>
      <c r="D698" s="40">
        <v>3231255</v>
      </c>
      <c r="E698" s="13">
        <v>2.9157883580437367E-2</v>
      </c>
      <c r="F698" s="21">
        <f t="shared" si="10"/>
        <v>1</v>
      </c>
      <c r="G698" s="13">
        <v>2.2262954176782493E-2</v>
      </c>
      <c r="H698" s="13">
        <v>2.9157883580437367E-2</v>
      </c>
      <c r="I698" s="11">
        <v>8</v>
      </c>
    </row>
    <row r="699" spans="1:9" x14ac:dyDescent="0.3">
      <c r="A699" s="11">
        <v>93106</v>
      </c>
      <c r="B699" s="12">
        <v>4033</v>
      </c>
      <c r="C699" s="12">
        <v>127</v>
      </c>
      <c r="D699" s="40">
        <v>414653</v>
      </c>
      <c r="E699" s="13">
        <v>3.1490205802132409E-2</v>
      </c>
      <c r="F699" s="21">
        <f t="shared" si="10"/>
        <v>0.32115084720400017</v>
      </c>
      <c r="G699" s="13">
        <v>2.3384482914303874E-2</v>
      </c>
      <c r="H699" s="13">
        <v>2.8590735888966216E-2</v>
      </c>
      <c r="I699" s="11">
        <v>8</v>
      </c>
    </row>
    <row r="700" spans="1:9" x14ac:dyDescent="0.3">
      <c r="A700" s="8">
        <v>93107</v>
      </c>
      <c r="B700" s="9">
        <v>3</v>
      </c>
      <c r="C700" s="9">
        <v>0</v>
      </c>
      <c r="D700" s="41">
        <v>0</v>
      </c>
      <c r="E700" s="10">
        <v>0</v>
      </c>
      <c r="F700" s="16">
        <f t="shared" si="10"/>
        <v>8.7590214197123487E-3</v>
      </c>
      <c r="G700" s="10">
        <v>2.4632524172364327E-2</v>
      </c>
      <c r="H700" s="10">
        <v>2.420101607621741E-2</v>
      </c>
      <c r="I700" s="8">
        <v>7</v>
      </c>
    </row>
    <row r="701" spans="1:9" x14ac:dyDescent="0.3">
      <c r="A701" s="17">
        <v>93108</v>
      </c>
      <c r="B701" s="18">
        <v>51142</v>
      </c>
      <c r="C701" s="18">
        <v>1449</v>
      </c>
      <c r="D701" s="39">
        <v>2480251</v>
      </c>
      <c r="E701" s="19">
        <v>2.8332877087325486E-2</v>
      </c>
      <c r="F701" s="20">
        <f t="shared" si="10"/>
        <v>1</v>
      </c>
      <c r="G701" s="19">
        <v>2.2262954176782493E-2</v>
      </c>
      <c r="H701" s="19">
        <v>2.8332877087325486E-2</v>
      </c>
      <c r="I701" s="17">
        <v>8</v>
      </c>
    </row>
    <row r="702" spans="1:9" x14ac:dyDescent="0.3">
      <c r="A702" s="11">
        <v>93109</v>
      </c>
      <c r="B702" s="12">
        <v>38749</v>
      </c>
      <c r="C702" s="12">
        <v>1125</v>
      </c>
      <c r="D702" s="40">
        <v>1351216</v>
      </c>
      <c r="E702" s="13">
        <v>2.9033007303414283E-2</v>
      </c>
      <c r="F702" s="21">
        <f t="shared" si="10"/>
        <v>0.99546320181347958</v>
      </c>
      <c r="G702" s="13">
        <v>2.3384482914303874E-2</v>
      </c>
      <c r="H702" s="13">
        <v>2.9033007303414283E-2</v>
      </c>
      <c r="I702" s="11">
        <v>8</v>
      </c>
    </row>
    <row r="703" spans="1:9" x14ac:dyDescent="0.3">
      <c r="A703" s="11">
        <v>93110</v>
      </c>
      <c r="B703" s="12">
        <v>53408</v>
      </c>
      <c r="C703" s="12">
        <v>1564</v>
      </c>
      <c r="D703" s="40">
        <v>1907828</v>
      </c>
      <c r="E703" s="13">
        <v>2.9284002396644696E-2</v>
      </c>
      <c r="F703" s="21">
        <f t="shared" ref="F703:F766" si="11">IF(B703&gt;39103,1,SQRT(B703/39103))</f>
        <v>1</v>
      </c>
      <c r="G703" s="13">
        <v>2.2262954176782493E-2</v>
      </c>
      <c r="H703" s="13">
        <v>2.9284002396644696E-2</v>
      </c>
      <c r="I703" s="11">
        <v>9</v>
      </c>
    </row>
    <row r="704" spans="1:9" x14ac:dyDescent="0.3">
      <c r="A704" s="11">
        <v>93111</v>
      </c>
      <c r="B704" s="12">
        <v>62035</v>
      </c>
      <c r="C704" s="12">
        <v>1868</v>
      </c>
      <c r="D704" s="40">
        <v>1853580</v>
      </c>
      <c r="E704" s="13">
        <v>3.0112033529459178E-2</v>
      </c>
      <c r="F704" s="21">
        <f t="shared" si="11"/>
        <v>1</v>
      </c>
      <c r="G704" s="13">
        <v>2.3384482914303874E-2</v>
      </c>
      <c r="H704" s="13">
        <v>3.0112033529459178E-2</v>
      </c>
      <c r="I704" s="11">
        <v>9</v>
      </c>
    </row>
    <row r="705" spans="1:9" x14ac:dyDescent="0.3">
      <c r="A705" s="8">
        <v>93117</v>
      </c>
      <c r="B705" s="9">
        <v>107627</v>
      </c>
      <c r="C705" s="9">
        <v>3553</v>
      </c>
      <c r="D705" s="41">
        <v>3732179</v>
      </c>
      <c r="E705" s="10">
        <v>3.3012162375612067E-2</v>
      </c>
      <c r="F705" s="16">
        <f t="shared" si="11"/>
        <v>1</v>
      </c>
      <c r="G705" s="10">
        <v>2.4632524172364327E-2</v>
      </c>
      <c r="H705" s="10">
        <v>3.3012162375612067E-2</v>
      </c>
      <c r="I705" s="8">
        <v>10</v>
      </c>
    </row>
    <row r="706" spans="1:9" x14ac:dyDescent="0.3">
      <c r="A706" s="17">
        <v>93201</v>
      </c>
      <c r="B706" s="18">
        <v>1031</v>
      </c>
      <c r="C706" s="18">
        <v>38</v>
      </c>
      <c r="D706" s="39">
        <v>124301</v>
      </c>
      <c r="E706" s="19">
        <v>3.6857419980601359E-2</v>
      </c>
      <c r="F706" s="20">
        <f t="shared" si="11"/>
        <v>0.16237691787334399</v>
      </c>
      <c r="G706" s="19">
        <v>3.4935388335080829E-2</v>
      </c>
      <c r="H706" s="19">
        <v>3.5559567503222742E-2</v>
      </c>
      <c r="I706" s="17">
        <v>11</v>
      </c>
    </row>
    <row r="707" spans="1:9" x14ac:dyDescent="0.3">
      <c r="A707" s="11">
        <v>93202</v>
      </c>
      <c r="B707" s="12">
        <v>6482</v>
      </c>
      <c r="C707" s="12">
        <v>192</v>
      </c>
      <c r="D707" s="40">
        <v>362670</v>
      </c>
      <c r="E707" s="13">
        <v>2.9620487503856836E-2</v>
      </c>
      <c r="F707" s="21">
        <f t="shared" si="11"/>
        <v>0.40714534558279902</v>
      </c>
      <c r="G707" s="13">
        <v>3.29802541672648E-2</v>
      </c>
      <c r="H707" s="13">
        <v>3.0244462430404576E-2</v>
      </c>
      <c r="I707" s="11">
        <v>9</v>
      </c>
    </row>
    <row r="708" spans="1:9" x14ac:dyDescent="0.3">
      <c r="A708" s="11">
        <v>93203</v>
      </c>
      <c r="B708" s="12">
        <v>20529</v>
      </c>
      <c r="C708" s="12">
        <v>732</v>
      </c>
      <c r="D708" s="40">
        <v>3242418</v>
      </c>
      <c r="E708" s="13">
        <v>3.5656875639339468E-2</v>
      </c>
      <c r="F708" s="21">
        <f t="shared" si="11"/>
        <v>0.72456751375464956</v>
      </c>
      <c r="G708" s="13">
        <v>3.6960749440843162E-2</v>
      </c>
      <c r="H708" s="13">
        <v>3.5656875639339468E-2</v>
      </c>
      <c r="I708" s="11">
        <v>11</v>
      </c>
    </row>
    <row r="709" spans="1:9" x14ac:dyDescent="0.3">
      <c r="A709" s="11">
        <v>93204</v>
      </c>
      <c r="B709" s="12">
        <v>9711</v>
      </c>
      <c r="C709" s="12">
        <v>390</v>
      </c>
      <c r="D709" s="40">
        <v>1133718</v>
      </c>
      <c r="E709" s="13">
        <v>4.0160642570281124E-2</v>
      </c>
      <c r="F709" s="21">
        <f t="shared" si="11"/>
        <v>0.49834136575211307</v>
      </c>
      <c r="G709" s="13">
        <v>4.3929653387856593E-2</v>
      </c>
      <c r="H709" s="13">
        <v>4.0173193423706455E-2</v>
      </c>
      <c r="I709" s="11">
        <v>14</v>
      </c>
    </row>
    <row r="710" spans="1:9" x14ac:dyDescent="0.3">
      <c r="A710" s="8">
        <v>93205</v>
      </c>
      <c r="B710" s="9">
        <v>5646</v>
      </c>
      <c r="C710" s="9">
        <v>161</v>
      </c>
      <c r="D710" s="41">
        <v>275218</v>
      </c>
      <c r="E710" s="10">
        <v>2.8515763372298972E-2</v>
      </c>
      <c r="F710" s="16">
        <f t="shared" si="11"/>
        <v>0.37998407680678392</v>
      </c>
      <c r="G710" s="10">
        <v>3.29802541672648E-2</v>
      </c>
      <c r="H710" s="10">
        <v>2.9587426723924053E-2</v>
      </c>
      <c r="I710" s="8">
        <v>9</v>
      </c>
    </row>
    <row r="711" spans="1:9" x14ac:dyDescent="0.3">
      <c r="A711" s="17">
        <v>93206</v>
      </c>
      <c r="B711" s="18">
        <v>3610</v>
      </c>
      <c r="C711" s="18">
        <v>101</v>
      </c>
      <c r="D711" s="39">
        <v>258620</v>
      </c>
      <c r="E711" s="19">
        <v>2.7977839335180055E-2</v>
      </c>
      <c r="F711" s="20">
        <f t="shared" si="11"/>
        <v>0.30384252883900065</v>
      </c>
      <c r="G711" s="19">
        <v>3.29802541672648E-2</v>
      </c>
      <c r="H711" s="19">
        <v>2.9940400291080964E-2</v>
      </c>
      <c r="I711" s="17">
        <v>9</v>
      </c>
    </row>
    <row r="712" spans="1:9" x14ac:dyDescent="0.3">
      <c r="A712" s="11">
        <v>93207</v>
      </c>
      <c r="B712" s="12">
        <v>1107</v>
      </c>
      <c r="C712" s="12">
        <v>42</v>
      </c>
      <c r="D712" s="40">
        <v>93783</v>
      </c>
      <c r="E712" s="13">
        <v>3.7940379403794036E-2</v>
      </c>
      <c r="F712" s="21">
        <f t="shared" si="11"/>
        <v>0.16825530704626085</v>
      </c>
      <c r="G712" s="13">
        <v>3.9956915232856827E-2</v>
      </c>
      <c r="H712" s="13">
        <v>3.9278338199413787E-2</v>
      </c>
      <c r="I712" s="11">
        <v>13</v>
      </c>
    </row>
    <row r="713" spans="1:9" x14ac:dyDescent="0.3">
      <c r="A713" s="11">
        <v>93208</v>
      </c>
      <c r="B713" s="12">
        <v>626</v>
      </c>
      <c r="C713" s="12">
        <v>30</v>
      </c>
      <c r="D713" s="40">
        <v>19035</v>
      </c>
      <c r="E713" s="13">
        <v>4.7923322683706068E-2</v>
      </c>
      <c r="F713" s="21">
        <f t="shared" si="11"/>
        <v>0.12652668440635137</v>
      </c>
      <c r="G713" s="13">
        <v>3.9956915232856827E-2</v>
      </c>
      <c r="H713" s="13">
        <v>4.1972815698993055E-2</v>
      </c>
      <c r="I713" s="11">
        <v>14</v>
      </c>
    </row>
    <row r="714" spans="1:9" x14ac:dyDescent="0.3">
      <c r="A714" s="11">
        <v>93210</v>
      </c>
      <c r="B714" s="12">
        <v>24804</v>
      </c>
      <c r="C714" s="12">
        <v>1281</v>
      </c>
      <c r="D714" s="40">
        <v>1455901</v>
      </c>
      <c r="E714" s="13">
        <v>5.1644895984518623E-2</v>
      </c>
      <c r="F714" s="21">
        <f t="shared" si="11"/>
        <v>0.79644505907045482</v>
      </c>
      <c r="G714" s="13">
        <v>7.0050860132618992E-2</v>
      </c>
      <c r="H714" s="13">
        <v>5.1644895984518623E-2</v>
      </c>
      <c r="I714" s="11">
        <v>17</v>
      </c>
    </row>
    <row r="715" spans="1:9" x14ac:dyDescent="0.3">
      <c r="A715" s="8">
        <v>93212</v>
      </c>
      <c r="B715" s="9">
        <v>19756</v>
      </c>
      <c r="C715" s="9">
        <v>719</v>
      </c>
      <c r="D715" s="41">
        <v>1405763</v>
      </c>
      <c r="E715" s="10">
        <v>3.6394006883984614E-2</v>
      </c>
      <c r="F715" s="16">
        <f t="shared" si="11"/>
        <v>0.71079517286375249</v>
      </c>
      <c r="G715" s="10">
        <v>4.1211638638088126E-2</v>
      </c>
      <c r="H715" s="10">
        <v>3.6394006883984614E-2</v>
      </c>
      <c r="I715" s="8">
        <v>11</v>
      </c>
    </row>
    <row r="716" spans="1:9" x14ac:dyDescent="0.3">
      <c r="A716" s="17">
        <v>93215</v>
      </c>
      <c r="B716" s="18">
        <v>66665</v>
      </c>
      <c r="C716" s="18">
        <v>2885</v>
      </c>
      <c r="D716" s="39">
        <v>11266617</v>
      </c>
      <c r="E716" s="19">
        <v>4.3276081902047549E-2</v>
      </c>
      <c r="F716" s="20">
        <f t="shared" si="11"/>
        <v>1</v>
      </c>
      <c r="G716" s="19">
        <v>3.9956915232856827E-2</v>
      </c>
      <c r="H716" s="19">
        <v>4.3276081902047549E-2</v>
      </c>
      <c r="I716" s="17">
        <v>15</v>
      </c>
    </row>
    <row r="717" spans="1:9" x14ac:dyDescent="0.3">
      <c r="A717" s="11">
        <v>93218</v>
      </c>
      <c r="B717" s="12">
        <v>1353</v>
      </c>
      <c r="C717" s="12">
        <v>58</v>
      </c>
      <c r="D717" s="40">
        <v>188535</v>
      </c>
      <c r="E717" s="13">
        <v>4.2867701404286772E-2</v>
      </c>
      <c r="F717" s="21">
        <f t="shared" si="11"/>
        <v>0.18601324081949611</v>
      </c>
      <c r="G717" s="13">
        <v>4.1211638638088126E-2</v>
      </c>
      <c r="H717" s="13">
        <v>4.1827729964619434E-2</v>
      </c>
      <c r="I717" s="11">
        <v>14</v>
      </c>
    </row>
    <row r="718" spans="1:9" x14ac:dyDescent="0.3">
      <c r="A718" s="11">
        <v>93219</v>
      </c>
      <c r="B718" s="12">
        <v>10956</v>
      </c>
      <c r="C718" s="12">
        <v>547</v>
      </c>
      <c r="D718" s="40">
        <v>2781079</v>
      </c>
      <c r="E718" s="13">
        <v>4.9926980649872214E-2</v>
      </c>
      <c r="F718" s="21">
        <f t="shared" si="11"/>
        <v>0.52932325298964333</v>
      </c>
      <c r="G718" s="13">
        <v>3.9956915232856827E-2</v>
      </c>
      <c r="H718" s="13">
        <v>4.9926980649872214E-2</v>
      </c>
      <c r="I718" s="11">
        <v>16</v>
      </c>
    </row>
    <row r="719" spans="1:9" x14ac:dyDescent="0.3">
      <c r="A719" s="11">
        <v>93220</v>
      </c>
      <c r="B719" s="12">
        <v>256</v>
      </c>
      <c r="C719" s="12">
        <v>14</v>
      </c>
      <c r="D719" s="40">
        <v>37006</v>
      </c>
      <c r="E719" s="13">
        <v>5.46875E-2</v>
      </c>
      <c r="F719" s="21">
        <f t="shared" si="11"/>
        <v>8.0912373992137951E-2</v>
      </c>
      <c r="G719" s="13">
        <v>3.7790708496673625E-2</v>
      </c>
      <c r="H719" s="13">
        <v>4.0524992561078985E-2</v>
      </c>
      <c r="I719" s="11">
        <v>14</v>
      </c>
    </row>
    <row r="720" spans="1:9" x14ac:dyDescent="0.3">
      <c r="A720" s="8">
        <v>93221</v>
      </c>
      <c r="B720" s="9">
        <v>35195</v>
      </c>
      <c r="C720" s="9">
        <v>1162</v>
      </c>
      <c r="D720" s="41">
        <v>1748743</v>
      </c>
      <c r="E720" s="10">
        <v>3.3016053416678508E-2</v>
      </c>
      <c r="F720" s="16">
        <f t="shared" si="11"/>
        <v>0.94871429788764317</v>
      </c>
      <c r="G720" s="10">
        <v>3.7790708496673625E-2</v>
      </c>
      <c r="H720" s="10">
        <v>3.3016053416678508E-2</v>
      </c>
      <c r="I720" s="8">
        <v>10</v>
      </c>
    </row>
    <row r="721" spans="1:9" x14ac:dyDescent="0.3">
      <c r="A721" s="17">
        <v>93222</v>
      </c>
      <c r="B721" s="18">
        <v>6324</v>
      </c>
      <c r="C721" s="18">
        <v>254</v>
      </c>
      <c r="D721" s="39">
        <v>297712</v>
      </c>
      <c r="E721" s="19">
        <v>4.0164452877925361E-2</v>
      </c>
      <c r="F721" s="20">
        <f t="shared" si="11"/>
        <v>0.40215261000633235</v>
      </c>
      <c r="G721" s="19">
        <v>2.7654936610719973E-2</v>
      </c>
      <c r="H721" s="19">
        <v>3.7716277193315821E-2</v>
      </c>
      <c r="I721" s="17">
        <v>12</v>
      </c>
    </row>
    <row r="722" spans="1:9" x14ac:dyDescent="0.3">
      <c r="A722" s="11">
        <v>93223</v>
      </c>
      <c r="B722" s="12">
        <v>13870</v>
      </c>
      <c r="C722" s="12">
        <v>505</v>
      </c>
      <c r="D722" s="40">
        <v>1130617</v>
      </c>
      <c r="E722" s="13">
        <v>3.6409516943042536E-2</v>
      </c>
      <c r="F722" s="21">
        <f t="shared" si="11"/>
        <v>0.59557051861322818</v>
      </c>
      <c r="G722" s="13">
        <v>4.7877874551350764E-2</v>
      </c>
      <c r="H722" s="13">
        <v>3.6409516943042536E-2</v>
      </c>
      <c r="I722" s="11">
        <v>11</v>
      </c>
    </row>
    <row r="723" spans="1:9" x14ac:dyDescent="0.3">
      <c r="A723" s="11">
        <v>93224</v>
      </c>
      <c r="B723" s="12">
        <v>1641</v>
      </c>
      <c r="C723" s="12">
        <v>93</v>
      </c>
      <c r="D723" s="40">
        <v>94634</v>
      </c>
      <c r="E723" s="13">
        <v>5.6672760511882997E-2</v>
      </c>
      <c r="F723" s="21">
        <f t="shared" si="11"/>
        <v>0.20485626560675635</v>
      </c>
      <c r="G723" s="13">
        <v>4.3929653387856593E-2</v>
      </c>
      <c r="H723" s="13">
        <v>4.9150597304726665E-2</v>
      </c>
      <c r="I723" s="11">
        <v>16</v>
      </c>
    </row>
    <row r="724" spans="1:9" x14ac:dyDescent="0.3">
      <c r="A724" s="11">
        <v>93225</v>
      </c>
      <c r="B724" s="12">
        <v>19942</v>
      </c>
      <c r="C724" s="12">
        <v>701</v>
      </c>
      <c r="D724" s="40">
        <v>1029022</v>
      </c>
      <c r="E724" s="13">
        <v>3.5151940627820677E-2</v>
      </c>
      <c r="F724" s="21">
        <f t="shared" si="11"/>
        <v>0.71413335313002468</v>
      </c>
      <c r="G724" s="13">
        <v>2.4632524172364327E-2</v>
      </c>
      <c r="H724" s="13">
        <v>3.5151940627820677E-2</v>
      </c>
      <c r="I724" s="11">
        <v>11</v>
      </c>
    </row>
    <row r="725" spans="1:9" x14ac:dyDescent="0.3">
      <c r="A725" s="8">
        <v>93226</v>
      </c>
      <c r="B725" s="9">
        <v>875</v>
      </c>
      <c r="C725" s="9">
        <v>24</v>
      </c>
      <c r="D725" s="41">
        <v>27857</v>
      </c>
      <c r="E725" s="10">
        <v>2.7428571428571427E-2</v>
      </c>
      <c r="F725" s="16">
        <f t="shared" si="11"/>
        <v>0.14958876874296329</v>
      </c>
      <c r="G725" s="10">
        <v>3.7790708496673625E-2</v>
      </c>
      <c r="H725" s="10">
        <v>3.4690629485206424E-2</v>
      </c>
      <c r="I725" s="8">
        <v>10</v>
      </c>
    </row>
    <row r="726" spans="1:9" x14ac:dyDescent="0.3">
      <c r="A726" s="17">
        <v>93227</v>
      </c>
      <c r="B726" s="18">
        <v>1208</v>
      </c>
      <c r="C726" s="18">
        <v>64</v>
      </c>
      <c r="D726" s="39">
        <v>119409</v>
      </c>
      <c r="E726" s="19">
        <v>5.2980132450331126E-2</v>
      </c>
      <c r="F726" s="20">
        <f t="shared" si="11"/>
        <v>0.17576339316158671</v>
      </c>
      <c r="G726" s="19">
        <v>4.1211638638088126E-2</v>
      </c>
      <c r="H726" s="19">
        <v>4.5348526550786902E-2</v>
      </c>
      <c r="I726" s="17">
        <v>15</v>
      </c>
    </row>
    <row r="727" spans="1:9" x14ac:dyDescent="0.3">
      <c r="A727" s="11">
        <v>93230</v>
      </c>
      <c r="B727" s="12">
        <v>138749</v>
      </c>
      <c r="C727" s="12">
        <v>5127</v>
      </c>
      <c r="D727" s="40">
        <v>6960131</v>
      </c>
      <c r="E727" s="13">
        <v>3.6951617669316539E-2</v>
      </c>
      <c r="F727" s="21">
        <f t="shared" si="11"/>
        <v>1</v>
      </c>
      <c r="G727" s="13">
        <v>3.7790708496673625E-2</v>
      </c>
      <c r="H727" s="13">
        <v>3.6951617669316539E-2</v>
      </c>
      <c r="I727" s="11">
        <v>12</v>
      </c>
    </row>
    <row r="728" spans="1:9" x14ac:dyDescent="0.3">
      <c r="A728" s="11">
        <v>93234</v>
      </c>
      <c r="B728" s="12">
        <v>4692</v>
      </c>
      <c r="C728" s="12">
        <v>209</v>
      </c>
      <c r="D728" s="40">
        <v>434983</v>
      </c>
      <c r="E728" s="13">
        <v>4.4543904518329069E-2</v>
      </c>
      <c r="F728" s="21">
        <f t="shared" si="11"/>
        <v>0.34639687288607601</v>
      </c>
      <c r="G728" s="13">
        <v>4.7877874551350764E-2</v>
      </c>
      <c r="H728" s="13">
        <v>4.5568150497539935E-2</v>
      </c>
      <c r="I728" s="11">
        <v>15</v>
      </c>
    </row>
    <row r="729" spans="1:9" x14ac:dyDescent="0.3">
      <c r="A729" s="11">
        <v>93235</v>
      </c>
      <c r="B729" s="12">
        <v>6270</v>
      </c>
      <c r="C729" s="12">
        <v>206</v>
      </c>
      <c r="D729" s="40">
        <v>632291</v>
      </c>
      <c r="E729" s="13">
        <v>3.2854864433811803E-2</v>
      </c>
      <c r="F729" s="21">
        <f t="shared" si="11"/>
        <v>0.40043195866807085</v>
      </c>
      <c r="G729" s="13">
        <v>3.9956915232856827E-2</v>
      </c>
      <c r="H729" s="13">
        <v>3.4269211735549587E-2</v>
      </c>
      <c r="I729" s="11">
        <v>10</v>
      </c>
    </row>
    <row r="730" spans="1:9" x14ac:dyDescent="0.3">
      <c r="A730" s="8">
        <v>93237</v>
      </c>
      <c r="B730" s="9">
        <v>90</v>
      </c>
      <c r="C730" s="9">
        <v>0</v>
      </c>
      <c r="D730" s="41">
        <v>0</v>
      </c>
      <c r="E730" s="10">
        <v>0</v>
      </c>
      <c r="F730" s="16">
        <f t="shared" si="11"/>
        <v>4.7975136132473784E-2</v>
      </c>
      <c r="G730" s="10">
        <v>3.7790708496673625E-2</v>
      </c>
      <c r="H730" s="10">
        <v>3.4164726091540171E-2</v>
      </c>
      <c r="I730" s="8">
        <v>10</v>
      </c>
    </row>
    <row r="731" spans="1:9" x14ac:dyDescent="0.3">
      <c r="A731" s="17">
        <v>93238</v>
      </c>
      <c r="B731" s="18">
        <v>6276</v>
      </c>
      <c r="C731" s="18">
        <v>213</v>
      </c>
      <c r="D731" s="39">
        <v>321290</v>
      </c>
      <c r="E731" s="19">
        <v>3.3938814531548754E-2</v>
      </c>
      <c r="F731" s="20">
        <f t="shared" si="11"/>
        <v>0.40062350709264377</v>
      </c>
      <c r="G731" s="19">
        <v>3.4935388335080829E-2</v>
      </c>
      <c r="H731" s="19">
        <v>3.413689676062652E-2</v>
      </c>
      <c r="I731" s="17">
        <v>10</v>
      </c>
    </row>
    <row r="732" spans="1:9" x14ac:dyDescent="0.3">
      <c r="A732" s="11">
        <v>93239</v>
      </c>
      <c r="B732" s="12">
        <v>1614</v>
      </c>
      <c r="C732" s="12">
        <v>37</v>
      </c>
      <c r="D732" s="40">
        <v>53189</v>
      </c>
      <c r="E732" s="13">
        <v>2.292441140024783E-2</v>
      </c>
      <c r="F732" s="21">
        <f t="shared" si="11"/>
        <v>0.20316398660261392</v>
      </c>
      <c r="G732" s="13">
        <v>3.6960749440843162E-2</v>
      </c>
      <c r="H732" s="13">
        <v>3.1257465579541691E-2</v>
      </c>
      <c r="I732" s="11">
        <v>9</v>
      </c>
    </row>
    <row r="733" spans="1:9" x14ac:dyDescent="0.3">
      <c r="A733" s="11">
        <v>93240</v>
      </c>
      <c r="B733" s="12">
        <v>17450</v>
      </c>
      <c r="C733" s="12">
        <v>514</v>
      </c>
      <c r="D733" s="40">
        <v>878400</v>
      </c>
      <c r="E733" s="13">
        <v>2.9455587392550144E-2</v>
      </c>
      <c r="F733" s="21">
        <f t="shared" si="11"/>
        <v>0.66802493996122536</v>
      </c>
      <c r="G733" s="13">
        <v>3.4935388335080829E-2</v>
      </c>
      <c r="H733" s="13">
        <v>2.9455587392550144E-2</v>
      </c>
      <c r="I733" s="11">
        <v>9</v>
      </c>
    </row>
    <row r="734" spans="1:9" x14ac:dyDescent="0.3">
      <c r="A734" s="11">
        <v>93241</v>
      </c>
      <c r="B734" s="12">
        <v>16169</v>
      </c>
      <c r="C734" s="12">
        <v>532</v>
      </c>
      <c r="D734" s="40">
        <v>2062013</v>
      </c>
      <c r="E734" s="13">
        <v>3.2902467685076382E-2</v>
      </c>
      <c r="F734" s="21">
        <f t="shared" si="11"/>
        <v>0.64303785705008876</v>
      </c>
      <c r="G734" s="13">
        <v>3.29802541672648E-2</v>
      </c>
      <c r="H734" s="13">
        <v>3.2902467685076382E-2</v>
      </c>
      <c r="I734" s="11">
        <v>9</v>
      </c>
    </row>
    <row r="735" spans="1:9" x14ac:dyDescent="0.3">
      <c r="A735" s="8">
        <v>93242</v>
      </c>
      <c r="B735" s="9">
        <v>5262</v>
      </c>
      <c r="C735" s="9">
        <v>235</v>
      </c>
      <c r="D735" s="41">
        <v>529804</v>
      </c>
      <c r="E735" s="10">
        <v>4.4659825161535535E-2</v>
      </c>
      <c r="F735" s="16">
        <f t="shared" si="11"/>
        <v>0.36683467697198208</v>
      </c>
      <c r="G735" s="10">
        <v>3.9956915232856827E-2</v>
      </c>
      <c r="H735" s="10">
        <v>4.3407252003600717E-2</v>
      </c>
      <c r="I735" s="8">
        <v>15</v>
      </c>
    </row>
    <row r="736" spans="1:9" x14ac:dyDescent="0.3">
      <c r="A736" s="17">
        <v>93243</v>
      </c>
      <c r="B736" s="18">
        <v>4433</v>
      </c>
      <c r="C736" s="18">
        <v>172</v>
      </c>
      <c r="D736" s="39">
        <v>289589</v>
      </c>
      <c r="E736" s="19">
        <v>3.8799909767651707E-2</v>
      </c>
      <c r="F736" s="20">
        <f t="shared" si="11"/>
        <v>0.33670055067370724</v>
      </c>
      <c r="G736" s="19">
        <v>3.29802541672648E-2</v>
      </c>
      <c r="H736" s="19">
        <v>3.6899166548224061E-2</v>
      </c>
      <c r="I736" s="17">
        <v>12</v>
      </c>
    </row>
    <row r="737" spans="1:9" x14ac:dyDescent="0.3">
      <c r="A737" s="11">
        <v>93244</v>
      </c>
      <c r="B737" s="12">
        <v>1331</v>
      </c>
      <c r="C737" s="12">
        <v>46</v>
      </c>
      <c r="D737" s="40">
        <v>66428</v>
      </c>
      <c r="E737" s="13">
        <v>3.4560480841472577E-2</v>
      </c>
      <c r="F737" s="21">
        <f t="shared" si="11"/>
        <v>0.18449473998232219</v>
      </c>
      <c r="G737" s="13">
        <v>3.7790708496673625E-2</v>
      </c>
      <c r="H737" s="13">
        <v>3.659880371449592E-2</v>
      </c>
      <c r="I737" s="11">
        <v>11</v>
      </c>
    </row>
    <row r="738" spans="1:9" x14ac:dyDescent="0.3">
      <c r="A738" s="11">
        <v>93245</v>
      </c>
      <c r="B738" s="12">
        <v>82996</v>
      </c>
      <c r="C738" s="12">
        <v>3100</v>
      </c>
      <c r="D738" s="40">
        <v>4467603</v>
      </c>
      <c r="E738" s="13">
        <v>3.7351197648079426E-2</v>
      </c>
      <c r="F738" s="21">
        <f t="shared" si="11"/>
        <v>1</v>
      </c>
      <c r="G738" s="13">
        <v>4.1211638638088126E-2</v>
      </c>
      <c r="H738" s="13">
        <v>3.7351197648079426E-2</v>
      </c>
      <c r="I738" s="11">
        <v>12</v>
      </c>
    </row>
    <row r="739" spans="1:9" x14ac:dyDescent="0.3">
      <c r="A739" s="11">
        <v>93246</v>
      </c>
      <c r="B739" s="12">
        <v>1</v>
      </c>
      <c r="C739" s="12">
        <v>0</v>
      </c>
      <c r="D739" s="40">
        <v>0</v>
      </c>
      <c r="E739" s="13">
        <v>0</v>
      </c>
      <c r="F739" s="21">
        <f t="shared" si="11"/>
        <v>5.0570233745086219E-3</v>
      </c>
      <c r="G739" s="13">
        <v>3.6960749440843162E-2</v>
      </c>
      <c r="H739" s="13">
        <v>3.6586931473003376E-2</v>
      </c>
      <c r="I739" s="11">
        <v>11</v>
      </c>
    </row>
    <row r="740" spans="1:9" x14ac:dyDescent="0.3">
      <c r="A740" s="8">
        <v>93247</v>
      </c>
      <c r="B740" s="9">
        <v>25954</v>
      </c>
      <c r="C740" s="9">
        <v>1035</v>
      </c>
      <c r="D740" s="41">
        <v>2414188</v>
      </c>
      <c r="E740" s="10">
        <v>3.9878246127764506E-2</v>
      </c>
      <c r="F740" s="16">
        <f t="shared" si="11"/>
        <v>0.81469886482038012</v>
      </c>
      <c r="G740" s="10">
        <v>4.7877874551350764E-2</v>
      </c>
      <c r="H740" s="10">
        <v>3.9878246127764506E-2</v>
      </c>
      <c r="I740" s="8">
        <v>13</v>
      </c>
    </row>
    <row r="741" spans="1:9" x14ac:dyDescent="0.3">
      <c r="A741" s="17">
        <v>93249</v>
      </c>
      <c r="B741" s="18">
        <v>2540</v>
      </c>
      <c r="C741" s="18">
        <v>67</v>
      </c>
      <c r="D741" s="39">
        <v>331346</v>
      </c>
      <c r="E741" s="19">
        <v>2.6377952755905511E-2</v>
      </c>
      <c r="F741" s="20">
        <f t="shared" si="11"/>
        <v>0.25486595092759939</v>
      </c>
      <c r="G741" s="19">
        <v>3.4935388335080829E-2</v>
      </c>
      <c r="H741" s="19">
        <v>3.057344619697968E-2</v>
      </c>
      <c r="I741" s="17">
        <v>9</v>
      </c>
    </row>
    <row r="742" spans="1:9" x14ac:dyDescent="0.3">
      <c r="A742" s="11">
        <v>93250</v>
      </c>
      <c r="B742" s="12">
        <v>16167</v>
      </c>
      <c r="C742" s="12">
        <v>675</v>
      </c>
      <c r="D742" s="40">
        <v>2494998</v>
      </c>
      <c r="E742" s="13">
        <v>4.1751716459454441E-2</v>
      </c>
      <c r="F742" s="21">
        <f t="shared" si="11"/>
        <v>0.64299808602261777</v>
      </c>
      <c r="G742" s="13">
        <v>3.7790708496673625E-2</v>
      </c>
      <c r="H742" s="13">
        <v>4.1751716459454441E-2</v>
      </c>
      <c r="I742" s="11">
        <v>14</v>
      </c>
    </row>
    <row r="743" spans="1:9" x14ac:dyDescent="0.3">
      <c r="A743" s="11">
        <v>93251</v>
      </c>
      <c r="B743" s="12">
        <v>470</v>
      </c>
      <c r="C743" s="12">
        <v>23</v>
      </c>
      <c r="D743" s="40">
        <v>33146</v>
      </c>
      <c r="E743" s="13">
        <v>4.8936170212765959E-2</v>
      </c>
      <c r="F743" s="21">
        <f t="shared" si="11"/>
        <v>0.10963365424382009</v>
      </c>
      <c r="G743" s="13">
        <v>3.9956915232856827E-2</v>
      </c>
      <c r="H743" s="13">
        <v>4.1925747129739802E-2</v>
      </c>
      <c r="I743" s="11">
        <v>14</v>
      </c>
    </row>
    <row r="744" spans="1:9" x14ac:dyDescent="0.3">
      <c r="A744" s="11">
        <v>93252</v>
      </c>
      <c r="B744" s="12">
        <v>3659</v>
      </c>
      <c r="C744" s="12">
        <v>155</v>
      </c>
      <c r="D744" s="40">
        <v>192509</v>
      </c>
      <c r="E744" s="13">
        <v>4.2361300901885758E-2</v>
      </c>
      <c r="F744" s="21">
        <f t="shared" si="11"/>
        <v>0.30589766771975385</v>
      </c>
      <c r="G744" s="13">
        <v>4.3929653387856593E-2</v>
      </c>
      <c r="H744" s="13">
        <v>4.2970154921396261E-2</v>
      </c>
      <c r="I744" s="11">
        <v>15</v>
      </c>
    </row>
    <row r="745" spans="1:9" x14ac:dyDescent="0.3">
      <c r="A745" s="8">
        <v>93254</v>
      </c>
      <c r="B745" s="9">
        <v>2028</v>
      </c>
      <c r="C745" s="9">
        <v>90</v>
      </c>
      <c r="D745" s="41">
        <v>143685</v>
      </c>
      <c r="E745" s="10">
        <v>4.4378698224852069E-2</v>
      </c>
      <c r="F745" s="16">
        <f t="shared" si="11"/>
        <v>0.22773455691252106</v>
      </c>
      <c r="G745" s="10">
        <v>4.1211638638088126E-2</v>
      </c>
      <c r="H745" s="10">
        <v>4.2654118017007851E-2</v>
      </c>
      <c r="I745" s="8">
        <v>15</v>
      </c>
    </row>
    <row r="746" spans="1:9" x14ac:dyDescent="0.3">
      <c r="A746" s="17">
        <v>93255</v>
      </c>
      <c r="B746" s="18">
        <v>1615</v>
      </c>
      <c r="C746" s="18">
        <v>57</v>
      </c>
      <c r="D746" s="39">
        <v>105091</v>
      </c>
      <c r="E746" s="19">
        <v>3.5294117647058823E-2</v>
      </c>
      <c r="F746" s="20">
        <f t="shared" si="11"/>
        <v>0.20322691489484707</v>
      </c>
      <c r="G746" s="19">
        <v>3.7790708496673625E-2</v>
      </c>
      <c r="H746" s="19">
        <v>3.6775972559514175E-2</v>
      </c>
      <c r="I746" s="17">
        <v>12</v>
      </c>
    </row>
    <row r="747" spans="1:9" x14ac:dyDescent="0.3">
      <c r="A747" s="11">
        <v>93256</v>
      </c>
      <c r="B747" s="12">
        <v>6127</v>
      </c>
      <c r="C747" s="12">
        <v>275</v>
      </c>
      <c r="D747" s="40">
        <v>974636</v>
      </c>
      <c r="E747" s="13">
        <v>4.4883303411131059E-2</v>
      </c>
      <c r="F747" s="21">
        <f t="shared" si="11"/>
        <v>0.3958392920227487</v>
      </c>
      <c r="G747" s="13">
        <v>3.7790708496673625E-2</v>
      </c>
      <c r="H747" s="13">
        <v>4.340569219886671E-2</v>
      </c>
      <c r="I747" s="11">
        <v>15</v>
      </c>
    </row>
    <row r="748" spans="1:9" x14ac:dyDescent="0.3">
      <c r="A748" s="11">
        <v>93257</v>
      </c>
      <c r="B748" s="12">
        <v>138606</v>
      </c>
      <c r="C748" s="12">
        <v>5461</v>
      </c>
      <c r="D748" s="40">
        <v>12016102</v>
      </c>
      <c r="E748" s="13">
        <v>3.939944879731036E-2</v>
      </c>
      <c r="F748" s="21">
        <f t="shared" si="11"/>
        <v>1</v>
      </c>
      <c r="G748" s="13">
        <v>4.3929653387856593E-2</v>
      </c>
      <c r="H748" s="13">
        <v>3.939944879731036E-2</v>
      </c>
      <c r="I748" s="11">
        <v>13</v>
      </c>
    </row>
    <row r="749" spans="1:9" x14ac:dyDescent="0.3">
      <c r="A749" s="11">
        <v>93260</v>
      </c>
      <c r="B749" s="12">
        <v>810</v>
      </c>
      <c r="C749" s="12">
        <v>26</v>
      </c>
      <c r="D749" s="40">
        <v>43896</v>
      </c>
      <c r="E749" s="13">
        <v>3.2098765432098768E-2</v>
      </c>
      <c r="F749" s="21">
        <f t="shared" si="11"/>
        <v>0.14392540839742135</v>
      </c>
      <c r="G749" s="13">
        <v>3.4935388335080829E-2</v>
      </c>
      <c r="H749" s="13">
        <v>3.4118874556003348E-2</v>
      </c>
      <c r="I749" s="11">
        <v>10</v>
      </c>
    </row>
    <row r="750" spans="1:9" x14ac:dyDescent="0.3">
      <c r="A750" s="8">
        <v>93261</v>
      </c>
      <c r="B750" s="9">
        <v>2428</v>
      </c>
      <c r="C750" s="9">
        <v>83</v>
      </c>
      <c r="D750" s="41">
        <v>361528</v>
      </c>
      <c r="E750" s="10">
        <v>3.4184514003294891E-2</v>
      </c>
      <c r="F750" s="16">
        <f t="shared" si="11"/>
        <v>0.24918351184673701</v>
      </c>
      <c r="G750" s="10">
        <v>3.9956915232856827E-2</v>
      </c>
      <c r="H750" s="10">
        <v>3.7080177596384309E-2</v>
      </c>
      <c r="I750" s="8">
        <v>12</v>
      </c>
    </row>
    <row r="751" spans="1:9" x14ac:dyDescent="0.3">
      <c r="A751" s="17">
        <v>93262</v>
      </c>
      <c r="B751" s="18">
        <v>129</v>
      </c>
      <c r="C751" s="18">
        <v>5</v>
      </c>
      <c r="D751" s="39">
        <v>4649</v>
      </c>
      <c r="E751" s="19">
        <v>3.875968992248062E-2</v>
      </c>
      <c r="F751" s="20">
        <f t="shared" si="11"/>
        <v>5.7436744492808153E-2</v>
      </c>
      <c r="G751" s="19">
        <v>4.3929653387856593E-2</v>
      </c>
      <c r="H751" s="19">
        <v>4.3335769240455929E-2</v>
      </c>
      <c r="I751" s="17">
        <v>15</v>
      </c>
    </row>
    <row r="752" spans="1:9" x14ac:dyDescent="0.3">
      <c r="A752" s="11">
        <v>93263</v>
      </c>
      <c r="B752" s="12">
        <v>30572</v>
      </c>
      <c r="C752" s="12">
        <v>1096</v>
      </c>
      <c r="D752" s="40">
        <v>3662356</v>
      </c>
      <c r="E752" s="13">
        <v>3.5849797200052338E-2</v>
      </c>
      <c r="F752" s="21">
        <f t="shared" si="11"/>
        <v>0.88421298111060553</v>
      </c>
      <c r="G752" s="13">
        <v>3.6960749440843162E-2</v>
      </c>
      <c r="H752" s="13">
        <v>3.5849797200052338E-2</v>
      </c>
      <c r="I752" s="11">
        <v>11</v>
      </c>
    </row>
    <row r="753" spans="1:9" x14ac:dyDescent="0.3">
      <c r="A753" s="11">
        <v>93265</v>
      </c>
      <c r="B753" s="12">
        <v>13888</v>
      </c>
      <c r="C753" s="12">
        <v>591</v>
      </c>
      <c r="D753" s="40">
        <v>656599</v>
      </c>
      <c r="E753" s="13">
        <v>4.2554723502304145E-2</v>
      </c>
      <c r="F753" s="21">
        <f t="shared" si="11"/>
        <v>0.59595684858772746</v>
      </c>
      <c r="G753" s="13">
        <v>4.7877874551350764E-2</v>
      </c>
      <c r="H753" s="13">
        <v>4.2554723502304145E-2</v>
      </c>
      <c r="I753" s="11">
        <v>15</v>
      </c>
    </row>
    <row r="754" spans="1:9" x14ac:dyDescent="0.3">
      <c r="A754" s="11">
        <v>93266</v>
      </c>
      <c r="B754" s="12">
        <v>2286</v>
      </c>
      <c r="C754" s="12">
        <v>83</v>
      </c>
      <c r="D754" s="40">
        <v>98671</v>
      </c>
      <c r="E754" s="13">
        <v>3.63079615048119E-2</v>
      </c>
      <c r="F754" s="21">
        <f t="shared" si="11"/>
        <v>0.2417870708867754</v>
      </c>
      <c r="G754" s="13">
        <v>3.4935388335080829E-2</v>
      </c>
      <c r="H754" s="13">
        <v>3.5599120740733695E-2</v>
      </c>
      <c r="I754" s="11">
        <v>11</v>
      </c>
    </row>
    <row r="755" spans="1:9" x14ac:dyDescent="0.3">
      <c r="A755" s="8">
        <v>93267</v>
      </c>
      <c r="B755" s="9">
        <v>10014</v>
      </c>
      <c r="C755" s="9">
        <v>359</v>
      </c>
      <c r="D755" s="41">
        <v>953736</v>
      </c>
      <c r="E755" s="10">
        <v>3.584981026562812E-2</v>
      </c>
      <c r="F755" s="16">
        <f t="shared" si="11"/>
        <v>0.50605620527665729</v>
      </c>
      <c r="G755" s="10">
        <v>4.1211638638088126E-2</v>
      </c>
      <c r="H755" s="10">
        <v>3.584981026562812E-2</v>
      </c>
      <c r="I755" s="8">
        <v>11</v>
      </c>
    </row>
    <row r="756" spans="1:9" x14ac:dyDescent="0.3">
      <c r="A756" s="17">
        <v>93268</v>
      </c>
      <c r="B756" s="18">
        <v>34449</v>
      </c>
      <c r="C756" s="18">
        <v>1422</v>
      </c>
      <c r="D756" s="39">
        <v>2260073</v>
      </c>
      <c r="E756" s="19">
        <v>4.1278411564922061E-2</v>
      </c>
      <c r="F756" s="20">
        <f t="shared" si="11"/>
        <v>0.93860588049529081</v>
      </c>
      <c r="G756" s="19">
        <v>4.7877874551350764E-2</v>
      </c>
      <c r="H756" s="19">
        <v>4.1278411564922061E-2</v>
      </c>
      <c r="I756" s="17">
        <v>14</v>
      </c>
    </row>
    <row r="757" spans="1:9" x14ac:dyDescent="0.3">
      <c r="A757" s="11">
        <v>93270</v>
      </c>
      <c r="B757" s="12">
        <v>9712</v>
      </c>
      <c r="C757" s="12">
        <v>415</v>
      </c>
      <c r="D757" s="40">
        <v>956904</v>
      </c>
      <c r="E757" s="13">
        <v>4.2730642504118614E-2</v>
      </c>
      <c r="F757" s="21">
        <f t="shared" si="11"/>
        <v>0.49836702369347402</v>
      </c>
      <c r="G757" s="13">
        <v>4.7877874551350764E-2</v>
      </c>
      <c r="H757" s="13">
        <v>4.2747518720193854E-2</v>
      </c>
      <c r="I757" s="11">
        <v>15</v>
      </c>
    </row>
    <row r="758" spans="1:9" x14ac:dyDescent="0.3">
      <c r="A758" s="11">
        <v>93271</v>
      </c>
      <c r="B758" s="12">
        <v>8535</v>
      </c>
      <c r="C758" s="12">
        <v>360</v>
      </c>
      <c r="D758" s="40">
        <v>453949</v>
      </c>
      <c r="E758" s="13">
        <v>4.21792618629174E-2</v>
      </c>
      <c r="F758" s="21">
        <f t="shared" si="11"/>
        <v>0.46719342672723607</v>
      </c>
      <c r="G758" s="13">
        <v>3.9956915232856827E-2</v>
      </c>
      <c r="H758" s="13">
        <v>4.2033420156239849E-2</v>
      </c>
      <c r="I758" s="11">
        <v>14</v>
      </c>
    </row>
    <row r="759" spans="1:9" x14ac:dyDescent="0.3">
      <c r="A759" s="11">
        <v>93272</v>
      </c>
      <c r="B759" s="12">
        <v>4245</v>
      </c>
      <c r="C759" s="12">
        <v>163</v>
      </c>
      <c r="D759" s="40">
        <v>471044</v>
      </c>
      <c r="E759" s="13">
        <v>3.839811542991755E-2</v>
      </c>
      <c r="F759" s="21">
        <f t="shared" si="11"/>
        <v>0.32948360439760321</v>
      </c>
      <c r="G759" s="13">
        <v>3.9956915232856827E-2</v>
      </c>
      <c r="H759" s="13">
        <v>3.8929730411907455E-2</v>
      </c>
      <c r="I759" s="11">
        <v>13</v>
      </c>
    </row>
    <row r="760" spans="1:9" x14ac:dyDescent="0.3">
      <c r="A760" s="8">
        <v>93274</v>
      </c>
      <c r="B760" s="9">
        <v>126244</v>
      </c>
      <c r="C760" s="9">
        <v>4929</v>
      </c>
      <c r="D760" s="41">
        <v>10785729</v>
      </c>
      <c r="E760" s="10">
        <v>3.9043439688222804E-2</v>
      </c>
      <c r="F760" s="16">
        <f t="shared" si="11"/>
        <v>1</v>
      </c>
      <c r="G760" s="10">
        <v>4.3929653387856593E-2</v>
      </c>
      <c r="H760" s="10">
        <v>3.9043439688222804E-2</v>
      </c>
      <c r="I760" s="8">
        <v>13</v>
      </c>
    </row>
    <row r="761" spans="1:9" x14ac:dyDescent="0.3">
      <c r="A761" s="17">
        <v>93276</v>
      </c>
      <c r="B761" s="18">
        <v>353</v>
      </c>
      <c r="C761" s="18">
        <v>13</v>
      </c>
      <c r="D761" s="39">
        <v>16418</v>
      </c>
      <c r="E761" s="19">
        <v>3.6827195467422094E-2</v>
      </c>
      <c r="F761" s="20">
        <f t="shared" si="11"/>
        <v>9.5012843078424294E-2</v>
      </c>
      <c r="G761" s="19">
        <v>3.7790708496673625E-2</v>
      </c>
      <c r="H761" s="19">
        <v>3.7607618613277299E-2</v>
      </c>
      <c r="I761" s="17">
        <v>12</v>
      </c>
    </row>
    <row r="762" spans="1:9" x14ac:dyDescent="0.3">
      <c r="A762" s="11">
        <v>93277</v>
      </c>
      <c r="B762" s="12">
        <v>124516</v>
      </c>
      <c r="C762" s="12">
        <v>4380</v>
      </c>
      <c r="D762" s="40">
        <v>6341434</v>
      </c>
      <c r="E762" s="13">
        <v>3.5176202255131871E-2</v>
      </c>
      <c r="F762" s="21">
        <f t="shared" si="11"/>
        <v>1</v>
      </c>
      <c r="G762" s="13">
        <v>3.9956915232856827E-2</v>
      </c>
      <c r="H762" s="13">
        <v>3.5176202255131871E-2</v>
      </c>
      <c r="I762" s="11">
        <v>11</v>
      </c>
    </row>
    <row r="763" spans="1:9" x14ac:dyDescent="0.3">
      <c r="A763" s="11">
        <v>93280</v>
      </c>
      <c r="B763" s="12">
        <v>31223</v>
      </c>
      <c r="C763" s="12">
        <v>1467</v>
      </c>
      <c r="D763" s="40">
        <v>4351840</v>
      </c>
      <c r="E763" s="13">
        <v>4.6984594689811997E-2</v>
      </c>
      <c r="F763" s="21">
        <f t="shared" si="11"/>
        <v>0.89357760433362843</v>
      </c>
      <c r="G763" s="13">
        <v>4.7877874551350764E-2</v>
      </c>
      <c r="H763" s="13">
        <v>4.6984594689811997E-2</v>
      </c>
      <c r="I763" s="11">
        <v>16</v>
      </c>
    </row>
    <row r="764" spans="1:9" x14ac:dyDescent="0.3">
      <c r="A764" s="11">
        <v>93282</v>
      </c>
      <c r="B764" s="12">
        <v>21</v>
      </c>
      <c r="C764" s="12">
        <v>3</v>
      </c>
      <c r="D764" s="40">
        <v>5319</v>
      </c>
      <c r="E764" s="13">
        <v>0.14285714285714285</v>
      </c>
      <c r="F764" s="21">
        <f t="shared" si="11"/>
        <v>2.3174192404846777E-2</v>
      </c>
      <c r="G764" s="13">
        <v>3.7790708496673625E-2</v>
      </c>
      <c r="H764" s="13">
        <v>4.2660305761105854E-2</v>
      </c>
      <c r="I764" s="11">
        <v>15</v>
      </c>
    </row>
    <row r="765" spans="1:9" x14ac:dyDescent="0.3">
      <c r="A765" s="8">
        <v>93283</v>
      </c>
      <c r="B765" s="9">
        <v>5387</v>
      </c>
      <c r="C765" s="9">
        <v>169</v>
      </c>
      <c r="D765" s="41">
        <v>243819</v>
      </c>
      <c r="E765" s="10">
        <v>3.137182105067756E-2</v>
      </c>
      <c r="F765" s="16">
        <f t="shared" si="11"/>
        <v>0.371166224090271</v>
      </c>
      <c r="G765" s="10">
        <v>3.4935388335080829E-2</v>
      </c>
      <c r="H765" s="10">
        <v>3.2290070533375514E-2</v>
      </c>
      <c r="I765" s="8">
        <v>9</v>
      </c>
    </row>
    <row r="766" spans="1:9" x14ac:dyDescent="0.3">
      <c r="A766" s="17">
        <v>93285</v>
      </c>
      <c r="B766" s="18">
        <v>8593</v>
      </c>
      <c r="C766" s="18">
        <v>254</v>
      </c>
      <c r="D766" s="39">
        <v>395262</v>
      </c>
      <c r="E766" s="19">
        <v>2.9558943325962993E-2</v>
      </c>
      <c r="F766" s="20">
        <f t="shared" si="11"/>
        <v>0.46877815662734995</v>
      </c>
      <c r="G766" s="19">
        <v>3.29802541672648E-2</v>
      </c>
      <c r="H766" s="19">
        <v>2.9772623603280035E-2</v>
      </c>
      <c r="I766" s="17">
        <v>9</v>
      </c>
    </row>
    <row r="767" spans="1:9" x14ac:dyDescent="0.3">
      <c r="A767" s="11">
        <v>93286</v>
      </c>
      <c r="B767" s="12">
        <v>15361</v>
      </c>
      <c r="C767" s="12">
        <v>491</v>
      </c>
      <c r="D767" s="40">
        <v>924760</v>
      </c>
      <c r="E767" s="13">
        <v>3.1964064839528676E-2</v>
      </c>
      <c r="F767" s="21">
        <f t="shared" ref="F767:F830" si="12">IF(B767&gt;39103,1,SQRT(B767/39103))</f>
        <v>0.62676495545621125</v>
      </c>
      <c r="G767" s="13">
        <v>4.1211638638088126E-2</v>
      </c>
      <c r="H767" s="13">
        <v>3.1964064839528676E-2</v>
      </c>
      <c r="I767" s="11">
        <v>9</v>
      </c>
    </row>
    <row r="768" spans="1:9" x14ac:dyDescent="0.3">
      <c r="A768" s="11">
        <v>93287</v>
      </c>
      <c r="B768" s="12">
        <v>650</v>
      </c>
      <c r="C768" s="12">
        <v>17</v>
      </c>
      <c r="D768" s="40">
        <v>11500</v>
      </c>
      <c r="E768" s="13">
        <v>2.6153846153846153E-2</v>
      </c>
      <c r="F768" s="21">
        <f t="shared" si="12"/>
        <v>0.12892930433657149</v>
      </c>
      <c r="G768" s="13">
        <v>3.4935388335080829E-2</v>
      </c>
      <c r="H768" s="13">
        <v>3.267102103992002E-2</v>
      </c>
      <c r="I768" s="11">
        <v>9</v>
      </c>
    </row>
    <row r="769" spans="1:9" x14ac:dyDescent="0.3">
      <c r="A769" s="11">
        <v>93291</v>
      </c>
      <c r="B769" s="12">
        <v>95593</v>
      </c>
      <c r="C769" s="12">
        <v>3359</v>
      </c>
      <c r="D769" s="40">
        <v>5921994</v>
      </c>
      <c r="E769" s="13">
        <v>3.5138556170430886E-2</v>
      </c>
      <c r="F769" s="21">
        <f t="shared" si="12"/>
        <v>1</v>
      </c>
      <c r="G769" s="13">
        <v>4.1211638638088126E-2</v>
      </c>
      <c r="H769" s="13">
        <v>3.5138556170430886E-2</v>
      </c>
      <c r="I769" s="11">
        <v>11</v>
      </c>
    </row>
    <row r="770" spans="1:9" x14ac:dyDescent="0.3">
      <c r="A770" s="8">
        <v>93292</v>
      </c>
      <c r="B770" s="9">
        <v>88323</v>
      </c>
      <c r="C770" s="9">
        <v>3181</v>
      </c>
      <c r="D770" s="41">
        <v>5690426</v>
      </c>
      <c r="E770" s="10">
        <v>3.6015533892644044E-2</v>
      </c>
      <c r="F770" s="16">
        <f t="shared" si="12"/>
        <v>1</v>
      </c>
      <c r="G770" s="10">
        <v>4.1211638638088126E-2</v>
      </c>
      <c r="H770" s="10">
        <v>3.6015533892644044E-2</v>
      </c>
      <c r="I770" s="8">
        <v>11</v>
      </c>
    </row>
    <row r="771" spans="1:9" x14ac:dyDescent="0.3">
      <c r="A771" s="17">
        <v>93301</v>
      </c>
      <c r="B771" s="18">
        <v>22329</v>
      </c>
      <c r="C771" s="18">
        <v>707</v>
      </c>
      <c r="D771" s="39">
        <v>1549374</v>
      </c>
      <c r="E771" s="19">
        <v>3.166285995790228E-2</v>
      </c>
      <c r="F771" s="20">
        <f t="shared" si="12"/>
        <v>0.7556655051854505</v>
      </c>
      <c r="G771" s="19">
        <v>2.7654936610719973E-2</v>
      </c>
      <c r="H771" s="19">
        <v>3.166285995790228E-2</v>
      </c>
      <c r="I771" s="17">
        <v>9</v>
      </c>
    </row>
    <row r="772" spans="1:9" x14ac:dyDescent="0.3">
      <c r="A772" s="11">
        <v>93304</v>
      </c>
      <c r="B772" s="12">
        <v>71837</v>
      </c>
      <c r="C772" s="12">
        <v>2443</v>
      </c>
      <c r="D772" s="40">
        <v>6223398</v>
      </c>
      <c r="E772" s="13">
        <v>3.4007544858499099E-2</v>
      </c>
      <c r="F772" s="21">
        <f t="shared" si="12"/>
        <v>1</v>
      </c>
      <c r="G772" s="13">
        <v>3.29802541672648E-2</v>
      </c>
      <c r="H772" s="13">
        <v>3.4007544858499099E-2</v>
      </c>
      <c r="I772" s="11">
        <v>10</v>
      </c>
    </row>
    <row r="773" spans="1:9" x14ac:dyDescent="0.3">
      <c r="A773" s="11">
        <v>93305</v>
      </c>
      <c r="B773" s="12">
        <v>43135</v>
      </c>
      <c r="C773" s="12">
        <v>1418</v>
      </c>
      <c r="D773" s="40">
        <v>3559257</v>
      </c>
      <c r="E773" s="13">
        <v>3.2873536571229857E-2</v>
      </c>
      <c r="F773" s="21">
        <f t="shared" si="12"/>
        <v>1</v>
      </c>
      <c r="G773" s="13">
        <v>2.7654936610719973E-2</v>
      </c>
      <c r="H773" s="13">
        <v>3.2873536571229857E-2</v>
      </c>
      <c r="I773" s="11">
        <v>9</v>
      </c>
    </row>
    <row r="774" spans="1:9" x14ac:dyDescent="0.3">
      <c r="A774" s="11">
        <v>93306</v>
      </c>
      <c r="B774" s="12">
        <v>135354</v>
      </c>
      <c r="C774" s="12">
        <v>4857</v>
      </c>
      <c r="D774" s="40">
        <v>10459129</v>
      </c>
      <c r="E774" s="13">
        <v>3.5883682787357596E-2</v>
      </c>
      <c r="F774" s="21">
        <f t="shared" si="12"/>
        <v>1</v>
      </c>
      <c r="G774" s="13">
        <v>3.4935388335080829E-2</v>
      </c>
      <c r="H774" s="13">
        <v>3.5883682787357596E-2</v>
      </c>
      <c r="I774" s="11">
        <v>11</v>
      </c>
    </row>
    <row r="775" spans="1:9" x14ac:dyDescent="0.3">
      <c r="A775" s="8">
        <v>93307</v>
      </c>
      <c r="B775" s="9">
        <v>103179</v>
      </c>
      <c r="C775" s="9">
        <v>3412</v>
      </c>
      <c r="D775" s="41">
        <v>10496605</v>
      </c>
      <c r="E775" s="10">
        <v>3.3068744608883593E-2</v>
      </c>
      <c r="F775" s="16">
        <f t="shared" si="12"/>
        <v>1</v>
      </c>
      <c r="G775" s="10">
        <v>3.29802541672648E-2</v>
      </c>
      <c r="H775" s="10">
        <v>3.3068744608883593E-2</v>
      </c>
      <c r="I775" s="8">
        <v>10</v>
      </c>
    </row>
    <row r="776" spans="1:9" x14ac:dyDescent="0.3">
      <c r="A776" s="17">
        <v>93308</v>
      </c>
      <c r="B776" s="18">
        <v>120579</v>
      </c>
      <c r="C776" s="18">
        <v>3674</v>
      </c>
      <c r="D776" s="39">
        <v>7164042</v>
      </c>
      <c r="E776" s="19">
        <v>3.0469650602509557E-2</v>
      </c>
      <c r="F776" s="20">
        <f t="shared" si="12"/>
        <v>1</v>
      </c>
      <c r="G776" s="19">
        <v>3.29802541672648E-2</v>
      </c>
      <c r="H776" s="19">
        <v>3.0469650602509557E-2</v>
      </c>
      <c r="I776" s="17">
        <v>9</v>
      </c>
    </row>
    <row r="777" spans="1:9" x14ac:dyDescent="0.3">
      <c r="A777" s="11">
        <v>93309</v>
      </c>
      <c r="B777" s="12">
        <v>138126</v>
      </c>
      <c r="C777" s="12">
        <v>4332</v>
      </c>
      <c r="D777" s="40">
        <v>9693503</v>
      </c>
      <c r="E777" s="13">
        <v>3.1362668867555711E-2</v>
      </c>
      <c r="F777" s="21">
        <f t="shared" si="12"/>
        <v>1</v>
      </c>
      <c r="G777" s="13">
        <v>2.7654936610719973E-2</v>
      </c>
      <c r="H777" s="13">
        <v>3.1362668867555711E-2</v>
      </c>
      <c r="I777" s="11">
        <v>9</v>
      </c>
    </row>
    <row r="778" spans="1:9" x14ac:dyDescent="0.3">
      <c r="A778" s="11">
        <v>93311</v>
      </c>
      <c r="B778" s="12">
        <v>116209</v>
      </c>
      <c r="C778" s="12">
        <v>3486</v>
      </c>
      <c r="D778" s="40">
        <v>7215494</v>
      </c>
      <c r="E778" s="13">
        <v>2.9997676599919112E-2</v>
      </c>
      <c r="F778" s="21">
        <f t="shared" si="12"/>
        <v>1</v>
      </c>
      <c r="G778" s="13">
        <v>2.7654936610719973E-2</v>
      </c>
      <c r="H778" s="13">
        <v>2.9997676599919112E-2</v>
      </c>
      <c r="I778" s="11">
        <v>9</v>
      </c>
    </row>
    <row r="779" spans="1:9" x14ac:dyDescent="0.3">
      <c r="A779" s="11">
        <v>93312</v>
      </c>
      <c r="B779" s="12">
        <v>176207</v>
      </c>
      <c r="C779" s="12">
        <v>5304</v>
      </c>
      <c r="D779" s="40">
        <v>11189499</v>
      </c>
      <c r="E779" s="13">
        <v>3.0100960801784264E-2</v>
      </c>
      <c r="F779" s="21">
        <f t="shared" si="12"/>
        <v>1</v>
      </c>
      <c r="G779" s="13">
        <v>2.7654936610719973E-2</v>
      </c>
      <c r="H779" s="13">
        <v>3.0100960801784264E-2</v>
      </c>
      <c r="I779" s="11">
        <v>9</v>
      </c>
    </row>
    <row r="780" spans="1:9" x14ac:dyDescent="0.3">
      <c r="A780" s="8">
        <v>93313</v>
      </c>
      <c r="B780" s="9">
        <v>100366</v>
      </c>
      <c r="C780" s="9">
        <v>3393</v>
      </c>
      <c r="D780" s="41">
        <v>8398746</v>
      </c>
      <c r="E780" s="10">
        <v>3.3806269055257757E-2</v>
      </c>
      <c r="F780" s="16">
        <f t="shared" si="12"/>
        <v>1</v>
      </c>
      <c r="G780" s="10">
        <v>3.4935388335080829E-2</v>
      </c>
      <c r="H780" s="10">
        <v>3.3806269055257757E-2</v>
      </c>
      <c r="I780" s="8">
        <v>10</v>
      </c>
    </row>
    <row r="781" spans="1:9" x14ac:dyDescent="0.3">
      <c r="A781" s="17">
        <v>93314</v>
      </c>
      <c r="B781" s="18">
        <v>66156</v>
      </c>
      <c r="C781" s="18">
        <v>1862</v>
      </c>
      <c r="D781" s="39">
        <v>3733435</v>
      </c>
      <c r="E781" s="19">
        <v>2.814559525968922E-2</v>
      </c>
      <c r="F781" s="20">
        <f t="shared" si="12"/>
        <v>1</v>
      </c>
      <c r="G781" s="19">
        <v>3.29802541672648E-2</v>
      </c>
      <c r="H781" s="19">
        <v>2.814559525968922E-2</v>
      </c>
      <c r="I781" s="17">
        <v>8</v>
      </c>
    </row>
    <row r="782" spans="1:9" x14ac:dyDescent="0.3">
      <c r="A782" s="11">
        <v>93401</v>
      </c>
      <c r="B782" s="12">
        <v>84885</v>
      </c>
      <c r="C782" s="12">
        <v>2596</v>
      </c>
      <c r="D782" s="40">
        <v>3132497</v>
      </c>
      <c r="E782" s="13">
        <v>3.0582552865641752E-2</v>
      </c>
      <c r="F782" s="21">
        <f t="shared" si="12"/>
        <v>1</v>
      </c>
      <c r="G782" s="13">
        <v>2.7654936610719973E-2</v>
      </c>
      <c r="H782" s="13">
        <v>3.0582552865641752E-2</v>
      </c>
      <c r="I782" s="11">
        <v>9</v>
      </c>
    </row>
    <row r="783" spans="1:9" x14ac:dyDescent="0.3">
      <c r="A783" s="11">
        <v>93402</v>
      </c>
      <c r="B783" s="12">
        <v>48114</v>
      </c>
      <c r="C783" s="12">
        <v>1452</v>
      </c>
      <c r="D783" s="40">
        <v>1594269</v>
      </c>
      <c r="E783" s="13">
        <v>3.017832647462277E-2</v>
      </c>
      <c r="F783" s="21">
        <f t="shared" si="12"/>
        <v>1</v>
      </c>
      <c r="G783" s="13">
        <v>2.7654936610719973E-2</v>
      </c>
      <c r="H783" s="13">
        <v>3.017832647462277E-2</v>
      </c>
      <c r="I783" s="11">
        <v>9</v>
      </c>
    </row>
    <row r="784" spans="1:9" x14ac:dyDescent="0.3">
      <c r="A784" s="11">
        <v>93405</v>
      </c>
      <c r="B784" s="12">
        <v>51882</v>
      </c>
      <c r="C784" s="12">
        <v>1773</v>
      </c>
      <c r="D784" s="40">
        <v>1778761</v>
      </c>
      <c r="E784" s="13">
        <v>3.4173701861917427E-2</v>
      </c>
      <c r="F784" s="21">
        <f t="shared" si="12"/>
        <v>1</v>
      </c>
      <c r="G784" s="13">
        <v>3.29802541672648E-2</v>
      </c>
      <c r="H784" s="13">
        <v>3.4173701861917427E-2</v>
      </c>
      <c r="I784" s="11">
        <v>10</v>
      </c>
    </row>
    <row r="785" spans="1:9" x14ac:dyDescent="0.3">
      <c r="A785" s="8">
        <v>93407</v>
      </c>
      <c r="B785" s="9">
        <v>46</v>
      </c>
      <c r="C785" s="9">
        <v>1</v>
      </c>
      <c r="D785" s="41">
        <v>330</v>
      </c>
      <c r="E785" s="10">
        <v>2.1739130434782608E-2</v>
      </c>
      <c r="F785" s="16">
        <f t="shared" si="12"/>
        <v>3.4298401258295148E-2</v>
      </c>
      <c r="G785" s="10">
        <v>3.29802541672648E-2</v>
      </c>
      <c r="H785" s="10">
        <v>3.2209158882257137E-2</v>
      </c>
      <c r="I785" s="8">
        <v>9</v>
      </c>
    </row>
    <row r="786" spans="1:9" x14ac:dyDescent="0.3">
      <c r="A786" s="17">
        <v>93410</v>
      </c>
      <c r="B786" s="18">
        <v>1194</v>
      </c>
      <c r="C786" s="18">
        <v>44</v>
      </c>
      <c r="D786" s="39">
        <v>43609</v>
      </c>
      <c r="E786" s="19">
        <v>3.6850921273031828E-2</v>
      </c>
      <c r="F786" s="20">
        <f t="shared" si="12"/>
        <v>0.17474192851153361</v>
      </c>
      <c r="G786" s="19">
        <v>3.6960749440843162E-2</v>
      </c>
      <c r="H786" s="19">
        <v>3.692236675993301E-2</v>
      </c>
      <c r="I786" s="17">
        <v>12</v>
      </c>
    </row>
    <row r="787" spans="1:9" x14ac:dyDescent="0.3">
      <c r="A787" s="11">
        <v>93420</v>
      </c>
      <c r="B787" s="12">
        <v>105416</v>
      </c>
      <c r="C787" s="12">
        <v>3747</v>
      </c>
      <c r="D787" s="40">
        <v>3749151</v>
      </c>
      <c r="E787" s="13">
        <v>3.5544888821431281E-2</v>
      </c>
      <c r="F787" s="21">
        <f t="shared" si="12"/>
        <v>1</v>
      </c>
      <c r="G787" s="13">
        <v>3.29802541672648E-2</v>
      </c>
      <c r="H787" s="13">
        <v>3.5544888821431281E-2</v>
      </c>
      <c r="I787" s="11">
        <v>11</v>
      </c>
    </row>
    <row r="788" spans="1:9" x14ac:dyDescent="0.3">
      <c r="A788" s="11">
        <v>93422</v>
      </c>
      <c r="B788" s="12">
        <v>102505</v>
      </c>
      <c r="C788" s="12">
        <v>4304</v>
      </c>
      <c r="D788" s="40">
        <v>5048138</v>
      </c>
      <c r="E788" s="13">
        <v>4.198819569777084E-2</v>
      </c>
      <c r="F788" s="21">
        <f t="shared" si="12"/>
        <v>1</v>
      </c>
      <c r="G788" s="13">
        <v>4.1211638638088126E-2</v>
      </c>
      <c r="H788" s="13">
        <v>4.198819569777084E-2</v>
      </c>
      <c r="I788" s="11">
        <v>14</v>
      </c>
    </row>
    <row r="789" spans="1:9" x14ac:dyDescent="0.3">
      <c r="A789" s="11">
        <v>93424</v>
      </c>
      <c r="B789" s="12">
        <v>4744</v>
      </c>
      <c r="C789" s="12">
        <v>233</v>
      </c>
      <c r="D789" s="40">
        <v>241085</v>
      </c>
      <c r="E789" s="13">
        <v>4.9114671163575041E-2</v>
      </c>
      <c r="F789" s="21">
        <f t="shared" si="12"/>
        <v>0.34831108909506348</v>
      </c>
      <c r="G789" s="13">
        <v>3.4935388335080829E-2</v>
      </c>
      <c r="H789" s="13">
        <v>4.4812864924296092E-2</v>
      </c>
      <c r="I789" s="11">
        <v>15</v>
      </c>
    </row>
    <row r="790" spans="1:9" x14ac:dyDescent="0.3">
      <c r="A790" s="8">
        <v>93426</v>
      </c>
      <c r="B790" s="9">
        <v>3947</v>
      </c>
      <c r="C790" s="9">
        <v>204</v>
      </c>
      <c r="D790" s="41">
        <v>354811</v>
      </c>
      <c r="E790" s="10">
        <v>5.1684823916898909E-2</v>
      </c>
      <c r="F790" s="16">
        <f t="shared" si="12"/>
        <v>0.31770827328629481</v>
      </c>
      <c r="G790" s="10">
        <v>4.1211638638088126E-2</v>
      </c>
      <c r="H790" s="10">
        <v>4.7866388767531312E-2</v>
      </c>
      <c r="I790" s="8">
        <v>16</v>
      </c>
    </row>
    <row r="791" spans="1:9" x14ac:dyDescent="0.3">
      <c r="A791" s="17">
        <v>93427</v>
      </c>
      <c r="B791" s="18">
        <v>18517</v>
      </c>
      <c r="C791" s="18">
        <v>704</v>
      </c>
      <c r="D791" s="39">
        <v>596421</v>
      </c>
      <c r="E791" s="19">
        <v>3.8019117567640544E-2</v>
      </c>
      <c r="F791" s="20">
        <f t="shared" si="12"/>
        <v>0.688145500125531</v>
      </c>
      <c r="G791" s="19">
        <v>2.7654936610719973E-2</v>
      </c>
      <c r="H791" s="19">
        <v>3.8019117567640544E-2</v>
      </c>
      <c r="I791" s="17">
        <v>12</v>
      </c>
    </row>
    <row r="792" spans="1:9" x14ac:dyDescent="0.3">
      <c r="A792" s="11">
        <v>93428</v>
      </c>
      <c r="B792" s="12">
        <v>25308</v>
      </c>
      <c r="C792" s="12">
        <v>957</v>
      </c>
      <c r="D792" s="40">
        <v>1322937</v>
      </c>
      <c r="E792" s="13">
        <v>3.7814129919393077E-2</v>
      </c>
      <c r="F792" s="21">
        <f t="shared" si="12"/>
        <v>0.80449597187589761</v>
      </c>
      <c r="G792" s="13">
        <v>3.4935388335080829E-2</v>
      </c>
      <c r="H792" s="13">
        <v>3.7814129919393077E-2</v>
      </c>
      <c r="I792" s="11">
        <v>12</v>
      </c>
    </row>
    <row r="793" spans="1:9" x14ac:dyDescent="0.3">
      <c r="A793" s="11">
        <v>93429</v>
      </c>
      <c r="B793" s="12">
        <v>366</v>
      </c>
      <c r="C793" s="12">
        <v>7</v>
      </c>
      <c r="D793" s="40">
        <v>9379</v>
      </c>
      <c r="E793" s="13">
        <v>1.912568306010929E-2</v>
      </c>
      <c r="F793" s="21">
        <f t="shared" si="12"/>
        <v>9.674655373799898E-2</v>
      </c>
      <c r="G793" s="13">
        <v>3.29802541672648E-2</v>
      </c>
      <c r="H793" s="13">
        <v>3.0299524428576384E-2</v>
      </c>
      <c r="I793" s="11">
        <v>9</v>
      </c>
    </row>
    <row r="794" spans="1:9" x14ac:dyDescent="0.3">
      <c r="A794" s="11">
        <v>93430</v>
      </c>
      <c r="B794" s="12">
        <v>10969</v>
      </c>
      <c r="C794" s="12">
        <v>364</v>
      </c>
      <c r="D794" s="40">
        <v>430412</v>
      </c>
      <c r="E794" s="13">
        <v>3.318442884492661E-2</v>
      </c>
      <c r="F794" s="21">
        <f t="shared" si="12"/>
        <v>0.52963719796278674</v>
      </c>
      <c r="G794" s="13">
        <v>3.29802541672648E-2</v>
      </c>
      <c r="H794" s="13">
        <v>3.318442884492661E-2</v>
      </c>
      <c r="I794" s="11">
        <v>10</v>
      </c>
    </row>
    <row r="795" spans="1:9" x14ac:dyDescent="0.3">
      <c r="A795" s="8">
        <v>93432</v>
      </c>
      <c r="B795" s="9">
        <v>5610</v>
      </c>
      <c r="C795" s="9">
        <v>233</v>
      </c>
      <c r="D795" s="41">
        <v>427114</v>
      </c>
      <c r="E795" s="10">
        <v>4.1532976827094475E-2</v>
      </c>
      <c r="F795" s="16">
        <f t="shared" si="12"/>
        <v>0.3787707131655404</v>
      </c>
      <c r="G795" s="10">
        <v>4.3929653387856593E-2</v>
      </c>
      <c r="H795" s="10">
        <v>4.2114094822494411E-2</v>
      </c>
      <c r="I795" s="8">
        <v>14</v>
      </c>
    </row>
    <row r="796" spans="1:9" x14ac:dyDescent="0.3">
      <c r="A796" s="17">
        <v>93433</v>
      </c>
      <c r="B796" s="18">
        <v>35459</v>
      </c>
      <c r="C796" s="18">
        <v>1253</v>
      </c>
      <c r="D796" s="39">
        <v>1370068</v>
      </c>
      <c r="E796" s="19">
        <v>3.5336585916128489E-2</v>
      </c>
      <c r="F796" s="20">
        <f t="shared" si="12"/>
        <v>0.95226583429458922</v>
      </c>
      <c r="G796" s="19">
        <v>3.29802541672648E-2</v>
      </c>
      <c r="H796" s="19">
        <v>3.5336585916128489E-2</v>
      </c>
      <c r="I796" s="17">
        <v>11</v>
      </c>
    </row>
    <row r="797" spans="1:9" x14ac:dyDescent="0.3">
      <c r="A797" s="11">
        <v>93434</v>
      </c>
      <c r="B797" s="12">
        <v>12317</v>
      </c>
      <c r="C797" s="12">
        <v>469</v>
      </c>
      <c r="D797" s="40">
        <v>610690</v>
      </c>
      <c r="E797" s="13">
        <v>3.8077453925468865E-2</v>
      </c>
      <c r="F797" s="21">
        <f t="shared" si="12"/>
        <v>0.56123846963567314</v>
      </c>
      <c r="G797" s="13">
        <v>4.1211638638088126E-2</v>
      </c>
      <c r="H797" s="13">
        <v>3.8077453925468865E-2</v>
      </c>
      <c r="I797" s="11">
        <v>12</v>
      </c>
    </row>
    <row r="798" spans="1:9" x14ac:dyDescent="0.3">
      <c r="A798" s="11">
        <v>93435</v>
      </c>
      <c r="B798" s="12">
        <v>277</v>
      </c>
      <c r="C798" s="12">
        <v>6</v>
      </c>
      <c r="D798" s="40">
        <v>15325</v>
      </c>
      <c r="E798" s="13">
        <v>2.1660649819494584E-2</v>
      </c>
      <c r="F798" s="21">
        <f t="shared" si="12"/>
        <v>8.4165642982516692E-2</v>
      </c>
      <c r="G798" s="13">
        <v>3.29802541672648E-2</v>
      </c>
      <c r="H798" s="13">
        <v>3.1074834974738452E-2</v>
      </c>
      <c r="I798" s="11">
        <v>9</v>
      </c>
    </row>
    <row r="799" spans="1:9" x14ac:dyDescent="0.3">
      <c r="A799" s="11">
        <v>93436</v>
      </c>
      <c r="B799" s="12">
        <v>126507</v>
      </c>
      <c r="C799" s="12">
        <v>4836</v>
      </c>
      <c r="D799" s="40">
        <v>6165021</v>
      </c>
      <c r="E799" s="13">
        <v>3.8227133676397351E-2</v>
      </c>
      <c r="F799" s="21">
        <f t="shared" si="12"/>
        <v>1</v>
      </c>
      <c r="G799" s="13">
        <v>3.6960749440843162E-2</v>
      </c>
      <c r="H799" s="13">
        <v>3.8227133676397351E-2</v>
      </c>
      <c r="I799" s="11">
        <v>13</v>
      </c>
    </row>
    <row r="800" spans="1:9" x14ac:dyDescent="0.3">
      <c r="A800" s="8">
        <v>93437</v>
      </c>
      <c r="B800" s="9">
        <v>10746</v>
      </c>
      <c r="C800" s="9">
        <v>631</v>
      </c>
      <c r="D800" s="41">
        <v>506865</v>
      </c>
      <c r="E800" s="10">
        <v>5.8719523543644146E-2</v>
      </c>
      <c r="F800" s="16">
        <f t="shared" si="12"/>
        <v>0.52422578553460086</v>
      </c>
      <c r="G800" s="10">
        <v>4.3929653387856593E-2</v>
      </c>
      <c r="H800" s="10">
        <v>5.8719523543644146E-2</v>
      </c>
      <c r="I800" s="8">
        <v>18</v>
      </c>
    </row>
    <row r="801" spans="1:9" x14ac:dyDescent="0.3">
      <c r="A801" s="17">
        <v>93440</v>
      </c>
      <c r="B801" s="18">
        <v>5316</v>
      </c>
      <c r="C801" s="18">
        <v>206</v>
      </c>
      <c r="D801" s="39">
        <v>214957</v>
      </c>
      <c r="E801" s="19">
        <v>3.8750940556809631E-2</v>
      </c>
      <c r="F801" s="20">
        <f t="shared" si="12"/>
        <v>0.36871214848618167</v>
      </c>
      <c r="G801" s="19">
        <v>3.4935388335080829E-2</v>
      </c>
      <c r="H801" s="19">
        <v>3.7749033272626666E-2</v>
      </c>
      <c r="I801" s="17">
        <v>12</v>
      </c>
    </row>
    <row r="802" spans="1:9" x14ac:dyDescent="0.3">
      <c r="A802" s="11">
        <v>93441</v>
      </c>
      <c r="B802" s="12">
        <v>5660</v>
      </c>
      <c r="C802" s="12">
        <v>184</v>
      </c>
      <c r="D802" s="40">
        <v>286660</v>
      </c>
      <c r="E802" s="13">
        <v>3.2508833922261483E-2</v>
      </c>
      <c r="F802" s="21">
        <f t="shared" si="12"/>
        <v>0.38045489538504879</v>
      </c>
      <c r="G802" s="13">
        <v>2.7654936610719973E-2</v>
      </c>
      <c r="H802" s="13">
        <v>3.134826737309631E-2</v>
      </c>
      <c r="I802" s="11">
        <v>9</v>
      </c>
    </row>
    <row r="803" spans="1:9" x14ac:dyDescent="0.3">
      <c r="A803" s="11">
        <v>93442</v>
      </c>
      <c r="B803" s="12">
        <v>35697</v>
      </c>
      <c r="C803" s="12">
        <v>1202</v>
      </c>
      <c r="D803" s="40">
        <v>1443881</v>
      </c>
      <c r="E803" s="13">
        <v>3.3672297391937694E-2</v>
      </c>
      <c r="F803" s="21">
        <f t="shared" si="12"/>
        <v>0.9554562829833857</v>
      </c>
      <c r="G803" s="13">
        <v>3.29802541672648E-2</v>
      </c>
      <c r="H803" s="13">
        <v>3.3672297391937694E-2</v>
      </c>
      <c r="I803" s="11">
        <v>10</v>
      </c>
    </row>
    <row r="804" spans="1:9" x14ac:dyDescent="0.3">
      <c r="A804" s="11">
        <v>93444</v>
      </c>
      <c r="B804" s="12">
        <v>60323</v>
      </c>
      <c r="C804" s="12">
        <v>2502</v>
      </c>
      <c r="D804" s="40">
        <v>2318538</v>
      </c>
      <c r="E804" s="13">
        <v>4.147671700678017E-2</v>
      </c>
      <c r="F804" s="21">
        <f t="shared" si="12"/>
        <v>1</v>
      </c>
      <c r="G804" s="13">
        <v>3.6960749440843162E-2</v>
      </c>
      <c r="H804" s="13">
        <v>4.147671700678017E-2</v>
      </c>
      <c r="I804" s="11">
        <v>14</v>
      </c>
    </row>
    <row r="805" spans="1:9" x14ac:dyDescent="0.3">
      <c r="A805" s="8">
        <v>93445</v>
      </c>
      <c r="B805" s="9">
        <v>16304</v>
      </c>
      <c r="C805" s="9">
        <v>497</v>
      </c>
      <c r="D805" s="41">
        <v>599536</v>
      </c>
      <c r="E805" s="10">
        <v>3.0483316977428853E-2</v>
      </c>
      <c r="F805" s="16">
        <f t="shared" si="12"/>
        <v>0.64571673830710352</v>
      </c>
      <c r="G805" s="10">
        <v>3.29802541672648E-2</v>
      </c>
      <c r="H805" s="10">
        <v>3.0483316977428853E-2</v>
      </c>
      <c r="I805" s="8">
        <v>9</v>
      </c>
    </row>
    <row r="806" spans="1:9" x14ac:dyDescent="0.3">
      <c r="A806" s="17">
        <v>93446</v>
      </c>
      <c r="B806" s="18">
        <v>137986</v>
      </c>
      <c r="C806" s="18">
        <v>5850</v>
      </c>
      <c r="D806" s="39">
        <v>8008611</v>
      </c>
      <c r="E806" s="19">
        <v>4.2395605351267518E-2</v>
      </c>
      <c r="F806" s="20">
        <f t="shared" si="12"/>
        <v>1</v>
      </c>
      <c r="G806" s="19">
        <v>4.1211638638088126E-2</v>
      </c>
      <c r="H806" s="19">
        <v>4.2395605351267518E-2</v>
      </c>
      <c r="I806" s="17">
        <v>14</v>
      </c>
    </row>
    <row r="807" spans="1:9" x14ac:dyDescent="0.3">
      <c r="A807" s="11">
        <v>93447</v>
      </c>
      <c r="B807" s="12">
        <v>0</v>
      </c>
      <c r="C807" s="12">
        <v>0</v>
      </c>
      <c r="D807" s="40">
        <v>0</v>
      </c>
      <c r="E807" s="13">
        <v>0</v>
      </c>
      <c r="F807" s="21">
        <f t="shared" si="12"/>
        <v>0</v>
      </c>
      <c r="G807" s="13">
        <v>4.1211638638088126E-2</v>
      </c>
      <c r="H807" s="13">
        <v>4.1211638638088126E-2</v>
      </c>
      <c r="I807" s="11">
        <v>20</v>
      </c>
    </row>
    <row r="808" spans="1:9" x14ac:dyDescent="0.3">
      <c r="A808" s="11">
        <v>93449</v>
      </c>
      <c r="B808" s="12">
        <v>32431</v>
      </c>
      <c r="C808" s="12">
        <v>1163</v>
      </c>
      <c r="D808" s="40">
        <v>1178266</v>
      </c>
      <c r="E808" s="13">
        <v>3.5860750516481146E-2</v>
      </c>
      <c r="F808" s="21">
        <f t="shared" si="12"/>
        <v>0.9106995692006784</v>
      </c>
      <c r="G808" s="13">
        <v>3.4935388335080829E-2</v>
      </c>
      <c r="H808" s="13">
        <v>3.5860750516481146E-2</v>
      </c>
      <c r="I808" s="11">
        <v>11</v>
      </c>
    </row>
    <row r="809" spans="1:9" x14ac:dyDescent="0.3">
      <c r="A809" s="11">
        <v>93450</v>
      </c>
      <c r="B809" s="12">
        <v>1090</v>
      </c>
      <c r="C809" s="12">
        <v>34</v>
      </c>
      <c r="D809" s="40">
        <v>86951</v>
      </c>
      <c r="E809" s="13">
        <v>3.1192660550458717E-2</v>
      </c>
      <c r="F809" s="21">
        <f t="shared" si="12"/>
        <v>0.16695837534324526</v>
      </c>
      <c r="G809" s="13">
        <v>3.9956915232856827E-2</v>
      </c>
      <c r="H809" s="13">
        <v>3.7030421207208487E-2</v>
      </c>
      <c r="I809" s="11">
        <v>12</v>
      </c>
    </row>
    <row r="810" spans="1:9" x14ac:dyDescent="0.3">
      <c r="A810" s="8">
        <v>93451</v>
      </c>
      <c r="B810" s="9">
        <v>10945</v>
      </c>
      <c r="C810" s="9">
        <v>476</v>
      </c>
      <c r="D810" s="41">
        <v>745232</v>
      </c>
      <c r="E810" s="10">
        <v>4.3490178163544994E-2</v>
      </c>
      <c r="F810" s="16">
        <f t="shared" si="12"/>
        <v>0.52905746173362334</v>
      </c>
      <c r="G810" s="10">
        <v>3.7790708496673625E-2</v>
      </c>
      <c r="H810" s="10">
        <v>4.3490178163544994E-2</v>
      </c>
      <c r="I810" s="8">
        <v>15</v>
      </c>
    </row>
    <row r="811" spans="1:9" x14ac:dyDescent="0.3">
      <c r="A811" s="17">
        <v>93452</v>
      </c>
      <c r="B811" s="18">
        <v>1336</v>
      </c>
      <c r="C811" s="18">
        <v>52</v>
      </c>
      <c r="D811" s="39">
        <v>104591</v>
      </c>
      <c r="E811" s="19">
        <v>3.8922155688622756E-2</v>
      </c>
      <c r="F811" s="20">
        <f t="shared" si="12"/>
        <v>0.18484094921904157</v>
      </c>
      <c r="G811" s="19">
        <v>3.29802541672648E-2</v>
      </c>
      <c r="H811" s="19">
        <v>3.5176839515020444E-2</v>
      </c>
      <c r="I811" s="17">
        <v>11</v>
      </c>
    </row>
    <row r="812" spans="1:9" x14ac:dyDescent="0.3">
      <c r="A812" s="11">
        <v>93453</v>
      </c>
      <c r="B812" s="12">
        <v>9735</v>
      </c>
      <c r="C812" s="12">
        <v>506</v>
      </c>
      <c r="D812" s="40">
        <v>891067</v>
      </c>
      <c r="E812" s="13">
        <v>5.19774011299435E-2</v>
      </c>
      <c r="F812" s="21">
        <f t="shared" si="12"/>
        <v>0.49895679218698807</v>
      </c>
      <c r="G812" s="13">
        <v>4.1211638638088126E-2</v>
      </c>
      <c r="H812" s="13">
        <v>5.1954801905668133E-2</v>
      </c>
      <c r="I812" s="11">
        <v>17</v>
      </c>
    </row>
    <row r="813" spans="1:9" x14ac:dyDescent="0.3">
      <c r="A813" s="11">
        <v>93454</v>
      </c>
      <c r="B813" s="12">
        <v>81651</v>
      </c>
      <c r="C813" s="12">
        <v>3002</v>
      </c>
      <c r="D813" s="40">
        <v>4071189</v>
      </c>
      <c r="E813" s="13">
        <v>3.6766236788281836E-2</v>
      </c>
      <c r="F813" s="21">
        <f t="shared" si="12"/>
        <v>1</v>
      </c>
      <c r="G813" s="13">
        <v>3.29802541672648E-2</v>
      </c>
      <c r="H813" s="13">
        <v>3.6766236788281836E-2</v>
      </c>
      <c r="I813" s="11">
        <v>12</v>
      </c>
    </row>
    <row r="814" spans="1:9" x14ac:dyDescent="0.3">
      <c r="A814" s="11">
        <v>93455</v>
      </c>
      <c r="B814" s="12">
        <v>135672</v>
      </c>
      <c r="C814" s="12">
        <v>4646</v>
      </c>
      <c r="D814" s="40">
        <v>4931999</v>
      </c>
      <c r="E814" s="13">
        <v>3.4244354030308392E-2</v>
      </c>
      <c r="F814" s="21">
        <f t="shared" si="12"/>
        <v>1</v>
      </c>
      <c r="G814" s="13">
        <v>3.4935388335080829E-2</v>
      </c>
      <c r="H814" s="13">
        <v>3.4244354030308392E-2</v>
      </c>
      <c r="I814" s="11">
        <v>10</v>
      </c>
    </row>
    <row r="815" spans="1:9" x14ac:dyDescent="0.3">
      <c r="A815" s="8">
        <v>93458</v>
      </c>
      <c r="B815" s="9">
        <v>69056</v>
      </c>
      <c r="C815" s="9">
        <v>2689</v>
      </c>
      <c r="D815" s="41">
        <v>4639330</v>
      </c>
      <c r="E815" s="10">
        <v>3.8939411492122336E-2</v>
      </c>
      <c r="F815" s="16">
        <f t="shared" si="12"/>
        <v>1</v>
      </c>
      <c r="G815" s="10">
        <v>3.9956915232856827E-2</v>
      </c>
      <c r="H815" s="10">
        <v>3.8939411492122336E-2</v>
      </c>
      <c r="I815" s="8">
        <v>13</v>
      </c>
    </row>
    <row r="816" spans="1:9" x14ac:dyDescent="0.3">
      <c r="A816" s="17">
        <v>93460</v>
      </c>
      <c r="B816" s="18">
        <v>24990</v>
      </c>
      <c r="C816" s="18">
        <v>784</v>
      </c>
      <c r="D816" s="39">
        <v>1049230</v>
      </c>
      <c r="E816" s="19">
        <v>3.1372549019607843E-2</v>
      </c>
      <c r="F816" s="20">
        <f t="shared" si="12"/>
        <v>0.79942566909254364</v>
      </c>
      <c r="G816" s="19">
        <v>2.7654936610719973E-2</v>
      </c>
      <c r="H816" s="19">
        <v>3.1372549019607843E-2</v>
      </c>
      <c r="I816" s="17">
        <v>9</v>
      </c>
    </row>
    <row r="817" spans="1:9" x14ac:dyDescent="0.3">
      <c r="A817" s="11">
        <v>93461</v>
      </c>
      <c r="B817" s="12">
        <v>3144</v>
      </c>
      <c r="C817" s="12">
        <v>153</v>
      </c>
      <c r="D817" s="40">
        <v>262618</v>
      </c>
      <c r="E817" s="13">
        <v>4.8664122137404578E-2</v>
      </c>
      <c r="F817" s="21">
        <f t="shared" si="12"/>
        <v>0.28355429485385464</v>
      </c>
      <c r="G817" s="13">
        <v>4.1211638638088126E-2</v>
      </c>
      <c r="H817" s="13">
        <v>4.5437952004769341E-2</v>
      </c>
      <c r="I817" s="11">
        <v>15</v>
      </c>
    </row>
    <row r="818" spans="1:9" x14ac:dyDescent="0.3">
      <c r="A818" s="11">
        <v>93463</v>
      </c>
      <c r="B818" s="12">
        <v>28861</v>
      </c>
      <c r="C818" s="12">
        <v>909</v>
      </c>
      <c r="D818" s="40">
        <v>946974</v>
      </c>
      <c r="E818" s="13">
        <v>3.1495790166660889E-2</v>
      </c>
      <c r="F818" s="21">
        <f t="shared" si="12"/>
        <v>0.85911370750758909</v>
      </c>
      <c r="G818" s="13">
        <v>2.7654936610719973E-2</v>
      </c>
      <c r="H818" s="13">
        <v>3.1495790166660889E-2</v>
      </c>
      <c r="I818" s="11">
        <v>9</v>
      </c>
    </row>
    <row r="819" spans="1:9" x14ac:dyDescent="0.3">
      <c r="A819" s="11">
        <v>93465</v>
      </c>
      <c r="B819" s="12">
        <v>33600</v>
      </c>
      <c r="C819" s="12">
        <v>1569</v>
      </c>
      <c r="D819" s="40">
        <v>1699128</v>
      </c>
      <c r="E819" s="13">
        <v>4.6696428571428569E-2</v>
      </c>
      <c r="F819" s="21">
        <f t="shared" si="12"/>
        <v>0.92696769619387109</v>
      </c>
      <c r="G819" s="13">
        <v>4.3929653387856593E-2</v>
      </c>
      <c r="H819" s="13">
        <v>4.6696428571428569E-2</v>
      </c>
      <c r="I819" s="11">
        <v>15</v>
      </c>
    </row>
    <row r="820" spans="1:9" x14ac:dyDescent="0.3">
      <c r="A820" s="8">
        <v>93501</v>
      </c>
      <c r="B820" s="9">
        <v>11638</v>
      </c>
      <c r="C820" s="9">
        <v>362</v>
      </c>
      <c r="D820" s="41">
        <v>829765</v>
      </c>
      <c r="E820" s="10">
        <v>3.1105000859254169E-2</v>
      </c>
      <c r="F820" s="16">
        <f t="shared" si="12"/>
        <v>0.54554946907258617</v>
      </c>
      <c r="G820" s="10">
        <v>3.7790708496673625E-2</v>
      </c>
      <c r="H820" s="10">
        <v>3.1105000859254169E-2</v>
      </c>
      <c r="I820" s="8">
        <v>9</v>
      </c>
    </row>
    <row r="821" spans="1:9" x14ac:dyDescent="0.3">
      <c r="A821" s="17">
        <v>93505</v>
      </c>
      <c r="B821" s="18">
        <v>29045</v>
      </c>
      <c r="C821" s="18">
        <v>1100</v>
      </c>
      <c r="D821" s="39">
        <v>1575450</v>
      </c>
      <c r="E821" s="19">
        <v>3.7872267171630232E-2</v>
      </c>
      <c r="F821" s="20">
        <f t="shared" si="12"/>
        <v>0.86184794699699507</v>
      </c>
      <c r="G821" s="19">
        <v>3.7790708496673625E-2</v>
      </c>
      <c r="H821" s="19">
        <v>3.7872267171630232E-2</v>
      </c>
      <c r="I821" s="17">
        <v>12</v>
      </c>
    </row>
    <row r="822" spans="1:9" x14ac:dyDescent="0.3">
      <c r="A822" s="11">
        <v>93510</v>
      </c>
      <c r="B822" s="12">
        <v>30982</v>
      </c>
      <c r="C822" s="12">
        <v>759</v>
      </c>
      <c r="D822" s="40">
        <v>1152240</v>
      </c>
      <c r="E822" s="13">
        <v>2.4498095668452648E-2</v>
      </c>
      <c r="F822" s="21">
        <f t="shared" si="12"/>
        <v>0.89012230900182354</v>
      </c>
      <c r="G822" s="13">
        <v>2.3384482914303874E-2</v>
      </c>
      <c r="H822" s="13">
        <v>2.4498095668452648E-2</v>
      </c>
      <c r="I822" s="11">
        <v>7</v>
      </c>
    </row>
    <row r="823" spans="1:9" x14ac:dyDescent="0.3">
      <c r="A823" s="11">
        <v>93512</v>
      </c>
      <c r="B823" s="12">
        <v>814</v>
      </c>
      <c r="C823" s="12">
        <v>35</v>
      </c>
      <c r="D823" s="40">
        <v>74765</v>
      </c>
      <c r="E823" s="13">
        <v>4.2997542997542999E-2</v>
      </c>
      <c r="F823" s="21">
        <f t="shared" si="12"/>
        <v>0.14428034212603541</v>
      </c>
      <c r="G823" s="13">
        <v>3.6960749440843162E-2</v>
      </c>
      <c r="H823" s="13">
        <v>3.8702708446413756E-2</v>
      </c>
      <c r="I823" s="11">
        <v>13</v>
      </c>
    </row>
    <row r="824" spans="1:9" x14ac:dyDescent="0.3">
      <c r="A824" s="11">
        <v>93513</v>
      </c>
      <c r="B824" s="12">
        <v>5997</v>
      </c>
      <c r="C824" s="12">
        <v>193</v>
      </c>
      <c r="D824" s="40">
        <v>303238</v>
      </c>
      <c r="E824" s="13">
        <v>3.2182758045689513E-2</v>
      </c>
      <c r="F824" s="21">
        <f t="shared" si="12"/>
        <v>0.39161740513635046</v>
      </c>
      <c r="G824" s="13">
        <v>3.4935388335080829E-2</v>
      </c>
      <c r="H824" s="13">
        <v>3.2779460039742692E-2</v>
      </c>
      <c r="I824" s="11">
        <v>9</v>
      </c>
    </row>
    <row r="825" spans="1:9" x14ac:dyDescent="0.3">
      <c r="A825" s="8">
        <v>93514</v>
      </c>
      <c r="B825" s="9">
        <v>45947</v>
      </c>
      <c r="C825" s="9">
        <v>1898</v>
      </c>
      <c r="D825" s="41">
        <v>3068250</v>
      </c>
      <c r="E825" s="10">
        <v>4.1308464099941239E-2</v>
      </c>
      <c r="F825" s="16">
        <f t="shared" si="12"/>
        <v>1</v>
      </c>
      <c r="G825" s="10">
        <v>3.9956915232856827E-2</v>
      </c>
      <c r="H825" s="10">
        <v>4.1308464099941239E-2</v>
      </c>
      <c r="I825" s="8">
        <v>14</v>
      </c>
    </row>
    <row r="826" spans="1:9" x14ac:dyDescent="0.3">
      <c r="A826" s="17">
        <v>93516</v>
      </c>
      <c r="B826" s="18">
        <v>5191</v>
      </c>
      <c r="C826" s="18">
        <v>237</v>
      </c>
      <c r="D826" s="39">
        <v>264927</v>
      </c>
      <c r="E826" s="19">
        <v>4.5655942978231556E-2</v>
      </c>
      <c r="F826" s="20">
        <f t="shared" si="12"/>
        <v>0.36435142755999361</v>
      </c>
      <c r="G826" s="19">
        <v>4.1211638638088126E-2</v>
      </c>
      <c r="H826" s="19">
        <v>4.4450174489712863E-2</v>
      </c>
      <c r="I826" s="17">
        <v>15</v>
      </c>
    </row>
    <row r="827" spans="1:9" x14ac:dyDescent="0.3">
      <c r="A827" s="11">
        <v>93517</v>
      </c>
      <c r="B827" s="12">
        <v>2899</v>
      </c>
      <c r="C827" s="12">
        <v>148</v>
      </c>
      <c r="D827" s="40">
        <v>240644</v>
      </c>
      <c r="E827" s="13">
        <v>5.1052086926526387E-2</v>
      </c>
      <c r="F827" s="21">
        <f t="shared" si="12"/>
        <v>0.27228208572092427</v>
      </c>
      <c r="G827" s="13">
        <v>4.7877874551350764E-2</v>
      </c>
      <c r="H827" s="13">
        <v>4.9606414781160874E-2</v>
      </c>
      <c r="I827" s="11">
        <v>16</v>
      </c>
    </row>
    <row r="828" spans="1:9" x14ac:dyDescent="0.3">
      <c r="A828" s="11">
        <v>93518</v>
      </c>
      <c r="B828" s="12">
        <v>4257</v>
      </c>
      <c r="C828" s="12">
        <v>146</v>
      </c>
      <c r="D828" s="40">
        <v>359332</v>
      </c>
      <c r="E828" s="13">
        <v>3.4296452901104064E-2</v>
      </c>
      <c r="F828" s="21">
        <f t="shared" si="12"/>
        <v>0.32994897695213454</v>
      </c>
      <c r="G828" s="13">
        <v>3.29802541672648E-2</v>
      </c>
      <c r="H828" s="13">
        <v>3.3848799912856747E-2</v>
      </c>
      <c r="I828" s="11">
        <v>10</v>
      </c>
    </row>
    <row r="829" spans="1:9" x14ac:dyDescent="0.3">
      <c r="A829" s="11">
        <v>93519</v>
      </c>
      <c r="B829" s="12">
        <v>208</v>
      </c>
      <c r="C829" s="12">
        <v>5</v>
      </c>
      <c r="D829" s="40">
        <v>20942</v>
      </c>
      <c r="E829" s="13">
        <v>2.403846153846154E-2</v>
      </c>
      <c r="F829" s="21">
        <f t="shared" si="12"/>
        <v>7.293342831204308E-2</v>
      </c>
      <c r="G829" s="13">
        <v>3.29802541672648E-2</v>
      </c>
      <c r="H829" s="13">
        <v>3.1675959661488479E-2</v>
      </c>
      <c r="I829" s="11">
        <v>9</v>
      </c>
    </row>
    <row r="830" spans="1:9" x14ac:dyDescent="0.3">
      <c r="A830" s="8">
        <v>93522</v>
      </c>
      <c r="B830" s="9">
        <v>226</v>
      </c>
      <c r="C830" s="9">
        <v>8</v>
      </c>
      <c r="D830" s="41">
        <v>10778</v>
      </c>
      <c r="E830" s="10">
        <v>3.5398230088495575E-2</v>
      </c>
      <c r="F830" s="16">
        <f t="shared" si="12"/>
        <v>7.6023731181347615E-2</v>
      </c>
      <c r="G830" s="10">
        <v>2.7654936610719973E-2</v>
      </c>
      <c r="H830" s="10">
        <v>2.8832269680186567E-2</v>
      </c>
      <c r="I830" s="8">
        <v>8</v>
      </c>
    </row>
    <row r="831" spans="1:9" x14ac:dyDescent="0.3">
      <c r="A831" s="17">
        <v>93523</v>
      </c>
      <c r="B831" s="18">
        <v>9215</v>
      </c>
      <c r="C831" s="18">
        <v>463</v>
      </c>
      <c r="D831" s="39">
        <v>524011</v>
      </c>
      <c r="E831" s="19">
        <v>5.0244167118827995E-2</v>
      </c>
      <c r="F831" s="20">
        <f t="shared" ref="F831:F894" si="13">IF(B831&gt;39103,1,SQRT(B831/39103))</f>
        <v>0.48544790457489811</v>
      </c>
      <c r="G831" s="19">
        <v>3.7790708496673625E-2</v>
      </c>
      <c r="H831" s="19">
        <v>4.9881564680665007E-2</v>
      </c>
      <c r="I831" s="17">
        <v>16</v>
      </c>
    </row>
    <row r="832" spans="1:9" x14ac:dyDescent="0.3">
      <c r="A832" s="11">
        <v>93526</v>
      </c>
      <c r="B832" s="12">
        <v>2702</v>
      </c>
      <c r="C832" s="12">
        <v>109</v>
      </c>
      <c r="D832" s="40">
        <v>224478</v>
      </c>
      <c r="E832" s="13">
        <v>4.0340488527017021E-2</v>
      </c>
      <c r="F832" s="21">
        <f t="shared" si="13"/>
        <v>0.26286794703558364</v>
      </c>
      <c r="G832" s="13">
        <v>3.7790708496673625E-2</v>
      </c>
      <c r="H832" s="13">
        <v>3.9131202240172004E-2</v>
      </c>
      <c r="I832" s="11">
        <v>13</v>
      </c>
    </row>
    <row r="833" spans="1:9" x14ac:dyDescent="0.3">
      <c r="A833" s="11">
        <v>93527</v>
      </c>
      <c r="B833" s="12">
        <v>7404</v>
      </c>
      <c r="C833" s="12">
        <v>296</v>
      </c>
      <c r="D833" s="40">
        <v>480582</v>
      </c>
      <c r="E833" s="13">
        <v>3.9978390059427334E-2</v>
      </c>
      <c r="F833" s="21">
        <f t="shared" si="13"/>
        <v>0.43513915702687334</v>
      </c>
      <c r="G833" s="13">
        <v>5.3805134940091107E-2</v>
      </c>
      <c r="H833" s="13">
        <v>4.1772172577905782E-2</v>
      </c>
      <c r="I833" s="11">
        <v>14</v>
      </c>
    </row>
    <row r="834" spans="1:9" x14ac:dyDescent="0.3">
      <c r="A834" s="11">
        <v>93528</v>
      </c>
      <c r="B834" s="12">
        <v>376</v>
      </c>
      <c r="C834" s="12">
        <v>15</v>
      </c>
      <c r="D834" s="40">
        <v>16191</v>
      </c>
      <c r="E834" s="13">
        <v>3.9893617021276598E-2</v>
      </c>
      <c r="F834" s="21">
        <f t="shared" si="13"/>
        <v>9.8059321404355998E-2</v>
      </c>
      <c r="G834" s="13">
        <v>3.6960749440843162E-2</v>
      </c>
      <c r="H834" s="13">
        <v>3.7535932095589843E-2</v>
      </c>
      <c r="I834" s="11">
        <v>12</v>
      </c>
    </row>
    <row r="835" spans="1:9" x14ac:dyDescent="0.3">
      <c r="A835" s="8">
        <v>93529</v>
      </c>
      <c r="B835" s="9">
        <v>2529</v>
      </c>
      <c r="C835" s="9">
        <v>111</v>
      </c>
      <c r="D835" s="41">
        <v>188829</v>
      </c>
      <c r="E835" s="10">
        <v>4.3890865954922892E-2</v>
      </c>
      <c r="F835" s="16">
        <f t="shared" si="13"/>
        <v>0.25431347703713209</v>
      </c>
      <c r="G835" s="10">
        <v>4.1211638638088126E-2</v>
      </c>
      <c r="H835" s="10">
        <v>4.2574348443014096E-2</v>
      </c>
      <c r="I835" s="8">
        <v>15</v>
      </c>
    </row>
    <row r="836" spans="1:9" x14ac:dyDescent="0.3">
      <c r="A836" s="17">
        <v>93530</v>
      </c>
      <c r="B836" s="18">
        <v>197</v>
      </c>
      <c r="C836" s="18">
        <v>6</v>
      </c>
      <c r="D836" s="39">
        <v>10950</v>
      </c>
      <c r="E836" s="19">
        <v>3.0456852791878174E-2</v>
      </c>
      <c r="F836" s="20">
        <f t="shared" si="13"/>
        <v>7.0978705439267736E-2</v>
      </c>
      <c r="G836" s="19">
        <v>2.7654936610719973E-2</v>
      </c>
      <c r="H836" s="19">
        <v>2.8052684291431127E-2</v>
      </c>
      <c r="I836" s="17">
        <v>8</v>
      </c>
    </row>
    <row r="837" spans="1:9" x14ac:dyDescent="0.3">
      <c r="A837" s="11">
        <v>93531</v>
      </c>
      <c r="B837" s="12">
        <v>2330</v>
      </c>
      <c r="C837" s="12">
        <v>94</v>
      </c>
      <c r="D837" s="40">
        <v>116129</v>
      </c>
      <c r="E837" s="13">
        <v>4.034334763948498E-2</v>
      </c>
      <c r="F837" s="21">
        <f t="shared" si="13"/>
        <v>0.24410289020423523</v>
      </c>
      <c r="G837" s="13">
        <v>3.4935388335080829E-2</v>
      </c>
      <c r="H837" s="13">
        <v>3.757555156883257E-2</v>
      </c>
      <c r="I837" s="11">
        <v>12</v>
      </c>
    </row>
    <row r="838" spans="1:9" x14ac:dyDescent="0.3">
      <c r="A838" s="11">
        <v>93532</v>
      </c>
      <c r="B838" s="12">
        <v>8366</v>
      </c>
      <c r="C838" s="12">
        <v>217</v>
      </c>
      <c r="D838" s="40">
        <v>415383</v>
      </c>
      <c r="E838" s="13">
        <v>2.5938321778627781E-2</v>
      </c>
      <c r="F838" s="21">
        <f t="shared" si="13"/>
        <v>0.46254489397548437</v>
      </c>
      <c r="G838" s="13">
        <v>2.7654936610719973E-2</v>
      </c>
      <c r="H838" s="13">
        <v>2.6066934064956471E-2</v>
      </c>
      <c r="I838" s="11">
        <v>7</v>
      </c>
    </row>
    <row r="839" spans="1:9" x14ac:dyDescent="0.3">
      <c r="A839" s="11">
        <v>93534</v>
      </c>
      <c r="B839" s="12">
        <v>66324</v>
      </c>
      <c r="C839" s="12">
        <v>1603</v>
      </c>
      <c r="D839" s="40">
        <v>3413489</v>
      </c>
      <c r="E839" s="13">
        <v>2.4169229841384716E-2</v>
      </c>
      <c r="F839" s="21">
        <f t="shared" si="13"/>
        <v>1</v>
      </c>
      <c r="G839" s="13">
        <v>2.7654936610719973E-2</v>
      </c>
      <c r="H839" s="13">
        <v>2.4169229841384716E-2</v>
      </c>
      <c r="I839" s="11">
        <v>7</v>
      </c>
    </row>
    <row r="840" spans="1:9" x14ac:dyDescent="0.3">
      <c r="A840" s="8">
        <v>93535</v>
      </c>
      <c r="B840" s="9">
        <v>115574</v>
      </c>
      <c r="C840" s="9">
        <v>2758</v>
      </c>
      <c r="D840" s="41">
        <v>6573213</v>
      </c>
      <c r="E840" s="10">
        <v>2.38634987107827E-2</v>
      </c>
      <c r="F840" s="16">
        <f t="shared" si="13"/>
        <v>1</v>
      </c>
      <c r="G840" s="10">
        <v>2.7654936610719973E-2</v>
      </c>
      <c r="H840" s="10">
        <v>2.38634987107827E-2</v>
      </c>
      <c r="I840" s="8">
        <v>6</v>
      </c>
    </row>
    <row r="841" spans="1:9" x14ac:dyDescent="0.3">
      <c r="A841" s="17">
        <v>93536</v>
      </c>
      <c r="B841" s="18">
        <v>174704</v>
      </c>
      <c r="C841" s="18">
        <v>4131</v>
      </c>
      <c r="D841" s="39">
        <v>7922023</v>
      </c>
      <c r="E841" s="19">
        <v>2.3645709314039746E-2</v>
      </c>
      <c r="F841" s="20">
        <f t="shared" si="13"/>
        <v>1</v>
      </c>
      <c r="G841" s="19">
        <v>2.7654936610719973E-2</v>
      </c>
      <c r="H841" s="19">
        <v>2.3645709314039746E-2</v>
      </c>
      <c r="I841" s="17">
        <v>6</v>
      </c>
    </row>
    <row r="842" spans="1:9" x14ac:dyDescent="0.3">
      <c r="A842" s="11">
        <v>93541</v>
      </c>
      <c r="B842" s="12">
        <v>1505</v>
      </c>
      <c r="C842" s="12">
        <v>100</v>
      </c>
      <c r="D842" s="40">
        <v>140802</v>
      </c>
      <c r="E842" s="13">
        <v>6.6445182724252497E-2</v>
      </c>
      <c r="F842" s="21">
        <f t="shared" si="13"/>
        <v>0.19618383099160208</v>
      </c>
      <c r="G842" s="13">
        <v>4.3929653387856593E-2</v>
      </c>
      <c r="H842" s="13">
        <v>5.2763906031299143E-2</v>
      </c>
      <c r="I842" s="11">
        <v>17</v>
      </c>
    </row>
    <row r="843" spans="1:9" x14ac:dyDescent="0.3">
      <c r="A843" s="11">
        <v>93542</v>
      </c>
      <c r="B843" s="12">
        <v>36</v>
      </c>
      <c r="C843" s="12">
        <v>2</v>
      </c>
      <c r="D843" s="40">
        <v>277</v>
      </c>
      <c r="E843" s="13">
        <v>5.5555555555555552E-2</v>
      </c>
      <c r="F843" s="21">
        <f t="shared" si="13"/>
        <v>3.0342140247051733E-2</v>
      </c>
      <c r="G843" s="13">
        <v>3.4935388335080829E-2</v>
      </c>
      <c r="H843" s="13">
        <v>3.6186692346523289E-2</v>
      </c>
      <c r="I843" s="11">
        <v>11</v>
      </c>
    </row>
    <row r="844" spans="1:9" x14ac:dyDescent="0.3">
      <c r="A844" s="11">
        <v>93543</v>
      </c>
      <c r="B844" s="12">
        <v>24980</v>
      </c>
      <c r="C844" s="12">
        <v>521</v>
      </c>
      <c r="D844" s="40">
        <v>1343369</v>
      </c>
      <c r="E844" s="13">
        <v>2.0856685348278624E-2</v>
      </c>
      <c r="F844" s="21">
        <f t="shared" si="13"/>
        <v>0.79926570397456553</v>
      </c>
      <c r="G844" s="13">
        <v>2.7654936610719973E-2</v>
      </c>
      <c r="H844" s="13">
        <v>2.0856685348278624E-2</v>
      </c>
      <c r="I844" s="11">
        <v>4</v>
      </c>
    </row>
    <row r="845" spans="1:9" x14ac:dyDescent="0.3">
      <c r="A845" s="8">
        <v>93544</v>
      </c>
      <c r="B845" s="9">
        <v>3276</v>
      </c>
      <c r="C845" s="9">
        <v>74</v>
      </c>
      <c r="D845" s="41">
        <v>145884</v>
      </c>
      <c r="E845" s="10">
        <v>2.2588522588522588E-2</v>
      </c>
      <c r="F845" s="16">
        <f t="shared" si="13"/>
        <v>0.28944557036553498</v>
      </c>
      <c r="G845" s="10">
        <v>3.4935388335080829E-2</v>
      </c>
      <c r="H845" s="10">
        <v>2.7787988529980379E-2</v>
      </c>
      <c r="I845" s="8">
        <v>8</v>
      </c>
    </row>
    <row r="846" spans="1:9" x14ac:dyDescent="0.3">
      <c r="A846" s="17">
        <v>93545</v>
      </c>
      <c r="B846" s="18">
        <v>5823</v>
      </c>
      <c r="C846" s="18">
        <v>186</v>
      </c>
      <c r="D846" s="39">
        <v>324807</v>
      </c>
      <c r="E846" s="19">
        <v>3.1942297784647092E-2</v>
      </c>
      <c r="F846" s="20">
        <f t="shared" si="13"/>
        <v>0.38589429322591912</v>
      </c>
      <c r="G846" s="19">
        <v>3.7790708496673625E-2</v>
      </c>
      <c r="H846" s="19">
        <v>3.3277029575130915E-2</v>
      </c>
      <c r="I846" s="17">
        <v>10</v>
      </c>
    </row>
    <row r="847" spans="1:9" x14ac:dyDescent="0.3">
      <c r="A847" s="11">
        <v>93546</v>
      </c>
      <c r="B847" s="12">
        <v>28007</v>
      </c>
      <c r="C847" s="12">
        <v>1615</v>
      </c>
      <c r="D847" s="40">
        <v>2654360</v>
      </c>
      <c r="E847" s="13">
        <v>5.7664155389723998E-2</v>
      </c>
      <c r="F847" s="21">
        <f t="shared" si="13"/>
        <v>0.84630763076260651</v>
      </c>
      <c r="G847" s="13">
        <v>4.7877874551350764E-2</v>
      </c>
      <c r="H847" s="13">
        <v>5.7664155389723998E-2</v>
      </c>
      <c r="I847" s="11">
        <v>18</v>
      </c>
    </row>
    <row r="848" spans="1:9" x14ac:dyDescent="0.3">
      <c r="A848" s="11">
        <v>93549</v>
      </c>
      <c r="B848" s="12">
        <v>987</v>
      </c>
      <c r="C848" s="12">
        <v>50</v>
      </c>
      <c r="D848" s="40">
        <v>88341</v>
      </c>
      <c r="E848" s="13">
        <v>5.0658561296859167E-2</v>
      </c>
      <c r="F848" s="21">
        <f t="shared" si="13"/>
        <v>0.15887425877086675</v>
      </c>
      <c r="G848" s="13">
        <v>3.9956915232856827E-2</v>
      </c>
      <c r="H848" s="13">
        <v>4.3357303925332574E-2</v>
      </c>
      <c r="I848" s="11">
        <v>15</v>
      </c>
    </row>
    <row r="849" spans="1:9" x14ac:dyDescent="0.3">
      <c r="A849" s="11">
        <v>93550</v>
      </c>
      <c r="B849" s="12">
        <v>114685</v>
      </c>
      <c r="C849" s="12">
        <v>2619</v>
      </c>
      <c r="D849" s="40">
        <v>7353826</v>
      </c>
      <c r="E849" s="13">
        <v>2.2836465100056678E-2</v>
      </c>
      <c r="F849" s="21">
        <f t="shared" si="13"/>
        <v>1</v>
      </c>
      <c r="G849" s="13">
        <v>2.7654936610719973E-2</v>
      </c>
      <c r="H849" s="13">
        <v>2.2836465100056678E-2</v>
      </c>
      <c r="I849" s="11">
        <v>6</v>
      </c>
    </row>
    <row r="850" spans="1:9" x14ac:dyDescent="0.3">
      <c r="A850" s="8">
        <v>93551</v>
      </c>
      <c r="B850" s="9">
        <v>151328</v>
      </c>
      <c r="C850" s="9">
        <v>3602</v>
      </c>
      <c r="D850" s="41">
        <v>7301522</v>
      </c>
      <c r="E850" s="10">
        <v>2.3802600972721504E-2</v>
      </c>
      <c r="F850" s="16">
        <f t="shared" si="13"/>
        <v>1</v>
      </c>
      <c r="G850" s="10">
        <v>2.4632524172364327E-2</v>
      </c>
      <c r="H850" s="10">
        <v>2.3802600972721504E-2</v>
      </c>
      <c r="I850" s="8">
        <v>6</v>
      </c>
    </row>
    <row r="851" spans="1:9" x14ac:dyDescent="0.3">
      <c r="A851" s="17">
        <v>93552</v>
      </c>
      <c r="B851" s="18">
        <v>66909</v>
      </c>
      <c r="C851" s="18">
        <v>1522</v>
      </c>
      <c r="D851" s="39">
        <v>4040614</v>
      </c>
      <c r="E851" s="19">
        <v>2.2747313515371625E-2</v>
      </c>
      <c r="F851" s="20">
        <f t="shared" si="13"/>
        <v>1</v>
      </c>
      <c r="G851" s="19">
        <v>2.4632524172364327E-2</v>
      </c>
      <c r="H851" s="19">
        <v>2.2747313515371625E-2</v>
      </c>
      <c r="I851" s="17">
        <v>5</v>
      </c>
    </row>
    <row r="852" spans="1:9" x14ac:dyDescent="0.3">
      <c r="A852" s="11">
        <v>93553</v>
      </c>
      <c r="B852" s="12">
        <v>5006</v>
      </c>
      <c r="C852" s="12">
        <v>105</v>
      </c>
      <c r="D852" s="40">
        <v>165823</v>
      </c>
      <c r="E852" s="13">
        <v>2.0974830203755495E-2</v>
      </c>
      <c r="F852" s="21">
        <f t="shared" si="13"/>
        <v>0.35780003907782743</v>
      </c>
      <c r="G852" s="13">
        <v>3.29802541672648E-2</v>
      </c>
      <c r="H852" s="13">
        <v>2.4389281690538112E-2</v>
      </c>
      <c r="I852" s="11">
        <v>7</v>
      </c>
    </row>
    <row r="853" spans="1:9" x14ac:dyDescent="0.3">
      <c r="A853" s="11">
        <v>93554</v>
      </c>
      <c r="B853" s="12">
        <v>487</v>
      </c>
      <c r="C853" s="12">
        <v>4</v>
      </c>
      <c r="D853" s="40">
        <v>4983</v>
      </c>
      <c r="E853" s="13">
        <v>8.2135523613963042E-3</v>
      </c>
      <c r="F853" s="21">
        <f t="shared" si="13"/>
        <v>0.11159877864398446</v>
      </c>
      <c r="G853" s="13">
        <v>3.6960749440843162E-2</v>
      </c>
      <c r="H853" s="13">
        <v>3.0544527315891717E-2</v>
      </c>
      <c r="I853" s="11">
        <v>9</v>
      </c>
    </row>
    <row r="854" spans="1:9" x14ac:dyDescent="0.3">
      <c r="A854" s="11">
        <v>93555</v>
      </c>
      <c r="B854" s="12">
        <v>95668</v>
      </c>
      <c r="C854" s="12">
        <v>3564</v>
      </c>
      <c r="D854" s="40">
        <v>5254105</v>
      </c>
      <c r="E854" s="13">
        <v>3.7253836183467823E-2</v>
      </c>
      <c r="F854" s="21">
        <f t="shared" si="13"/>
        <v>1</v>
      </c>
      <c r="G854" s="13">
        <v>4.3929653387856593E-2</v>
      </c>
      <c r="H854" s="13">
        <v>3.7253836183467823E-2</v>
      </c>
      <c r="I854" s="11">
        <v>12</v>
      </c>
    </row>
    <row r="855" spans="1:9" x14ac:dyDescent="0.3">
      <c r="A855" s="8">
        <v>93558</v>
      </c>
      <c r="B855" s="9">
        <v>195</v>
      </c>
      <c r="C855" s="9">
        <v>9</v>
      </c>
      <c r="D855" s="41">
        <v>14793</v>
      </c>
      <c r="E855" s="10">
        <v>4.6153846153846156E-2</v>
      </c>
      <c r="F855" s="16">
        <f t="shared" si="13"/>
        <v>7.0617488308588841E-2</v>
      </c>
      <c r="G855" s="10">
        <v>3.4935388335080829E-2</v>
      </c>
      <c r="H855" s="10">
        <v>3.6519806703374458E-2</v>
      </c>
      <c r="I855" s="8">
        <v>11</v>
      </c>
    </row>
    <row r="856" spans="1:9" x14ac:dyDescent="0.3">
      <c r="A856" s="17">
        <v>93560</v>
      </c>
      <c r="B856" s="18">
        <v>51809</v>
      </c>
      <c r="C856" s="18">
        <v>1565</v>
      </c>
      <c r="D856" s="39">
        <v>2748000</v>
      </c>
      <c r="E856" s="19">
        <v>3.0207106873323168E-2</v>
      </c>
      <c r="F856" s="20">
        <f t="shared" si="13"/>
        <v>1</v>
      </c>
      <c r="G856" s="19">
        <v>2.7654936610719973E-2</v>
      </c>
      <c r="H856" s="19">
        <v>3.0207106873323168E-2</v>
      </c>
      <c r="I856" s="17">
        <v>9</v>
      </c>
    </row>
    <row r="857" spans="1:9" x14ac:dyDescent="0.3">
      <c r="A857" s="11">
        <v>93561</v>
      </c>
      <c r="B857" s="12">
        <v>96323</v>
      </c>
      <c r="C857" s="12">
        <v>3558</v>
      </c>
      <c r="D857" s="40">
        <v>4352804</v>
      </c>
      <c r="E857" s="13">
        <v>3.693821828639058E-2</v>
      </c>
      <c r="F857" s="21">
        <f t="shared" si="13"/>
        <v>1</v>
      </c>
      <c r="G857" s="13">
        <v>4.1211638638088126E-2</v>
      </c>
      <c r="H857" s="13">
        <v>3.693821828639058E-2</v>
      </c>
      <c r="I857" s="11">
        <v>12</v>
      </c>
    </row>
    <row r="858" spans="1:9" x14ac:dyDescent="0.3">
      <c r="A858" s="11">
        <v>93562</v>
      </c>
      <c r="B858" s="12">
        <v>3993</v>
      </c>
      <c r="C858" s="12">
        <v>162</v>
      </c>
      <c r="D858" s="40">
        <v>279605</v>
      </c>
      <c r="E858" s="13">
        <v>4.0570999248685201E-2</v>
      </c>
      <c r="F858" s="21">
        <f t="shared" si="13"/>
        <v>0.31955426337859116</v>
      </c>
      <c r="G858" s="13">
        <v>4.3929653387856593E-2</v>
      </c>
      <c r="H858" s="13">
        <v>4.1783136335869629E-2</v>
      </c>
      <c r="I858" s="11">
        <v>14</v>
      </c>
    </row>
    <row r="859" spans="1:9" x14ac:dyDescent="0.3">
      <c r="A859" s="11">
        <v>93563</v>
      </c>
      <c r="B859" s="12">
        <v>399</v>
      </c>
      <c r="C859" s="12">
        <v>11</v>
      </c>
      <c r="D859" s="40">
        <v>8504</v>
      </c>
      <c r="E859" s="13">
        <v>2.7568922305764409E-2</v>
      </c>
      <c r="F859" s="21">
        <f t="shared" si="13"/>
        <v>0.10101396279089492</v>
      </c>
      <c r="G859" s="13">
        <v>3.29802541672648E-2</v>
      </c>
      <c r="H859" s="13">
        <v>3.1887027995363637E-2</v>
      </c>
      <c r="I859" s="11">
        <v>9</v>
      </c>
    </row>
    <row r="860" spans="1:9" x14ac:dyDescent="0.3">
      <c r="A860" s="8">
        <v>93581</v>
      </c>
      <c r="B860" s="9">
        <v>2</v>
      </c>
      <c r="C860" s="9">
        <v>0</v>
      </c>
      <c r="D860" s="41">
        <v>0</v>
      </c>
      <c r="E860" s="10">
        <v>0</v>
      </c>
      <c r="F860" s="16">
        <f t="shared" si="13"/>
        <v>7.151711041467849E-3</v>
      </c>
      <c r="G860" s="10">
        <v>4.1211638638088126E-2</v>
      </c>
      <c r="H860" s="10">
        <v>4.0622178713142339E-2</v>
      </c>
      <c r="I860" s="8">
        <v>14</v>
      </c>
    </row>
    <row r="861" spans="1:9" x14ac:dyDescent="0.3">
      <c r="A861" s="17">
        <v>93591</v>
      </c>
      <c r="B861" s="18">
        <v>12025</v>
      </c>
      <c r="C861" s="18">
        <v>295</v>
      </c>
      <c r="D861" s="39">
        <v>678596</v>
      </c>
      <c r="E861" s="19">
        <v>2.4532224532224534E-2</v>
      </c>
      <c r="F861" s="20">
        <f t="shared" si="13"/>
        <v>0.55454590617835875</v>
      </c>
      <c r="G861" s="19">
        <v>2.4632524172364327E-2</v>
      </c>
      <c r="H861" s="19">
        <v>2.4532224532224534E-2</v>
      </c>
      <c r="I861" s="17">
        <v>7</v>
      </c>
    </row>
    <row r="862" spans="1:9" x14ac:dyDescent="0.3">
      <c r="A862" s="11">
        <v>93601</v>
      </c>
      <c r="B862" s="12">
        <v>7049</v>
      </c>
      <c r="C862" s="12">
        <v>445</v>
      </c>
      <c r="D862" s="40">
        <v>494148</v>
      </c>
      <c r="E862" s="13">
        <v>6.3129521918002557E-2</v>
      </c>
      <c r="F862" s="21">
        <f t="shared" si="13"/>
        <v>0.42457920186626197</v>
      </c>
      <c r="G862" s="13">
        <v>5.9128194808999474E-2</v>
      </c>
      <c r="H862" s="13">
        <v>6.2525911904235676E-2</v>
      </c>
      <c r="I862" s="11">
        <v>18</v>
      </c>
    </row>
    <row r="863" spans="1:9" x14ac:dyDescent="0.3">
      <c r="A863" s="11">
        <v>93602</v>
      </c>
      <c r="B863" s="12">
        <v>10978</v>
      </c>
      <c r="C863" s="12">
        <v>548</v>
      </c>
      <c r="D863" s="40">
        <v>550564</v>
      </c>
      <c r="E863" s="13">
        <v>4.99180178538896E-2</v>
      </c>
      <c r="F863" s="21">
        <f t="shared" si="13"/>
        <v>0.52985443551466582</v>
      </c>
      <c r="G863" s="13">
        <v>5.3805134940091107E-2</v>
      </c>
      <c r="H863" s="13">
        <v>4.99180178538896E-2</v>
      </c>
      <c r="I863" s="11">
        <v>16</v>
      </c>
    </row>
    <row r="864" spans="1:9" x14ac:dyDescent="0.3">
      <c r="A864" s="11">
        <v>93603</v>
      </c>
      <c r="B864" s="12">
        <v>667</v>
      </c>
      <c r="C864" s="12">
        <v>19</v>
      </c>
      <c r="D864" s="40">
        <v>52891</v>
      </c>
      <c r="E864" s="13">
        <v>2.8485757121439279E-2</v>
      </c>
      <c r="F864" s="21">
        <f t="shared" si="13"/>
        <v>0.13060442093852653</v>
      </c>
      <c r="G864" s="13">
        <v>4.1211638638088126E-2</v>
      </c>
      <c r="H864" s="13">
        <v>3.7887568369019207E-2</v>
      </c>
      <c r="I864" s="11">
        <v>12</v>
      </c>
    </row>
    <row r="865" spans="1:9" x14ac:dyDescent="0.3">
      <c r="A865" s="8">
        <v>93604</v>
      </c>
      <c r="B865" s="9">
        <v>3444</v>
      </c>
      <c r="C865" s="9">
        <v>170</v>
      </c>
      <c r="D865" s="41">
        <v>249529</v>
      </c>
      <c r="E865" s="10">
        <v>4.9361207897793261E-2</v>
      </c>
      <c r="F865" s="16">
        <f t="shared" si="13"/>
        <v>0.29677446614081326</v>
      </c>
      <c r="G865" s="10">
        <v>5.3805134940091107E-2</v>
      </c>
      <c r="H865" s="10">
        <v>5.116748051579062E-2</v>
      </c>
      <c r="I865" s="8">
        <v>16</v>
      </c>
    </row>
    <row r="866" spans="1:9" x14ac:dyDescent="0.3">
      <c r="A866" s="17">
        <v>93605</v>
      </c>
      <c r="B866" s="18">
        <v>771</v>
      </c>
      <c r="C866" s="18">
        <v>40</v>
      </c>
      <c r="D866" s="39">
        <v>99163</v>
      </c>
      <c r="E866" s="19">
        <v>5.1880674448767837E-2</v>
      </c>
      <c r="F866" s="20">
        <f t="shared" si="13"/>
        <v>0.14041779535145033</v>
      </c>
      <c r="G866" s="19">
        <v>5.3805134940091107E-2</v>
      </c>
      <c r="H866" s="19">
        <v>5.3264684851777981E-2</v>
      </c>
      <c r="I866" s="17">
        <v>17</v>
      </c>
    </row>
    <row r="867" spans="1:9" x14ac:dyDescent="0.3">
      <c r="A867" s="11">
        <v>93606</v>
      </c>
      <c r="B867" s="12">
        <v>1512</v>
      </c>
      <c r="C867" s="12">
        <v>50</v>
      </c>
      <c r="D867" s="40">
        <v>153659</v>
      </c>
      <c r="E867" s="13">
        <v>3.3068783068783067E-2</v>
      </c>
      <c r="F867" s="21">
        <f t="shared" si="13"/>
        <v>0.19663954317586729</v>
      </c>
      <c r="G867" s="13">
        <v>5.9128194808999474E-2</v>
      </c>
      <c r="H867" s="13">
        <v>4.8879704212918054E-2</v>
      </c>
      <c r="I867" s="11">
        <v>16</v>
      </c>
    </row>
    <row r="868" spans="1:9" x14ac:dyDescent="0.3">
      <c r="A868" s="11">
        <v>93607</v>
      </c>
      <c r="B868" s="12">
        <v>204</v>
      </c>
      <c r="C868" s="12">
        <v>5</v>
      </c>
      <c r="D868" s="40">
        <v>27270</v>
      </c>
      <c r="E868" s="13">
        <v>2.4509803921568627E-2</v>
      </c>
      <c r="F868" s="21">
        <f t="shared" si="13"/>
        <v>7.2228740981043135E-2</v>
      </c>
      <c r="G868" s="13">
        <v>5.3805134940091107E-2</v>
      </c>
      <c r="H868" s="13">
        <v>4.9573259299468569E-2</v>
      </c>
      <c r="I868" s="11">
        <v>16</v>
      </c>
    </row>
    <row r="869" spans="1:9" x14ac:dyDescent="0.3">
      <c r="A869" s="11">
        <v>93608</v>
      </c>
      <c r="B869" s="12">
        <v>1300</v>
      </c>
      <c r="C869" s="12">
        <v>43</v>
      </c>
      <c r="D869" s="40">
        <v>130965</v>
      </c>
      <c r="E869" s="13">
        <v>3.307692307692308E-2</v>
      </c>
      <c r="F869" s="21">
        <f t="shared" si="13"/>
        <v>0.1823335707801077</v>
      </c>
      <c r="G869" s="13">
        <v>4.7877874551350764E-2</v>
      </c>
      <c r="H869" s="13">
        <v>4.2480522898905408E-2</v>
      </c>
      <c r="I869" s="11">
        <v>15</v>
      </c>
    </row>
    <row r="870" spans="1:9" x14ac:dyDescent="0.3">
      <c r="A870" s="8">
        <v>93609</v>
      </c>
      <c r="B870" s="9">
        <v>9047</v>
      </c>
      <c r="C870" s="9">
        <v>329</v>
      </c>
      <c r="D870" s="41">
        <v>756965</v>
      </c>
      <c r="E870" s="10">
        <v>3.6365646070520612E-2</v>
      </c>
      <c r="F870" s="16">
        <f t="shared" si="13"/>
        <v>0.48100241424261536</v>
      </c>
      <c r="G870" s="10">
        <v>4.7877874551350764E-2</v>
      </c>
      <c r="H870" s="10">
        <v>3.6803196774316892E-2</v>
      </c>
      <c r="I870" s="8">
        <v>12</v>
      </c>
    </row>
    <row r="871" spans="1:9" x14ac:dyDescent="0.3">
      <c r="A871" s="17">
        <v>93610</v>
      </c>
      <c r="B871" s="18">
        <v>29829</v>
      </c>
      <c r="C871" s="18">
        <v>1434</v>
      </c>
      <c r="D871" s="39">
        <v>2132505</v>
      </c>
      <c r="E871" s="19">
        <v>4.8074021924972343E-2</v>
      </c>
      <c r="F871" s="20">
        <f t="shared" si="13"/>
        <v>0.87340225343459665</v>
      </c>
      <c r="G871" s="19">
        <v>5.9128194808999474E-2</v>
      </c>
      <c r="H871" s="19">
        <v>4.8074021924972343E-2</v>
      </c>
      <c r="I871" s="17">
        <v>16</v>
      </c>
    </row>
    <row r="872" spans="1:9" x14ac:dyDescent="0.3">
      <c r="A872" s="11">
        <v>93611</v>
      </c>
      <c r="B872" s="12">
        <v>146087</v>
      </c>
      <c r="C872" s="12">
        <v>5328</v>
      </c>
      <c r="D872" s="40">
        <v>5893900</v>
      </c>
      <c r="E872" s="13">
        <v>3.6471417716839968E-2</v>
      </c>
      <c r="F872" s="21">
        <f t="shared" si="13"/>
        <v>1</v>
      </c>
      <c r="G872" s="13">
        <v>4.1211638638088126E-2</v>
      </c>
      <c r="H872" s="13">
        <v>3.6471417716839968E-2</v>
      </c>
      <c r="I872" s="11">
        <v>11</v>
      </c>
    </row>
    <row r="873" spans="1:9" x14ac:dyDescent="0.3">
      <c r="A873" s="11">
        <v>93612</v>
      </c>
      <c r="B873" s="12">
        <v>72156</v>
      </c>
      <c r="C873" s="12">
        <v>2655</v>
      </c>
      <c r="D873" s="40">
        <v>4031405</v>
      </c>
      <c r="E873" s="13">
        <v>3.6795276900049891E-2</v>
      </c>
      <c r="F873" s="21">
        <f t="shared" si="13"/>
        <v>1</v>
      </c>
      <c r="G873" s="13">
        <v>4.1211638638088126E-2</v>
      </c>
      <c r="H873" s="13">
        <v>3.6795276900049891E-2</v>
      </c>
      <c r="I873" s="11">
        <v>12</v>
      </c>
    </row>
    <row r="874" spans="1:9" x14ac:dyDescent="0.3">
      <c r="A874" s="11">
        <v>93614</v>
      </c>
      <c r="B874" s="12">
        <v>39358</v>
      </c>
      <c r="C874" s="12">
        <v>2166</v>
      </c>
      <c r="D874" s="40">
        <v>2271601</v>
      </c>
      <c r="E874" s="13">
        <v>5.5033284211596117E-2</v>
      </c>
      <c r="F874" s="21">
        <f t="shared" si="13"/>
        <v>1</v>
      </c>
      <c r="G874" s="13">
        <v>5.9128194808999474E-2</v>
      </c>
      <c r="H874" s="13">
        <v>5.5033284211596117E-2</v>
      </c>
      <c r="I874" s="11">
        <v>17</v>
      </c>
    </row>
    <row r="875" spans="1:9" x14ac:dyDescent="0.3">
      <c r="A875" s="8">
        <v>93615</v>
      </c>
      <c r="B875" s="9">
        <v>6121</v>
      </c>
      <c r="C875" s="9">
        <v>201</v>
      </c>
      <c r="D875" s="41">
        <v>555141</v>
      </c>
      <c r="E875" s="10">
        <v>3.2837771605946739E-2</v>
      </c>
      <c r="F875" s="16">
        <f t="shared" si="13"/>
        <v>0.39564542736724378</v>
      </c>
      <c r="G875" s="10">
        <v>4.3929653387856593E-2</v>
      </c>
      <c r="H875" s="10">
        <v>3.5152860997903823E-2</v>
      </c>
      <c r="I875" s="8">
        <v>11</v>
      </c>
    </row>
    <row r="876" spans="1:9" x14ac:dyDescent="0.3">
      <c r="A876" s="17">
        <v>93616</v>
      </c>
      <c r="B876" s="18">
        <v>3690</v>
      </c>
      <c r="C876" s="18">
        <v>148</v>
      </c>
      <c r="D876" s="39">
        <v>400283</v>
      </c>
      <c r="E876" s="19">
        <v>4.0108401084010842E-2</v>
      </c>
      <c r="F876" s="20">
        <f t="shared" si="13"/>
        <v>0.30719075696398329</v>
      </c>
      <c r="G876" s="19">
        <v>5.3805134940091107E-2</v>
      </c>
      <c r="H876" s="19">
        <v>4.5390222456356981E-2</v>
      </c>
      <c r="I876" s="17">
        <v>15</v>
      </c>
    </row>
    <row r="877" spans="1:9" x14ac:dyDescent="0.3">
      <c r="A877" s="11">
        <v>93618</v>
      </c>
      <c r="B877" s="12">
        <v>42376</v>
      </c>
      <c r="C877" s="12">
        <v>1551</v>
      </c>
      <c r="D877" s="40">
        <v>3889594</v>
      </c>
      <c r="E877" s="13">
        <v>3.6600906173305643E-2</v>
      </c>
      <c r="F877" s="21">
        <f t="shared" si="13"/>
        <v>1</v>
      </c>
      <c r="G877" s="13">
        <v>4.3929653387856593E-2</v>
      </c>
      <c r="H877" s="13">
        <v>3.6600906173305643E-2</v>
      </c>
      <c r="I877" s="11">
        <v>11</v>
      </c>
    </row>
    <row r="878" spans="1:9" x14ac:dyDescent="0.3">
      <c r="A878" s="11">
        <v>93619</v>
      </c>
      <c r="B878" s="12">
        <v>80239</v>
      </c>
      <c r="C878" s="12">
        <v>3097</v>
      </c>
      <c r="D878" s="40">
        <v>2983433</v>
      </c>
      <c r="E878" s="13">
        <v>3.8597190892209525E-2</v>
      </c>
      <c r="F878" s="21">
        <f t="shared" si="13"/>
        <v>1</v>
      </c>
      <c r="G878" s="13">
        <v>4.7877874551350764E-2</v>
      </c>
      <c r="H878" s="13">
        <v>3.8597190892209525E-2</v>
      </c>
      <c r="I878" s="11">
        <v>13</v>
      </c>
    </row>
    <row r="879" spans="1:9" x14ac:dyDescent="0.3">
      <c r="A879" s="11">
        <v>93620</v>
      </c>
      <c r="B879" s="12">
        <v>16993</v>
      </c>
      <c r="C879" s="12">
        <v>902</v>
      </c>
      <c r="D879" s="40">
        <v>1144137</v>
      </c>
      <c r="E879" s="13">
        <v>5.3080680280115339E-2</v>
      </c>
      <c r="F879" s="21">
        <f t="shared" si="13"/>
        <v>0.65921941535249062</v>
      </c>
      <c r="G879" s="13">
        <v>7.0050860132618992E-2</v>
      </c>
      <c r="H879" s="13">
        <v>5.3080680280115339E-2</v>
      </c>
      <c r="I879" s="11">
        <v>17</v>
      </c>
    </row>
    <row r="880" spans="1:9" x14ac:dyDescent="0.3">
      <c r="A880" s="8">
        <v>93621</v>
      </c>
      <c r="B880" s="9">
        <v>966</v>
      </c>
      <c r="C880" s="9">
        <v>47</v>
      </c>
      <c r="D880" s="41">
        <v>53368</v>
      </c>
      <c r="E880" s="10">
        <v>4.8654244306418216E-2</v>
      </c>
      <c r="F880" s="16">
        <f t="shared" si="13"/>
        <v>0.15717501998210615</v>
      </c>
      <c r="G880" s="10">
        <v>3.9956915232856827E-2</v>
      </c>
      <c r="H880" s="10">
        <v>4.2690886016355283E-2</v>
      </c>
      <c r="I880" s="8">
        <v>15</v>
      </c>
    </row>
    <row r="881" spans="1:9" x14ac:dyDescent="0.3">
      <c r="A881" s="17">
        <v>93622</v>
      </c>
      <c r="B881" s="18">
        <v>12072</v>
      </c>
      <c r="C881" s="18">
        <v>531</v>
      </c>
      <c r="D881" s="39">
        <v>1111134</v>
      </c>
      <c r="E881" s="19">
        <v>4.3986083499005964E-2</v>
      </c>
      <c r="F881" s="20">
        <f t="shared" si="13"/>
        <v>0.55562857726494086</v>
      </c>
      <c r="G881" s="19">
        <v>7.0050860132618992E-2</v>
      </c>
      <c r="H881" s="19">
        <v>4.3986083499005964E-2</v>
      </c>
      <c r="I881" s="17">
        <v>15</v>
      </c>
    </row>
    <row r="882" spans="1:9" x14ac:dyDescent="0.3">
      <c r="A882" s="11">
        <v>93623</v>
      </c>
      <c r="B882" s="12">
        <v>484</v>
      </c>
      <c r="C882" s="12">
        <v>19</v>
      </c>
      <c r="D882" s="40">
        <v>22026</v>
      </c>
      <c r="E882" s="13">
        <v>3.9256198347107439E-2</v>
      </c>
      <c r="F882" s="21">
        <f t="shared" si="13"/>
        <v>0.11125451423918969</v>
      </c>
      <c r="G882" s="13">
        <v>4.7877874551350764E-2</v>
      </c>
      <c r="H882" s="13">
        <v>4.5959498284916321E-2</v>
      </c>
      <c r="I882" s="11">
        <v>15</v>
      </c>
    </row>
    <row r="883" spans="1:9" x14ac:dyDescent="0.3">
      <c r="A883" s="11">
        <v>93624</v>
      </c>
      <c r="B883" s="12">
        <v>861</v>
      </c>
      <c r="C883" s="12">
        <v>34</v>
      </c>
      <c r="D883" s="40">
        <v>67285</v>
      </c>
      <c r="E883" s="13">
        <v>3.9488966318234613E-2</v>
      </c>
      <c r="F883" s="21">
        <f t="shared" si="13"/>
        <v>0.14838723307040663</v>
      </c>
      <c r="G883" s="13">
        <v>4.7877874551350764E-2</v>
      </c>
      <c r="H883" s="13">
        <v>4.5388292622403487E-2</v>
      </c>
      <c r="I883" s="11">
        <v>15</v>
      </c>
    </row>
    <row r="884" spans="1:9" x14ac:dyDescent="0.3">
      <c r="A884" s="11">
        <v>93625</v>
      </c>
      <c r="B884" s="12">
        <v>14540</v>
      </c>
      <c r="C884" s="12">
        <v>573</v>
      </c>
      <c r="D884" s="40">
        <v>1093012</v>
      </c>
      <c r="E884" s="13">
        <v>3.9408528198074277E-2</v>
      </c>
      <c r="F884" s="21">
        <f t="shared" si="13"/>
        <v>0.60978559991701053</v>
      </c>
      <c r="G884" s="13">
        <v>4.7877874551350764E-2</v>
      </c>
      <c r="H884" s="13">
        <v>3.9408528198074277E-2</v>
      </c>
      <c r="I884" s="11">
        <v>13</v>
      </c>
    </row>
    <row r="885" spans="1:9" x14ac:dyDescent="0.3">
      <c r="A885" s="8">
        <v>93626</v>
      </c>
      <c r="B885" s="9">
        <v>5288</v>
      </c>
      <c r="C885" s="9">
        <v>237</v>
      </c>
      <c r="D885" s="41">
        <v>427346</v>
      </c>
      <c r="E885" s="10">
        <v>4.4818456883509834E-2</v>
      </c>
      <c r="F885" s="16">
        <f t="shared" si="13"/>
        <v>0.36773984125983267</v>
      </c>
      <c r="G885" s="10">
        <v>4.7877874551350764E-2</v>
      </c>
      <c r="H885" s="10">
        <v>4.5627763787715513E-2</v>
      </c>
      <c r="I885" s="8">
        <v>15</v>
      </c>
    </row>
    <row r="886" spans="1:9" x14ac:dyDescent="0.3">
      <c r="A886" s="17">
        <v>93627</v>
      </c>
      <c r="B886" s="18">
        <v>226</v>
      </c>
      <c r="C886" s="18">
        <v>11</v>
      </c>
      <c r="D886" s="39">
        <v>17420</v>
      </c>
      <c r="E886" s="19">
        <v>4.8672566371681415E-2</v>
      </c>
      <c r="F886" s="20">
        <f t="shared" si="13"/>
        <v>7.6023731181347615E-2</v>
      </c>
      <c r="G886" s="19">
        <v>4.7877874551350764E-2</v>
      </c>
      <c r="H886" s="19">
        <v>4.7998703880988758E-2</v>
      </c>
      <c r="I886" s="17">
        <v>16</v>
      </c>
    </row>
    <row r="887" spans="1:9" x14ac:dyDescent="0.3">
      <c r="A887" s="11">
        <v>93628</v>
      </c>
      <c r="B887" s="12">
        <v>618</v>
      </c>
      <c r="C887" s="12">
        <v>28</v>
      </c>
      <c r="D887" s="40">
        <v>22545</v>
      </c>
      <c r="E887" s="13">
        <v>4.5307443365695796E-2</v>
      </c>
      <c r="F887" s="21">
        <f t="shared" si="13"/>
        <v>0.12571560755762121</v>
      </c>
      <c r="G887" s="13">
        <v>4.3929653387856593E-2</v>
      </c>
      <c r="H887" s="13">
        <v>4.427606836666742E-2</v>
      </c>
      <c r="I887" s="11">
        <v>15</v>
      </c>
    </row>
    <row r="888" spans="1:9" x14ac:dyDescent="0.3">
      <c r="A888" s="11">
        <v>93630</v>
      </c>
      <c r="B888" s="12">
        <v>30609</v>
      </c>
      <c r="C888" s="12">
        <v>1238</v>
      </c>
      <c r="D888" s="40">
        <v>2972075</v>
      </c>
      <c r="E888" s="13">
        <v>4.0445620569113661E-2</v>
      </c>
      <c r="F888" s="21">
        <f t="shared" si="13"/>
        <v>0.88474788212500743</v>
      </c>
      <c r="G888" s="13">
        <v>5.9128194808999474E-2</v>
      </c>
      <c r="H888" s="13">
        <v>4.0445620569113661E-2</v>
      </c>
      <c r="I888" s="11">
        <v>14</v>
      </c>
    </row>
    <row r="889" spans="1:9" x14ac:dyDescent="0.3">
      <c r="A889" s="11">
        <v>93631</v>
      </c>
      <c r="B889" s="12">
        <v>40019</v>
      </c>
      <c r="C889" s="12">
        <v>1770</v>
      </c>
      <c r="D889" s="40">
        <v>2470120</v>
      </c>
      <c r="E889" s="13">
        <v>4.4228991229166147E-2</v>
      </c>
      <c r="F889" s="21">
        <f t="shared" si="13"/>
        <v>1</v>
      </c>
      <c r="G889" s="13">
        <v>4.7877874551350764E-2</v>
      </c>
      <c r="H889" s="13">
        <v>4.4228991229166147E-2</v>
      </c>
      <c r="I889" s="11">
        <v>15</v>
      </c>
    </row>
    <row r="890" spans="1:9" x14ac:dyDescent="0.3">
      <c r="A890" s="8">
        <v>93633</v>
      </c>
      <c r="B890" s="9">
        <v>165</v>
      </c>
      <c r="C890" s="9">
        <v>2</v>
      </c>
      <c r="D890" s="41">
        <v>574</v>
      </c>
      <c r="E890" s="10">
        <v>1.2121212121212121E-2</v>
      </c>
      <c r="F890" s="16">
        <f t="shared" si="13"/>
        <v>6.4958641401309219E-2</v>
      </c>
      <c r="G890" s="10">
        <v>4.3929653387856593E-2</v>
      </c>
      <c r="H890" s="10">
        <v>3.9797239968076797E-2</v>
      </c>
      <c r="I890" s="8">
        <v>13</v>
      </c>
    </row>
    <row r="891" spans="1:9" x14ac:dyDescent="0.3">
      <c r="A891" s="17">
        <v>93634</v>
      </c>
      <c r="B891" s="18">
        <v>145</v>
      </c>
      <c r="C891" s="18">
        <v>9</v>
      </c>
      <c r="D891" s="39">
        <v>6247</v>
      </c>
      <c r="E891" s="19">
        <v>6.2068965517241378E-2</v>
      </c>
      <c r="F891" s="20">
        <f t="shared" si="13"/>
        <v>6.0894625251308947E-2</v>
      </c>
      <c r="G891" s="19">
        <v>5.3805134940091107E-2</v>
      </c>
      <c r="H891" s="19">
        <v>5.4811567803447064E-2</v>
      </c>
      <c r="I891" s="17">
        <v>17</v>
      </c>
    </row>
    <row r="892" spans="1:9" x14ac:dyDescent="0.3">
      <c r="A892" s="11">
        <v>93635</v>
      </c>
      <c r="B892" s="12">
        <v>72361</v>
      </c>
      <c r="C892" s="12">
        <v>3435</v>
      </c>
      <c r="D892" s="40">
        <v>4815719</v>
      </c>
      <c r="E892" s="13">
        <v>4.7470322411243625E-2</v>
      </c>
      <c r="F892" s="21">
        <f t="shared" si="13"/>
        <v>1</v>
      </c>
      <c r="G892" s="13">
        <v>5.3805134940091107E-2</v>
      </c>
      <c r="H892" s="13">
        <v>4.7470322411243625E-2</v>
      </c>
      <c r="I892" s="11">
        <v>16</v>
      </c>
    </row>
    <row r="893" spans="1:9" x14ac:dyDescent="0.3">
      <c r="A893" s="11">
        <v>93636</v>
      </c>
      <c r="B893" s="12">
        <v>23813</v>
      </c>
      <c r="C893" s="12">
        <v>1057</v>
      </c>
      <c r="D893" s="40">
        <v>1390021</v>
      </c>
      <c r="E893" s="13">
        <v>4.4387519422164366E-2</v>
      </c>
      <c r="F893" s="21">
        <f t="shared" si="13"/>
        <v>0.78037260848655288</v>
      </c>
      <c r="G893" s="13">
        <v>5.9128194808999474E-2</v>
      </c>
      <c r="H893" s="13">
        <v>4.4387519422164366E-2</v>
      </c>
      <c r="I893" s="11">
        <v>15</v>
      </c>
    </row>
    <row r="894" spans="1:9" x14ac:dyDescent="0.3">
      <c r="A894" s="11">
        <v>93637</v>
      </c>
      <c r="B894" s="12">
        <v>71483</v>
      </c>
      <c r="C894" s="12">
        <v>3163</v>
      </c>
      <c r="D894" s="40">
        <v>5524108</v>
      </c>
      <c r="E894" s="13">
        <v>4.424828280849992E-2</v>
      </c>
      <c r="F894" s="21">
        <f t="shared" si="13"/>
        <v>1</v>
      </c>
      <c r="G894" s="13">
        <v>5.3805134940091107E-2</v>
      </c>
      <c r="H894" s="13">
        <v>4.424828280849992E-2</v>
      </c>
      <c r="I894" s="11">
        <v>15</v>
      </c>
    </row>
    <row r="895" spans="1:9" x14ac:dyDescent="0.3">
      <c r="A895" s="8">
        <v>93638</v>
      </c>
      <c r="B895" s="9">
        <v>70103</v>
      </c>
      <c r="C895" s="9">
        <v>2948</v>
      </c>
      <c r="D895" s="41">
        <v>5807247</v>
      </c>
      <c r="E895" s="10">
        <v>4.2052408598776084E-2</v>
      </c>
      <c r="F895" s="16">
        <f t="shared" ref="F895:F958" si="14">IF(B895&gt;39103,1,SQRT(B895/39103))</f>
        <v>1</v>
      </c>
      <c r="G895" s="10">
        <v>5.9128194808999474E-2</v>
      </c>
      <c r="H895" s="10">
        <v>4.2052408598776084E-2</v>
      </c>
      <c r="I895" s="8">
        <v>14</v>
      </c>
    </row>
    <row r="896" spans="1:9" x14ac:dyDescent="0.3">
      <c r="A896" s="17">
        <v>93640</v>
      </c>
      <c r="B896" s="18">
        <v>10116</v>
      </c>
      <c r="C896" s="18">
        <v>474</v>
      </c>
      <c r="D896" s="39">
        <v>1534791</v>
      </c>
      <c r="E896" s="19">
        <v>4.68564650059312E-2</v>
      </c>
      <c r="F896" s="20">
        <f t="shared" si="14"/>
        <v>0.50862695407426417</v>
      </c>
      <c r="G896" s="19">
        <v>8.228999117527562E-2</v>
      </c>
      <c r="H896" s="19">
        <v>4.68564650059312E-2</v>
      </c>
      <c r="I896" s="17">
        <v>15</v>
      </c>
    </row>
    <row r="897" spans="1:9" x14ac:dyDescent="0.3">
      <c r="A897" s="11">
        <v>93641</v>
      </c>
      <c r="B897" s="12">
        <v>1192</v>
      </c>
      <c r="C897" s="12">
        <v>50</v>
      </c>
      <c r="D897" s="40">
        <v>50544</v>
      </c>
      <c r="E897" s="13">
        <v>4.1946308724832217E-2</v>
      </c>
      <c r="F897" s="21">
        <f t="shared" si="14"/>
        <v>0.17459551715066821</v>
      </c>
      <c r="G897" s="13">
        <v>4.3929653387856593E-2</v>
      </c>
      <c r="H897" s="13">
        <v>4.3237096069094698E-2</v>
      </c>
      <c r="I897" s="11">
        <v>15</v>
      </c>
    </row>
    <row r="898" spans="1:9" x14ac:dyDescent="0.3">
      <c r="A898" s="11">
        <v>93642</v>
      </c>
      <c r="B898" s="12">
        <v>1</v>
      </c>
      <c r="C898" s="12">
        <v>0</v>
      </c>
      <c r="D898" s="40">
        <v>0</v>
      </c>
      <c r="E898" s="13">
        <v>0</v>
      </c>
      <c r="F898" s="21">
        <f t="shared" si="14"/>
        <v>5.0570233745086219E-3</v>
      </c>
      <c r="G898" s="13">
        <v>5.3805134940091107E-2</v>
      </c>
      <c r="H898" s="13">
        <v>5.326095424822385E-2</v>
      </c>
      <c r="I898" s="11">
        <v>17</v>
      </c>
    </row>
    <row r="899" spans="1:9" x14ac:dyDescent="0.3">
      <c r="A899" s="11">
        <v>93643</v>
      </c>
      <c r="B899" s="12">
        <v>10574</v>
      </c>
      <c r="C899" s="12">
        <v>657</v>
      </c>
      <c r="D899" s="40">
        <v>1054803</v>
      </c>
      <c r="E899" s="13">
        <v>6.2133535086060149E-2</v>
      </c>
      <c r="F899" s="21">
        <f t="shared" si="14"/>
        <v>0.52001349475642755</v>
      </c>
      <c r="G899" s="13">
        <v>5.3805134940091107E-2</v>
      </c>
      <c r="H899" s="13">
        <v>6.2133535086060149E-2</v>
      </c>
      <c r="I899" s="11">
        <v>18</v>
      </c>
    </row>
    <row r="900" spans="1:9" x14ac:dyDescent="0.3">
      <c r="A900" s="8">
        <v>93644</v>
      </c>
      <c r="B900" s="9">
        <v>28826</v>
      </c>
      <c r="C900" s="9">
        <v>1629</v>
      </c>
      <c r="D900" s="41">
        <v>1791663</v>
      </c>
      <c r="E900" s="10">
        <v>5.6511482689238883E-2</v>
      </c>
      <c r="F900" s="16">
        <f t="shared" si="14"/>
        <v>0.8585926219331691</v>
      </c>
      <c r="G900" s="10">
        <v>5.9128194808999474E-2</v>
      </c>
      <c r="H900" s="10">
        <v>5.6511482689238883E-2</v>
      </c>
      <c r="I900" s="8">
        <v>18</v>
      </c>
    </row>
    <row r="901" spans="1:9" x14ac:dyDescent="0.3">
      <c r="A901" s="17">
        <v>93645</v>
      </c>
      <c r="B901" s="18">
        <v>1244</v>
      </c>
      <c r="C901" s="18">
        <v>60</v>
      </c>
      <c r="D901" s="39">
        <v>57472</v>
      </c>
      <c r="E901" s="19">
        <v>4.8231511254019289E-2</v>
      </c>
      <c r="F901" s="20">
        <f t="shared" si="14"/>
        <v>0.17836315721147755</v>
      </c>
      <c r="G901" s="19">
        <v>5.3805134940091107E-2</v>
      </c>
      <c r="H901" s="19">
        <v>5.1816902127437094E-2</v>
      </c>
      <c r="I901" s="17">
        <v>17</v>
      </c>
    </row>
    <row r="902" spans="1:9" x14ac:dyDescent="0.3">
      <c r="A902" s="11">
        <v>93646</v>
      </c>
      <c r="B902" s="12">
        <v>9389</v>
      </c>
      <c r="C902" s="12">
        <v>374</v>
      </c>
      <c r="D902" s="40">
        <v>1288128</v>
      </c>
      <c r="E902" s="13">
        <v>3.983384812014059E-2</v>
      </c>
      <c r="F902" s="21">
        <f t="shared" si="14"/>
        <v>0.49000964737192287</v>
      </c>
      <c r="G902" s="13">
        <v>4.7877874551350764E-2</v>
      </c>
      <c r="H902" s="13">
        <v>3.9994674241144931E-2</v>
      </c>
      <c r="I902" s="11">
        <v>14</v>
      </c>
    </row>
    <row r="903" spans="1:9" x14ac:dyDescent="0.3">
      <c r="A903" s="11">
        <v>93647</v>
      </c>
      <c r="B903" s="12">
        <v>13775</v>
      </c>
      <c r="C903" s="12">
        <v>462</v>
      </c>
      <c r="D903" s="40">
        <v>1435117</v>
      </c>
      <c r="E903" s="13">
        <v>3.3539019963702357E-2</v>
      </c>
      <c r="F903" s="21">
        <f t="shared" si="14"/>
        <v>0.59352738902871915</v>
      </c>
      <c r="G903" s="13">
        <v>3.9956915232856827E-2</v>
      </c>
      <c r="H903" s="13">
        <v>3.3539019963702357E-2</v>
      </c>
      <c r="I903" s="11">
        <v>10</v>
      </c>
    </row>
    <row r="904" spans="1:9" x14ac:dyDescent="0.3">
      <c r="A904" s="11">
        <v>93648</v>
      </c>
      <c r="B904" s="12">
        <v>16357</v>
      </c>
      <c r="C904" s="12">
        <v>693</v>
      </c>
      <c r="D904" s="40">
        <v>2266337</v>
      </c>
      <c r="E904" s="13">
        <v>4.2367182246133152E-2</v>
      </c>
      <c r="F904" s="21">
        <f t="shared" si="14"/>
        <v>0.64676541408513155</v>
      </c>
      <c r="G904" s="13">
        <v>5.9128194808999474E-2</v>
      </c>
      <c r="H904" s="13">
        <v>4.2367182246133152E-2</v>
      </c>
      <c r="I904" s="11">
        <v>14</v>
      </c>
    </row>
    <row r="905" spans="1:9" x14ac:dyDescent="0.3">
      <c r="A905" s="8">
        <v>93649</v>
      </c>
      <c r="B905" s="9">
        <v>213</v>
      </c>
      <c r="C905" s="9">
        <v>11</v>
      </c>
      <c r="D905" s="41">
        <v>3818</v>
      </c>
      <c r="E905" s="10">
        <v>5.1643192488262914E-2</v>
      </c>
      <c r="F905" s="16">
        <f t="shared" si="14"/>
        <v>7.3804826348956076E-2</v>
      </c>
      <c r="G905" s="10">
        <v>4.7877874551350764E-2</v>
      </c>
      <c r="H905" s="10">
        <v>4.8433664717615163E-2</v>
      </c>
      <c r="I905" s="8">
        <v>16</v>
      </c>
    </row>
    <row r="906" spans="1:9" x14ac:dyDescent="0.3">
      <c r="A906" s="17">
        <v>93650</v>
      </c>
      <c r="B906" s="18">
        <v>5843</v>
      </c>
      <c r="C906" s="18">
        <v>176</v>
      </c>
      <c r="D906" s="39">
        <v>347030</v>
      </c>
      <c r="E906" s="19">
        <v>3.0121512921444462E-2</v>
      </c>
      <c r="F906" s="20">
        <f t="shared" si="14"/>
        <v>0.38655643217069635</v>
      </c>
      <c r="G906" s="19">
        <v>4.3929653387856593E-2</v>
      </c>
      <c r="H906" s="19">
        <v>3.3254538859710553E-2</v>
      </c>
      <c r="I906" s="17">
        <v>10</v>
      </c>
    </row>
    <row r="907" spans="1:9" x14ac:dyDescent="0.3">
      <c r="A907" s="11">
        <v>93651</v>
      </c>
      <c r="B907" s="12">
        <v>5571</v>
      </c>
      <c r="C907" s="12">
        <v>239</v>
      </c>
      <c r="D907" s="40">
        <v>202893</v>
      </c>
      <c r="E907" s="13">
        <v>4.2900735954047746E-2</v>
      </c>
      <c r="F907" s="21">
        <f t="shared" si="14"/>
        <v>0.37745183430595397</v>
      </c>
      <c r="G907" s="13">
        <v>5.3805134940091107E-2</v>
      </c>
      <c r="H907" s="13">
        <v>4.5573469397035403E-2</v>
      </c>
      <c r="I907" s="11">
        <v>15</v>
      </c>
    </row>
    <row r="908" spans="1:9" x14ac:dyDescent="0.3">
      <c r="A908" s="11">
        <v>93652</v>
      </c>
      <c r="B908" s="12">
        <v>645</v>
      </c>
      <c r="C908" s="12">
        <v>20</v>
      </c>
      <c r="D908" s="40">
        <v>60759</v>
      </c>
      <c r="E908" s="13">
        <v>3.1007751937984496E-2</v>
      </c>
      <c r="F908" s="21">
        <f t="shared" si="14"/>
        <v>0.12843246509220571</v>
      </c>
      <c r="G908" s="13">
        <v>4.7877874551350764E-2</v>
      </c>
      <c r="H908" s="13">
        <v>4.3544587092343538E-2</v>
      </c>
      <c r="I908" s="11">
        <v>15</v>
      </c>
    </row>
    <row r="909" spans="1:9" x14ac:dyDescent="0.3">
      <c r="A909" s="11">
        <v>93653</v>
      </c>
      <c r="B909" s="12">
        <v>3472</v>
      </c>
      <c r="C909" s="12">
        <v>168</v>
      </c>
      <c r="D909" s="40">
        <v>194177</v>
      </c>
      <c r="E909" s="13">
        <v>4.8387096774193547E-2</v>
      </c>
      <c r="F909" s="21">
        <f t="shared" si="14"/>
        <v>0.29797842429386373</v>
      </c>
      <c r="G909" s="13">
        <v>4.7877874551350764E-2</v>
      </c>
      <c r="H909" s="13">
        <v>4.8181345142131432E-2</v>
      </c>
      <c r="I909" s="11">
        <v>16</v>
      </c>
    </row>
    <row r="910" spans="1:9" x14ac:dyDescent="0.3">
      <c r="A910" s="8">
        <v>93654</v>
      </c>
      <c r="B910" s="9">
        <v>51471</v>
      </c>
      <c r="C910" s="9">
        <v>1837</v>
      </c>
      <c r="D910" s="41">
        <v>3346633</v>
      </c>
      <c r="E910" s="10">
        <v>3.5690000194284158E-2</v>
      </c>
      <c r="F910" s="16">
        <f t="shared" si="14"/>
        <v>1</v>
      </c>
      <c r="G910" s="10">
        <v>4.7877874551350764E-2</v>
      </c>
      <c r="H910" s="10">
        <v>3.5690000194284158E-2</v>
      </c>
      <c r="I910" s="8">
        <v>11</v>
      </c>
    </row>
    <row r="911" spans="1:9" x14ac:dyDescent="0.3">
      <c r="A911" s="17">
        <v>93656</v>
      </c>
      <c r="B911" s="18">
        <v>9428</v>
      </c>
      <c r="C911" s="18">
        <v>320</v>
      </c>
      <c r="D911" s="39">
        <v>785893</v>
      </c>
      <c r="E911" s="19">
        <v>3.3941450997030123E-2</v>
      </c>
      <c r="F911" s="20">
        <f t="shared" si="14"/>
        <v>0.49102629303180795</v>
      </c>
      <c r="G911" s="19">
        <v>4.3929653387856593E-2</v>
      </c>
      <c r="H911" s="19">
        <v>3.4120838821804902E-2</v>
      </c>
      <c r="I911" s="17">
        <v>10</v>
      </c>
    </row>
    <row r="912" spans="1:9" x14ac:dyDescent="0.3">
      <c r="A912" s="11">
        <v>93657</v>
      </c>
      <c r="B912" s="12">
        <v>69365</v>
      </c>
      <c r="C912" s="12">
        <v>2583</v>
      </c>
      <c r="D912" s="40">
        <v>4474937</v>
      </c>
      <c r="E912" s="13">
        <v>3.7237800043249475E-2</v>
      </c>
      <c r="F912" s="21">
        <f t="shared" si="14"/>
        <v>1</v>
      </c>
      <c r="G912" s="13">
        <v>4.7877874551350764E-2</v>
      </c>
      <c r="H912" s="13">
        <v>3.7237800043249475E-2</v>
      </c>
      <c r="I912" s="11">
        <v>12</v>
      </c>
    </row>
    <row r="913" spans="1:9" x14ac:dyDescent="0.3">
      <c r="A913" s="11">
        <v>93660</v>
      </c>
      <c r="B913" s="12">
        <v>4146</v>
      </c>
      <c r="C913" s="12">
        <v>178</v>
      </c>
      <c r="D913" s="40">
        <v>645680</v>
      </c>
      <c r="E913" s="13">
        <v>4.293294741919923E-2</v>
      </c>
      <c r="F913" s="21">
        <f t="shared" si="14"/>
        <v>0.32561890379892561</v>
      </c>
      <c r="G913" s="13">
        <v>5.3805134940091107E-2</v>
      </c>
      <c r="H913" s="13">
        <v>4.6724845908448082E-2</v>
      </c>
      <c r="I913" s="11">
        <v>15</v>
      </c>
    </row>
    <row r="914" spans="1:9" x14ac:dyDescent="0.3">
      <c r="A914" s="11">
        <v>93661</v>
      </c>
      <c r="B914" s="12">
        <v>110</v>
      </c>
      <c r="C914" s="12">
        <v>4</v>
      </c>
      <c r="D914" s="40">
        <v>6306</v>
      </c>
      <c r="E914" s="13">
        <v>3.6363636363636362E-2</v>
      </c>
      <c r="F914" s="21">
        <f t="shared" si="14"/>
        <v>5.3038508605879213E-2</v>
      </c>
      <c r="G914" s="13">
        <v>4.7877874551350764E-2</v>
      </c>
      <c r="H914" s="13">
        <v>4.6656494126309692E-2</v>
      </c>
      <c r="I914" s="11">
        <v>15</v>
      </c>
    </row>
    <row r="915" spans="1:9" x14ac:dyDescent="0.3">
      <c r="A915" s="8">
        <v>93662</v>
      </c>
      <c r="B915" s="9">
        <v>51965</v>
      </c>
      <c r="C915" s="9">
        <v>2197</v>
      </c>
      <c r="D915" s="41">
        <v>4542027</v>
      </c>
      <c r="E915" s="10">
        <v>4.2278456653516788E-2</v>
      </c>
      <c r="F915" s="16">
        <f t="shared" si="14"/>
        <v>1</v>
      </c>
      <c r="G915" s="10">
        <v>4.7877874551350764E-2</v>
      </c>
      <c r="H915" s="10">
        <v>4.2278456653516788E-2</v>
      </c>
      <c r="I915" s="8">
        <v>14</v>
      </c>
    </row>
    <row r="916" spans="1:9" x14ac:dyDescent="0.3">
      <c r="A916" s="17">
        <v>93664</v>
      </c>
      <c r="B916" s="18">
        <v>3384</v>
      </c>
      <c r="C916" s="18">
        <v>182</v>
      </c>
      <c r="D916" s="39">
        <v>183980</v>
      </c>
      <c r="E916" s="19">
        <v>5.3782505910165486E-2</v>
      </c>
      <c r="F916" s="20">
        <f t="shared" si="14"/>
        <v>0.29417796421306802</v>
      </c>
      <c r="G916" s="19">
        <v>5.3805134940091107E-2</v>
      </c>
      <c r="H916" s="19">
        <v>5.3791821186418287E-2</v>
      </c>
      <c r="I916" s="17">
        <v>17</v>
      </c>
    </row>
    <row r="917" spans="1:9" x14ac:dyDescent="0.3">
      <c r="A917" s="11">
        <v>93665</v>
      </c>
      <c r="B917" s="12">
        <v>607</v>
      </c>
      <c r="C917" s="12">
        <v>26</v>
      </c>
      <c r="D917" s="40">
        <v>67105</v>
      </c>
      <c r="E917" s="13">
        <v>4.2833607907743002E-2</v>
      </c>
      <c r="F917" s="21">
        <f t="shared" si="14"/>
        <v>0.12459175592336851</v>
      </c>
      <c r="G917" s="13">
        <v>5.3805134940091107E-2</v>
      </c>
      <c r="H917" s="13">
        <v>5.1071246261156826E-2</v>
      </c>
      <c r="I917" s="11">
        <v>16</v>
      </c>
    </row>
    <row r="918" spans="1:9" x14ac:dyDescent="0.3">
      <c r="A918" s="11">
        <v>93666</v>
      </c>
      <c r="B918" s="12">
        <v>551</v>
      </c>
      <c r="C918" s="12">
        <v>30</v>
      </c>
      <c r="D918" s="40">
        <v>72981</v>
      </c>
      <c r="E918" s="13">
        <v>5.4446460980036297E-2</v>
      </c>
      <c r="F918" s="21">
        <f t="shared" si="14"/>
        <v>0.11870547780574384</v>
      </c>
      <c r="G918" s="13">
        <v>3.7790708496673625E-2</v>
      </c>
      <c r="H918" s="13">
        <v>4.1744916049065842E-2</v>
      </c>
      <c r="I918" s="11">
        <v>14</v>
      </c>
    </row>
    <row r="919" spans="1:9" x14ac:dyDescent="0.3">
      <c r="A919" s="11">
        <v>93667</v>
      </c>
      <c r="B919" s="12">
        <v>6876</v>
      </c>
      <c r="C919" s="12">
        <v>268</v>
      </c>
      <c r="D919" s="40">
        <v>244243</v>
      </c>
      <c r="E919" s="13">
        <v>3.8976148923792905E-2</v>
      </c>
      <c r="F919" s="21">
        <f t="shared" si="14"/>
        <v>0.41933672112206621</v>
      </c>
      <c r="G919" s="13">
        <v>4.7877874551350764E-2</v>
      </c>
      <c r="H919" s="13">
        <v>4.0412329136772077E-2</v>
      </c>
      <c r="I919" s="11">
        <v>14</v>
      </c>
    </row>
    <row r="920" spans="1:9" x14ac:dyDescent="0.3">
      <c r="A920" s="8">
        <v>93668</v>
      </c>
      <c r="B920" s="9">
        <v>1804</v>
      </c>
      <c r="C920" s="9">
        <v>108</v>
      </c>
      <c r="D920" s="41">
        <v>323173</v>
      </c>
      <c r="E920" s="10">
        <v>5.9866962305986697E-2</v>
      </c>
      <c r="F920" s="16">
        <f t="shared" si="14"/>
        <v>0.21478958931994152</v>
      </c>
      <c r="G920" s="10">
        <v>5.3805134940091107E-2</v>
      </c>
      <c r="H920" s="10">
        <v>5.6409136464504676E-2</v>
      </c>
      <c r="I920" s="8">
        <v>18</v>
      </c>
    </row>
    <row r="921" spans="1:9" x14ac:dyDescent="0.3">
      <c r="A921" s="17">
        <v>93669</v>
      </c>
      <c r="B921" s="18">
        <v>1054</v>
      </c>
      <c r="C921" s="18">
        <v>70</v>
      </c>
      <c r="D921" s="39">
        <v>82759</v>
      </c>
      <c r="E921" s="19">
        <v>6.6413662239089177E-2</v>
      </c>
      <c r="F921" s="20">
        <f t="shared" si="14"/>
        <v>0.1641781155406658</v>
      </c>
      <c r="G921" s="19">
        <v>5.3805134940091107E-2</v>
      </c>
      <c r="H921" s="19">
        <v>5.7945170506245064E-2</v>
      </c>
      <c r="I921" s="17">
        <v>18</v>
      </c>
    </row>
    <row r="922" spans="1:9" x14ac:dyDescent="0.3">
      <c r="A922" s="11">
        <v>93670</v>
      </c>
      <c r="B922" s="12">
        <v>128</v>
      </c>
      <c r="C922" s="12">
        <v>2</v>
      </c>
      <c r="D922" s="40">
        <v>22424</v>
      </c>
      <c r="E922" s="13">
        <v>1.5625E-2</v>
      </c>
      <c r="F922" s="21">
        <f t="shared" si="14"/>
        <v>5.7213688331742792E-2</v>
      </c>
      <c r="G922" s="13">
        <v>3.7790708496673625E-2</v>
      </c>
      <c r="H922" s="13">
        <v>3.5254377052721976E-2</v>
      </c>
      <c r="I922" s="11">
        <v>11</v>
      </c>
    </row>
    <row r="923" spans="1:9" x14ac:dyDescent="0.3">
      <c r="A923" s="11">
        <v>93673</v>
      </c>
      <c r="B923" s="12">
        <v>820</v>
      </c>
      <c r="C923" s="12">
        <v>30</v>
      </c>
      <c r="D923" s="40">
        <v>61098</v>
      </c>
      <c r="E923" s="13">
        <v>3.6585365853658534E-2</v>
      </c>
      <c r="F923" s="21">
        <f t="shared" si="14"/>
        <v>0.14481111157804083</v>
      </c>
      <c r="G923" s="13">
        <v>4.3929653387856593E-2</v>
      </c>
      <c r="H923" s="13">
        <v>4.180261170246552E-2</v>
      </c>
      <c r="I923" s="11">
        <v>14</v>
      </c>
    </row>
    <row r="924" spans="1:9" x14ac:dyDescent="0.3">
      <c r="A924" s="11">
        <v>93675</v>
      </c>
      <c r="B924" s="12">
        <v>9629</v>
      </c>
      <c r="C924" s="12">
        <v>404</v>
      </c>
      <c r="D924" s="40">
        <v>503346</v>
      </c>
      <c r="E924" s="13">
        <v>4.1956589469311453E-2</v>
      </c>
      <c r="F924" s="21">
        <f t="shared" si="14"/>
        <v>0.49623289997342435</v>
      </c>
      <c r="G924" s="13">
        <v>4.3929653387856593E-2</v>
      </c>
      <c r="H924" s="13">
        <v>4.197147996609106E-2</v>
      </c>
      <c r="I924" s="11">
        <v>14</v>
      </c>
    </row>
    <row r="925" spans="1:9" x14ac:dyDescent="0.3">
      <c r="A925" s="8">
        <v>93701</v>
      </c>
      <c r="B925" s="9">
        <v>6131</v>
      </c>
      <c r="C925" s="9">
        <v>292</v>
      </c>
      <c r="D925" s="41">
        <v>786193</v>
      </c>
      <c r="E925" s="10">
        <v>4.7626814549013213E-2</v>
      </c>
      <c r="F925" s="16">
        <f t="shared" si="14"/>
        <v>0.39596848239564753</v>
      </c>
      <c r="G925" s="10">
        <v>5.9128194808999474E-2</v>
      </c>
      <c r="H925" s="10">
        <v>5.0019943099121958E-2</v>
      </c>
      <c r="I925" s="8">
        <v>16</v>
      </c>
    </row>
    <row r="926" spans="1:9" x14ac:dyDescent="0.3">
      <c r="A926" s="17">
        <v>93702</v>
      </c>
      <c r="B926" s="18">
        <v>39984</v>
      </c>
      <c r="C926" s="18">
        <v>1580</v>
      </c>
      <c r="D926" s="39">
        <v>3727875</v>
      </c>
      <c r="E926" s="19">
        <v>3.9515806322529011E-2</v>
      </c>
      <c r="F926" s="20">
        <f t="shared" si="14"/>
        <v>1</v>
      </c>
      <c r="G926" s="19">
        <v>4.7877874551350764E-2</v>
      </c>
      <c r="H926" s="19">
        <v>3.9515806322529011E-2</v>
      </c>
      <c r="I926" s="17">
        <v>13</v>
      </c>
    </row>
    <row r="927" spans="1:9" x14ac:dyDescent="0.3">
      <c r="A927" s="11">
        <v>93703</v>
      </c>
      <c r="B927" s="12">
        <v>38024</v>
      </c>
      <c r="C927" s="12">
        <v>1442</v>
      </c>
      <c r="D927" s="40">
        <v>3159860</v>
      </c>
      <c r="E927" s="13">
        <v>3.7923416789396168E-2</v>
      </c>
      <c r="F927" s="21">
        <f t="shared" si="14"/>
        <v>0.98610659121732758</v>
      </c>
      <c r="G927" s="13">
        <v>5.3805134940091107E-2</v>
      </c>
      <c r="H927" s="13">
        <v>3.7923416789396168E-2</v>
      </c>
      <c r="I927" s="11">
        <v>12</v>
      </c>
    </row>
    <row r="928" spans="1:9" x14ac:dyDescent="0.3">
      <c r="A928" s="11">
        <v>93704</v>
      </c>
      <c r="B928" s="12">
        <v>60973</v>
      </c>
      <c r="C928" s="12">
        <v>2170</v>
      </c>
      <c r="D928" s="40">
        <v>3110959</v>
      </c>
      <c r="E928" s="13">
        <v>3.5589523231594311E-2</v>
      </c>
      <c r="F928" s="21">
        <f t="shared" si="14"/>
        <v>1</v>
      </c>
      <c r="G928" s="13">
        <v>4.3929653387856593E-2</v>
      </c>
      <c r="H928" s="13">
        <v>3.5589523231594311E-2</v>
      </c>
      <c r="I928" s="11">
        <v>11</v>
      </c>
    </row>
    <row r="929" spans="1:9" x14ac:dyDescent="0.3">
      <c r="A929" s="11">
        <v>93705</v>
      </c>
      <c r="B929" s="12">
        <v>54177</v>
      </c>
      <c r="C929" s="12">
        <v>1997</v>
      </c>
      <c r="D929" s="40">
        <v>4041136</v>
      </c>
      <c r="E929" s="13">
        <v>3.6860660427856837E-2</v>
      </c>
      <c r="F929" s="21">
        <f t="shared" si="14"/>
        <v>1</v>
      </c>
      <c r="G929" s="13">
        <v>4.3929653387856593E-2</v>
      </c>
      <c r="H929" s="13">
        <v>3.6860660427856837E-2</v>
      </c>
      <c r="I929" s="11">
        <v>12</v>
      </c>
    </row>
    <row r="930" spans="1:9" x14ac:dyDescent="0.3">
      <c r="A930" s="8">
        <v>93706</v>
      </c>
      <c r="B930" s="9">
        <v>40555</v>
      </c>
      <c r="C930" s="9">
        <v>1700</v>
      </c>
      <c r="D930" s="41">
        <v>4241029</v>
      </c>
      <c r="E930" s="10">
        <v>4.1918382443595116E-2</v>
      </c>
      <c r="F930" s="16">
        <f t="shared" si="14"/>
        <v>1</v>
      </c>
      <c r="G930" s="10">
        <v>5.3805134940091107E-2</v>
      </c>
      <c r="H930" s="10">
        <v>4.1918382443595116E-2</v>
      </c>
      <c r="I930" s="8">
        <v>14</v>
      </c>
    </row>
    <row r="931" spans="1:9" x14ac:dyDescent="0.3">
      <c r="A931" s="17">
        <v>93710</v>
      </c>
      <c r="B931" s="18">
        <v>60083</v>
      </c>
      <c r="C931" s="18">
        <v>2389</v>
      </c>
      <c r="D931" s="39">
        <v>3373492</v>
      </c>
      <c r="E931" s="19">
        <v>3.9761663032804623E-2</v>
      </c>
      <c r="F931" s="20">
        <f t="shared" si="14"/>
        <v>1</v>
      </c>
      <c r="G931" s="19">
        <v>4.7877874551350764E-2</v>
      </c>
      <c r="H931" s="19">
        <v>3.9761663032804623E-2</v>
      </c>
      <c r="I931" s="17">
        <v>13</v>
      </c>
    </row>
    <row r="932" spans="1:9" x14ac:dyDescent="0.3">
      <c r="A932" s="11">
        <v>93711</v>
      </c>
      <c r="B932" s="12">
        <v>117785</v>
      </c>
      <c r="C932" s="12">
        <v>4186</v>
      </c>
      <c r="D932" s="40">
        <v>5742649</v>
      </c>
      <c r="E932" s="13">
        <v>3.5539330135416228E-2</v>
      </c>
      <c r="F932" s="21">
        <f t="shared" si="14"/>
        <v>1</v>
      </c>
      <c r="G932" s="13">
        <v>4.1211638638088126E-2</v>
      </c>
      <c r="H932" s="13">
        <v>3.5539330135416228E-2</v>
      </c>
      <c r="I932" s="11">
        <v>11</v>
      </c>
    </row>
    <row r="933" spans="1:9" x14ac:dyDescent="0.3">
      <c r="A933" s="11">
        <v>93720</v>
      </c>
      <c r="B933" s="12">
        <v>146343</v>
      </c>
      <c r="C933" s="12">
        <v>5458</v>
      </c>
      <c r="D933" s="40">
        <v>6248916</v>
      </c>
      <c r="E933" s="13">
        <v>3.7295941725945213E-2</v>
      </c>
      <c r="F933" s="21">
        <f t="shared" si="14"/>
        <v>1</v>
      </c>
      <c r="G933" s="13">
        <v>4.3929653387856593E-2</v>
      </c>
      <c r="H933" s="13">
        <v>3.7295941725945213E-2</v>
      </c>
      <c r="I933" s="11">
        <v>12</v>
      </c>
    </row>
    <row r="934" spans="1:9" x14ac:dyDescent="0.3">
      <c r="A934" s="11">
        <v>93721</v>
      </c>
      <c r="B934" s="12">
        <v>3522</v>
      </c>
      <c r="C934" s="12">
        <v>140</v>
      </c>
      <c r="D934" s="40">
        <v>260450</v>
      </c>
      <c r="E934" s="13">
        <v>3.9750141964792735E-2</v>
      </c>
      <c r="F934" s="21">
        <f t="shared" si="14"/>
        <v>0.30011633680153132</v>
      </c>
      <c r="G934" s="13">
        <v>5.3805134940091107E-2</v>
      </c>
      <c r="H934" s="13">
        <v>4.5368976799349411E-2</v>
      </c>
      <c r="I934" s="11">
        <v>15</v>
      </c>
    </row>
    <row r="935" spans="1:9" x14ac:dyDescent="0.3">
      <c r="A935" s="8">
        <v>93722</v>
      </c>
      <c r="B935" s="9">
        <v>160748</v>
      </c>
      <c r="C935" s="9">
        <v>7066</v>
      </c>
      <c r="D935" s="41">
        <v>12805060</v>
      </c>
      <c r="E935" s="10">
        <v>4.3957001020230424E-2</v>
      </c>
      <c r="F935" s="16">
        <f t="shared" si="14"/>
        <v>1</v>
      </c>
      <c r="G935" s="10">
        <v>4.7877874551350764E-2</v>
      </c>
      <c r="H935" s="10">
        <v>4.3957001020230424E-2</v>
      </c>
      <c r="I935" s="8">
        <v>15</v>
      </c>
    </row>
    <row r="936" spans="1:9" x14ac:dyDescent="0.3">
      <c r="A936" s="17">
        <v>93723</v>
      </c>
      <c r="B936" s="18">
        <v>13123</v>
      </c>
      <c r="C936" s="18">
        <v>550</v>
      </c>
      <c r="D936" s="39">
        <v>826894</v>
      </c>
      <c r="E936" s="19">
        <v>4.1911148365465216E-2</v>
      </c>
      <c r="F936" s="20">
        <f t="shared" si="14"/>
        <v>0.57931066712060086</v>
      </c>
      <c r="G936" s="19">
        <v>5.9128194808999474E-2</v>
      </c>
      <c r="H936" s="19">
        <v>4.1911148365465216E-2</v>
      </c>
      <c r="I936" s="17">
        <v>14</v>
      </c>
    </row>
    <row r="937" spans="1:9" x14ac:dyDescent="0.3">
      <c r="A937" s="11">
        <v>93725</v>
      </c>
      <c r="B937" s="12">
        <v>33915</v>
      </c>
      <c r="C937" s="12">
        <v>1391</v>
      </c>
      <c r="D937" s="40">
        <v>2886030</v>
      </c>
      <c r="E937" s="13">
        <v>4.1014300457024915E-2</v>
      </c>
      <c r="F937" s="21">
        <f t="shared" si="14"/>
        <v>0.93130272075798515</v>
      </c>
      <c r="G937" s="13">
        <v>4.7877874551350764E-2</v>
      </c>
      <c r="H937" s="13">
        <v>4.1014300457024915E-2</v>
      </c>
      <c r="I937" s="11">
        <v>14</v>
      </c>
    </row>
    <row r="938" spans="1:9" x14ac:dyDescent="0.3">
      <c r="A938" s="11">
        <v>93726</v>
      </c>
      <c r="B938" s="12">
        <v>61908</v>
      </c>
      <c r="C938" s="12">
        <v>2484</v>
      </c>
      <c r="D938" s="40">
        <v>4171764</v>
      </c>
      <c r="E938" s="13">
        <v>4.0124055049428183E-2</v>
      </c>
      <c r="F938" s="21">
        <f t="shared" si="14"/>
        <v>1</v>
      </c>
      <c r="G938" s="13">
        <v>4.7877874551350764E-2</v>
      </c>
      <c r="H938" s="13">
        <v>4.0124055049428183E-2</v>
      </c>
      <c r="I938" s="11">
        <v>14</v>
      </c>
    </row>
    <row r="939" spans="1:9" x14ac:dyDescent="0.3">
      <c r="A939" s="11">
        <v>93727</v>
      </c>
      <c r="B939" s="12">
        <v>125949</v>
      </c>
      <c r="C939" s="12">
        <v>5142</v>
      </c>
      <c r="D939" s="40">
        <v>8637226</v>
      </c>
      <c r="E939" s="13">
        <v>4.0826048638734729E-2</v>
      </c>
      <c r="F939" s="21">
        <f t="shared" si="14"/>
        <v>1</v>
      </c>
      <c r="G939" s="13">
        <v>4.7877874551350764E-2</v>
      </c>
      <c r="H939" s="13">
        <v>4.0826048638734729E-2</v>
      </c>
      <c r="I939" s="11">
        <v>14</v>
      </c>
    </row>
    <row r="940" spans="1:9" x14ac:dyDescent="0.3">
      <c r="A940" s="8">
        <v>93728</v>
      </c>
      <c r="B940" s="9">
        <v>22095</v>
      </c>
      <c r="C940" s="9">
        <v>822</v>
      </c>
      <c r="D940" s="41">
        <v>1553618</v>
      </c>
      <c r="E940" s="10">
        <v>3.7202987101154106E-2</v>
      </c>
      <c r="F940" s="16">
        <f t="shared" si="14"/>
        <v>0.75169552356068048</v>
      </c>
      <c r="G940" s="10">
        <v>4.7877874551350764E-2</v>
      </c>
      <c r="H940" s="10">
        <v>3.7202987101154106E-2</v>
      </c>
      <c r="I940" s="8">
        <v>12</v>
      </c>
    </row>
    <row r="941" spans="1:9" x14ac:dyDescent="0.3">
      <c r="A941" s="17">
        <v>93730</v>
      </c>
      <c r="B941" s="18">
        <v>20818</v>
      </c>
      <c r="C941" s="18">
        <v>746</v>
      </c>
      <c r="D941" s="39">
        <v>781602</v>
      </c>
      <c r="E941" s="19">
        <v>3.583437409933711E-2</v>
      </c>
      <c r="F941" s="20">
        <f t="shared" si="14"/>
        <v>0.72964979221005655</v>
      </c>
      <c r="G941" s="19">
        <v>4.7877874551350764E-2</v>
      </c>
      <c r="H941" s="19">
        <v>3.583437409933711E-2</v>
      </c>
      <c r="I941" s="17">
        <v>11</v>
      </c>
    </row>
    <row r="942" spans="1:9" x14ac:dyDescent="0.3">
      <c r="A942" s="11">
        <v>93737</v>
      </c>
      <c r="B942" s="12">
        <v>446</v>
      </c>
      <c r="C942" s="12">
        <v>19</v>
      </c>
      <c r="D942" s="40">
        <v>14297</v>
      </c>
      <c r="E942" s="13">
        <v>4.2600896860986545E-2</v>
      </c>
      <c r="F942" s="21">
        <f t="shared" si="14"/>
        <v>0.10679782063790277</v>
      </c>
      <c r="G942" s="13">
        <v>4.7877874551350764E-2</v>
      </c>
      <c r="H942" s="13">
        <v>4.6750749529744812E-2</v>
      </c>
      <c r="I942" s="11">
        <v>15</v>
      </c>
    </row>
    <row r="943" spans="1:9" x14ac:dyDescent="0.3">
      <c r="A943" s="11">
        <v>93740</v>
      </c>
      <c r="B943" s="12">
        <v>14</v>
      </c>
      <c r="C943" s="12">
        <v>0</v>
      </c>
      <c r="D943" s="40">
        <v>0</v>
      </c>
      <c r="E943" s="13">
        <v>0</v>
      </c>
      <c r="F943" s="21">
        <f t="shared" si="14"/>
        <v>1.8921648864318671E-2</v>
      </c>
      <c r="G943" s="13">
        <v>4.7877874551350764E-2</v>
      </c>
      <c r="H943" s="13">
        <v>4.606604105739024E-2</v>
      </c>
      <c r="I943" s="11">
        <v>15</v>
      </c>
    </row>
    <row r="944" spans="1:9" x14ac:dyDescent="0.3">
      <c r="A944" s="11">
        <v>93901</v>
      </c>
      <c r="B944" s="12">
        <v>63306</v>
      </c>
      <c r="C944" s="12">
        <v>2902</v>
      </c>
      <c r="D944" s="40">
        <v>4720963</v>
      </c>
      <c r="E944" s="13">
        <v>4.5840836571572993E-2</v>
      </c>
      <c r="F944" s="21">
        <f t="shared" si="14"/>
        <v>1</v>
      </c>
      <c r="G944" s="13">
        <v>4.3929653387856593E-2</v>
      </c>
      <c r="H944" s="13">
        <v>4.5840836571572993E-2</v>
      </c>
      <c r="I944" s="11">
        <v>15</v>
      </c>
    </row>
    <row r="945" spans="1:9" x14ac:dyDescent="0.3">
      <c r="A945" s="8">
        <v>93905</v>
      </c>
      <c r="B945" s="9">
        <v>71531</v>
      </c>
      <c r="C945" s="9">
        <v>4925</v>
      </c>
      <c r="D945" s="41">
        <v>16092096</v>
      </c>
      <c r="E945" s="10">
        <v>6.885126728271658E-2</v>
      </c>
      <c r="F945" s="16">
        <f t="shared" si="14"/>
        <v>1</v>
      </c>
      <c r="G945" s="10">
        <v>5.3805134940091107E-2</v>
      </c>
      <c r="H945" s="10">
        <v>6.885126728271658E-2</v>
      </c>
      <c r="I945" s="8">
        <v>19</v>
      </c>
    </row>
    <row r="946" spans="1:9" x14ac:dyDescent="0.3">
      <c r="A946" s="17">
        <v>93906</v>
      </c>
      <c r="B946" s="18">
        <v>122070</v>
      </c>
      <c r="C946" s="18">
        <v>6407</v>
      </c>
      <c r="D946" s="39">
        <v>15424470</v>
      </c>
      <c r="E946" s="19">
        <v>5.2486278364872616E-2</v>
      </c>
      <c r="F946" s="20">
        <f t="shared" si="14"/>
        <v>1</v>
      </c>
      <c r="G946" s="19">
        <v>4.7877874551350764E-2</v>
      </c>
      <c r="H946" s="19">
        <v>5.2486278364872616E-2</v>
      </c>
      <c r="I946" s="17">
        <v>17</v>
      </c>
    </row>
    <row r="947" spans="1:9" x14ac:dyDescent="0.3">
      <c r="A947" s="11">
        <v>93907</v>
      </c>
      <c r="B947" s="12">
        <v>62920</v>
      </c>
      <c r="C947" s="12">
        <v>2744</v>
      </c>
      <c r="D947" s="40">
        <v>4473138</v>
      </c>
      <c r="E947" s="13">
        <v>4.3610934520025429E-2</v>
      </c>
      <c r="F947" s="21">
        <f t="shared" si="14"/>
        <v>1</v>
      </c>
      <c r="G947" s="13">
        <v>4.3929653387856593E-2</v>
      </c>
      <c r="H947" s="13">
        <v>4.3610934520025429E-2</v>
      </c>
      <c r="I947" s="11">
        <v>15</v>
      </c>
    </row>
    <row r="948" spans="1:9" x14ac:dyDescent="0.3">
      <c r="A948" s="11">
        <v>93908</v>
      </c>
      <c r="B948" s="12">
        <v>48861</v>
      </c>
      <c r="C948" s="12">
        <v>2147</v>
      </c>
      <c r="D948" s="40">
        <v>2386626</v>
      </c>
      <c r="E948" s="13">
        <v>4.3940975420069174E-2</v>
      </c>
      <c r="F948" s="21">
        <f t="shared" si="14"/>
        <v>1</v>
      </c>
      <c r="G948" s="13">
        <v>4.3929653387856593E-2</v>
      </c>
      <c r="H948" s="13">
        <v>4.3940975420069174E-2</v>
      </c>
      <c r="I948" s="11">
        <v>15</v>
      </c>
    </row>
    <row r="949" spans="1:9" x14ac:dyDescent="0.3">
      <c r="A949" s="11">
        <v>93920</v>
      </c>
      <c r="B949" s="12">
        <v>4047</v>
      </c>
      <c r="C949" s="12">
        <v>181</v>
      </c>
      <c r="D949" s="40">
        <v>369271</v>
      </c>
      <c r="E949" s="13">
        <v>4.4724487274524341E-2</v>
      </c>
      <c r="F949" s="21">
        <f t="shared" si="14"/>
        <v>0.32170777960066749</v>
      </c>
      <c r="G949" s="13">
        <v>3.9956915232856827E-2</v>
      </c>
      <c r="H949" s="13">
        <v>4.302440604111403E-2</v>
      </c>
      <c r="I949" s="11">
        <v>15</v>
      </c>
    </row>
    <row r="950" spans="1:9" x14ac:dyDescent="0.3">
      <c r="A950" s="8">
        <v>93921</v>
      </c>
      <c r="B950" s="9">
        <v>9724</v>
      </c>
      <c r="C950" s="9">
        <v>385</v>
      </c>
      <c r="D950" s="41">
        <v>438754</v>
      </c>
      <c r="E950" s="10">
        <v>3.9592760180995473E-2</v>
      </c>
      <c r="F950" s="16">
        <f t="shared" si="14"/>
        <v>0.49867481601742791</v>
      </c>
      <c r="G950" s="10">
        <v>3.4935388335080829E-2</v>
      </c>
      <c r="H950" s="10">
        <v>3.9580357038213346E-2</v>
      </c>
      <c r="I950" s="8">
        <v>13</v>
      </c>
    </row>
    <row r="951" spans="1:9" x14ac:dyDescent="0.3">
      <c r="A951" s="17">
        <v>93923</v>
      </c>
      <c r="B951" s="18">
        <v>52327</v>
      </c>
      <c r="C951" s="18">
        <v>2030</v>
      </c>
      <c r="D951" s="39">
        <v>2472211</v>
      </c>
      <c r="E951" s="19">
        <v>3.8794503793452714E-2</v>
      </c>
      <c r="F951" s="20">
        <f t="shared" si="14"/>
        <v>1</v>
      </c>
      <c r="G951" s="19">
        <v>3.29802541672648E-2</v>
      </c>
      <c r="H951" s="19">
        <v>3.8794503793452714E-2</v>
      </c>
      <c r="I951" s="17">
        <v>13</v>
      </c>
    </row>
    <row r="952" spans="1:9" x14ac:dyDescent="0.3">
      <c r="A952" s="11">
        <v>93924</v>
      </c>
      <c r="B952" s="12">
        <v>25438</v>
      </c>
      <c r="C952" s="12">
        <v>1005</v>
      </c>
      <c r="D952" s="40">
        <v>1285521</v>
      </c>
      <c r="E952" s="13">
        <v>3.9507822942055196E-2</v>
      </c>
      <c r="F952" s="21">
        <f t="shared" si="14"/>
        <v>0.80655955878526875</v>
      </c>
      <c r="G952" s="13">
        <v>3.9956915232856827E-2</v>
      </c>
      <c r="H952" s="13">
        <v>3.9507822942055196E-2</v>
      </c>
      <c r="I952" s="11">
        <v>13</v>
      </c>
    </row>
    <row r="953" spans="1:9" x14ac:dyDescent="0.3">
      <c r="A953" s="11">
        <v>93925</v>
      </c>
      <c r="B953" s="12">
        <v>3210</v>
      </c>
      <c r="C953" s="12">
        <v>158</v>
      </c>
      <c r="D953" s="40">
        <v>373926</v>
      </c>
      <c r="E953" s="13">
        <v>4.9221183800623056E-2</v>
      </c>
      <c r="F953" s="21">
        <f t="shared" si="14"/>
        <v>0.2865150749387339</v>
      </c>
      <c r="G953" s="13">
        <v>4.1211638638088126E-2</v>
      </c>
      <c r="H953" s="13">
        <v>4.580129081669955E-2</v>
      </c>
      <c r="I953" s="11">
        <v>15</v>
      </c>
    </row>
    <row r="954" spans="1:9" x14ac:dyDescent="0.3">
      <c r="A954" s="11">
        <v>93926</v>
      </c>
      <c r="B954" s="12">
        <v>16268</v>
      </c>
      <c r="C954" s="12">
        <v>827</v>
      </c>
      <c r="D954" s="40">
        <v>1773883</v>
      </c>
      <c r="E954" s="13">
        <v>5.0835997049422176E-2</v>
      </c>
      <c r="F954" s="21">
        <f t="shared" si="14"/>
        <v>0.64500345786297353</v>
      </c>
      <c r="G954" s="13">
        <v>4.7877874551350764E-2</v>
      </c>
      <c r="H954" s="13">
        <v>5.0835997049422176E-2</v>
      </c>
      <c r="I954" s="11">
        <v>16</v>
      </c>
    </row>
    <row r="955" spans="1:9" x14ac:dyDescent="0.3">
      <c r="A955" s="8">
        <v>93927</v>
      </c>
      <c r="B955" s="9">
        <v>22537</v>
      </c>
      <c r="C955" s="9">
        <v>1037</v>
      </c>
      <c r="D955" s="41">
        <v>2310846</v>
      </c>
      <c r="E955" s="10">
        <v>4.601322270044815E-2</v>
      </c>
      <c r="F955" s="16">
        <f t="shared" si="14"/>
        <v>0.75917694952661074</v>
      </c>
      <c r="G955" s="10">
        <v>4.3929653387856593E-2</v>
      </c>
      <c r="H955" s="10">
        <v>4.601322270044815E-2</v>
      </c>
      <c r="I955" s="8">
        <v>15</v>
      </c>
    </row>
    <row r="956" spans="1:9" x14ac:dyDescent="0.3">
      <c r="A956" s="17">
        <v>93928</v>
      </c>
      <c r="B956" s="18">
        <v>811</v>
      </c>
      <c r="C956" s="18">
        <v>65</v>
      </c>
      <c r="D956" s="39">
        <v>115121</v>
      </c>
      <c r="E956" s="19">
        <v>8.0147965474722568E-2</v>
      </c>
      <c r="F956" s="20">
        <f t="shared" si="14"/>
        <v>0.14401422383839332</v>
      </c>
      <c r="G956" s="19">
        <v>4.3929653387856593E-2</v>
      </c>
      <c r="H956" s="19">
        <v>5.4361424208193357E-2</v>
      </c>
      <c r="I956" s="17">
        <v>17</v>
      </c>
    </row>
    <row r="957" spans="1:9" x14ac:dyDescent="0.3">
      <c r="A957" s="11">
        <v>93930</v>
      </c>
      <c r="B957" s="12">
        <v>25117</v>
      </c>
      <c r="C957" s="12">
        <v>1303</v>
      </c>
      <c r="D957" s="40">
        <v>2161426</v>
      </c>
      <c r="E957" s="13">
        <v>5.1877214635505833E-2</v>
      </c>
      <c r="F957" s="21">
        <f t="shared" si="14"/>
        <v>0.80145444851917347</v>
      </c>
      <c r="G957" s="13">
        <v>5.9128194808999474E-2</v>
      </c>
      <c r="H957" s="13">
        <v>5.1877214635505833E-2</v>
      </c>
      <c r="I957" s="11">
        <v>17</v>
      </c>
    </row>
    <row r="958" spans="1:9" x14ac:dyDescent="0.3">
      <c r="A958" s="11">
        <v>93932</v>
      </c>
      <c r="B958" s="12">
        <v>1592</v>
      </c>
      <c r="C958" s="12">
        <v>100</v>
      </c>
      <c r="D958" s="40">
        <v>142538</v>
      </c>
      <c r="E958" s="13">
        <v>6.2814070351758788E-2</v>
      </c>
      <c r="F958" s="21">
        <f t="shared" si="14"/>
        <v>0.20177459892969657</v>
      </c>
      <c r="G958" s="13">
        <v>5.3805134940091107E-2</v>
      </c>
      <c r="H958" s="13">
        <v>5.7440637113102988E-2</v>
      </c>
      <c r="I958" s="11">
        <v>18</v>
      </c>
    </row>
    <row r="959" spans="1:9" x14ac:dyDescent="0.3">
      <c r="A959" s="11">
        <v>93933</v>
      </c>
      <c r="B959" s="12">
        <v>54667</v>
      </c>
      <c r="C959" s="12">
        <v>2099</v>
      </c>
      <c r="D959" s="40">
        <v>2444782</v>
      </c>
      <c r="E959" s="13">
        <v>3.8396107340808901E-2</v>
      </c>
      <c r="F959" s="21">
        <f t="shared" ref="F959:F1022" si="15">IF(B959&gt;39103,1,SQRT(B959/39103))</f>
        <v>1</v>
      </c>
      <c r="G959" s="13">
        <v>3.9956915232856827E-2</v>
      </c>
      <c r="H959" s="13">
        <v>3.8396107340808901E-2</v>
      </c>
      <c r="I959" s="11">
        <v>13</v>
      </c>
    </row>
    <row r="960" spans="1:9" x14ac:dyDescent="0.3">
      <c r="A960" s="8">
        <v>93940</v>
      </c>
      <c r="B960" s="9">
        <v>94768</v>
      </c>
      <c r="C960" s="9">
        <v>3674</v>
      </c>
      <c r="D960" s="41">
        <v>4032607</v>
      </c>
      <c r="E960" s="10">
        <v>3.8768360628060106E-2</v>
      </c>
      <c r="F960" s="16">
        <f t="shared" si="15"/>
        <v>1</v>
      </c>
      <c r="G960" s="10">
        <v>3.4935388335080829E-2</v>
      </c>
      <c r="H960" s="10">
        <v>3.8768360628060106E-2</v>
      </c>
      <c r="I960" s="8">
        <v>13</v>
      </c>
    </row>
    <row r="961" spans="1:9" x14ac:dyDescent="0.3">
      <c r="A961" s="17">
        <v>93943</v>
      </c>
      <c r="B961" s="18">
        <v>902</v>
      </c>
      <c r="C961" s="18">
        <v>42</v>
      </c>
      <c r="D961" s="39">
        <v>30942</v>
      </c>
      <c r="E961" s="19">
        <v>4.6563192904656318E-2</v>
      </c>
      <c r="F961" s="20">
        <f t="shared" si="15"/>
        <v>0.15187917513640431</v>
      </c>
      <c r="G961" s="19">
        <v>3.7790708496673625E-2</v>
      </c>
      <c r="H961" s="19">
        <v>4.0455389815859798E-2</v>
      </c>
      <c r="I961" s="17">
        <v>14</v>
      </c>
    </row>
    <row r="962" spans="1:9" x14ac:dyDescent="0.3">
      <c r="A962" s="11">
        <v>93944</v>
      </c>
      <c r="B962" s="12">
        <v>4</v>
      </c>
      <c r="C962" s="12">
        <v>1</v>
      </c>
      <c r="D962" s="40">
        <v>2635</v>
      </c>
      <c r="E962" s="13">
        <v>0.25</v>
      </c>
      <c r="F962" s="21">
        <f t="shared" si="15"/>
        <v>1.0114046749017244E-2</v>
      </c>
      <c r="G962" s="13">
        <v>3.4935388335080829E-2</v>
      </c>
      <c r="H962" s="13">
        <v>3.92856797822555E-2</v>
      </c>
      <c r="I962" s="11">
        <v>13</v>
      </c>
    </row>
    <row r="963" spans="1:9" x14ac:dyDescent="0.3">
      <c r="A963" s="11">
        <v>93950</v>
      </c>
      <c r="B963" s="12">
        <v>50064</v>
      </c>
      <c r="C963" s="12">
        <v>1751</v>
      </c>
      <c r="D963" s="40">
        <v>1747699</v>
      </c>
      <c r="E963" s="13">
        <v>3.4975231703419624E-2</v>
      </c>
      <c r="F963" s="21">
        <f t="shared" si="15"/>
        <v>1</v>
      </c>
      <c r="G963" s="13">
        <v>3.4935388335080829E-2</v>
      </c>
      <c r="H963" s="13">
        <v>3.4975231703419624E-2</v>
      </c>
      <c r="I963" s="11">
        <v>10</v>
      </c>
    </row>
    <row r="964" spans="1:9" x14ac:dyDescent="0.3">
      <c r="A964" s="11">
        <v>93953</v>
      </c>
      <c r="B964" s="12">
        <v>21145</v>
      </c>
      <c r="C964" s="12">
        <v>737</v>
      </c>
      <c r="D964" s="40">
        <v>839600</v>
      </c>
      <c r="E964" s="13">
        <v>3.4854575549775363E-2</v>
      </c>
      <c r="F964" s="21">
        <f t="shared" si="15"/>
        <v>0.7353579733717146</v>
      </c>
      <c r="G964" s="13">
        <v>2.4632524172364327E-2</v>
      </c>
      <c r="H964" s="13">
        <v>3.4854575549775363E-2</v>
      </c>
      <c r="I964" s="11">
        <v>10</v>
      </c>
    </row>
    <row r="965" spans="1:9" x14ac:dyDescent="0.3">
      <c r="A965" s="8">
        <v>93954</v>
      </c>
      <c r="B965" s="9">
        <v>561</v>
      </c>
      <c r="C965" s="9">
        <v>19</v>
      </c>
      <c r="D965" s="41">
        <v>8955</v>
      </c>
      <c r="E965" s="10">
        <v>3.3868092691622102E-2</v>
      </c>
      <c r="F965" s="16">
        <f t="shared" si="15"/>
        <v>0.11977781645694334</v>
      </c>
      <c r="G965" s="10">
        <v>4.1211638638088126E-2</v>
      </c>
      <c r="H965" s="10">
        <v>3.9452473334900547E-2</v>
      </c>
      <c r="I965" s="8">
        <v>13</v>
      </c>
    </row>
    <row r="966" spans="1:9" x14ac:dyDescent="0.3">
      <c r="A966" s="17">
        <v>93955</v>
      </c>
      <c r="B966" s="18">
        <v>67590</v>
      </c>
      <c r="C966" s="18">
        <v>2544</v>
      </c>
      <c r="D966" s="39">
        <v>3333847</v>
      </c>
      <c r="E966" s="19">
        <v>3.7638703950288503E-2</v>
      </c>
      <c r="F966" s="20">
        <f t="shared" si="15"/>
        <v>1</v>
      </c>
      <c r="G966" s="19">
        <v>3.6960749440843162E-2</v>
      </c>
      <c r="H966" s="19">
        <v>3.7638703950288503E-2</v>
      </c>
      <c r="I966" s="17">
        <v>12</v>
      </c>
    </row>
    <row r="967" spans="1:9" x14ac:dyDescent="0.3">
      <c r="A967" s="11">
        <v>93960</v>
      </c>
      <c r="B967" s="12">
        <v>29533</v>
      </c>
      <c r="C967" s="12">
        <v>1333</v>
      </c>
      <c r="D967" s="40">
        <v>2934452</v>
      </c>
      <c r="E967" s="13">
        <v>4.5135949615684151E-2</v>
      </c>
      <c r="F967" s="21">
        <f t="shared" si="15"/>
        <v>0.8690579639029693</v>
      </c>
      <c r="G967" s="13">
        <v>4.7877874551350764E-2</v>
      </c>
      <c r="H967" s="13">
        <v>4.5135949615684151E-2</v>
      </c>
      <c r="I967" s="11">
        <v>15</v>
      </c>
    </row>
    <row r="968" spans="1:9" x14ac:dyDescent="0.3">
      <c r="A968" s="11">
        <v>93962</v>
      </c>
      <c r="B968" s="12">
        <v>1678</v>
      </c>
      <c r="C968" s="12">
        <v>84</v>
      </c>
      <c r="D968" s="40">
        <v>81307</v>
      </c>
      <c r="E968" s="13">
        <v>5.0059594755661505E-2</v>
      </c>
      <c r="F968" s="21">
        <f t="shared" si="15"/>
        <v>0.2071528626848492</v>
      </c>
      <c r="G968" s="13">
        <v>4.3929653387856593E-2</v>
      </c>
      <c r="H968" s="13">
        <v>4.6469290719237222E-2</v>
      </c>
      <c r="I968" s="11">
        <v>15</v>
      </c>
    </row>
    <row r="969" spans="1:9" x14ac:dyDescent="0.3">
      <c r="A969" s="11">
        <v>94002</v>
      </c>
      <c r="B969" s="12">
        <v>90408</v>
      </c>
      <c r="C969" s="12">
        <v>3564</v>
      </c>
      <c r="D969" s="40">
        <v>4344589</v>
      </c>
      <c r="E969" s="13">
        <v>3.9421290151314042E-2</v>
      </c>
      <c r="F969" s="21">
        <f t="shared" si="15"/>
        <v>1</v>
      </c>
      <c r="G969" s="13">
        <v>3.7790708496673625E-2</v>
      </c>
      <c r="H969" s="13">
        <v>3.9421290151314042E-2</v>
      </c>
      <c r="I969" s="11">
        <v>13</v>
      </c>
    </row>
    <row r="970" spans="1:9" x14ac:dyDescent="0.3">
      <c r="A970" s="8">
        <v>94005</v>
      </c>
      <c r="B970" s="9">
        <v>13068</v>
      </c>
      <c r="C970" s="9">
        <v>504</v>
      </c>
      <c r="D970" s="41">
        <v>721212</v>
      </c>
      <c r="E970" s="10">
        <v>3.8567493112947659E-2</v>
      </c>
      <c r="F970" s="16">
        <f t="shared" si="15"/>
        <v>0.57809541370101503</v>
      </c>
      <c r="G970" s="10">
        <v>3.9956915232856827E-2</v>
      </c>
      <c r="H970" s="10">
        <v>3.8567493112947659E-2</v>
      </c>
      <c r="I970" s="8">
        <v>13</v>
      </c>
    </row>
    <row r="971" spans="1:9" x14ac:dyDescent="0.3">
      <c r="A971" s="17">
        <v>94010</v>
      </c>
      <c r="B971" s="18">
        <v>148222</v>
      </c>
      <c r="C971" s="18">
        <v>5966</v>
      </c>
      <c r="D971" s="39">
        <v>8491657</v>
      </c>
      <c r="E971" s="19">
        <v>4.0250435158073701E-2</v>
      </c>
      <c r="F971" s="20">
        <f t="shared" si="15"/>
        <v>1</v>
      </c>
      <c r="G971" s="19">
        <v>3.7790708496673625E-2</v>
      </c>
      <c r="H971" s="19">
        <v>4.0250435158073701E-2</v>
      </c>
      <c r="I971" s="17">
        <v>14</v>
      </c>
    </row>
    <row r="972" spans="1:9" x14ac:dyDescent="0.3">
      <c r="A972" s="11">
        <v>94014</v>
      </c>
      <c r="B972" s="12">
        <v>84995</v>
      </c>
      <c r="C972" s="12">
        <v>3404</v>
      </c>
      <c r="D972" s="40">
        <v>7132889</v>
      </c>
      <c r="E972" s="13">
        <v>4.0049414671451261E-2</v>
      </c>
      <c r="F972" s="21">
        <f t="shared" si="15"/>
        <v>1</v>
      </c>
      <c r="G972" s="13">
        <v>3.9956915232856827E-2</v>
      </c>
      <c r="H972" s="13">
        <v>4.0049414671451261E-2</v>
      </c>
      <c r="I972" s="11">
        <v>14</v>
      </c>
    </row>
    <row r="973" spans="1:9" x14ac:dyDescent="0.3">
      <c r="A973" s="11">
        <v>94015</v>
      </c>
      <c r="B973" s="12">
        <v>139878</v>
      </c>
      <c r="C973" s="12">
        <v>5151</v>
      </c>
      <c r="D973" s="40">
        <v>9119451</v>
      </c>
      <c r="E973" s="13">
        <v>3.6824947454210097E-2</v>
      </c>
      <c r="F973" s="21">
        <f t="shared" si="15"/>
        <v>1</v>
      </c>
      <c r="G973" s="13">
        <v>3.7790708496673625E-2</v>
      </c>
      <c r="H973" s="13">
        <v>3.6824947454210097E-2</v>
      </c>
      <c r="I973" s="11">
        <v>12</v>
      </c>
    </row>
    <row r="974" spans="1:9" x14ac:dyDescent="0.3">
      <c r="A974" s="11">
        <v>94018</v>
      </c>
      <c r="B974" s="12">
        <v>12133</v>
      </c>
      <c r="C974" s="12">
        <v>432</v>
      </c>
      <c r="D974" s="40">
        <v>510782</v>
      </c>
      <c r="E974" s="13">
        <v>3.560537377400478E-2</v>
      </c>
      <c r="F974" s="21">
        <f t="shared" si="15"/>
        <v>0.55703060821061923</v>
      </c>
      <c r="G974" s="13">
        <v>3.7790708496673625E-2</v>
      </c>
      <c r="H974" s="13">
        <v>3.560537377400478E-2</v>
      </c>
      <c r="I974" s="11">
        <v>11</v>
      </c>
    </row>
    <row r="975" spans="1:9" x14ac:dyDescent="0.3">
      <c r="A975" s="8">
        <v>94019</v>
      </c>
      <c r="B975" s="9">
        <v>48335</v>
      </c>
      <c r="C975" s="9">
        <v>1724</v>
      </c>
      <c r="D975" s="41">
        <v>2379084</v>
      </c>
      <c r="E975" s="10">
        <v>3.5667735595324296E-2</v>
      </c>
      <c r="F975" s="16">
        <f t="shared" si="15"/>
        <v>1</v>
      </c>
      <c r="G975" s="10">
        <v>3.6960749440843162E-2</v>
      </c>
      <c r="H975" s="10">
        <v>3.5667735595324296E-2</v>
      </c>
      <c r="I975" s="8">
        <v>11</v>
      </c>
    </row>
    <row r="976" spans="1:9" x14ac:dyDescent="0.3">
      <c r="A976" s="17">
        <v>94020</v>
      </c>
      <c r="B976" s="18">
        <v>6262</v>
      </c>
      <c r="C976" s="18">
        <v>224</v>
      </c>
      <c r="D976" s="39">
        <v>431178</v>
      </c>
      <c r="E976" s="19">
        <v>3.577131906739061E-2</v>
      </c>
      <c r="F976" s="20">
        <f t="shared" si="15"/>
        <v>0.40017641814512883</v>
      </c>
      <c r="G976" s="19">
        <v>4.1211638638088126E-2</v>
      </c>
      <c r="H976" s="19">
        <v>3.6857519114005088E-2</v>
      </c>
      <c r="I976" s="17">
        <v>12</v>
      </c>
    </row>
    <row r="977" spans="1:9" x14ac:dyDescent="0.3">
      <c r="A977" s="11">
        <v>94021</v>
      </c>
      <c r="B977" s="12">
        <v>737</v>
      </c>
      <c r="C977" s="12">
        <v>24</v>
      </c>
      <c r="D977" s="40">
        <v>53811</v>
      </c>
      <c r="E977" s="13">
        <v>3.2564450474898234E-2</v>
      </c>
      <c r="F977" s="21">
        <f t="shared" si="15"/>
        <v>0.13728677557365343</v>
      </c>
      <c r="G977" s="13">
        <v>3.4935388335080829E-2</v>
      </c>
      <c r="H977" s="13">
        <v>3.4284399831230182E-2</v>
      </c>
      <c r="I977" s="11">
        <v>10</v>
      </c>
    </row>
    <row r="978" spans="1:9" x14ac:dyDescent="0.3">
      <c r="A978" s="11">
        <v>94022</v>
      </c>
      <c r="B978" s="12">
        <v>80705</v>
      </c>
      <c r="C978" s="12">
        <v>2593</v>
      </c>
      <c r="D978" s="40">
        <v>3076285</v>
      </c>
      <c r="E978" s="13">
        <v>3.212936001486897E-2</v>
      </c>
      <c r="F978" s="21">
        <f t="shared" si="15"/>
        <v>1</v>
      </c>
      <c r="G978" s="13">
        <v>2.7654936610719973E-2</v>
      </c>
      <c r="H978" s="13">
        <v>3.212936001486897E-2</v>
      </c>
      <c r="I978" s="11">
        <v>9</v>
      </c>
    </row>
    <row r="979" spans="1:9" x14ac:dyDescent="0.3">
      <c r="A979" s="11">
        <v>94024</v>
      </c>
      <c r="B979" s="12">
        <v>90935</v>
      </c>
      <c r="C979" s="12">
        <v>3196</v>
      </c>
      <c r="D979" s="40">
        <v>3331800</v>
      </c>
      <c r="E979" s="13">
        <v>3.5145983394732502E-2</v>
      </c>
      <c r="F979" s="21">
        <f t="shared" si="15"/>
        <v>1</v>
      </c>
      <c r="G979" s="13">
        <v>3.29802541672648E-2</v>
      </c>
      <c r="H979" s="13">
        <v>3.5145983394732502E-2</v>
      </c>
      <c r="I979" s="11">
        <v>11</v>
      </c>
    </row>
    <row r="980" spans="1:9" x14ac:dyDescent="0.3">
      <c r="A980" s="8">
        <v>94025</v>
      </c>
      <c r="B980" s="9">
        <v>125901</v>
      </c>
      <c r="C980" s="9">
        <v>4759</v>
      </c>
      <c r="D980" s="41">
        <v>5525797</v>
      </c>
      <c r="E980" s="10">
        <v>3.7799540909127009E-2</v>
      </c>
      <c r="F980" s="16">
        <f t="shared" si="15"/>
        <v>1</v>
      </c>
      <c r="G980" s="10">
        <v>3.7790708496673625E-2</v>
      </c>
      <c r="H980" s="10">
        <v>3.7799540909127009E-2</v>
      </c>
      <c r="I980" s="8">
        <v>12</v>
      </c>
    </row>
    <row r="981" spans="1:9" x14ac:dyDescent="0.3">
      <c r="A981" s="17">
        <v>94027</v>
      </c>
      <c r="B981" s="18">
        <v>33078</v>
      </c>
      <c r="C981" s="18">
        <v>1099</v>
      </c>
      <c r="D981" s="39">
        <v>1452744</v>
      </c>
      <c r="E981" s="19">
        <v>3.3224499667452688E-2</v>
      </c>
      <c r="F981" s="20">
        <f t="shared" si="15"/>
        <v>0.91973895774985115</v>
      </c>
      <c r="G981" s="19">
        <v>2.7654936610719973E-2</v>
      </c>
      <c r="H981" s="19">
        <v>3.3224499667452688E-2</v>
      </c>
      <c r="I981" s="17">
        <v>10</v>
      </c>
    </row>
    <row r="982" spans="1:9" x14ac:dyDescent="0.3">
      <c r="A982" s="11">
        <v>94028</v>
      </c>
      <c r="B982" s="12">
        <v>29990</v>
      </c>
      <c r="C982" s="12">
        <v>1004</v>
      </c>
      <c r="D982" s="40">
        <v>1282143</v>
      </c>
      <c r="E982" s="13">
        <v>3.3477825941980663E-2</v>
      </c>
      <c r="F982" s="21">
        <f t="shared" si="15"/>
        <v>0.87575614611357078</v>
      </c>
      <c r="G982" s="13">
        <v>3.4935388335080829E-2</v>
      </c>
      <c r="H982" s="13">
        <v>3.3477825941980663E-2</v>
      </c>
      <c r="I982" s="11">
        <v>10</v>
      </c>
    </row>
    <row r="983" spans="1:9" x14ac:dyDescent="0.3">
      <c r="A983" s="11">
        <v>94030</v>
      </c>
      <c r="B983" s="12">
        <v>69962</v>
      </c>
      <c r="C983" s="12">
        <v>2600</v>
      </c>
      <c r="D983" s="40">
        <v>3573919</v>
      </c>
      <c r="E983" s="13">
        <v>3.7163031359881075E-2</v>
      </c>
      <c r="F983" s="21">
        <f t="shared" si="15"/>
        <v>1</v>
      </c>
      <c r="G983" s="13">
        <v>3.6960749440843162E-2</v>
      </c>
      <c r="H983" s="13">
        <v>3.7163031359881075E-2</v>
      </c>
      <c r="I983" s="11">
        <v>12</v>
      </c>
    </row>
    <row r="984" spans="1:9" x14ac:dyDescent="0.3">
      <c r="A984" s="11">
        <v>94035</v>
      </c>
      <c r="B984" s="12">
        <v>7</v>
      </c>
      <c r="C984" s="12">
        <v>1</v>
      </c>
      <c r="D984" s="40">
        <v>386</v>
      </c>
      <c r="E984" s="13">
        <v>0.14285714285714285</v>
      </c>
      <c r="F984" s="21">
        <f t="shared" si="15"/>
        <v>1.3379626223190468E-2</v>
      </c>
      <c r="G984" s="13">
        <v>4.3929653387856593E-2</v>
      </c>
      <c r="H984" s="13">
        <v>4.6576845203707681E-2</v>
      </c>
      <c r="I984" s="11">
        <v>15</v>
      </c>
    </row>
    <row r="985" spans="1:9" x14ac:dyDescent="0.3">
      <c r="A985" s="8">
        <v>94037</v>
      </c>
      <c r="B985" s="9">
        <v>9746</v>
      </c>
      <c r="C985" s="9">
        <v>360</v>
      </c>
      <c r="D985" s="41">
        <v>416071</v>
      </c>
      <c r="E985" s="10">
        <v>3.6938231069156578E-2</v>
      </c>
      <c r="F985" s="16">
        <f t="shared" si="15"/>
        <v>0.49923860909292939</v>
      </c>
      <c r="G985" s="10">
        <v>3.6960749440843162E-2</v>
      </c>
      <c r="H985" s="10">
        <v>3.6938265647216112E-2</v>
      </c>
      <c r="I985" s="8">
        <v>12</v>
      </c>
    </row>
    <row r="986" spans="1:9" x14ac:dyDescent="0.3">
      <c r="A986" s="17">
        <v>94038</v>
      </c>
      <c r="B986" s="18">
        <v>9384</v>
      </c>
      <c r="C986" s="18">
        <v>357</v>
      </c>
      <c r="D986" s="39">
        <v>531181</v>
      </c>
      <c r="E986" s="19">
        <v>3.8043478260869568E-2</v>
      </c>
      <c r="F986" s="20">
        <f t="shared" si="15"/>
        <v>0.48987915559911771</v>
      </c>
      <c r="G986" s="19">
        <v>3.4935388335080829E-2</v>
      </c>
      <c r="H986" s="19">
        <v>3.798052633467669E-2</v>
      </c>
      <c r="I986" s="17">
        <v>12</v>
      </c>
    </row>
    <row r="987" spans="1:9" x14ac:dyDescent="0.3">
      <c r="A987" s="11">
        <v>94040</v>
      </c>
      <c r="B987" s="12">
        <v>94959</v>
      </c>
      <c r="C987" s="12">
        <v>3279</v>
      </c>
      <c r="D987" s="40">
        <v>3323535</v>
      </c>
      <c r="E987" s="13">
        <v>3.4530692193472975E-2</v>
      </c>
      <c r="F987" s="21">
        <f t="shared" si="15"/>
        <v>1</v>
      </c>
      <c r="G987" s="13">
        <v>3.4935388335080829E-2</v>
      </c>
      <c r="H987" s="13">
        <v>3.4530692193472975E-2</v>
      </c>
      <c r="I987" s="11">
        <v>10</v>
      </c>
    </row>
    <row r="988" spans="1:9" x14ac:dyDescent="0.3">
      <c r="A988" s="11">
        <v>94041</v>
      </c>
      <c r="B988" s="12">
        <v>40777</v>
      </c>
      <c r="C988" s="12">
        <v>1397</v>
      </c>
      <c r="D988" s="40">
        <v>1422783</v>
      </c>
      <c r="E988" s="13">
        <v>3.4259509036957111E-2</v>
      </c>
      <c r="F988" s="21">
        <f t="shared" si="15"/>
        <v>1</v>
      </c>
      <c r="G988" s="13">
        <v>3.29802541672648E-2</v>
      </c>
      <c r="H988" s="13">
        <v>3.4259509036957111E-2</v>
      </c>
      <c r="I988" s="11">
        <v>10</v>
      </c>
    </row>
    <row r="989" spans="1:9" x14ac:dyDescent="0.3">
      <c r="A989" s="11">
        <v>94043</v>
      </c>
      <c r="B989" s="12">
        <v>86320</v>
      </c>
      <c r="C989" s="12">
        <v>3116</v>
      </c>
      <c r="D989" s="40">
        <v>3445474</v>
      </c>
      <c r="E989" s="13">
        <v>3.6098239110287304E-2</v>
      </c>
      <c r="F989" s="21">
        <f t="shared" si="15"/>
        <v>1</v>
      </c>
      <c r="G989" s="13">
        <v>3.7790708496673625E-2</v>
      </c>
      <c r="H989" s="13">
        <v>3.6098239110287304E-2</v>
      </c>
      <c r="I989" s="11">
        <v>11</v>
      </c>
    </row>
    <row r="990" spans="1:9" x14ac:dyDescent="0.3">
      <c r="A990" s="8">
        <v>94044</v>
      </c>
      <c r="B990" s="9">
        <v>120249</v>
      </c>
      <c r="C990" s="9">
        <v>4405</v>
      </c>
      <c r="D990" s="41">
        <v>5749745</v>
      </c>
      <c r="E990" s="10">
        <v>3.6632321266704918E-2</v>
      </c>
      <c r="F990" s="16">
        <f t="shared" si="15"/>
        <v>1</v>
      </c>
      <c r="G990" s="10">
        <v>3.4935388335080829E-2</v>
      </c>
      <c r="H990" s="10">
        <v>3.6632321266704918E-2</v>
      </c>
      <c r="I990" s="8">
        <v>12</v>
      </c>
    </row>
    <row r="991" spans="1:9" x14ac:dyDescent="0.3">
      <c r="A991" s="17">
        <v>94060</v>
      </c>
      <c r="B991" s="18">
        <v>3734</v>
      </c>
      <c r="C991" s="18">
        <v>179</v>
      </c>
      <c r="D991" s="39">
        <v>388391</v>
      </c>
      <c r="E991" s="19">
        <v>4.7937868237814679E-2</v>
      </c>
      <c r="F991" s="20">
        <f t="shared" si="15"/>
        <v>0.30901681915740348</v>
      </c>
      <c r="G991" s="19">
        <v>3.9956915232856827E-2</v>
      </c>
      <c r="H991" s="19">
        <v>4.4889349586364653E-2</v>
      </c>
      <c r="I991" s="17">
        <v>15</v>
      </c>
    </row>
    <row r="992" spans="1:9" x14ac:dyDescent="0.3">
      <c r="A992" s="11">
        <v>94061</v>
      </c>
      <c r="B992" s="12">
        <v>97202</v>
      </c>
      <c r="C992" s="12">
        <v>3792</v>
      </c>
      <c r="D992" s="40">
        <v>5526526</v>
      </c>
      <c r="E992" s="13">
        <v>3.9011542972366822E-2</v>
      </c>
      <c r="F992" s="21">
        <f t="shared" si="15"/>
        <v>1</v>
      </c>
      <c r="G992" s="13">
        <v>3.9956915232856827E-2</v>
      </c>
      <c r="H992" s="13">
        <v>3.9011542972366822E-2</v>
      </c>
      <c r="I992" s="11">
        <v>13</v>
      </c>
    </row>
    <row r="993" spans="1:9" x14ac:dyDescent="0.3">
      <c r="A993" s="11">
        <v>94062</v>
      </c>
      <c r="B993" s="12">
        <v>103041</v>
      </c>
      <c r="C993" s="12">
        <v>4015</v>
      </c>
      <c r="D993" s="40">
        <v>5439212</v>
      </c>
      <c r="E993" s="13">
        <v>3.8965072155743831E-2</v>
      </c>
      <c r="F993" s="21">
        <f t="shared" si="15"/>
        <v>1</v>
      </c>
      <c r="G993" s="13">
        <v>3.6960749440843162E-2</v>
      </c>
      <c r="H993" s="13">
        <v>3.8965072155743831E-2</v>
      </c>
      <c r="I993" s="11">
        <v>13</v>
      </c>
    </row>
    <row r="994" spans="1:9" x14ac:dyDescent="0.3">
      <c r="A994" s="11">
        <v>94063</v>
      </c>
      <c r="B994" s="12">
        <v>49359</v>
      </c>
      <c r="C994" s="12">
        <v>2368</v>
      </c>
      <c r="D994" s="40">
        <v>4945213</v>
      </c>
      <c r="E994" s="13">
        <v>4.7975040012966229E-2</v>
      </c>
      <c r="F994" s="21">
        <f t="shared" si="15"/>
        <v>1</v>
      </c>
      <c r="G994" s="13">
        <v>4.3929653387856593E-2</v>
      </c>
      <c r="H994" s="13">
        <v>4.7975040012966229E-2</v>
      </c>
      <c r="I994" s="11">
        <v>16</v>
      </c>
    </row>
    <row r="995" spans="1:9" x14ac:dyDescent="0.3">
      <c r="A995" s="8">
        <v>94064</v>
      </c>
      <c r="B995" s="9">
        <v>4</v>
      </c>
      <c r="C995" s="9">
        <v>0</v>
      </c>
      <c r="D995" s="41">
        <v>0</v>
      </c>
      <c r="E995" s="10">
        <v>0</v>
      </c>
      <c r="F995" s="16">
        <f t="shared" si="15"/>
        <v>1.0114046749017244E-2</v>
      </c>
      <c r="G995" s="10">
        <v>4.3929653387856593E-2</v>
      </c>
      <c r="H995" s="10">
        <v>4.3041051614040392E-2</v>
      </c>
      <c r="I995" s="8">
        <v>15</v>
      </c>
    </row>
    <row r="996" spans="1:9" x14ac:dyDescent="0.3">
      <c r="A996" s="17">
        <v>94065</v>
      </c>
      <c r="B996" s="18">
        <v>42963</v>
      </c>
      <c r="C996" s="18">
        <v>1884</v>
      </c>
      <c r="D996" s="39">
        <v>2113402</v>
      </c>
      <c r="E996" s="19">
        <v>4.3851686334753157E-2</v>
      </c>
      <c r="F996" s="20">
        <f t="shared" si="15"/>
        <v>1</v>
      </c>
      <c r="G996" s="19">
        <v>4.1211638638088126E-2</v>
      </c>
      <c r="H996" s="19">
        <v>4.3851686334753157E-2</v>
      </c>
      <c r="I996" s="17">
        <v>15</v>
      </c>
    </row>
    <row r="997" spans="1:9" x14ac:dyDescent="0.3">
      <c r="A997" s="11">
        <v>94066</v>
      </c>
      <c r="B997" s="12">
        <v>111704</v>
      </c>
      <c r="C997" s="12">
        <v>4185</v>
      </c>
      <c r="D997" s="40">
        <v>6574041</v>
      </c>
      <c r="E997" s="13">
        <v>3.7465086299505838E-2</v>
      </c>
      <c r="F997" s="21">
        <f t="shared" si="15"/>
        <v>1</v>
      </c>
      <c r="G997" s="13">
        <v>3.9956915232856827E-2</v>
      </c>
      <c r="H997" s="13">
        <v>3.7465086299505838E-2</v>
      </c>
      <c r="I997" s="11">
        <v>12</v>
      </c>
    </row>
    <row r="998" spans="1:9" x14ac:dyDescent="0.3">
      <c r="A998" s="11">
        <v>94070</v>
      </c>
      <c r="B998" s="12">
        <v>111122</v>
      </c>
      <c r="C998" s="12">
        <v>4447</v>
      </c>
      <c r="D998" s="40">
        <v>4688112</v>
      </c>
      <c r="E998" s="13">
        <v>4.0019078130343229E-2</v>
      </c>
      <c r="F998" s="21">
        <f t="shared" si="15"/>
        <v>1</v>
      </c>
      <c r="G998" s="13">
        <v>3.7790708496673625E-2</v>
      </c>
      <c r="H998" s="13">
        <v>4.0019078130343229E-2</v>
      </c>
      <c r="I998" s="11">
        <v>14</v>
      </c>
    </row>
    <row r="999" spans="1:9" x14ac:dyDescent="0.3">
      <c r="A999" s="11">
        <v>94074</v>
      </c>
      <c r="B999" s="12">
        <v>830</v>
      </c>
      <c r="C999" s="12">
        <v>31</v>
      </c>
      <c r="D999" s="40">
        <v>69799</v>
      </c>
      <c r="E999" s="13">
        <v>3.7349397590361447E-2</v>
      </c>
      <c r="F999" s="21">
        <f t="shared" si="15"/>
        <v>0.14569143039510271</v>
      </c>
      <c r="G999" s="13">
        <v>3.6960749440843162E-2</v>
      </c>
      <c r="H999" s="13">
        <v>3.7073993402478474E-2</v>
      </c>
      <c r="I999" s="11">
        <v>12</v>
      </c>
    </row>
    <row r="1000" spans="1:9" x14ac:dyDescent="0.3">
      <c r="A1000" s="8">
        <v>94080</v>
      </c>
      <c r="B1000" s="9">
        <v>157574</v>
      </c>
      <c r="C1000" s="9">
        <v>6066</v>
      </c>
      <c r="D1000" s="41">
        <v>10913321</v>
      </c>
      <c r="E1000" s="10">
        <v>3.8496198611446049E-2</v>
      </c>
      <c r="F1000" s="16">
        <f t="shared" si="15"/>
        <v>1</v>
      </c>
      <c r="G1000" s="10">
        <v>3.7790708496673625E-2</v>
      </c>
      <c r="H1000" s="10">
        <v>3.8496198611446049E-2</v>
      </c>
      <c r="I1000" s="8">
        <v>13</v>
      </c>
    </row>
    <row r="1001" spans="1:9" x14ac:dyDescent="0.3">
      <c r="A1001" s="17">
        <v>94085</v>
      </c>
      <c r="B1001" s="18">
        <v>46177</v>
      </c>
      <c r="C1001" s="18">
        <v>1731</v>
      </c>
      <c r="D1001" s="39">
        <v>2211292</v>
      </c>
      <c r="E1001" s="19">
        <v>3.7486194425796392E-2</v>
      </c>
      <c r="F1001" s="20">
        <f t="shared" si="15"/>
        <v>1</v>
      </c>
      <c r="G1001" s="19">
        <v>3.6960749440843162E-2</v>
      </c>
      <c r="H1001" s="19">
        <v>3.7486194425796392E-2</v>
      </c>
      <c r="I1001" s="17">
        <v>12</v>
      </c>
    </row>
    <row r="1002" spans="1:9" x14ac:dyDescent="0.3">
      <c r="A1002" s="11">
        <v>94086</v>
      </c>
      <c r="B1002" s="12">
        <v>126658</v>
      </c>
      <c r="C1002" s="12">
        <v>4262</v>
      </c>
      <c r="D1002" s="40">
        <v>4937095</v>
      </c>
      <c r="E1002" s="13">
        <v>3.3649670766947214E-2</v>
      </c>
      <c r="F1002" s="21">
        <f t="shared" si="15"/>
        <v>1</v>
      </c>
      <c r="G1002" s="13">
        <v>3.4935388335080829E-2</v>
      </c>
      <c r="H1002" s="13">
        <v>3.3649670766947214E-2</v>
      </c>
      <c r="I1002" s="11">
        <v>10</v>
      </c>
    </row>
    <row r="1003" spans="1:9" x14ac:dyDescent="0.3">
      <c r="A1003" s="11">
        <v>94087</v>
      </c>
      <c r="B1003" s="12">
        <v>172039</v>
      </c>
      <c r="C1003" s="12">
        <v>5612</v>
      </c>
      <c r="D1003" s="40">
        <v>5329452</v>
      </c>
      <c r="E1003" s="13">
        <v>3.2620510465650232E-2</v>
      </c>
      <c r="F1003" s="21">
        <f t="shared" si="15"/>
        <v>1</v>
      </c>
      <c r="G1003" s="13">
        <v>3.29802541672648E-2</v>
      </c>
      <c r="H1003" s="13">
        <v>3.2620510465650232E-2</v>
      </c>
      <c r="I1003" s="11">
        <v>9</v>
      </c>
    </row>
    <row r="1004" spans="1:9" x14ac:dyDescent="0.3">
      <c r="A1004" s="11">
        <v>94089</v>
      </c>
      <c r="B1004" s="12">
        <v>53411</v>
      </c>
      <c r="C1004" s="12">
        <v>2008</v>
      </c>
      <c r="D1004" s="40">
        <v>2053788</v>
      </c>
      <c r="E1004" s="13">
        <v>3.7595251914399656E-2</v>
      </c>
      <c r="F1004" s="21">
        <f t="shared" si="15"/>
        <v>1</v>
      </c>
      <c r="G1004" s="13">
        <v>2.7654936610719973E-2</v>
      </c>
      <c r="H1004" s="13">
        <v>3.7595251914399656E-2</v>
      </c>
      <c r="I1004" s="11">
        <v>12</v>
      </c>
    </row>
    <row r="1005" spans="1:9" x14ac:dyDescent="0.3">
      <c r="A1005" s="8">
        <v>94102</v>
      </c>
      <c r="B1005" s="9">
        <v>17057</v>
      </c>
      <c r="C1005" s="9">
        <v>1063</v>
      </c>
      <c r="D1005" s="41">
        <v>1495295</v>
      </c>
      <c r="E1005" s="10">
        <v>6.2320454945183797E-2</v>
      </c>
      <c r="F1005" s="16">
        <f t="shared" si="15"/>
        <v>0.66045964346350516</v>
      </c>
      <c r="G1005" s="10">
        <v>8.228999117527562E-2</v>
      </c>
      <c r="H1005" s="10">
        <v>6.2320454945183797E-2</v>
      </c>
      <c r="I1005" s="8">
        <v>18</v>
      </c>
    </row>
    <row r="1006" spans="1:9" x14ac:dyDescent="0.3">
      <c r="A1006" s="17">
        <v>94103</v>
      </c>
      <c r="B1006" s="18">
        <v>22738</v>
      </c>
      <c r="C1006" s="18">
        <v>1592</v>
      </c>
      <c r="D1006" s="39">
        <v>2392068</v>
      </c>
      <c r="E1006" s="19">
        <v>7.0014952942211273E-2</v>
      </c>
      <c r="F1006" s="20">
        <f t="shared" si="15"/>
        <v>0.76255485786925892</v>
      </c>
      <c r="G1006" s="19">
        <v>7.0050860132618992E-2</v>
      </c>
      <c r="H1006" s="19">
        <v>7.0014952942211273E-2</v>
      </c>
      <c r="I1006" s="17">
        <v>19</v>
      </c>
    </row>
    <row r="1007" spans="1:9" x14ac:dyDescent="0.3">
      <c r="A1007" s="11">
        <v>94104</v>
      </c>
      <c r="B1007" s="12">
        <v>1459</v>
      </c>
      <c r="C1007" s="12">
        <v>60</v>
      </c>
      <c r="D1007" s="40">
        <v>120892</v>
      </c>
      <c r="E1007" s="13">
        <v>4.1124057573680602E-2</v>
      </c>
      <c r="F1007" s="21">
        <f t="shared" si="15"/>
        <v>0.19316240631568676</v>
      </c>
      <c r="G1007" s="13">
        <v>3.7790708496673625E-2</v>
      </c>
      <c r="H1007" s="13">
        <v>3.9078447488401419E-2</v>
      </c>
      <c r="I1007" s="11">
        <v>13</v>
      </c>
    </row>
    <row r="1008" spans="1:9" x14ac:dyDescent="0.3">
      <c r="A1008" s="11">
        <v>94105</v>
      </c>
      <c r="B1008" s="12">
        <v>11681</v>
      </c>
      <c r="C1008" s="12">
        <v>599</v>
      </c>
      <c r="D1008" s="40">
        <v>841169</v>
      </c>
      <c r="E1008" s="13">
        <v>5.1279856176697197E-2</v>
      </c>
      <c r="F1008" s="21">
        <f t="shared" si="15"/>
        <v>0.54655638600058887</v>
      </c>
      <c r="G1008" s="13">
        <v>5.9128194808999474E-2</v>
      </c>
      <c r="H1008" s="13">
        <v>5.1279856176697197E-2</v>
      </c>
      <c r="I1008" s="11">
        <v>16</v>
      </c>
    </row>
    <row r="1009" spans="1:9" x14ac:dyDescent="0.3">
      <c r="A1009" s="11">
        <v>94107</v>
      </c>
      <c r="B1009" s="12">
        <v>52577</v>
      </c>
      <c r="C1009" s="12">
        <v>3108</v>
      </c>
      <c r="D1009" s="40">
        <v>4116645</v>
      </c>
      <c r="E1009" s="13">
        <v>5.9113300492610835E-2</v>
      </c>
      <c r="F1009" s="21">
        <f t="shared" si="15"/>
        <v>1</v>
      </c>
      <c r="G1009" s="13">
        <v>5.9128194808999474E-2</v>
      </c>
      <c r="H1009" s="13">
        <v>5.9113300492610835E-2</v>
      </c>
      <c r="I1009" s="11">
        <v>18</v>
      </c>
    </row>
    <row r="1010" spans="1:9" x14ac:dyDescent="0.3">
      <c r="A1010" s="8">
        <v>94108</v>
      </c>
      <c r="B1010" s="9">
        <v>8359</v>
      </c>
      <c r="C1010" s="9">
        <v>470</v>
      </c>
      <c r="D1010" s="41">
        <v>886685</v>
      </c>
      <c r="E1010" s="10">
        <v>5.6226821390118434E-2</v>
      </c>
      <c r="F1010" s="16">
        <f t="shared" si="15"/>
        <v>0.46235134318494181</v>
      </c>
      <c r="G1010" s="10">
        <v>5.3805134940091107E-2</v>
      </c>
      <c r="H1010" s="10">
        <v>5.6044446272662134E-2</v>
      </c>
      <c r="I1010" s="8">
        <v>17</v>
      </c>
    </row>
    <row r="1011" spans="1:9" x14ac:dyDescent="0.3">
      <c r="A1011" s="17">
        <v>94109</v>
      </c>
      <c r="B1011" s="18">
        <v>67787</v>
      </c>
      <c r="C1011" s="18">
        <v>3720</v>
      </c>
      <c r="D1011" s="39">
        <v>5336521</v>
      </c>
      <c r="E1011" s="19">
        <v>5.4877778925162643E-2</v>
      </c>
      <c r="F1011" s="20">
        <f t="shared" si="15"/>
        <v>1</v>
      </c>
      <c r="G1011" s="19">
        <v>5.3805134940091107E-2</v>
      </c>
      <c r="H1011" s="19">
        <v>5.4877778925162643E-2</v>
      </c>
      <c r="I1011" s="17">
        <v>17</v>
      </c>
    </row>
    <row r="1012" spans="1:9" x14ac:dyDescent="0.3">
      <c r="A1012" s="11">
        <v>94110</v>
      </c>
      <c r="B1012" s="12">
        <v>97201</v>
      </c>
      <c r="C1012" s="12">
        <v>5192</v>
      </c>
      <c r="D1012" s="40">
        <v>7937093</v>
      </c>
      <c r="E1012" s="13">
        <v>5.3415088322136602E-2</v>
      </c>
      <c r="F1012" s="21">
        <f t="shared" si="15"/>
        <v>1</v>
      </c>
      <c r="G1012" s="13">
        <v>5.3805134940091107E-2</v>
      </c>
      <c r="H1012" s="13">
        <v>5.3415088322136602E-2</v>
      </c>
      <c r="I1012" s="11">
        <v>17</v>
      </c>
    </row>
    <row r="1013" spans="1:9" x14ac:dyDescent="0.3">
      <c r="A1013" s="11">
        <v>94111</v>
      </c>
      <c r="B1013" s="12">
        <v>6406</v>
      </c>
      <c r="C1013" s="12">
        <v>263</v>
      </c>
      <c r="D1013" s="40">
        <v>357373</v>
      </c>
      <c r="E1013" s="13">
        <v>4.1055260693100219E-2</v>
      </c>
      <c r="F1013" s="21">
        <f t="shared" si="15"/>
        <v>0.40475146391156147</v>
      </c>
      <c r="G1013" s="13">
        <v>3.7790708496673625E-2</v>
      </c>
      <c r="H1013" s="13">
        <v>4.0433339267288662E-2</v>
      </c>
      <c r="I1013" s="11">
        <v>14</v>
      </c>
    </row>
    <row r="1014" spans="1:9" x14ac:dyDescent="0.3">
      <c r="A1014" s="11">
        <v>94112</v>
      </c>
      <c r="B1014" s="12">
        <v>110913</v>
      </c>
      <c r="C1014" s="12">
        <v>4784</v>
      </c>
      <c r="D1014" s="40">
        <v>9115024</v>
      </c>
      <c r="E1014" s="13">
        <v>4.3132905971346912E-2</v>
      </c>
      <c r="F1014" s="21">
        <f t="shared" si="15"/>
        <v>1</v>
      </c>
      <c r="G1014" s="13">
        <v>4.1211638638088126E-2</v>
      </c>
      <c r="H1014" s="13">
        <v>4.3132905971346912E-2</v>
      </c>
      <c r="I1014" s="11">
        <v>15</v>
      </c>
    </row>
    <row r="1015" spans="1:9" x14ac:dyDescent="0.3">
      <c r="A1015" s="8">
        <v>94114</v>
      </c>
      <c r="B1015" s="9">
        <v>77127</v>
      </c>
      <c r="C1015" s="9">
        <v>3593</v>
      </c>
      <c r="D1015" s="41">
        <v>4564137</v>
      </c>
      <c r="E1015" s="10">
        <v>4.6585501834636382E-2</v>
      </c>
      <c r="F1015" s="16">
        <f t="shared" si="15"/>
        <v>1</v>
      </c>
      <c r="G1015" s="10">
        <v>4.7877874551350764E-2</v>
      </c>
      <c r="H1015" s="10">
        <v>4.6585501834636382E-2</v>
      </c>
      <c r="I1015" s="8">
        <v>15</v>
      </c>
    </row>
    <row r="1016" spans="1:9" x14ac:dyDescent="0.3">
      <c r="A1016" s="17">
        <v>94115</v>
      </c>
      <c r="B1016" s="18">
        <v>60687</v>
      </c>
      <c r="C1016" s="18">
        <v>3352</v>
      </c>
      <c r="D1016" s="39">
        <v>4740308</v>
      </c>
      <c r="E1016" s="19">
        <v>5.5234234679585416E-2</v>
      </c>
      <c r="F1016" s="20">
        <f t="shared" si="15"/>
        <v>1</v>
      </c>
      <c r="G1016" s="19">
        <v>5.3805134940091107E-2</v>
      </c>
      <c r="H1016" s="19">
        <v>5.5234234679585416E-2</v>
      </c>
      <c r="I1016" s="17">
        <v>17</v>
      </c>
    </row>
    <row r="1017" spans="1:9" x14ac:dyDescent="0.3">
      <c r="A1017" s="11">
        <v>94116</v>
      </c>
      <c r="B1017" s="12">
        <v>93809</v>
      </c>
      <c r="C1017" s="12">
        <v>3160</v>
      </c>
      <c r="D1017" s="40">
        <v>5430557</v>
      </c>
      <c r="E1017" s="13">
        <v>3.3685467279258918E-2</v>
      </c>
      <c r="F1017" s="21">
        <f t="shared" si="15"/>
        <v>1</v>
      </c>
      <c r="G1017" s="13">
        <v>3.29802541672648E-2</v>
      </c>
      <c r="H1017" s="13">
        <v>3.3685467279258918E-2</v>
      </c>
      <c r="I1017" s="11">
        <v>10</v>
      </c>
    </row>
    <row r="1018" spans="1:9" x14ac:dyDescent="0.3">
      <c r="A1018" s="11">
        <v>94117</v>
      </c>
      <c r="B1018" s="12">
        <v>66246</v>
      </c>
      <c r="C1018" s="12">
        <v>3070</v>
      </c>
      <c r="D1018" s="40">
        <v>3750925</v>
      </c>
      <c r="E1018" s="13">
        <v>4.6342420674455813E-2</v>
      </c>
      <c r="F1018" s="21">
        <f t="shared" si="15"/>
        <v>1</v>
      </c>
      <c r="G1018" s="13">
        <v>5.3805134940091107E-2</v>
      </c>
      <c r="H1018" s="13">
        <v>4.6342420674455813E-2</v>
      </c>
      <c r="I1018" s="11">
        <v>15</v>
      </c>
    </row>
    <row r="1019" spans="1:9" x14ac:dyDescent="0.3">
      <c r="A1019" s="11">
        <v>94118</v>
      </c>
      <c r="B1019" s="12">
        <v>75653</v>
      </c>
      <c r="C1019" s="12">
        <v>3079</v>
      </c>
      <c r="D1019" s="40">
        <v>4570015</v>
      </c>
      <c r="E1019" s="13">
        <v>4.0698980873197364E-2</v>
      </c>
      <c r="F1019" s="21">
        <f t="shared" si="15"/>
        <v>1</v>
      </c>
      <c r="G1019" s="13">
        <v>4.1211638638088126E-2</v>
      </c>
      <c r="H1019" s="13">
        <v>4.0698980873197364E-2</v>
      </c>
      <c r="I1019" s="11">
        <v>14</v>
      </c>
    </row>
    <row r="1020" spans="1:9" x14ac:dyDescent="0.3">
      <c r="A1020" s="8">
        <v>94121</v>
      </c>
      <c r="B1020" s="9">
        <v>80664</v>
      </c>
      <c r="C1020" s="9">
        <v>2831</v>
      </c>
      <c r="D1020" s="41">
        <v>4300214</v>
      </c>
      <c r="E1020" s="10">
        <v>3.509620152732322E-2</v>
      </c>
      <c r="F1020" s="16">
        <f t="shared" si="15"/>
        <v>1</v>
      </c>
      <c r="G1020" s="10">
        <v>3.6960749440843162E-2</v>
      </c>
      <c r="H1020" s="10">
        <v>3.509620152732322E-2</v>
      </c>
      <c r="I1020" s="8">
        <v>10</v>
      </c>
    </row>
    <row r="1021" spans="1:9" x14ac:dyDescent="0.3">
      <c r="A1021" s="17">
        <v>94122</v>
      </c>
      <c r="B1021" s="18">
        <v>110409</v>
      </c>
      <c r="C1021" s="18">
        <v>3981</v>
      </c>
      <c r="D1021" s="39">
        <v>6584128</v>
      </c>
      <c r="E1021" s="19">
        <v>3.6056843192131073E-2</v>
      </c>
      <c r="F1021" s="20">
        <f t="shared" si="15"/>
        <v>1</v>
      </c>
      <c r="G1021" s="19">
        <v>3.6960749440843162E-2</v>
      </c>
      <c r="H1021" s="19">
        <v>3.6056843192131073E-2</v>
      </c>
      <c r="I1021" s="17">
        <v>11</v>
      </c>
    </row>
    <row r="1022" spans="1:9" x14ac:dyDescent="0.3">
      <c r="A1022" s="11">
        <v>94123</v>
      </c>
      <c r="B1022" s="12">
        <v>62948</v>
      </c>
      <c r="C1022" s="12">
        <v>3207</v>
      </c>
      <c r="D1022" s="40">
        <v>4184240</v>
      </c>
      <c r="E1022" s="13">
        <v>5.0946813242676497E-2</v>
      </c>
      <c r="F1022" s="21">
        <f t="shared" si="15"/>
        <v>1</v>
      </c>
      <c r="G1022" s="13">
        <v>4.7877874551350764E-2</v>
      </c>
      <c r="H1022" s="13">
        <v>5.0946813242676497E-2</v>
      </c>
      <c r="I1022" s="11">
        <v>16</v>
      </c>
    </row>
    <row r="1023" spans="1:9" x14ac:dyDescent="0.3">
      <c r="A1023" s="11">
        <v>94124</v>
      </c>
      <c r="B1023" s="12">
        <v>36512</v>
      </c>
      <c r="C1023" s="12">
        <v>2187</v>
      </c>
      <c r="D1023" s="40">
        <v>5347457</v>
      </c>
      <c r="E1023" s="13">
        <v>5.9898115687992991E-2</v>
      </c>
      <c r="F1023" s="21">
        <f t="shared" ref="F1023:F1086" si="16">IF(B1023&gt;39103,1,SQRT(B1023/39103))</f>
        <v>0.96630176409951973</v>
      </c>
      <c r="G1023" s="13">
        <v>4.7877874551350764E-2</v>
      </c>
      <c r="H1023" s="13">
        <v>5.9898115687992991E-2</v>
      </c>
      <c r="I1023" s="11">
        <v>18</v>
      </c>
    </row>
    <row r="1024" spans="1:9" x14ac:dyDescent="0.3">
      <c r="A1024" s="11">
        <v>94127</v>
      </c>
      <c r="B1024" s="12">
        <v>56560</v>
      </c>
      <c r="C1024" s="12">
        <v>2071</v>
      </c>
      <c r="D1024" s="40">
        <v>2719762</v>
      </c>
      <c r="E1024" s="13">
        <v>3.6615983026874119E-2</v>
      </c>
      <c r="F1024" s="21">
        <f t="shared" si="16"/>
        <v>1</v>
      </c>
      <c r="G1024" s="13">
        <v>3.7790708496673625E-2</v>
      </c>
      <c r="H1024" s="13">
        <v>3.6615983026874119E-2</v>
      </c>
      <c r="I1024" s="11">
        <v>11</v>
      </c>
    </row>
    <row r="1025" spans="1:9" x14ac:dyDescent="0.3">
      <c r="A1025" s="8">
        <v>94128</v>
      </c>
      <c r="B1025" s="9">
        <v>2</v>
      </c>
      <c r="C1025" s="9">
        <v>0</v>
      </c>
      <c r="D1025" s="41">
        <v>0</v>
      </c>
      <c r="E1025" s="10">
        <v>0</v>
      </c>
      <c r="F1025" s="16">
        <f t="shared" si="16"/>
        <v>7.151711041467849E-3</v>
      </c>
      <c r="G1025" s="10">
        <v>3.9956915232856827E-2</v>
      </c>
      <c r="H1025" s="10">
        <v>3.9385401916896191E-2</v>
      </c>
      <c r="I1025" s="8">
        <v>13</v>
      </c>
    </row>
    <row r="1026" spans="1:9" x14ac:dyDescent="0.3">
      <c r="A1026" s="17">
        <v>94129</v>
      </c>
      <c r="B1026" s="18">
        <v>7069</v>
      </c>
      <c r="C1026" s="18">
        <v>263</v>
      </c>
      <c r="D1026" s="39">
        <v>317213</v>
      </c>
      <c r="E1026" s="19">
        <v>3.7204696562455793E-2</v>
      </c>
      <c r="F1026" s="20">
        <f t="shared" si="16"/>
        <v>0.42518110066840759</v>
      </c>
      <c r="G1026" s="19">
        <v>3.9956915232856827E-2</v>
      </c>
      <c r="H1026" s="19">
        <v>3.7616562431032112E-2</v>
      </c>
      <c r="I1026" s="17">
        <v>12</v>
      </c>
    </row>
    <row r="1027" spans="1:9" x14ac:dyDescent="0.3">
      <c r="A1027" s="11">
        <v>94130</v>
      </c>
      <c r="B1027" s="12">
        <v>2436</v>
      </c>
      <c r="C1027" s="12">
        <v>149</v>
      </c>
      <c r="D1027" s="40">
        <v>293192</v>
      </c>
      <c r="E1027" s="13">
        <v>6.1165845648604271E-2</v>
      </c>
      <c r="F1027" s="21">
        <f t="shared" si="16"/>
        <v>0.24959369074468915</v>
      </c>
      <c r="G1027" s="13">
        <v>4.7877874551350764E-2</v>
      </c>
      <c r="H1027" s="13">
        <v>5.4510977233460198E-2</v>
      </c>
      <c r="I1027" s="11">
        <v>17</v>
      </c>
    </row>
    <row r="1028" spans="1:9" x14ac:dyDescent="0.3">
      <c r="A1028" s="11">
        <v>94131</v>
      </c>
      <c r="B1028" s="12">
        <v>73178</v>
      </c>
      <c r="C1028" s="12">
        <v>2945</v>
      </c>
      <c r="D1028" s="40">
        <v>3697267</v>
      </c>
      <c r="E1028" s="13">
        <v>4.0244335729317557E-2</v>
      </c>
      <c r="F1028" s="21">
        <f t="shared" si="16"/>
        <v>1</v>
      </c>
      <c r="G1028" s="13">
        <v>4.1211638638088126E-2</v>
      </c>
      <c r="H1028" s="13">
        <v>4.0244335729317557E-2</v>
      </c>
      <c r="I1028" s="11">
        <v>14</v>
      </c>
    </row>
    <row r="1029" spans="1:9" x14ac:dyDescent="0.3">
      <c r="A1029" s="11">
        <v>94132</v>
      </c>
      <c r="B1029" s="12">
        <v>47597</v>
      </c>
      <c r="C1029" s="12">
        <v>1998</v>
      </c>
      <c r="D1029" s="40">
        <v>3583259</v>
      </c>
      <c r="E1029" s="13">
        <v>4.1977435552660883E-2</v>
      </c>
      <c r="F1029" s="21">
        <f t="shared" si="16"/>
        <v>1</v>
      </c>
      <c r="G1029" s="13">
        <v>4.1211638638088126E-2</v>
      </c>
      <c r="H1029" s="13">
        <v>4.1977435552660883E-2</v>
      </c>
      <c r="I1029" s="11">
        <v>14</v>
      </c>
    </row>
    <row r="1030" spans="1:9" x14ac:dyDescent="0.3">
      <c r="A1030" s="8">
        <v>94133</v>
      </c>
      <c r="B1030" s="9">
        <v>31333</v>
      </c>
      <c r="C1030" s="9">
        <v>1545</v>
      </c>
      <c r="D1030" s="41">
        <v>2704512</v>
      </c>
      <c r="E1030" s="10">
        <v>4.9309035202502155E-2</v>
      </c>
      <c r="F1030" s="16">
        <f t="shared" si="16"/>
        <v>0.8951502769712818</v>
      </c>
      <c r="G1030" s="10">
        <v>4.7877874551350764E-2</v>
      </c>
      <c r="H1030" s="10">
        <v>4.9309035202502155E-2</v>
      </c>
      <c r="I1030" s="8">
        <v>16</v>
      </c>
    </row>
    <row r="1031" spans="1:9" x14ac:dyDescent="0.3">
      <c r="A1031" s="17">
        <v>94134</v>
      </c>
      <c r="B1031" s="18">
        <v>53903</v>
      </c>
      <c r="C1031" s="18">
        <v>2869</v>
      </c>
      <c r="D1031" s="39">
        <v>6178737</v>
      </c>
      <c r="E1031" s="19">
        <v>5.3225237927388085E-2</v>
      </c>
      <c r="F1031" s="20">
        <f t="shared" si="16"/>
        <v>1</v>
      </c>
      <c r="G1031" s="19">
        <v>4.3929653387856593E-2</v>
      </c>
      <c r="H1031" s="19">
        <v>5.3225237927388085E-2</v>
      </c>
      <c r="I1031" s="17">
        <v>17</v>
      </c>
    </row>
    <row r="1032" spans="1:9" x14ac:dyDescent="0.3">
      <c r="A1032" s="11">
        <v>94158</v>
      </c>
      <c r="B1032" s="12">
        <v>4713</v>
      </c>
      <c r="C1032" s="12">
        <v>198</v>
      </c>
      <c r="D1032" s="40">
        <v>220050</v>
      </c>
      <c r="E1032" s="13">
        <v>4.2011457670273714E-2</v>
      </c>
      <c r="F1032" s="21">
        <f t="shared" si="16"/>
        <v>0.34717119226524129</v>
      </c>
      <c r="G1032" s="13">
        <v>5.3805134940091107E-2</v>
      </c>
      <c r="H1032" s="13">
        <v>4.5616389648892836E-2</v>
      </c>
      <c r="I1032" s="11">
        <v>15</v>
      </c>
    </row>
    <row r="1033" spans="1:9" x14ac:dyDescent="0.3">
      <c r="A1033" s="11">
        <v>94188</v>
      </c>
      <c r="B1033" s="12">
        <v>2</v>
      </c>
      <c r="C1033" s="12">
        <v>0</v>
      </c>
      <c r="D1033" s="40">
        <v>0</v>
      </c>
      <c r="E1033" s="13">
        <v>0</v>
      </c>
      <c r="F1033" s="21">
        <f t="shared" si="16"/>
        <v>7.151711041467849E-3</v>
      </c>
      <c r="G1033" s="13">
        <v>4.7877874551350764E-2</v>
      </c>
      <c r="H1033" s="13">
        <v>4.7193065859625509E-2</v>
      </c>
      <c r="I1033" s="11">
        <v>16</v>
      </c>
    </row>
    <row r="1034" spans="1:9" x14ac:dyDescent="0.3">
      <c r="A1034" s="11">
        <v>94301</v>
      </c>
      <c r="B1034" s="12">
        <v>58775</v>
      </c>
      <c r="C1034" s="12">
        <v>2088</v>
      </c>
      <c r="D1034" s="40">
        <v>2074984</v>
      </c>
      <c r="E1034" s="13">
        <v>3.5525308379413013E-2</v>
      </c>
      <c r="F1034" s="21">
        <f t="shared" si="16"/>
        <v>1</v>
      </c>
      <c r="G1034" s="13">
        <v>3.7790708496673625E-2</v>
      </c>
      <c r="H1034" s="13">
        <v>3.5525308379413013E-2</v>
      </c>
      <c r="I1034" s="11">
        <v>11</v>
      </c>
    </row>
    <row r="1035" spans="1:9" x14ac:dyDescent="0.3">
      <c r="A1035" s="8">
        <v>94303</v>
      </c>
      <c r="B1035" s="9">
        <v>94181</v>
      </c>
      <c r="C1035" s="9">
        <v>4151</v>
      </c>
      <c r="D1035" s="41">
        <v>6920351</v>
      </c>
      <c r="E1035" s="10">
        <v>4.4074707212707447E-2</v>
      </c>
      <c r="F1035" s="16">
        <f t="shared" si="16"/>
        <v>1</v>
      </c>
      <c r="G1035" s="10">
        <v>4.3929653387856593E-2</v>
      </c>
      <c r="H1035" s="10">
        <v>4.4074707212707447E-2</v>
      </c>
      <c r="I1035" s="8">
        <v>15</v>
      </c>
    </row>
    <row r="1036" spans="1:9" x14ac:dyDescent="0.3">
      <c r="A1036" s="17">
        <v>94304</v>
      </c>
      <c r="B1036" s="18">
        <v>10443</v>
      </c>
      <c r="C1036" s="18">
        <v>363</v>
      </c>
      <c r="D1036" s="39">
        <v>472565</v>
      </c>
      <c r="E1036" s="19">
        <v>3.476012640045964E-2</v>
      </c>
      <c r="F1036" s="20">
        <f t="shared" si="16"/>
        <v>0.51678226376302849</v>
      </c>
      <c r="G1036" s="19">
        <v>3.4935388335080829E-2</v>
      </c>
      <c r="H1036" s="19">
        <v>3.476012640045964E-2</v>
      </c>
      <c r="I1036" s="17">
        <v>10</v>
      </c>
    </row>
    <row r="1037" spans="1:9" x14ac:dyDescent="0.3">
      <c r="A1037" s="11">
        <v>94305</v>
      </c>
      <c r="B1037" s="12">
        <v>20985</v>
      </c>
      <c r="C1037" s="12">
        <v>657</v>
      </c>
      <c r="D1037" s="40">
        <v>630430</v>
      </c>
      <c r="E1037" s="13">
        <v>3.1308077197998573E-2</v>
      </c>
      <c r="F1037" s="21">
        <f t="shared" si="16"/>
        <v>0.73257053676468809</v>
      </c>
      <c r="G1037" s="13">
        <v>2.7654936610719973E-2</v>
      </c>
      <c r="H1037" s="13">
        <v>3.1308077197998573E-2</v>
      </c>
      <c r="I1037" s="11">
        <v>9</v>
      </c>
    </row>
    <row r="1038" spans="1:9" x14ac:dyDescent="0.3">
      <c r="A1038" s="11">
        <v>94306</v>
      </c>
      <c r="B1038" s="12">
        <v>83918</v>
      </c>
      <c r="C1038" s="12">
        <v>2677</v>
      </c>
      <c r="D1038" s="40">
        <v>2522481</v>
      </c>
      <c r="E1038" s="13">
        <v>3.1900188279034299E-2</v>
      </c>
      <c r="F1038" s="21">
        <f t="shared" si="16"/>
        <v>1</v>
      </c>
      <c r="G1038" s="13">
        <v>3.4935388335080829E-2</v>
      </c>
      <c r="H1038" s="13">
        <v>3.1900188279034299E-2</v>
      </c>
      <c r="I1038" s="11">
        <v>9</v>
      </c>
    </row>
    <row r="1039" spans="1:9" x14ac:dyDescent="0.3">
      <c r="A1039" s="11">
        <v>94401</v>
      </c>
      <c r="B1039" s="12">
        <v>74223</v>
      </c>
      <c r="C1039" s="12">
        <v>2935</v>
      </c>
      <c r="D1039" s="40">
        <v>4366240</v>
      </c>
      <c r="E1039" s="13">
        <v>3.9542998800910771E-2</v>
      </c>
      <c r="F1039" s="21">
        <f t="shared" si="16"/>
        <v>1</v>
      </c>
      <c r="G1039" s="13">
        <v>3.9956915232856827E-2</v>
      </c>
      <c r="H1039" s="13">
        <v>3.9542998800910771E-2</v>
      </c>
      <c r="I1039" s="11">
        <v>13</v>
      </c>
    </row>
    <row r="1040" spans="1:9" x14ac:dyDescent="0.3">
      <c r="A1040" s="8">
        <v>94402</v>
      </c>
      <c r="B1040" s="9">
        <v>84755</v>
      </c>
      <c r="C1040" s="9">
        <v>3526</v>
      </c>
      <c r="D1040" s="41">
        <v>3879425</v>
      </c>
      <c r="E1040" s="10">
        <v>4.1602265353076512E-2</v>
      </c>
      <c r="F1040" s="16">
        <f t="shared" si="16"/>
        <v>1</v>
      </c>
      <c r="G1040" s="10">
        <v>3.7790708496673625E-2</v>
      </c>
      <c r="H1040" s="10">
        <v>4.1602265353076512E-2</v>
      </c>
      <c r="I1040" s="8">
        <v>14</v>
      </c>
    </row>
    <row r="1041" spans="1:9" x14ac:dyDescent="0.3">
      <c r="A1041" s="17">
        <v>94403</v>
      </c>
      <c r="B1041" s="18">
        <v>123510</v>
      </c>
      <c r="C1041" s="18">
        <v>4933</v>
      </c>
      <c r="D1041" s="39">
        <v>5977074</v>
      </c>
      <c r="E1041" s="19">
        <v>3.9940085823010285E-2</v>
      </c>
      <c r="F1041" s="20">
        <f t="shared" si="16"/>
        <v>1</v>
      </c>
      <c r="G1041" s="19">
        <v>3.9956915232856827E-2</v>
      </c>
      <c r="H1041" s="19">
        <v>3.9940085823010285E-2</v>
      </c>
      <c r="I1041" s="17">
        <v>14</v>
      </c>
    </row>
    <row r="1042" spans="1:9" x14ac:dyDescent="0.3">
      <c r="A1042" s="11">
        <v>94404</v>
      </c>
      <c r="B1042" s="12">
        <v>118348</v>
      </c>
      <c r="C1042" s="12">
        <v>4633</v>
      </c>
      <c r="D1042" s="40">
        <v>5192691</v>
      </c>
      <c r="E1042" s="13">
        <v>3.9147260621218781E-2</v>
      </c>
      <c r="F1042" s="21">
        <f t="shared" si="16"/>
        <v>1</v>
      </c>
      <c r="G1042" s="13">
        <v>3.9956915232856827E-2</v>
      </c>
      <c r="H1042" s="13">
        <v>3.9147260621218781E-2</v>
      </c>
      <c r="I1042" s="11">
        <v>13</v>
      </c>
    </row>
    <row r="1043" spans="1:9" x14ac:dyDescent="0.3">
      <c r="A1043" s="11">
        <v>94501</v>
      </c>
      <c r="B1043" s="12">
        <v>150927</v>
      </c>
      <c r="C1043" s="12">
        <v>7083</v>
      </c>
      <c r="D1043" s="40">
        <v>8876772</v>
      </c>
      <c r="E1043" s="13">
        <v>4.6929972768291958E-2</v>
      </c>
      <c r="F1043" s="21">
        <f t="shared" si="16"/>
        <v>1</v>
      </c>
      <c r="G1043" s="13">
        <v>4.7877874551350764E-2</v>
      </c>
      <c r="H1043" s="13">
        <v>4.6929972768291958E-2</v>
      </c>
      <c r="I1043" s="11">
        <v>16</v>
      </c>
    </row>
    <row r="1044" spans="1:9" x14ac:dyDescent="0.3">
      <c r="A1044" s="11">
        <v>94502</v>
      </c>
      <c r="B1044" s="12">
        <v>46789</v>
      </c>
      <c r="C1044" s="12">
        <v>2141</v>
      </c>
      <c r="D1044" s="40">
        <v>2153474</v>
      </c>
      <c r="E1044" s="13">
        <v>4.5758618478702259E-2</v>
      </c>
      <c r="F1044" s="21">
        <f t="shared" si="16"/>
        <v>1</v>
      </c>
      <c r="G1044" s="13">
        <v>4.3929653387856593E-2</v>
      </c>
      <c r="H1044" s="13">
        <v>4.5758618478702259E-2</v>
      </c>
      <c r="I1044" s="11">
        <v>15</v>
      </c>
    </row>
    <row r="1045" spans="1:9" x14ac:dyDescent="0.3">
      <c r="A1045" s="8">
        <v>94503</v>
      </c>
      <c r="B1045" s="9">
        <v>50031</v>
      </c>
      <c r="C1045" s="9">
        <v>2716</v>
      </c>
      <c r="D1045" s="41">
        <v>3258249</v>
      </c>
      <c r="E1045" s="10">
        <v>5.4286342467670043E-2</v>
      </c>
      <c r="F1045" s="16">
        <f t="shared" si="16"/>
        <v>1</v>
      </c>
      <c r="G1045" s="10">
        <v>4.1211638638088126E-2</v>
      </c>
      <c r="H1045" s="10">
        <v>5.4286342467670043E-2</v>
      </c>
      <c r="I1045" s="8">
        <v>17</v>
      </c>
    </row>
    <row r="1046" spans="1:9" x14ac:dyDescent="0.3">
      <c r="A1046" s="17">
        <v>94505</v>
      </c>
      <c r="B1046" s="18">
        <v>25210</v>
      </c>
      <c r="C1046" s="18">
        <v>1652</v>
      </c>
      <c r="D1046" s="39">
        <v>1787912</v>
      </c>
      <c r="E1046" s="19">
        <v>6.5529551765172556E-2</v>
      </c>
      <c r="F1046" s="20">
        <f t="shared" si="16"/>
        <v>0.80293683885741152</v>
      </c>
      <c r="G1046" s="19">
        <v>8.228999117527562E-2</v>
      </c>
      <c r="H1046" s="19">
        <v>6.5529551765172556E-2</v>
      </c>
      <c r="I1046" s="17">
        <v>19</v>
      </c>
    </row>
    <row r="1047" spans="1:9" x14ac:dyDescent="0.3">
      <c r="A1047" s="11">
        <v>94506</v>
      </c>
      <c r="B1047" s="12">
        <v>90564</v>
      </c>
      <c r="C1047" s="12">
        <v>5396</v>
      </c>
      <c r="D1047" s="40">
        <v>5176758</v>
      </c>
      <c r="E1047" s="13">
        <v>5.958217393224681E-2</v>
      </c>
      <c r="F1047" s="21">
        <f t="shared" si="16"/>
        <v>1</v>
      </c>
      <c r="G1047" s="13">
        <v>5.3805134940091107E-2</v>
      </c>
      <c r="H1047" s="13">
        <v>5.958217393224681E-2</v>
      </c>
      <c r="I1047" s="11">
        <v>18</v>
      </c>
    </row>
    <row r="1048" spans="1:9" x14ac:dyDescent="0.3">
      <c r="A1048" s="11">
        <v>94507</v>
      </c>
      <c r="B1048" s="12">
        <v>64765</v>
      </c>
      <c r="C1048" s="12">
        <v>3903</v>
      </c>
      <c r="D1048" s="40">
        <v>3684048</v>
      </c>
      <c r="E1048" s="13">
        <v>6.0264031498494554E-2</v>
      </c>
      <c r="F1048" s="21">
        <f t="shared" si="16"/>
        <v>1</v>
      </c>
      <c r="G1048" s="13">
        <v>5.3805134940091107E-2</v>
      </c>
      <c r="H1048" s="13">
        <v>6.0264031498494554E-2</v>
      </c>
      <c r="I1048" s="11">
        <v>18</v>
      </c>
    </row>
    <row r="1049" spans="1:9" x14ac:dyDescent="0.3">
      <c r="A1049" s="11">
        <v>94508</v>
      </c>
      <c r="B1049" s="12">
        <v>9366</v>
      </c>
      <c r="C1049" s="12">
        <v>418</v>
      </c>
      <c r="D1049" s="40">
        <v>443753</v>
      </c>
      <c r="E1049" s="13">
        <v>4.4629510997224002E-2</v>
      </c>
      <c r="F1049" s="21">
        <f t="shared" si="16"/>
        <v>0.48940909712950648</v>
      </c>
      <c r="G1049" s="13">
        <v>3.9956915232856827E-2</v>
      </c>
      <c r="H1049" s="13">
        <v>4.453047850083415E-2</v>
      </c>
      <c r="I1049" s="11">
        <v>15</v>
      </c>
    </row>
    <row r="1050" spans="1:9" x14ac:dyDescent="0.3">
      <c r="A1050" s="8">
        <v>94509</v>
      </c>
      <c r="B1050" s="9">
        <v>141915</v>
      </c>
      <c r="C1050" s="9">
        <v>7025</v>
      </c>
      <c r="D1050" s="41">
        <v>12036178</v>
      </c>
      <c r="E1050" s="10">
        <v>4.9501462142831978E-2</v>
      </c>
      <c r="F1050" s="16">
        <f t="shared" si="16"/>
        <v>1</v>
      </c>
      <c r="G1050" s="10">
        <v>5.9128194808999474E-2</v>
      </c>
      <c r="H1050" s="10">
        <v>4.9501462142831978E-2</v>
      </c>
      <c r="I1050" s="8">
        <v>16</v>
      </c>
    </row>
    <row r="1051" spans="1:9" x14ac:dyDescent="0.3">
      <c r="A1051" s="17">
        <v>94510</v>
      </c>
      <c r="B1051" s="18">
        <v>96074</v>
      </c>
      <c r="C1051" s="18">
        <v>4716</v>
      </c>
      <c r="D1051" s="39">
        <v>4807870</v>
      </c>
      <c r="E1051" s="19">
        <v>4.9087161979307618E-2</v>
      </c>
      <c r="F1051" s="20">
        <f t="shared" si="16"/>
        <v>1</v>
      </c>
      <c r="G1051" s="19">
        <v>4.7877874551350764E-2</v>
      </c>
      <c r="H1051" s="19">
        <v>4.9087161979307618E-2</v>
      </c>
      <c r="I1051" s="17">
        <v>16</v>
      </c>
    </row>
    <row r="1052" spans="1:9" x14ac:dyDescent="0.3">
      <c r="A1052" s="11">
        <v>94511</v>
      </c>
      <c r="B1052" s="12">
        <v>5283</v>
      </c>
      <c r="C1052" s="12">
        <v>247</v>
      </c>
      <c r="D1052" s="40">
        <v>304974</v>
      </c>
      <c r="E1052" s="13">
        <v>4.6753738406208591E-2</v>
      </c>
      <c r="F1052" s="21">
        <f t="shared" si="16"/>
        <v>0.36756594431850631</v>
      </c>
      <c r="G1052" s="13">
        <v>5.3805134940091107E-2</v>
      </c>
      <c r="H1052" s="13">
        <v>4.8621494770058941E-2</v>
      </c>
      <c r="I1052" s="11">
        <v>16</v>
      </c>
    </row>
    <row r="1053" spans="1:9" x14ac:dyDescent="0.3">
      <c r="A1053" s="11">
        <v>94512</v>
      </c>
      <c r="B1053" s="12">
        <v>336</v>
      </c>
      <c r="C1053" s="12">
        <v>21</v>
      </c>
      <c r="D1053" s="40">
        <v>13577</v>
      </c>
      <c r="E1053" s="13">
        <v>6.25E-2</v>
      </c>
      <c r="F1053" s="21">
        <f t="shared" si="16"/>
        <v>9.2696769619387109E-2</v>
      </c>
      <c r="G1053" s="13">
        <v>4.3929653387856593E-2</v>
      </c>
      <c r="H1053" s="13">
        <v>4.7372431649534259E-2</v>
      </c>
      <c r="I1053" s="11">
        <v>16</v>
      </c>
    </row>
    <row r="1054" spans="1:9" x14ac:dyDescent="0.3">
      <c r="A1054" s="11">
        <v>94513</v>
      </c>
      <c r="B1054" s="12">
        <v>154908</v>
      </c>
      <c r="C1054" s="12">
        <v>7850</v>
      </c>
      <c r="D1054" s="40">
        <v>9323922</v>
      </c>
      <c r="E1054" s="13">
        <v>5.0675239496991764E-2</v>
      </c>
      <c r="F1054" s="21">
        <f t="shared" si="16"/>
        <v>1</v>
      </c>
      <c r="G1054" s="13">
        <v>7.0050860132618992E-2</v>
      </c>
      <c r="H1054" s="13">
        <v>5.0675239496991764E-2</v>
      </c>
      <c r="I1054" s="11">
        <v>16</v>
      </c>
    </row>
    <row r="1055" spans="1:9" x14ac:dyDescent="0.3">
      <c r="A1055" s="8">
        <v>94514</v>
      </c>
      <c r="B1055" s="9">
        <v>22772</v>
      </c>
      <c r="C1055" s="9">
        <v>1317</v>
      </c>
      <c r="D1055" s="41">
        <v>1650529</v>
      </c>
      <c r="E1055" s="10">
        <v>5.7834182329176184E-2</v>
      </c>
      <c r="F1055" s="16">
        <f t="shared" si="16"/>
        <v>0.76312476683957564</v>
      </c>
      <c r="G1055" s="10">
        <v>8.228999117527562E-2</v>
      </c>
      <c r="H1055" s="10">
        <v>5.7834182329176184E-2</v>
      </c>
      <c r="I1055" s="8">
        <v>18</v>
      </c>
    </row>
    <row r="1056" spans="1:9" x14ac:dyDescent="0.3">
      <c r="A1056" s="17">
        <v>94515</v>
      </c>
      <c r="B1056" s="18">
        <v>20246</v>
      </c>
      <c r="C1056" s="18">
        <v>840</v>
      </c>
      <c r="D1056" s="39">
        <v>980258</v>
      </c>
      <c r="E1056" s="19">
        <v>4.1489676973229278E-2</v>
      </c>
      <c r="F1056" s="20">
        <f t="shared" si="16"/>
        <v>0.71955596420116752</v>
      </c>
      <c r="G1056" s="19">
        <v>3.9956915232856827E-2</v>
      </c>
      <c r="H1056" s="19">
        <v>4.1489676973229278E-2</v>
      </c>
      <c r="I1056" s="17">
        <v>14</v>
      </c>
    </row>
    <row r="1057" spans="1:9" x14ac:dyDescent="0.3">
      <c r="A1057" s="11">
        <v>94516</v>
      </c>
      <c r="B1057" s="12">
        <v>605</v>
      </c>
      <c r="C1057" s="12">
        <v>28</v>
      </c>
      <c r="D1057" s="40">
        <v>68992</v>
      </c>
      <c r="E1057" s="13">
        <v>4.6280991735537187E-2</v>
      </c>
      <c r="F1057" s="21">
        <f t="shared" si="16"/>
        <v>0.12438632832127322</v>
      </c>
      <c r="G1057" s="13">
        <v>5.3805134940091107E-2</v>
      </c>
      <c r="H1057" s="13">
        <v>5.1933357779915201E-2</v>
      </c>
      <c r="I1057" s="11">
        <v>17</v>
      </c>
    </row>
    <row r="1058" spans="1:9" x14ac:dyDescent="0.3">
      <c r="A1058" s="11">
        <v>94517</v>
      </c>
      <c r="B1058" s="12">
        <v>47884</v>
      </c>
      <c r="C1058" s="12">
        <v>2061</v>
      </c>
      <c r="D1058" s="40">
        <v>2129306</v>
      </c>
      <c r="E1058" s="13">
        <v>4.3041516999415254E-2</v>
      </c>
      <c r="F1058" s="21">
        <f t="shared" si="16"/>
        <v>1</v>
      </c>
      <c r="G1058" s="13">
        <v>4.1211638638088126E-2</v>
      </c>
      <c r="H1058" s="13">
        <v>4.3041516999415254E-2</v>
      </c>
      <c r="I1058" s="11">
        <v>15</v>
      </c>
    </row>
    <row r="1059" spans="1:9" x14ac:dyDescent="0.3">
      <c r="A1059" s="11">
        <v>94518</v>
      </c>
      <c r="B1059" s="12">
        <v>77416</v>
      </c>
      <c r="C1059" s="12">
        <v>3541</v>
      </c>
      <c r="D1059" s="40">
        <v>4181944</v>
      </c>
      <c r="E1059" s="13">
        <v>4.5739898728944919E-2</v>
      </c>
      <c r="F1059" s="21">
        <f t="shared" si="16"/>
        <v>1</v>
      </c>
      <c r="G1059" s="13">
        <v>4.3929653387856593E-2</v>
      </c>
      <c r="H1059" s="13">
        <v>4.5739898728944919E-2</v>
      </c>
      <c r="I1059" s="11">
        <v>15</v>
      </c>
    </row>
    <row r="1060" spans="1:9" x14ac:dyDescent="0.3">
      <c r="A1060" s="8">
        <v>94519</v>
      </c>
      <c r="B1060" s="9">
        <v>51720</v>
      </c>
      <c r="C1060" s="9">
        <v>2487</v>
      </c>
      <c r="D1060" s="41">
        <v>2966505</v>
      </c>
      <c r="E1060" s="10">
        <v>4.8085846867749422E-2</v>
      </c>
      <c r="F1060" s="16">
        <f t="shared" si="16"/>
        <v>1</v>
      </c>
      <c r="G1060" s="10">
        <v>4.3929653387856593E-2</v>
      </c>
      <c r="H1060" s="10">
        <v>4.8085846867749422E-2</v>
      </c>
      <c r="I1060" s="8">
        <v>16</v>
      </c>
    </row>
    <row r="1061" spans="1:9" x14ac:dyDescent="0.3">
      <c r="A1061" s="17">
        <v>94520</v>
      </c>
      <c r="B1061" s="18">
        <v>61044</v>
      </c>
      <c r="C1061" s="18">
        <v>3245</v>
      </c>
      <c r="D1061" s="39">
        <v>4673649</v>
      </c>
      <c r="E1061" s="19">
        <v>5.3158377563724525E-2</v>
      </c>
      <c r="F1061" s="20">
        <f t="shared" si="16"/>
        <v>1</v>
      </c>
      <c r="G1061" s="19">
        <v>5.3805134940091107E-2</v>
      </c>
      <c r="H1061" s="19">
        <v>5.3158377563724525E-2</v>
      </c>
      <c r="I1061" s="17">
        <v>17</v>
      </c>
    </row>
    <row r="1062" spans="1:9" x14ac:dyDescent="0.3">
      <c r="A1062" s="11">
        <v>94521</v>
      </c>
      <c r="B1062" s="12">
        <v>131622</v>
      </c>
      <c r="C1062" s="12">
        <v>5904</v>
      </c>
      <c r="D1062" s="40">
        <v>6653267</v>
      </c>
      <c r="E1062" s="13">
        <v>4.4855723207366548E-2</v>
      </c>
      <c r="F1062" s="21">
        <f t="shared" si="16"/>
        <v>1</v>
      </c>
      <c r="G1062" s="13">
        <v>4.3929653387856593E-2</v>
      </c>
      <c r="H1062" s="13">
        <v>4.4855723207366548E-2</v>
      </c>
      <c r="I1062" s="11">
        <v>15</v>
      </c>
    </row>
    <row r="1063" spans="1:9" x14ac:dyDescent="0.3">
      <c r="A1063" s="11">
        <v>94523</v>
      </c>
      <c r="B1063" s="12">
        <v>111058</v>
      </c>
      <c r="C1063" s="12">
        <v>5388</v>
      </c>
      <c r="D1063" s="40">
        <v>5677862</v>
      </c>
      <c r="E1063" s="13">
        <v>4.8515190260944731E-2</v>
      </c>
      <c r="F1063" s="21">
        <f t="shared" si="16"/>
        <v>1</v>
      </c>
      <c r="G1063" s="13">
        <v>4.3929653387856593E-2</v>
      </c>
      <c r="H1063" s="13">
        <v>4.8515190260944731E-2</v>
      </c>
      <c r="I1063" s="11">
        <v>16</v>
      </c>
    </row>
    <row r="1064" spans="1:9" x14ac:dyDescent="0.3">
      <c r="A1064" s="11">
        <v>94525</v>
      </c>
      <c r="B1064" s="12">
        <v>9660</v>
      </c>
      <c r="C1064" s="12">
        <v>570</v>
      </c>
      <c r="D1064" s="40">
        <v>758652</v>
      </c>
      <c r="E1064" s="13">
        <v>5.9006211180124224E-2</v>
      </c>
      <c r="F1064" s="21">
        <f t="shared" si="16"/>
        <v>0.49703105442593293</v>
      </c>
      <c r="G1064" s="13">
        <v>5.3805134940091107E-2</v>
      </c>
      <c r="H1064" s="13">
        <v>5.8975261646900465E-2</v>
      </c>
      <c r="I1064" s="11">
        <v>18</v>
      </c>
    </row>
    <row r="1065" spans="1:9" x14ac:dyDescent="0.3">
      <c r="A1065" s="8">
        <v>94526</v>
      </c>
      <c r="B1065" s="9">
        <v>122445</v>
      </c>
      <c r="C1065" s="9">
        <v>7291</v>
      </c>
      <c r="D1065" s="41">
        <v>5889616</v>
      </c>
      <c r="E1065" s="10">
        <v>5.9545101882477844E-2</v>
      </c>
      <c r="F1065" s="16">
        <f t="shared" si="16"/>
        <v>1</v>
      </c>
      <c r="G1065" s="10">
        <v>5.3805134940091107E-2</v>
      </c>
      <c r="H1065" s="10">
        <v>5.9545101882477844E-2</v>
      </c>
      <c r="I1065" s="8">
        <v>18</v>
      </c>
    </row>
    <row r="1066" spans="1:9" x14ac:dyDescent="0.3">
      <c r="A1066" s="17">
        <v>94528</v>
      </c>
      <c r="B1066" s="18">
        <v>4703</v>
      </c>
      <c r="C1066" s="18">
        <v>268</v>
      </c>
      <c r="D1066" s="39">
        <v>281789</v>
      </c>
      <c r="E1066" s="19">
        <v>5.6984903253242611E-2</v>
      </c>
      <c r="F1066" s="20">
        <f t="shared" si="16"/>
        <v>0.34680268436787781</v>
      </c>
      <c r="G1066" s="19">
        <v>4.7877874551350764E-2</v>
      </c>
      <c r="H1066" s="19">
        <v>5.4194477783949646E-2</v>
      </c>
      <c r="I1066" s="17">
        <v>17</v>
      </c>
    </row>
    <row r="1067" spans="1:9" x14ac:dyDescent="0.3">
      <c r="A1067" s="11">
        <v>94530</v>
      </c>
      <c r="B1067" s="12">
        <v>69101</v>
      </c>
      <c r="C1067" s="12">
        <v>3014</v>
      </c>
      <c r="D1067" s="40">
        <v>3505219</v>
      </c>
      <c r="E1067" s="13">
        <v>4.3617313787065314E-2</v>
      </c>
      <c r="F1067" s="21">
        <f t="shared" si="16"/>
        <v>1</v>
      </c>
      <c r="G1067" s="13">
        <v>4.3929653387856593E-2</v>
      </c>
      <c r="H1067" s="13">
        <v>4.3617313787065314E-2</v>
      </c>
      <c r="I1067" s="11">
        <v>15</v>
      </c>
    </row>
    <row r="1068" spans="1:9" x14ac:dyDescent="0.3">
      <c r="A1068" s="11">
        <v>94531</v>
      </c>
      <c r="B1068" s="12">
        <v>101643</v>
      </c>
      <c r="C1068" s="12">
        <v>5373</v>
      </c>
      <c r="D1068" s="40">
        <v>8416420</v>
      </c>
      <c r="E1068" s="13">
        <v>5.2861485788495026E-2</v>
      </c>
      <c r="F1068" s="21">
        <f t="shared" si="16"/>
        <v>1</v>
      </c>
      <c r="G1068" s="13">
        <v>5.3805134940091107E-2</v>
      </c>
      <c r="H1068" s="13">
        <v>5.2861485788495026E-2</v>
      </c>
      <c r="I1068" s="11">
        <v>17</v>
      </c>
    </row>
    <row r="1069" spans="1:9" x14ac:dyDescent="0.3">
      <c r="A1069" s="11">
        <v>94533</v>
      </c>
      <c r="B1069" s="12">
        <v>158785</v>
      </c>
      <c r="C1069" s="12">
        <v>9474</v>
      </c>
      <c r="D1069" s="40">
        <v>12072628</v>
      </c>
      <c r="E1069" s="13">
        <v>5.966558554019586E-2</v>
      </c>
      <c r="F1069" s="21">
        <f t="shared" si="16"/>
        <v>1</v>
      </c>
      <c r="G1069" s="13">
        <v>5.9128194808999474E-2</v>
      </c>
      <c r="H1069" s="13">
        <v>5.966558554019586E-2</v>
      </c>
      <c r="I1069" s="11">
        <v>18</v>
      </c>
    </row>
    <row r="1070" spans="1:9" x14ac:dyDescent="0.3">
      <c r="A1070" s="8">
        <v>94534</v>
      </c>
      <c r="B1070" s="9">
        <v>116792</v>
      </c>
      <c r="C1070" s="9">
        <v>7369</v>
      </c>
      <c r="D1070" s="41">
        <v>7309640</v>
      </c>
      <c r="E1070" s="10">
        <v>6.3095075005137335E-2</v>
      </c>
      <c r="F1070" s="16">
        <f t="shared" si="16"/>
        <v>1</v>
      </c>
      <c r="G1070" s="10">
        <v>4.7877874551350764E-2</v>
      </c>
      <c r="H1070" s="10">
        <v>6.3095075005137335E-2</v>
      </c>
      <c r="I1070" s="8">
        <v>18</v>
      </c>
    </row>
    <row r="1071" spans="1:9" x14ac:dyDescent="0.3">
      <c r="A1071" s="17">
        <v>94535</v>
      </c>
      <c r="B1071" s="18">
        <v>13644</v>
      </c>
      <c r="C1071" s="18">
        <v>892</v>
      </c>
      <c r="D1071" s="39">
        <v>664125</v>
      </c>
      <c r="E1071" s="19">
        <v>6.5376722368806803E-2</v>
      </c>
      <c r="F1071" s="20">
        <f t="shared" si="16"/>
        <v>0.59069842977486897</v>
      </c>
      <c r="G1071" s="19">
        <v>4.7877874551350764E-2</v>
      </c>
      <c r="H1071" s="19">
        <v>6.5376722368806803E-2</v>
      </c>
      <c r="I1071" s="17">
        <v>19</v>
      </c>
    </row>
    <row r="1072" spans="1:9" x14ac:dyDescent="0.3">
      <c r="A1072" s="11">
        <v>94536</v>
      </c>
      <c r="B1072" s="12">
        <v>186330</v>
      </c>
      <c r="C1072" s="12">
        <v>8740</v>
      </c>
      <c r="D1072" s="40">
        <v>10063561</v>
      </c>
      <c r="E1072" s="13">
        <v>4.6906026941447972E-2</v>
      </c>
      <c r="F1072" s="21">
        <f t="shared" si="16"/>
        <v>1</v>
      </c>
      <c r="G1072" s="13">
        <v>4.3929653387856593E-2</v>
      </c>
      <c r="H1072" s="13">
        <v>4.6906026941447972E-2</v>
      </c>
      <c r="I1072" s="11">
        <v>16</v>
      </c>
    </row>
    <row r="1073" spans="1:9" x14ac:dyDescent="0.3">
      <c r="A1073" s="11">
        <v>94538</v>
      </c>
      <c r="B1073" s="12">
        <v>148735</v>
      </c>
      <c r="C1073" s="12">
        <v>6976</v>
      </c>
      <c r="D1073" s="40">
        <v>8668494</v>
      </c>
      <c r="E1073" s="13">
        <v>4.6902208626079939E-2</v>
      </c>
      <c r="F1073" s="21">
        <f t="shared" si="16"/>
        <v>1</v>
      </c>
      <c r="G1073" s="13">
        <v>4.7877874551350764E-2</v>
      </c>
      <c r="H1073" s="13">
        <v>4.6902208626079939E-2</v>
      </c>
      <c r="I1073" s="11">
        <v>16</v>
      </c>
    </row>
    <row r="1074" spans="1:9" x14ac:dyDescent="0.3">
      <c r="A1074" s="11">
        <v>94539</v>
      </c>
      <c r="B1074" s="12">
        <v>159763</v>
      </c>
      <c r="C1074" s="12">
        <v>7298</v>
      </c>
      <c r="D1074" s="40">
        <v>6722930</v>
      </c>
      <c r="E1074" s="13">
        <v>4.568016374254364E-2</v>
      </c>
      <c r="F1074" s="21">
        <f t="shared" si="16"/>
        <v>1</v>
      </c>
      <c r="G1074" s="13">
        <v>4.3929653387856593E-2</v>
      </c>
      <c r="H1074" s="13">
        <v>4.568016374254364E-2</v>
      </c>
      <c r="I1074" s="11">
        <v>15</v>
      </c>
    </row>
    <row r="1075" spans="1:9" x14ac:dyDescent="0.3">
      <c r="A1075" s="8">
        <v>94541</v>
      </c>
      <c r="B1075" s="9">
        <v>109625</v>
      </c>
      <c r="C1075" s="9">
        <v>5921</v>
      </c>
      <c r="D1075" s="41">
        <v>10609411</v>
      </c>
      <c r="E1075" s="10">
        <v>5.4011402508551881E-2</v>
      </c>
      <c r="F1075" s="16">
        <f t="shared" si="16"/>
        <v>1</v>
      </c>
      <c r="G1075" s="10">
        <v>5.3805134940091107E-2</v>
      </c>
      <c r="H1075" s="10">
        <v>5.4011402508551881E-2</v>
      </c>
      <c r="I1075" s="8">
        <v>17</v>
      </c>
    </row>
    <row r="1076" spans="1:9" x14ac:dyDescent="0.3">
      <c r="A1076" s="17">
        <v>94542</v>
      </c>
      <c r="B1076" s="18">
        <v>36109</v>
      </c>
      <c r="C1076" s="18">
        <v>1855</v>
      </c>
      <c r="D1076" s="39">
        <v>2596938</v>
      </c>
      <c r="E1076" s="19">
        <v>5.1372234069068656E-2</v>
      </c>
      <c r="F1076" s="20">
        <f t="shared" si="16"/>
        <v>0.9609542052988177</v>
      </c>
      <c r="G1076" s="19">
        <v>4.7877874551350764E-2</v>
      </c>
      <c r="H1076" s="19">
        <v>5.1372234069068656E-2</v>
      </c>
      <c r="I1076" s="17">
        <v>16</v>
      </c>
    </row>
    <row r="1077" spans="1:9" x14ac:dyDescent="0.3">
      <c r="A1077" s="11">
        <v>94544</v>
      </c>
      <c r="B1077" s="12">
        <v>131354</v>
      </c>
      <c r="C1077" s="12">
        <v>6944</v>
      </c>
      <c r="D1077" s="40">
        <v>12453527</v>
      </c>
      <c r="E1077" s="13">
        <v>5.2864777623825694E-2</v>
      </c>
      <c r="F1077" s="21">
        <f t="shared" si="16"/>
        <v>1</v>
      </c>
      <c r="G1077" s="13">
        <v>5.3805134940091107E-2</v>
      </c>
      <c r="H1077" s="13">
        <v>5.2864777623825694E-2</v>
      </c>
      <c r="I1077" s="11">
        <v>17</v>
      </c>
    </row>
    <row r="1078" spans="1:9" x14ac:dyDescent="0.3">
      <c r="A1078" s="11">
        <v>94545</v>
      </c>
      <c r="B1078" s="12">
        <v>68564</v>
      </c>
      <c r="C1078" s="12">
        <v>3593</v>
      </c>
      <c r="D1078" s="40">
        <v>5694912</v>
      </c>
      <c r="E1078" s="13">
        <v>5.240359372265329E-2</v>
      </c>
      <c r="F1078" s="21">
        <f t="shared" si="16"/>
        <v>1</v>
      </c>
      <c r="G1078" s="13">
        <v>5.3805134940091107E-2</v>
      </c>
      <c r="H1078" s="13">
        <v>5.240359372265329E-2</v>
      </c>
      <c r="I1078" s="11">
        <v>17</v>
      </c>
    </row>
    <row r="1079" spans="1:9" x14ac:dyDescent="0.3">
      <c r="A1079" s="11">
        <v>94546</v>
      </c>
      <c r="B1079" s="12">
        <v>129402</v>
      </c>
      <c r="C1079" s="12">
        <v>6287</v>
      </c>
      <c r="D1079" s="40">
        <v>7602927</v>
      </c>
      <c r="E1079" s="13">
        <v>4.8585029597687825E-2</v>
      </c>
      <c r="F1079" s="21">
        <f t="shared" si="16"/>
        <v>1</v>
      </c>
      <c r="G1079" s="13">
        <v>4.7877874551350764E-2</v>
      </c>
      <c r="H1079" s="13">
        <v>4.8585029597687825E-2</v>
      </c>
      <c r="I1079" s="11">
        <v>16</v>
      </c>
    </row>
    <row r="1080" spans="1:9" x14ac:dyDescent="0.3">
      <c r="A1080" s="8">
        <v>94547</v>
      </c>
      <c r="B1080" s="9">
        <v>75085</v>
      </c>
      <c r="C1080" s="9">
        <v>4040</v>
      </c>
      <c r="D1080" s="41">
        <v>5604573</v>
      </c>
      <c r="E1080" s="10">
        <v>5.3805686888193378E-2</v>
      </c>
      <c r="F1080" s="16">
        <f t="shared" si="16"/>
        <v>1</v>
      </c>
      <c r="G1080" s="10">
        <v>5.3805134940091107E-2</v>
      </c>
      <c r="H1080" s="10">
        <v>5.3805686888193378E-2</v>
      </c>
      <c r="I1080" s="8">
        <v>17</v>
      </c>
    </row>
    <row r="1081" spans="1:9" x14ac:dyDescent="0.3">
      <c r="A1081" s="17">
        <v>94548</v>
      </c>
      <c r="B1081" s="18">
        <v>1683</v>
      </c>
      <c r="C1081" s="18">
        <v>78</v>
      </c>
      <c r="D1081" s="39">
        <v>105637</v>
      </c>
      <c r="E1081" s="19">
        <v>4.6345811051693407E-2</v>
      </c>
      <c r="F1081" s="20">
        <f t="shared" si="16"/>
        <v>0.20746126372308549</v>
      </c>
      <c r="G1081" s="19">
        <v>5.3805134940091107E-2</v>
      </c>
      <c r="H1081" s="19">
        <v>5.0710132994018081E-2</v>
      </c>
      <c r="I1081" s="17">
        <v>16</v>
      </c>
    </row>
    <row r="1082" spans="1:9" x14ac:dyDescent="0.3">
      <c r="A1082" s="11">
        <v>94549</v>
      </c>
      <c r="B1082" s="12">
        <v>103727</v>
      </c>
      <c r="C1082" s="12">
        <v>5117</v>
      </c>
      <c r="D1082" s="40">
        <v>5354235</v>
      </c>
      <c r="E1082" s="13">
        <v>4.9331418049302495E-2</v>
      </c>
      <c r="F1082" s="21">
        <f t="shared" si="16"/>
        <v>1</v>
      </c>
      <c r="G1082" s="13">
        <v>4.3929653387856593E-2</v>
      </c>
      <c r="H1082" s="13">
        <v>4.9331418049302495E-2</v>
      </c>
      <c r="I1082" s="11">
        <v>16</v>
      </c>
    </row>
    <row r="1083" spans="1:9" x14ac:dyDescent="0.3">
      <c r="A1083" s="11">
        <v>94550</v>
      </c>
      <c r="B1083" s="12">
        <v>186592</v>
      </c>
      <c r="C1083" s="12">
        <v>10823</v>
      </c>
      <c r="D1083" s="40">
        <v>8842177</v>
      </c>
      <c r="E1083" s="13">
        <v>5.8003558566283656E-2</v>
      </c>
      <c r="F1083" s="21">
        <f t="shared" si="16"/>
        <v>1</v>
      </c>
      <c r="G1083" s="13">
        <v>7.0050860132618992E-2</v>
      </c>
      <c r="H1083" s="13">
        <v>5.8003558566283656E-2</v>
      </c>
      <c r="I1083" s="11">
        <v>18</v>
      </c>
    </row>
    <row r="1084" spans="1:9" x14ac:dyDescent="0.3">
      <c r="A1084" s="11">
        <v>94551</v>
      </c>
      <c r="B1084" s="12">
        <v>90958</v>
      </c>
      <c r="C1084" s="12">
        <v>5912</v>
      </c>
      <c r="D1084" s="40">
        <v>5520701</v>
      </c>
      <c r="E1084" s="13">
        <v>6.4997031597000807E-2</v>
      </c>
      <c r="F1084" s="21">
        <f t="shared" si="16"/>
        <v>1</v>
      </c>
      <c r="G1084" s="13">
        <v>5.3805134940091107E-2</v>
      </c>
      <c r="H1084" s="13">
        <v>6.4997031597000807E-2</v>
      </c>
      <c r="I1084" s="11">
        <v>19</v>
      </c>
    </row>
    <row r="1085" spans="1:9" x14ac:dyDescent="0.3">
      <c r="A1085" s="8">
        <v>94552</v>
      </c>
      <c r="B1085" s="9">
        <v>54619</v>
      </c>
      <c r="C1085" s="9">
        <v>2933</v>
      </c>
      <c r="D1085" s="41">
        <v>3352012</v>
      </c>
      <c r="E1085" s="10">
        <v>5.3699262161518886E-2</v>
      </c>
      <c r="F1085" s="16">
        <f t="shared" si="16"/>
        <v>1</v>
      </c>
      <c r="G1085" s="10">
        <v>5.3805134940091107E-2</v>
      </c>
      <c r="H1085" s="10">
        <v>5.3699262161518886E-2</v>
      </c>
      <c r="I1085" s="8">
        <v>17</v>
      </c>
    </row>
    <row r="1086" spans="1:9" x14ac:dyDescent="0.3">
      <c r="A1086" s="17">
        <v>94553</v>
      </c>
      <c r="B1086" s="18">
        <v>150033</v>
      </c>
      <c r="C1086" s="18">
        <v>7290</v>
      </c>
      <c r="D1086" s="39">
        <v>8550911</v>
      </c>
      <c r="E1086" s="19">
        <v>4.858931035172262E-2</v>
      </c>
      <c r="F1086" s="20">
        <f t="shared" si="16"/>
        <v>1</v>
      </c>
      <c r="G1086" s="19">
        <v>4.7877874551350764E-2</v>
      </c>
      <c r="H1086" s="19">
        <v>4.858931035172262E-2</v>
      </c>
      <c r="I1086" s="17">
        <v>16</v>
      </c>
    </row>
    <row r="1087" spans="1:9" x14ac:dyDescent="0.3">
      <c r="A1087" s="11">
        <v>94555</v>
      </c>
      <c r="B1087" s="12">
        <v>93154</v>
      </c>
      <c r="C1087" s="12">
        <v>4756</v>
      </c>
      <c r="D1087" s="40">
        <v>5299433</v>
      </c>
      <c r="E1087" s="13">
        <v>5.1055241857569184E-2</v>
      </c>
      <c r="F1087" s="21">
        <f t="shared" ref="F1087:F1150" si="17">IF(B1087&gt;39103,1,SQRT(B1087/39103))</f>
        <v>1</v>
      </c>
      <c r="G1087" s="13">
        <v>4.7877874551350764E-2</v>
      </c>
      <c r="H1087" s="13">
        <v>5.1055241857569184E-2</v>
      </c>
      <c r="I1087" s="11">
        <v>16</v>
      </c>
    </row>
    <row r="1088" spans="1:9" x14ac:dyDescent="0.3">
      <c r="A1088" s="11">
        <v>94556</v>
      </c>
      <c r="B1088" s="12">
        <v>56656</v>
      </c>
      <c r="C1088" s="12">
        <v>2596</v>
      </c>
      <c r="D1088" s="40">
        <v>2477601</v>
      </c>
      <c r="E1088" s="13">
        <v>4.5820389720417964E-2</v>
      </c>
      <c r="F1088" s="21">
        <f t="shared" si="17"/>
        <v>1</v>
      </c>
      <c r="G1088" s="13">
        <v>4.3929653387856593E-2</v>
      </c>
      <c r="H1088" s="13">
        <v>4.5820389720417964E-2</v>
      </c>
      <c r="I1088" s="11">
        <v>15</v>
      </c>
    </row>
    <row r="1089" spans="1:9" x14ac:dyDescent="0.3">
      <c r="A1089" s="11">
        <v>94558</v>
      </c>
      <c r="B1089" s="12">
        <v>198614</v>
      </c>
      <c r="C1089" s="12">
        <v>10513</v>
      </c>
      <c r="D1089" s="40">
        <v>10266412</v>
      </c>
      <c r="E1089" s="13">
        <v>5.2931817495242027E-2</v>
      </c>
      <c r="F1089" s="21">
        <f t="shared" si="17"/>
        <v>1</v>
      </c>
      <c r="G1089" s="13">
        <v>4.1211638638088126E-2</v>
      </c>
      <c r="H1089" s="13">
        <v>5.2931817495242027E-2</v>
      </c>
      <c r="I1089" s="11">
        <v>17</v>
      </c>
    </row>
    <row r="1090" spans="1:9" x14ac:dyDescent="0.3">
      <c r="A1090" s="8">
        <v>94559</v>
      </c>
      <c r="B1090" s="9">
        <v>62922</v>
      </c>
      <c r="C1090" s="9">
        <v>3159</v>
      </c>
      <c r="D1090" s="41">
        <v>3064056</v>
      </c>
      <c r="E1090" s="10">
        <v>5.0205015733765616E-2</v>
      </c>
      <c r="F1090" s="16">
        <f t="shared" si="17"/>
        <v>1</v>
      </c>
      <c r="G1090" s="10">
        <v>4.1211638638088126E-2</v>
      </c>
      <c r="H1090" s="10">
        <v>5.0205015733765616E-2</v>
      </c>
      <c r="I1090" s="8">
        <v>16</v>
      </c>
    </row>
    <row r="1091" spans="1:9" x14ac:dyDescent="0.3">
      <c r="A1091" s="17">
        <v>94560</v>
      </c>
      <c r="B1091" s="18">
        <v>112171</v>
      </c>
      <c r="C1091" s="18">
        <v>5453</v>
      </c>
      <c r="D1091" s="39">
        <v>7029729</v>
      </c>
      <c r="E1091" s="19">
        <v>4.8613277941713988E-2</v>
      </c>
      <c r="F1091" s="20">
        <f t="shared" si="17"/>
        <v>1</v>
      </c>
      <c r="G1091" s="19">
        <v>4.7877874551350764E-2</v>
      </c>
      <c r="H1091" s="19">
        <v>4.8613277941713988E-2</v>
      </c>
      <c r="I1091" s="17">
        <v>16</v>
      </c>
    </row>
    <row r="1092" spans="1:9" x14ac:dyDescent="0.3">
      <c r="A1092" s="11">
        <v>94561</v>
      </c>
      <c r="B1092" s="12">
        <v>93785</v>
      </c>
      <c r="C1092" s="12">
        <v>4362</v>
      </c>
      <c r="D1092" s="40">
        <v>6270625</v>
      </c>
      <c r="E1092" s="13">
        <v>4.6510636029215763E-2</v>
      </c>
      <c r="F1092" s="21">
        <f t="shared" si="17"/>
        <v>1</v>
      </c>
      <c r="G1092" s="13">
        <v>5.9128194808999474E-2</v>
      </c>
      <c r="H1092" s="13">
        <v>4.6510636029215763E-2</v>
      </c>
      <c r="I1092" s="11">
        <v>15</v>
      </c>
    </row>
    <row r="1093" spans="1:9" x14ac:dyDescent="0.3">
      <c r="A1093" s="11">
        <v>94562</v>
      </c>
      <c r="B1093" s="12">
        <v>535</v>
      </c>
      <c r="C1093" s="12">
        <v>19</v>
      </c>
      <c r="D1093" s="40">
        <v>37421</v>
      </c>
      <c r="E1093" s="13">
        <v>3.5514018691588788E-2</v>
      </c>
      <c r="F1093" s="21">
        <f t="shared" si="17"/>
        <v>0.11696928953586372</v>
      </c>
      <c r="G1093" s="13">
        <v>4.1211638638088126E-2</v>
      </c>
      <c r="H1093" s="13">
        <v>3.9878762566747758E-2</v>
      </c>
      <c r="I1093" s="11">
        <v>13</v>
      </c>
    </row>
    <row r="1094" spans="1:9" x14ac:dyDescent="0.3">
      <c r="A1094" s="11">
        <v>94563</v>
      </c>
      <c r="B1094" s="12">
        <v>72566</v>
      </c>
      <c r="C1094" s="12">
        <v>3696</v>
      </c>
      <c r="D1094" s="40">
        <v>3765155</v>
      </c>
      <c r="E1094" s="13">
        <v>5.0932943802882893E-2</v>
      </c>
      <c r="F1094" s="21">
        <f t="shared" si="17"/>
        <v>1</v>
      </c>
      <c r="G1094" s="13">
        <v>4.3929653387856593E-2</v>
      </c>
      <c r="H1094" s="13">
        <v>5.0932943802882893E-2</v>
      </c>
      <c r="I1094" s="11">
        <v>16</v>
      </c>
    </row>
    <row r="1095" spans="1:9" x14ac:dyDescent="0.3">
      <c r="A1095" s="8">
        <v>94564</v>
      </c>
      <c r="B1095" s="9">
        <v>56336</v>
      </c>
      <c r="C1095" s="9">
        <v>2736</v>
      </c>
      <c r="D1095" s="41">
        <v>4221264</v>
      </c>
      <c r="E1095" s="10">
        <v>4.8565748366941212E-2</v>
      </c>
      <c r="F1095" s="16">
        <f t="shared" si="17"/>
        <v>1</v>
      </c>
      <c r="G1095" s="10">
        <v>5.3805134940091107E-2</v>
      </c>
      <c r="H1095" s="10">
        <v>4.8565748366941212E-2</v>
      </c>
      <c r="I1095" s="8">
        <v>16</v>
      </c>
    </row>
    <row r="1096" spans="1:9" x14ac:dyDescent="0.3">
      <c r="A1096" s="17">
        <v>94565</v>
      </c>
      <c r="B1096" s="18">
        <v>167415</v>
      </c>
      <c r="C1096" s="18">
        <v>8704</v>
      </c>
      <c r="D1096" s="39">
        <v>15477403</v>
      </c>
      <c r="E1096" s="19">
        <v>5.1990562374936537E-2</v>
      </c>
      <c r="F1096" s="20">
        <f t="shared" si="17"/>
        <v>1</v>
      </c>
      <c r="G1096" s="19">
        <v>5.3805134940091107E-2</v>
      </c>
      <c r="H1096" s="19">
        <v>5.1990562374936537E-2</v>
      </c>
      <c r="I1096" s="17">
        <v>17</v>
      </c>
    </row>
    <row r="1097" spans="1:9" x14ac:dyDescent="0.3">
      <c r="A1097" s="11">
        <v>94566</v>
      </c>
      <c r="B1097" s="12">
        <v>148956</v>
      </c>
      <c r="C1097" s="12">
        <v>8157</v>
      </c>
      <c r="D1097" s="40">
        <v>6864885</v>
      </c>
      <c r="E1097" s="13">
        <v>5.4761137517119148E-2</v>
      </c>
      <c r="F1097" s="21">
        <f t="shared" si="17"/>
        <v>1</v>
      </c>
      <c r="G1097" s="13">
        <v>5.3805134940091107E-2</v>
      </c>
      <c r="H1097" s="13">
        <v>5.4761137517119148E-2</v>
      </c>
      <c r="I1097" s="11">
        <v>17</v>
      </c>
    </row>
    <row r="1098" spans="1:9" x14ac:dyDescent="0.3">
      <c r="A1098" s="11">
        <v>94567</v>
      </c>
      <c r="B1098" s="12">
        <v>2256</v>
      </c>
      <c r="C1098" s="12">
        <v>92</v>
      </c>
      <c r="D1098" s="40">
        <v>140487</v>
      </c>
      <c r="E1098" s="13">
        <v>4.0780141843971635E-2</v>
      </c>
      <c r="F1098" s="21">
        <f t="shared" si="17"/>
        <v>0.24019530196424899</v>
      </c>
      <c r="G1098" s="13">
        <v>4.7877874551350764E-2</v>
      </c>
      <c r="H1098" s="13">
        <v>4.4468234047446951E-2</v>
      </c>
      <c r="I1098" s="11">
        <v>15</v>
      </c>
    </row>
    <row r="1099" spans="1:9" x14ac:dyDescent="0.3">
      <c r="A1099" s="11">
        <v>94568</v>
      </c>
      <c r="B1099" s="12">
        <v>135730</v>
      </c>
      <c r="C1099" s="12">
        <v>7709</v>
      </c>
      <c r="D1099" s="40">
        <v>7755808</v>
      </c>
      <c r="E1099" s="13">
        <v>5.6796581448463862E-2</v>
      </c>
      <c r="F1099" s="21">
        <f t="shared" si="17"/>
        <v>1</v>
      </c>
      <c r="G1099" s="13">
        <v>5.9128194808999474E-2</v>
      </c>
      <c r="H1099" s="13">
        <v>5.6796581448463862E-2</v>
      </c>
      <c r="I1099" s="11">
        <v>18</v>
      </c>
    </row>
    <row r="1100" spans="1:9" x14ac:dyDescent="0.3">
      <c r="A1100" s="8">
        <v>94569</v>
      </c>
      <c r="B1100" s="9">
        <v>611</v>
      </c>
      <c r="C1100" s="9">
        <v>38</v>
      </c>
      <c r="D1100" s="41">
        <v>20115</v>
      </c>
      <c r="E1100" s="10">
        <v>6.2193126022913256E-2</v>
      </c>
      <c r="F1100" s="16">
        <f t="shared" si="17"/>
        <v>0.12500159833261948</v>
      </c>
      <c r="G1100" s="10">
        <v>4.7877874551350764E-2</v>
      </c>
      <c r="H1100" s="10">
        <v>5.1456687419241393E-2</v>
      </c>
      <c r="I1100" s="8">
        <v>16</v>
      </c>
    </row>
    <row r="1101" spans="1:9" x14ac:dyDescent="0.3">
      <c r="A1101" s="17">
        <v>94570</v>
      </c>
      <c r="B1101" s="18">
        <v>2</v>
      </c>
      <c r="C1101" s="18">
        <v>0</v>
      </c>
      <c r="D1101" s="39">
        <v>0</v>
      </c>
      <c r="E1101" s="19">
        <v>0</v>
      </c>
      <c r="F1101" s="20">
        <f t="shared" si="17"/>
        <v>7.151711041467849E-3</v>
      </c>
      <c r="G1101" s="19">
        <v>5.3805134940091107E-2</v>
      </c>
      <c r="H1101" s="19">
        <v>5.3035547225270853E-2</v>
      </c>
      <c r="I1101" s="17">
        <v>17</v>
      </c>
    </row>
    <row r="1102" spans="1:9" x14ac:dyDescent="0.3">
      <c r="A1102" s="11">
        <v>94571</v>
      </c>
      <c r="B1102" s="12">
        <v>26269</v>
      </c>
      <c r="C1102" s="12">
        <v>1667</v>
      </c>
      <c r="D1102" s="40">
        <v>1268870</v>
      </c>
      <c r="E1102" s="13">
        <v>6.3458829799383304E-2</v>
      </c>
      <c r="F1102" s="21">
        <f t="shared" si="17"/>
        <v>0.81962789620892529</v>
      </c>
      <c r="G1102" s="13">
        <v>5.9128194808999474E-2</v>
      </c>
      <c r="H1102" s="13">
        <v>6.3458829799383304E-2</v>
      </c>
      <c r="I1102" s="11">
        <v>18</v>
      </c>
    </row>
    <row r="1103" spans="1:9" x14ac:dyDescent="0.3">
      <c r="A1103" s="11">
        <v>94572</v>
      </c>
      <c r="B1103" s="12">
        <v>22459</v>
      </c>
      <c r="C1103" s="12">
        <v>1300</v>
      </c>
      <c r="D1103" s="40">
        <v>1802685</v>
      </c>
      <c r="E1103" s="13">
        <v>5.7883253929382428E-2</v>
      </c>
      <c r="F1103" s="21">
        <f t="shared" si="17"/>
        <v>0.75786206451472715</v>
      </c>
      <c r="G1103" s="13">
        <v>5.9128194808999474E-2</v>
      </c>
      <c r="H1103" s="13">
        <v>5.7883253929382428E-2</v>
      </c>
      <c r="I1103" s="11">
        <v>18</v>
      </c>
    </row>
    <row r="1104" spans="1:9" x14ac:dyDescent="0.3">
      <c r="A1104" s="11">
        <v>94573</v>
      </c>
      <c r="B1104" s="12">
        <v>910</v>
      </c>
      <c r="C1104" s="12">
        <v>37</v>
      </c>
      <c r="D1104" s="40">
        <v>14853</v>
      </c>
      <c r="E1104" s="13">
        <v>4.0659340659340661E-2</v>
      </c>
      <c r="F1104" s="21">
        <f t="shared" si="17"/>
        <v>0.15255121016693765</v>
      </c>
      <c r="G1104" s="13">
        <v>4.3929653387856593E-2</v>
      </c>
      <c r="H1104" s="13">
        <v>4.2931885817253337E-2</v>
      </c>
      <c r="I1104" s="11">
        <v>15</v>
      </c>
    </row>
    <row r="1105" spans="1:9" x14ac:dyDescent="0.3">
      <c r="A1105" s="8">
        <v>94574</v>
      </c>
      <c r="B1105" s="9">
        <v>28203</v>
      </c>
      <c r="C1105" s="9">
        <v>1314</v>
      </c>
      <c r="D1105" s="41">
        <v>1394265</v>
      </c>
      <c r="E1105" s="10">
        <v>4.6590788214019782E-2</v>
      </c>
      <c r="F1105" s="16">
        <f t="shared" si="17"/>
        <v>0.84926380414300029</v>
      </c>
      <c r="G1105" s="10">
        <v>3.7790708496673625E-2</v>
      </c>
      <c r="H1105" s="10">
        <v>4.6590788214019782E-2</v>
      </c>
      <c r="I1105" s="8">
        <v>15</v>
      </c>
    </row>
    <row r="1106" spans="1:9" x14ac:dyDescent="0.3">
      <c r="A1106" s="17">
        <v>94575</v>
      </c>
      <c r="B1106" s="18">
        <v>415</v>
      </c>
      <c r="C1106" s="18">
        <v>24</v>
      </c>
      <c r="D1106" s="39">
        <v>11162</v>
      </c>
      <c r="E1106" s="19">
        <v>5.7831325301204821E-2</v>
      </c>
      <c r="F1106" s="20">
        <f t="shared" si="17"/>
        <v>0.10301939839314501</v>
      </c>
      <c r="G1106" s="19">
        <v>4.7877874551350764E-2</v>
      </c>
      <c r="H1106" s="19">
        <v>4.992864534521145E-2</v>
      </c>
      <c r="I1106" s="17">
        <v>16</v>
      </c>
    </row>
    <row r="1107" spans="1:9" x14ac:dyDescent="0.3">
      <c r="A1107" s="11">
        <v>94576</v>
      </c>
      <c r="B1107" s="12">
        <v>919</v>
      </c>
      <c r="C1107" s="12">
        <v>46</v>
      </c>
      <c r="D1107" s="40">
        <v>62880</v>
      </c>
      <c r="E1107" s="13">
        <v>5.0054406964091407E-2</v>
      </c>
      <c r="F1107" s="21">
        <f t="shared" si="17"/>
        <v>0.15330372823936841</v>
      </c>
      <c r="G1107" s="13">
        <v>4.7877874551350764E-2</v>
      </c>
      <c r="H1107" s="13">
        <v>4.8545207085409846E-2</v>
      </c>
      <c r="I1107" s="11">
        <v>16</v>
      </c>
    </row>
    <row r="1108" spans="1:9" x14ac:dyDescent="0.3">
      <c r="A1108" s="11">
        <v>94577</v>
      </c>
      <c r="B1108" s="12">
        <v>109909</v>
      </c>
      <c r="C1108" s="12">
        <v>5757</v>
      </c>
      <c r="D1108" s="40">
        <v>9128020</v>
      </c>
      <c r="E1108" s="13">
        <v>5.2379695930269587E-2</v>
      </c>
      <c r="F1108" s="21">
        <f t="shared" si="17"/>
        <v>1</v>
      </c>
      <c r="G1108" s="13">
        <v>5.3805134940091107E-2</v>
      </c>
      <c r="H1108" s="13">
        <v>5.2379695930269587E-2</v>
      </c>
      <c r="I1108" s="11">
        <v>17</v>
      </c>
    </row>
    <row r="1109" spans="1:9" x14ac:dyDescent="0.3">
      <c r="A1109" s="11">
        <v>94578</v>
      </c>
      <c r="B1109" s="12">
        <v>72433</v>
      </c>
      <c r="C1109" s="12">
        <v>3946</v>
      </c>
      <c r="D1109" s="40">
        <v>7735473</v>
      </c>
      <c r="E1109" s="13">
        <v>5.4477931329642564E-2</v>
      </c>
      <c r="F1109" s="21">
        <f t="shared" si="17"/>
        <v>1</v>
      </c>
      <c r="G1109" s="13">
        <v>5.3805134940091107E-2</v>
      </c>
      <c r="H1109" s="13">
        <v>5.4477931329642564E-2</v>
      </c>
      <c r="I1109" s="11">
        <v>17</v>
      </c>
    </row>
    <row r="1110" spans="1:9" x14ac:dyDescent="0.3">
      <c r="A1110" s="8">
        <v>94579</v>
      </c>
      <c r="B1110" s="9">
        <v>57713</v>
      </c>
      <c r="C1110" s="9">
        <v>3004</v>
      </c>
      <c r="D1110" s="41">
        <v>4154824</v>
      </c>
      <c r="E1110" s="10">
        <v>5.2050664495001127E-2</v>
      </c>
      <c r="F1110" s="16">
        <f t="shared" si="17"/>
        <v>1</v>
      </c>
      <c r="G1110" s="10">
        <v>4.7877874551350764E-2</v>
      </c>
      <c r="H1110" s="10">
        <v>5.2050664495001127E-2</v>
      </c>
      <c r="I1110" s="8">
        <v>17</v>
      </c>
    </row>
    <row r="1111" spans="1:9" x14ac:dyDescent="0.3">
      <c r="A1111" s="17">
        <v>94580</v>
      </c>
      <c r="B1111" s="18">
        <v>70736</v>
      </c>
      <c r="C1111" s="18">
        <v>3700</v>
      </c>
      <c r="D1111" s="39">
        <v>5471788</v>
      </c>
      <c r="E1111" s="19">
        <v>5.2307170323456234E-2</v>
      </c>
      <c r="F1111" s="20">
        <f t="shared" si="17"/>
        <v>1</v>
      </c>
      <c r="G1111" s="19">
        <v>5.3805134940091107E-2</v>
      </c>
      <c r="H1111" s="19">
        <v>5.2307170323456234E-2</v>
      </c>
      <c r="I1111" s="17">
        <v>17</v>
      </c>
    </row>
    <row r="1112" spans="1:9" x14ac:dyDescent="0.3">
      <c r="A1112" s="11">
        <v>94582</v>
      </c>
      <c r="B1112" s="12">
        <v>95708</v>
      </c>
      <c r="C1112" s="12">
        <v>5544</v>
      </c>
      <c r="D1112" s="40">
        <v>5569386</v>
      </c>
      <c r="E1112" s="13">
        <v>5.7926192167843858E-2</v>
      </c>
      <c r="F1112" s="21">
        <f t="shared" si="17"/>
        <v>1</v>
      </c>
      <c r="G1112" s="13">
        <v>4.7877874551350764E-2</v>
      </c>
      <c r="H1112" s="13">
        <v>5.7926192167843858E-2</v>
      </c>
      <c r="I1112" s="11">
        <v>18</v>
      </c>
    </row>
    <row r="1113" spans="1:9" x14ac:dyDescent="0.3">
      <c r="A1113" s="11">
        <v>94583</v>
      </c>
      <c r="B1113" s="12">
        <v>142840</v>
      </c>
      <c r="C1113" s="12">
        <v>8082</v>
      </c>
      <c r="D1113" s="40">
        <v>7125979</v>
      </c>
      <c r="E1113" s="13">
        <v>5.6580789694763371E-2</v>
      </c>
      <c r="F1113" s="21">
        <f t="shared" si="17"/>
        <v>1</v>
      </c>
      <c r="G1113" s="13">
        <v>5.3805134940091107E-2</v>
      </c>
      <c r="H1113" s="13">
        <v>5.6580789694763371E-2</v>
      </c>
      <c r="I1113" s="11">
        <v>18</v>
      </c>
    </row>
    <row r="1114" spans="1:9" x14ac:dyDescent="0.3">
      <c r="A1114" s="11">
        <v>94585</v>
      </c>
      <c r="B1114" s="12">
        <v>76722</v>
      </c>
      <c r="C1114" s="12">
        <v>4309</v>
      </c>
      <c r="D1114" s="40">
        <v>5508892</v>
      </c>
      <c r="E1114" s="13">
        <v>5.6163812205104142E-2</v>
      </c>
      <c r="F1114" s="21">
        <f t="shared" si="17"/>
        <v>1</v>
      </c>
      <c r="G1114" s="13">
        <v>5.9128194808999474E-2</v>
      </c>
      <c r="H1114" s="13">
        <v>5.6163812205104142E-2</v>
      </c>
      <c r="I1114" s="11">
        <v>18</v>
      </c>
    </row>
    <row r="1115" spans="1:9" x14ac:dyDescent="0.3">
      <c r="A1115" s="8">
        <v>94586</v>
      </c>
      <c r="B1115" s="9">
        <v>4488</v>
      </c>
      <c r="C1115" s="9">
        <v>228</v>
      </c>
      <c r="D1115" s="41">
        <v>258401</v>
      </c>
      <c r="E1115" s="10">
        <v>5.0802139037433157E-2</v>
      </c>
      <c r="F1115" s="16">
        <f t="shared" si="17"/>
        <v>0.33878282500968915</v>
      </c>
      <c r="G1115" s="10">
        <v>5.3805134940091107E-2</v>
      </c>
      <c r="H1115" s="10">
        <v>5.1770434086331113E-2</v>
      </c>
      <c r="I1115" s="8">
        <v>17</v>
      </c>
    </row>
    <row r="1116" spans="1:9" x14ac:dyDescent="0.3">
      <c r="A1116" s="17">
        <v>94587</v>
      </c>
      <c r="B1116" s="18">
        <v>164208</v>
      </c>
      <c r="C1116" s="18">
        <v>7987</v>
      </c>
      <c r="D1116" s="39">
        <v>10876712</v>
      </c>
      <c r="E1116" s="19">
        <v>4.8639530351748998E-2</v>
      </c>
      <c r="F1116" s="20">
        <f t="shared" si="17"/>
        <v>1</v>
      </c>
      <c r="G1116" s="19">
        <v>4.7877874551350764E-2</v>
      </c>
      <c r="H1116" s="19">
        <v>4.8639530351748998E-2</v>
      </c>
      <c r="I1116" s="17">
        <v>16</v>
      </c>
    </row>
    <row r="1117" spans="1:9" x14ac:dyDescent="0.3">
      <c r="A1117" s="11">
        <v>94588</v>
      </c>
      <c r="B1117" s="12">
        <v>108376</v>
      </c>
      <c r="C1117" s="12">
        <v>6142</v>
      </c>
      <c r="D1117" s="40">
        <v>5264436</v>
      </c>
      <c r="E1117" s="13">
        <v>5.6673064147043622E-2</v>
      </c>
      <c r="F1117" s="21">
        <f t="shared" si="17"/>
        <v>1</v>
      </c>
      <c r="G1117" s="13">
        <v>5.9128194808999474E-2</v>
      </c>
      <c r="H1117" s="13">
        <v>5.6673064147043622E-2</v>
      </c>
      <c r="I1117" s="11">
        <v>18</v>
      </c>
    </row>
    <row r="1118" spans="1:9" x14ac:dyDescent="0.3">
      <c r="A1118" s="11">
        <v>94589</v>
      </c>
      <c r="B1118" s="12">
        <v>63667</v>
      </c>
      <c r="C1118" s="12">
        <v>3467</v>
      </c>
      <c r="D1118" s="40">
        <v>5235334</v>
      </c>
      <c r="E1118" s="13">
        <v>5.4455212276375516E-2</v>
      </c>
      <c r="F1118" s="21">
        <f t="shared" si="17"/>
        <v>1</v>
      </c>
      <c r="G1118" s="13">
        <v>4.7877874551350764E-2</v>
      </c>
      <c r="H1118" s="13">
        <v>5.4455212276375516E-2</v>
      </c>
      <c r="I1118" s="11">
        <v>17</v>
      </c>
    </row>
    <row r="1119" spans="1:9" x14ac:dyDescent="0.3">
      <c r="A1119" s="11">
        <v>94590</v>
      </c>
      <c r="B1119" s="12">
        <v>65356</v>
      </c>
      <c r="C1119" s="12">
        <v>3737</v>
      </c>
      <c r="D1119" s="40">
        <v>6058550</v>
      </c>
      <c r="E1119" s="13">
        <v>5.7179141930350695E-2</v>
      </c>
      <c r="F1119" s="21">
        <f t="shared" si="17"/>
        <v>1</v>
      </c>
      <c r="G1119" s="13">
        <v>4.7877874551350764E-2</v>
      </c>
      <c r="H1119" s="13">
        <v>5.7179141930350695E-2</v>
      </c>
      <c r="I1119" s="11">
        <v>18</v>
      </c>
    </row>
    <row r="1120" spans="1:9" x14ac:dyDescent="0.3">
      <c r="A1120" s="8">
        <v>94591</v>
      </c>
      <c r="B1120" s="9">
        <v>147606</v>
      </c>
      <c r="C1120" s="9">
        <v>7750</v>
      </c>
      <c r="D1120" s="41">
        <v>10878383</v>
      </c>
      <c r="E1120" s="10">
        <v>5.2504640732761544E-2</v>
      </c>
      <c r="F1120" s="16">
        <f t="shared" si="17"/>
        <v>1</v>
      </c>
      <c r="G1120" s="10">
        <v>4.7877874551350764E-2</v>
      </c>
      <c r="H1120" s="10">
        <v>5.2504640732761544E-2</v>
      </c>
      <c r="I1120" s="8">
        <v>17</v>
      </c>
    </row>
    <row r="1121" spans="1:9" x14ac:dyDescent="0.3">
      <c r="A1121" s="17">
        <v>94592</v>
      </c>
      <c r="B1121" s="18">
        <v>2389</v>
      </c>
      <c r="C1121" s="18">
        <v>115</v>
      </c>
      <c r="D1121" s="39">
        <v>143821</v>
      </c>
      <c r="E1121" s="19">
        <v>4.8137295939723733E-2</v>
      </c>
      <c r="F1121" s="20">
        <f t="shared" si="17"/>
        <v>0.24717414234759708</v>
      </c>
      <c r="G1121" s="19">
        <v>4.7877874551350764E-2</v>
      </c>
      <c r="H1121" s="19">
        <v>4.8006117429907978E-2</v>
      </c>
      <c r="I1121" s="17">
        <v>16</v>
      </c>
    </row>
    <row r="1122" spans="1:9" x14ac:dyDescent="0.3">
      <c r="A1122" s="11">
        <v>94595</v>
      </c>
      <c r="B1122" s="12">
        <v>64827</v>
      </c>
      <c r="C1122" s="12">
        <v>2743</v>
      </c>
      <c r="D1122" s="40">
        <v>2591684</v>
      </c>
      <c r="E1122" s="13">
        <v>4.2312616656639983E-2</v>
      </c>
      <c r="F1122" s="21">
        <f t="shared" si="17"/>
        <v>1</v>
      </c>
      <c r="G1122" s="13">
        <v>3.7790708496673625E-2</v>
      </c>
      <c r="H1122" s="13">
        <v>4.2312616656639983E-2</v>
      </c>
      <c r="I1122" s="11">
        <v>14</v>
      </c>
    </row>
    <row r="1123" spans="1:9" x14ac:dyDescent="0.3">
      <c r="A1123" s="11">
        <v>94596</v>
      </c>
      <c r="B1123" s="12">
        <v>73482</v>
      </c>
      <c r="C1123" s="12">
        <v>3920</v>
      </c>
      <c r="D1123" s="40">
        <v>4006369</v>
      </c>
      <c r="E1123" s="13">
        <v>5.3346397757273893E-2</v>
      </c>
      <c r="F1123" s="21">
        <f t="shared" si="17"/>
        <v>1</v>
      </c>
      <c r="G1123" s="13">
        <v>4.7877874551350764E-2</v>
      </c>
      <c r="H1123" s="13">
        <v>5.3346397757273893E-2</v>
      </c>
      <c r="I1123" s="11">
        <v>17</v>
      </c>
    </row>
    <row r="1124" spans="1:9" x14ac:dyDescent="0.3">
      <c r="A1124" s="11">
        <v>94597</v>
      </c>
      <c r="B1124" s="12">
        <v>54107</v>
      </c>
      <c r="C1124" s="12">
        <v>2635</v>
      </c>
      <c r="D1124" s="40">
        <v>3024787</v>
      </c>
      <c r="E1124" s="13">
        <v>4.8699798547322898E-2</v>
      </c>
      <c r="F1124" s="21">
        <f t="shared" si="17"/>
        <v>1</v>
      </c>
      <c r="G1124" s="13">
        <v>4.1211638638088126E-2</v>
      </c>
      <c r="H1124" s="13">
        <v>4.8699798547322898E-2</v>
      </c>
      <c r="I1124" s="11">
        <v>16</v>
      </c>
    </row>
    <row r="1125" spans="1:9" x14ac:dyDescent="0.3">
      <c r="A1125" s="8">
        <v>94598</v>
      </c>
      <c r="B1125" s="9">
        <v>96125</v>
      </c>
      <c r="C1125" s="9">
        <v>4226</v>
      </c>
      <c r="D1125" s="41">
        <v>3899360</v>
      </c>
      <c r="E1125" s="10">
        <v>4.3963589076723014E-2</v>
      </c>
      <c r="F1125" s="16">
        <f t="shared" si="17"/>
        <v>1</v>
      </c>
      <c r="G1125" s="10">
        <v>4.3929653387856593E-2</v>
      </c>
      <c r="H1125" s="10">
        <v>4.3963589076723014E-2</v>
      </c>
      <c r="I1125" s="8">
        <v>15</v>
      </c>
    </row>
    <row r="1126" spans="1:9" x14ac:dyDescent="0.3">
      <c r="A1126" s="17">
        <v>94599</v>
      </c>
      <c r="B1126" s="18">
        <v>8953</v>
      </c>
      <c r="C1126" s="18">
        <v>440</v>
      </c>
      <c r="D1126" s="39">
        <v>311126</v>
      </c>
      <c r="E1126" s="19">
        <v>4.9145537808555795E-2</v>
      </c>
      <c r="F1126" s="20">
        <f t="shared" si="17"/>
        <v>0.47849703748158545</v>
      </c>
      <c r="G1126" s="19">
        <v>3.7790708496673625E-2</v>
      </c>
      <c r="H1126" s="19">
        <v>4.8657073925832441E-2</v>
      </c>
      <c r="I1126" s="17">
        <v>16</v>
      </c>
    </row>
    <row r="1127" spans="1:9" x14ac:dyDescent="0.3">
      <c r="A1127" s="11">
        <v>94601</v>
      </c>
      <c r="B1127" s="12">
        <v>40877</v>
      </c>
      <c r="C1127" s="12">
        <v>2377</v>
      </c>
      <c r="D1127" s="40">
        <v>5539705</v>
      </c>
      <c r="E1127" s="13">
        <v>5.8150059935905274E-2</v>
      </c>
      <c r="F1127" s="21">
        <f t="shared" si="17"/>
        <v>1</v>
      </c>
      <c r="G1127" s="13">
        <v>5.3805134940091107E-2</v>
      </c>
      <c r="H1127" s="13">
        <v>5.8150059935905274E-2</v>
      </c>
      <c r="I1127" s="11">
        <v>18</v>
      </c>
    </row>
    <row r="1128" spans="1:9" x14ac:dyDescent="0.3">
      <c r="A1128" s="11">
        <v>94602</v>
      </c>
      <c r="B1128" s="12">
        <v>67540</v>
      </c>
      <c r="C1128" s="12">
        <v>3670</v>
      </c>
      <c r="D1128" s="40">
        <v>5493753</v>
      </c>
      <c r="E1128" s="13">
        <v>5.4338169973349129E-2</v>
      </c>
      <c r="F1128" s="21">
        <f t="shared" si="17"/>
        <v>1</v>
      </c>
      <c r="G1128" s="13">
        <v>5.3805134940091107E-2</v>
      </c>
      <c r="H1128" s="13">
        <v>5.4338169973349129E-2</v>
      </c>
      <c r="I1128" s="11">
        <v>17</v>
      </c>
    </row>
    <row r="1129" spans="1:9" x14ac:dyDescent="0.3">
      <c r="A1129" s="11">
        <v>94603</v>
      </c>
      <c r="B1129" s="12">
        <v>29964</v>
      </c>
      <c r="C1129" s="12">
        <v>1797</v>
      </c>
      <c r="D1129" s="40">
        <v>4732029</v>
      </c>
      <c r="E1129" s="13">
        <v>5.9971966359631555E-2</v>
      </c>
      <c r="F1129" s="21">
        <f t="shared" si="17"/>
        <v>0.87537644292899808</v>
      </c>
      <c r="G1129" s="13">
        <v>4.7877874551350764E-2</v>
      </c>
      <c r="H1129" s="13">
        <v>5.9971966359631555E-2</v>
      </c>
      <c r="I1129" s="11">
        <v>18</v>
      </c>
    </row>
    <row r="1130" spans="1:9" x14ac:dyDescent="0.3">
      <c r="A1130" s="8">
        <v>94605</v>
      </c>
      <c r="B1130" s="9">
        <v>77768</v>
      </c>
      <c r="C1130" s="9">
        <v>4698</v>
      </c>
      <c r="D1130" s="41">
        <v>9488033</v>
      </c>
      <c r="E1130" s="10">
        <v>6.0410451599629669E-2</v>
      </c>
      <c r="F1130" s="16">
        <f t="shared" si="17"/>
        <v>1</v>
      </c>
      <c r="G1130" s="10">
        <v>4.7877874551350764E-2</v>
      </c>
      <c r="H1130" s="10">
        <v>6.0410451599629669E-2</v>
      </c>
      <c r="I1130" s="8">
        <v>18</v>
      </c>
    </row>
    <row r="1131" spans="1:9" x14ac:dyDescent="0.3">
      <c r="A1131" s="17">
        <v>94606</v>
      </c>
      <c r="B1131" s="18">
        <v>38792</v>
      </c>
      <c r="C1131" s="18">
        <v>2248</v>
      </c>
      <c r="D1131" s="39">
        <v>4249059</v>
      </c>
      <c r="E1131" s="19">
        <v>5.795009280263972E-2</v>
      </c>
      <c r="F1131" s="20">
        <f t="shared" si="17"/>
        <v>0.99601538443810622</v>
      </c>
      <c r="G1131" s="19">
        <v>5.9128194808999474E-2</v>
      </c>
      <c r="H1131" s="19">
        <v>5.795009280263972E-2</v>
      </c>
      <c r="I1131" s="17">
        <v>18</v>
      </c>
    </row>
    <row r="1132" spans="1:9" x14ac:dyDescent="0.3">
      <c r="A1132" s="11">
        <v>94607</v>
      </c>
      <c r="B1132" s="12">
        <v>21649</v>
      </c>
      <c r="C1132" s="12">
        <v>1448</v>
      </c>
      <c r="D1132" s="40">
        <v>2813479</v>
      </c>
      <c r="E1132" s="13">
        <v>6.6885306480668857E-2</v>
      </c>
      <c r="F1132" s="21">
        <f t="shared" si="17"/>
        <v>0.74407014833828666</v>
      </c>
      <c r="G1132" s="13">
        <v>5.9128194808999474E-2</v>
      </c>
      <c r="H1132" s="13">
        <v>6.6885306480668857E-2</v>
      </c>
      <c r="I1132" s="11">
        <v>19</v>
      </c>
    </row>
    <row r="1133" spans="1:9" x14ac:dyDescent="0.3">
      <c r="A1133" s="11">
        <v>94608</v>
      </c>
      <c r="B1133" s="12">
        <v>42942</v>
      </c>
      <c r="C1133" s="12">
        <v>2195</v>
      </c>
      <c r="D1133" s="40">
        <v>3836652</v>
      </c>
      <c r="E1133" s="13">
        <v>5.1115458059708442E-2</v>
      </c>
      <c r="F1133" s="21">
        <f t="shared" si="17"/>
        <v>1</v>
      </c>
      <c r="G1133" s="13">
        <v>5.3805134940091107E-2</v>
      </c>
      <c r="H1133" s="13">
        <v>5.1115458059708442E-2</v>
      </c>
      <c r="I1133" s="11">
        <v>16</v>
      </c>
    </row>
    <row r="1134" spans="1:9" x14ac:dyDescent="0.3">
      <c r="A1134" s="11">
        <v>94609</v>
      </c>
      <c r="B1134" s="12">
        <v>29994</v>
      </c>
      <c r="C1134" s="12">
        <v>1557</v>
      </c>
      <c r="D1134" s="40">
        <v>2387445</v>
      </c>
      <c r="E1134" s="13">
        <v>5.1910382076415282E-2</v>
      </c>
      <c r="F1134" s="21">
        <f t="shared" si="17"/>
        <v>0.87581454737708897</v>
      </c>
      <c r="G1134" s="13">
        <v>4.7877874551350764E-2</v>
      </c>
      <c r="H1134" s="13">
        <v>5.1910382076415282E-2</v>
      </c>
      <c r="I1134" s="11">
        <v>17</v>
      </c>
    </row>
    <row r="1135" spans="1:9" x14ac:dyDescent="0.3">
      <c r="A1135" s="8">
        <v>94610</v>
      </c>
      <c r="B1135" s="9">
        <v>76749</v>
      </c>
      <c r="C1135" s="9">
        <v>4013</v>
      </c>
      <c r="D1135" s="41">
        <v>5404800</v>
      </c>
      <c r="E1135" s="10">
        <v>5.2287326219234126E-2</v>
      </c>
      <c r="F1135" s="16">
        <f t="shared" si="17"/>
        <v>1</v>
      </c>
      <c r="G1135" s="10">
        <v>4.7877874551350764E-2</v>
      </c>
      <c r="H1135" s="10">
        <v>5.2287326219234126E-2</v>
      </c>
      <c r="I1135" s="8">
        <v>17</v>
      </c>
    </row>
    <row r="1136" spans="1:9" x14ac:dyDescent="0.3">
      <c r="A1136" s="17">
        <v>94611</v>
      </c>
      <c r="B1136" s="18">
        <v>118866</v>
      </c>
      <c r="C1136" s="18">
        <v>5679</v>
      </c>
      <c r="D1136" s="39">
        <v>7245856</v>
      </c>
      <c r="E1136" s="19">
        <v>4.7776487809802634E-2</v>
      </c>
      <c r="F1136" s="20">
        <f t="shared" si="17"/>
        <v>1</v>
      </c>
      <c r="G1136" s="19">
        <v>4.3929653387856593E-2</v>
      </c>
      <c r="H1136" s="19">
        <v>4.7776487809802634E-2</v>
      </c>
      <c r="I1136" s="17">
        <v>16</v>
      </c>
    </row>
    <row r="1137" spans="1:9" x14ac:dyDescent="0.3">
      <c r="A1137" s="11">
        <v>94612</v>
      </c>
      <c r="B1137" s="12">
        <v>11131</v>
      </c>
      <c r="C1137" s="12">
        <v>697</v>
      </c>
      <c r="D1137" s="40">
        <v>1120893</v>
      </c>
      <c r="E1137" s="13">
        <v>6.2617913934058037E-2</v>
      </c>
      <c r="F1137" s="21">
        <f t="shared" si="17"/>
        <v>0.53353394090942807</v>
      </c>
      <c r="G1137" s="13">
        <v>5.9128194808999474E-2</v>
      </c>
      <c r="H1137" s="13">
        <v>6.2617913934058037E-2</v>
      </c>
      <c r="I1137" s="11">
        <v>18</v>
      </c>
    </row>
    <row r="1138" spans="1:9" x14ac:dyDescent="0.3">
      <c r="A1138" s="11">
        <v>94613</v>
      </c>
      <c r="B1138" s="12">
        <v>231</v>
      </c>
      <c r="C1138" s="12">
        <v>10</v>
      </c>
      <c r="D1138" s="40">
        <v>8805</v>
      </c>
      <c r="E1138" s="13">
        <v>4.3290043290043288E-2</v>
      </c>
      <c r="F1138" s="21">
        <f t="shared" si="17"/>
        <v>7.6860101026380634E-2</v>
      </c>
      <c r="G1138" s="13">
        <v>4.7877874551350764E-2</v>
      </c>
      <c r="H1138" s="13">
        <v>4.7172641220458097E-2</v>
      </c>
      <c r="I1138" s="11">
        <v>16</v>
      </c>
    </row>
    <row r="1139" spans="1:9" x14ac:dyDescent="0.3">
      <c r="A1139" s="11">
        <v>94618</v>
      </c>
      <c r="B1139" s="12">
        <v>51316</v>
      </c>
      <c r="C1139" s="12">
        <v>2560</v>
      </c>
      <c r="D1139" s="40">
        <v>3010729</v>
      </c>
      <c r="E1139" s="13">
        <v>4.9886974822667393E-2</v>
      </c>
      <c r="F1139" s="21">
        <f t="shared" si="17"/>
        <v>1</v>
      </c>
      <c r="G1139" s="13">
        <v>4.7877874551350764E-2</v>
      </c>
      <c r="H1139" s="13">
        <v>4.9886974822667393E-2</v>
      </c>
      <c r="I1139" s="11">
        <v>16</v>
      </c>
    </row>
    <row r="1140" spans="1:9" x14ac:dyDescent="0.3">
      <c r="A1140" s="8">
        <v>94619</v>
      </c>
      <c r="B1140" s="9">
        <v>56104</v>
      </c>
      <c r="C1140" s="9">
        <v>3297</v>
      </c>
      <c r="D1140" s="41">
        <v>5430811</v>
      </c>
      <c r="E1140" s="10">
        <v>5.8765863396549267E-2</v>
      </c>
      <c r="F1140" s="16">
        <f t="shared" si="17"/>
        <v>1</v>
      </c>
      <c r="G1140" s="10">
        <v>5.3805134940091107E-2</v>
      </c>
      <c r="H1140" s="10">
        <v>5.8765863396549267E-2</v>
      </c>
      <c r="I1140" s="8">
        <v>18</v>
      </c>
    </row>
    <row r="1141" spans="1:9" x14ac:dyDescent="0.3">
      <c r="A1141" s="17">
        <v>94621</v>
      </c>
      <c r="B1141" s="18">
        <v>22587</v>
      </c>
      <c r="C1141" s="18">
        <v>1491</v>
      </c>
      <c r="D1141" s="39">
        <v>4282192</v>
      </c>
      <c r="E1141" s="19">
        <v>6.6011422499667946E-2</v>
      </c>
      <c r="F1141" s="20">
        <f t="shared" si="17"/>
        <v>0.76001862803687015</v>
      </c>
      <c r="G1141" s="19">
        <v>5.3805134940091107E-2</v>
      </c>
      <c r="H1141" s="19">
        <v>6.6011422499667946E-2</v>
      </c>
      <c r="I1141" s="17">
        <v>19</v>
      </c>
    </row>
    <row r="1142" spans="1:9" x14ac:dyDescent="0.3">
      <c r="A1142" s="11">
        <v>94625</v>
      </c>
      <c r="B1142" s="12">
        <v>0</v>
      </c>
      <c r="C1142" s="12">
        <v>0</v>
      </c>
      <c r="D1142" s="40">
        <v>0</v>
      </c>
      <c r="E1142" s="13">
        <v>0</v>
      </c>
      <c r="F1142" s="21">
        <f t="shared" si="17"/>
        <v>0</v>
      </c>
      <c r="G1142" s="13">
        <v>5.3805134940091107E-2</v>
      </c>
      <c r="H1142" s="13">
        <v>5.3805134940091107E-2</v>
      </c>
      <c r="I1142" s="11">
        <v>20</v>
      </c>
    </row>
    <row r="1143" spans="1:9" x14ac:dyDescent="0.3">
      <c r="A1143" s="11">
        <v>94702</v>
      </c>
      <c r="B1143" s="12">
        <v>31403</v>
      </c>
      <c r="C1143" s="12">
        <v>1579</v>
      </c>
      <c r="D1143" s="40">
        <v>2105804</v>
      </c>
      <c r="E1143" s="13">
        <v>5.0281820208260358E-2</v>
      </c>
      <c r="F1143" s="21">
        <f t="shared" si="17"/>
        <v>0.89614963166900063</v>
      </c>
      <c r="G1143" s="13">
        <v>5.3805134940091107E-2</v>
      </c>
      <c r="H1143" s="13">
        <v>5.0281820208260358E-2</v>
      </c>
      <c r="I1143" s="11">
        <v>16</v>
      </c>
    </row>
    <row r="1144" spans="1:9" x14ac:dyDescent="0.3">
      <c r="A1144" s="11">
        <v>94703</v>
      </c>
      <c r="B1144" s="12">
        <v>34022</v>
      </c>
      <c r="C1144" s="12">
        <v>1805</v>
      </c>
      <c r="D1144" s="40">
        <v>2420939</v>
      </c>
      <c r="E1144" s="13">
        <v>5.3053906295926163E-2</v>
      </c>
      <c r="F1144" s="21">
        <f t="shared" si="17"/>
        <v>0.93277066883030291</v>
      </c>
      <c r="G1144" s="13">
        <v>4.7877874551350764E-2</v>
      </c>
      <c r="H1144" s="13">
        <v>5.3053906295926163E-2</v>
      </c>
      <c r="I1144" s="11">
        <v>17</v>
      </c>
    </row>
    <row r="1145" spans="1:9" x14ac:dyDescent="0.3">
      <c r="A1145" s="8">
        <v>94704</v>
      </c>
      <c r="B1145" s="9">
        <v>17573</v>
      </c>
      <c r="C1145" s="9">
        <v>921</v>
      </c>
      <c r="D1145" s="41">
        <v>1065958</v>
      </c>
      <c r="E1145" s="10">
        <v>5.2409947077903606E-2</v>
      </c>
      <c r="F1145" s="16">
        <f t="shared" si="17"/>
        <v>0.67037516296150834</v>
      </c>
      <c r="G1145" s="10">
        <v>5.3805134940091107E-2</v>
      </c>
      <c r="H1145" s="10">
        <v>5.2409947077903606E-2</v>
      </c>
      <c r="I1145" s="8">
        <v>17</v>
      </c>
    </row>
    <row r="1146" spans="1:9" x14ac:dyDescent="0.3">
      <c r="A1146" s="17">
        <v>94705</v>
      </c>
      <c r="B1146" s="18">
        <v>37382</v>
      </c>
      <c r="C1146" s="18">
        <v>1897</v>
      </c>
      <c r="D1146" s="39">
        <v>2358187</v>
      </c>
      <c r="E1146" s="19">
        <v>5.0746348509978063E-2</v>
      </c>
      <c r="F1146" s="20">
        <f t="shared" si="17"/>
        <v>0.97774640454916939</v>
      </c>
      <c r="G1146" s="19">
        <v>4.3929653387856593E-2</v>
      </c>
      <c r="H1146" s="19">
        <v>5.0746348509978063E-2</v>
      </c>
      <c r="I1146" s="17">
        <v>16</v>
      </c>
    </row>
    <row r="1147" spans="1:9" x14ac:dyDescent="0.3">
      <c r="A1147" s="11">
        <v>94706</v>
      </c>
      <c r="B1147" s="12">
        <v>44627</v>
      </c>
      <c r="C1147" s="12">
        <v>1934</v>
      </c>
      <c r="D1147" s="40">
        <v>2046521</v>
      </c>
      <c r="E1147" s="13">
        <v>4.3336993300020166E-2</v>
      </c>
      <c r="F1147" s="21">
        <f t="shared" si="17"/>
        <v>1</v>
      </c>
      <c r="G1147" s="13">
        <v>4.3929653387856593E-2</v>
      </c>
      <c r="H1147" s="13">
        <v>4.3336993300020166E-2</v>
      </c>
      <c r="I1147" s="11">
        <v>15</v>
      </c>
    </row>
    <row r="1148" spans="1:9" x14ac:dyDescent="0.3">
      <c r="A1148" s="11">
        <v>94707</v>
      </c>
      <c r="B1148" s="12">
        <v>43522</v>
      </c>
      <c r="C1148" s="12">
        <v>1839</v>
      </c>
      <c r="D1148" s="40">
        <v>1808539</v>
      </c>
      <c r="E1148" s="13">
        <v>4.2254491981067045E-2</v>
      </c>
      <c r="F1148" s="21">
        <f t="shared" si="17"/>
        <v>1</v>
      </c>
      <c r="G1148" s="13">
        <v>4.1211638638088126E-2</v>
      </c>
      <c r="H1148" s="13">
        <v>4.2254491981067045E-2</v>
      </c>
      <c r="I1148" s="11">
        <v>14</v>
      </c>
    </row>
    <row r="1149" spans="1:9" x14ac:dyDescent="0.3">
      <c r="A1149" s="11">
        <v>94708</v>
      </c>
      <c r="B1149" s="12">
        <v>39480</v>
      </c>
      <c r="C1149" s="12">
        <v>1554</v>
      </c>
      <c r="D1149" s="40">
        <v>1694023</v>
      </c>
      <c r="E1149" s="13">
        <v>3.9361702127659576E-2</v>
      </c>
      <c r="F1149" s="21">
        <f t="shared" si="17"/>
        <v>1</v>
      </c>
      <c r="G1149" s="13">
        <v>4.1211638638088126E-2</v>
      </c>
      <c r="H1149" s="13">
        <v>3.9361702127659576E-2</v>
      </c>
      <c r="I1149" s="11">
        <v>13</v>
      </c>
    </row>
    <row r="1150" spans="1:9" x14ac:dyDescent="0.3">
      <c r="A1150" s="8">
        <v>94709</v>
      </c>
      <c r="B1150" s="9">
        <v>19523</v>
      </c>
      <c r="C1150" s="9">
        <v>970</v>
      </c>
      <c r="D1150" s="41">
        <v>1025213</v>
      </c>
      <c r="E1150" s="10">
        <v>4.9684986938482813E-2</v>
      </c>
      <c r="F1150" s="16">
        <f t="shared" si="17"/>
        <v>0.70659122246586514</v>
      </c>
      <c r="G1150" s="10">
        <v>4.7877874551350764E-2</v>
      </c>
      <c r="H1150" s="10">
        <v>4.9684986938482813E-2</v>
      </c>
      <c r="I1150" s="8">
        <v>16</v>
      </c>
    </row>
    <row r="1151" spans="1:9" x14ac:dyDescent="0.3">
      <c r="A1151" s="17">
        <v>94710</v>
      </c>
      <c r="B1151" s="18">
        <v>11309</v>
      </c>
      <c r="C1151" s="18">
        <v>642</v>
      </c>
      <c r="D1151" s="39">
        <v>977402</v>
      </c>
      <c r="E1151" s="19">
        <v>5.6768945087983025E-2</v>
      </c>
      <c r="F1151" s="20">
        <f t="shared" ref="F1151:F1214" si="18">IF(B1151&gt;39103,1,SQRT(B1151/39103))</f>
        <v>0.53778299201944202</v>
      </c>
      <c r="G1151" s="19">
        <v>5.3805134940091107E-2</v>
      </c>
      <c r="H1151" s="19">
        <v>5.6768945087983025E-2</v>
      </c>
      <c r="I1151" s="17">
        <v>18</v>
      </c>
    </row>
    <row r="1152" spans="1:9" x14ac:dyDescent="0.3">
      <c r="A1152" s="11">
        <v>94720</v>
      </c>
      <c r="B1152" s="12">
        <v>1179</v>
      </c>
      <c r="C1152" s="12">
        <v>47</v>
      </c>
      <c r="D1152" s="40">
        <v>74931</v>
      </c>
      <c r="E1152" s="13">
        <v>3.9864291772688722E-2</v>
      </c>
      <c r="F1152" s="21">
        <f t="shared" si="18"/>
        <v>0.17364083419165846</v>
      </c>
      <c r="G1152" s="13">
        <v>4.7877874551350764E-2</v>
      </c>
      <c r="H1152" s="13">
        <v>4.5094939738693107E-2</v>
      </c>
      <c r="I1152" s="11">
        <v>15</v>
      </c>
    </row>
    <row r="1153" spans="1:9" x14ac:dyDescent="0.3">
      <c r="A1153" s="11">
        <v>94801</v>
      </c>
      <c r="B1153" s="12">
        <v>33102</v>
      </c>
      <c r="C1153" s="12">
        <v>1900</v>
      </c>
      <c r="D1153" s="40">
        <v>4602361</v>
      </c>
      <c r="E1153" s="13">
        <v>5.7398344510905683E-2</v>
      </c>
      <c r="F1153" s="21">
        <f t="shared" si="18"/>
        <v>0.92007255912380637</v>
      </c>
      <c r="G1153" s="13">
        <v>5.3805134940091107E-2</v>
      </c>
      <c r="H1153" s="13">
        <v>5.7398344510905683E-2</v>
      </c>
      <c r="I1153" s="11">
        <v>18</v>
      </c>
    </row>
    <row r="1154" spans="1:9" x14ac:dyDescent="0.3">
      <c r="A1154" s="11">
        <v>94803</v>
      </c>
      <c r="B1154" s="12">
        <v>71664</v>
      </c>
      <c r="C1154" s="12">
        <v>3563</v>
      </c>
      <c r="D1154" s="40">
        <v>5944541</v>
      </c>
      <c r="E1154" s="13">
        <v>4.9718129046662202E-2</v>
      </c>
      <c r="F1154" s="21">
        <f t="shared" si="18"/>
        <v>1</v>
      </c>
      <c r="G1154" s="13">
        <v>4.7877874551350764E-2</v>
      </c>
      <c r="H1154" s="13">
        <v>4.9718129046662202E-2</v>
      </c>
      <c r="I1154" s="11">
        <v>16</v>
      </c>
    </row>
    <row r="1155" spans="1:9" x14ac:dyDescent="0.3">
      <c r="A1155" s="8">
        <v>94804</v>
      </c>
      <c r="B1155" s="9">
        <v>64828</v>
      </c>
      <c r="C1155" s="9">
        <v>3513</v>
      </c>
      <c r="D1155" s="41">
        <v>7003674</v>
      </c>
      <c r="E1155" s="10">
        <v>5.4189547726291108E-2</v>
      </c>
      <c r="F1155" s="16">
        <f t="shared" si="18"/>
        <v>1</v>
      </c>
      <c r="G1155" s="10">
        <v>4.7877874551350764E-2</v>
      </c>
      <c r="H1155" s="10">
        <v>5.4189547726291108E-2</v>
      </c>
      <c r="I1155" s="8">
        <v>17</v>
      </c>
    </row>
    <row r="1156" spans="1:9" x14ac:dyDescent="0.3">
      <c r="A1156" s="17">
        <v>94805</v>
      </c>
      <c r="B1156" s="18">
        <v>31308</v>
      </c>
      <c r="C1156" s="18">
        <v>1700</v>
      </c>
      <c r="D1156" s="39">
        <v>2795904</v>
      </c>
      <c r="E1156" s="19">
        <v>5.4299220646480136E-2</v>
      </c>
      <c r="F1156" s="20">
        <f t="shared" si="18"/>
        <v>0.89479309408740093</v>
      </c>
      <c r="G1156" s="19">
        <v>5.3805134940091107E-2</v>
      </c>
      <c r="H1156" s="19">
        <v>5.4299220646480136E-2</v>
      </c>
      <c r="I1156" s="17">
        <v>17</v>
      </c>
    </row>
    <row r="1157" spans="1:9" x14ac:dyDescent="0.3">
      <c r="A1157" s="11">
        <v>94806</v>
      </c>
      <c r="B1157" s="12">
        <v>101229</v>
      </c>
      <c r="C1157" s="12">
        <v>5568</v>
      </c>
      <c r="D1157" s="40">
        <v>11343078</v>
      </c>
      <c r="E1157" s="13">
        <v>5.5004000829801739E-2</v>
      </c>
      <c r="F1157" s="21">
        <f t="shared" si="18"/>
        <v>1</v>
      </c>
      <c r="G1157" s="13">
        <v>5.3805134940091107E-2</v>
      </c>
      <c r="H1157" s="13">
        <v>5.5004000829801739E-2</v>
      </c>
      <c r="I1157" s="11">
        <v>17</v>
      </c>
    </row>
    <row r="1158" spans="1:9" x14ac:dyDescent="0.3">
      <c r="A1158" s="11">
        <v>94901</v>
      </c>
      <c r="B1158" s="12">
        <v>102725</v>
      </c>
      <c r="C1158" s="12">
        <v>4689</v>
      </c>
      <c r="D1158" s="40">
        <v>6263385</v>
      </c>
      <c r="E1158" s="13">
        <v>4.5646142613774643E-2</v>
      </c>
      <c r="F1158" s="21">
        <f t="shared" si="18"/>
        <v>1</v>
      </c>
      <c r="G1158" s="13">
        <v>3.9956915232856827E-2</v>
      </c>
      <c r="H1158" s="13">
        <v>4.5646142613774643E-2</v>
      </c>
      <c r="I1158" s="11">
        <v>15</v>
      </c>
    </row>
    <row r="1159" spans="1:9" x14ac:dyDescent="0.3">
      <c r="A1159" s="11">
        <v>94903</v>
      </c>
      <c r="B1159" s="12">
        <v>93180</v>
      </c>
      <c r="C1159" s="12">
        <v>4667</v>
      </c>
      <c r="D1159" s="40">
        <v>4977919</v>
      </c>
      <c r="E1159" s="13">
        <v>5.0085855333762613E-2</v>
      </c>
      <c r="F1159" s="21">
        <f t="shared" si="18"/>
        <v>1</v>
      </c>
      <c r="G1159" s="13">
        <v>4.1211638638088126E-2</v>
      </c>
      <c r="H1159" s="13">
        <v>5.0085855333762613E-2</v>
      </c>
      <c r="I1159" s="11">
        <v>16</v>
      </c>
    </row>
    <row r="1160" spans="1:9" x14ac:dyDescent="0.3">
      <c r="A1160" s="8">
        <v>94904</v>
      </c>
      <c r="B1160" s="9">
        <v>43890</v>
      </c>
      <c r="C1160" s="9">
        <v>1891</v>
      </c>
      <c r="D1160" s="41">
        <v>2239203</v>
      </c>
      <c r="E1160" s="10">
        <v>4.3084985190248351E-2</v>
      </c>
      <c r="F1160" s="16">
        <f t="shared" si="18"/>
        <v>1</v>
      </c>
      <c r="G1160" s="10">
        <v>3.6960749440843162E-2</v>
      </c>
      <c r="H1160" s="10">
        <v>4.3084985190248351E-2</v>
      </c>
      <c r="I1160" s="8">
        <v>15</v>
      </c>
    </row>
    <row r="1161" spans="1:9" x14ac:dyDescent="0.3">
      <c r="A1161" s="17">
        <v>94920</v>
      </c>
      <c r="B1161" s="18">
        <v>50347</v>
      </c>
      <c r="C1161" s="18">
        <v>1981</v>
      </c>
      <c r="D1161" s="39">
        <v>2620997</v>
      </c>
      <c r="E1161" s="19">
        <v>3.9346932289908036E-2</v>
      </c>
      <c r="F1161" s="20">
        <f t="shared" si="18"/>
        <v>1</v>
      </c>
      <c r="G1161" s="19">
        <v>3.4935388335080829E-2</v>
      </c>
      <c r="H1161" s="19">
        <v>3.9346932289908036E-2</v>
      </c>
      <c r="I1161" s="17">
        <v>13</v>
      </c>
    </row>
    <row r="1162" spans="1:9" x14ac:dyDescent="0.3">
      <c r="A1162" s="11">
        <v>94922</v>
      </c>
      <c r="B1162" s="12">
        <v>1418</v>
      </c>
      <c r="C1162" s="12">
        <v>65</v>
      </c>
      <c r="D1162" s="40">
        <v>92612</v>
      </c>
      <c r="E1162" s="13">
        <v>4.5839210155148094E-2</v>
      </c>
      <c r="F1162" s="21">
        <f t="shared" si="18"/>
        <v>0.19042899545983821</v>
      </c>
      <c r="G1162" s="13">
        <v>4.1211638638088126E-2</v>
      </c>
      <c r="H1162" s="13">
        <v>4.2974063693381061E-2</v>
      </c>
      <c r="I1162" s="11">
        <v>15</v>
      </c>
    </row>
    <row r="1163" spans="1:9" x14ac:dyDescent="0.3">
      <c r="A1163" s="11">
        <v>94923</v>
      </c>
      <c r="B1163" s="12">
        <v>5223</v>
      </c>
      <c r="C1163" s="12">
        <v>241</v>
      </c>
      <c r="D1163" s="40">
        <v>412665</v>
      </c>
      <c r="E1163" s="13">
        <v>4.6142063947922647E-2</v>
      </c>
      <c r="F1163" s="21">
        <f t="shared" si="18"/>
        <v>0.36547272716050333</v>
      </c>
      <c r="G1163" s="13">
        <v>4.3929653387856593E-2</v>
      </c>
      <c r="H1163" s="13">
        <v>4.5546784152125867E-2</v>
      </c>
      <c r="I1163" s="11">
        <v>15</v>
      </c>
    </row>
    <row r="1164" spans="1:9" x14ac:dyDescent="0.3">
      <c r="A1164" s="11">
        <v>94924</v>
      </c>
      <c r="B1164" s="12">
        <v>4345</v>
      </c>
      <c r="C1164" s="12">
        <v>210</v>
      </c>
      <c r="D1164" s="40">
        <v>379558</v>
      </c>
      <c r="E1164" s="13">
        <v>4.8331415420023012E-2</v>
      </c>
      <c r="F1164" s="21">
        <f t="shared" si="18"/>
        <v>0.33334185771947233</v>
      </c>
      <c r="G1164" s="13">
        <v>4.1211638638088126E-2</v>
      </c>
      <c r="H1164" s="13">
        <v>4.595821718327385E-2</v>
      </c>
      <c r="I1164" s="11">
        <v>15</v>
      </c>
    </row>
    <row r="1165" spans="1:9" x14ac:dyDescent="0.3">
      <c r="A1165" s="8">
        <v>94925</v>
      </c>
      <c r="B1165" s="9">
        <v>32074</v>
      </c>
      <c r="C1165" s="9">
        <v>1382</v>
      </c>
      <c r="D1165" s="41">
        <v>1516767</v>
      </c>
      <c r="E1165" s="10">
        <v>4.3087859325310222E-2</v>
      </c>
      <c r="F1165" s="16">
        <f t="shared" si="18"/>
        <v>0.9056732142725733</v>
      </c>
      <c r="G1165" s="10">
        <v>3.9956915232856827E-2</v>
      </c>
      <c r="H1165" s="10">
        <v>4.3087859325310222E-2</v>
      </c>
      <c r="I1165" s="8">
        <v>15</v>
      </c>
    </row>
    <row r="1166" spans="1:9" x14ac:dyDescent="0.3">
      <c r="A1166" s="17">
        <v>94928</v>
      </c>
      <c r="B1166" s="18">
        <v>109505</v>
      </c>
      <c r="C1166" s="18">
        <v>4584</v>
      </c>
      <c r="D1166" s="39">
        <v>5447622</v>
      </c>
      <c r="E1166" s="19">
        <v>4.1861102232774762E-2</v>
      </c>
      <c r="F1166" s="20">
        <f t="shared" si="18"/>
        <v>1</v>
      </c>
      <c r="G1166" s="19">
        <v>4.1211638638088126E-2</v>
      </c>
      <c r="H1166" s="19">
        <v>4.1861102232774762E-2</v>
      </c>
      <c r="I1166" s="17">
        <v>14</v>
      </c>
    </row>
    <row r="1167" spans="1:9" x14ac:dyDescent="0.3">
      <c r="A1167" s="11">
        <v>94929</v>
      </c>
      <c r="B1167" s="12">
        <v>992</v>
      </c>
      <c r="C1167" s="12">
        <v>52</v>
      </c>
      <c r="D1167" s="40">
        <v>76218</v>
      </c>
      <c r="E1167" s="13">
        <v>5.2419354838709679E-2</v>
      </c>
      <c r="F1167" s="21">
        <f t="shared" si="18"/>
        <v>0.15927616747977069</v>
      </c>
      <c r="G1167" s="13">
        <v>4.3929653387856593E-2</v>
      </c>
      <c r="H1167" s="13">
        <v>4.6634033028149696E-2</v>
      </c>
      <c r="I1167" s="11">
        <v>15</v>
      </c>
    </row>
    <row r="1168" spans="1:9" x14ac:dyDescent="0.3">
      <c r="A1168" s="11">
        <v>94930</v>
      </c>
      <c r="B1168" s="12">
        <v>28131</v>
      </c>
      <c r="C1168" s="12">
        <v>1207</v>
      </c>
      <c r="D1168" s="40">
        <v>1563313</v>
      </c>
      <c r="E1168" s="13">
        <v>4.2906402189755076E-2</v>
      </c>
      <c r="F1168" s="21">
        <f t="shared" si="18"/>
        <v>0.84817906015056566</v>
      </c>
      <c r="G1168" s="13">
        <v>3.9956915232856827E-2</v>
      </c>
      <c r="H1168" s="13">
        <v>4.2906402189755076E-2</v>
      </c>
      <c r="I1168" s="11">
        <v>15</v>
      </c>
    </row>
    <row r="1169" spans="1:9" x14ac:dyDescent="0.3">
      <c r="A1169" s="11">
        <v>94931</v>
      </c>
      <c r="B1169" s="12">
        <v>25752</v>
      </c>
      <c r="C1169" s="12">
        <v>1085</v>
      </c>
      <c r="D1169" s="40">
        <v>1311127</v>
      </c>
      <c r="E1169" s="13">
        <v>4.2132649891270579E-2</v>
      </c>
      <c r="F1169" s="21">
        <f t="shared" si="18"/>
        <v>0.8115222709739579</v>
      </c>
      <c r="G1169" s="13">
        <v>4.1211638638088126E-2</v>
      </c>
      <c r="H1169" s="13">
        <v>4.2132649891270579E-2</v>
      </c>
      <c r="I1169" s="11">
        <v>14</v>
      </c>
    </row>
    <row r="1170" spans="1:9" x14ac:dyDescent="0.3">
      <c r="A1170" s="8">
        <v>94933</v>
      </c>
      <c r="B1170" s="9">
        <v>2810</v>
      </c>
      <c r="C1170" s="9">
        <v>132</v>
      </c>
      <c r="D1170" s="41">
        <v>151185</v>
      </c>
      <c r="E1170" s="10">
        <v>4.6975088967971527E-2</v>
      </c>
      <c r="F1170" s="16">
        <f t="shared" si="18"/>
        <v>0.26806994237142229</v>
      </c>
      <c r="G1170" s="10">
        <v>4.1211638638088126E-2</v>
      </c>
      <c r="H1170" s="10">
        <v>4.4301614723196367E-2</v>
      </c>
      <c r="I1170" s="8">
        <v>15</v>
      </c>
    </row>
    <row r="1171" spans="1:9" x14ac:dyDescent="0.3">
      <c r="A1171" s="17">
        <v>94937</v>
      </c>
      <c r="B1171" s="18">
        <v>4136</v>
      </c>
      <c r="C1171" s="18">
        <v>186</v>
      </c>
      <c r="D1171" s="39">
        <v>335235</v>
      </c>
      <c r="E1171" s="19">
        <v>4.497098646034816E-2</v>
      </c>
      <c r="F1171" s="20">
        <f t="shared" si="18"/>
        <v>0.32522597629511502</v>
      </c>
      <c r="G1171" s="19">
        <v>4.1211638638088126E-2</v>
      </c>
      <c r="H1171" s="19">
        <v>4.3656882503038744E-2</v>
      </c>
      <c r="I1171" s="17">
        <v>15</v>
      </c>
    </row>
    <row r="1172" spans="1:9" x14ac:dyDescent="0.3">
      <c r="A1172" s="11">
        <v>94938</v>
      </c>
      <c r="B1172" s="12">
        <v>2024</v>
      </c>
      <c r="C1172" s="12">
        <v>93</v>
      </c>
      <c r="D1172" s="40">
        <v>155164</v>
      </c>
      <c r="E1172" s="13">
        <v>4.5948616600790512E-2</v>
      </c>
      <c r="F1172" s="21">
        <f t="shared" si="18"/>
        <v>0.22750985576563706</v>
      </c>
      <c r="G1172" s="13">
        <v>3.7790708496673625E-2</v>
      </c>
      <c r="H1172" s="13">
        <v>4.1502670025313985E-2</v>
      </c>
      <c r="I1172" s="11">
        <v>14</v>
      </c>
    </row>
    <row r="1173" spans="1:9" x14ac:dyDescent="0.3">
      <c r="A1173" s="11">
        <v>94939</v>
      </c>
      <c r="B1173" s="12">
        <v>24987</v>
      </c>
      <c r="C1173" s="12">
        <v>1061</v>
      </c>
      <c r="D1173" s="40">
        <v>1386549</v>
      </c>
      <c r="E1173" s="13">
        <v>4.2462080281746507E-2</v>
      </c>
      <c r="F1173" s="21">
        <f t="shared" si="18"/>
        <v>0.79937768291829991</v>
      </c>
      <c r="G1173" s="13">
        <v>3.9956915232856827E-2</v>
      </c>
      <c r="H1173" s="13">
        <v>4.2462080281746507E-2</v>
      </c>
      <c r="I1173" s="11">
        <v>15</v>
      </c>
    </row>
    <row r="1174" spans="1:9" x14ac:dyDescent="0.3">
      <c r="A1174" s="11">
        <v>94940</v>
      </c>
      <c r="B1174" s="12">
        <v>660</v>
      </c>
      <c r="C1174" s="12">
        <v>26</v>
      </c>
      <c r="D1174" s="40">
        <v>67568</v>
      </c>
      <c r="E1174" s="13">
        <v>3.9393939393939391E-2</v>
      </c>
      <c r="F1174" s="21">
        <f t="shared" si="18"/>
        <v>0.12991728280261844</v>
      </c>
      <c r="G1174" s="13">
        <v>3.7790708496673625E-2</v>
      </c>
      <c r="H1174" s="13">
        <v>3.8207277973896898E-2</v>
      </c>
      <c r="I1174" s="11">
        <v>12</v>
      </c>
    </row>
    <row r="1175" spans="1:9" x14ac:dyDescent="0.3">
      <c r="A1175" s="8">
        <v>94941</v>
      </c>
      <c r="B1175" s="9">
        <v>109599</v>
      </c>
      <c r="C1175" s="9">
        <v>4534</v>
      </c>
      <c r="D1175" s="41">
        <v>5648747</v>
      </c>
      <c r="E1175" s="10">
        <v>4.1368990592979861E-2</v>
      </c>
      <c r="F1175" s="16">
        <f t="shared" si="18"/>
        <v>1</v>
      </c>
      <c r="G1175" s="10">
        <v>3.9956915232856827E-2</v>
      </c>
      <c r="H1175" s="10">
        <v>4.1368990592979861E-2</v>
      </c>
      <c r="I1175" s="8">
        <v>14</v>
      </c>
    </row>
    <row r="1176" spans="1:9" x14ac:dyDescent="0.3">
      <c r="A1176" s="17">
        <v>94945</v>
      </c>
      <c r="B1176" s="18">
        <v>57509</v>
      </c>
      <c r="C1176" s="18">
        <v>2961</v>
      </c>
      <c r="D1176" s="39">
        <v>2977751</v>
      </c>
      <c r="E1176" s="19">
        <v>5.1487593246274499E-2</v>
      </c>
      <c r="F1176" s="20">
        <f t="shared" si="18"/>
        <v>1</v>
      </c>
      <c r="G1176" s="19">
        <v>4.3929653387856593E-2</v>
      </c>
      <c r="H1176" s="19">
        <v>5.1487593246274499E-2</v>
      </c>
      <c r="I1176" s="17">
        <v>17</v>
      </c>
    </row>
    <row r="1177" spans="1:9" x14ac:dyDescent="0.3">
      <c r="A1177" s="11">
        <v>94946</v>
      </c>
      <c r="B1177" s="12">
        <v>2827</v>
      </c>
      <c r="C1177" s="12">
        <v>127</v>
      </c>
      <c r="D1177" s="40">
        <v>244258</v>
      </c>
      <c r="E1177" s="13">
        <v>4.4923947647683059E-2</v>
      </c>
      <c r="F1177" s="21">
        <f t="shared" si="18"/>
        <v>0.26887960736172095</v>
      </c>
      <c r="G1177" s="13">
        <v>4.1211638638088126E-2</v>
      </c>
      <c r="H1177" s="13">
        <v>4.3207941489850923E-2</v>
      </c>
      <c r="I1177" s="11">
        <v>15</v>
      </c>
    </row>
    <row r="1178" spans="1:9" x14ac:dyDescent="0.3">
      <c r="A1178" s="11">
        <v>94947</v>
      </c>
      <c r="B1178" s="12">
        <v>79828</v>
      </c>
      <c r="C1178" s="12">
        <v>3808</v>
      </c>
      <c r="D1178" s="40">
        <v>3899411</v>
      </c>
      <c r="E1178" s="13">
        <v>4.7702560505085936E-2</v>
      </c>
      <c r="F1178" s="21">
        <f t="shared" si="18"/>
        <v>1</v>
      </c>
      <c r="G1178" s="13">
        <v>4.1211638638088126E-2</v>
      </c>
      <c r="H1178" s="13">
        <v>4.7702560505085936E-2</v>
      </c>
      <c r="I1178" s="11">
        <v>16</v>
      </c>
    </row>
    <row r="1179" spans="1:9" x14ac:dyDescent="0.3">
      <c r="A1179" s="11">
        <v>94949</v>
      </c>
      <c r="B1179" s="12">
        <v>53833</v>
      </c>
      <c r="C1179" s="12">
        <v>3001</v>
      </c>
      <c r="D1179" s="40">
        <v>3398229</v>
      </c>
      <c r="E1179" s="13">
        <v>5.574647521037282E-2</v>
      </c>
      <c r="F1179" s="21">
        <f t="shared" si="18"/>
        <v>1</v>
      </c>
      <c r="G1179" s="13">
        <v>4.3929653387856593E-2</v>
      </c>
      <c r="H1179" s="13">
        <v>5.574647521037282E-2</v>
      </c>
      <c r="I1179" s="11">
        <v>17</v>
      </c>
    </row>
    <row r="1180" spans="1:9" x14ac:dyDescent="0.3">
      <c r="A1180" s="8">
        <v>94950</v>
      </c>
      <c r="B1180" s="9">
        <v>334</v>
      </c>
      <c r="C1180" s="9">
        <v>17</v>
      </c>
      <c r="D1180" s="41">
        <v>24818</v>
      </c>
      <c r="E1180" s="10">
        <v>5.089820359281437E-2</v>
      </c>
      <c r="F1180" s="16">
        <f t="shared" si="18"/>
        <v>9.2420474609520784E-2</v>
      </c>
      <c r="G1180" s="10">
        <v>3.9956915232856827E-2</v>
      </c>
      <c r="H1180" s="10">
        <v>4.1979287499602128E-2</v>
      </c>
      <c r="I1180" s="8">
        <v>14</v>
      </c>
    </row>
    <row r="1181" spans="1:9" x14ac:dyDescent="0.3">
      <c r="A1181" s="17">
        <v>94951</v>
      </c>
      <c r="B1181" s="18">
        <v>14463</v>
      </c>
      <c r="C1181" s="18">
        <v>508</v>
      </c>
      <c r="D1181" s="39">
        <v>591092</v>
      </c>
      <c r="E1181" s="19">
        <v>3.5124109797414094E-2</v>
      </c>
      <c r="F1181" s="20">
        <f t="shared" si="18"/>
        <v>0.6081688248254371</v>
      </c>
      <c r="G1181" s="19">
        <v>3.9956915232856827E-2</v>
      </c>
      <c r="H1181" s="19">
        <v>3.5124109797414094E-2</v>
      </c>
      <c r="I1181" s="17">
        <v>10</v>
      </c>
    </row>
    <row r="1182" spans="1:9" x14ac:dyDescent="0.3">
      <c r="A1182" s="11">
        <v>94952</v>
      </c>
      <c r="B1182" s="12">
        <v>100680</v>
      </c>
      <c r="C1182" s="12">
        <v>3912</v>
      </c>
      <c r="D1182" s="40">
        <v>4285708</v>
      </c>
      <c r="E1182" s="13">
        <v>3.8855780691299163E-2</v>
      </c>
      <c r="F1182" s="21">
        <f t="shared" si="18"/>
        <v>1</v>
      </c>
      <c r="G1182" s="13">
        <v>3.9956915232856827E-2</v>
      </c>
      <c r="H1182" s="13">
        <v>3.8855780691299163E-2</v>
      </c>
      <c r="I1182" s="11">
        <v>13</v>
      </c>
    </row>
    <row r="1183" spans="1:9" x14ac:dyDescent="0.3">
      <c r="A1183" s="11">
        <v>94954</v>
      </c>
      <c r="B1183" s="12">
        <v>113110</v>
      </c>
      <c r="C1183" s="12">
        <v>4536</v>
      </c>
      <c r="D1183" s="40">
        <v>4896680</v>
      </c>
      <c r="E1183" s="13">
        <v>4.0102555034921758E-2</v>
      </c>
      <c r="F1183" s="21">
        <f t="shared" si="18"/>
        <v>1</v>
      </c>
      <c r="G1183" s="13">
        <v>4.1211638638088126E-2</v>
      </c>
      <c r="H1183" s="13">
        <v>4.0102555034921758E-2</v>
      </c>
      <c r="I1183" s="11">
        <v>14</v>
      </c>
    </row>
    <row r="1184" spans="1:9" x14ac:dyDescent="0.3">
      <c r="A1184" s="11">
        <v>94956</v>
      </c>
      <c r="B1184" s="12">
        <v>4429</v>
      </c>
      <c r="C1184" s="12">
        <v>208</v>
      </c>
      <c r="D1184" s="40">
        <v>366737</v>
      </c>
      <c r="E1184" s="13">
        <v>4.6963197109957104E-2</v>
      </c>
      <c r="F1184" s="21">
        <f t="shared" si="18"/>
        <v>0.33654860998425828</v>
      </c>
      <c r="G1184" s="13">
        <v>4.3929653387856593E-2</v>
      </c>
      <c r="H1184" s="13">
        <v>4.5971497125491791E-2</v>
      </c>
      <c r="I1184" s="11">
        <v>15</v>
      </c>
    </row>
    <row r="1185" spans="1:9" x14ac:dyDescent="0.3">
      <c r="A1185" s="8">
        <v>94957</v>
      </c>
      <c r="B1185" s="9">
        <v>8146</v>
      </c>
      <c r="C1185" s="9">
        <v>375</v>
      </c>
      <c r="D1185" s="41">
        <v>591867</v>
      </c>
      <c r="E1185" s="10">
        <v>4.6034863736803336E-2</v>
      </c>
      <c r="F1185" s="16">
        <f t="shared" si="18"/>
        <v>0.45642262449677085</v>
      </c>
      <c r="G1185" s="10">
        <v>3.4935388335080829E-2</v>
      </c>
      <c r="H1185" s="10">
        <v>4.5067362167749689E-2</v>
      </c>
      <c r="I1185" s="8">
        <v>15</v>
      </c>
    </row>
    <row r="1186" spans="1:9" x14ac:dyDescent="0.3">
      <c r="A1186" s="17">
        <v>94960</v>
      </c>
      <c r="B1186" s="18">
        <v>52310</v>
      </c>
      <c r="C1186" s="18">
        <v>2207</v>
      </c>
      <c r="D1186" s="39">
        <v>2380225</v>
      </c>
      <c r="E1186" s="19">
        <v>4.2190785700630853E-2</v>
      </c>
      <c r="F1186" s="20">
        <f t="shared" si="18"/>
        <v>1</v>
      </c>
      <c r="G1186" s="19">
        <v>3.7790708496673625E-2</v>
      </c>
      <c r="H1186" s="19">
        <v>4.2190785700630853E-2</v>
      </c>
      <c r="I1186" s="17">
        <v>14</v>
      </c>
    </row>
    <row r="1187" spans="1:9" x14ac:dyDescent="0.3">
      <c r="A1187" s="11">
        <v>94963</v>
      </c>
      <c r="B1187" s="12">
        <v>2252</v>
      </c>
      <c r="C1187" s="12">
        <v>107</v>
      </c>
      <c r="D1187" s="40">
        <v>175698</v>
      </c>
      <c r="E1187" s="13">
        <v>4.7513321492007106E-2</v>
      </c>
      <c r="F1187" s="21">
        <f t="shared" si="18"/>
        <v>0.23998226839509507</v>
      </c>
      <c r="G1187" s="13">
        <v>3.7790708496673625E-2</v>
      </c>
      <c r="H1187" s="13">
        <v>4.2457158271058004E-2</v>
      </c>
      <c r="I1187" s="11">
        <v>15</v>
      </c>
    </row>
    <row r="1188" spans="1:9" x14ac:dyDescent="0.3">
      <c r="A1188" s="11">
        <v>94964</v>
      </c>
      <c r="B1188" s="12">
        <v>837</v>
      </c>
      <c r="C1188" s="12">
        <v>39</v>
      </c>
      <c r="D1188" s="40">
        <v>30981</v>
      </c>
      <c r="E1188" s="13">
        <v>4.6594982078853049E-2</v>
      </c>
      <c r="F1188" s="21">
        <f t="shared" si="18"/>
        <v>0.14630450194181771</v>
      </c>
      <c r="G1188" s="13">
        <v>3.9956915232856827E-2</v>
      </c>
      <c r="H1188" s="13">
        <v>4.1899248524419508E-2</v>
      </c>
      <c r="I1188" s="11">
        <v>14</v>
      </c>
    </row>
    <row r="1189" spans="1:9" x14ac:dyDescent="0.3">
      <c r="A1189" s="11">
        <v>94965</v>
      </c>
      <c r="B1189" s="12">
        <v>39155</v>
      </c>
      <c r="C1189" s="12">
        <v>1741</v>
      </c>
      <c r="D1189" s="40">
        <v>2360092</v>
      </c>
      <c r="E1189" s="13">
        <v>4.4464308517430724E-2</v>
      </c>
      <c r="F1189" s="21">
        <f t="shared" si="18"/>
        <v>1</v>
      </c>
      <c r="G1189" s="13">
        <v>4.1211638638088126E-2</v>
      </c>
      <c r="H1189" s="13">
        <v>4.4464308517430724E-2</v>
      </c>
      <c r="I1189" s="11">
        <v>15</v>
      </c>
    </row>
    <row r="1190" spans="1:9" x14ac:dyDescent="0.3">
      <c r="A1190" s="8">
        <v>94970</v>
      </c>
      <c r="B1190" s="9">
        <v>2717</v>
      </c>
      <c r="C1190" s="9">
        <v>99</v>
      </c>
      <c r="D1190" s="41">
        <v>154573</v>
      </c>
      <c r="E1190" s="10">
        <v>3.643724696356275E-2</v>
      </c>
      <c r="F1190" s="16">
        <f t="shared" si="18"/>
        <v>0.26359658544802378</v>
      </c>
      <c r="G1190" s="10">
        <v>4.1211638638088126E-2</v>
      </c>
      <c r="H1190" s="10">
        <v>3.8694644136050727E-2</v>
      </c>
      <c r="I1190" s="8">
        <v>13</v>
      </c>
    </row>
    <row r="1191" spans="1:9" x14ac:dyDescent="0.3">
      <c r="A1191" s="17">
        <v>94971</v>
      </c>
      <c r="B1191" s="18">
        <v>1015</v>
      </c>
      <c r="C1191" s="18">
        <v>46</v>
      </c>
      <c r="D1191" s="39">
        <v>57315</v>
      </c>
      <c r="E1191" s="19">
        <v>4.5320197044334973E-2</v>
      </c>
      <c r="F1191" s="20">
        <f t="shared" si="18"/>
        <v>0.16111203459543758</v>
      </c>
      <c r="G1191" s="19">
        <v>4.3929653387856593E-2</v>
      </c>
      <c r="H1191" s="19">
        <v>4.4377714294031721E-2</v>
      </c>
      <c r="I1191" s="17">
        <v>15</v>
      </c>
    </row>
    <row r="1192" spans="1:9" x14ac:dyDescent="0.3">
      <c r="A1192" s="11">
        <v>94972</v>
      </c>
      <c r="B1192" s="12">
        <v>897</v>
      </c>
      <c r="C1192" s="12">
        <v>40</v>
      </c>
      <c r="D1192" s="40">
        <v>71214</v>
      </c>
      <c r="E1192" s="13">
        <v>4.4593088071348944E-2</v>
      </c>
      <c r="F1192" s="21">
        <f t="shared" si="18"/>
        <v>0.15145763900531045</v>
      </c>
      <c r="G1192" s="13">
        <v>4.1211638638088126E-2</v>
      </c>
      <c r="H1192" s="13">
        <v>4.223591823612724E-2</v>
      </c>
      <c r="I1192" s="11">
        <v>14</v>
      </c>
    </row>
    <row r="1193" spans="1:9" x14ac:dyDescent="0.3">
      <c r="A1193" s="11">
        <v>94973</v>
      </c>
      <c r="B1193" s="12">
        <v>5062</v>
      </c>
      <c r="C1193" s="12">
        <v>233</v>
      </c>
      <c r="D1193" s="40">
        <v>404644</v>
      </c>
      <c r="E1193" s="13">
        <v>4.6029237455551167E-2</v>
      </c>
      <c r="F1193" s="21">
        <f t="shared" si="18"/>
        <v>0.35979575198586367</v>
      </c>
      <c r="G1193" s="13">
        <v>3.9956915232856827E-2</v>
      </c>
      <c r="H1193" s="13">
        <v>4.4326450841916026E-2</v>
      </c>
      <c r="I1193" s="11">
        <v>15</v>
      </c>
    </row>
    <row r="1194" spans="1:9" x14ac:dyDescent="0.3">
      <c r="A1194" s="11">
        <v>95002</v>
      </c>
      <c r="B1194" s="12">
        <v>4033</v>
      </c>
      <c r="C1194" s="12">
        <v>151</v>
      </c>
      <c r="D1194" s="40">
        <v>216342</v>
      </c>
      <c r="E1194" s="13">
        <v>3.7441110835606251E-2</v>
      </c>
      <c r="F1194" s="21">
        <f t="shared" si="18"/>
        <v>0.32115084720400017</v>
      </c>
      <c r="G1194" s="13">
        <v>4.1211638638088126E-2</v>
      </c>
      <c r="H1194" s="13">
        <v>3.8789853208290745E-2</v>
      </c>
      <c r="I1194" s="11">
        <v>13</v>
      </c>
    </row>
    <row r="1195" spans="1:9" x14ac:dyDescent="0.3">
      <c r="A1195" s="8">
        <v>95003</v>
      </c>
      <c r="B1195" s="9">
        <v>86182</v>
      </c>
      <c r="C1195" s="9">
        <v>4252</v>
      </c>
      <c r="D1195" s="41">
        <v>4371491</v>
      </c>
      <c r="E1195" s="10">
        <v>4.933744865517161E-2</v>
      </c>
      <c r="F1195" s="16">
        <f t="shared" si="18"/>
        <v>1</v>
      </c>
      <c r="G1195" s="10">
        <v>4.3929653387856593E-2</v>
      </c>
      <c r="H1195" s="10">
        <v>4.933744865517161E-2</v>
      </c>
      <c r="I1195" s="8">
        <v>16</v>
      </c>
    </row>
    <row r="1196" spans="1:9" x14ac:dyDescent="0.3">
      <c r="A1196" s="17">
        <v>95004</v>
      </c>
      <c r="B1196" s="18">
        <v>12718</v>
      </c>
      <c r="C1196" s="18">
        <v>690</v>
      </c>
      <c r="D1196" s="39">
        <v>657548</v>
      </c>
      <c r="E1196" s="19">
        <v>5.4253813492687528E-2</v>
      </c>
      <c r="F1196" s="20">
        <f t="shared" si="18"/>
        <v>0.57030131285885477</v>
      </c>
      <c r="G1196" s="19">
        <v>4.7877874551350764E-2</v>
      </c>
      <c r="H1196" s="19">
        <v>5.4253813492687528E-2</v>
      </c>
      <c r="I1196" s="17">
        <v>17</v>
      </c>
    </row>
    <row r="1197" spans="1:9" x14ac:dyDescent="0.3">
      <c r="A1197" s="11">
        <v>95005</v>
      </c>
      <c r="B1197" s="12">
        <v>21817</v>
      </c>
      <c r="C1197" s="12">
        <v>969</v>
      </c>
      <c r="D1197" s="40">
        <v>1362055</v>
      </c>
      <c r="E1197" s="13">
        <v>4.4414905807397903E-2</v>
      </c>
      <c r="F1197" s="21">
        <f t="shared" si="18"/>
        <v>0.74695162574098117</v>
      </c>
      <c r="G1197" s="13">
        <v>4.3929653387856593E-2</v>
      </c>
      <c r="H1197" s="13">
        <v>4.4414905807397903E-2</v>
      </c>
      <c r="I1197" s="11">
        <v>15</v>
      </c>
    </row>
    <row r="1198" spans="1:9" x14ac:dyDescent="0.3">
      <c r="A1198" s="11">
        <v>95006</v>
      </c>
      <c r="B1198" s="12">
        <v>31951</v>
      </c>
      <c r="C1198" s="12">
        <v>1408</v>
      </c>
      <c r="D1198" s="40">
        <v>2184743</v>
      </c>
      <c r="E1198" s="13">
        <v>4.4067478326186973E-2</v>
      </c>
      <c r="F1198" s="21">
        <f t="shared" si="18"/>
        <v>0.90393497130343636</v>
      </c>
      <c r="G1198" s="13">
        <v>4.3929653387856593E-2</v>
      </c>
      <c r="H1198" s="13">
        <v>4.4067478326186973E-2</v>
      </c>
      <c r="I1198" s="11">
        <v>15</v>
      </c>
    </row>
    <row r="1199" spans="1:9" x14ac:dyDescent="0.3">
      <c r="A1199" s="11">
        <v>95007</v>
      </c>
      <c r="B1199" s="12">
        <v>2198</v>
      </c>
      <c r="C1199" s="12">
        <v>122</v>
      </c>
      <c r="D1199" s="40">
        <v>203104</v>
      </c>
      <c r="E1199" s="13">
        <v>5.5505004549590536E-2</v>
      </c>
      <c r="F1199" s="21">
        <f t="shared" si="18"/>
        <v>0.23708758072049621</v>
      </c>
      <c r="G1199" s="13">
        <v>4.3929653387856593E-2</v>
      </c>
      <c r="H1199" s="13">
        <v>4.9418327211896679E-2</v>
      </c>
      <c r="I1199" s="11">
        <v>16</v>
      </c>
    </row>
    <row r="1200" spans="1:9" x14ac:dyDescent="0.3">
      <c r="A1200" s="8">
        <v>95008</v>
      </c>
      <c r="B1200" s="9">
        <v>140988</v>
      </c>
      <c r="C1200" s="9">
        <v>5271</v>
      </c>
      <c r="D1200" s="41">
        <v>6030527</v>
      </c>
      <c r="E1200" s="10">
        <v>3.7386160524299938E-2</v>
      </c>
      <c r="F1200" s="16">
        <f t="shared" si="18"/>
        <v>1</v>
      </c>
      <c r="G1200" s="10">
        <v>3.6960749440843162E-2</v>
      </c>
      <c r="H1200" s="10">
        <v>3.7386160524299938E-2</v>
      </c>
      <c r="I1200" s="8">
        <v>12</v>
      </c>
    </row>
    <row r="1201" spans="1:9" x14ac:dyDescent="0.3">
      <c r="A1201" s="17">
        <v>95010</v>
      </c>
      <c r="B1201" s="18">
        <v>27292</v>
      </c>
      <c r="C1201" s="18">
        <v>1289</v>
      </c>
      <c r="D1201" s="39">
        <v>1271976</v>
      </c>
      <c r="E1201" s="19">
        <v>4.7229957496702328E-2</v>
      </c>
      <c r="F1201" s="20">
        <f t="shared" si="18"/>
        <v>0.83543495486999642</v>
      </c>
      <c r="G1201" s="19">
        <v>4.1211638638088126E-2</v>
      </c>
      <c r="H1201" s="19">
        <v>4.7229957496702328E-2</v>
      </c>
      <c r="I1201" s="17">
        <v>16</v>
      </c>
    </row>
    <row r="1202" spans="1:9" x14ac:dyDescent="0.3">
      <c r="A1202" s="11">
        <v>95012</v>
      </c>
      <c r="B1202" s="12">
        <v>18606</v>
      </c>
      <c r="C1202" s="12">
        <v>1005</v>
      </c>
      <c r="D1202" s="40">
        <v>2303211</v>
      </c>
      <c r="E1202" s="13">
        <v>5.401483392454047E-2</v>
      </c>
      <c r="F1202" s="21">
        <f t="shared" si="18"/>
        <v>0.6897972669883059</v>
      </c>
      <c r="G1202" s="13">
        <v>5.3805134940091107E-2</v>
      </c>
      <c r="H1202" s="13">
        <v>5.401483392454047E-2</v>
      </c>
      <c r="I1202" s="11">
        <v>17</v>
      </c>
    </row>
    <row r="1203" spans="1:9" x14ac:dyDescent="0.3">
      <c r="A1203" s="11">
        <v>95013</v>
      </c>
      <c r="B1203" s="12">
        <v>221</v>
      </c>
      <c r="C1203" s="12">
        <v>6</v>
      </c>
      <c r="D1203" s="40">
        <v>3760</v>
      </c>
      <c r="E1203" s="13">
        <v>2.7149321266968326E-2</v>
      </c>
      <c r="F1203" s="21">
        <f t="shared" si="18"/>
        <v>7.5178057142241794E-2</v>
      </c>
      <c r="G1203" s="13">
        <v>3.9956915232856827E-2</v>
      </c>
      <c r="H1203" s="13">
        <v>3.8031239793771383E-2</v>
      </c>
      <c r="I1203" s="11">
        <v>12</v>
      </c>
    </row>
    <row r="1204" spans="1:9" x14ac:dyDescent="0.3">
      <c r="A1204" s="11">
        <v>95014</v>
      </c>
      <c r="B1204" s="12">
        <v>189328</v>
      </c>
      <c r="C1204" s="12">
        <v>6683</v>
      </c>
      <c r="D1204" s="40">
        <v>6449967</v>
      </c>
      <c r="E1204" s="13">
        <v>3.5298529536043267E-2</v>
      </c>
      <c r="F1204" s="21">
        <f t="shared" si="18"/>
        <v>1</v>
      </c>
      <c r="G1204" s="13">
        <v>3.29802541672648E-2</v>
      </c>
      <c r="H1204" s="13">
        <v>3.5298529536043267E-2</v>
      </c>
      <c r="I1204" s="11">
        <v>11</v>
      </c>
    </row>
    <row r="1205" spans="1:9" x14ac:dyDescent="0.3">
      <c r="A1205" s="8">
        <v>95017</v>
      </c>
      <c r="B1205" s="9">
        <v>2035</v>
      </c>
      <c r="C1205" s="9">
        <v>111</v>
      </c>
      <c r="D1205" s="41">
        <v>159596</v>
      </c>
      <c r="E1205" s="10">
        <v>5.4545454545454543E-2</v>
      </c>
      <c r="F1205" s="16">
        <f t="shared" si="18"/>
        <v>0.22812725135330628</v>
      </c>
      <c r="G1205" s="10">
        <v>3.9956915232856827E-2</v>
      </c>
      <c r="H1205" s="10">
        <v>4.6612916874105653E-2</v>
      </c>
      <c r="I1205" s="8">
        <v>15</v>
      </c>
    </row>
    <row r="1206" spans="1:9" x14ac:dyDescent="0.3">
      <c r="A1206" s="17">
        <v>95018</v>
      </c>
      <c r="B1206" s="18">
        <v>24351</v>
      </c>
      <c r="C1206" s="18">
        <v>1152</v>
      </c>
      <c r="D1206" s="39">
        <v>1458141</v>
      </c>
      <c r="E1206" s="19">
        <v>4.730811876308981E-2</v>
      </c>
      <c r="F1206" s="20">
        <f t="shared" si="18"/>
        <v>0.78913873509469956</v>
      </c>
      <c r="G1206" s="19">
        <v>4.3929653387856593E-2</v>
      </c>
      <c r="H1206" s="19">
        <v>4.730811876308981E-2</v>
      </c>
      <c r="I1206" s="17">
        <v>16</v>
      </c>
    </row>
    <row r="1207" spans="1:9" x14ac:dyDescent="0.3">
      <c r="A1207" s="11">
        <v>95019</v>
      </c>
      <c r="B1207" s="12">
        <v>10990</v>
      </c>
      <c r="C1207" s="12">
        <v>716</v>
      </c>
      <c r="D1207" s="40">
        <v>1839636</v>
      </c>
      <c r="E1207" s="13">
        <v>6.5150136487716101E-2</v>
      </c>
      <c r="F1207" s="21">
        <f t="shared" si="18"/>
        <v>0.53014394711199808</v>
      </c>
      <c r="G1207" s="13">
        <v>5.3805134940091107E-2</v>
      </c>
      <c r="H1207" s="13">
        <v>6.5150136487716101E-2</v>
      </c>
      <c r="I1207" s="11">
        <v>19</v>
      </c>
    </row>
    <row r="1208" spans="1:9" x14ac:dyDescent="0.3">
      <c r="A1208" s="11">
        <v>95020</v>
      </c>
      <c r="B1208" s="12">
        <v>140245</v>
      </c>
      <c r="C1208" s="12">
        <v>5799</v>
      </c>
      <c r="D1208" s="40">
        <v>7552498</v>
      </c>
      <c r="E1208" s="13">
        <v>4.1349067702948411E-2</v>
      </c>
      <c r="F1208" s="21">
        <f t="shared" si="18"/>
        <v>1</v>
      </c>
      <c r="G1208" s="13">
        <v>4.1211638638088126E-2</v>
      </c>
      <c r="H1208" s="13">
        <v>4.1349067702948411E-2</v>
      </c>
      <c r="I1208" s="11">
        <v>14</v>
      </c>
    </row>
    <row r="1209" spans="1:9" x14ac:dyDescent="0.3">
      <c r="A1209" s="11">
        <v>95023</v>
      </c>
      <c r="B1209" s="12">
        <v>122508</v>
      </c>
      <c r="C1209" s="12">
        <v>5996</v>
      </c>
      <c r="D1209" s="40">
        <v>8425975</v>
      </c>
      <c r="E1209" s="13">
        <v>4.8943742449472687E-2</v>
      </c>
      <c r="F1209" s="21">
        <f t="shared" si="18"/>
        <v>1</v>
      </c>
      <c r="G1209" s="13">
        <v>4.7877874551350764E-2</v>
      </c>
      <c r="H1209" s="13">
        <v>4.8943742449472687E-2</v>
      </c>
      <c r="I1209" s="11">
        <v>16</v>
      </c>
    </row>
    <row r="1210" spans="1:9" x14ac:dyDescent="0.3">
      <c r="A1210" s="8">
        <v>95026</v>
      </c>
      <c r="B1210" s="9">
        <v>45</v>
      </c>
      <c r="C1210" s="9">
        <v>2</v>
      </c>
      <c r="D1210" s="41">
        <v>3072</v>
      </c>
      <c r="E1210" s="10">
        <v>4.4444444444444446E-2</v>
      </c>
      <c r="F1210" s="16">
        <f t="shared" si="18"/>
        <v>3.3923544087619967E-2</v>
      </c>
      <c r="G1210" s="10">
        <v>3.9956915232856827E-2</v>
      </c>
      <c r="H1210" s="10">
        <v>4.0261377129913331E-2</v>
      </c>
      <c r="I1210" s="8">
        <v>14</v>
      </c>
    </row>
    <row r="1211" spans="1:9" x14ac:dyDescent="0.3">
      <c r="A1211" s="17">
        <v>95030</v>
      </c>
      <c r="B1211" s="18">
        <v>57563</v>
      </c>
      <c r="C1211" s="18">
        <v>2287</v>
      </c>
      <c r="D1211" s="39">
        <v>2909401</v>
      </c>
      <c r="E1211" s="19">
        <v>3.9730382363671109E-2</v>
      </c>
      <c r="F1211" s="20">
        <f t="shared" si="18"/>
        <v>1</v>
      </c>
      <c r="G1211" s="19">
        <v>3.7790708496673625E-2</v>
      </c>
      <c r="H1211" s="19">
        <v>3.9730382363671109E-2</v>
      </c>
      <c r="I1211" s="17">
        <v>13</v>
      </c>
    </row>
    <row r="1212" spans="1:9" x14ac:dyDescent="0.3">
      <c r="A1212" s="11">
        <v>95032</v>
      </c>
      <c r="B1212" s="12">
        <v>94650</v>
      </c>
      <c r="C1212" s="12">
        <v>3799</v>
      </c>
      <c r="D1212" s="40">
        <v>4269222</v>
      </c>
      <c r="E1212" s="13">
        <v>4.0137348124669833E-2</v>
      </c>
      <c r="F1212" s="21">
        <f t="shared" si="18"/>
        <v>1</v>
      </c>
      <c r="G1212" s="13">
        <v>3.7790708496673625E-2</v>
      </c>
      <c r="H1212" s="13">
        <v>4.0137348124669833E-2</v>
      </c>
      <c r="I1212" s="11">
        <v>14</v>
      </c>
    </row>
    <row r="1213" spans="1:9" x14ac:dyDescent="0.3">
      <c r="A1213" s="11">
        <v>95033</v>
      </c>
      <c r="B1213" s="12">
        <v>36965</v>
      </c>
      <c r="C1213" s="12">
        <v>1610</v>
      </c>
      <c r="D1213" s="40">
        <v>2169058</v>
      </c>
      <c r="E1213" s="13">
        <v>4.3554713918571623E-2</v>
      </c>
      <c r="F1213" s="21">
        <f t="shared" si="18"/>
        <v>0.97227768059990038</v>
      </c>
      <c r="G1213" s="13">
        <v>4.1211638638088126E-2</v>
      </c>
      <c r="H1213" s="13">
        <v>4.3554713918571623E-2</v>
      </c>
      <c r="I1213" s="11">
        <v>15</v>
      </c>
    </row>
    <row r="1214" spans="1:9" x14ac:dyDescent="0.3">
      <c r="A1214" s="11">
        <v>95035</v>
      </c>
      <c r="B1214" s="12">
        <v>169974</v>
      </c>
      <c r="C1214" s="12">
        <v>6599</v>
      </c>
      <c r="D1214" s="40">
        <v>7268510</v>
      </c>
      <c r="E1214" s="13">
        <v>3.8823584783555132E-2</v>
      </c>
      <c r="F1214" s="21">
        <f t="shared" si="18"/>
        <v>1</v>
      </c>
      <c r="G1214" s="13">
        <v>3.6960749440843162E-2</v>
      </c>
      <c r="H1214" s="13">
        <v>3.8823584783555132E-2</v>
      </c>
      <c r="I1214" s="11">
        <v>13</v>
      </c>
    </row>
    <row r="1215" spans="1:9" x14ac:dyDescent="0.3">
      <c r="A1215" s="8">
        <v>95037</v>
      </c>
      <c r="B1215" s="9">
        <v>141561</v>
      </c>
      <c r="C1215" s="9">
        <v>6007</v>
      </c>
      <c r="D1215" s="41">
        <v>6511090</v>
      </c>
      <c r="E1215" s="10">
        <v>4.2434003715712661E-2</v>
      </c>
      <c r="F1215" s="16">
        <f t="shared" ref="F1215:F1278" si="19">IF(B1215&gt;39103,1,SQRT(B1215/39103))</f>
        <v>1</v>
      </c>
      <c r="G1215" s="10">
        <v>4.1211638638088126E-2</v>
      </c>
      <c r="H1215" s="10">
        <v>4.2434003715712661E-2</v>
      </c>
      <c r="I1215" s="8">
        <v>14</v>
      </c>
    </row>
    <row r="1216" spans="1:9" x14ac:dyDescent="0.3">
      <c r="A1216" s="17">
        <v>95039</v>
      </c>
      <c r="B1216" s="18">
        <v>2985</v>
      </c>
      <c r="C1216" s="18">
        <v>136</v>
      </c>
      <c r="D1216" s="39">
        <v>273002</v>
      </c>
      <c r="E1216" s="19">
        <v>4.5561139028475715E-2</v>
      </c>
      <c r="F1216" s="20">
        <f t="shared" si="19"/>
        <v>0.27629124841338137</v>
      </c>
      <c r="G1216" s="19">
        <v>4.3929653387856593E-2</v>
      </c>
      <c r="H1216" s="19">
        <v>4.4831172269270636E-2</v>
      </c>
      <c r="I1216" s="17">
        <v>15</v>
      </c>
    </row>
    <row r="1217" spans="1:9" x14ac:dyDescent="0.3">
      <c r="A1217" s="11">
        <v>95041</v>
      </c>
      <c r="B1217" s="12">
        <v>1794</v>
      </c>
      <c r="C1217" s="12">
        <v>89</v>
      </c>
      <c r="D1217" s="40">
        <v>127403</v>
      </c>
      <c r="E1217" s="13">
        <v>4.9609810479375696E-2</v>
      </c>
      <c r="F1217" s="21">
        <f t="shared" si="19"/>
        <v>0.2141934472063183</v>
      </c>
      <c r="G1217" s="13">
        <v>4.1211638638088126E-2</v>
      </c>
      <c r="H1217" s="13">
        <v>4.4809259390364155E-2</v>
      </c>
      <c r="I1217" s="11">
        <v>15</v>
      </c>
    </row>
    <row r="1218" spans="1:9" x14ac:dyDescent="0.3">
      <c r="A1218" s="11">
        <v>95042</v>
      </c>
      <c r="B1218" s="12">
        <v>61</v>
      </c>
      <c r="C1218" s="12">
        <v>3</v>
      </c>
      <c r="D1218" s="40">
        <v>2913</v>
      </c>
      <c r="E1218" s="13">
        <v>4.9180327868852458E-2</v>
      </c>
      <c r="F1218" s="21">
        <f t="shared" si="19"/>
        <v>3.9496615171808344E-2</v>
      </c>
      <c r="G1218" s="13">
        <v>3.9956915232856827E-2</v>
      </c>
      <c r="H1218" s="13">
        <v>4.0685493075688396E-2</v>
      </c>
      <c r="I1218" s="11">
        <v>14</v>
      </c>
    </row>
    <row r="1219" spans="1:9" x14ac:dyDescent="0.3">
      <c r="A1219" s="11">
        <v>95043</v>
      </c>
      <c r="B1219" s="12">
        <v>1729</v>
      </c>
      <c r="C1219" s="12">
        <v>98</v>
      </c>
      <c r="D1219" s="40">
        <v>103708</v>
      </c>
      <c r="E1219" s="13">
        <v>5.6680161943319839E-2</v>
      </c>
      <c r="F1219" s="21">
        <f t="shared" si="19"/>
        <v>0.21027733181314301</v>
      </c>
      <c r="G1219" s="13">
        <v>4.7877874551350764E-2</v>
      </c>
      <c r="H1219" s="13">
        <v>5.1579670231015937E-2</v>
      </c>
      <c r="I1219" s="11">
        <v>17</v>
      </c>
    </row>
    <row r="1220" spans="1:9" x14ac:dyDescent="0.3">
      <c r="A1220" s="8">
        <v>95044</v>
      </c>
      <c r="B1220" s="9">
        <v>144</v>
      </c>
      <c r="C1220" s="9">
        <v>5</v>
      </c>
      <c r="D1220" s="41">
        <v>3724</v>
      </c>
      <c r="E1220" s="10">
        <v>3.4722222222222224E-2</v>
      </c>
      <c r="F1220" s="16">
        <f t="shared" si="19"/>
        <v>6.0684280494103467E-2</v>
      </c>
      <c r="G1220" s="10">
        <v>4.3929653387856593E-2</v>
      </c>
      <c r="H1220" s="10">
        <v>4.2812175005702779E-2</v>
      </c>
      <c r="I1220" s="8">
        <v>15</v>
      </c>
    </row>
    <row r="1221" spans="1:9" x14ac:dyDescent="0.3">
      <c r="A1221" s="17">
        <v>95045</v>
      </c>
      <c r="B1221" s="18">
        <v>11240</v>
      </c>
      <c r="C1221" s="18">
        <v>587</v>
      </c>
      <c r="D1221" s="39">
        <v>623144</v>
      </c>
      <c r="E1221" s="19">
        <v>5.222419928825623E-2</v>
      </c>
      <c r="F1221" s="20">
        <f t="shared" si="19"/>
        <v>0.53613988474284457</v>
      </c>
      <c r="G1221" s="19">
        <v>4.3929653387856593E-2</v>
      </c>
      <c r="H1221" s="19">
        <v>5.222419928825623E-2</v>
      </c>
      <c r="I1221" s="17">
        <v>17</v>
      </c>
    </row>
    <row r="1222" spans="1:9" x14ac:dyDescent="0.3">
      <c r="A1222" s="11">
        <v>95046</v>
      </c>
      <c r="B1222" s="12">
        <v>19364</v>
      </c>
      <c r="C1222" s="12">
        <v>708</v>
      </c>
      <c r="D1222" s="40">
        <v>837557</v>
      </c>
      <c r="E1222" s="13">
        <v>3.6562693658335053E-2</v>
      </c>
      <c r="F1222" s="21">
        <f t="shared" si="19"/>
        <v>0.70370801578890929</v>
      </c>
      <c r="G1222" s="13">
        <v>3.6960749440843162E-2</v>
      </c>
      <c r="H1222" s="13">
        <v>3.6562693658335053E-2</v>
      </c>
      <c r="I1222" s="11">
        <v>11</v>
      </c>
    </row>
    <row r="1223" spans="1:9" x14ac:dyDescent="0.3">
      <c r="A1223" s="11">
        <v>95050</v>
      </c>
      <c r="B1223" s="12">
        <v>91135</v>
      </c>
      <c r="C1223" s="12">
        <v>3194</v>
      </c>
      <c r="D1223" s="40">
        <v>3430643</v>
      </c>
      <c r="E1223" s="13">
        <v>3.5046908432545126E-2</v>
      </c>
      <c r="F1223" s="21">
        <f t="shared" si="19"/>
        <v>1</v>
      </c>
      <c r="G1223" s="13">
        <v>3.4935388335080829E-2</v>
      </c>
      <c r="H1223" s="13">
        <v>3.5046908432545126E-2</v>
      </c>
      <c r="I1223" s="11">
        <v>10</v>
      </c>
    </row>
    <row r="1224" spans="1:9" x14ac:dyDescent="0.3">
      <c r="A1224" s="11">
        <v>95051</v>
      </c>
      <c r="B1224" s="12">
        <v>158391</v>
      </c>
      <c r="C1224" s="12">
        <v>5593</v>
      </c>
      <c r="D1224" s="40">
        <v>6295857</v>
      </c>
      <c r="E1224" s="13">
        <v>3.5311349761034401E-2</v>
      </c>
      <c r="F1224" s="21">
        <f t="shared" si="19"/>
        <v>1</v>
      </c>
      <c r="G1224" s="13">
        <v>3.4935388335080829E-2</v>
      </c>
      <c r="H1224" s="13">
        <v>3.5311349761034401E-2</v>
      </c>
      <c r="I1224" s="11">
        <v>11</v>
      </c>
    </row>
    <row r="1225" spans="1:9" x14ac:dyDescent="0.3">
      <c r="A1225" s="8">
        <v>95053</v>
      </c>
      <c r="B1225" s="9">
        <v>1064</v>
      </c>
      <c r="C1225" s="9">
        <v>50</v>
      </c>
      <c r="D1225" s="41">
        <v>55462</v>
      </c>
      <c r="E1225" s="10">
        <v>4.6992481203007516E-2</v>
      </c>
      <c r="F1225" s="16">
        <f t="shared" si="19"/>
        <v>0.16495511048945247</v>
      </c>
      <c r="G1225" s="10">
        <v>4.3929653387856593E-2</v>
      </c>
      <c r="H1225" s="10">
        <v>4.4940098668952148E-2</v>
      </c>
      <c r="I1225" s="8">
        <v>15</v>
      </c>
    </row>
    <row r="1226" spans="1:9" x14ac:dyDescent="0.3">
      <c r="A1226" s="17">
        <v>95054</v>
      </c>
      <c r="B1226" s="18">
        <v>62032</v>
      </c>
      <c r="C1226" s="18">
        <v>2341</v>
      </c>
      <c r="D1226" s="39">
        <v>2507835</v>
      </c>
      <c r="E1226" s="19">
        <v>3.773858653598143E-2</v>
      </c>
      <c r="F1226" s="20">
        <f t="shared" si="19"/>
        <v>1</v>
      </c>
      <c r="G1226" s="19">
        <v>3.4935388335080829E-2</v>
      </c>
      <c r="H1226" s="19">
        <v>3.773858653598143E-2</v>
      </c>
      <c r="I1226" s="17">
        <v>12</v>
      </c>
    </row>
    <row r="1227" spans="1:9" x14ac:dyDescent="0.3">
      <c r="A1227" s="11">
        <v>95060</v>
      </c>
      <c r="B1227" s="12">
        <v>117859</v>
      </c>
      <c r="C1227" s="12">
        <v>5606</v>
      </c>
      <c r="D1227" s="40">
        <v>6360057</v>
      </c>
      <c r="E1227" s="13">
        <v>4.7565311092067637E-2</v>
      </c>
      <c r="F1227" s="21">
        <f t="shared" si="19"/>
        <v>1</v>
      </c>
      <c r="G1227" s="13">
        <v>4.3929653387856593E-2</v>
      </c>
      <c r="H1227" s="13">
        <v>4.7565311092067637E-2</v>
      </c>
      <c r="I1227" s="11">
        <v>16</v>
      </c>
    </row>
    <row r="1228" spans="1:9" x14ac:dyDescent="0.3">
      <c r="A1228" s="11">
        <v>95062</v>
      </c>
      <c r="B1228" s="12">
        <v>98168</v>
      </c>
      <c r="C1228" s="12">
        <v>4239</v>
      </c>
      <c r="D1228" s="40">
        <v>4474434</v>
      </c>
      <c r="E1228" s="13">
        <v>4.3181077336810363E-2</v>
      </c>
      <c r="F1228" s="21">
        <f t="shared" si="19"/>
        <v>1</v>
      </c>
      <c r="G1228" s="13">
        <v>4.1211638638088126E-2</v>
      </c>
      <c r="H1228" s="13">
        <v>4.3181077336810363E-2</v>
      </c>
      <c r="I1228" s="11">
        <v>15</v>
      </c>
    </row>
    <row r="1229" spans="1:9" x14ac:dyDescent="0.3">
      <c r="A1229" s="11">
        <v>95064</v>
      </c>
      <c r="B1229" s="12">
        <v>4679</v>
      </c>
      <c r="C1229" s="12">
        <v>216</v>
      </c>
      <c r="D1229" s="40">
        <v>278595</v>
      </c>
      <c r="E1229" s="13">
        <v>4.6163710194486E-2</v>
      </c>
      <c r="F1229" s="21">
        <f t="shared" si="19"/>
        <v>0.345916663713846</v>
      </c>
      <c r="G1229" s="13">
        <v>3.9956915232856827E-2</v>
      </c>
      <c r="H1229" s="13">
        <v>4.4250927937737577E-2</v>
      </c>
      <c r="I1229" s="11">
        <v>15</v>
      </c>
    </row>
    <row r="1230" spans="1:9" x14ac:dyDescent="0.3">
      <c r="A1230" s="8">
        <v>95065</v>
      </c>
      <c r="B1230" s="9">
        <v>25920</v>
      </c>
      <c r="C1230" s="9">
        <v>1086</v>
      </c>
      <c r="D1230" s="41">
        <v>1284977</v>
      </c>
      <c r="E1230" s="10">
        <v>4.189814814814815E-2</v>
      </c>
      <c r="F1230" s="16">
        <f t="shared" si="19"/>
        <v>0.81416505810287931</v>
      </c>
      <c r="G1230" s="10">
        <v>4.1211638638088126E-2</v>
      </c>
      <c r="H1230" s="10">
        <v>4.189814814814815E-2</v>
      </c>
      <c r="I1230" s="8">
        <v>14</v>
      </c>
    </row>
    <row r="1231" spans="1:9" x14ac:dyDescent="0.3">
      <c r="A1231" s="17">
        <v>95066</v>
      </c>
      <c r="B1231" s="18">
        <v>52033</v>
      </c>
      <c r="C1231" s="18">
        <v>2383</v>
      </c>
      <c r="D1231" s="39">
        <v>2358606</v>
      </c>
      <c r="E1231" s="19">
        <v>4.5797859050986871E-2</v>
      </c>
      <c r="F1231" s="20">
        <f t="shared" si="19"/>
        <v>1</v>
      </c>
      <c r="G1231" s="19">
        <v>4.1211638638088126E-2</v>
      </c>
      <c r="H1231" s="19">
        <v>4.5797859050986871E-2</v>
      </c>
      <c r="I1231" s="17">
        <v>15</v>
      </c>
    </row>
    <row r="1232" spans="1:9" x14ac:dyDescent="0.3">
      <c r="A1232" s="11">
        <v>95070</v>
      </c>
      <c r="B1232" s="12">
        <v>129572</v>
      </c>
      <c r="C1232" s="12">
        <v>4453</v>
      </c>
      <c r="D1232" s="40">
        <v>5255285</v>
      </c>
      <c r="E1232" s="13">
        <v>3.4366992868829688E-2</v>
      </c>
      <c r="F1232" s="21">
        <f t="shared" si="19"/>
        <v>1</v>
      </c>
      <c r="G1232" s="13">
        <v>3.29802541672648E-2</v>
      </c>
      <c r="H1232" s="13">
        <v>3.4366992868829688E-2</v>
      </c>
      <c r="I1232" s="11">
        <v>10</v>
      </c>
    </row>
    <row r="1233" spans="1:9" x14ac:dyDescent="0.3">
      <c r="A1233" s="11">
        <v>95073</v>
      </c>
      <c r="B1233" s="12">
        <v>35569</v>
      </c>
      <c r="C1233" s="12">
        <v>1531</v>
      </c>
      <c r="D1233" s="40">
        <v>1627760</v>
      </c>
      <c r="E1233" s="13">
        <v>4.3043099328066575E-2</v>
      </c>
      <c r="F1233" s="21">
        <f t="shared" si="19"/>
        <v>0.953741737872421</v>
      </c>
      <c r="G1233" s="13">
        <v>4.1211638638088126E-2</v>
      </c>
      <c r="H1233" s="13">
        <v>4.3043099328066575E-2</v>
      </c>
      <c r="I1233" s="11">
        <v>15</v>
      </c>
    </row>
    <row r="1234" spans="1:9" x14ac:dyDescent="0.3">
      <c r="A1234" s="11">
        <v>95075</v>
      </c>
      <c r="B1234" s="12">
        <v>1782</v>
      </c>
      <c r="C1234" s="12">
        <v>87</v>
      </c>
      <c r="D1234" s="40">
        <v>108308</v>
      </c>
      <c r="E1234" s="13">
        <v>4.8821548821548821E-2</v>
      </c>
      <c r="F1234" s="21">
        <f t="shared" si="19"/>
        <v>0.21347587920231634</v>
      </c>
      <c r="G1234" s="13">
        <v>3.9956915232856827E-2</v>
      </c>
      <c r="H1234" s="13">
        <v>4.374163773719817E-2</v>
      </c>
      <c r="I1234" s="11">
        <v>15</v>
      </c>
    </row>
    <row r="1235" spans="1:9" x14ac:dyDescent="0.3">
      <c r="A1235" s="8">
        <v>95076</v>
      </c>
      <c r="B1235" s="9">
        <v>164321</v>
      </c>
      <c r="C1235" s="9">
        <v>9639</v>
      </c>
      <c r="D1235" s="41">
        <v>19781396</v>
      </c>
      <c r="E1235" s="10">
        <v>5.8659574856530818E-2</v>
      </c>
      <c r="F1235" s="16">
        <f t="shared" si="19"/>
        <v>1</v>
      </c>
      <c r="G1235" s="10">
        <v>5.3805134940091107E-2</v>
      </c>
      <c r="H1235" s="10">
        <v>5.8659574856530818E-2</v>
      </c>
      <c r="I1235" s="8">
        <v>18</v>
      </c>
    </row>
    <row r="1236" spans="1:9" x14ac:dyDescent="0.3">
      <c r="A1236" s="17">
        <v>95110</v>
      </c>
      <c r="B1236" s="18">
        <v>27076</v>
      </c>
      <c r="C1236" s="18">
        <v>1088</v>
      </c>
      <c r="D1236" s="39">
        <v>1636283</v>
      </c>
      <c r="E1236" s="19">
        <v>4.018318806322943E-2</v>
      </c>
      <c r="F1236" s="20">
        <f t="shared" si="19"/>
        <v>0.83212240143503069</v>
      </c>
      <c r="G1236" s="19">
        <v>3.7790708496673625E-2</v>
      </c>
      <c r="H1236" s="19">
        <v>4.018318806322943E-2</v>
      </c>
      <c r="I1236" s="17">
        <v>14</v>
      </c>
    </row>
    <row r="1237" spans="1:9" x14ac:dyDescent="0.3">
      <c r="A1237" s="11">
        <v>95111</v>
      </c>
      <c r="B1237" s="12">
        <v>87614</v>
      </c>
      <c r="C1237" s="12">
        <v>3175</v>
      </c>
      <c r="D1237" s="40">
        <v>6050697</v>
      </c>
      <c r="E1237" s="13">
        <v>3.6238500696235763E-2</v>
      </c>
      <c r="F1237" s="21">
        <f t="shared" si="19"/>
        <v>1</v>
      </c>
      <c r="G1237" s="13">
        <v>3.7790708496673625E-2</v>
      </c>
      <c r="H1237" s="13">
        <v>3.6238500696235763E-2</v>
      </c>
      <c r="I1237" s="11">
        <v>11</v>
      </c>
    </row>
    <row r="1238" spans="1:9" x14ac:dyDescent="0.3">
      <c r="A1238" s="11">
        <v>95112</v>
      </c>
      <c r="B1238" s="12">
        <v>76166</v>
      </c>
      <c r="C1238" s="12">
        <v>2828</v>
      </c>
      <c r="D1238" s="40">
        <v>4193631</v>
      </c>
      <c r="E1238" s="13">
        <v>3.7129427828689963E-2</v>
      </c>
      <c r="F1238" s="21">
        <f t="shared" si="19"/>
        <v>1</v>
      </c>
      <c r="G1238" s="13">
        <v>3.7790708496673625E-2</v>
      </c>
      <c r="H1238" s="13">
        <v>3.7129427828689963E-2</v>
      </c>
      <c r="I1238" s="11">
        <v>12</v>
      </c>
    </row>
    <row r="1239" spans="1:9" x14ac:dyDescent="0.3">
      <c r="A1239" s="11">
        <v>95113</v>
      </c>
      <c r="B1239" s="12">
        <v>2131</v>
      </c>
      <c r="C1239" s="12">
        <v>96</v>
      </c>
      <c r="D1239" s="40">
        <v>173262</v>
      </c>
      <c r="E1239" s="13">
        <v>4.5049272641952139E-2</v>
      </c>
      <c r="F1239" s="21">
        <f t="shared" si="19"/>
        <v>0.23344613384977256</v>
      </c>
      <c r="G1239" s="13">
        <v>4.3929653387856593E-2</v>
      </c>
      <c r="H1239" s="13">
        <v>4.4452388276327547E-2</v>
      </c>
      <c r="I1239" s="11">
        <v>15</v>
      </c>
    </row>
    <row r="1240" spans="1:9" x14ac:dyDescent="0.3">
      <c r="A1240" s="8">
        <v>95116</v>
      </c>
      <c r="B1240" s="9">
        <v>55885</v>
      </c>
      <c r="C1240" s="9">
        <v>2050</v>
      </c>
      <c r="D1240" s="41">
        <v>4094602</v>
      </c>
      <c r="E1240" s="10">
        <v>3.6682472935492531E-2</v>
      </c>
      <c r="F1240" s="16">
        <f t="shared" si="19"/>
        <v>1</v>
      </c>
      <c r="G1240" s="10">
        <v>3.7790708496673625E-2</v>
      </c>
      <c r="H1240" s="10">
        <v>3.6682472935492531E-2</v>
      </c>
      <c r="I1240" s="8">
        <v>12</v>
      </c>
    </row>
    <row r="1241" spans="1:9" x14ac:dyDescent="0.3">
      <c r="A1241" s="17">
        <v>95117</v>
      </c>
      <c r="B1241" s="18">
        <v>63964</v>
      </c>
      <c r="C1241" s="18">
        <v>2510</v>
      </c>
      <c r="D1241" s="39">
        <v>3128576</v>
      </c>
      <c r="E1241" s="19">
        <v>3.9240822962916644E-2</v>
      </c>
      <c r="F1241" s="20">
        <f t="shared" si="19"/>
        <v>1</v>
      </c>
      <c r="G1241" s="19">
        <v>3.4935388335080829E-2</v>
      </c>
      <c r="H1241" s="19">
        <v>3.9240822962916644E-2</v>
      </c>
      <c r="I1241" s="17">
        <v>13</v>
      </c>
    </row>
    <row r="1242" spans="1:9" x14ac:dyDescent="0.3">
      <c r="A1242" s="11">
        <v>95118</v>
      </c>
      <c r="B1242" s="12">
        <v>94409</v>
      </c>
      <c r="C1242" s="12">
        <v>3474</v>
      </c>
      <c r="D1242" s="40">
        <v>3968734</v>
      </c>
      <c r="E1242" s="13">
        <v>3.6797339236725311E-2</v>
      </c>
      <c r="F1242" s="21">
        <f t="shared" si="19"/>
        <v>1</v>
      </c>
      <c r="G1242" s="13">
        <v>3.6960749440843162E-2</v>
      </c>
      <c r="H1242" s="13">
        <v>3.6797339236725311E-2</v>
      </c>
      <c r="I1242" s="11">
        <v>12</v>
      </c>
    </row>
    <row r="1243" spans="1:9" x14ac:dyDescent="0.3">
      <c r="A1243" s="11">
        <v>95119</v>
      </c>
      <c r="B1243" s="12">
        <v>29936</v>
      </c>
      <c r="C1243" s="12">
        <v>1226</v>
      </c>
      <c r="D1243" s="40">
        <v>1394995</v>
      </c>
      <c r="E1243" s="13">
        <v>4.0954035275253875E-2</v>
      </c>
      <c r="F1243" s="21">
        <f t="shared" si="19"/>
        <v>0.87496734752991567</v>
      </c>
      <c r="G1243" s="13">
        <v>4.3929653387856593E-2</v>
      </c>
      <c r="H1243" s="13">
        <v>4.0954035275253875E-2</v>
      </c>
      <c r="I1243" s="11">
        <v>14</v>
      </c>
    </row>
    <row r="1244" spans="1:9" x14ac:dyDescent="0.3">
      <c r="A1244" s="11">
        <v>95120</v>
      </c>
      <c r="B1244" s="12">
        <v>142941</v>
      </c>
      <c r="C1244" s="12">
        <v>5077</v>
      </c>
      <c r="D1244" s="40">
        <v>5528009</v>
      </c>
      <c r="E1244" s="13">
        <v>3.5518150845453719E-2</v>
      </c>
      <c r="F1244" s="21">
        <f t="shared" si="19"/>
        <v>1</v>
      </c>
      <c r="G1244" s="13">
        <v>3.6960749440843162E-2</v>
      </c>
      <c r="H1244" s="13">
        <v>3.5518150845453719E-2</v>
      </c>
      <c r="I1244" s="11">
        <v>11</v>
      </c>
    </row>
    <row r="1245" spans="1:9" x14ac:dyDescent="0.3">
      <c r="A1245" s="8">
        <v>95121</v>
      </c>
      <c r="B1245" s="9">
        <v>78898</v>
      </c>
      <c r="C1245" s="9">
        <v>2869</v>
      </c>
      <c r="D1245" s="41">
        <v>4617969</v>
      </c>
      <c r="E1245" s="10">
        <v>3.6363405916499787E-2</v>
      </c>
      <c r="F1245" s="16">
        <f t="shared" si="19"/>
        <v>1</v>
      </c>
      <c r="G1245" s="10">
        <v>3.9956915232856827E-2</v>
      </c>
      <c r="H1245" s="10">
        <v>3.6363405916499787E-2</v>
      </c>
      <c r="I1245" s="8">
        <v>11</v>
      </c>
    </row>
    <row r="1246" spans="1:9" x14ac:dyDescent="0.3">
      <c r="A1246" s="17">
        <v>95122</v>
      </c>
      <c r="B1246" s="18">
        <v>67423</v>
      </c>
      <c r="C1246" s="18">
        <v>2413</v>
      </c>
      <c r="D1246" s="39">
        <v>5167173</v>
      </c>
      <c r="E1246" s="19">
        <v>3.5788974088960743E-2</v>
      </c>
      <c r="F1246" s="20">
        <f t="shared" si="19"/>
        <v>1</v>
      </c>
      <c r="G1246" s="19">
        <v>3.9956915232856827E-2</v>
      </c>
      <c r="H1246" s="19">
        <v>3.5788974088960743E-2</v>
      </c>
      <c r="I1246" s="17">
        <v>11</v>
      </c>
    </row>
    <row r="1247" spans="1:9" x14ac:dyDescent="0.3">
      <c r="A1247" s="11">
        <v>95123</v>
      </c>
      <c r="B1247" s="12">
        <v>174025</v>
      </c>
      <c r="C1247" s="12">
        <v>6864</v>
      </c>
      <c r="D1247" s="40">
        <v>8597389</v>
      </c>
      <c r="E1247" s="13">
        <v>3.944260882057176E-2</v>
      </c>
      <c r="F1247" s="21">
        <f t="shared" si="19"/>
        <v>1</v>
      </c>
      <c r="G1247" s="13">
        <v>4.1211638638088126E-2</v>
      </c>
      <c r="H1247" s="13">
        <v>3.944260882057176E-2</v>
      </c>
      <c r="I1247" s="11">
        <v>13</v>
      </c>
    </row>
    <row r="1248" spans="1:9" x14ac:dyDescent="0.3">
      <c r="A1248" s="11">
        <v>95124</v>
      </c>
      <c r="B1248" s="12">
        <v>153290</v>
      </c>
      <c r="C1248" s="12">
        <v>5532</v>
      </c>
      <c r="D1248" s="40">
        <v>6285884</v>
      </c>
      <c r="E1248" s="13">
        <v>3.6088459782112337E-2</v>
      </c>
      <c r="F1248" s="21">
        <f t="shared" si="19"/>
        <v>1</v>
      </c>
      <c r="G1248" s="13">
        <v>3.6960749440843162E-2</v>
      </c>
      <c r="H1248" s="13">
        <v>3.6088459782112337E-2</v>
      </c>
      <c r="I1248" s="11">
        <v>11</v>
      </c>
    </row>
    <row r="1249" spans="1:9" x14ac:dyDescent="0.3">
      <c r="A1249" s="11">
        <v>95125</v>
      </c>
      <c r="B1249" s="12">
        <v>159384</v>
      </c>
      <c r="C1249" s="12">
        <v>6073</v>
      </c>
      <c r="D1249" s="40">
        <v>7337443</v>
      </c>
      <c r="E1249" s="13">
        <v>3.8102946343422178E-2</v>
      </c>
      <c r="F1249" s="21">
        <f t="shared" si="19"/>
        <v>1</v>
      </c>
      <c r="G1249" s="13">
        <v>3.6960749440843162E-2</v>
      </c>
      <c r="H1249" s="13">
        <v>3.8102946343422178E-2</v>
      </c>
      <c r="I1249" s="11">
        <v>12</v>
      </c>
    </row>
    <row r="1250" spans="1:9" x14ac:dyDescent="0.3">
      <c r="A1250" s="8">
        <v>95126</v>
      </c>
      <c r="B1250" s="9">
        <v>70096</v>
      </c>
      <c r="C1250" s="9">
        <v>2888</v>
      </c>
      <c r="D1250" s="41">
        <v>4061864</v>
      </c>
      <c r="E1250" s="10">
        <v>4.1200639123487787E-2</v>
      </c>
      <c r="F1250" s="16">
        <f t="shared" si="19"/>
        <v>1</v>
      </c>
      <c r="G1250" s="10">
        <v>3.9956915232856827E-2</v>
      </c>
      <c r="H1250" s="10">
        <v>4.1200639123487787E-2</v>
      </c>
      <c r="I1250" s="8">
        <v>14</v>
      </c>
    </row>
    <row r="1251" spans="1:9" x14ac:dyDescent="0.3">
      <c r="A1251" s="17">
        <v>95127</v>
      </c>
      <c r="B1251" s="18">
        <v>116194</v>
      </c>
      <c r="C1251" s="18">
        <v>4187</v>
      </c>
      <c r="D1251" s="39">
        <v>6984226</v>
      </c>
      <c r="E1251" s="19">
        <v>3.6034562886207551E-2</v>
      </c>
      <c r="F1251" s="20">
        <f t="shared" si="19"/>
        <v>1</v>
      </c>
      <c r="G1251" s="19">
        <v>3.7790708496673625E-2</v>
      </c>
      <c r="H1251" s="19">
        <v>3.6034562886207551E-2</v>
      </c>
      <c r="I1251" s="17">
        <v>11</v>
      </c>
    </row>
    <row r="1252" spans="1:9" x14ac:dyDescent="0.3">
      <c r="A1252" s="11">
        <v>95128</v>
      </c>
      <c r="B1252" s="12">
        <v>81763</v>
      </c>
      <c r="C1252" s="12">
        <v>3178</v>
      </c>
      <c r="D1252" s="40">
        <v>4175135</v>
      </c>
      <c r="E1252" s="13">
        <v>3.8868436823502071E-2</v>
      </c>
      <c r="F1252" s="21">
        <f t="shared" si="19"/>
        <v>1</v>
      </c>
      <c r="G1252" s="13">
        <v>3.6960749440843162E-2</v>
      </c>
      <c r="H1252" s="13">
        <v>3.8868436823502071E-2</v>
      </c>
      <c r="I1252" s="11">
        <v>13</v>
      </c>
    </row>
    <row r="1253" spans="1:9" x14ac:dyDescent="0.3">
      <c r="A1253" s="11">
        <v>95129</v>
      </c>
      <c r="B1253" s="12">
        <v>114689</v>
      </c>
      <c r="C1253" s="12">
        <v>4091</v>
      </c>
      <c r="D1253" s="40">
        <v>3852501</v>
      </c>
      <c r="E1253" s="13">
        <v>3.5670378153092278E-2</v>
      </c>
      <c r="F1253" s="21">
        <f t="shared" si="19"/>
        <v>1</v>
      </c>
      <c r="G1253" s="13">
        <v>3.29802541672648E-2</v>
      </c>
      <c r="H1253" s="13">
        <v>3.5670378153092278E-2</v>
      </c>
      <c r="I1253" s="11">
        <v>11</v>
      </c>
    </row>
    <row r="1254" spans="1:9" x14ac:dyDescent="0.3">
      <c r="A1254" s="11">
        <v>95130</v>
      </c>
      <c r="B1254" s="12">
        <v>38959</v>
      </c>
      <c r="C1254" s="12">
        <v>1303</v>
      </c>
      <c r="D1254" s="40">
        <v>1334719</v>
      </c>
      <c r="E1254" s="13">
        <v>3.3445416976821789E-2</v>
      </c>
      <c r="F1254" s="21">
        <f t="shared" si="19"/>
        <v>0.99815701074576091</v>
      </c>
      <c r="G1254" s="13">
        <v>3.4935388335080829E-2</v>
      </c>
      <c r="H1254" s="13">
        <v>3.3445416976821789E-2</v>
      </c>
      <c r="I1254" s="11">
        <v>10</v>
      </c>
    </row>
    <row r="1255" spans="1:9" x14ac:dyDescent="0.3">
      <c r="A1255" s="8">
        <v>95131</v>
      </c>
      <c r="B1255" s="9">
        <v>69260</v>
      </c>
      <c r="C1255" s="9">
        <v>2546</v>
      </c>
      <c r="D1255" s="41">
        <v>2862301</v>
      </c>
      <c r="E1255" s="10">
        <v>3.6760034652035804E-2</v>
      </c>
      <c r="F1255" s="16">
        <f t="shared" si="19"/>
        <v>1</v>
      </c>
      <c r="G1255" s="10">
        <v>3.4935388335080829E-2</v>
      </c>
      <c r="H1255" s="10">
        <v>3.6760034652035804E-2</v>
      </c>
      <c r="I1255" s="8">
        <v>12</v>
      </c>
    </row>
    <row r="1256" spans="1:9" x14ac:dyDescent="0.3">
      <c r="A1256" s="17">
        <v>95132</v>
      </c>
      <c r="B1256" s="18">
        <v>106023</v>
      </c>
      <c r="C1256" s="18">
        <v>3742</v>
      </c>
      <c r="D1256" s="39">
        <v>4653682</v>
      </c>
      <c r="E1256" s="19">
        <v>3.5294228610773137E-2</v>
      </c>
      <c r="F1256" s="20">
        <f t="shared" si="19"/>
        <v>1</v>
      </c>
      <c r="G1256" s="19">
        <v>3.6960749440843162E-2</v>
      </c>
      <c r="H1256" s="19">
        <v>3.5294228610773137E-2</v>
      </c>
      <c r="I1256" s="17">
        <v>11</v>
      </c>
    </row>
    <row r="1257" spans="1:9" x14ac:dyDescent="0.3">
      <c r="A1257" s="11">
        <v>95133</v>
      </c>
      <c r="B1257" s="12">
        <v>50899</v>
      </c>
      <c r="C1257" s="12">
        <v>1764</v>
      </c>
      <c r="D1257" s="40">
        <v>2401223</v>
      </c>
      <c r="E1257" s="13">
        <v>3.4656869486630389E-2</v>
      </c>
      <c r="F1257" s="21">
        <f t="shared" si="19"/>
        <v>1</v>
      </c>
      <c r="G1257" s="13">
        <v>3.6960749440843162E-2</v>
      </c>
      <c r="H1257" s="13">
        <v>3.4656869486630389E-2</v>
      </c>
      <c r="I1257" s="11">
        <v>10</v>
      </c>
    </row>
    <row r="1258" spans="1:9" x14ac:dyDescent="0.3">
      <c r="A1258" s="11">
        <v>95134</v>
      </c>
      <c r="B1258" s="12">
        <v>40976</v>
      </c>
      <c r="C1258" s="12">
        <v>1860</v>
      </c>
      <c r="D1258" s="40">
        <v>2036338</v>
      </c>
      <c r="E1258" s="13">
        <v>4.5392424834049198E-2</v>
      </c>
      <c r="F1258" s="21">
        <f t="shared" si="19"/>
        <v>1</v>
      </c>
      <c r="G1258" s="13">
        <v>3.7790708496673625E-2</v>
      </c>
      <c r="H1258" s="13">
        <v>4.5392424834049198E-2</v>
      </c>
      <c r="I1258" s="11">
        <v>15</v>
      </c>
    </row>
    <row r="1259" spans="1:9" x14ac:dyDescent="0.3">
      <c r="A1259" s="11">
        <v>95135</v>
      </c>
      <c r="B1259" s="12">
        <v>64667</v>
      </c>
      <c r="C1259" s="12">
        <v>2510</v>
      </c>
      <c r="D1259" s="40">
        <v>2602516</v>
      </c>
      <c r="E1259" s="13">
        <v>3.8814232916325173E-2</v>
      </c>
      <c r="F1259" s="21">
        <f t="shared" si="19"/>
        <v>1</v>
      </c>
      <c r="G1259" s="13">
        <v>3.7790708496673625E-2</v>
      </c>
      <c r="H1259" s="13">
        <v>3.8814232916325173E-2</v>
      </c>
      <c r="I1259" s="11">
        <v>13</v>
      </c>
    </row>
    <row r="1260" spans="1:9" x14ac:dyDescent="0.3">
      <c r="A1260" s="8">
        <v>95136</v>
      </c>
      <c r="B1260" s="9">
        <v>119193</v>
      </c>
      <c r="C1260" s="9">
        <v>4527</v>
      </c>
      <c r="D1260" s="41">
        <v>6500266</v>
      </c>
      <c r="E1260" s="10">
        <v>3.7980418313155975E-2</v>
      </c>
      <c r="F1260" s="16">
        <f t="shared" si="19"/>
        <v>1</v>
      </c>
      <c r="G1260" s="10">
        <v>3.7790708496673625E-2</v>
      </c>
      <c r="H1260" s="10">
        <v>3.7980418313155975E-2</v>
      </c>
      <c r="I1260" s="8">
        <v>12</v>
      </c>
    </row>
    <row r="1261" spans="1:9" x14ac:dyDescent="0.3">
      <c r="A1261" s="17">
        <v>95138</v>
      </c>
      <c r="B1261" s="18">
        <v>57333</v>
      </c>
      <c r="C1261" s="18">
        <v>2421</v>
      </c>
      <c r="D1261" s="39">
        <v>3046436</v>
      </c>
      <c r="E1261" s="19">
        <v>4.2226989691800533E-2</v>
      </c>
      <c r="F1261" s="20">
        <f t="shared" si="19"/>
        <v>1</v>
      </c>
      <c r="G1261" s="19">
        <v>4.1211638638088126E-2</v>
      </c>
      <c r="H1261" s="19">
        <v>4.2226989691800533E-2</v>
      </c>
      <c r="I1261" s="17">
        <v>14</v>
      </c>
    </row>
    <row r="1262" spans="1:9" x14ac:dyDescent="0.3">
      <c r="A1262" s="11">
        <v>95139</v>
      </c>
      <c r="B1262" s="12">
        <v>21555</v>
      </c>
      <c r="C1262" s="12">
        <v>920</v>
      </c>
      <c r="D1262" s="40">
        <v>1062709</v>
      </c>
      <c r="E1262" s="13">
        <v>4.2681512410113663E-2</v>
      </c>
      <c r="F1262" s="21">
        <f t="shared" si="19"/>
        <v>0.74245301401475183</v>
      </c>
      <c r="G1262" s="13">
        <v>4.1211638638088126E-2</v>
      </c>
      <c r="H1262" s="13">
        <v>4.2681512410113663E-2</v>
      </c>
      <c r="I1262" s="11">
        <v>15</v>
      </c>
    </row>
    <row r="1263" spans="1:9" x14ac:dyDescent="0.3">
      <c r="A1263" s="11">
        <v>95140</v>
      </c>
      <c r="B1263" s="12">
        <v>1328</v>
      </c>
      <c r="C1263" s="12">
        <v>54</v>
      </c>
      <c r="D1263" s="40">
        <v>65201</v>
      </c>
      <c r="E1263" s="13">
        <v>4.0662650602409638E-2</v>
      </c>
      <c r="F1263" s="21">
        <f t="shared" si="19"/>
        <v>0.18428670224656388</v>
      </c>
      <c r="G1263" s="13">
        <v>4.1211638638088126E-2</v>
      </c>
      <c r="H1263" s="13">
        <v>4.1009298836002558E-2</v>
      </c>
      <c r="I1263" s="11">
        <v>14</v>
      </c>
    </row>
    <row r="1264" spans="1:9" x14ac:dyDescent="0.3">
      <c r="A1264" s="11">
        <v>95141</v>
      </c>
      <c r="B1264" s="12">
        <v>177</v>
      </c>
      <c r="C1264" s="12">
        <v>5</v>
      </c>
      <c r="D1264" s="40">
        <v>9237</v>
      </c>
      <c r="E1264" s="13">
        <v>2.8248587570621469E-2</v>
      </c>
      <c r="F1264" s="21">
        <f t="shared" si="19"/>
        <v>6.7279320133513565E-2</v>
      </c>
      <c r="G1264" s="13">
        <v>3.9956915232856827E-2</v>
      </c>
      <c r="H1264" s="13">
        <v>3.8381478727398069E-2</v>
      </c>
      <c r="I1264" s="11">
        <v>13</v>
      </c>
    </row>
    <row r="1265" spans="1:9" x14ac:dyDescent="0.3">
      <c r="A1265" s="8">
        <v>95148</v>
      </c>
      <c r="B1265" s="9">
        <v>113229</v>
      </c>
      <c r="C1265" s="9">
        <v>3974</v>
      </c>
      <c r="D1265" s="41">
        <v>6071303</v>
      </c>
      <c r="E1265" s="10">
        <v>3.5097015782175944E-2</v>
      </c>
      <c r="F1265" s="16">
        <f t="shared" si="19"/>
        <v>1</v>
      </c>
      <c r="G1265" s="10">
        <v>3.7790708496673625E-2</v>
      </c>
      <c r="H1265" s="10">
        <v>3.5097015782175944E-2</v>
      </c>
      <c r="I1265" s="8">
        <v>10</v>
      </c>
    </row>
    <row r="1266" spans="1:9" x14ac:dyDescent="0.3">
      <c r="A1266" s="17">
        <v>95192</v>
      </c>
      <c r="B1266" s="18">
        <v>350</v>
      </c>
      <c r="C1266" s="18">
        <v>15</v>
      </c>
      <c r="D1266" s="39">
        <v>20171</v>
      </c>
      <c r="E1266" s="19">
        <v>4.2857142857142858E-2</v>
      </c>
      <c r="F1266" s="20">
        <f t="shared" si="19"/>
        <v>9.4608244321593343E-2</v>
      </c>
      <c r="G1266" s="19">
        <v>4.3929653387856593E-2</v>
      </c>
      <c r="H1266" s="19">
        <v>4.3726719306051397E-2</v>
      </c>
      <c r="I1266" s="17">
        <v>15</v>
      </c>
    </row>
    <row r="1267" spans="1:9" x14ac:dyDescent="0.3">
      <c r="A1267" s="11">
        <v>95202</v>
      </c>
      <c r="B1267" s="12">
        <v>3628</v>
      </c>
      <c r="C1267" s="12">
        <v>275</v>
      </c>
      <c r="D1267" s="40">
        <v>357812</v>
      </c>
      <c r="E1267" s="13">
        <v>7.5799338478500553E-2</v>
      </c>
      <c r="F1267" s="21">
        <f t="shared" si="19"/>
        <v>0.30459908908049088</v>
      </c>
      <c r="G1267" s="13">
        <v>7.0050860132618992E-2</v>
      </c>
      <c r="H1267" s="13">
        <v>7.3552777890292825E-2</v>
      </c>
      <c r="I1267" s="11">
        <v>19</v>
      </c>
    </row>
    <row r="1268" spans="1:9" x14ac:dyDescent="0.3">
      <c r="A1268" s="11">
        <v>95203</v>
      </c>
      <c r="B1268" s="12">
        <v>21183</v>
      </c>
      <c r="C1268" s="12">
        <v>1697</v>
      </c>
      <c r="D1268" s="40">
        <v>1871759</v>
      </c>
      <c r="E1268" s="13">
        <v>8.0111410092999102E-2</v>
      </c>
      <c r="F1268" s="21">
        <f t="shared" si="19"/>
        <v>0.73601843825202351</v>
      </c>
      <c r="G1268" s="13">
        <v>7.0050860132618992E-2</v>
      </c>
      <c r="H1268" s="13">
        <v>8.0111410092999102E-2</v>
      </c>
      <c r="I1268" s="11">
        <v>20</v>
      </c>
    </row>
    <row r="1269" spans="1:9" x14ac:dyDescent="0.3">
      <c r="A1269" s="11">
        <v>95204</v>
      </c>
      <c r="B1269" s="12">
        <v>60628</v>
      </c>
      <c r="C1269" s="12">
        <v>4530</v>
      </c>
      <c r="D1269" s="40">
        <v>4521148</v>
      </c>
      <c r="E1269" s="13">
        <v>7.4717952101339316E-2</v>
      </c>
      <c r="F1269" s="21">
        <f t="shared" si="19"/>
        <v>1</v>
      </c>
      <c r="G1269" s="13">
        <v>5.9128194808999474E-2</v>
      </c>
      <c r="H1269" s="13">
        <v>7.4717952101339316E-2</v>
      </c>
      <c r="I1269" s="11">
        <v>19</v>
      </c>
    </row>
    <row r="1270" spans="1:9" x14ac:dyDescent="0.3">
      <c r="A1270" s="8">
        <v>95205</v>
      </c>
      <c r="B1270" s="9">
        <v>41039</v>
      </c>
      <c r="C1270" s="9">
        <v>3193</v>
      </c>
      <c r="D1270" s="41">
        <v>5237850</v>
      </c>
      <c r="E1270" s="10">
        <v>7.780404005945564E-2</v>
      </c>
      <c r="F1270" s="16">
        <f t="shared" si="19"/>
        <v>1</v>
      </c>
      <c r="G1270" s="10">
        <v>5.9128194808999474E-2</v>
      </c>
      <c r="H1270" s="10">
        <v>7.780404005945564E-2</v>
      </c>
      <c r="I1270" s="8">
        <v>20</v>
      </c>
    </row>
    <row r="1271" spans="1:9" x14ac:dyDescent="0.3">
      <c r="A1271" s="17">
        <v>95206</v>
      </c>
      <c r="B1271" s="18">
        <v>87198</v>
      </c>
      <c r="C1271" s="18">
        <v>7609</v>
      </c>
      <c r="D1271" s="39">
        <v>10835773</v>
      </c>
      <c r="E1271" s="19">
        <v>8.726117571503933E-2</v>
      </c>
      <c r="F1271" s="20">
        <f t="shared" si="19"/>
        <v>1</v>
      </c>
      <c r="G1271" s="19">
        <v>8.228999117527562E-2</v>
      </c>
      <c r="H1271" s="19">
        <v>8.726117571503933E-2</v>
      </c>
      <c r="I1271" s="17">
        <v>20</v>
      </c>
    </row>
    <row r="1272" spans="1:9" x14ac:dyDescent="0.3">
      <c r="A1272" s="11">
        <v>95207</v>
      </c>
      <c r="B1272" s="12">
        <v>86084</v>
      </c>
      <c r="C1272" s="12">
        <v>6842</v>
      </c>
      <c r="D1272" s="40">
        <v>7148137</v>
      </c>
      <c r="E1272" s="13">
        <v>7.9480507411365642E-2</v>
      </c>
      <c r="F1272" s="21">
        <f t="shared" si="19"/>
        <v>1</v>
      </c>
      <c r="G1272" s="13">
        <v>7.0050860132618992E-2</v>
      </c>
      <c r="H1272" s="13">
        <v>7.9480507411365642E-2</v>
      </c>
      <c r="I1272" s="11">
        <v>20</v>
      </c>
    </row>
    <row r="1273" spans="1:9" x14ac:dyDescent="0.3">
      <c r="A1273" s="11">
        <v>95209</v>
      </c>
      <c r="B1273" s="12">
        <v>96596</v>
      </c>
      <c r="C1273" s="12">
        <v>8392</v>
      </c>
      <c r="D1273" s="40">
        <v>8165275</v>
      </c>
      <c r="E1273" s="13">
        <v>8.6877303408008616E-2</v>
      </c>
      <c r="F1273" s="21">
        <f t="shared" si="19"/>
        <v>1</v>
      </c>
      <c r="G1273" s="13">
        <v>7.0050860132618992E-2</v>
      </c>
      <c r="H1273" s="13">
        <v>8.6877303408008616E-2</v>
      </c>
      <c r="I1273" s="11">
        <v>20</v>
      </c>
    </row>
    <row r="1274" spans="1:9" x14ac:dyDescent="0.3">
      <c r="A1274" s="11">
        <v>95210</v>
      </c>
      <c r="B1274" s="12">
        <v>60107</v>
      </c>
      <c r="C1274" s="12">
        <v>4556</v>
      </c>
      <c r="D1274" s="40">
        <v>6322724</v>
      </c>
      <c r="E1274" s="13">
        <v>7.5798159948092567E-2</v>
      </c>
      <c r="F1274" s="21">
        <f t="shared" si="19"/>
        <v>1</v>
      </c>
      <c r="G1274" s="13">
        <v>7.0050860132618992E-2</v>
      </c>
      <c r="H1274" s="13">
        <v>7.5798159948092567E-2</v>
      </c>
      <c r="I1274" s="11">
        <v>19</v>
      </c>
    </row>
    <row r="1275" spans="1:9" x14ac:dyDescent="0.3">
      <c r="A1275" s="8">
        <v>95211</v>
      </c>
      <c r="B1275" s="9">
        <v>1355</v>
      </c>
      <c r="C1275" s="9">
        <v>64</v>
      </c>
      <c r="D1275" s="41">
        <v>53527</v>
      </c>
      <c r="E1275" s="10">
        <v>4.7232472324723246E-2</v>
      </c>
      <c r="F1275" s="16">
        <f t="shared" si="19"/>
        <v>0.18615067212071115</v>
      </c>
      <c r="G1275" s="10">
        <v>5.9128194808999474E-2</v>
      </c>
      <c r="H1275" s="10">
        <v>5.4699457966136997E-2</v>
      </c>
      <c r="I1275" s="8">
        <v>17</v>
      </c>
    </row>
    <row r="1276" spans="1:9" x14ac:dyDescent="0.3">
      <c r="A1276" s="17">
        <v>95212</v>
      </c>
      <c r="B1276" s="18">
        <v>58403</v>
      </c>
      <c r="C1276" s="18">
        <v>5207</v>
      </c>
      <c r="D1276" s="39">
        <v>5845055</v>
      </c>
      <c r="E1276" s="19">
        <v>8.9156378953135967E-2</v>
      </c>
      <c r="F1276" s="20">
        <f t="shared" si="19"/>
        <v>1</v>
      </c>
      <c r="G1276" s="19">
        <v>5.9128194808999474E-2</v>
      </c>
      <c r="H1276" s="19">
        <v>8.9156378953135967E-2</v>
      </c>
      <c r="I1276" s="17">
        <v>20</v>
      </c>
    </row>
    <row r="1277" spans="1:9" x14ac:dyDescent="0.3">
      <c r="A1277" s="11">
        <v>95215</v>
      </c>
      <c r="B1277" s="12">
        <v>37312</v>
      </c>
      <c r="C1277" s="12">
        <v>2860</v>
      </c>
      <c r="D1277" s="40">
        <v>3488978</v>
      </c>
      <c r="E1277" s="13">
        <v>7.6650943396226412E-2</v>
      </c>
      <c r="F1277" s="21">
        <f t="shared" si="19"/>
        <v>0.97683053168403022</v>
      </c>
      <c r="G1277" s="13">
        <v>5.9128194808999474E-2</v>
      </c>
      <c r="H1277" s="13">
        <v>7.6650943396226412E-2</v>
      </c>
      <c r="I1277" s="11">
        <v>20</v>
      </c>
    </row>
    <row r="1278" spans="1:9" x14ac:dyDescent="0.3">
      <c r="A1278" s="11">
        <v>95219</v>
      </c>
      <c r="B1278" s="12">
        <v>77587</v>
      </c>
      <c r="C1278" s="12">
        <v>7189</v>
      </c>
      <c r="D1278" s="40">
        <v>5627762</v>
      </c>
      <c r="E1278" s="13">
        <v>9.2657275058966065E-2</v>
      </c>
      <c r="F1278" s="21">
        <f t="shared" si="19"/>
        <v>1</v>
      </c>
      <c r="G1278" s="13">
        <v>7.0050860132618992E-2</v>
      </c>
      <c r="H1278" s="13">
        <v>9.2657275058966065E-2</v>
      </c>
      <c r="I1278" s="11">
        <v>20</v>
      </c>
    </row>
    <row r="1279" spans="1:9" x14ac:dyDescent="0.3">
      <c r="A1279" s="11">
        <v>95220</v>
      </c>
      <c r="B1279" s="12">
        <v>20184</v>
      </c>
      <c r="C1279" s="12">
        <v>1417</v>
      </c>
      <c r="D1279" s="40">
        <v>1414903</v>
      </c>
      <c r="E1279" s="13">
        <v>7.0204122076892583E-2</v>
      </c>
      <c r="F1279" s="21">
        <f t="shared" ref="F1279:F1342" si="20">IF(B1279&gt;39103,1,SQRT(B1279/39103))</f>
        <v>0.7184533593226714</v>
      </c>
      <c r="G1279" s="13">
        <v>7.0050860132618992E-2</v>
      </c>
      <c r="H1279" s="13">
        <v>7.0204122076892583E-2</v>
      </c>
      <c r="I1279" s="11">
        <v>19</v>
      </c>
    </row>
    <row r="1280" spans="1:9" x14ac:dyDescent="0.3">
      <c r="A1280" s="8">
        <v>95221</v>
      </c>
      <c r="B1280" s="9">
        <v>2142</v>
      </c>
      <c r="C1280" s="9">
        <v>113</v>
      </c>
      <c r="D1280" s="41">
        <v>128737</v>
      </c>
      <c r="E1280" s="10">
        <v>5.2754435107376284E-2</v>
      </c>
      <c r="F1280" s="16">
        <f t="shared" si="20"/>
        <v>0.23404787063530297</v>
      </c>
      <c r="G1280" s="10">
        <v>7.0050860132618992E-2</v>
      </c>
      <c r="H1280" s="10">
        <v>6.1954580763475847E-2</v>
      </c>
      <c r="I1280" s="8">
        <v>18</v>
      </c>
    </row>
    <row r="1281" spans="1:9" x14ac:dyDescent="0.3">
      <c r="A1281" s="17">
        <v>95222</v>
      </c>
      <c r="B1281" s="18">
        <v>14824</v>
      </c>
      <c r="C1281" s="18">
        <v>961</v>
      </c>
      <c r="D1281" s="39">
        <v>793505</v>
      </c>
      <c r="E1281" s="19">
        <v>6.4827307069616841E-2</v>
      </c>
      <c r="F1281" s="20">
        <f t="shared" si="20"/>
        <v>0.61571206559777691</v>
      </c>
      <c r="G1281" s="19">
        <v>7.0050860132618992E-2</v>
      </c>
      <c r="H1281" s="19">
        <v>6.4827307069616841E-2</v>
      </c>
      <c r="I1281" s="17">
        <v>18</v>
      </c>
    </row>
    <row r="1282" spans="1:9" x14ac:dyDescent="0.3">
      <c r="A1282" s="11">
        <v>95223</v>
      </c>
      <c r="B1282" s="12">
        <v>18041</v>
      </c>
      <c r="C1282" s="12">
        <v>1250</v>
      </c>
      <c r="D1282" s="40">
        <v>1334174</v>
      </c>
      <c r="E1282" s="13">
        <v>6.9286624909927388E-2</v>
      </c>
      <c r="F1282" s="21">
        <f t="shared" si="20"/>
        <v>0.67924314519007234</v>
      </c>
      <c r="G1282" s="13">
        <v>7.0050860132618992E-2</v>
      </c>
      <c r="H1282" s="13">
        <v>6.9286624909927388E-2</v>
      </c>
      <c r="I1282" s="11">
        <v>19</v>
      </c>
    </row>
    <row r="1283" spans="1:9" x14ac:dyDescent="0.3">
      <c r="A1283" s="11">
        <v>95224</v>
      </c>
      <c r="B1283" s="12">
        <v>1913</v>
      </c>
      <c r="C1283" s="12">
        <v>144</v>
      </c>
      <c r="D1283" s="40">
        <v>214208</v>
      </c>
      <c r="E1283" s="13">
        <v>7.5274438055410356E-2</v>
      </c>
      <c r="F1283" s="21">
        <f t="shared" si="20"/>
        <v>0.22118335739823358</v>
      </c>
      <c r="G1283" s="13">
        <v>5.9128194808999474E-2</v>
      </c>
      <c r="H1283" s="13">
        <v>6.627066406188617E-2</v>
      </c>
      <c r="I1283" s="11">
        <v>19</v>
      </c>
    </row>
    <row r="1284" spans="1:9" x14ac:dyDescent="0.3">
      <c r="A1284" s="11">
        <v>95225</v>
      </c>
      <c r="B1284" s="12">
        <v>2714</v>
      </c>
      <c r="C1284" s="12">
        <v>182</v>
      </c>
      <c r="D1284" s="40">
        <v>201822</v>
      </c>
      <c r="E1284" s="13">
        <v>6.7059690493736182E-2</v>
      </c>
      <c r="F1284" s="21">
        <f t="shared" si="20"/>
        <v>0.26345101898384515</v>
      </c>
      <c r="G1284" s="13">
        <v>7.0050860132618992E-2</v>
      </c>
      <c r="H1284" s="13">
        <v>6.8474826906187086E-2</v>
      </c>
      <c r="I1284" s="11">
        <v>19</v>
      </c>
    </row>
    <row r="1285" spans="1:9" x14ac:dyDescent="0.3">
      <c r="A1285" s="8">
        <v>95226</v>
      </c>
      <c r="B1285" s="9">
        <v>11</v>
      </c>
      <c r="C1285" s="9">
        <v>1</v>
      </c>
      <c r="D1285" s="41">
        <v>246</v>
      </c>
      <c r="E1285" s="10">
        <v>9.0909090909090912E-2</v>
      </c>
      <c r="F1285" s="16">
        <f t="shared" si="20"/>
        <v>1.6772249089302017E-2</v>
      </c>
      <c r="G1285" s="10">
        <v>7.0050860132618992E-2</v>
      </c>
      <c r="H1285" s="10">
        <v>7.0750530070466972E-2</v>
      </c>
      <c r="I1285" s="8">
        <v>19</v>
      </c>
    </row>
    <row r="1286" spans="1:9" x14ac:dyDescent="0.3">
      <c r="A1286" s="17">
        <v>95227</v>
      </c>
      <c r="B1286" s="18">
        <v>2804</v>
      </c>
      <c r="C1286" s="18">
        <v>217</v>
      </c>
      <c r="D1286" s="39">
        <v>180962</v>
      </c>
      <c r="E1286" s="19">
        <v>7.7389443651925821E-2</v>
      </c>
      <c r="F1286" s="20">
        <f t="shared" si="20"/>
        <v>0.26778359376660049</v>
      </c>
      <c r="G1286" s="19">
        <v>7.0050860132618992E-2</v>
      </c>
      <c r="H1286" s="19">
        <v>7.3981114413702698E-2</v>
      </c>
      <c r="I1286" s="17">
        <v>19</v>
      </c>
    </row>
    <row r="1287" spans="1:9" x14ac:dyDescent="0.3">
      <c r="A1287" s="11">
        <v>95228</v>
      </c>
      <c r="B1287" s="12">
        <v>14006</v>
      </c>
      <c r="C1287" s="12">
        <v>891</v>
      </c>
      <c r="D1287" s="40">
        <v>1036249</v>
      </c>
      <c r="E1287" s="13">
        <v>6.3615593317149791E-2</v>
      </c>
      <c r="F1287" s="21">
        <f t="shared" si="20"/>
        <v>0.59848328018168895</v>
      </c>
      <c r="G1287" s="13">
        <v>7.0050860132618992E-2</v>
      </c>
      <c r="H1287" s="13">
        <v>6.3615593317149791E-2</v>
      </c>
      <c r="I1287" s="11">
        <v>18</v>
      </c>
    </row>
    <row r="1288" spans="1:9" x14ac:dyDescent="0.3">
      <c r="A1288" s="11">
        <v>95229</v>
      </c>
      <c r="B1288" s="12">
        <v>666</v>
      </c>
      <c r="C1288" s="12">
        <v>53</v>
      </c>
      <c r="D1288" s="40">
        <v>42397</v>
      </c>
      <c r="E1288" s="13">
        <v>7.9579579579579576E-2</v>
      </c>
      <c r="F1288" s="21">
        <f t="shared" si="20"/>
        <v>0.13050647985168207</v>
      </c>
      <c r="G1288" s="13">
        <v>7.0050860132618992E-2</v>
      </c>
      <c r="H1288" s="13">
        <v>7.2537947596109015E-2</v>
      </c>
      <c r="I1288" s="11">
        <v>19</v>
      </c>
    </row>
    <row r="1289" spans="1:9" x14ac:dyDescent="0.3">
      <c r="A1289" s="11">
        <v>95230</v>
      </c>
      <c r="B1289" s="12">
        <v>1667</v>
      </c>
      <c r="C1289" s="12">
        <v>78</v>
      </c>
      <c r="D1289" s="40">
        <v>57653</v>
      </c>
      <c r="E1289" s="13">
        <v>4.6790641871625675E-2</v>
      </c>
      <c r="F1289" s="21">
        <f t="shared" si="20"/>
        <v>0.20647275892721151</v>
      </c>
      <c r="G1289" s="13">
        <v>7.0050860132618992E-2</v>
      </c>
      <c r="H1289" s="13">
        <v>6.0445780074328367E-2</v>
      </c>
      <c r="I1289" s="11">
        <v>18</v>
      </c>
    </row>
    <row r="1290" spans="1:9" x14ac:dyDescent="0.3">
      <c r="A1290" s="8">
        <v>95231</v>
      </c>
      <c r="B1290" s="9">
        <v>5398</v>
      </c>
      <c r="C1290" s="9">
        <v>361</v>
      </c>
      <c r="D1290" s="41">
        <v>492478</v>
      </c>
      <c r="E1290" s="10">
        <v>6.6876620970729897E-2</v>
      </c>
      <c r="F1290" s="16">
        <f t="shared" si="20"/>
        <v>0.37154498280146758</v>
      </c>
      <c r="G1290" s="10">
        <v>5.9128194808999474E-2</v>
      </c>
      <c r="H1290" s="10">
        <v>6.4885898917186297E-2</v>
      </c>
      <c r="I1290" s="8">
        <v>18</v>
      </c>
    </row>
    <row r="1291" spans="1:9" x14ac:dyDescent="0.3">
      <c r="A1291" s="17">
        <v>95232</v>
      </c>
      <c r="B1291" s="18">
        <v>1205</v>
      </c>
      <c r="C1291" s="18">
        <v>75</v>
      </c>
      <c r="D1291" s="39">
        <v>98406</v>
      </c>
      <c r="E1291" s="19">
        <v>6.2240663900414939E-2</v>
      </c>
      <c r="F1291" s="20">
        <f t="shared" si="20"/>
        <v>0.17554500824416375</v>
      </c>
      <c r="G1291" s="19">
        <v>7.0050860132618992E-2</v>
      </c>
      <c r="H1291" s="19">
        <v>6.7308813270300943E-2</v>
      </c>
      <c r="I1291" s="17">
        <v>19</v>
      </c>
    </row>
    <row r="1292" spans="1:9" x14ac:dyDescent="0.3">
      <c r="A1292" s="11">
        <v>95233</v>
      </c>
      <c r="B1292" s="12">
        <v>1549</v>
      </c>
      <c r="C1292" s="12">
        <v>123</v>
      </c>
      <c r="D1292" s="40">
        <v>114558</v>
      </c>
      <c r="E1292" s="13">
        <v>7.9406068431245966E-2</v>
      </c>
      <c r="F1292" s="21">
        <f t="shared" si="20"/>
        <v>0.19903097472653813</v>
      </c>
      <c r="G1292" s="13">
        <v>7.0050860132618992E-2</v>
      </c>
      <c r="H1292" s="13">
        <v>7.3774764969201462E-2</v>
      </c>
      <c r="I1292" s="11">
        <v>19</v>
      </c>
    </row>
    <row r="1293" spans="1:9" x14ac:dyDescent="0.3">
      <c r="A1293" s="11">
        <v>95234</v>
      </c>
      <c r="B1293" s="12">
        <v>205</v>
      </c>
      <c r="C1293" s="12">
        <v>27</v>
      </c>
      <c r="D1293" s="40">
        <v>67429</v>
      </c>
      <c r="E1293" s="13">
        <v>0.13170731707317074</v>
      </c>
      <c r="F1293" s="21">
        <f t="shared" si="20"/>
        <v>7.2405555789020415E-2</v>
      </c>
      <c r="G1293" s="13">
        <v>7.0050860132618992E-2</v>
      </c>
      <c r="H1293" s="13">
        <v>7.8979286033389037E-2</v>
      </c>
      <c r="I1293" s="11">
        <v>20</v>
      </c>
    </row>
    <row r="1294" spans="1:9" x14ac:dyDescent="0.3">
      <c r="A1294" s="11">
        <v>95236</v>
      </c>
      <c r="B1294" s="12">
        <v>11992</v>
      </c>
      <c r="C1294" s="12">
        <v>1072</v>
      </c>
      <c r="D1294" s="40">
        <v>831102</v>
      </c>
      <c r="E1294" s="13">
        <v>8.9392928619079381E-2</v>
      </c>
      <c r="F1294" s="21">
        <f t="shared" si="20"/>
        <v>0.55378446803845649</v>
      </c>
      <c r="G1294" s="13">
        <v>7.0050860132618992E-2</v>
      </c>
      <c r="H1294" s="13">
        <v>8.9392928619079381E-2</v>
      </c>
      <c r="I1294" s="11">
        <v>20</v>
      </c>
    </row>
    <row r="1295" spans="1:9" x14ac:dyDescent="0.3">
      <c r="A1295" s="8">
        <v>95237</v>
      </c>
      <c r="B1295" s="9">
        <v>8880</v>
      </c>
      <c r="C1295" s="9">
        <v>634</v>
      </c>
      <c r="D1295" s="41">
        <v>531915</v>
      </c>
      <c r="E1295" s="10">
        <v>7.1396396396396403E-2</v>
      </c>
      <c r="F1295" s="16">
        <f t="shared" si="20"/>
        <v>0.47654228610239824</v>
      </c>
      <c r="G1295" s="10">
        <v>7.0050860132618992E-2</v>
      </c>
      <c r="H1295" s="10">
        <v>7.1333253589436971E-2</v>
      </c>
      <c r="I1295" s="8">
        <v>19</v>
      </c>
    </row>
    <row r="1296" spans="1:9" x14ac:dyDescent="0.3">
      <c r="A1296" s="17">
        <v>95240</v>
      </c>
      <c r="B1296" s="18">
        <v>91196</v>
      </c>
      <c r="C1296" s="18">
        <v>6074</v>
      </c>
      <c r="D1296" s="39">
        <v>6853803</v>
      </c>
      <c r="E1296" s="19">
        <v>6.6603798412211063E-2</v>
      </c>
      <c r="F1296" s="20">
        <f t="shared" si="20"/>
        <v>1</v>
      </c>
      <c r="G1296" s="19">
        <v>5.9128194808999474E-2</v>
      </c>
      <c r="H1296" s="19">
        <v>6.6603798412211063E-2</v>
      </c>
      <c r="I1296" s="17">
        <v>19</v>
      </c>
    </row>
    <row r="1297" spans="1:9" x14ac:dyDescent="0.3">
      <c r="A1297" s="11">
        <v>95242</v>
      </c>
      <c r="B1297" s="12">
        <v>79847</v>
      </c>
      <c r="C1297" s="12">
        <v>5396</v>
      </c>
      <c r="D1297" s="40">
        <v>4577413</v>
      </c>
      <c r="E1297" s="13">
        <v>6.7579245306648966E-2</v>
      </c>
      <c r="F1297" s="21">
        <f t="shared" si="20"/>
        <v>1</v>
      </c>
      <c r="G1297" s="13">
        <v>5.9128194808999474E-2</v>
      </c>
      <c r="H1297" s="13">
        <v>6.7579245306648966E-2</v>
      </c>
      <c r="I1297" s="11">
        <v>19</v>
      </c>
    </row>
    <row r="1298" spans="1:9" x14ac:dyDescent="0.3">
      <c r="A1298" s="11">
        <v>95245</v>
      </c>
      <c r="B1298" s="12">
        <v>6406</v>
      </c>
      <c r="C1298" s="12">
        <v>465</v>
      </c>
      <c r="D1298" s="40">
        <v>457439</v>
      </c>
      <c r="E1298" s="13">
        <v>7.2588198563846393E-2</v>
      </c>
      <c r="F1298" s="21">
        <f t="shared" si="20"/>
        <v>0.40475146391156147</v>
      </c>
      <c r="G1298" s="13">
        <v>7.0050860132618992E-2</v>
      </c>
      <c r="H1298" s="13">
        <v>7.2104816758328708E-2</v>
      </c>
      <c r="I1298" s="11">
        <v>19</v>
      </c>
    </row>
    <row r="1299" spans="1:9" x14ac:dyDescent="0.3">
      <c r="A1299" s="11">
        <v>95246</v>
      </c>
      <c r="B1299" s="12">
        <v>7017</v>
      </c>
      <c r="C1299" s="12">
        <v>459</v>
      </c>
      <c r="D1299" s="40">
        <v>529478</v>
      </c>
      <c r="E1299" s="13">
        <v>6.5412569474134249E-2</v>
      </c>
      <c r="F1299" s="21">
        <f t="shared" si="20"/>
        <v>0.42361438493547593</v>
      </c>
      <c r="G1299" s="13">
        <v>7.0050860132618992E-2</v>
      </c>
      <c r="H1299" s="13">
        <v>6.6121217090740286E-2</v>
      </c>
      <c r="I1299" s="11">
        <v>19</v>
      </c>
    </row>
    <row r="1300" spans="1:9" x14ac:dyDescent="0.3">
      <c r="A1300" s="8">
        <v>95247</v>
      </c>
      <c r="B1300" s="9">
        <v>15985</v>
      </c>
      <c r="C1300" s="9">
        <v>987</v>
      </c>
      <c r="D1300" s="41">
        <v>998390</v>
      </c>
      <c r="E1300" s="10">
        <v>6.1745386299655924E-2</v>
      </c>
      <c r="F1300" s="16">
        <f t="shared" si="20"/>
        <v>0.6393685668564496</v>
      </c>
      <c r="G1300" s="10">
        <v>5.9128194808999474E-2</v>
      </c>
      <c r="H1300" s="10">
        <v>6.1745386299655924E-2</v>
      </c>
      <c r="I1300" s="8">
        <v>18</v>
      </c>
    </row>
    <row r="1301" spans="1:9" x14ac:dyDescent="0.3">
      <c r="A1301" s="17">
        <v>95248</v>
      </c>
      <c r="B1301" s="18">
        <v>1466</v>
      </c>
      <c r="C1301" s="18">
        <v>101</v>
      </c>
      <c r="D1301" s="39">
        <v>124897</v>
      </c>
      <c r="E1301" s="19">
        <v>6.8894952251023198E-2</v>
      </c>
      <c r="F1301" s="20">
        <f t="shared" si="20"/>
        <v>0.19362522979079652</v>
      </c>
      <c r="G1301" s="19">
        <v>7.0050860132618992E-2</v>
      </c>
      <c r="H1301" s="19">
        <v>6.9603239997803934E-2</v>
      </c>
      <c r="I1301" s="17">
        <v>19</v>
      </c>
    </row>
    <row r="1302" spans="1:9" x14ac:dyDescent="0.3">
      <c r="A1302" s="11">
        <v>95249</v>
      </c>
      <c r="B1302" s="12">
        <v>10594</v>
      </c>
      <c r="C1302" s="12">
        <v>650</v>
      </c>
      <c r="D1302" s="40">
        <v>658675</v>
      </c>
      <c r="E1302" s="13">
        <v>6.1355484236360204E-2</v>
      </c>
      <c r="F1302" s="21">
        <f t="shared" si="20"/>
        <v>0.5205050474654398</v>
      </c>
      <c r="G1302" s="13">
        <v>7.0050860132618992E-2</v>
      </c>
      <c r="H1302" s="13">
        <v>6.1355484236360204E-2</v>
      </c>
      <c r="I1302" s="11">
        <v>18</v>
      </c>
    </row>
    <row r="1303" spans="1:9" x14ac:dyDescent="0.3">
      <c r="A1303" s="11">
        <v>95250</v>
      </c>
      <c r="B1303" s="12">
        <v>8</v>
      </c>
      <c r="C1303" s="12">
        <v>1</v>
      </c>
      <c r="D1303" s="40">
        <v>2767</v>
      </c>
      <c r="E1303" s="13">
        <v>0.125</v>
      </c>
      <c r="F1303" s="21">
        <f t="shared" si="20"/>
        <v>1.4303422082935698E-2</v>
      </c>
      <c r="G1303" s="13">
        <v>7.0050860132618992E-2</v>
      </c>
      <c r="H1303" s="13">
        <v>7.162276151448381E-2</v>
      </c>
      <c r="I1303" s="11">
        <v>19</v>
      </c>
    </row>
    <row r="1304" spans="1:9" x14ac:dyDescent="0.3">
      <c r="A1304" s="11">
        <v>95251</v>
      </c>
      <c r="B1304" s="12">
        <v>2637</v>
      </c>
      <c r="C1304" s="12">
        <v>174</v>
      </c>
      <c r="D1304" s="40">
        <v>209248</v>
      </c>
      <c r="E1304" s="13">
        <v>6.5984072810011382E-2</v>
      </c>
      <c r="F1304" s="21">
        <f t="shared" si="20"/>
        <v>0.25968689036420606</v>
      </c>
      <c r="G1304" s="13">
        <v>7.0050860132618992E-2</v>
      </c>
      <c r="H1304" s="13">
        <v>6.7938704432876723E-2</v>
      </c>
      <c r="I1304" s="11">
        <v>19</v>
      </c>
    </row>
    <row r="1305" spans="1:9" x14ac:dyDescent="0.3">
      <c r="A1305" s="8">
        <v>95252</v>
      </c>
      <c r="B1305" s="9">
        <v>43005</v>
      </c>
      <c r="C1305" s="9">
        <v>3224</v>
      </c>
      <c r="D1305" s="41">
        <v>2784266</v>
      </c>
      <c r="E1305" s="10">
        <v>7.4968026973607715E-2</v>
      </c>
      <c r="F1305" s="16">
        <f t="shared" si="20"/>
        <v>1</v>
      </c>
      <c r="G1305" s="10">
        <v>7.0050860132618992E-2</v>
      </c>
      <c r="H1305" s="10">
        <v>7.4968026973607715E-2</v>
      </c>
      <c r="I1305" s="8">
        <v>19</v>
      </c>
    </row>
    <row r="1306" spans="1:9" x14ac:dyDescent="0.3">
      <c r="A1306" s="17">
        <v>95253</v>
      </c>
      <c r="B1306" s="18">
        <v>490</v>
      </c>
      <c r="C1306" s="18">
        <v>44</v>
      </c>
      <c r="D1306" s="39">
        <v>27400</v>
      </c>
      <c r="E1306" s="19">
        <v>8.9795918367346933E-2</v>
      </c>
      <c r="F1306" s="20">
        <f t="shared" si="20"/>
        <v>0.1119419843091055</v>
      </c>
      <c r="G1306" s="19">
        <v>5.9128194808999474E-2</v>
      </c>
      <c r="H1306" s="19">
        <v>6.5994118675487878E-2</v>
      </c>
      <c r="I1306" s="17">
        <v>19</v>
      </c>
    </row>
    <row r="1307" spans="1:9" x14ac:dyDescent="0.3">
      <c r="A1307" s="11">
        <v>95254</v>
      </c>
      <c r="B1307" s="12">
        <v>2625</v>
      </c>
      <c r="C1307" s="12">
        <v>216</v>
      </c>
      <c r="D1307" s="40">
        <v>184210</v>
      </c>
      <c r="E1307" s="13">
        <v>8.2285714285714281E-2</v>
      </c>
      <c r="F1307" s="21">
        <f t="shared" si="20"/>
        <v>0.25909534770448361</v>
      </c>
      <c r="G1307" s="13">
        <v>5.9128194808999474E-2</v>
      </c>
      <c r="H1307" s="13">
        <v>7.1128052492473309E-2</v>
      </c>
      <c r="I1307" s="11">
        <v>19</v>
      </c>
    </row>
    <row r="1308" spans="1:9" x14ac:dyDescent="0.3">
      <c r="A1308" s="11">
        <v>95255</v>
      </c>
      <c r="B1308" s="12">
        <v>6196</v>
      </c>
      <c r="C1308" s="12">
        <v>421</v>
      </c>
      <c r="D1308" s="40">
        <v>473959</v>
      </c>
      <c r="E1308" s="13">
        <v>6.7947062621045842E-2</v>
      </c>
      <c r="F1308" s="21">
        <f t="shared" si="20"/>
        <v>0.39806194945307627</v>
      </c>
      <c r="G1308" s="13">
        <v>7.0050860132618992E-2</v>
      </c>
      <c r="H1308" s="13">
        <v>6.8375998071089641E-2</v>
      </c>
      <c r="I1308" s="11">
        <v>19</v>
      </c>
    </row>
    <row r="1309" spans="1:9" x14ac:dyDescent="0.3">
      <c r="A1309" s="11">
        <v>95257</v>
      </c>
      <c r="B1309" s="12">
        <v>1619</v>
      </c>
      <c r="C1309" s="12">
        <v>133</v>
      </c>
      <c r="D1309" s="40">
        <v>183007</v>
      </c>
      <c r="E1309" s="13">
        <v>8.2149474984558365E-2</v>
      </c>
      <c r="F1309" s="21">
        <f t="shared" si="20"/>
        <v>0.20347843345012936</v>
      </c>
      <c r="G1309" s="13">
        <v>7.0050860132618992E-2</v>
      </c>
      <c r="H1309" s="13">
        <v>7.4974411570814248E-2</v>
      </c>
      <c r="I1309" s="11">
        <v>19</v>
      </c>
    </row>
    <row r="1310" spans="1:9" x14ac:dyDescent="0.3">
      <c r="A1310" s="8">
        <v>95258</v>
      </c>
      <c r="B1310" s="9">
        <v>12531</v>
      </c>
      <c r="C1310" s="9">
        <v>868</v>
      </c>
      <c r="D1310" s="41">
        <v>852614</v>
      </c>
      <c r="E1310" s="10">
        <v>6.9268214827228475E-2</v>
      </c>
      <c r="F1310" s="16">
        <f t="shared" si="20"/>
        <v>0.56609305390262676</v>
      </c>
      <c r="G1310" s="10">
        <v>7.0050860132618992E-2</v>
      </c>
      <c r="H1310" s="10">
        <v>6.9268214827228475E-2</v>
      </c>
      <c r="I1310" s="8">
        <v>19</v>
      </c>
    </row>
    <row r="1311" spans="1:9" x14ac:dyDescent="0.3">
      <c r="A1311" s="17">
        <v>95301</v>
      </c>
      <c r="B1311" s="18">
        <v>71051</v>
      </c>
      <c r="C1311" s="18">
        <v>3608</v>
      </c>
      <c r="D1311" s="39">
        <v>4694023</v>
      </c>
      <c r="E1311" s="19">
        <v>5.078042532828532E-2</v>
      </c>
      <c r="F1311" s="20">
        <f t="shared" si="20"/>
        <v>1</v>
      </c>
      <c r="G1311" s="19">
        <v>5.9128194808999474E-2</v>
      </c>
      <c r="H1311" s="19">
        <v>5.078042532828532E-2</v>
      </c>
      <c r="I1311" s="17">
        <v>16</v>
      </c>
    </row>
    <row r="1312" spans="1:9" x14ac:dyDescent="0.3">
      <c r="A1312" s="11">
        <v>95303</v>
      </c>
      <c r="B1312" s="12">
        <v>1543</v>
      </c>
      <c r="C1312" s="12">
        <v>113</v>
      </c>
      <c r="D1312" s="40">
        <v>106151</v>
      </c>
      <c r="E1312" s="13">
        <v>7.3233959818535324E-2</v>
      </c>
      <c r="F1312" s="21">
        <f t="shared" si="20"/>
        <v>0.19864513079392079</v>
      </c>
      <c r="G1312" s="13">
        <v>5.9128194808999474E-2</v>
      </c>
      <c r="H1312" s="13">
        <v>6.4732206222940653E-2</v>
      </c>
      <c r="I1312" s="11">
        <v>18</v>
      </c>
    </row>
    <row r="1313" spans="1:9" x14ac:dyDescent="0.3">
      <c r="A1313" s="11">
        <v>95304</v>
      </c>
      <c r="B1313" s="12">
        <v>32604</v>
      </c>
      <c r="C1313" s="12">
        <v>2154</v>
      </c>
      <c r="D1313" s="40">
        <v>2244369</v>
      </c>
      <c r="E1313" s="13">
        <v>6.6065513433934492E-2</v>
      </c>
      <c r="F1313" s="21">
        <f t="shared" si="20"/>
        <v>0.91312535739529632</v>
      </c>
      <c r="G1313" s="13">
        <v>7.0050860132618992E-2</v>
      </c>
      <c r="H1313" s="13">
        <v>6.6065513433934492E-2</v>
      </c>
      <c r="I1313" s="11">
        <v>19</v>
      </c>
    </row>
    <row r="1314" spans="1:9" x14ac:dyDescent="0.3">
      <c r="A1314" s="11">
        <v>95305</v>
      </c>
      <c r="B1314" s="12">
        <v>747</v>
      </c>
      <c r="C1314" s="12">
        <v>36</v>
      </c>
      <c r="D1314" s="40">
        <v>76884</v>
      </c>
      <c r="E1314" s="13">
        <v>4.8192771084337352E-2</v>
      </c>
      <c r="F1314" s="21">
        <f t="shared" si="20"/>
        <v>0.13821502668492289</v>
      </c>
      <c r="G1314" s="13">
        <v>7.0050860132618992E-2</v>
      </c>
      <c r="H1314" s="13">
        <v>6.4008704669433009E-2</v>
      </c>
      <c r="I1314" s="11">
        <v>18</v>
      </c>
    </row>
    <row r="1315" spans="1:9" x14ac:dyDescent="0.3">
      <c r="A1315" s="8">
        <v>95306</v>
      </c>
      <c r="B1315" s="9">
        <v>3213</v>
      </c>
      <c r="C1315" s="9">
        <v>189</v>
      </c>
      <c r="D1315" s="41">
        <v>105588</v>
      </c>
      <c r="E1315" s="10">
        <v>5.8823529411764705E-2</v>
      </c>
      <c r="F1315" s="16">
        <f t="shared" si="20"/>
        <v>0.28664892922070945</v>
      </c>
      <c r="G1315" s="10">
        <v>7.0050860132618992E-2</v>
      </c>
      <c r="H1315" s="10">
        <v>6.3614337775968782E-2</v>
      </c>
      <c r="I1315" s="8">
        <v>18</v>
      </c>
    </row>
    <row r="1316" spans="1:9" x14ac:dyDescent="0.3">
      <c r="A1316" s="17">
        <v>95307</v>
      </c>
      <c r="B1316" s="18">
        <v>76856</v>
      </c>
      <c r="C1316" s="18">
        <v>4171</v>
      </c>
      <c r="D1316" s="39">
        <v>7034207</v>
      </c>
      <c r="E1316" s="19">
        <v>5.4270323722285831E-2</v>
      </c>
      <c r="F1316" s="20">
        <f t="shared" si="20"/>
        <v>1</v>
      </c>
      <c r="G1316" s="19">
        <v>7.0050860132618992E-2</v>
      </c>
      <c r="H1316" s="19">
        <v>5.4270323722285831E-2</v>
      </c>
      <c r="I1316" s="17">
        <v>17</v>
      </c>
    </row>
    <row r="1317" spans="1:9" x14ac:dyDescent="0.3">
      <c r="A1317" s="11">
        <v>95309</v>
      </c>
      <c r="B1317" s="12">
        <v>670</v>
      </c>
      <c r="C1317" s="12">
        <v>21</v>
      </c>
      <c r="D1317" s="40">
        <v>14330</v>
      </c>
      <c r="E1317" s="13">
        <v>3.134328358208955E-2</v>
      </c>
      <c r="F1317" s="21">
        <f t="shared" si="20"/>
        <v>0.13089780450763414</v>
      </c>
      <c r="G1317" s="13">
        <v>7.0050860132618992E-2</v>
      </c>
      <c r="H1317" s="13">
        <v>5.9917516127702151E-2</v>
      </c>
      <c r="I1317" s="11">
        <v>18</v>
      </c>
    </row>
    <row r="1318" spans="1:9" x14ac:dyDescent="0.3">
      <c r="A1318" s="11">
        <v>95310</v>
      </c>
      <c r="B1318" s="12">
        <v>6857</v>
      </c>
      <c r="C1318" s="12">
        <v>323</v>
      </c>
      <c r="D1318" s="40">
        <v>379353</v>
      </c>
      <c r="E1318" s="13">
        <v>4.7105148023917166E-2</v>
      </c>
      <c r="F1318" s="21">
        <f t="shared" si="20"/>
        <v>0.41875695750471936</v>
      </c>
      <c r="G1318" s="13">
        <v>5.9128194808999474E-2</v>
      </c>
      <c r="H1318" s="13">
        <v>4.9058854578923117E-2</v>
      </c>
      <c r="I1318" s="11">
        <v>16</v>
      </c>
    </row>
    <row r="1319" spans="1:9" x14ac:dyDescent="0.3">
      <c r="A1319" s="11">
        <v>95311</v>
      </c>
      <c r="B1319" s="12">
        <v>6767</v>
      </c>
      <c r="C1319" s="12">
        <v>358</v>
      </c>
      <c r="D1319" s="40">
        <v>460633</v>
      </c>
      <c r="E1319" s="13">
        <v>5.2903797842470811E-2</v>
      </c>
      <c r="F1319" s="21">
        <f t="shared" si="20"/>
        <v>0.41599973049472028</v>
      </c>
      <c r="G1319" s="13">
        <v>5.9128194808999474E-2</v>
      </c>
      <c r="H1319" s="13">
        <v>5.3949566105232764E-2</v>
      </c>
      <c r="I1319" s="11">
        <v>17</v>
      </c>
    </row>
    <row r="1320" spans="1:9" x14ac:dyDescent="0.3">
      <c r="A1320" s="8">
        <v>95312</v>
      </c>
      <c r="B1320" s="9">
        <v>515</v>
      </c>
      <c r="C1320" s="9">
        <v>23</v>
      </c>
      <c r="D1320" s="41">
        <v>38893</v>
      </c>
      <c r="E1320" s="10">
        <v>4.4660194174757278E-2</v>
      </c>
      <c r="F1320" s="16">
        <f t="shared" si="20"/>
        <v>0.11476212348296011</v>
      </c>
      <c r="G1320" s="10">
        <v>5.9128194808999474E-2</v>
      </c>
      <c r="H1320" s="10">
        <v>5.5807480319172889E-2</v>
      </c>
      <c r="I1320" s="8">
        <v>17</v>
      </c>
    </row>
    <row r="1321" spans="1:9" x14ac:dyDescent="0.3">
      <c r="A1321" s="17">
        <v>95313</v>
      </c>
      <c r="B1321" s="18">
        <v>2588</v>
      </c>
      <c r="C1321" s="18">
        <v>133</v>
      </c>
      <c r="D1321" s="39">
        <v>222517</v>
      </c>
      <c r="E1321" s="19">
        <v>5.1391035548686244E-2</v>
      </c>
      <c r="F1321" s="20">
        <f t="shared" si="20"/>
        <v>0.25726286215061273</v>
      </c>
      <c r="G1321" s="19">
        <v>4.7877874551350764E-2</v>
      </c>
      <c r="H1321" s="19">
        <v>4.9685463145069123E-2</v>
      </c>
      <c r="I1321" s="17">
        <v>16</v>
      </c>
    </row>
    <row r="1322" spans="1:9" x14ac:dyDescent="0.3">
      <c r="A1322" s="11">
        <v>95315</v>
      </c>
      <c r="B1322" s="12">
        <v>20614</v>
      </c>
      <c r="C1322" s="12">
        <v>1126</v>
      </c>
      <c r="D1322" s="40">
        <v>1954413</v>
      </c>
      <c r="E1322" s="13">
        <v>5.4623071698845442E-2</v>
      </c>
      <c r="F1322" s="21">
        <f t="shared" si="20"/>
        <v>0.72606599441681052</v>
      </c>
      <c r="G1322" s="13">
        <v>5.9128194808999474E-2</v>
      </c>
      <c r="H1322" s="13">
        <v>5.4623071698845442E-2</v>
      </c>
      <c r="I1322" s="11">
        <v>17</v>
      </c>
    </row>
    <row r="1323" spans="1:9" x14ac:dyDescent="0.3">
      <c r="A1323" s="11">
        <v>95316</v>
      </c>
      <c r="B1323" s="12">
        <v>17025</v>
      </c>
      <c r="C1323" s="12">
        <v>906</v>
      </c>
      <c r="D1323" s="40">
        <v>974153</v>
      </c>
      <c r="E1323" s="13">
        <v>5.3215859030837004E-2</v>
      </c>
      <c r="F1323" s="21">
        <f t="shared" si="20"/>
        <v>0.65983982079805548</v>
      </c>
      <c r="G1323" s="13">
        <v>5.9128194808999474E-2</v>
      </c>
      <c r="H1323" s="13">
        <v>5.3215859030837004E-2</v>
      </c>
      <c r="I1323" s="11">
        <v>17</v>
      </c>
    </row>
    <row r="1324" spans="1:9" x14ac:dyDescent="0.3">
      <c r="A1324" s="11">
        <v>95317</v>
      </c>
      <c r="B1324" s="12">
        <v>1128</v>
      </c>
      <c r="C1324" s="12">
        <v>57</v>
      </c>
      <c r="D1324" s="40">
        <v>62934</v>
      </c>
      <c r="E1324" s="13">
        <v>5.0531914893617018E-2</v>
      </c>
      <c r="F1324" s="21">
        <f t="shared" si="20"/>
        <v>0.16984372682807092</v>
      </c>
      <c r="G1324" s="13">
        <v>7.0050860132618992E-2</v>
      </c>
      <c r="H1324" s="13">
        <v>6.3420604105164619E-2</v>
      </c>
      <c r="I1324" s="11">
        <v>18</v>
      </c>
    </row>
    <row r="1325" spans="1:9" x14ac:dyDescent="0.3">
      <c r="A1325" s="8">
        <v>95318</v>
      </c>
      <c r="B1325" s="9">
        <v>1352</v>
      </c>
      <c r="C1325" s="9">
        <v>92</v>
      </c>
      <c r="D1325" s="41">
        <v>92439</v>
      </c>
      <c r="E1325" s="10">
        <v>6.8047337278106509E-2</v>
      </c>
      <c r="F1325" s="16">
        <f t="shared" si="20"/>
        <v>0.18594448707816408</v>
      </c>
      <c r="G1325" s="10">
        <v>7.0050860132618992E-2</v>
      </c>
      <c r="H1325" s="10">
        <v>6.930578160062216E-2</v>
      </c>
      <c r="I1325" s="8">
        <v>19</v>
      </c>
    </row>
    <row r="1326" spans="1:9" x14ac:dyDescent="0.3">
      <c r="A1326" s="17">
        <v>95319</v>
      </c>
      <c r="B1326" s="18">
        <v>2711</v>
      </c>
      <c r="C1326" s="18">
        <v>123</v>
      </c>
      <c r="D1326" s="39">
        <v>204918</v>
      </c>
      <c r="E1326" s="19">
        <v>4.5370711914422719E-2</v>
      </c>
      <c r="F1326" s="20">
        <f t="shared" si="20"/>
        <v>0.26330537204431537</v>
      </c>
      <c r="G1326" s="19">
        <v>5.9128194808999474E-2</v>
      </c>
      <c r="H1326" s="19">
        <v>5.1883449141206364E-2</v>
      </c>
      <c r="I1326" s="17">
        <v>17</v>
      </c>
    </row>
    <row r="1327" spans="1:9" x14ac:dyDescent="0.3">
      <c r="A1327" s="11">
        <v>95320</v>
      </c>
      <c r="B1327" s="12">
        <v>34687</v>
      </c>
      <c r="C1327" s="12">
        <v>1830</v>
      </c>
      <c r="D1327" s="40">
        <v>1995358</v>
      </c>
      <c r="E1327" s="13">
        <v>5.2757517225473519E-2</v>
      </c>
      <c r="F1327" s="21">
        <f t="shared" si="20"/>
        <v>0.94184260278880882</v>
      </c>
      <c r="G1327" s="13">
        <v>5.3805134940091107E-2</v>
      </c>
      <c r="H1327" s="13">
        <v>5.2757517225473519E-2</v>
      </c>
      <c r="I1327" s="11">
        <v>17</v>
      </c>
    </row>
    <row r="1328" spans="1:9" x14ac:dyDescent="0.3">
      <c r="A1328" s="11">
        <v>95321</v>
      </c>
      <c r="B1328" s="12">
        <v>14782</v>
      </c>
      <c r="C1328" s="12">
        <v>771</v>
      </c>
      <c r="D1328" s="40">
        <v>960733</v>
      </c>
      <c r="E1328" s="13">
        <v>5.2158030036530918E-2</v>
      </c>
      <c r="F1328" s="21">
        <f t="shared" si="20"/>
        <v>0.61483921584057033</v>
      </c>
      <c r="G1328" s="13">
        <v>5.9128194808999474E-2</v>
      </c>
      <c r="H1328" s="13">
        <v>5.2158030036530918E-2</v>
      </c>
      <c r="I1328" s="11">
        <v>17</v>
      </c>
    </row>
    <row r="1329" spans="1:9" x14ac:dyDescent="0.3">
      <c r="A1329" s="11">
        <v>95322</v>
      </c>
      <c r="B1329" s="12">
        <v>18085</v>
      </c>
      <c r="C1329" s="12">
        <v>928</v>
      </c>
      <c r="D1329" s="40">
        <v>1273092</v>
      </c>
      <c r="E1329" s="13">
        <v>5.1313243019076582E-2</v>
      </c>
      <c r="F1329" s="21">
        <f t="shared" si="20"/>
        <v>0.68007094015680158</v>
      </c>
      <c r="G1329" s="13">
        <v>5.3805134940091107E-2</v>
      </c>
      <c r="H1329" s="13">
        <v>5.1313243019076582E-2</v>
      </c>
      <c r="I1329" s="11">
        <v>16</v>
      </c>
    </row>
    <row r="1330" spans="1:9" x14ac:dyDescent="0.3">
      <c r="A1330" s="8">
        <v>95323</v>
      </c>
      <c r="B1330" s="9">
        <v>3123</v>
      </c>
      <c r="C1330" s="9">
        <v>172</v>
      </c>
      <c r="D1330" s="41">
        <v>145179</v>
      </c>
      <c r="E1330" s="10">
        <v>5.5075248158821644E-2</v>
      </c>
      <c r="F1330" s="16">
        <f t="shared" si="20"/>
        <v>0.28260572346725371</v>
      </c>
      <c r="G1330" s="10">
        <v>5.9128194808999474E-2</v>
      </c>
      <c r="H1330" s="10">
        <v>5.6837452259452415E-2</v>
      </c>
      <c r="I1330" s="8">
        <v>18</v>
      </c>
    </row>
    <row r="1331" spans="1:9" x14ac:dyDescent="0.3">
      <c r="A1331" s="17">
        <v>95324</v>
      </c>
      <c r="B1331" s="18">
        <v>18487</v>
      </c>
      <c r="C1331" s="18">
        <v>1073</v>
      </c>
      <c r="D1331" s="39">
        <v>1296350</v>
      </c>
      <c r="E1331" s="19">
        <v>5.8040785416779359E-2</v>
      </c>
      <c r="F1331" s="20">
        <f t="shared" si="20"/>
        <v>0.6875878305938139</v>
      </c>
      <c r="G1331" s="19">
        <v>5.9128194808999474E-2</v>
      </c>
      <c r="H1331" s="19">
        <v>5.8040785416779359E-2</v>
      </c>
      <c r="I1331" s="17">
        <v>18</v>
      </c>
    </row>
    <row r="1332" spans="1:9" x14ac:dyDescent="0.3">
      <c r="A1332" s="11">
        <v>95325</v>
      </c>
      <c r="B1332" s="12">
        <v>330</v>
      </c>
      <c r="C1332" s="12">
        <v>13</v>
      </c>
      <c r="D1332" s="40">
        <v>11444</v>
      </c>
      <c r="E1332" s="13">
        <v>3.9393939393939391E-2</v>
      </c>
      <c r="F1332" s="21">
        <f t="shared" si="20"/>
        <v>9.1865391663061943E-2</v>
      </c>
      <c r="G1332" s="13">
        <v>7.0050860132618992E-2</v>
      </c>
      <c r="H1332" s="13">
        <v>6.4418312092416607E-2</v>
      </c>
      <c r="I1332" s="11">
        <v>18</v>
      </c>
    </row>
    <row r="1333" spans="1:9" x14ac:dyDescent="0.3">
      <c r="A1333" s="11">
        <v>95326</v>
      </c>
      <c r="B1333" s="12">
        <v>23149</v>
      </c>
      <c r="C1333" s="12">
        <v>1199</v>
      </c>
      <c r="D1333" s="40">
        <v>1571903</v>
      </c>
      <c r="E1333" s="13">
        <v>5.1794893947902716E-2</v>
      </c>
      <c r="F1333" s="21">
        <f t="shared" si="20"/>
        <v>0.76941576131741019</v>
      </c>
      <c r="G1333" s="13">
        <v>5.3805134940091107E-2</v>
      </c>
      <c r="H1333" s="13">
        <v>5.1794893947902716E-2</v>
      </c>
      <c r="I1333" s="11">
        <v>17</v>
      </c>
    </row>
    <row r="1334" spans="1:9" x14ac:dyDescent="0.3">
      <c r="A1334" s="11">
        <v>95327</v>
      </c>
      <c r="B1334" s="12">
        <v>16183</v>
      </c>
      <c r="C1334" s="12">
        <v>843</v>
      </c>
      <c r="D1334" s="40">
        <v>1179175</v>
      </c>
      <c r="E1334" s="13">
        <v>5.2091701167892232E-2</v>
      </c>
      <c r="F1334" s="21">
        <f t="shared" si="20"/>
        <v>0.64331618539821844</v>
      </c>
      <c r="G1334" s="13">
        <v>5.9128194808999474E-2</v>
      </c>
      <c r="H1334" s="13">
        <v>5.2091701167892232E-2</v>
      </c>
      <c r="I1334" s="11">
        <v>17</v>
      </c>
    </row>
    <row r="1335" spans="1:9" x14ac:dyDescent="0.3">
      <c r="A1335" s="8">
        <v>95328</v>
      </c>
      <c r="B1335" s="9">
        <v>5011</v>
      </c>
      <c r="C1335" s="9">
        <v>273</v>
      </c>
      <c r="D1335" s="41">
        <v>497686</v>
      </c>
      <c r="E1335" s="10">
        <v>5.4480143683895428E-2</v>
      </c>
      <c r="F1335" s="16">
        <f t="shared" si="20"/>
        <v>0.35797868007906064</v>
      </c>
      <c r="G1335" s="10">
        <v>7.0050860132618992E-2</v>
      </c>
      <c r="H1335" s="10">
        <v>5.890303363169809E-2</v>
      </c>
      <c r="I1335" s="8">
        <v>18</v>
      </c>
    </row>
    <row r="1336" spans="1:9" x14ac:dyDescent="0.3">
      <c r="A1336" s="17">
        <v>95329</v>
      </c>
      <c r="B1336" s="18">
        <v>7958</v>
      </c>
      <c r="C1336" s="18">
        <v>541</v>
      </c>
      <c r="D1336" s="39">
        <v>767903</v>
      </c>
      <c r="E1336" s="19">
        <v>6.7981905001256601E-2</v>
      </c>
      <c r="F1336" s="20">
        <f t="shared" si="20"/>
        <v>0.45112503465821852</v>
      </c>
      <c r="G1336" s="19">
        <v>7.0050860132618992E-2</v>
      </c>
      <c r="H1336" s="19">
        <v>6.8184169090680147E-2</v>
      </c>
      <c r="I1336" s="17">
        <v>19</v>
      </c>
    </row>
    <row r="1337" spans="1:9" x14ac:dyDescent="0.3">
      <c r="A1337" s="11">
        <v>95330</v>
      </c>
      <c r="B1337" s="12">
        <v>35926</v>
      </c>
      <c r="C1337" s="12">
        <v>2548</v>
      </c>
      <c r="D1337" s="40">
        <v>3355165</v>
      </c>
      <c r="E1337" s="13">
        <v>7.0923565106051328E-2</v>
      </c>
      <c r="F1337" s="21">
        <f t="shared" si="20"/>
        <v>0.95851605977750443</v>
      </c>
      <c r="G1337" s="13">
        <v>7.0050860132618992E-2</v>
      </c>
      <c r="H1337" s="13">
        <v>7.0923565106051328E-2</v>
      </c>
      <c r="I1337" s="11">
        <v>19</v>
      </c>
    </row>
    <row r="1338" spans="1:9" x14ac:dyDescent="0.3">
      <c r="A1338" s="11">
        <v>95333</v>
      </c>
      <c r="B1338" s="12">
        <v>4912</v>
      </c>
      <c r="C1338" s="12">
        <v>252</v>
      </c>
      <c r="D1338" s="40">
        <v>313481</v>
      </c>
      <c r="E1338" s="13">
        <v>5.1302931596091207E-2</v>
      </c>
      <c r="F1338" s="21">
        <f t="shared" si="20"/>
        <v>0.35442483030330157</v>
      </c>
      <c r="G1338" s="13">
        <v>7.0050860132618992E-2</v>
      </c>
      <c r="H1338" s="13">
        <v>5.6761567278106495E-2</v>
      </c>
      <c r="I1338" s="11">
        <v>18</v>
      </c>
    </row>
    <row r="1339" spans="1:9" x14ac:dyDescent="0.3">
      <c r="A1339" s="11">
        <v>95334</v>
      </c>
      <c r="B1339" s="12">
        <v>22729</v>
      </c>
      <c r="C1339" s="12">
        <v>961</v>
      </c>
      <c r="D1339" s="40">
        <v>1637792</v>
      </c>
      <c r="E1339" s="13">
        <v>4.2280786660213822E-2</v>
      </c>
      <c r="F1339" s="21">
        <f t="shared" si="20"/>
        <v>0.76240392830265025</v>
      </c>
      <c r="G1339" s="13">
        <v>5.9128194808999474E-2</v>
      </c>
      <c r="H1339" s="13">
        <v>4.2280786660213822E-2</v>
      </c>
      <c r="I1339" s="11">
        <v>14</v>
      </c>
    </row>
    <row r="1340" spans="1:9" x14ac:dyDescent="0.3">
      <c r="A1340" s="8">
        <v>95335</v>
      </c>
      <c r="B1340" s="9">
        <v>1581</v>
      </c>
      <c r="C1340" s="9">
        <v>117</v>
      </c>
      <c r="D1340" s="41">
        <v>202739</v>
      </c>
      <c r="E1340" s="10">
        <v>7.4003795066413663E-2</v>
      </c>
      <c r="F1340" s="16">
        <f t="shared" si="20"/>
        <v>0.20107630500316617</v>
      </c>
      <c r="G1340" s="10">
        <v>7.0050860132618992E-2</v>
      </c>
      <c r="H1340" s="10">
        <v>7.164052290695079E-2</v>
      </c>
      <c r="I1340" s="8">
        <v>19</v>
      </c>
    </row>
    <row r="1341" spans="1:9" x14ac:dyDescent="0.3">
      <c r="A1341" s="17">
        <v>95336</v>
      </c>
      <c r="B1341" s="18">
        <v>105393</v>
      </c>
      <c r="C1341" s="18">
        <v>6447</v>
      </c>
      <c r="D1341" s="39">
        <v>7154518</v>
      </c>
      <c r="E1341" s="19">
        <v>6.1171045515356806E-2</v>
      </c>
      <c r="F1341" s="20">
        <f t="shared" si="20"/>
        <v>1</v>
      </c>
      <c r="G1341" s="19">
        <v>7.0050860132618992E-2</v>
      </c>
      <c r="H1341" s="19">
        <v>6.1171045515356806E-2</v>
      </c>
      <c r="I1341" s="17">
        <v>18</v>
      </c>
    </row>
    <row r="1342" spans="1:9" x14ac:dyDescent="0.3">
      <c r="A1342" s="11">
        <v>95337</v>
      </c>
      <c r="B1342" s="12">
        <v>73067</v>
      </c>
      <c r="C1342" s="12">
        <v>4840</v>
      </c>
      <c r="D1342" s="40">
        <v>5661359</v>
      </c>
      <c r="E1342" s="13">
        <v>6.6240573720010396E-2</v>
      </c>
      <c r="F1342" s="21">
        <f t="shared" si="20"/>
        <v>1</v>
      </c>
      <c r="G1342" s="13">
        <v>7.0050860132618992E-2</v>
      </c>
      <c r="H1342" s="13">
        <v>6.6240573720010396E-2</v>
      </c>
      <c r="I1342" s="11">
        <v>19</v>
      </c>
    </row>
    <row r="1343" spans="1:9" x14ac:dyDescent="0.3">
      <c r="A1343" s="11">
        <v>95338</v>
      </c>
      <c r="B1343" s="12">
        <v>36361</v>
      </c>
      <c r="C1343" s="12">
        <v>2440</v>
      </c>
      <c r="D1343" s="40">
        <v>2883540</v>
      </c>
      <c r="E1343" s="13">
        <v>6.7104865102719943E-2</v>
      </c>
      <c r="F1343" s="21">
        <f t="shared" ref="F1343:F1406" si="21">IF(B1343&gt;39103,1,SQRT(B1343/39103))</f>
        <v>0.96430156227441866</v>
      </c>
      <c r="G1343" s="13">
        <v>8.228999117527562E-2</v>
      </c>
      <c r="H1343" s="13">
        <v>6.7104865102719943E-2</v>
      </c>
      <c r="I1343" s="11">
        <v>19</v>
      </c>
    </row>
    <row r="1344" spans="1:9" x14ac:dyDescent="0.3">
      <c r="A1344" s="11">
        <v>95340</v>
      </c>
      <c r="B1344" s="12">
        <v>97909</v>
      </c>
      <c r="C1344" s="12">
        <v>4521</v>
      </c>
      <c r="D1344" s="40">
        <v>5647484</v>
      </c>
      <c r="E1344" s="13">
        <v>4.6175530339396788E-2</v>
      </c>
      <c r="F1344" s="21">
        <f t="shared" si="21"/>
        <v>1</v>
      </c>
      <c r="G1344" s="13">
        <v>5.9128194808999474E-2</v>
      </c>
      <c r="H1344" s="13">
        <v>4.6175530339396788E-2</v>
      </c>
      <c r="I1344" s="11">
        <v>15</v>
      </c>
    </row>
    <row r="1345" spans="1:9" x14ac:dyDescent="0.3">
      <c r="A1345" s="8">
        <v>95341</v>
      </c>
      <c r="B1345" s="9">
        <v>16484</v>
      </c>
      <c r="C1345" s="9">
        <v>755</v>
      </c>
      <c r="D1345" s="41">
        <v>1338443</v>
      </c>
      <c r="E1345" s="10">
        <v>4.5801989808298957E-2</v>
      </c>
      <c r="F1345" s="16">
        <f t="shared" si="21"/>
        <v>0.64927138663568351</v>
      </c>
      <c r="G1345" s="10">
        <v>5.9128194808999474E-2</v>
      </c>
      <c r="H1345" s="10">
        <v>4.5801989808298957E-2</v>
      </c>
      <c r="I1345" s="8">
        <v>15</v>
      </c>
    </row>
    <row r="1346" spans="1:9" x14ac:dyDescent="0.3">
      <c r="A1346" s="17">
        <v>95345</v>
      </c>
      <c r="B1346" s="18">
        <v>2145</v>
      </c>
      <c r="C1346" s="18">
        <v>119</v>
      </c>
      <c r="D1346" s="39">
        <v>152872</v>
      </c>
      <c r="E1346" s="19">
        <v>5.5477855477855477E-2</v>
      </c>
      <c r="F1346" s="20">
        <f t="shared" si="21"/>
        <v>0.23421171235689836</v>
      </c>
      <c r="G1346" s="19">
        <v>7.0050860132618992E-2</v>
      </c>
      <c r="H1346" s="19">
        <v>6.3224610668802056E-2</v>
      </c>
      <c r="I1346" s="17">
        <v>18</v>
      </c>
    </row>
    <row r="1347" spans="1:9" x14ac:dyDescent="0.3">
      <c r="A1347" s="11">
        <v>95346</v>
      </c>
      <c r="B1347" s="12">
        <v>4372</v>
      </c>
      <c r="C1347" s="12">
        <v>329</v>
      </c>
      <c r="D1347" s="40">
        <v>373635</v>
      </c>
      <c r="E1347" s="13">
        <v>7.5251601097895707E-2</v>
      </c>
      <c r="F1347" s="21">
        <f t="shared" si="21"/>
        <v>0.33437595340267484</v>
      </c>
      <c r="G1347" s="13">
        <v>8.228999117527562E-2</v>
      </c>
      <c r="H1347" s="13">
        <v>7.758311457542319E-2</v>
      </c>
      <c r="I1347" s="11">
        <v>20</v>
      </c>
    </row>
    <row r="1348" spans="1:9" x14ac:dyDescent="0.3">
      <c r="A1348" s="11">
        <v>95347</v>
      </c>
      <c r="B1348" s="12">
        <v>403</v>
      </c>
      <c r="C1348" s="12">
        <v>20</v>
      </c>
      <c r="D1348" s="40">
        <v>13498</v>
      </c>
      <c r="E1348" s="13">
        <v>4.9627791563275438E-2</v>
      </c>
      <c r="F1348" s="21">
        <f t="shared" si="21"/>
        <v>0.10151903575370291</v>
      </c>
      <c r="G1348" s="13">
        <v>5.9128194808999474E-2</v>
      </c>
      <c r="H1348" s="13">
        <v>5.7199275919876814E-2</v>
      </c>
      <c r="I1348" s="11">
        <v>18</v>
      </c>
    </row>
    <row r="1349" spans="1:9" x14ac:dyDescent="0.3">
      <c r="A1349" s="11">
        <v>95348</v>
      </c>
      <c r="B1349" s="12">
        <v>51935</v>
      </c>
      <c r="C1349" s="12">
        <v>2390</v>
      </c>
      <c r="D1349" s="40">
        <v>3275523</v>
      </c>
      <c r="E1349" s="13">
        <v>4.6019062289400212E-2</v>
      </c>
      <c r="F1349" s="21">
        <f t="shared" si="21"/>
        <v>1</v>
      </c>
      <c r="G1349" s="13">
        <v>5.9128194808999474E-2</v>
      </c>
      <c r="H1349" s="13">
        <v>4.6019062289400212E-2</v>
      </c>
      <c r="I1349" s="11">
        <v>15</v>
      </c>
    </row>
    <row r="1350" spans="1:9" x14ac:dyDescent="0.3">
      <c r="A1350" s="8">
        <v>95350</v>
      </c>
      <c r="B1350" s="9">
        <v>106736</v>
      </c>
      <c r="C1350" s="9">
        <v>5083</v>
      </c>
      <c r="D1350" s="41">
        <v>6196065</v>
      </c>
      <c r="E1350" s="10">
        <v>4.7622170589117073E-2</v>
      </c>
      <c r="F1350" s="16">
        <f t="shared" si="21"/>
        <v>1</v>
      </c>
      <c r="G1350" s="10">
        <v>5.3805134940091107E-2</v>
      </c>
      <c r="H1350" s="10">
        <v>4.7622170589117073E-2</v>
      </c>
      <c r="I1350" s="8">
        <v>16</v>
      </c>
    </row>
    <row r="1351" spans="1:9" x14ac:dyDescent="0.3">
      <c r="A1351" s="17">
        <v>95351</v>
      </c>
      <c r="B1351" s="18">
        <v>55030</v>
      </c>
      <c r="C1351" s="18">
        <v>2769</v>
      </c>
      <c r="D1351" s="39">
        <v>5564751</v>
      </c>
      <c r="E1351" s="19">
        <v>5.031800835907687E-2</v>
      </c>
      <c r="F1351" s="20">
        <f t="shared" si="21"/>
        <v>1</v>
      </c>
      <c r="G1351" s="19">
        <v>5.9128194808999474E-2</v>
      </c>
      <c r="H1351" s="19">
        <v>5.031800835907687E-2</v>
      </c>
      <c r="I1351" s="17">
        <v>16</v>
      </c>
    </row>
    <row r="1352" spans="1:9" x14ac:dyDescent="0.3">
      <c r="A1352" s="11">
        <v>95354</v>
      </c>
      <c r="B1352" s="12">
        <v>42077</v>
      </c>
      <c r="C1352" s="12">
        <v>1981</v>
      </c>
      <c r="D1352" s="40">
        <v>3018130</v>
      </c>
      <c r="E1352" s="13">
        <v>4.7080352686740976E-2</v>
      </c>
      <c r="F1352" s="21">
        <f t="shared" si="21"/>
        <v>1</v>
      </c>
      <c r="G1352" s="13">
        <v>5.9128194808999474E-2</v>
      </c>
      <c r="H1352" s="13">
        <v>4.7080352686740976E-2</v>
      </c>
      <c r="I1352" s="11">
        <v>16</v>
      </c>
    </row>
    <row r="1353" spans="1:9" x14ac:dyDescent="0.3">
      <c r="A1353" s="11">
        <v>95355</v>
      </c>
      <c r="B1353" s="12">
        <v>140621</v>
      </c>
      <c r="C1353" s="12">
        <v>6402</v>
      </c>
      <c r="D1353" s="40">
        <v>7935075</v>
      </c>
      <c r="E1353" s="13">
        <v>4.5526628312983125E-2</v>
      </c>
      <c r="F1353" s="21">
        <f t="shared" si="21"/>
        <v>1</v>
      </c>
      <c r="G1353" s="13">
        <v>5.3805134940091107E-2</v>
      </c>
      <c r="H1353" s="13">
        <v>4.5526628312983125E-2</v>
      </c>
      <c r="I1353" s="11">
        <v>15</v>
      </c>
    </row>
    <row r="1354" spans="1:9" x14ac:dyDescent="0.3">
      <c r="A1354" s="11">
        <v>95356</v>
      </c>
      <c r="B1354" s="12">
        <v>82281</v>
      </c>
      <c r="C1354" s="12">
        <v>4481</v>
      </c>
      <c r="D1354" s="40">
        <v>5351810</v>
      </c>
      <c r="E1354" s="13">
        <v>5.4459717310193119E-2</v>
      </c>
      <c r="F1354" s="21">
        <f t="shared" si="21"/>
        <v>1</v>
      </c>
      <c r="G1354" s="13">
        <v>5.9128194808999474E-2</v>
      </c>
      <c r="H1354" s="13">
        <v>5.4459717310193119E-2</v>
      </c>
      <c r="I1354" s="11">
        <v>17</v>
      </c>
    </row>
    <row r="1355" spans="1:9" x14ac:dyDescent="0.3">
      <c r="A1355" s="8">
        <v>95357</v>
      </c>
      <c r="B1355" s="9">
        <v>27555</v>
      </c>
      <c r="C1355" s="9">
        <v>1290</v>
      </c>
      <c r="D1355" s="41">
        <v>1839150</v>
      </c>
      <c r="E1355" s="10">
        <v>4.6815459989112684E-2</v>
      </c>
      <c r="F1355" s="16">
        <f t="shared" si="21"/>
        <v>0.83945064803212155</v>
      </c>
      <c r="G1355" s="10">
        <v>5.9128194808999474E-2</v>
      </c>
      <c r="H1355" s="10">
        <v>4.6815459989112684E-2</v>
      </c>
      <c r="I1355" s="8">
        <v>15</v>
      </c>
    </row>
    <row r="1356" spans="1:9" x14ac:dyDescent="0.3">
      <c r="A1356" s="17">
        <v>95358</v>
      </c>
      <c r="B1356" s="18">
        <v>49955</v>
      </c>
      <c r="C1356" s="18">
        <v>2380</v>
      </c>
      <c r="D1356" s="39">
        <v>4108881</v>
      </c>
      <c r="E1356" s="19">
        <v>4.7642878590731658E-2</v>
      </c>
      <c r="F1356" s="20">
        <f t="shared" si="21"/>
        <v>1</v>
      </c>
      <c r="G1356" s="19">
        <v>5.9128194808999474E-2</v>
      </c>
      <c r="H1356" s="19">
        <v>4.7642878590731658E-2</v>
      </c>
      <c r="I1356" s="17">
        <v>16</v>
      </c>
    </row>
    <row r="1357" spans="1:9" x14ac:dyDescent="0.3">
      <c r="A1357" s="11">
        <v>95360</v>
      </c>
      <c r="B1357" s="12">
        <v>22105</v>
      </c>
      <c r="C1357" s="12">
        <v>1209</v>
      </c>
      <c r="D1357" s="40">
        <v>1880287</v>
      </c>
      <c r="E1357" s="13">
        <v>5.4693508256050669E-2</v>
      </c>
      <c r="F1357" s="21">
        <f t="shared" si="21"/>
        <v>0.75186560966390059</v>
      </c>
      <c r="G1357" s="13">
        <v>5.3805134940091107E-2</v>
      </c>
      <c r="H1357" s="13">
        <v>5.4693508256050669E-2</v>
      </c>
      <c r="I1357" s="11">
        <v>17</v>
      </c>
    </row>
    <row r="1358" spans="1:9" x14ac:dyDescent="0.3">
      <c r="A1358" s="11">
        <v>95361</v>
      </c>
      <c r="B1358" s="12">
        <v>86189</v>
      </c>
      <c r="C1358" s="12">
        <v>4198</v>
      </c>
      <c r="D1358" s="40">
        <v>5070481</v>
      </c>
      <c r="E1358" s="13">
        <v>4.8706911554838785E-2</v>
      </c>
      <c r="F1358" s="21">
        <f t="shared" si="21"/>
        <v>1</v>
      </c>
      <c r="G1358" s="13">
        <v>5.3805134940091107E-2</v>
      </c>
      <c r="H1358" s="13">
        <v>4.8706911554838785E-2</v>
      </c>
      <c r="I1358" s="11">
        <v>16</v>
      </c>
    </row>
    <row r="1359" spans="1:9" x14ac:dyDescent="0.3">
      <c r="A1359" s="11">
        <v>95363</v>
      </c>
      <c r="B1359" s="12">
        <v>46688</v>
      </c>
      <c r="C1359" s="12">
        <v>2676</v>
      </c>
      <c r="D1359" s="40">
        <v>4346709</v>
      </c>
      <c r="E1359" s="13">
        <v>5.731665524331734E-2</v>
      </c>
      <c r="F1359" s="21">
        <f t="shared" si="21"/>
        <v>1</v>
      </c>
      <c r="G1359" s="13">
        <v>5.9128194808999474E-2</v>
      </c>
      <c r="H1359" s="13">
        <v>5.731665524331734E-2</v>
      </c>
      <c r="I1359" s="11">
        <v>18</v>
      </c>
    </row>
    <row r="1360" spans="1:9" x14ac:dyDescent="0.3">
      <c r="A1360" s="8">
        <v>95364</v>
      </c>
      <c r="B1360" s="9">
        <v>555</v>
      </c>
      <c r="C1360" s="9">
        <v>34</v>
      </c>
      <c r="D1360" s="41">
        <v>45820</v>
      </c>
      <c r="E1360" s="10">
        <v>6.126126126126126E-2</v>
      </c>
      <c r="F1360" s="16">
        <f t="shared" si="21"/>
        <v>0.11913557152559956</v>
      </c>
      <c r="G1360" s="10">
        <v>5.9128194808999474E-2</v>
      </c>
      <c r="H1360" s="10">
        <v>5.9636436492069976E-2</v>
      </c>
      <c r="I1360" s="8">
        <v>18</v>
      </c>
    </row>
    <row r="1361" spans="1:9" x14ac:dyDescent="0.3">
      <c r="A1361" s="17">
        <v>95365</v>
      </c>
      <c r="B1361" s="18">
        <v>5867</v>
      </c>
      <c r="C1361" s="18">
        <v>309</v>
      </c>
      <c r="D1361" s="39">
        <v>747288</v>
      </c>
      <c r="E1361" s="19">
        <v>5.2667462076018405E-2</v>
      </c>
      <c r="F1361" s="20">
        <f t="shared" si="21"/>
        <v>0.38734950484334685</v>
      </c>
      <c r="G1361" s="19">
        <v>7.0050860132618992E-2</v>
      </c>
      <c r="H1361" s="19">
        <v>5.6584131067679656E-2</v>
      </c>
      <c r="I1361" s="17">
        <v>18</v>
      </c>
    </row>
    <row r="1362" spans="1:9" x14ac:dyDescent="0.3">
      <c r="A1362" s="11">
        <v>95366</v>
      </c>
      <c r="B1362" s="12">
        <v>49575</v>
      </c>
      <c r="C1362" s="12">
        <v>3087</v>
      </c>
      <c r="D1362" s="40">
        <v>2767255</v>
      </c>
      <c r="E1362" s="13">
        <v>6.2269288956127079E-2</v>
      </c>
      <c r="F1362" s="21">
        <f t="shared" si="21"/>
        <v>1</v>
      </c>
      <c r="G1362" s="13">
        <v>7.0050860132618992E-2</v>
      </c>
      <c r="H1362" s="13">
        <v>6.2269288956127079E-2</v>
      </c>
      <c r="I1362" s="11">
        <v>18</v>
      </c>
    </row>
    <row r="1363" spans="1:9" x14ac:dyDescent="0.3">
      <c r="A1363" s="11">
        <v>95367</v>
      </c>
      <c r="B1363" s="12">
        <v>49927</v>
      </c>
      <c r="C1363" s="12">
        <v>2355</v>
      </c>
      <c r="D1363" s="40">
        <v>3476471</v>
      </c>
      <c r="E1363" s="13">
        <v>4.7168866545155931E-2</v>
      </c>
      <c r="F1363" s="21">
        <f t="shared" si="21"/>
        <v>1</v>
      </c>
      <c r="G1363" s="13">
        <v>5.3805134940091107E-2</v>
      </c>
      <c r="H1363" s="13">
        <v>4.7168866545155931E-2</v>
      </c>
      <c r="I1363" s="11">
        <v>16</v>
      </c>
    </row>
    <row r="1364" spans="1:9" x14ac:dyDescent="0.3">
      <c r="A1364" s="11">
        <v>95368</v>
      </c>
      <c r="B1364" s="12">
        <v>31708</v>
      </c>
      <c r="C1364" s="12">
        <v>2009</v>
      </c>
      <c r="D1364" s="40">
        <v>2357335</v>
      </c>
      <c r="E1364" s="13">
        <v>6.3359404566670871E-2</v>
      </c>
      <c r="F1364" s="21">
        <f t="shared" si="21"/>
        <v>0.90049101905051498</v>
      </c>
      <c r="G1364" s="13">
        <v>7.0050860132618992E-2</v>
      </c>
      <c r="H1364" s="13">
        <v>6.3359404566670871E-2</v>
      </c>
      <c r="I1364" s="11">
        <v>18</v>
      </c>
    </row>
    <row r="1365" spans="1:9" x14ac:dyDescent="0.3">
      <c r="A1365" s="8">
        <v>95369</v>
      </c>
      <c r="B1365" s="9">
        <v>2197</v>
      </c>
      <c r="C1365" s="9">
        <v>140</v>
      </c>
      <c r="D1365" s="41">
        <v>101354</v>
      </c>
      <c r="E1365" s="10">
        <v>6.3723258989531184E-2</v>
      </c>
      <c r="F1365" s="16">
        <f t="shared" si="21"/>
        <v>0.23703364201414001</v>
      </c>
      <c r="G1365" s="10">
        <v>7.0050860132618992E-2</v>
      </c>
      <c r="H1365" s="10">
        <v>6.7051189800068633E-2</v>
      </c>
      <c r="I1365" s="8">
        <v>19</v>
      </c>
    </row>
    <row r="1366" spans="1:9" x14ac:dyDescent="0.3">
      <c r="A1366" s="17">
        <v>95370</v>
      </c>
      <c r="B1366" s="18">
        <v>84959</v>
      </c>
      <c r="C1366" s="18">
        <v>4599</v>
      </c>
      <c r="D1366" s="39">
        <v>6130463</v>
      </c>
      <c r="E1366" s="19">
        <v>5.4131993079014583E-2</v>
      </c>
      <c r="F1366" s="20">
        <f t="shared" si="21"/>
        <v>1</v>
      </c>
      <c r="G1366" s="19">
        <v>7.0050860132618992E-2</v>
      </c>
      <c r="H1366" s="19">
        <v>5.4131993079014583E-2</v>
      </c>
      <c r="I1366" s="17">
        <v>17</v>
      </c>
    </row>
    <row r="1367" spans="1:9" x14ac:dyDescent="0.3">
      <c r="A1367" s="11">
        <v>95372</v>
      </c>
      <c r="B1367" s="12">
        <v>5966</v>
      </c>
      <c r="C1367" s="12">
        <v>361</v>
      </c>
      <c r="D1367" s="40">
        <v>407137</v>
      </c>
      <c r="E1367" s="13">
        <v>6.0509554140127389E-2</v>
      </c>
      <c r="F1367" s="21">
        <f t="shared" si="21"/>
        <v>0.39060390929688393</v>
      </c>
      <c r="G1367" s="13">
        <v>7.0050860132618992E-2</v>
      </c>
      <c r="H1367" s="13">
        <v>6.2597212598952873E-2</v>
      </c>
      <c r="I1367" s="11">
        <v>18</v>
      </c>
    </row>
    <row r="1368" spans="1:9" x14ac:dyDescent="0.3">
      <c r="A1368" s="11">
        <v>95373</v>
      </c>
      <c r="B1368" s="12">
        <v>103</v>
      </c>
      <c r="C1368" s="12">
        <v>4</v>
      </c>
      <c r="D1368" s="40">
        <v>1120</v>
      </c>
      <c r="E1368" s="13">
        <v>3.8834951456310676E-2</v>
      </c>
      <c r="F1368" s="21">
        <f t="shared" si="21"/>
        <v>5.1323181870024749E-2</v>
      </c>
      <c r="G1368" s="13">
        <v>7.0050860132618992E-2</v>
      </c>
      <c r="H1368" s="13">
        <v>6.6846701586643464E-2</v>
      </c>
      <c r="I1368" s="11">
        <v>19</v>
      </c>
    </row>
    <row r="1369" spans="1:9" x14ac:dyDescent="0.3">
      <c r="A1369" s="11">
        <v>95374</v>
      </c>
      <c r="B1369" s="12">
        <v>3518</v>
      </c>
      <c r="C1369" s="12">
        <v>175</v>
      </c>
      <c r="D1369" s="40">
        <v>271160</v>
      </c>
      <c r="E1369" s="13">
        <v>4.9744172825469016E-2</v>
      </c>
      <c r="F1369" s="21">
        <f t="shared" si="21"/>
        <v>0.29994586457147376</v>
      </c>
      <c r="G1369" s="13">
        <v>5.3805134940091107E-2</v>
      </c>
      <c r="H1369" s="13">
        <v>5.1369028504833499E-2</v>
      </c>
      <c r="I1369" s="11">
        <v>16</v>
      </c>
    </row>
    <row r="1370" spans="1:9" x14ac:dyDescent="0.3">
      <c r="A1370" s="8">
        <v>95375</v>
      </c>
      <c r="B1370" s="9">
        <v>589</v>
      </c>
      <c r="C1370" s="9">
        <v>35</v>
      </c>
      <c r="D1370" s="41">
        <v>49608</v>
      </c>
      <c r="E1370" s="10">
        <v>5.9422750424448216E-2</v>
      </c>
      <c r="F1370" s="16">
        <f t="shared" si="21"/>
        <v>0.12273052964394128</v>
      </c>
      <c r="G1370" s="10">
        <v>7.0050860132618992E-2</v>
      </c>
      <c r="H1370" s="10">
        <v>6.7442106422672773E-2</v>
      </c>
      <c r="I1370" s="8">
        <v>19</v>
      </c>
    </row>
    <row r="1371" spans="1:9" x14ac:dyDescent="0.3">
      <c r="A1371" s="17">
        <v>95376</v>
      </c>
      <c r="B1371" s="18">
        <v>117229</v>
      </c>
      <c r="C1371" s="18">
        <v>7752</v>
      </c>
      <c r="D1371" s="39">
        <v>8810658</v>
      </c>
      <c r="E1371" s="19">
        <v>6.6126982231359141E-2</v>
      </c>
      <c r="F1371" s="20">
        <f t="shared" si="21"/>
        <v>1</v>
      </c>
      <c r="G1371" s="19">
        <v>7.0050860132618992E-2</v>
      </c>
      <c r="H1371" s="19">
        <v>6.6126982231359141E-2</v>
      </c>
      <c r="I1371" s="17">
        <v>19</v>
      </c>
    </row>
    <row r="1372" spans="1:9" x14ac:dyDescent="0.3">
      <c r="A1372" s="11">
        <v>95377</v>
      </c>
      <c r="B1372" s="12">
        <v>77581</v>
      </c>
      <c r="C1372" s="12">
        <v>5919</v>
      </c>
      <c r="D1372" s="40">
        <v>6306575</v>
      </c>
      <c r="E1372" s="13">
        <v>7.6294453538881937E-2</v>
      </c>
      <c r="F1372" s="21">
        <f t="shared" si="21"/>
        <v>1</v>
      </c>
      <c r="G1372" s="13">
        <v>7.0050860132618992E-2</v>
      </c>
      <c r="H1372" s="13">
        <v>7.6294453538881937E-2</v>
      </c>
      <c r="I1372" s="11">
        <v>20</v>
      </c>
    </row>
    <row r="1373" spans="1:9" x14ac:dyDescent="0.3">
      <c r="A1373" s="11">
        <v>95379</v>
      </c>
      <c r="B1373" s="12">
        <v>10704</v>
      </c>
      <c r="C1373" s="12">
        <v>686</v>
      </c>
      <c r="D1373" s="40">
        <v>914686</v>
      </c>
      <c r="E1373" s="13">
        <v>6.4088191330343797E-2</v>
      </c>
      <c r="F1373" s="21">
        <f t="shared" si="21"/>
        <v>0.5232003324082809</v>
      </c>
      <c r="G1373" s="13">
        <v>7.0050860132618992E-2</v>
      </c>
      <c r="H1373" s="13">
        <v>6.4088191330343797E-2</v>
      </c>
      <c r="I1373" s="11">
        <v>18</v>
      </c>
    </row>
    <row r="1374" spans="1:9" x14ac:dyDescent="0.3">
      <c r="A1374" s="11">
        <v>95380</v>
      </c>
      <c r="B1374" s="12">
        <v>74250</v>
      </c>
      <c r="C1374" s="12">
        <v>3909</v>
      </c>
      <c r="D1374" s="40">
        <v>5708063</v>
      </c>
      <c r="E1374" s="13">
        <v>5.264646464646465E-2</v>
      </c>
      <c r="F1374" s="21">
        <f t="shared" si="21"/>
        <v>1</v>
      </c>
      <c r="G1374" s="13">
        <v>5.9128194808999474E-2</v>
      </c>
      <c r="H1374" s="13">
        <v>5.264646464646465E-2</v>
      </c>
      <c r="I1374" s="11">
        <v>17</v>
      </c>
    </row>
    <row r="1375" spans="1:9" x14ac:dyDescent="0.3">
      <c r="A1375" s="8">
        <v>95382</v>
      </c>
      <c r="B1375" s="9">
        <v>89013</v>
      </c>
      <c r="C1375" s="9">
        <v>5081</v>
      </c>
      <c r="D1375" s="41">
        <v>5746945</v>
      </c>
      <c r="E1375" s="10">
        <v>5.7081549885971715E-2</v>
      </c>
      <c r="F1375" s="16">
        <f t="shared" si="21"/>
        <v>1</v>
      </c>
      <c r="G1375" s="10">
        <v>7.0050860132618992E-2</v>
      </c>
      <c r="H1375" s="10">
        <v>5.7081549885971715E-2</v>
      </c>
      <c r="I1375" s="8">
        <v>18</v>
      </c>
    </row>
    <row r="1376" spans="1:9" x14ac:dyDescent="0.3">
      <c r="A1376" s="17">
        <v>95383</v>
      </c>
      <c r="B1376" s="18">
        <v>15544</v>
      </c>
      <c r="C1376" s="18">
        <v>1076</v>
      </c>
      <c r="D1376" s="39">
        <v>1287264</v>
      </c>
      <c r="E1376" s="19">
        <v>6.9222851260936691E-2</v>
      </c>
      <c r="F1376" s="20">
        <f t="shared" si="21"/>
        <v>0.63048731725397644</v>
      </c>
      <c r="G1376" s="19">
        <v>8.228999117527562E-2</v>
      </c>
      <c r="H1376" s="19">
        <v>6.9222851260936691E-2</v>
      </c>
      <c r="I1376" s="17">
        <v>19</v>
      </c>
    </row>
    <row r="1377" spans="1:9" x14ac:dyDescent="0.3">
      <c r="A1377" s="11">
        <v>95385</v>
      </c>
      <c r="B1377" s="12">
        <v>713</v>
      </c>
      <c r="C1377" s="12">
        <v>41</v>
      </c>
      <c r="D1377" s="40">
        <v>39815</v>
      </c>
      <c r="E1377" s="13">
        <v>5.7503506311360447E-2</v>
      </c>
      <c r="F1377" s="21">
        <f t="shared" si="21"/>
        <v>0.1350329407869163</v>
      </c>
      <c r="G1377" s="13">
        <v>7.0050860132618992E-2</v>
      </c>
      <c r="H1377" s="13">
        <v>6.6662291289942929E-2</v>
      </c>
      <c r="I1377" s="11">
        <v>19</v>
      </c>
    </row>
    <row r="1378" spans="1:9" x14ac:dyDescent="0.3">
      <c r="A1378" s="11">
        <v>95386</v>
      </c>
      <c r="B1378" s="12">
        <v>20362</v>
      </c>
      <c r="C1378" s="12">
        <v>1180</v>
      </c>
      <c r="D1378" s="40">
        <v>1252071</v>
      </c>
      <c r="E1378" s="13">
        <v>5.7951085355073179E-2</v>
      </c>
      <c r="F1378" s="21">
        <f t="shared" si="21"/>
        <v>0.72161437757646552</v>
      </c>
      <c r="G1378" s="13">
        <v>7.0050860132618992E-2</v>
      </c>
      <c r="H1378" s="13">
        <v>5.7951085355073179E-2</v>
      </c>
      <c r="I1378" s="11">
        <v>18</v>
      </c>
    </row>
    <row r="1379" spans="1:9" x14ac:dyDescent="0.3">
      <c r="A1379" s="11">
        <v>95387</v>
      </c>
      <c r="B1379" s="12">
        <v>995</v>
      </c>
      <c r="C1379" s="12">
        <v>53</v>
      </c>
      <c r="D1379" s="40">
        <v>68845</v>
      </c>
      <c r="E1379" s="13">
        <v>5.3266331658291456E-2</v>
      </c>
      <c r="F1379" s="21">
        <f t="shared" si="21"/>
        <v>0.15951682664620351</v>
      </c>
      <c r="G1379" s="13">
        <v>5.9128194808999474E-2</v>
      </c>
      <c r="H1379" s="13">
        <v>5.7258087105362107E-2</v>
      </c>
      <c r="I1379" s="11">
        <v>18</v>
      </c>
    </row>
    <row r="1380" spans="1:9" x14ac:dyDescent="0.3">
      <c r="A1380" s="8">
        <v>95388</v>
      </c>
      <c r="B1380" s="9">
        <v>17766</v>
      </c>
      <c r="C1380" s="9">
        <v>776</v>
      </c>
      <c r="D1380" s="41">
        <v>1454296</v>
      </c>
      <c r="E1380" s="10">
        <v>4.3678937295958571E-2</v>
      </c>
      <c r="F1380" s="16">
        <f t="shared" si="21"/>
        <v>0.67404639439719716</v>
      </c>
      <c r="G1380" s="10">
        <v>5.9128194808999474E-2</v>
      </c>
      <c r="H1380" s="10">
        <v>4.3678937295958571E-2</v>
      </c>
      <c r="I1380" s="8">
        <v>15</v>
      </c>
    </row>
    <row r="1381" spans="1:9" x14ac:dyDescent="0.3">
      <c r="A1381" s="17">
        <v>95389</v>
      </c>
      <c r="B1381" s="18">
        <v>3838</v>
      </c>
      <c r="C1381" s="18">
        <v>231</v>
      </c>
      <c r="D1381" s="39">
        <v>379990</v>
      </c>
      <c r="E1381" s="19">
        <v>6.0187597707139134E-2</v>
      </c>
      <c r="F1381" s="20">
        <f t="shared" si="21"/>
        <v>0.31329065898113434</v>
      </c>
      <c r="G1381" s="19">
        <v>5.3805134940091107E-2</v>
      </c>
      <c r="H1381" s="19">
        <v>5.7804215737622872E-2</v>
      </c>
      <c r="I1381" s="17">
        <v>18</v>
      </c>
    </row>
    <row r="1382" spans="1:9" x14ac:dyDescent="0.3">
      <c r="A1382" s="11">
        <v>95391</v>
      </c>
      <c r="B1382" s="12">
        <v>21648</v>
      </c>
      <c r="C1382" s="12">
        <v>1958</v>
      </c>
      <c r="D1382" s="40">
        <v>1768286</v>
      </c>
      <c r="E1382" s="13">
        <v>9.0447154471544722E-2</v>
      </c>
      <c r="F1382" s="21">
        <f t="shared" si="21"/>
        <v>0.74405296327798442</v>
      </c>
      <c r="G1382" s="13">
        <v>7.0050860132618992E-2</v>
      </c>
      <c r="H1382" s="13">
        <v>9.0447154471544722E-2</v>
      </c>
      <c r="I1382" s="11">
        <v>20</v>
      </c>
    </row>
    <row r="1383" spans="1:9" x14ac:dyDescent="0.3">
      <c r="A1383" s="11">
        <v>95401</v>
      </c>
      <c r="B1383" s="12">
        <v>82887</v>
      </c>
      <c r="C1383" s="12">
        <v>3219</v>
      </c>
      <c r="D1383" s="40">
        <v>4294801</v>
      </c>
      <c r="E1383" s="13">
        <v>3.8836005646241269E-2</v>
      </c>
      <c r="F1383" s="21">
        <f t="shared" si="21"/>
        <v>1</v>
      </c>
      <c r="G1383" s="13">
        <v>4.1211638638088126E-2</v>
      </c>
      <c r="H1383" s="13">
        <v>3.8836005646241269E-2</v>
      </c>
      <c r="I1383" s="11">
        <v>13</v>
      </c>
    </row>
    <row r="1384" spans="1:9" x14ac:dyDescent="0.3">
      <c r="A1384" s="11">
        <v>95402</v>
      </c>
      <c r="B1384" s="12">
        <v>0</v>
      </c>
      <c r="C1384" s="12">
        <v>0</v>
      </c>
      <c r="D1384" s="40">
        <v>0</v>
      </c>
      <c r="E1384" s="13">
        <v>0</v>
      </c>
      <c r="F1384" s="21">
        <f t="shared" si="21"/>
        <v>0</v>
      </c>
      <c r="G1384" s="13">
        <v>3.9956915232856827E-2</v>
      </c>
      <c r="H1384" s="13">
        <v>3.9956915232856827E-2</v>
      </c>
      <c r="I1384" s="11">
        <v>20</v>
      </c>
    </row>
    <row r="1385" spans="1:9" x14ac:dyDescent="0.3">
      <c r="A1385" s="8">
        <v>95403</v>
      </c>
      <c r="B1385" s="9">
        <v>111785</v>
      </c>
      <c r="C1385" s="9">
        <v>4418</v>
      </c>
      <c r="D1385" s="41">
        <v>6117846</v>
      </c>
      <c r="E1385" s="10">
        <v>3.9522297267075186E-2</v>
      </c>
      <c r="F1385" s="16">
        <f t="shared" si="21"/>
        <v>1</v>
      </c>
      <c r="G1385" s="10">
        <v>4.3929653387856593E-2</v>
      </c>
      <c r="H1385" s="10">
        <v>3.9522297267075186E-2</v>
      </c>
      <c r="I1385" s="8">
        <v>13</v>
      </c>
    </row>
    <row r="1386" spans="1:9" x14ac:dyDescent="0.3">
      <c r="A1386" s="17">
        <v>95404</v>
      </c>
      <c r="B1386" s="18">
        <v>110462</v>
      </c>
      <c r="C1386" s="18">
        <v>4211</v>
      </c>
      <c r="D1386" s="39">
        <v>5870814</v>
      </c>
      <c r="E1386" s="19">
        <v>3.8121707012366245E-2</v>
      </c>
      <c r="F1386" s="20">
        <f t="shared" si="21"/>
        <v>1</v>
      </c>
      <c r="G1386" s="19">
        <v>3.9956915232856827E-2</v>
      </c>
      <c r="H1386" s="19">
        <v>3.8121707012366245E-2</v>
      </c>
      <c r="I1386" s="17">
        <v>12</v>
      </c>
    </row>
    <row r="1387" spans="1:9" x14ac:dyDescent="0.3">
      <c r="A1387" s="11">
        <v>95405</v>
      </c>
      <c r="B1387" s="12">
        <v>66166</v>
      </c>
      <c r="C1387" s="12">
        <v>2589</v>
      </c>
      <c r="D1387" s="40">
        <v>2872783</v>
      </c>
      <c r="E1387" s="13">
        <v>3.9128857721488379E-2</v>
      </c>
      <c r="F1387" s="21">
        <f t="shared" si="21"/>
        <v>1</v>
      </c>
      <c r="G1387" s="13">
        <v>3.9956915232856827E-2</v>
      </c>
      <c r="H1387" s="13">
        <v>3.9128857721488379E-2</v>
      </c>
      <c r="I1387" s="11">
        <v>13</v>
      </c>
    </row>
    <row r="1388" spans="1:9" x14ac:dyDescent="0.3">
      <c r="A1388" s="11">
        <v>95407</v>
      </c>
      <c r="B1388" s="12">
        <v>66002</v>
      </c>
      <c r="C1388" s="12">
        <v>2592</v>
      </c>
      <c r="D1388" s="40">
        <v>4840872</v>
      </c>
      <c r="E1388" s="13">
        <v>3.9271537226144661E-2</v>
      </c>
      <c r="F1388" s="21">
        <f t="shared" si="21"/>
        <v>1</v>
      </c>
      <c r="G1388" s="13">
        <v>4.1211638638088126E-2</v>
      </c>
      <c r="H1388" s="13">
        <v>3.9271537226144661E-2</v>
      </c>
      <c r="I1388" s="11">
        <v>13</v>
      </c>
    </row>
    <row r="1389" spans="1:9" x14ac:dyDescent="0.3">
      <c r="A1389" s="11">
        <v>95409</v>
      </c>
      <c r="B1389" s="12">
        <v>84334</v>
      </c>
      <c r="C1389" s="12">
        <v>2912</v>
      </c>
      <c r="D1389" s="40">
        <v>3532510</v>
      </c>
      <c r="E1389" s="13">
        <v>3.4529371309317713E-2</v>
      </c>
      <c r="F1389" s="21">
        <f t="shared" si="21"/>
        <v>1</v>
      </c>
      <c r="G1389" s="13">
        <v>3.4935388335080829E-2</v>
      </c>
      <c r="H1389" s="13">
        <v>3.4529371309317713E-2</v>
      </c>
      <c r="I1389" s="11">
        <v>10</v>
      </c>
    </row>
    <row r="1390" spans="1:9" x14ac:dyDescent="0.3">
      <c r="A1390" s="8">
        <v>95410</v>
      </c>
      <c r="B1390" s="9">
        <v>3284</v>
      </c>
      <c r="C1390" s="9">
        <v>136</v>
      </c>
      <c r="D1390" s="41">
        <v>206098</v>
      </c>
      <c r="E1390" s="10">
        <v>4.1412911084043852E-2</v>
      </c>
      <c r="F1390" s="16">
        <f t="shared" si="21"/>
        <v>0.28979876826431211</v>
      </c>
      <c r="G1390" s="10">
        <v>4.3929653387856593E-2</v>
      </c>
      <c r="H1390" s="10">
        <v>4.2470974400123013E-2</v>
      </c>
      <c r="I1390" s="8">
        <v>15</v>
      </c>
    </row>
    <row r="1391" spans="1:9" x14ac:dyDescent="0.3">
      <c r="A1391" s="17">
        <v>95412</v>
      </c>
      <c r="B1391" s="18">
        <v>893</v>
      </c>
      <c r="C1391" s="18">
        <v>38</v>
      </c>
      <c r="D1391" s="39">
        <v>98752</v>
      </c>
      <c r="E1391" s="19">
        <v>4.2553191489361701E-2</v>
      </c>
      <c r="F1391" s="20">
        <f t="shared" si="21"/>
        <v>0.15111956349666189</v>
      </c>
      <c r="G1391" s="19">
        <v>4.3929653387856593E-2</v>
      </c>
      <c r="H1391" s="19">
        <v>4.3513638064762813E-2</v>
      </c>
      <c r="I1391" s="17">
        <v>15</v>
      </c>
    </row>
    <row r="1392" spans="1:9" x14ac:dyDescent="0.3">
      <c r="A1392" s="11">
        <v>95415</v>
      </c>
      <c r="B1392" s="12">
        <v>3456</v>
      </c>
      <c r="C1392" s="12">
        <v>132</v>
      </c>
      <c r="D1392" s="40">
        <v>210015</v>
      </c>
      <c r="E1392" s="13">
        <v>3.8194444444444448E-2</v>
      </c>
      <c r="F1392" s="21">
        <f t="shared" si="21"/>
        <v>0.29729104523696748</v>
      </c>
      <c r="G1392" s="13">
        <v>4.3929653387856593E-2</v>
      </c>
      <c r="H1392" s="13">
        <v>4.0519644467605712E-2</v>
      </c>
      <c r="I1392" s="11">
        <v>14</v>
      </c>
    </row>
    <row r="1393" spans="1:9" x14ac:dyDescent="0.3">
      <c r="A1393" s="11">
        <v>95416</v>
      </c>
      <c r="B1393" s="12">
        <v>881</v>
      </c>
      <c r="C1393" s="12">
        <v>38</v>
      </c>
      <c r="D1393" s="40">
        <v>42221</v>
      </c>
      <c r="E1393" s="13">
        <v>4.3132803632236094E-2</v>
      </c>
      <c r="F1393" s="21">
        <f t="shared" si="21"/>
        <v>0.15010076830748639</v>
      </c>
      <c r="G1393" s="13">
        <v>4.1211638638088126E-2</v>
      </c>
      <c r="H1393" s="13">
        <v>4.1788367946980105E-2</v>
      </c>
      <c r="I1393" s="11">
        <v>14</v>
      </c>
    </row>
    <row r="1394" spans="1:9" x14ac:dyDescent="0.3">
      <c r="A1394" s="11">
        <v>95417</v>
      </c>
      <c r="B1394" s="12">
        <v>642</v>
      </c>
      <c r="C1394" s="12">
        <v>27</v>
      </c>
      <c r="D1394" s="40">
        <v>66976</v>
      </c>
      <c r="E1394" s="13">
        <v>4.2056074766355138E-2</v>
      </c>
      <c r="F1394" s="21">
        <f t="shared" si="21"/>
        <v>0.12813343682829106</v>
      </c>
      <c r="G1394" s="13">
        <v>4.7877874551350764E-2</v>
      </c>
      <c r="H1394" s="13">
        <v>4.6385959198011167E-2</v>
      </c>
      <c r="I1394" s="11">
        <v>15</v>
      </c>
    </row>
    <row r="1395" spans="1:9" x14ac:dyDescent="0.3">
      <c r="A1395" s="8">
        <v>95418</v>
      </c>
      <c r="B1395" s="9">
        <v>340</v>
      </c>
      <c r="C1395" s="9">
        <v>12</v>
      </c>
      <c r="D1395" s="41">
        <v>44834</v>
      </c>
      <c r="E1395" s="10">
        <v>3.5294117647058823E-2</v>
      </c>
      <c r="F1395" s="16">
        <f t="shared" si="21"/>
        <v>9.324690364570308E-2</v>
      </c>
      <c r="G1395" s="10">
        <v>4.7877874551350764E-2</v>
      </c>
      <c r="H1395" s="10">
        <v>4.5531111823499185E-2</v>
      </c>
      <c r="I1395" s="8">
        <v>15</v>
      </c>
    </row>
    <row r="1396" spans="1:9" x14ac:dyDescent="0.3">
      <c r="A1396" s="17">
        <v>95419</v>
      </c>
      <c r="B1396" s="18">
        <v>1257</v>
      </c>
      <c r="C1396" s="18">
        <v>69</v>
      </c>
      <c r="D1396" s="39">
        <v>120455</v>
      </c>
      <c r="E1396" s="19">
        <v>5.4892601431980909E-2</v>
      </c>
      <c r="F1396" s="20">
        <f t="shared" si="21"/>
        <v>0.17929269689750471</v>
      </c>
      <c r="G1396" s="19">
        <v>4.7877874551350764E-2</v>
      </c>
      <c r="H1396" s="19">
        <v>5.0393220989323875E-2</v>
      </c>
      <c r="I1396" s="17">
        <v>16</v>
      </c>
    </row>
    <row r="1397" spans="1:9" x14ac:dyDescent="0.3">
      <c r="A1397" s="11">
        <v>95420</v>
      </c>
      <c r="B1397" s="12">
        <v>1177</v>
      </c>
      <c r="C1397" s="12">
        <v>46</v>
      </c>
      <c r="D1397" s="40">
        <v>82759</v>
      </c>
      <c r="E1397" s="13">
        <v>3.9082412914188618E-2</v>
      </c>
      <c r="F1397" s="21">
        <f t="shared" si="21"/>
        <v>0.17349349361850541</v>
      </c>
      <c r="G1397" s="13">
        <v>4.1211638638088126E-2</v>
      </c>
      <c r="H1397" s="13">
        <v>4.0472834465843155E-2</v>
      </c>
      <c r="I1397" s="11">
        <v>14</v>
      </c>
    </row>
    <row r="1398" spans="1:9" x14ac:dyDescent="0.3">
      <c r="A1398" s="11">
        <v>95421</v>
      </c>
      <c r="B1398" s="12">
        <v>4982</v>
      </c>
      <c r="C1398" s="12">
        <v>176</v>
      </c>
      <c r="D1398" s="40">
        <v>313815</v>
      </c>
      <c r="E1398" s="13">
        <v>3.5327177840224808E-2</v>
      </c>
      <c r="F1398" s="21">
        <f t="shared" si="21"/>
        <v>0.35694131774599447</v>
      </c>
      <c r="G1398" s="13">
        <v>4.3929653387856593E-2</v>
      </c>
      <c r="H1398" s="13">
        <v>3.7788573996057909E-2</v>
      </c>
      <c r="I1398" s="11">
        <v>12</v>
      </c>
    </row>
    <row r="1399" spans="1:9" x14ac:dyDescent="0.3">
      <c r="A1399" s="11">
        <v>95422</v>
      </c>
      <c r="B1399" s="12">
        <v>24966</v>
      </c>
      <c r="C1399" s="12">
        <v>1358</v>
      </c>
      <c r="D1399" s="40">
        <v>1831004</v>
      </c>
      <c r="E1399" s="13">
        <v>5.439397580709765E-2</v>
      </c>
      <c r="F1399" s="21">
        <f t="shared" si="21"/>
        <v>0.79904169900838917</v>
      </c>
      <c r="G1399" s="13">
        <v>5.3805134940091107E-2</v>
      </c>
      <c r="H1399" s="13">
        <v>5.439397580709765E-2</v>
      </c>
      <c r="I1399" s="11">
        <v>17</v>
      </c>
    </row>
    <row r="1400" spans="1:9" x14ac:dyDescent="0.3">
      <c r="A1400" s="8">
        <v>95423</v>
      </c>
      <c r="B1400" s="9">
        <v>11055</v>
      </c>
      <c r="C1400" s="9">
        <v>674</v>
      </c>
      <c r="D1400" s="41">
        <v>816275</v>
      </c>
      <c r="E1400" s="10">
        <v>6.0967887833559477E-2</v>
      </c>
      <c r="F1400" s="16">
        <f t="shared" si="21"/>
        <v>0.53170939545127494</v>
      </c>
      <c r="G1400" s="10">
        <v>5.3805134940091107E-2</v>
      </c>
      <c r="H1400" s="10">
        <v>6.0967887833559477E-2</v>
      </c>
      <c r="I1400" s="8">
        <v>18</v>
      </c>
    </row>
    <row r="1401" spans="1:9" x14ac:dyDescent="0.3">
      <c r="A1401" s="17">
        <v>95424</v>
      </c>
      <c r="B1401" s="18">
        <v>1153</v>
      </c>
      <c r="C1401" s="18">
        <v>44</v>
      </c>
      <c r="D1401" s="39">
        <v>39945</v>
      </c>
      <c r="E1401" s="19">
        <v>3.8161318300086733E-2</v>
      </c>
      <c r="F1401" s="20">
        <f t="shared" si="21"/>
        <v>0.17171554582537524</v>
      </c>
      <c r="G1401" s="19">
        <v>4.7877874551350764E-2</v>
      </c>
      <c r="H1401" s="19">
        <v>4.4540949699019956E-2</v>
      </c>
      <c r="I1401" s="17">
        <v>15</v>
      </c>
    </row>
    <row r="1402" spans="1:9" x14ac:dyDescent="0.3">
      <c r="A1402" s="11">
        <v>95425</v>
      </c>
      <c r="B1402" s="12">
        <v>30357</v>
      </c>
      <c r="C1402" s="12">
        <v>1382</v>
      </c>
      <c r="D1402" s="40">
        <v>1840451</v>
      </c>
      <c r="E1402" s="13">
        <v>4.5524920117271141E-2</v>
      </c>
      <c r="F1402" s="21">
        <f t="shared" si="21"/>
        <v>0.88109834672486131</v>
      </c>
      <c r="G1402" s="13">
        <v>5.3805134940091107E-2</v>
      </c>
      <c r="H1402" s="13">
        <v>4.5524920117271141E-2</v>
      </c>
      <c r="I1402" s="11">
        <v>15</v>
      </c>
    </row>
    <row r="1403" spans="1:9" x14ac:dyDescent="0.3">
      <c r="A1403" s="11">
        <v>95426</v>
      </c>
      <c r="B1403" s="12">
        <v>7226</v>
      </c>
      <c r="C1403" s="12">
        <v>458</v>
      </c>
      <c r="D1403" s="40">
        <v>673860</v>
      </c>
      <c r="E1403" s="13">
        <v>6.3382230833102682E-2</v>
      </c>
      <c r="F1403" s="21">
        <f t="shared" si="21"/>
        <v>0.42987673300030999</v>
      </c>
      <c r="G1403" s="13">
        <v>5.3805134940091107E-2</v>
      </c>
      <c r="H1403" s="13">
        <v>6.203897104505747E-2</v>
      </c>
      <c r="I1403" s="11">
        <v>18</v>
      </c>
    </row>
    <row r="1404" spans="1:9" x14ac:dyDescent="0.3">
      <c r="A1404" s="11">
        <v>95427</v>
      </c>
      <c r="B1404" s="12">
        <v>1394</v>
      </c>
      <c r="C1404" s="12">
        <v>62</v>
      </c>
      <c r="D1404" s="40">
        <v>147463</v>
      </c>
      <c r="E1404" s="13">
        <v>4.4476327116212341E-2</v>
      </c>
      <c r="F1404" s="21">
        <f t="shared" si="21"/>
        <v>0.18881058937992656</v>
      </c>
      <c r="G1404" s="13">
        <v>4.3929653387856593E-2</v>
      </c>
      <c r="H1404" s="13">
        <v>4.4136086325967341E-2</v>
      </c>
      <c r="I1404" s="11">
        <v>15</v>
      </c>
    </row>
    <row r="1405" spans="1:9" x14ac:dyDescent="0.3">
      <c r="A1405" s="8">
        <v>95428</v>
      </c>
      <c r="B1405" s="9">
        <v>4963</v>
      </c>
      <c r="C1405" s="9">
        <v>251</v>
      </c>
      <c r="D1405" s="41">
        <v>424091</v>
      </c>
      <c r="E1405" s="10">
        <v>5.0574249445899659E-2</v>
      </c>
      <c r="F1405" s="16">
        <f t="shared" si="21"/>
        <v>0.35626002875912249</v>
      </c>
      <c r="G1405" s="10">
        <v>4.7877874551350764E-2</v>
      </c>
      <c r="H1405" s="10">
        <v>4.9799071180615564E-2</v>
      </c>
      <c r="I1405" s="8">
        <v>16</v>
      </c>
    </row>
    <row r="1406" spans="1:9" x14ac:dyDescent="0.3">
      <c r="A1406" s="17">
        <v>95429</v>
      </c>
      <c r="B1406" s="18">
        <v>303</v>
      </c>
      <c r="C1406" s="18">
        <v>12</v>
      </c>
      <c r="D1406" s="39">
        <v>32603</v>
      </c>
      <c r="E1406" s="19">
        <v>3.9603960396039604E-2</v>
      </c>
      <c r="F1406" s="20">
        <f t="shared" si="21"/>
        <v>8.8027075830842821E-2</v>
      </c>
      <c r="G1406" s="19">
        <v>5.3805134940091107E-2</v>
      </c>
      <c r="H1406" s="19">
        <v>5.1304991171629302E-2</v>
      </c>
      <c r="I1406" s="17">
        <v>16</v>
      </c>
    </row>
    <row r="1407" spans="1:9" x14ac:dyDescent="0.3">
      <c r="A1407" s="11">
        <v>95430</v>
      </c>
      <c r="B1407" s="12">
        <v>538</v>
      </c>
      <c r="C1407" s="12">
        <v>32</v>
      </c>
      <c r="D1407" s="40">
        <v>45148</v>
      </c>
      <c r="E1407" s="13">
        <v>5.9479553903345722E-2</v>
      </c>
      <c r="F1407" s="21">
        <f t="shared" ref="F1407:F1470" si="22">IF(B1407&gt;39103,1,SQRT(B1407/39103))</f>
        <v>0.11729678235465667</v>
      </c>
      <c r="G1407" s="13">
        <v>4.7877874551350764E-2</v>
      </c>
      <c r="H1407" s="13">
        <v>5.0599519066404045E-2</v>
      </c>
      <c r="I1407" s="11">
        <v>16</v>
      </c>
    </row>
    <row r="1408" spans="1:9" x14ac:dyDescent="0.3">
      <c r="A1408" s="11">
        <v>95431</v>
      </c>
      <c r="B1408" s="12">
        <v>214</v>
      </c>
      <c r="C1408" s="12">
        <v>9</v>
      </c>
      <c r="D1408" s="40">
        <v>4273</v>
      </c>
      <c r="E1408" s="13">
        <v>4.2056074766355138E-2</v>
      </c>
      <c r="F1408" s="21">
        <f t="shared" si="22"/>
        <v>7.3977874245005765E-2</v>
      </c>
      <c r="G1408" s="13">
        <v>5.3805134940091107E-2</v>
      </c>
      <c r="H1408" s="13">
        <v>5.20668161753245E-2</v>
      </c>
      <c r="I1408" s="11">
        <v>17</v>
      </c>
    </row>
    <row r="1409" spans="1:9" x14ac:dyDescent="0.3">
      <c r="A1409" s="11">
        <v>95432</v>
      </c>
      <c r="B1409" s="12">
        <v>1293</v>
      </c>
      <c r="C1409" s="12">
        <v>64</v>
      </c>
      <c r="D1409" s="40">
        <v>101865</v>
      </c>
      <c r="E1409" s="13">
        <v>4.9497293116782679E-2</v>
      </c>
      <c r="F1409" s="21">
        <f t="shared" si="22"/>
        <v>0.18184201009544593</v>
      </c>
      <c r="G1409" s="13">
        <v>4.3929653387856593E-2</v>
      </c>
      <c r="H1409" s="13">
        <v>4.5954489096559262E-2</v>
      </c>
      <c r="I1409" s="11">
        <v>15</v>
      </c>
    </row>
    <row r="1410" spans="1:9" x14ac:dyDescent="0.3">
      <c r="A1410" s="8">
        <v>95433</v>
      </c>
      <c r="B1410" s="9">
        <v>458</v>
      </c>
      <c r="C1410" s="9">
        <v>20</v>
      </c>
      <c r="D1410" s="41">
        <v>13530</v>
      </c>
      <c r="E1410" s="10">
        <v>4.3668122270742356E-2</v>
      </c>
      <c r="F1410" s="16">
        <f t="shared" si="22"/>
        <v>0.10822502630135772</v>
      </c>
      <c r="G1410" s="10">
        <v>4.1211638638088126E-2</v>
      </c>
      <c r="H1410" s="10">
        <v>4.1743337850936278E-2</v>
      </c>
      <c r="I1410" s="8">
        <v>14</v>
      </c>
    </row>
    <row r="1411" spans="1:9" x14ac:dyDescent="0.3">
      <c r="A1411" s="17">
        <v>95435</v>
      </c>
      <c r="B1411" s="18">
        <v>542</v>
      </c>
      <c r="C1411" s="18">
        <v>37</v>
      </c>
      <c r="D1411" s="39">
        <v>49009</v>
      </c>
      <c r="E1411" s="19">
        <v>6.8265682656826573E-2</v>
      </c>
      <c r="F1411" s="20">
        <f t="shared" si="22"/>
        <v>0.11773202237453072</v>
      </c>
      <c r="G1411" s="19">
        <v>4.7877874551350764E-2</v>
      </c>
      <c r="H1411" s="19">
        <v>5.2678408928628309E-2</v>
      </c>
      <c r="I1411" s="17">
        <v>17</v>
      </c>
    </row>
    <row r="1412" spans="1:9" x14ac:dyDescent="0.3">
      <c r="A1412" s="11">
        <v>95436</v>
      </c>
      <c r="B1412" s="12">
        <v>17357</v>
      </c>
      <c r="C1412" s="12">
        <v>672</v>
      </c>
      <c r="D1412" s="40">
        <v>886530</v>
      </c>
      <c r="E1412" s="13">
        <v>3.871636803595091E-2</v>
      </c>
      <c r="F1412" s="21">
        <f t="shared" si="22"/>
        <v>0.66624243805617656</v>
      </c>
      <c r="G1412" s="13">
        <v>4.3929653387856593E-2</v>
      </c>
      <c r="H1412" s="13">
        <v>3.871636803595091E-2</v>
      </c>
      <c r="I1412" s="11">
        <v>13</v>
      </c>
    </row>
    <row r="1413" spans="1:9" x14ac:dyDescent="0.3">
      <c r="A1413" s="11">
        <v>95437</v>
      </c>
      <c r="B1413" s="12">
        <v>39289</v>
      </c>
      <c r="C1413" s="12">
        <v>1697</v>
      </c>
      <c r="D1413" s="40">
        <v>2591259</v>
      </c>
      <c r="E1413" s="13">
        <v>4.3192751151721859E-2</v>
      </c>
      <c r="F1413" s="21">
        <f t="shared" si="22"/>
        <v>1</v>
      </c>
      <c r="G1413" s="13">
        <v>4.1211638638088126E-2</v>
      </c>
      <c r="H1413" s="13">
        <v>4.3192751151721859E-2</v>
      </c>
      <c r="I1413" s="11">
        <v>15</v>
      </c>
    </row>
    <row r="1414" spans="1:9" x14ac:dyDescent="0.3">
      <c r="A1414" s="11">
        <v>95439</v>
      </c>
      <c r="B1414" s="12">
        <v>2033</v>
      </c>
      <c r="C1414" s="12">
        <v>52</v>
      </c>
      <c r="D1414" s="40">
        <v>94747</v>
      </c>
      <c r="E1414" s="13">
        <v>2.557796360059026E-2</v>
      </c>
      <c r="F1414" s="21">
        <f t="shared" si="22"/>
        <v>0.22801512195289575</v>
      </c>
      <c r="G1414" s="13">
        <v>4.1211638638088126E-2</v>
      </c>
      <c r="H1414" s="13">
        <v>3.4082301158015284E-2</v>
      </c>
      <c r="I1414" s="11">
        <v>10</v>
      </c>
    </row>
    <row r="1415" spans="1:9" x14ac:dyDescent="0.3">
      <c r="A1415" s="8">
        <v>95441</v>
      </c>
      <c r="B1415" s="9">
        <v>5920</v>
      </c>
      <c r="C1415" s="9">
        <v>264</v>
      </c>
      <c r="D1415" s="41">
        <v>458943</v>
      </c>
      <c r="E1415" s="10">
        <v>4.4594594594594597E-2</v>
      </c>
      <c r="F1415" s="16">
        <f t="shared" si="22"/>
        <v>0.38909514727009037</v>
      </c>
      <c r="G1415" s="10">
        <v>4.7877874551350764E-2</v>
      </c>
      <c r="H1415" s="10">
        <v>4.5322890624458032E-2</v>
      </c>
      <c r="I1415" s="8">
        <v>15</v>
      </c>
    </row>
    <row r="1416" spans="1:9" x14ac:dyDescent="0.3">
      <c r="A1416" s="17">
        <v>95442</v>
      </c>
      <c r="B1416" s="18">
        <v>11801</v>
      </c>
      <c r="C1416" s="18">
        <v>447</v>
      </c>
      <c r="D1416" s="39">
        <v>549344</v>
      </c>
      <c r="E1416" s="19">
        <v>3.7878145919837299E-2</v>
      </c>
      <c r="F1416" s="20">
        <f t="shared" si="22"/>
        <v>0.54935662490522841</v>
      </c>
      <c r="G1416" s="19">
        <v>3.7790708496673625E-2</v>
      </c>
      <c r="H1416" s="19">
        <v>3.7878145919837299E-2</v>
      </c>
      <c r="I1416" s="17">
        <v>12</v>
      </c>
    </row>
    <row r="1417" spans="1:9" x14ac:dyDescent="0.3">
      <c r="A1417" s="11">
        <v>95443</v>
      </c>
      <c r="B1417" s="12">
        <v>1112</v>
      </c>
      <c r="C1417" s="12">
        <v>55</v>
      </c>
      <c r="D1417" s="40">
        <v>76732</v>
      </c>
      <c r="E1417" s="13">
        <v>4.9460431654676257E-2</v>
      </c>
      <c r="F1417" s="21">
        <f t="shared" si="22"/>
        <v>0.16863485931527666</v>
      </c>
      <c r="G1417" s="13">
        <v>4.3929653387856593E-2</v>
      </c>
      <c r="H1417" s="13">
        <v>4.5794993566242406E-2</v>
      </c>
      <c r="I1417" s="11">
        <v>15</v>
      </c>
    </row>
    <row r="1418" spans="1:9" x14ac:dyDescent="0.3">
      <c r="A1418" s="11">
        <v>95444</v>
      </c>
      <c r="B1418" s="12">
        <v>2267</v>
      </c>
      <c r="C1418" s="12">
        <v>108</v>
      </c>
      <c r="D1418" s="40">
        <v>152113</v>
      </c>
      <c r="E1418" s="13">
        <v>4.764005293339215E-2</v>
      </c>
      <c r="F1418" s="21">
        <f t="shared" si="22"/>
        <v>0.24078017240879768</v>
      </c>
      <c r="G1418" s="13">
        <v>4.3929653387856593E-2</v>
      </c>
      <c r="H1418" s="13">
        <v>4.571641182574139E-2</v>
      </c>
      <c r="I1418" s="11">
        <v>15</v>
      </c>
    </row>
    <row r="1419" spans="1:9" x14ac:dyDescent="0.3">
      <c r="A1419" s="11">
        <v>95445</v>
      </c>
      <c r="B1419" s="12">
        <v>8471</v>
      </c>
      <c r="C1419" s="12">
        <v>411</v>
      </c>
      <c r="D1419" s="40">
        <v>872500</v>
      </c>
      <c r="E1419" s="13">
        <v>4.8518474796364064E-2</v>
      </c>
      <c r="F1419" s="21">
        <f t="shared" si="22"/>
        <v>0.46543849745253818</v>
      </c>
      <c r="G1419" s="13">
        <v>4.1211638638088126E-2</v>
      </c>
      <c r="H1419" s="13">
        <v>4.801331735260813E-2</v>
      </c>
      <c r="I1419" s="11">
        <v>16</v>
      </c>
    </row>
    <row r="1420" spans="1:9" x14ac:dyDescent="0.3">
      <c r="A1420" s="8">
        <v>95446</v>
      </c>
      <c r="B1420" s="9">
        <v>13620</v>
      </c>
      <c r="C1420" s="9">
        <v>488</v>
      </c>
      <c r="D1420" s="41">
        <v>802717</v>
      </c>
      <c r="E1420" s="10">
        <v>3.5829662261380325E-2</v>
      </c>
      <c r="F1420" s="16">
        <f t="shared" si="22"/>
        <v>0.5901786774262926</v>
      </c>
      <c r="G1420" s="10">
        <v>4.3929653387856593E-2</v>
      </c>
      <c r="H1420" s="10">
        <v>3.5829662261380325E-2</v>
      </c>
      <c r="I1420" s="8">
        <v>11</v>
      </c>
    </row>
    <row r="1421" spans="1:9" x14ac:dyDescent="0.3">
      <c r="A1421" s="17">
        <v>95448</v>
      </c>
      <c r="B1421" s="18">
        <v>51923</v>
      </c>
      <c r="C1421" s="18">
        <v>2094</v>
      </c>
      <c r="D1421" s="39">
        <v>2590224</v>
      </c>
      <c r="E1421" s="19">
        <v>4.0328948635479457E-2</v>
      </c>
      <c r="F1421" s="20">
        <f t="shared" si="22"/>
        <v>1</v>
      </c>
      <c r="G1421" s="19">
        <v>5.3805134940091107E-2</v>
      </c>
      <c r="H1421" s="19">
        <v>4.0328948635479457E-2</v>
      </c>
      <c r="I1421" s="17">
        <v>14</v>
      </c>
    </row>
    <row r="1422" spans="1:9" x14ac:dyDescent="0.3">
      <c r="A1422" s="11">
        <v>95449</v>
      </c>
      <c r="B1422" s="12">
        <v>3467</v>
      </c>
      <c r="C1422" s="12">
        <v>184</v>
      </c>
      <c r="D1422" s="40">
        <v>223213</v>
      </c>
      <c r="E1422" s="13">
        <v>5.307182001730603E-2</v>
      </c>
      <c r="F1422" s="21">
        <f t="shared" si="22"/>
        <v>0.29776378879508203</v>
      </c>
      <c r="G1422" s="13">
        <v>4.7877874551350764E-2</v>
      </c>
      <c r="H1422" s="13">
        <v>5.0970972762428388E-2</v>
      </c>
      <c r="I1422" s="11">
        <v>16</v>
      </c>
    </row>
    <row r="1423" spans="1:9" x14ac:dyDescent="0.3">
      <c r="A1423" s="11">
        <v>95450</v>
      </c>
      <c r="B1423" s="12">
        <v>1439</v>
      </c>
      <c r="C1423" s="12">
        <v>64</v>
      </c>
      <c r="D1423" s="40">
        <v>109106</v>
      </c>
      <c r="E1423" s="13">
        <v>4.4475330090340513E-2</v>
      </c>
      <c r="F1423" s="21">
        <f t="shared" si="22"/>
        <v>0.19183390082428065</v>
      </c>
      <c r="G1423" s="13">
        <v>4.7877874551350764E-2</v>
      </c>
      <c r="H1423" s="13">
        <v>4.6572444490075068E-2</v>
      </c>
      <c r="I1423" s="11">
        <v>15</v>
      </c>
    </row>
    <row r="1424" spans="1:9" x14ac:dyDescent="0.3">
      <c r="A1424" s="11">
        <v>95451</v>
      </c>
      <c r="B1424" s="12">
        <v>33734</v>
      </c>
      <c r="C1424" s="12">
        <v>1956</v>
      </c>
      <c r="D1424" s="40">
        <v>2324848</v>
      </c>
      <c r="E1424" s="13">
        <v>5.7983043813363375E-2</v>
      </c>
      <c r="F1424" s="21">
        <f t="shared" si="22"/>
        <v>0.92881427467064515</v>
      </c>
      <c r="G1424" s="13">
        <v>5.9128194808999474E-2</v>
      </c>
      <c r="H1424" s="13">
        <v>5.7983043813363375E-2</v>
      </c>
      <c r="I1424" s="11">
        <v>18</v>
      </c>
    </row>
    <row r="1425" spans="1:9" x14ac:dyDescent="0.3">
      <c r="A1425" s="8">
        <v>95452</v>
      </c>
      <c r="B1425" s="9">
        <v>6198</v>
      </c>
      <c r="C1425" s="9">
        <v>220</v>
      </c>
      <c r="D1425" s="41">
        <v>278377</v>
      </c>
      <c r="E1425" s="10">
        <v>3.5495321071313327E-2</v>
      </c>
      <c r="F1425" s="16">
        <f t="shared" si="22"/>
        <v>0.3981261892581347</v>
      </c>
      <c r="G1425" s="10">
        <v>3.6960749440843162E-2</v>
      </c>
      <c r="H1425" s="10">
        <v>3.5793913535994919E-2</v>
      </c>
      <c r="I1425" s="8">
        <v>11</v>
      </c>
    </row>
    <row r="1426" spans="1:9" x14ac:dyDescent="0.3">
      <c r="A1426" s="17">
        <v>95453</v>
      </c>
      <c r="B1426" s="18">
        <v>32524</v>
      </c>
      <c r="C1426" s="18">
        <v>1806</v>
      </c>
      <c r="D1426" s="39">
        <v>1921090</v>
      </c>
      <c r="E1426" s="19">
        <v>5.5528225310539907E-2</v>
      </c>
      <c r="F1426" s="20">
        <f t="shared" si="22"/>
        <v>0.91200440760199264</v>
      </c>
      <c r="G1426" s="19">
        <v>5.3805134940091107E-2</v>
      </c>
      <c r="H1426" s="19">
        <v>5.5528225310539907E-2</v>
      </c>
      <c r="I1426" s="17">
        <v>17</v>
      </c>
    </row>
    <row r="1427" spans="1:9" x14ac:dyDescent="0.3">
      <c r="A1427" s="11">
        <v>95454</v>
      </c>
      <c r="B1427" s="12">
        <v>8008</v>
      </c>
      <c r="C1427" s="12">
        <v>497</v>
      </c>
      <c r="D1427" s="40">
        <v>833067</v>
      </c>
      <c r="E1427" s="13">
        <v>6.2062937062937064E-2</v>
      </c>
      <c r="F1427" s="21">
        <f t="shared" si="22"/>
        <v>0.45254002161786222</v>
      </c>
      <c r="G1427" s="13">
        <v>5.9128194808999474E-2</v>
      </c>
      <c r="H1427" s="13">
        <v>6.1784337491883078E-2</v>
      </c>
      <c r="I1427" s="11">
        <v>18</v>
      </c>
    </row>
    <row r="1428" spans="1:9" x14ac:dyDescent="0.3">
      <c r="A1428" s="11">
        <v>95456</v>
      </c>
      <c r="B1428" s="12">
        <v>2882</v>
      </c>
      <c r="C1428" s="12">
        <v>147</v>
      </c>
      <c r="D1428" s="40">
        <v>240684</v>
      </c>
      <c r="E1428" s="13">
        <v>5.1006245662734213E-2</v>
      </c>
      <c r="F1428" s="21">
        <f t="shared" si="22"/>
        <v>0.27148256841381396</v>
      </c>
      <c r="G1428" s="13">
        <v>4.3929653387856593E-2</v>
      </c>
      <c r="H1428" s="13">
        <v>4.7771947150551219E-2</v>
      </c>
      <c r="I1428" s="11">
        <v>16</v>
      </c>
    </row>
    <row r="1429" spans="1:9" x14ac:dyDescent="0.3">
      <c r="A1429" s="11">
        <v>95457</v>
      </c>
      <c r="B1429" s="12">
        <v>8831</v>
      </c>
      <c r="C1429" s="12">
        <v>466</v>
      </c>
      <c r="D1429" s="40">
        <v>533362</v>
      </c>
      <c r="E1429" s="13">
        <v>5.2768655871362244E-2</v>
      </c>
      <c r="F1429" s="21">
        <f t="shared" si="22"/>
        <v>0.47522568286930156</v>
      </c>
      <c r="G1429" s="13">
        <v>5.3805134940091107E-2</v>
      </c>
      <c r="H1429" s="13">
        <v>5.2820024589930334E-2</v>
      </c>
      <c r="I1429" s="11">
        <v>17</v>
      </c>
    </row>
    <row r="1430" spans="1:9" x14ac:dyDescent="0.3">
      <c r="A1430" s="8">
        <v>95458</v>
      </c>
      <c r="B1430" s="9">
        <v>6915</v>
      </c>
      <c r="C1430" s="9">
        <v>411</v>
      </c>
      <c r="D1430" s="41">
        <v>457661</v>
      </c>
      <c r="E1430" s="10">
        <v>5.9436008676789588E-2</v>
      </c>
      <c r="F1430" s="16">
        <f t="shared" si="22"/>
        <v>0.42052425805464333</v>
      </c>
      <c r="G1430" s="10">
        <v>5.3805134940091107E-2</v>
      </c>
      <c r="H1430" s="10">
        <v>5.8540912385959556E-2</v>
      </c>
      <c r="I1430" s="8">
        <v>18</v>
      </c>
    </row>
    <row r="1431" spans="1:9" x14ac:dyDescent="0.3">
      <c r="A1431" s="17">
        <v>95459</v>
      </c>
      <c r="B1431" s="18">
        <v>1537</v>
      </c>
      <c r="C1431" s="18">
        <v>82</v>
      </c>
      <c r="D1431" s="39">
        <v>108741</v>
      </c>
      <c r="E1431" s="19">
        <v>5.3350683148991544E-2</v>
      </c>
      <c r="F1431" s="20">
        <f t="shared" si="22"/>
        <v>0.19825853594655626</v>
      </c>
      <c r="G1431" s="19">
        <v>5.3805134940091107E-2</v>
      </c>
      <c r="H1431" s="19">
        <v>5.362493935066763E-2</v>
      </c>
      <c r="I1431" s="17">
        <v>17</v>
      </c>
    </row>
    <row r="1432" spans="1:9" x14ac:dyDescent="0.3">
      <c r="A1432" s="11">
        <v>95460</v>
      </c>
      <c r="B1432" s="12">
        <v>8821</v>
      </c>
      <c r="C1432" s="12">
        <v>436</v>
      </c>
      <c r="D1432" s="40">
        <v>639135</v>
      </c>
      <c r="E1432" s="13">
        <v>4.9427502550731209E-2</v>
      </c>
      <c r="F1432" s="21">
        <f t="shared" si="22"/>
        <v>0.47495653991127518</v>
      </c>
      <c r="G1432" s="13">
        <v>4.1211638638088126E-2</v>
      </c>
      <c r="H1432" s="13">
        <v>4.9015895440364117E-2</v>
      </c>
      <c r="I1432" s="11">
        <v>16</v>
      </c>
    </row>
    <row r="1433" spans="1:9" x14ac:dyDescent="0.3">
      <c r="A1433" s="11">
        <v>95461</v>
      </c>
      <c r="B1433" s="12">
        <v>11788</v>
      </c>
      <c r="C1433" s="12">
        <v>640</v>
      </c>
      <c r="D1433" s="40">
        <v>867408</v>
      </c>
      <c r="E1433" s="13">
        <v>5.4292500848320324E-2</v>
      </c>
      <c r="F1433" s="21">
        <f t="shared" si="22"/>
        <v>0.54905395546970581</v>
      </c>
      <c r="G1433" s="13">
        <v>5.3805134940091107E-2</v>
      </c>
      <c r="H1433" s="13">
        <v>5.4292500848320324E-2</v>
      </c>
      <c r="I1433" s="11">
        <v>17</v>
      </c>
    </row>
    <row r="1434" spans="1:9" x14ac:dyDescent="0.3">
      <c r="A1434" s="11">
        <v>95462</v>
      </c>
      <c r="B1434" s="12">
        <v>3959</v>
      </c>
      <c r="C1434" s="12">
        <v>130</v>
      </c>
      <c r="D1434" s="40">
        <v>176693</v>
      </c>
      <c r="E1434" s="13">
        <v>3.2836574892649656E-2</v>
      </c>
      <c r="F1434" s="21">
        <f t="shared" si="22"/>
        <v>0.31819086840995753</v>
      </c>
      <c r="G1434" s="13">
        <v>4.3929653387856593E-2</v>
      </c>
      <c r="H1434" s="13">
        <v>3.687031109381364E-2</v>
      </c>
      <c r="I1434" s="11">
        <v>12</v>
      </c>
    </row>
    <row r="1435" spans="1:9" x14ac:dyDescent="0.3">
      <c r="A1435" s="8">
        <v>95463</v>
      </c>
      <c r="B1435" s="9">
        <v>645</v>
      </c>
      <c r="C1435" s="9">
        <v>31</v>
      </c>
      <c r="D1435" s="41">
        <v>48594</v>
      </c>
      <c r="E1435" s="10">
        <v>4.8062015503875968E-2</v>
      </c>
      <c r="F1435" s="16">
        <f t="shared" si="22"/>
        <v>0.12843246509220571</v>
      </c>
      <c r="G1435" s="10">
        <v>4.3929653387856593E-2</v>
      </c>
      <c r="H1435" s="10">
        <v>4.4991098721943006E-2</v>
      </c>
      <c r="I1435" s="8">
        <v>15</v>
      </c>
    </row>
    <row r="1436" spans="1:9" x14ac:dyDescent="0.3">
      <c r="A1436" s="17">
        <v>95464</v>
      </c>
      <c r="B1436" s="18">
        <v>5768</v>
      </c>
      <c r="C1436" s="18">
        <v>369</v>
      </c>
      <c r="D1436" s="39">
        <v>408132</v>
      </c>
      <c r="E1436" s="19">
        <v>6.3973647711511789E-2</v>
      </c>
      <c r="F1436" s="20">
        <f t="shared" si="22"/>
        <v>0.38406752511344106</v>
      </c>
      <c r="G1436" s="19">
        <v>5.3805134940091107E-2</v>
      </c>
      <c r="H1436" s="19">
        <v>6.1615826135838873E-2</v>
      </c>
      <c r="I1436" s="17">
        <v>18</v>
      </c>
    </row>
    <row r="1437" spans="1:9" x14ac:dyDescent="0.3">
      <c r="A1437" s="11">
        <v>95465</v>
      </c>
      <c r="B1437" s="12">
        <v>6008</v>
      </c>
      <c r="C1437" s="12">
        <v>260</v>
      </c>
      <c r="D1437" s="40">
        <v>430920</v>
      </c>
      <c r="E1437" s="13">
        <v>4.3275632490013316E-2</v>
      </c>
      <c r="F1437" s="21">
        <f t="shared" si="22"/>
        <v>0.3919764027913441</v>
      </c>
      <c r="G1437" s="13">
        <v>4.1211638638088126E-2</v>
      </c>
      <c r="H1437" s="13">
        <v>4.2829691719514139E-2</v>
      </c>
      <c r="I1437" s="11">
        <v>15</v>
      </c>
    </row>
    <row r="1438" spans="1:9" x14ac:dyDescent="0.3">
      <c r="A1438" s="11">
        <v>95466</v>
      </c>
      <c r="B1438" s="12">
        <v>3014</v>
      </c>
      <c r="C1438" s="12">
        <v>127</v>
      </c>
      <c r="D1438" s="40">
        <v>229487</v>
      </c>
      <c r="E1438" s="13">
        <v>4.2136695421366957E-2</v>
      </c>
      <c r="F1438" s="21">
        <f t="shared" si="22"/>
        <v>0.27763012269334947</v>
      </c>
      <c r="G1438" s="13">
        <v>4.7877874551350764E-2</v>
      </c>
      <c r="H1438" s="13">
        <v>4.469006678024412E-2</v>
      </c>
      <c r="I1438" s="11">
        <v>15</v>
      </c>
    </row>
    <row r="1439" spans="1:9" x14ac:dyDescent="0.3">
      <c r="A1439" s="11">
        <v>95467</v>
      </c>
      <c r="B1439" s="12">
        <v>15337</v>
      </c>
      <c r="C1439" s="12">
        <v>999</v>
      </c>
      <c r="D1439" s="40">
        <v>1312204</v>
      </c>
      <c r="E1439" s="13">
        <v>6.5136597770098462E-2</v>
      </c>
      <c r="F1439" s="21">
        <f t="shared" si="22"/>
        <v>0.62627513581346872</v>
      </c>
      <c r="G1439" s="13">
        <v>4.3929653387856593E-2</v>
      </c>
      <c r="H1439" s="13">
        <v>6.5136597770098462E-2</v>
      </c>
      <c r="I1439" s="11">
        <v>19</v>
      </c>
    </row>
    <row r="1440" spans="1:9" x14ac:dyDescent="0.3">
      <c r="A1440" s="8">
        <v>95468</v>
      </c>
      <c r="B1440" s="9">
        <v>3643</v>
      </c>
      <c r="C1440" s="9">
        <v>170</v>
      </c>
      <c r="D1440" s="41">
        <v>342522</v>
      </c>
      <c r="E1440" s="10">
        <v>4.6664836673071641E-2</v>
      </c>
      <c r="F1440" s="16">
        <f t="shared" si="22"/>
        <v>0.30522812345820904</v>
      </c>
      <c r="G1440" s="10">
        <v>4.3929653387856593E-2</v>
      </c>
      <c r="H1440" s="10">
        <v>4.5599341761038359E-2</v>
      </c>
      <c r="I1440" s="8">
        <v>15</v>
      </c>
    </row>
    <row r="1441" spans="1:9" x14ac:dyDescent="0.3">
      <c r="A1441" s="17">
        <v>95469</v>
      </c>
      <c r="B1441" s="18">
        <v>5949</v>
      </c>
      <c r="C1441" s="18">
        <v>345</v>
      </c>
      <c r="D1441" s="39">
        <v>375131</v>
      </c>
      <c r="E1441" s="19">
        <v>5.7992939989914269E-2</v>
      </c>
      <c r="F1441" s="20">
        <f t="shared" si="22"/>
        <v>0.39004700320093832</v>
      </c>
      <c r="G1441" s="19">
        <v>5.9128194808999474E-2</v>
      </c>
      <c r="H1441" s="19">
        <v>5.8242600652684474E-2</v>
      </c>
      <c r="I1441" s="17">
        <v>18</v>
      </c>
    </row>
    <row r="1442" spans="1:9" x14ac:dyDescent="0.3">
      <c r="A1442" s="11">
        <v>95470</v>
      </c>
      <c r="B1442" s="12">
        <v>18582</v>
      </c>
      <c r="C1442" s="12">
        <v>1074</v>
      </c>
      <c r="D1442" s="40">
        <v>970855</v>
      </c>
      <c r="E1442" s="13">
        <v>5.7797868905392312E-2</v>
      </c>
      <c r="F1442" s="21">
        <f t="shared" si="22"/>
        <v>0.68935223644715071</v>
      </c>
      <c r="G1442" s="13">
        <v>5.9128194808999474E-2</v>
      </c>
      <c r="H1442" s="13">
        <v>5.7797868905392312E-2</v>
      </c>
      <c r="I1442" s="11">
        <v>18</v>
      </c>
    </row>
    <row r="1443" spans="1:9" x14ac:dyDescent="0.3">
      <c r="A1443" s="11">
        <v>95471</v>
      </c>
      <c r="B1443" s="12">
        <v>1077</v>
      </c>
      <c r="C1443" s="12">
        <v>43</v>
      </c>
      <c r="D1443" s="40">
        <v>41886</v>
      </c>
      <c r="E1443" s="13">
        <v>3.9925719591457756E-2</v>
      </c>
      <c r="F1443" s="21">
        <f t="shared" si="22"/>
        <v>0.16595976556660269</v>
      </c>
      <c r="G1443" s="13">
        <v>4.7877874551350764E-2</v>
      </c>
      <c r="H1443" s="13">
        <v>4.523843275521184E-2</v>
      </c>
      <c r="I1443" s="11">
        <v>15</v>
      </c>
    </row>
    <row r="1444" spans="1:9" x14ac:dyDescent="0.3">
      <c r="A1444" s="11">
        <v>95472</v>
      </c>
      <c r="B1444" s="12">
        <v>95746</v>
      </c>
      <c r="C1444" s="12">
        <v>3564</v>
      </c>
      <c r="D1444" s="40">
        <v>4200189</v>
      </c>
      <c r="E1444" s="13">
        <v>3.7223487143066031E-2</v>
      </c>
      <c r="F1444" s="21">
        <f t="shared" si="22"/>
        <v>1</v>
      </c>
      <c r="G1444" s="13">
        <v>3.9956915232856827E-2</v>
      </c>
      <c r="H1444" s="13">
        <v>3.7223487143066031E-2</v>
      </c>
      <c r="I1444" s="11">
        <v>12</v>
      </c>
    </row>
    <row r="1445" spans="1:9" x14ac:dyDescent="0.3">
      <c r="A1445" s="8">
        <v>95476</v>
      </c>
      <c r="B1445" s="9">
        <v>106091</v>
      </c>
      <c r="C1445" s="9">
        <v>4465</v>
      </c>
      <c r="D1445" s="41">
        <v>5027750</v>
      </c>
      <c r="E1445" s="10">
        <v>4.2086510637094572E-2</v>
      </c>
      <c r="F1445" s="16">
        <f t="shared" si="22"/>
        <v>1</v>
      </c>
      <c r="G1445" s="10">
        <v>3.7790708496673625E-2</v>
      </c>
      <c r="H1445" s="10">
        <v>4.2086510637094572E-2</v>
      </c>
      <c r="I1445" s="8">
        <v>14</v>
      </c>
    </row>
    <row r="1446" spans="1:9" x14ac:dyDescent="0.3">
      <c r="A1446" s="17">
        <v>95480</v>
      </c>
      <c r="B1446" s="18">
        <v>248</v>
      </c>
      <c r="C1446" s="18">
        <v>17</v>
      </c>
      <c r="D1446" s="39">
        <v>49524</v>
      </c>
      <c r="E1446" s="19">
        <v>6.8548387096774188E-2</v>
      </c>
      <c r="F1446" s="20">
        <f t="shared" si="22"/>
        <v>7.9638083739885346E-2</v>
      </c>
      <c r="G1446" s="19">
        <v>4.7877874551350764E-2</v>
      </c>
      <c r="H1446" s="19">
        <v>5.1170152472186779E-2</v>
      </c>
      <c r="I1446" s="17">
        <v>16</v>
      </c>
    </row>
    <row r="1447" spans="1:9" x14ac:dyDescent="0.3">
      <c r="A1447" s="11">
        <v>95481</v>
      </c>
      <c r="B1447" s="12">
        <v>409</v>
      </c>
      <c r="C1447" s="12">
        <v>16</v>
      </c>
      <c r="D1447" s="40">
        <v>33478</v>
      </c>
      <c r="E1447" s="13">
        <v>3.9119804400977995E-2</v>
      </c>
      <c r="F1447" s="21">
        <f t="shared" si="22"/>
        <v>0.10227196846068608</v>
      </c>
      <c r="G1447" s="13">
        <v>5.3805134940091107E-2</v>
      </c>
      <c r="H1447" s="13">
        <v>5.0801378024650526E-2</v>
      </c>
      <c r="I1447" s="11">
        <v>16</v>
      </c>
    </row>
    <row r="1448" spans="1:9" x14ac:dyDescent="0.3">
      <c r="A1448" s="11">
        <v>95482</v>
      </c>
      <c r="B1448" s="12">
        <v>74699</v>
      </c>
      <c r="C1448" s="12">
        <v>3658</v>
      </c>
      <c r="D1448" s="40">
        <v>4547708</v>
      </c>
      <c r="E1448" s="13">
        <v>4.8969865727787519E-2</v>
      </c>
      <c r="F1448" s="21">
        <f t="shared" si="22"/>
        <v>1</v>
      </c>
      <c r="G1448" s="13">
        <v>5.3805134940091107E-2</v>
      </c>
      <c r="H1448" s="13">
        <v>4.8969865727787519E-2</v>
      </c>
      <c r="I1448" s="11">
        <v>16</v>
      </c>
    </row>
    <row r="1449" spans="1:9" x14ac:dyDescent="0.3">
      <c r="A1449" s="11">
        <v>95485</v>
      </c>
      <c r="B1449" s="12">
        <v>6583</v>
      </c>
      <c r="C1449" s="12">
        <v>422</v>
      </c>
      <c r="D1449" s="40">
        <v>514052</v>
      </c>
      <c r="E1449" s="13">
        <v>6.4104511620841562E-2</v>
      </c>
      <c r="F1449" s="21">
        <f t="shared" si="22"/>
        <v>0.41030507486037732</v>
      </c>
      <c r="G1449" s="13">
        <v>5.3805134940091107E-2</v>
      </c>
      <c r="H1449" s="13">
        <v>6.2256799911537687E-2</v>
      </c>
      <c r="I1449" s="11">
        <v>18</v>
      </c>
    </row>
    <row r="1450" spans="1:9" x14ac:dyDescent="0.3">
      <c r="A1450" s="8">
        <v>95486</v>
      </c>
      <c r="B1450" s="9">
        <v>340</v>
      </c>
      <c r="C1450" s="9">
        <v>13</v>
      </c>
      <c r="D1450" s="41">
        <v>5230</v>
      </c>
      <c r="E1450" s="10">
        <v>3.8235294117647062E-2</v>
      </c>
      <c r="F1450" s="16">
        <f t="shared" si="22"/>
        <v>9.324690364570308E-2</v>
      </c>
      <c r="G1450" s="10">
        <v>4.7877874551350764E-2</v>
      </c>
      <c r="H1450" s="10">
        <v>4.6079616007878049E-2</v>
      </c>
      <c r="I1450" s="8">
        <v>15</v>
      </c>
    </row>
    <row r="1451" spans="1:9" x14ac:dyDescent="0.3">
      <c r="A1451" s="17">
        <v>95487</v>
      </c>
      <c r="B1451" s="18">
        <v>254</v>
      </c>
      <c r="C1451" s="18">
        <v>16</v>
      </c>
      <c r="D1451" s="39">
        <v>52961</v>
      </c>
      <c r="E1451" s="19">
        <v>6.2992125984251968E-2</v>
      </c>
      <c r="F1451" s="20">
        <f t="shared" si="22"/>
        <v>8.0595690295591799E-2</v>
      </c>
      <c r="G1451" s="19">
        <v>4.3929653387856593E-2</v>
      </c>
      <c r="H1451" s="19">
        <v>4.7002320374000192E-2</v>
      </c>
      <c r="I1451" s="17">
        <v>16</v>
      </c>
    </row>
    <row r="1452" spans="1:9" x14ac:dyDescent="0.3">
      <c r="A1452" s="11">
        <v>95488</v>
      </c>
      <c r="B1452" s="12">
        <v>707</v>
      </c>
      <c r="C1452" s="12">
        <v>46</v>
      </c>
      <c r="D1452" s="40">
        <v>69630</v>
      </c>
      <c r="E1452" s="13">
        <v>6.5063649222065062E-2</v>
      </c>
      <c r="F1452" s="21">
        <f t="shared" si="22"/>
        <v>0.13446357940015166</v>
      </c>
      <c r="G1452" s="13">
        <v>4.3929653387856593E-2</v>
      </c>
      <c r="H1452" s="13">
        <v>4.9613086169519677E-2</v>
      </c>
      <c r="I1452" s="11">
        <v>16</v>
      </c>
    </row>
    <row r="1453" spans="1:9" x14ac:dyDescent="0.3">
      <c r="A1453" s="11">
        <v>95490</v>
      </c>
      <c r="B1453" s="12">
        <v>35796</v>
      </c>
      <c r="C1453" s="12">
        <v>1895</v>
      </c>
      <c r="D1453" s="40">
        <v>2509524</v>
      </c>
      <c r="E1453" s="13">
        <v>5.293887585205051E-2</v>
      </c>
      <c r="F1453" s="21">
        <f t="shared" si="22"/>
        <v>0.95678026931372806</v>
      </c>
      <c r="G1453" s="13">
        <v>5.3805134940091107E-2</v>
      </c>
      <c r="H1453" s="13">
        <v>5.293887585205051E-2</v>
      </c>
      <c r="I1453" s="11">
        <v>17</v>
      </c>
    </row>
    <row r="1454" spans="1:9" x14ac:dyDescent="0.3">
      <c r="A1454" s="11">
        <v>95492</v>
      </c>
      <c r="B1454" s="12">
        <v>82028</v>
      </c>
      <c r="C1454" s="12">
        <v>3390</v>
      </c>
      <c r="D1454" s="40">
        <v>4101330</v>
      </c>
      <c r="E1454" s="13">
        <v>4.1327351636026723E-2</v>
      </c>
      <c r="F1454" s="21">
        <f t="shared" si="22"/>
        <v>1</v>
      </c>
      <c r="G1454" s="13">
        <v>4.7877874551350764E-2</v>
      </c>
      <c r="H1454" s="13">
        <v>4.1327351636026723E-2</v>
      </c>
      <c r="I1454" s="11">
        <v>14</v>
      </c>
    </row>
    <row r="1455" spans="1:9" x14ac:dyDescent="0.3">
      <c r="A1455" s="8">
        <v>95493</v>
      </c>
      <c r="B1455" s="9">
        <v>714</v>
      </c>
      <c r="C1455" s="9">
        <v>38</v>
      </c>
      <c r="D1455" s="41">
        <v>54430</v>
      </c>
      <c r="E1455" s="10">
        <v>5.3221288515406161E-2</v>
      </c>
      <c r="F1455" s="16">
        <f t="shared" si="22"/>
        <v>0.13512760111455088</v>
      </c>
      <c r="G1455" s="10">
        <v>4.7877874551350764E-2</v>
      </c>
      <c r="H1455" s="10">
        <v>4.9321941508005791E-2</v>
      </c>
      <c r="I1455" s="8">
        <v>16</v>
      </c>
    </row>
    <row r="1456" spans="1:9" x14ac:dyDescent="0.3">
      <c r="A1456" s="17">
        <v>95494</v>
      </c>
      <c r="B1456" s="18">
        <v>1211</v>
      </c>
      <c r="C1456" s="18">
        <v>50</v>
      </c>
      <c r="D1456" s="39">
        <v>77428</v>
      </c>
      <c r="E1456" s="19">
        <v>4.1288191577208921E-2</v>
      </c>
      <c r="F1456" s="20">
        <f t="shared" si="22"/>
        <v>0.17598150707362828</v>
      </c>
      <c r="G1456" s="19">
        <v>4.7877874551350764E-2</v>
      </c>
      <c r="H1456" s="19">
        <v>4.5558579525536096E-2</v>
      </c>
      <c r="I1456" s="17">
        <v>15</v>
      </c>
    </row>
    <row r="1457" spans="1:9" x14ac:dyDescent="0.3">
      <c r="A1457" s="11">
        <v>95497</v>
      </c>
      <c r="B1457" s="12">
        <v>4594</v>
      </c>
      <c r="C1457" s="12">
        <v>185</v>
      </c>
      <c r="D1457" s="40">
        <v>273368</v>
      </c>
      <c r="E1457" s="13">
        <v>4.0269917283413149E-2</v>
      </c>
      <c r="F1457" s="21">
        <f t="shared" si="22"/>
        <v>0.34276025436891056</v>
      </c>
      <c r="G1457" s="13">
        <v>3.9956915232856827E-2</v>
      </c>
      <c r="H1457" s="13">
        <v>4.017148181420005E-2</v>
      </c>
      <c r="I1457" s="11">
        <v>14</v>
      </c>
    </row>
    <row r="1458" spans="1:9" x14ac:dyDescent="0.3">
      <c r="A1458" s="11">
        <v>95501</v>
      </c>
      <c r="B1458" s="12">
        <v>49175</v>
      </c>
      <c r="C1458" s="12">
        <v>2759</v>
      </c>
      <c r="D1458" s="40">
        <v>2986148</v>
      </c>
      <c r="E1458" s="13">
        <v>5.6105744789018808E-2</v>
      </c>
      <c r="F1458" s="21">
        <f t="shared" si="22"/>
        <v>1</v>
      </c>
      <c r="G1458" s="13">
        <v>5.9128194808999474E-2</v>
      </c>
      <c r="H1458" s="13">
        <v>5.6105744789018808E-2</v>
      </c>
      <c r="I1458" s="11">
        <v>17</v>
      </c>
    </row>
    <row r="1459" spans="1:9" x14ac:dyDescent="0.3">
      <c r="A1459" s="11">
        <v>95503</v>
      </c>
      <c r="B1459" s="12">
        <v>64507</v>
      </c>
      <c r="C1459" s="12">
        <v>3577</v>
      </c>
      <c r="D1459" s="40">
        <v>3465317</v>
      </c>
      <c r="E1459" s="13">
        <v>5.5451346365510717E-2</v>
      </c>
      <c r="F1459" s="21">
        <f t="shared" si="22"/>
        <v>1</v>
      </c>
      <c r="G1459" s="13">
        <v>5.9128194808999474E-2</v>
      </c>
      <c r="H1459" s="13">
        <v>5.5451346365510717E-2</v>
      </c>
      <c r="I1459" s="11">
        <v>17</v>
      </c>
    </row>
    <row r="1460" spans="1:9" x14ac:dyDescent="0.3">
      <c r="A1460" s="8">
        <v>95511</v>
      </c>
      <c r="B1460" s="9">
        <v>892</v>
      </c>
      <c r="C1460" s="9">
        <v>39</v>
      </c>
      <c r="D1460" s="41">
        <v>70372</v>
      </c>
      <c r="E1460" s="10">
        <v>4.3721973094170405E-2</v>
      </c>
      <c r="F1460" s="16">
        <f t="shared" si="22"/>
        <v>0.15103492637801133</v>
      </c>
      <c r="G1460" s="10">
        <v>4.7877874551350764E-2</v>
      </c>
      <c r="H1460" s="10">
        <v>4.662251806192956E-2</v>
      </c>
      <c r="I1460" s="8">
        <v>15</v>
      </c>
    </row>
    <row r="1461" spans="1:9" x14ac:dyDescent="0.3">
      <c r="A1461" s="17">
        <v>95514</v>
      </c>
      <c r="B1461" s="18">
        <v>686</v>
      </c>
      <c r="C1461" s="18">
        <v>37</v>
      </c>
      <c r="D1461" s="39">
        <v>59063</v>
      </c>
      <c r="E1461" s="19">
        <v>5.393586005830904E-2</v>
      </c>
      <c r="F1461" s="20">
        <f t="shared" si="22"/>
        <v>0.13245154205023069</v>
      </c>
      <c r="G1461" s="19">
        <v>5.3805134940091107E-2</v>
      </c>
      <c r="H1461" s="19">
        <v>5.3839763984286589E-2</v>
      </c>
      <c r="I1461" s="17">
        <v>17</v>
      </c>
    </row>
    <row r="1462" spans="1:9" x14ac:dyDescent="0.3">
      <c r="A1462" s="11">
        <v>95518</v>
      </c>
      <c r="B1462" s="12">
        <v>2</v>
      </c>
      <c r="C1462" s="12">
        <v>0</v>
      </c>
      <c r="D1462" s="40">
        <v>0</v>
      </c>
      <c r="E1462" s="13">
        <v>0</v>
      </c>
      <c r="F1462" s="21">
        <f t="shared" si="22"/>
        <v>7.151711041467849E-3</v>
      </c>
      <c r="G1462" s="13">
        <v>5.3805134940091107E-2</v>
      </c>
      <c r="H1462" s="13">
        <v>5.3035547225270853E-2</v>
      </c>
      <c r="I1462" s="11">
        <v>17</v>
      </c>
    </row>
    <row r="1463" spans="1:9" x14ac:dyDescent="0.3">
      <c r="A1463" s="11">
        <v>95519</v>
      </c>
      <c r="B1463" s="12">
        <v>47276</v>
      </c>
      <c r="C1463" s="12">
        <v>3041</v>
      </c>
      <c r="D1463" s="40">
        <v>2527263</v>
      </c>
      <c r="E1463" s="13">
        <v>6.4324392926643534E-2</v>
      </c>
      <c r="F1463" s="21">
        <f t="shared" si="22"/>
        <v>1</v>
      </c>
      <c r="G1463" s="13">
        <v>7.0050860132618992E-2</v>
      </c>
      <c r="H1463" s="13">
        <v>6.4324392926643534E-2</v>
      </c>
      <c r="I1463" s="11">
        <v>18</v>
      </c>
    </row>
    <row r="1464" spans="1:9" x14ac:dyDescent="0.3">
      <c r="A1464" s="11">
        <v>95521</v>
      </c>
      <c r="B1464" s="12">
        <v>42005</v>
      </c>
      <c r="C1464" s="12">
        <v>2290</v>
      </c>
      <c r="D1464" s="40">
        <v>2238142</v>
      </c>
      <c r="E1464" s="13">
        <v>5.4517319366742055E-2</v>
      </c>
      <c r="F1464" s="21">
        <f t="shared" si="22"/>
        <v>1</v>
      </c>
      <c r="G1464" s="13">
        <v>5.3805134940091107E-2</v>
      </c>
      <c r="H1464" s="13">
        <v>5.4517319366742055E-2</v>
      </c>
      <c r="I1464" s="11">
        <v>17</v>
      </c>
    </row>
    <row r="1465" spans="1:9" x14ac:dyDescent="0.3">
      <c r="A1465" s="8">
        <v>95524</v>
      </c>
      <c r="B1465" s="9">
        <v>5961</v>
      </c>
      <c r="C1465" s="9">
        <v>307</v>
      </c>
      <c r="D1465" s="41">
        <v>275699</v>
      </c>
      <c r="E1465" s="10">
        <v>5.1501425935245766E-2</v>
      </c>
      <c r="F1465" s="16">
        <f t="shared" si="22"/>
        <v>0.39044019584432738</v>
      </c>
      <c r="G1465" s="10">
        <v>5.9128194808999474E-2</v>
      </c>
      <c r="H1465" s="10">
        <v>5.3172676694734779E-2</v>
      </c>
      <c r="I1465" s="8">
        <v>17</v>
      </c>
    </row>
    <row r="1466" spans="1:9" x14ac:dyDescent="0.3">
      <c r="A1466" s="17">
        <v>95525</v>
      </c>
      <c r="B1466" s="18">
        <v>5195</v>
      </c>
      <c r="C1466" s="18">
        <v>354</v>
      </c>
      <c r="D1466" s="39">
        <v>334996</v>
      </c>
      <c r="E1466" s="19">
        <v>6.8142444658325307E-2</v>
      </c>
      <c r="F1466" s="20">
        <f t="shared" si="22"/>
        <v>0.36449177865439786</v>
      </c>
      <c r="G1466" s="19">
        <v>7.0050860132618992E-2</v>
      </c>
      <c r="H1466" s="19">
        <v>6.8659674419965261E-2</v>
      </c>
      <c r="I1466" s="17">
        <v>19</v>
      </c>
    </row>
    <row r="1467" spans="1:9" x14ac:dyDescent="0.3">
      <c r="A1467" s="11">
        <v>95526</v>
      </c>
      <c r="B1467" s="12">
        <v>1702</v>
      </c>
      <c r="C1467" s="12">
        <v>128</v>
      </c>
      <c r="D1467" s="40">
        <v>221824</v>
      </c>
      <c r="E1467" s="13">
        <v>7.5205640423031725E-2</v>
      </c>
      <c r="F1467" s="21">
        <f t="shared" si="22"/>
        <v>0.20862903002309105</v>
      </c>
      <c r="G1467" s="13">
        <v>5.9128194808999474E-2</v>
      </c>
      <c r="H1467" s="13">
        <v>6.583655279890939E-2</v>
      </c>
      <c r="I1467" s="11">
        <v>19</v>
      </c>
    </row>
    <row r="1468" spans="1:9" x14ac:dyDescent="0.3">
      <c r="A1468" s="11">
        <v>95527</v>
      </c>
      <c r="B1468" s="12">
        <v>1259</v>
      </c>
      <c r="C1468" s="12">
        <v>106</v>
      </c>
      <c r="D1468" s="40">
        <v>123477</v>
      </c>
      <c r="E1468" s="13">
        <v>8.4193804606830819E-2</v>
      </c>
      <c r="F1468" s="21">
        <f t="shared" si="22"/>
        <v>0.17943527560544262</v>
      </c>
      <c r="G1468" s="13">
        <v>5.9128194808999474E-2</v>
      </c>
      <c r="H1468" s="13">
        <v>6.8123388995085882E-2</v>
      </c>
      <c r="I1468" s="11">
        <v>19</v>
      </c>
    </row>
    <row r="1469" spans="1:9" x14ac:dyDescent="0.3">
      <c r="A1469" s="11">
        <v>95528</v>
      </c>
      <c r="B1469" s="12">
        <v>3309</v>
      </c>
      <c r="C1469" s="12">
        <v>272</v>
      </c>
      <c r="D1469" s="40">
        <v>322303</v>
      </c>
      <c r="E1469" s="13">
        <v>8.2200060441220912E-2</v>
      </c>
      <c r="F1469" s="21">
        <f t="shared" si="22"/>
        <v>0.29089974771864385</v>
      </c>
      <c r="G1469" s="13">
        <v>7.0050860132618992E-2</v>
      </c>
      <c r="H1469" s="13">
        <v>7.7119168362069265E-2</v>
      </c>
      <c r="I1469" s="11">
        <v>20</v>
      </c>
    </row>
    <row r="1470" spans="1:9" x14ac:dyDescent="0.3">
      <c r="A1470" s="8">
        <v>95531</v>
      </c>
      <c r="B1470" s="9">
        <v>50441</v>
      </c>
      <c r="C1470" s="9">
        <v>2254</v>
      </c>
      <c r="D1470" s="41">
        <v>3061728</v>
      </c>
      <c r="E1470" s="10">
        <v>4.4685870621121705E-2</v>
      </c>
      <c r="F1470" s="16">
        <f t="shared" si="22"/>
        <v>1</v>
      </c>
      <c r="G1470" s="10">
        <v>5.3805134940091107E-2</v>
      </c>
      <c r="H1470" s="10">
        <v>4.4685870621121705E-2</v>
      </c>
      <c r="I1470" s="8">
        <v>15</v>
      </c>
    </row>
    <row r="1471" spans="1:9" x14ac:dyDescent="0.3">
      <c r="A1471" s="17">
        <v>95534</v>
      </c>
      <c r="B1471" s="18">
        <v>113</v>
      </c>
      <c r="C1471" s="18">
        <v>6</v>
      </c>
      <c r="D1471" s="39">
        <v>2153</v>
      </c>
      <c r="E1471" s="19">
        <v>5.3097345132743362E-2</v>
      </c>
      <c r="F1471" s="20">
        <f t="shared" ref="F1471:F1534" si="23">IF(B1471&gt;39103,1,SQRT(B1471/39103))</f>
        <v>5.3756895849434078E-2</v>
      </c>
      <c r="G1471" s="19">
        <v>5.9128194808999474E-2</v>
      </c>
      <c r="H1471" s="19">
        <v>5.8479803583898052E-2</v>
      </c>
      <c r="I1471" s="17">
        <v>18</v>
      </c>
    </row>
    <row r="1472" spans="1:9" x14ac:dyDescent="0.3">
      <c r="A1472" s="11">
        <v>95536</v>
      </c>
      <c r="B1472" s="12">
        <v>8836</v>
      </c>
      <c r="C1472" s="12">
        <v>641</v>
      </c>
      <c r="D1472" s="40">
        <v>660866</v>
      </c>
      <c r="E1472" s="13">
        <v>7.254413761883205E-2</v>
      </c>
      <c r="F1472" s="21">
        <f t="shared" si="23"/>
        <v>0.47536019720381051</v>
      </c>
      <c r="G1472" s="13">
        <v>7.0050860132618992E-2</v>
      </c>
      <c r="H1472" s="13">
        <v>7.2421239578440794E-2</v>
      </c>
      <c r="I1472" s="11">
        <v>19</v>
      </c>
    </row>
    <row r="1473" spans="1:9" x14ac:dyDescent="0.3">
      <c r="A1473" s="11">
        <v>95537</v>
      </c>
      <c r="B1473" s="12">
        <v>649</v>
      </c>
      <c r="C1473" s="12">
        <v>46</v>
      </c>
      <c r="D1473" s="40">
        <v>35721</v>
      </c>
      <c r="E1473" s="13">
        <v>7.0878274268104779E-2</v>
      </c>
      <c r="F1473" s="21">
        <f t="shared" si="23"/>
        <v>0.12883008977448532</v>
      </c>
      <c r="G1473" s="13">
        <v>5.9128194808999474E-2</v>
      </c>
      <c r="H1473" s="13">
        <v>6.2155683680673479E-2</v>
      </c>
      <c r="I1473" s="11">
        <v>18</v>
      </c>
    </row>
    <row r="1474" spans="1:9" x14ac:dyDescent="0.3">
      <c r="A1474" s="11">
        <v>95538</v>
      </c>
      <c r="B1474" s="12">
        <v>305</v>
      </c>
      <c r="C1474" s="12">
        <v>11</v>
      </c>
      <c r="D1474" s="40">
        <v>11264</v>
      </c>
      <c r="E1474" s="13">
        <v>3.6065573770491806E-2</v>
      </c>
      <c r="F1474" s="21">
        <f t="shared" si="23"/>
        <v>8.8317116405312993E-2</v>
      </c>
      <c r="G1474" s="13">
        <v>5.9128194808999474E-2</v>
      </c>
      <c r="H1474" s="13">
        <v>5.5054598522955051E-2</v>
      </c>
      <c r="I1474" s="11">
        <v>17</v>
      </c>
    </row>
    <row r="1475" spans="1:9" x14ac:dyDescent="0.3">
      <c r="A1475" s="8">
        <v>95540</v>
      </c>
      <c r="B1475" s="9">
        <v>36020</v>
      </c>
      <c r="C1475" s="9">
        <v>2549</v>
      </c>
      <c r="D1475" s="41">
        <v>2525050</v>
      </c>
      <c r="E1475" s="10">
        <v>7.0766240977234871E-2</v>
      </c>
      <c r="F1475" s="16">
        <f t="shared" si="23"/>
        <v>0.95976921417597216</v>
      </c>
      <c r="G1475" s="10">
        <v>5.9128194808999474E-2</v>
      </c>
      <c r="H1475" s="10">
        <v>7.0766240977234871E-2</v>
      </c>
      <c r="I1475" s="8">
        <v>19</v>
      </c>
    </row>
    <row r="1476" spans="1:9" x14ac:dyDescent="0.3">
      <c r="A1476" s="17">
        <v>95542</v>
      </c>
      <c r="B1476" s="18">
        <v>7887</v>
      </c>
      <c r="C1476" s="18">
        <v>483</v>
      </c>
      <c r="D1476" s="39">
        <v>719417</v>
      </c>
      <c r="E1476" s="19">
        <v>6.1240015214910612E-2</v>
      </c>
      <c r="F1476" s="20">
        <f t="shared" si="23"/>
        <v>0.44910809325956896</v>
      </c>
      <c r="G1476" s="19">
        <v>5.3805134940091107E-2</v>
      </c>
      <c r="H1476" s="19">
        <v>6.0483179357876025E-2</v>
      </c>
      <c r="I1476" s="17">
        <v>18</v>
      </c>
    </row>
    <row r="1477" spans="1:9" x14ac:dyDescent="0.3">
      <c r="A1477" s="11">
        <v>95543</v>
      </c>
      <c r="B1477" s="12">
        <v>2238</v>
      </c>
      <c r="C1477" s="12">
        <v>120</v>
      </c>
      <c r="D1477" s="40">
        <v>201445</v>
      </c>
      <c r="E1477" s="13">
        <v>5.3619302949061663E-2</v>
      </c>
      <c r="F1477" s="21">
        <f t="shared" si="23"/>
        <v>0.23923515700730708</v>
      </c>
      <c r="G1477" s="13">
        <v>5.9128194808999474E-2</v>
      </c>
      <c r="H1477" s="13">
        <v>5.6492387294079516E-2</v>
      </c>
      <c r="I1477" s="11">
        <v>18</v>
      </c>
    </row>
    <row r="1478" spans="1:9" x14ac:dyDescent="0.3">
      <c r="A1478" s="11">
        <v>95545</v>
      </c>
      <c r="B1478" s="12">
        <v>429</v>
      </c>
      <c r="C1478" s="12">
        <v>20</v>
      </c>
      <c r="D1478" s="40">
        <v>22623</v>
      </c>
      <c r="E1478" s="13">
        <v>4.6620046620046623E-2</v>
      </c>
      <c r="F1478" s="21">
        <f t="shared" si="23"/>
        <v>0.10474266199133045</v>
      </c>
      <c r="G1478" s="13">
        <v>5.9128194808999474E-2</v>
      </c>
      <c r="H1478" s="13">
        <v>5.6507954837333695E-2</v>
      </c>
      <c r="I1478" s="11">
        <v>18</v>
      </c>
    </row>
    <row r="1479" spans="1:9" x14ac:dyDescent="0.3">
      <c r="A1479" s="11">
        <v>95546</v>
      </c>
      <c r="B1479" s="12">
        <v>5190</v>
      </c>
      <c r="C1479" s="12">
        <v>396</v>
      </c>
      <c r="D1479" s="40">
        <v>679957</v>
      </c>
      <c r="E1479" s="13">
        <v>7.6300578034682084E-2</v>
      </c>
      <c r="F1479" s="21">
        <f t="shared" si="23"/>
        <v>0.36431633133802127</v>
      </c>
      <c r="G1479" s="13">
        <v>7.0050860132618992E-2</v>
      </c>
      <c r="H1479" s="13">
        <v>7.4604550502078495E-2</v>
      </c>
      <c r="I1479" s="11">
        <v>19</v>
      </c>
    </row>
    <row r="1480" spans="1:9" x14ac:dyDescent="0.3">
      <c r="A1480" s="8">
        <v>95547</v>
      </c>
      <c r="B1480" s="9">
        <v>4141</v>
      </c>
      <c r="C1480" s="9">
        <v>309</v>
      </c>
      <c r="D1480" s="41">
        <v>279320</v>
      </c>
      <c r="E1480" s="10">
        <v>7.4619657087659982E-2</v>
      </c>
      <c r="F1480" s="16">
        <f t="shared" si="23"/>
        <v>0.32542249935147743</v>
      </c>
      <c r="G1480" s="10">
        <v>8.228999117527562E-2</v>
      </c>
      <c r="H1480" s="10">
        <v>7.7297856428704639E-2</v>
      </c>
      <c r="I1480" s="8">
        <v>20</v>
      </c>
    </row>
    <row r="1481" spans="1:9" x14ac:dyDescent="0.3">
      <c r="A1481" s="17">
        <v>95548</v>
      </c>
      <c r="B1481" s="18">
        <v>2409</v>
      </c>
      <c r="C1481" s="18">
        <v>114</v>
      </c>
      <c r="D1481" s="39">
        <v>184802</v>
      </c>
      <c r="E1481" s="19">
        <v>4.7322540473225407E-2</v>
      </c>
      <c r="F1481" s="20">
        <f t="shared" si="23"/>
        <v>0.24820662028535159</v>
      </c>
      <c r="G1481" s="19">
        <v>5.9128194808999474E-2</v>
      </c>
      <c r="H1481" s="19">
        <v>5.3267786618172899E-2</v>
      </c>
      <c r="I1481" s="17">
        <v>17</v>
      </c>
    </row>
    <row r="1482" spans="1:9" x14ac:dyDescent="0.3">
      <c r="A1482" s="11">
        <v>95549</v>
      </c>
      <c r="B1482" s="12">
        <v>2695</v>
      </c>
      <c r="C1482" s="12">
        <v>140</v>
      </c>
      <c r="D1482" s="40">
        <v>127972</v>
      </c>
      <c r="E1482" s="13">
        <v>5.1948051948051951E-2</v>
      </c>
      <c r="F1482" s="21">
        <f t="shared" si="23"/>
        <v>0.26252722369466774</v>
      </c>
      <c r="G1482" s="13">
        <v>5.9128194808999474E-2</v>
      </c>
      <c r="H1482" s="13">
        <v>5.5358277071628131E-2</v>
      </c>
      <c r="I1482" s="11">
        <v>17</v>
      </c>
    </row>
    <row r="1483" spans="1:9" x14ac:dyDescent="0.3">
      <c r="A1483" s="11">
        <v>95550</v>
      </c>
      <c r="B1483" s="12">
        <v>435</v>
      </c>
      <c r="C1483" s="12">
        <v>36</v>
      </c>
      <c r="D1483" s="40">
        <v>28414</v>
      </c>
      <c r="E1483" s="13">
        <v>8.2758620689655171E-2</v>
      </c>
      <c r="F1483" s="21">
        <f t="shared" si="23"/>
        <v>0.10547258484313381</v>
      </c>
      <c r="G1483" s="13">
        <v>5.9128194808999474E-2</v>
      </c>
      <c r="H1483" s="13">
        <v>6.4112855268989882E-2</v>
      </c>
      <c r="I1483" s="11">
        <v>18</v>
      </c>
    </row>
    <row r="1484" spans="1:9" x14ac:dyDescent="0.3">
      <c r="A1484" s="11">
        <v>95551</v>
      </c>
      <c r="B1484" s="12">
        <v>3664</v>
      </c>
      <c r="C1484" s="12">
        <v>268</v>
      </c>
      <c r="D1484" s="40">
        <v>233783</v>
      </c>
      <c r="E1484" s="13">
        <v>7.3144104803493454E-2</v>
      </c>
      <c r="F1484" s="21">
        <f t="shared" si="23"/>
        <v>0.30610659996713002</v>
      </c>
      <c r="G1484" s="13">
        <v>5.9128194808999474E-2</v>
      </c>
      <c r="H1484" s="13">
        <v>6.7708810199299418E-2</v>
      </c>
      <c r="I1484" s="11">
        <v>19</v>
      </c>
    </row>
    <row r="1485" spans="1:9" x14ac:dyDescent="0.3">
      <c r="A1485" s="8">
        <v>95552</v>
      </c>
      <c r="B1485" s="9">
        <v>953</v>
      </c>
      <c r="C1485" s="9">
        <v>55</v>
      </c>
      <c r="D1485" s="41">
        <v>71375</v>
      </c>
      <c r="E1485" s="10">
        <v>5.7712486883525711E-2</v>
      </c>
      <c r="F1485" s="16">
        <f t="shared" si="23"/>
        <v>0.15611384178233917</v>
      </c>
      <c r="G1485" s="10">
        <v>5.9128194808999474E-2</v>
      </c>
      <c r="H1485" s="10">
        <v>5.8686177254753238E-2</v>
      </c>
      <c r="I1485" s="8">
        <v>18</v>
      </c>
    </row>
    <row r="1486" spans="1:9" x14ac:dyDescent="0.3">
      <c r="A1486" s="17">
        <v>95553</v>
      </c>
      <c r="B1486" s="18">
        <v>2607</v>
      </c>
      <c r="C1486" s="18">
        <v>178</v>
      </c>
      <c r="D1486" s="39">
        <v>235714</v>
      </c>
      <c r="E1486" s="19">
        <v>6.8277713847334096E-2</v>
      </c>
      <c r="F1486" s="20">
        <f t="shared" si="23"/>
        <v>0.25820549270827176</v>
      </c>
      <c r="G1486" s="19">
        <v>7.0050860132618992E-2</v>
      </c>
      <c r="H1486" s="19">
        <v>6.913519962038786E-2</v>
      </c>
      <c r="I1486" s="17">
        <v>19</v>
      </c>
    </row>
    <row r="1487" spans="1:9" x14ac:dyDescent="0.3">
      <c r="A1487" s="11">
        <v>95554</v>
      </c>
      <c r="B1487" s="12">
        <v>1306</v>
      </c>
      <c r="C1487" s="12">
        <v>97</v>
      </c>
      <c r="D1487" s="40">
        <v>125007</v>
      </c>
      <c r="E1487" s="13">
        <v>7.4272588055130165E-2</v>
      </c>
      <c r="F1487" s="21">
        <f t="shared" si="23"/>
        <v>0.18275385617241161</v>
      </c>
      <c r="G1487" s="13">
        <v>7.0050860132618992E-2</v>
      </c>
      <c r="H1487" s="13">
        <v>7.1593914517205065E-2</v>
      </c>
      <c r="I1487" s="11">
        <v>19</v>
      </c>
    </row>
    <row r="1488" spans="1:9" x14ac:dyDescent="0.3">
      <c r="A1488" s="11">
        <v>95555</v>
      </c>
      <c r="B1488" s="12">
        <v>856</v>
      </c>
      <c r="C1488" s="12">
        <v>62</v>
      </c>
      <c r="D1488" s="40">
        <v>78646</v>
      </c>
      <c r="E1488" s="13">
        <v>7.2429906542056069E-2</v>
      </c>
      <c r="F1488" s="21">
        <f t="shared" si="23"/>
        <v>0.14795574849001153</v>
      </c>
      <c r="G1488" s="13">
        <v>5.9128194808999474E-2</v>
      </c>
      <c r="H1488" s="13">
        <v>6.3064273911016017E-2</v>
      </c>
      <c r="I1488" s="11">
        <v>18</v>
      </c>
    </row>
    <row r="1489" spans="1:9" x14ac:dyDescent="0.3">
      <c r="A1489" s="11">
        <v>95556</v>
      </c>
      <c r="B1489" s="12">
        <v>1220</v>
      </c>
      <c r="C1489" s="12">
        <v>77</v>
      </c>
      <c r="D1489" s="40">
        <v>137221</v>
      </c>
      <c r="E1489" s="13">
        <v>6.3114754098360662E-2</v>
      </c>
      <c r="F1489" s="21">
        <f t="shared" si="23"/>
        <v>0.17663423281062599</v>
      </c>
      <c r="G1489" s="13">
        <v>5.9128194808999474E-2</v>
      </c>
      <c r="H1489" s="13">
        <v>6.0536502484707488E-2</v>
      </c>
      <c r="I1489" s="11">
        <v>18</v>
      </c>
    </row>
    <row r="1490" spans="1:9" x14ac:dyDescent="0.3">
      <c r="A1490" s="8">
        <v>95558</v>
      </c>
      <c r="B1490" s="9">
        <v>1081</v>
      </c>
      <c r="C1490" s="9">
        <v>57</v>
      </c>
      <c r="D1490" s="41">
        <v>110183</v>
      </c>
      <c r="E1490" s="10">
        <v>5.2728954671600367E-2</v>
      </c>
      <c r="F1490" s="16">
        <f t="shared" si="23"/>
        <v>0.16626766892142028</v>
      </c>
      <c r="G1490" s="10">
        <v>5.9128194808999474E-2</v>
      </c>
      <c r="H1490" s="10">
        <v>5.70002485372995E-2</v>
      </c>
      <c r="I1490" s="8">
        <v>18</v>
      </c>
    </row>
    <row r="1491" spans="1:9" x14ac:dyDescent="0.3">
      <c r="A1491" s="17">
        <v>95559</v>
      </c>
      <c r="B1491" s="18">
        <v>493</v>
      </c>
      <c r="C1491" s="18">
        <v>33</v>
      </c>
      <c r="D1491" s="39">
        <v>48388</v>
      </c>
      <c r="E1491" s="19">
        <v>6.6937119675456389E-2</v>
      </c>
      <c r="F1491" s="20">
        <f t="shared" si="23"/>
        <v>0.11228414094292657</v>
      </c>
      <c r="G1491" s="19">
        <v>5.3805134940091107E-2</v>
      </c>
      <c r="H1491" s="19">
        <v>5.6754124482133905E-2</v>
      </c>
      <c r="I1491" s="17">
        <v>18</v>
      </c>
    </row>
    <row r="1492" spans="1:9" x14ac:dyDescent="0.3">
      <c r="A1492" s="11">
        <v>95560</v>
      </c>
      <c r="B1492" s="12">
        <v>6139</v>
      </c>
      <c r="C1492" s="12">
        <v>364</v>
      </c>
      <c r="D1492" s="40">
        <v>544366</v>
      </c>
      <c r="E1492" s="13">
        <v>5.9293044469783354E-2</v>
      </c>
      <c r="F1492" s="21">
        <f t="shared" si="23"/>
        <v>0.3962267367732708</v>
      </c>
      <c r="G1492" s="13">
        <v>5.9128194808999474E-2</v>
      </c>
      <c r="H1492" s="13">
        <v>5.9258828824927758E-2</v>
      </c>
      <c r="I1492" s="11">
        <v>18</v>
      </c>
    </row>
    <row r="1493" spans="1:9" x14ac:dyDescent="0.3">
      <c r="A1493" s="11">
        <v>95562</v>
      </c>
      <c r="B1493" s="12">
        <v>7424</v>
      </c>
      <c r="C1493" s="12">
        <v>535</v>
      </c>
      <c r="D1493" s="40">
        <v>549955</v>
      </c>
      <c r="E1493" s="13">
        <v>7.2063577586206892E-2</v>
      </c>
      <c r="F1493" s="21">
        <f t="shared" si="23"/>
        <v>0.43572646888416644</v>
      </c>
      <c r="G1493" s="13">
        <v>7.0050860132618992E-2</v>
      </c>
      <c r="H1493" s="13">
        <v>7.1804826243075784E-2</v>
      </c>
      <c r="I1493" s="11">
        <v>19</v>
      </c>
    </row>
    <row r="1494" spans="1:9" x14ac:dyDescent="0.3">
      <c r="A1494" s="11">
        <v>95563</v>
      </c>
      <c r="B1494" s="12">
        <v>1803</v>
      </c>
      <c r="C1494" s="12">
        <v>158</v>
      </c>
      <c r="D1494" s="40">
        <v>207563</v>
      </c>
      <c r="E1494" s="13">
        <v>8.7631724902939551E-2</v>
      </c>
      <c r="F1494" s="21">
        <f t="shared" si="23"/>
        <v>0.21473004958509839</v>
      </c>
      <c r="G1494" s="13">
        <v>7.0050860132618992E-2</v>
      </c>
      <c r="H1494" s="13">
        <v>7.7601043518743557E-2</v>
      </c>
      <c r="I1494" s="11">
        <v>20</v>
      </c>
    </row>
    <row r="1495" spans="1:9" x14ac:dyDescent="0.3">
      <c r="A1495" s="8">
        <v>95564</v>
      </c>
      <c r="B1495" s="9">
        <v>814</v>
      </c>
      <c r="C1495" s="9">
        <v>42</v>
      </c>
      <c r="D1495" s="41">
        <v>64560</v>
      </c>
      <c r="E1495" s="10">
        <v>5.1597051597051594E-2</v>
      </c>
      <c r="F1495" s="16">
        <f t="shared" si="23"/>
        <v>0.14428034212603541</v>
      </c>
      <c r="G1495" s="10">
        <v>5.9128194808999474E-2</v>
      </c>
      <c r="H1495" s="10">
        <v>5.6955030758071373E-2</v>
      </c>
      <c r="I1495" s="8">
        <v>18</v>
      </c>
    </row>
    <row r="1496" spans="1:9" x14ac:dyDescent="0.3">
      <c r="A1496" s="17">
        <v>95565</v>
      </c>
      <c r="B1496" s="18">
        <v>2191</v>
      </c>
      <c r="C1496" s="18">
        <v>232</v>
      </c>
      <c r="D1496" s="39">
        <v>236860</v>
      </c>
      <c r="E1496" s="19">
        <v>0.10588772250114104</v>
      </c>
      <c r="F1496" s="20">
        <f t="shared" si="23"/>
        <v>0.23670975166651989</v>
      </c>
      <c r="G1496" s="19">
        <v>8.228999117527562E-2</v>
      </c>
      <c r="H1496" s="19">
        <v>9.3461474573382747E-2</v>
      </c>
      <c r="I1496" s="17">
        <v>20</v>
      </c>
    </row>
    <row r="1497" spans="1:9" x14ac:dyDescent="0.3">
      <c r="A1497" s="11">
        <v>95567</v>
      </c>
      <c r="B1497" s="12">
        <v>5131</v>
      </c>
      <c r="C1497" s="12">
        <v>257</v>
      </c>
      <c r="D1497" s="40">
        <v>290655</v>
      </c>
      <c r="E1497" s="13">
        <v>5.0087702202299744E-2</v>
      </c>
      <c r="F1497" s="21">
        <f t="shared" si="23"/>
        <v>0.36223963565626782</v>
      </c>
      <c r="G1497" s="13">
        <v>5.9128194808999474E-2</v>
      </c>
      <c r="H1497" s="13">
        <v>5.2578629060067932E-2</v>
      </c>
      <c r="I1497" s="11">
        <v>17</v>
      </c>
    </row>
    <row r="1498" spans="1:9" x14ac:dyDescent="0.3">
      <c r="A1498" s="11">
        <v>95568</v>
      </c>
      <c r="B1498" s="12">
        <v>405</v>
      </c>
      <c r="C1498" s="12">
        <v>43</v>
      </c>
      <c r="D1498" s="40">
        <v>77955</v>
      </c>
      <c r="E1498" s="13">
        <v>0.10617283950617284</v>
      </c>
      <c r="F1498" s="21">
        <f t="shared" si="23"/>
        <v>0.10177063226285991</v>
      </c>
      <c r="G1498" s="13">
        <v>7.0050860132618992E-2</v>
      </c>
      <c r="H1498" s="13">
        <v>7.7403079481148024E-2</v>
      </c>
      <c r="I1498" s="11">
        <v>20</v>
      </c>
    </row>
    <row r="1499" spans="1:9" x14ac:dyDescent="0.3">
      <c r="A1499" s="11">
        <v>95569</v>
      </c>
      <c r="B1499" s="12">
        <v>818</v>
      </c>
      <c r="C1499" s="12">
        <v>53</v>
      </c>
      <c r="D1499" s="40">
        <v>74091</v>
      </c>
      <c r="E1499" s="13">
        <v>6.4792176039119798E-2</v>
      </c>
      <c r="F1499" s="21">
        <f t="shared" si="23"/>
        <v>0.14463440484769569</v>
      </c>
      <c r="G1499" s="13">
        <v>5.9128194808999474E-2</v>
      </c>
      <c r="H1499" s="13">
        <v>6.0766586968008365E-2</v>
      </c>
      <c r="I1499" s="11">
        <v>18</v>
      </c>
    </row>
    <row r="1500" spans="1:9" x14ac:dyDescent="0.3">
      <c r="A1500" s="8">
        <v>95570</v>
      </c>
      <c r="B1500" s="9">
        <v>7563</v>
      </c>
      <c r="C1500" s="9">
        <v>554</v>
      </c>
      <c r="D1500" s="41">
        <v>543831</v>
      </c>
      <c r="E1500" s="10">
        <v>7.3251355282295386E-2</v>
      </c>
      <c r="F1500" s="16">
        <f t="shared" si="23"/>
        <v>0.43978661889409493</v>
      </c>
      <c r="G1500" s="10">
        <v>5.3805134940091107E-2</v>
      </c>
      <c r="H1500" s="10">
        <v>7.0909291224178952E-2</v>
      </c>
      <c r="I1500" s="8">
        <v>19</v>
      </c>
    </row>
    <row r="1501" spans="1:9" x14ac:dyDescent="0.3">
      <c r="A1501" s="17">
        <v>95571</v>
      </c>
      <c r="B1501" s="18">
        <v>705</v>
      </c>
      <c r="C1501" s="18">
        <v>55</v>
      </c>
      <c r="D1501" s="39">
        <v>85539</v>
      </c>
      <c r="E1501" s="19">
        <v>7.8014184397163122E-2</v>
      </c>
      <c r="F1501" s="20">
        <f t="shared" si="23"/>
        <v>0.13427325576703736</v>
      </c>
      <c r="G1501" s="19">
        <v>7.0050860132618992E-2</v>
      </c>
      <c r="H1501" s="19">
        <v>7.2189355739858685E-2</v>
      </c>
      <c r="I1501" s="17">
        <v>19</v>
      </c>
    </row>
    <row r="1502" spans="1:9" x14ac:dyDescent="0.3">
      <c r="A1502" s="11">
        <v>95573</v>
      </c>
      <c r="B1502" s="12">
        <v>5253</v>
      </c>
      <c r="C1502" s="12">
        <v>395</v>
      </c>
      <c r="D1502" s="40">
        <v>464210</v>
      </c>
      <c r="E1502" s="13">
        <v>7.5195126594327047E-2</v>
      </c>
      <c r="F1502" s="21">
        <f t="shared" si="23"/>
        <v>0.36652083004986974</v>
      </c>
      <c r="G1502" s="13">
        <v>7.0050860132618992E-2</v>
      </c>
      <c r="H1502" s="13">
        <v>7.3821773542313618E-2</v>
      </c>
      <c r="I1502" s="11">
        <v>19</v>
      </c>
    </row>
    <row r="1503" spans="1:9" x14ac:dyDescent="0.3">
      <c r="A1503" s="11">
        <v>95585</v>
      </c>
      <c r="B1503" s="12">
        <v>1147</v>
      </c>
      <c r="C1503" s="12">
        <v>58</v>
      </c>
      <c r="D1503" s="40">
        <v>102808</v>
      </c>
      <c r="E1503" s="13">
        <v>5.0566695727986048E-2</v>
      </c>
      <c r="F1503" s="21">
        <f t="shared" si="23"/>
        <v>0.17126817499361807</v>
      </c>
      <c r="G1503" s="13">
        <v>4.7877874551350764E-2</v>
      </c>
      <c r="H1503" s="13">
        <v>4.8798881766356814E-2</v>
      </c>
      <c r="I1503" s="11">
        <v>16</v>
      </c>
    </row>
    <row r="1504" spans="1:9" x14ac:dyDescent="0.3">
      <c r="A1504" s="11">
        <v>95587</v>
      </c>
      <c r="B1504" s="12">
        <v>767</v>
      </c>
      <c r="C1504" s="12">
        <v>51</v>
      </c>
      <c r="D1504" s="40">
        <v>71723</v>
      </c>
      <c r="E1504" s="13">
        <v>6.6492829204693613E-2</v>
      </c>
      <c r="F1504" s="21">
        <f t="shared" si="23"/>
        <v>0.1400530731891324</v>
      </c>
      <c r="G1504" s="13">
        <v>5.3805134940091107E-2</v>
      </c>
      <c r="H1504" s="13">
        <v>5.7358990645026538E-2</v>
      </c>
      <c r="I1504" s="11">
        <v>18</v>
      </c>
    </row>
    <row r="1505" spans="1:9" x14ac:dyDescent="0.3">
      <c r="A1505" s="8">
        <v>95589</v>
      </c>
      <c r="B1505" s="9">
        <v>3857</v>
      </c>
      <c r="C1505" s="9">
        <v>275</v>
      </c>
      <c r="D1505" s="41">
        <v>389690</v>
      </c>
      <c r="E1505" s="10">
        <v>7.1298936997666582E-2</v>
      </c>
      <c r="F1505" s="16">
        <f t="shared" si="23"/>
        <v>0.31406517353509539</v>
      </c>
      <c r="G1505" s="10">
        <v>5.3805134940091107E-2</v>
      </c>
      <c r="H1505" s="10">
        <v>6.4793382395098506E-2</v>
      </c>
      <c r="I1505" s="8">
        <v>18</v>
      </c>
    </row>
    <row r="1506" spans="1:9" x14ac:dyDescent="0.3">
      <c r="A1506" s="17">
        <v>95595</v>
      </c>
      <c r="B1506" s="18">
        <v>712</v>
      </c>
      <c r="C1506" s="18">
        <v>53</v>
      </c>
      <c r="D1506" s="39">
        <v>70215</v>
      </c>
      <c r="E1506" s="19">
        <v>7.4438202247191013E-2</v>
      </c>
      <c r="F1506" s="20">
        <f t="shared" si="23"/>
        <v>0.13493821405425713</v>
      </c>
      <c r="G1506" s="19">
        <v>4.7877874551350764E-2</v>
      </c>
      <c r="H1506" s="19">
        <v>5.5045789265600567E-2</v>
      </c>
      <c r="I1506" s="17">
        <v>17</v>
      </c>
    </row>
    <row r="1507" spans="1:9" x14ac:dyDescent="0.3">
      <c r="A1507" s="11">
        <v>95601</v>
      </c>
      <c r="B1507" s="12">
        <v>1000</v>
      </c>
      <c r="C1507" s="12">
        <v>78</v>
      </c>
      <c r="D1507" s="40">
        <v>57887</v>
      </c>
      <c r="E1507" s="13">
        <v>7.8E-2</v>
      </c>
      <c r="F1507" s="21">
        <f t="shared" si="23"/>
        <v>0.1599171204415793</v>
      </c>
      <c r="G1507" s="13">
        <v>7.0050860132618992E-2</v>
      </c>
      <c r="H1507" s="13">
        <v>7.2593234739294729E-2</v>
      </c>
      <c r="I1507" s="11">
        <v>19</v>
      </c>
    </row>
    <row r="1508" spans="1:9" x14ac:dyDescent="0.3">
      <c r="A1508" s="11">
        <v>95602</v>
      </c>
      <c r="B1508" s="12">
        <v>60463</v>
      </c>
      <c r="C1508" s="12">
        <v>6715</v>
      </c>
      <c r="D1508" s="40">
        <v>4772684</v>
      </c>
      <c r="E1508" s="13">
        <v>0.11105965631874039</v>
      </c>
      <c r="F1508" s="21">
        <f t="shared" si="23"/>
        <v>1</v>
      </c>
      <c r="G1508" s="13">
        <v>8.228999117527562E-2</v>
      </c>
      <c r="H1508" s="13">
        <v>0.11105965631874039</v>
      </c>
      <c r="I1508" s="11">
        <v>20</v>
      </c>
    </row>
    <row r="1509" spans="1:9" x14ac:dyDescent="0.3">
      <c r="A1509" s="11">
        <v>95603</v>
      </c>
      <c r="B1509" s="12">
        <v>88155</v>
      </c>
      <c r="C1509" s="12">
        <v>7836</v>
      </c>
      <c r="D1509" s="40">
        <v>5357667</v>
      </c>
      <c r="E1509" s="13">
        <v>8.8888888888888892E-2</v>
      </c>
      <c r="F1509" s="21">
        <f t="shared" si="23"/>
        <v>1</v>
      </c>
      <c r="G1509" s="13">
        <v>8.228999117527562E-2</v>
      </c>
      <c r="H1509" s="13">
        <v>8.8888888888888892E-2</v>
      </c>
      <c r="I1509" s="11">
        <v>20</v>
      </c>
    </row>
    <row r="1510" spans="1:9" x14ac:dyDescent="0.3">
      <c r="A1510" s="8">
        <v>95604</v>
      </c>
      <c r="B1510" s="9">
        <v>5</v>
      </c>
      <c r="C1510" s="9">
        <v>0</v>
      </c>
      <c r="D1510" s="41">
        <v>0</v>
      </c>
      <c r="E1510" s="10">
        <v>0</v>
      </c>
      <c r="F1510" s="16">
        <f t="shared" si="23"/>
        <v>1.1307848029206657E-2</v>
      </c>
      <c r="G1510" s="10">
        <v>7.0050860132618992E-2</v>
      </c>
      <c r="H1510" s="10">
        <v>6.8466631428224581E-2</v>
      </c>
      <c r="I1510" s="8">
        <v>19</v>
      </c>
    </row>
    <row r="1511" spans="1:9" x14ac:dyDescent="0.3">
      <c r="A1511" s="17">
        <v>95605</v>
      </c>
      <c r="B1511" s="18">
        <v>18813</v>
      </c>
      <c r="C1511" s="18">
        <v>1232</v>
      </c>
      <c r="D1511" s="39">
        <v>1488920</v>
      </c>
      <c r="E1511" s="19">
        <v>6.5486631584542598E-2</v>
      </c>
      <c r="F1511" s="20">
        <f t="shared" si="23"/>
        <v>0.69362380367492715</v>
      </c>
      <c r="G1511" s="19">
        <v>5.9128194808999474E-2</v>
      </c>
      <c r="H1511" s="19">
        <v>6.5486631584542598E-2</v>
      </c>
      <c r="I1511" s="17">
        <v>19</v>
      </c>
    </row>
    <row r="1512" spans="1:9" x14ac:dyDescent="0.3">
      <c r="A1512" s="11">
        <v>95606</v>
      </c>
      <c r="B1512" s="12">
        <v>1274</v>
      </c>
      <c r="C1512" s="12">
        <v>69</v>
      </c>
      <c r="D1512" s="40">
        <v>137040</v>
      </c>
      <c r="E1512" s="13">
        <v>5.4160125588697018E-2</v>
      </c>
      <c r="F1512" s="21">
        <f t="shared" si="23"/>
        <v>0.18050102607120008</v>
      </c>
      <c r="G1512" s="13">
        <v>7.0050860132618992E-2</v>
      </c>
      <c r="H1512" s="13">
        <v>6.4314345703078118E-2</v>
      </c>
      <c r="I1512" s="11">
        <v>18</v>
      </c>
    </row>
    <row r="1513" spans="1:9" x14ac:dyDescent="0.3">
      <c r="A1513" s="11">
        <v>95607</v>
      </c>
      <c r="B1513" s="12">
        <v>1066</v>
      </c>
      <c r="C1513" s="12">
        <v>73</v>
      </c>
      <c r="D1513" s="40">
        <v>46351</v>
      </c>
      <c r="E1513" s="13">
        <v>6.8480300187617263E-2</v>
      </c>
      <c r="F1513" s="21">
        <f t="shared" si="23"/>
        <v>0.16511007070257139</v>
      </c>
      <c r="G1513" s="13">
        <v>7.0050860132618992E-2</v>
      </c>
      <c r="H1513" s="13">
        <v>6.9532236236963182E-2</v>
      </c>
      <c r="I1513" s="11">
        <v>19</v>
      </c>
    </row>
    <row r="1514" spans="1:9" x14ac:dyDescent="0.3">
      <c r="A1514" s="11">
        <v>95608</v>
      </c>
      <c r="B1514" s="12">
        <v>160792</v>
      </c>
      <c r="C1514" s="12">
        <v>10028</v>
      </c>
      <c r="D1514" s="40">
        <v>8358691</v>
      </c>
      <c r="E1514" s="13">
        <v>6.2366286879944277E-2</v>
      </c>
      <c r="F1514" s="21">
        <f t="shared" si="23"/>
        <v>1</v>
      </c>
      <c r="G1514" s="13">
        <v>5.9128194808999474E-2</v>
      </c>
      <c r="H1514" s="13">
        <v>6.2366286879944277E-2</v>
      </c>
      <c r="I1514" s="11">
        <v>18</v>
      </c>
    </row>
    <row r="1515" spans="1:9" x14ac:dyDescent="0.3">
      <c r="A1515" s="8">
        <v>95610</v>
      </c>
      <c r="B1515" s="9">
        <v>99616</v>
      </c>
      <c r="C1515" s="9">
        <v>6265</v>
      </c>
      <c r="D1515" s="41">
        <v>6035363</v>
      </c>
      <c r="E1515" s="10">
        <v>6.2891503372952143E-2</v>
      </c>
      <c r="F1515" s="16">
        <f t="shared" si="23"/>
        <v>1</v>
      </c>
      <c r="G1515" s="10">
        <v>5.9128194808999474E-2</v>
      </c>
      <c r="H1515" s="10">
        <v>6.2891503372952143E-2</v>
      </c>
      <c r="I1515" s="8">
        <v>18</v>
      </c>
    </row>
    <row r="1516" spans="1:9" x14ac:dyDescent="0.3">
      <c r="A1516" s="17">
        <v>95612</v>
      </c>
      <c r="B1516" s="18">
        <v>3750</v>
      </c>
      <c r="C1516" s="18">
        <v>224</v>
      </c>
      <c r="D1516" s="39">
        <v>139675</v>
      </c>
      <c r="E1516" s="19">
        <v>5.9733333333333333E-2</v>
      </c>
      <c r="F1516" s="20">
        <f t="shared" si="23"/>
        <v>0.30967817212184112</v>
      </c>
      <c r="G1516" s="19">
        <v>7.0050860132618992E-2</v>
      </c>
      <c r="H1516" s="19">
        <v>6.366071616118163E-2</v>
      </c>
      <c r="I1516" s="17">
        <v>18</v>
      </c>
    </row>
    <row r="1517" spans="1:9" x14ac:dyDescent="0.3">
      <c r="A1517" s="11">
        <v>95613</v>
      </c>
      <c r="B1517" s="12">
        <v>1593</v>
      </c>
      <c r="C1517" s="12">
        <v>136</v>
      </c>
      <c r="D1517" s="40">
        <v>118931</v>
      </c>
      <c r="E1517" s="13">
        <v>8.5373509102322664E-2</v>
      </c>
      <c r="F1517" s="21">
        <f t="shared" si="23"/>
        <v>0.20183796040054069</v>
      </c>
      <c r="G1517" s="13">
        <v>7.0050860132618992E-2</v>
      </c>
      <c r="H1517" s="13">
        <v>7.6236165475173534E-2</v>
      </c>
      <c r="I1517" s="11">
        <v>19</v>
      </c>
    </row>
    <row r="1518" spans="1:9" x14ac:dyDescent="0.3">
      <c r="A1518" s="11">
        <v>95614</v>
      </c>
      <c r="B1518" s="12">
        <v>15811</v>
      </c>
      <c r="C1518" s="12">
        <v>1428</v>
      </c>
      <c r="D1518" s="40">
        <v>1220384</v>
      </c>
      <c r="E1518" s="13">
        <v>9.031686800328885E-2</v>
      </c>
      <c r="F1518" s="21">
        <f t="shared" si="23"/>
        <v>0.6358792163789232</v>
      </c>
      <c r="G1518" s="13">
        <v>8.228999117527562E-2</v>
      </c>
      <c r="H1518" s="13">
        <v>9.031686800328885E-2</v>
      </c>
      <c r="I1518" s="11">
        <v>20</v>
      </c>
    </row>
    <row r="1519" spans="1:9" x14ac:dyDescent="0.3">
      <c r="A1519" s="11">
        <v>95615</v>
      </c>
      <c r="B1519" s="12">
        <v>1801</v>
      </c>
      <c r="C1519" s="12">
        <v>124</v>
      </c>
      <c r="D1519" s="40">
        <v>102824</v>
      </c>
      <c r="E1519" s="13">
        <v>6.885063853414769E-2</v>
      </c>
      <c r="F1519" s="21">
        <f t="shared" si="23"/>
        <v>0.21461092056090286</v>
      </c>
      <c r="G1519" s="13">
        <v>7.0050860132618992E-2</v>
      </c>
      <c r="H1519" s="13">
        <v>6.9535705395477945E-2</v>
      </c>
      <c r="I1519" s="11">
        <v>19</v>
      </c>
    </row>
    <row r="1520" spans="1:9" x14ac:dyDescent="0.3">
      <c r="A1520" s="8">
        <v>95616</v>
      </c>
      <c r="B1520" s="9">
        <v>124301</v>
      </c>
      <c r="C1520" s="9">
        <v>8240</v>
      </c>
      <c r="D1520" s="41">
        <v>5902166</v>
      </c>
      <c r="E1520" s="10">
        <v>6.6290697580872235E-2</v>
      </c>
      <c r="F1520" s="16">
        <f t="shared" si="23"/>
        <v>1</v>
      </c>
      <c r="G1520" s="10">
        <v>5.9128194808999474E-2</v>
      </c>
      <c r="H1520" s="10">
        <v>6.6290697580872235E-2</v>
      </c>
      <c r="I1520" s="8">
        <v>19</v>
      </c>
    </row>
    <row r="1521" spans="1:9" x14ac:dyDescent="0.3">
      <c r="A1521" s="17">
        <v>95618</v>
      </c>
      <c r="B1521" s="18">
        <v>50239</v>
      </c>
      <c r="C1521" s="18">
        <v>3704</v>
      </c>
      <c r="D1521" s="39">
        <v>2346327</v>
      </c>
      <c r="E1521" s="19">
        <v>7.3727582157288168E-2</v>
      </c>
      <c r="F1521" s="20">
        <f t="shared" si="23"/>
        <v>1</v>
      </c>
      <c r="G1521" s="19">
        <v>5.9128194808999474E-2</v>
      </c>
      <c r="H1521" s="19">
        <v>7.3727582157288168E-2</v>
      </c>
      <c r="I1521" s="17">
        <v>19</v>
      </c>
    </row>
    <row r="1522" spans="1:9" x14ac:dyDescent="0.3">
      <c r="A1522" s="11">
        <v>95619</v>
      </c>
      <c r="B1522" s="12">
        <v>13524</v>
      </c>
      <c r="C1522" s="12">
        <v>1026</v>
      </c>
      <c r="D1522" s="40">
        <v>874228</v>
      </c>
      <c r="E1522" s="13">
        <v>7.5865128660159722E-2</v>
      </c>
      <c r="F1522" s="21">
        <f t="shared" si="23"/>
        <v>0.58809507453238929</v>
      </c>
      <c r="G1522" s="13">
        <v>7.0050860132618992E-2</v>
      </c>
      <c r="H1522" s="13">
        <v>7.5865128660159722E-2</v>
      </c>
      <c r="I1522" s="11">
        <v>19</v>
      </c>
    </row>
    <row r="1523" spans="1:9" x14ac:dyDescent="0.3">
      <c r="A1523" s="11">
        <v>95620</v>
      </c>
      <c r="B1523" s="12">
        <v>54318</v>
      </c>
      <c r="C1523" s="12">
        <v>4801</v>
      </c>
      <c r="D1523" s="40">
        <v>3875282</v>
      </c>
      <c r="E1523" s="13">
        <v>8.8386906734415849E-2</v>
      </c>
      <c r="F1523" s="21">
        <f t="shared" si="23"/>
        <v>1</v>
      </c>
      <c r="G1523" s="13">
        <v>8.228999117527562E-2</v>
      </c>
      <c r="H1523" s="13">
        <v>8.8386906734415849E-2</v>
      </c>
      <c r="I1523" s="11">
        <v>20</v>
      </c>
    </row>
    <row r="1524" spans="1:9" x14ac:dyDescent="0.3">
      <c r="A1524" s="11">
        <v>95621</v>
      </c>
      <c r="B1524" s="12">
        <v>101441</v>
      </c>
      <c r="C1524" s="12">
        <v>6312</v>
      </c>
      <c r="D1524" s="40">
        <v>6082539</v>
      </c>
      <c r="E1524" s="13">
        <v>6.2223361362762589E-2</v>
      </c>
      <c r="F1524" s="21">
        <f t="shared" si="23"/>
        <v>1</v>
      </c>
      <c r="G1524" s="13">
        <v>5.9128194808999474E-2</v>
      </c>
      <c r="H1524" s="13">
        <v>6.2223361362762589E-2</v>
      </c>
      <c r="I1524" s="11">
        <v>18</v>
      </c>
    </row>
    <row r="1525" spans="1:9" x14ac:dyDescent="0.3">
      <c r="A1525" s="8">
        <v>95623</v>
      </c>
      <c r="B1525" s="9">
        <v>15573</v>
      </c>
      <c r="C1525" s="9">
        <v>1343</v>
      </c>
      <c r="D1525" s="41">
        <v>1155600</v>
      </c>
      <c r="E1525" s="10">
        <v>8.623900340332627E-2</v>
      </c>
      <c r="F1525" s="16">
        <f t="shared" si="23"/>
        <v>0.63107518434416021</v>
      </c>
      <c r="G1525" s="10">
        <v>8.228999117527562E-2</v>
      </c>
      <c r="H1525" s="10">
        <v>8.623900340332627E-2</v>
      </c>
      <c r="I1525" s="8">
        <v>20</v>
      </c>
    </row>
    <row r="1526" spans="1:9" x14ac:dyDescent="0.3">
      <c r="A1526" s="17">
        <v>95624</v>
      </c>
      <c r="B1526" s="18">
        <v>174921</v>
      </c>
      <c r="C1526" s="18">
        <v>13886</v>
      </c>
      <c r="D1526" s="39">
        <v>12065186</v>
      </c>
      <c r="E1526" s="19">
        <v>7.9384407818386585E-2</v>
      </c>
      <c r="F1526" s="20">
        <f t="shared" si="23"/>
        <v>1</v>
      </c>
      <c r="G1526" s="19">
        <v>7.0050860132618992E-2</v>
      </c>
      <c r="H1526" s="19">
        <v>7.9384407818386585E-2</v>
      </c>
      <c r="I1526" s="17">
        <v>20</v>
      </c>
    </row>
    <row r="1527" spans="1:9" x14ac:dyDescent="0.3">
      <c r="A1527" s="11">
        <v>95625</v>
      </c>
      <c r="B1527" s="12">
        <v>659</v>
      </c>
      <c r="C1527" s="12">
        <v>31</v>
      </c>
      <c r="D1527" s="40">
        <v>17726</v>
      </c>
      <c r="E1527" s="13">
        <v>4.7040971168437029E-2</v>
      </c>
      <c r="F1527" s="21">
        <f t="shared" si="23"/>
        <v>0.12981882330927674</v>
      </c>
      <c r="G1527" s="13">
        <v>4.7877874551350764E-2</v>
      </c>
      <c r="H1527" s="13">
        <v>4.7660585704962739E-2</v>
      </c>
      <c r="I1527" s="11">
        <v>16</v>
      </c>
    </row>
    <row r="1528" spans="1:9" x14ac:dyDescent="0.3">
      <c r="A1528" s="11">
        <v>95626</v>
      </c>
      <c r="B1528" s="12">
        <v>15405</v>
      </c>
      <c r="C1528" s="12">
        <v>852</v>
      </c>
      <c r="D1528" s="40">
        <v>795406</v>
      </c>
      <c r="E1528" s="13">
        <v>5.5306718597857837E-2</v>
      </c>
      <c r="F1528" s="21">
        <f t="shared" si="23"/>
        <v>0.62766196534924823</v>
      </c>
      <c r="G1528" s="13">
        <v>5.9128194808999474E-2</v>
      </c>
      <c r="H1528" s="13">
        <v>5.5306718597857837E-2</v>
      </c>
      <c r="I1528" s="11">
        <v>17</v>
      </c>
    </row>
    <row r="1529" spans="1:9" x14ac:dyDescent="0.3">
      <c r="A1529" s="11">
        <v>95627</v>
      </c>
      <c r="B1529" s="12">
        <v>8452</v>
      </c>
      <c r="C1529" s="12">
        <v>673</v>
      </c>
      <c r="D1529" s="40">
        <v>606010</v>
      </c>
      <c r="E1529" s="13">
        <v>7.9626123994320869E-2</v>
      </c>
      <c r="F1529" s="21">
        <f t="shared" si="23"/>
        <v>0.46491622760243612</v>
      </c>
      <c r="G1529" s="13">
        <v>8.228999117527562E-2</v>
      </c>
      <c r="H1529" s="13">
        <v>7.9813072685585726E-2</v>
      </c>
      <c r="I1529" s="11">
        <v>20</v>
      </c>
    </row>
    <row r="1530" spans="1:9" x14ac:dyDescent="0.3">
      <c r="A1530" s="8">
        <v>95628</v>
      </c>
      <c r="B1530" s="9">
        <v>130556</v>
      </c>
      <c r="C1530" s="9">
        <v>8245</v>
      </c>
      <c r="D1530" s="41">
        <v>7250664</v>
      </c>
      <c r="E1530" s="10">
        <v>6.3152976500505525E-2</v>
      </c>
      <c r="F1530" s="16">
        <f t="shared" si="23"/>
        <v>1</v>
      </c>
      <c r="G1530" s="10">
        <v>5.9128194808999474E-2</v>
      </c>
      <c r="H1530" s="10">
        <v>6.3152976500505525E-2</v>
      </c>
      <c r="I1530" s="8">
        <v>18</v>
      </c>
    </row>
    <row r="1531" spans="1:9" x14ac:dyDescent="0.3">
      <c r="A1531" s="17">
        <v>95629</v>
      </c>
      <c r="B1531" s="18">
        <v>4059</v>
      </c>
      <c r="C1531" s="18">
        <v>352</v>
      </c>
      <c r="D1531" s="39">
        <v>349460</v>
      </c>
      <c r="E1531" s="19">
        <v>8.6720867208672087E-2</v>
      </c>
      <c r="F1531" s="20">
        <f t="shared" si="23"/>
        <v>0.32218438397991228</v>
      </c>
      <c r="G1531" s="19">
        <v>8.228999117527562E-2</v>
      </c>
      <c r="H1531" s="19">
        <v>8.5145072798937294E-2</v>
      </c>
      <c r="I1531" s="17">
        <v>20</v>
      </c>
    </row>
    <row r="1532" spans="1:9" x14ac:dyDescent="0.3">
      <c r="A1532" s="11">
        <v>95630</v>
      </c>
      <c r="B1532" s="12">
        <v>207996</v>
      </c>
      <c r="C1532" s="12">
        <v>14874</v>
      </c>
      <c r="D1532" s="40">
        <v>10006976</v>
      </c>
      <c r="E1532" s="13">
        <v>7.1510990595973004E-2</v>
      </c>
      <c r="F1532" s="21">
        <f t="shared" si="23"/>
        <v>1</v>
      </c>
      <c r="G1532" s="13">
        <v>7.0050860132618992E-2</v>
      </c>
      <c r="H1532" s="13">
        <v>7.1510990595973004E-2</v>
      </c>
      <c r="I1532" s="11">
        <v>19</v>
      </c>
    </row>
    <row r="1533" spans="1:9" x14ac:dyDescent="0.3">
      <c r="A1533" s="11">
        <v>95631</v>
      </c>
      <c r="B1533" s="12">
        <v>22958</v>
      </c>
      <c r="C1533" s="12">
        <v>2284</v>
      </c>
      <c r="D1533" s="40">
        <v>2058329</v>
      </c>
      <c r="E1533" s="13">
        <v>9.948601794581409E-2</v>
      </c>
      <c r="F1533" s="21">
        <f t="shared" si="23"/>
        <v>0.76623500184361026</v>
      </c>
      <c r="G1533" s="13">
        <v>8.228999117527562E-2</v>
      </c>
      <c r="H1533" s="13">
        <v>9.948601794581409E-2</v>
      </c>
      <c r="I1533" s="11">
        <v>20</v>
      </c>
    </row>
    <row r="1534" spans="1:9" x14ac:dyDescent="0.3">
      <c r="A1534" s="11">
        <v>95632</v>
      </c>
      <c r="B1534" s="12">
        <v>73606</v>
      </c>
      <c r="C1534" s="12">
        <v>5878</v>
      </c>
      <c r="D1534" s="40">
        <v>5118313</v>
      </c>
      <c r="E1534" s="13">
        <v>7.9857620302692708E-2</v>
      </c>
      <c r="F1534" s="21">
        <f t="shared" si="23"/>
        <v>1</v>
      </c>
      <c r="G1534" s="13">
        <v>8.228999117527562E-2</v>
      </c>
      <c r="H1534" s="13">
        <v>7.9857620302692708E-2</v>
      </c>
      <c r="I1534" s="11">
        <v>20</v>
      </c>
    </row>
    <row r="1535" spans="1:9" x14ac:dyDescent="0.3">
      <c r="A1535" s="8">
        <v>95633</v>
      </c>
      <c r="B1535" s="9">
        <v>11030</v>
      </c>
      <c r="C1535" s="9">
        <v>935</v>
      </c>
      <c r="D1535" s="41">
        <v>920145</v>
      </c>
      <c r="E1535" s="10">
        <v>8.4768812330009061E-2</v>
      </c>
      <c r="F1535" s="16">
        <f t="shared" ref="F1535:F1598" si="24">IF(B1535&gt;39103,1,SQRT(B1535/39103))</f>
        <v>0.5311078459935441</v>
      </c>
      <c r="G1535" s="10">
        <v>8.228999117527562E-2</v>
      </c>
      <c r="H1535" s="10">
        <v>8.4768812330009061E-2</v>
      </c>
      <c r="I1535" s="8">
        <v>20</v>
      </c>
    </row>
    <row r="1536" spans="1:9" x14ac:dyDescent="0.3">
      <c r="A1536" s="17">
        <v>95634</v>
      </c>
      <c r="B1536" s="18">
        <v>10566</v>
      </c>
      <c r="C1536" s="18">
        <v>868</v>
      </c>
      <c r="D1536" s="39">
        <v>1048630</v>
      </c>
      <c r="E1536" s="19">
        <v>8.2150293393904977E-2</v>
      </c>
      <c r="F1536" s="20">
        <f t="shared" si="24"/>
        <v>0.51981674352170548</v>
      </c>
      <c r="G1536" s="19">
        <v>8.228999117527562E-2</v>
      </c>
      <c r="H1536" s="19">
        <v>8.2150293393904977E-2</v>
      </c>
      <c r="I1536" s="17">
        <v>20</v>
      </c>
    </row>
    <row r="1537" spans="1:9" x14ac:dyDescent="0.3">
      <c r="A1537" s="11">
        <v>95635</v>
      </c>
      <c r="B1537" s="12">
        <v>3965</v>
      </c>
      <c r="C1537" s="12">
        <v>347</v>
      </c>
      <c r="D1537" s="40">
        <v>343252</v>
      </c>
      <c r="E1537" s="13">
        <v>8.7515762925598997E-2</v>
      </c>
      <c r="F1537" s="21">
        <f t="shared" si="24"/>
        <v>0.31843189170047786</v>
      </c>
      <c r="G1537" s="13">
        <v>8.228999117527562E-2</v>
      </c>
      <c r="H1537" s="13">
        <v>8.5618053388573243E-2</v>
      </c>
      <c r="I1537" s="11">
        <v>20</v>
      </c>
    </row>
    <row r="1538" spans="1:9" x14ac:dyDescent="0.3">
      <c r="A1538" s="11">
        <v>95636</v>
      </c>
      <c r="B1538" s="12">
        <v>3687</v>
      </c>
      <c r="C1538" s="12">
        <v>321</v>
      </c>
      <c r="D1538" s="40">
        <v>437407</v>
      </c>
      <c r="E1538" s="13">
        <v>8.7062652563059395E-2</v>
      </c>
      <c r="F1538" s="21">
        <f t="shared" si="24"/>
        <v>0.30706585728125829</v>
      </c>
      <c r="G1538" s="13">
        <v>8.228999117527562E-2</v>
      </c>
      <c r="H1538" s="13">
        <v>8.5220996418611278E-2</v>
      </c>
      <c r="I1538" s="11">
        <v>20</v>
      </c>
    </row>
    <row r="1539" spans="1:9" x14ac:dyDescent="0.3">
      <c r="A1539" s="11">
        <v>95637</v>
      </c>
      <c r="B1539" s="12">
        <v>1247</v>
      </c>
      <c r="C1539" s="12">
        <v>114</v>
      </c>
      <c r="D1539" s="40">
        <v>154535</v>
      </c>
      <c r="E1539" s="13">
        <v>9.1419406575781875E-2</v>
      </c>
      <c r="F1539" s="21">
        <f t="shared" si="24"/>
        <v>0.17857809581994438</v>
      </c>
      <c r="G1539" s="13">
        <v>7.0050860132618992E-2</v>
      </c>
      <c r="H1539" s="13">
        <v>7.7682671215758337E-2</v>
      </c>
      <c r="I1539" s="11">
        <v>20</v>
      </c>
    </row>
    <row r="1540" spans="1:9" x14ac:dyDescent="0.3">
      <c r="A1540" s="8">
        <v>95638</v>
      </c>
      <c r="B1540" s="9">
        <v>7194</v>
      </c>
      <c r="C1540" s="9">
        <v>599</v>
      </c>
      <c r="D1540" s="41">
        <v>545665</v>
      </c>
      <c r="E1540" s="10">
        <v>8.3263830970252986E-2</v>
      </c>
      <c r="F1540" s="16">
        <f t="shared" si="24"/>
        <v>0.42892383244801097</v>
      </c>
      <c r="G1540" s="10">
        <v>8.228999117527562E-2</v>
      </c>
      <c r="H1540" s="10">
        <v>8.3125386687460598E-2</v>
      </c>
      <c r="I1540" s="8">
        <v>20</v>
      </c>
    </row>
    <row r="1541" spans="1:9" x14ac:dyDescent="0.3">
      <c r="A1541" s="17">
        <v>95639</v>
      </c>
      <c r="B1541" s="18">
        <v>586</v>
      </c>
      <c r="C1541" s="18">
        <v>37</v>
      </c>
      <c r="D1541" s="39">
        <v>25606</v>
      </c>
      <c r="E1541" s="19">
        <v>6.313993174061433E-2</v>
      </c>
      <c r="F1541" s="20">
        <f t="shared" si="24"/>
        <v>0.12241757410785174</v>
      </c>
      <c r="G1541" s="19">
        <v>7.0050860132618992E-2</v>
      </c>
      <c r="H1541" s="19">
        <v>6.8358843590696272E-2</v>
      </c>
      <c r="I1541" s="17">
        <v>19</v>
      </c>
    </row>
    <row r="1542" spans="1:9" x14ac:dyDescent="0.3">
      <c r="A1542" s="11">
        <v>95640</v>
      </c>
      <c r="B1542" s="12">
        <v>24129</v>
      </c>
      <c r="C1542" s="12">
        <v>2254</v>
      </c>
      <c r="D1542" s="40">
        <v>1893727</v>
      </c>
      <c r="E1542" s="13">
        <v>9.3414563388453734E-2</v>
      </c>
      <c r="F1542" s="21">
        <f t="shared" si="24"/>
        <v>0.78553334077285975</v>
      </c>
      <c r="G1542" s="13">
        <v>8.228999117527562E-2</v>
      </c>
      <c r="H1542" s="13">
        <v>9.3414563388453734E-2</v>
      </c>
      <c r="I1542" s="11">
        <v>20</v>
      </c>
    </row>
    <row r="1543" spans="1:9" x14ac:dyDescent="0.3">
      <c r="A1543" s="11">
        <v>95641</v>
      </c>
      <c r="B1543" s="12">
        <v>5372</v>
      </c>
      <c r="C1543" s="12">
        <v>324</v>
      </c>
      <c r="D1543" s="40">
        <v>266400</v>
      </c>
      <c r="E1543" s="13">
        <v>6.0312732688011912E-2</v>
      </c>
      <c r="F1543" s="21">
        <f t="shared" si="24"/>
        <v>0.37064911118775712</v>
      </c>
      <c r="G1543" s="13">
        <v>5.9128194808999474E-2</v>
      </c>
      <c r="H1543" s="13">
        <v>6.0006279405277828E-2</v>
      </c>
      <c r="I1543" s="11">
        <v>18</v>
      </c>
    </row>
    <row r="1544" spans="1:9" x14ac:dyDescent="0.3">
      <c r="A1544" s="11">
        <v>95642</v>
      </c>
      <c r="B1544" s="12">
        <v>24122</v>
      </c>
      <c r="C1544" s="12">
        <v>1894</v>
      </c>
      <c r="D1544" s="40">
        <v>1693235</v>
      </c>
      <c r="E1544" s="13">
        <v>7.8517535859381482E-2</v>
      </c>
      <c r="F1544" s="21">
        <f t="shared" si="24"/>
        <v>0.78541938801375255</v>
      </c>
      <c r="G1544" s="13">
        <v>7.0050860132618992E-2</v>
      </c>
      <c r="H1544" s="13">
        <v>7.8517535859381482E-2</v>
      </c>
      <c r="I1544" s="11">
        <v>20</v>
      </c>
    </row>
    <row r="1545" spans="1:9" x14ac:dyDescent="0.3">
      <c r="A1545" s="8">
        <v>95645</v>
      </c>
      <c r="B1545" s="9">
        <v>2907</v>
      </c>
      <c r="C1545" s="9">
        <v>183</v>
      </c>
      <c r="D1545" s="41">
        <v>207030</v>
      </c>
      <c r="E1545" s="10">
        <v>6.2951496388028896E-2</v>
      </c>
      <c r="F1545" s="16">
        <f t="shared" si="24"/>
        <v>0.27265751793746557</v>
      </c>
      <c r="G1545" s="10">
        <v>8.228999117527562E-2</v>
      </c>
      <c r="H1545" s="10">
        <v>7.1744554037530314E-2</v>
      </c>
      <c r="I1545" s="8">
        <v>19</v>
      </c>
    </row>
    <row r="1546" spans="1:9" x14ac:dyDescent="0.3">
      <c r="A1546" s="17">
        <v>95646</v>
      </c>
      <c r="B1546" s="18">
        <v>334</v>
      </c>
      <c r="C1546" s="18">
        <v>36</v>
      </c>
      <c r="D1546" s="39">
        <v>31572</v>
      </c>
      <c r="E1546" s="19">
        <v>0.10778443113772455</v>
      </c>
      <c r="F1546" s="20">
        <f t="shared" si="24"/>
        <v>9.2420474609520784E-2</v>
      </c>
      <c r="G1546" s="19">
        <v>8.228999117527562E-2</v>
      </c>
      <c r="H1546" s="19">
        <v>8.7002347402441171E-2</v>
      </c>
      <c r="I1546" s="17">
        <v>20</v>
      </c>
    </row>
    <row r="1547" spans="1:9" x14ac:dyDescent="0.3">
      <c r="A1547" s="11">
        <v>95648</v>
      </c>
      <c r="B1547" s="12">
        <v>146654</v>
      </c>
      <c r="C1547" s="12">
        <v>10764</v>
      </c>
      <c r="D1547" s="40">
        <v>7697854</v>
      </c>
      <c r="E1547" s="13">
        <v>7.3397247944140626E-2</v>
      </c>
      <c r="F1547" s="21">
        <f t="shared" si="24"/>
        <v>1</v>
      </c>
      <c r="G1547" s="13">
        <v>8.228999117527562E-2</v>
      </c>
      <c r="H1547" s="13">
        <v>7.3397247944140626E-2</v>
      </c>
      <c r="I1547" s="11">
        <v>19</v>
      </c>
    </row>
    <row r="1548" spans="1:9" x14ac:dyDescent="0.3">
      <c r="A1548" s="11">
        <v>95650</v>
      </c>
      <c r="B1548" s="12">
        <v>45216</v>
      </c>
      <c r="C1548" s="12">
        <v>3385</v>
      </c>
      <c r="D1548" s="40">
        <v>2540091</v>
      </c>
      <c r="E1548" s="13">
        <v>7.4862880396319886E-2</v>
      </c>
      <c r="F1548" s="21">
        <f t="shared" si="24"/>
        <v>1</v>
      </c>
      <c r="G1548" s="13">
        <v>7.0050860132618992E-2</v>
      </c>
      <c r="H1548" s="13">
        <v>7.4862880396319886E-2</v>
      </c>
      <c r="I1548" s="11">
        <v>19</v>
      </c>
    </row>
    <row r="1549" spans="1:9" x14ac:dyDescent="0.3">
      <c r="A1549" s="11">
        <v>95651</v>
      </c>
      <c r="B1549" s="12">
        <v>4544</v>
      </c>
      <c r="C1549" s="12">
        <v>301</v>
      </c>
      <c r="D1549" s="40">
        <v>291767</v>
      </c>
      <c r="E1549" s="13">
        <v>6.6241197183098594E-2</v>
      </c>
      <c r="F1549" s="21">
        <f t="shared" si="24"/>
        <v>0.34088989088050697</v>
      </c>
      <c r="G1549" s="13">
        <v>8.228999117527562E-2</v>
      </c>
      <c r="H1549" s="13">
        <v>7.1348387816334152E-2</v>
      </c>
      <c r="I1549" s="11">
        <v>19</v>
      </c>
    </row>
    <row r="1550" spans="1:9" x14ac:dyDescent="0.3">
      <c r="A1550" s="8">
        <v>95652</v>
      </c>
      <c r="B1550" s="9">
        <v>538</v>
      </c>
      <c r="C1550" s="9">
        <v>43</v>
      </c>
      <c r="D1550" s="41">
        <v>39993</v>
      </c>
      <c r="E1550" s="10">
        <v>7.9925650557620811E-2</v>
      </c>
      <c r="F1550" s="16">
        <f t="shared" si="24"/>
        <v>0.11729678235465667</v>
      </c>
      <c r="G1550" s="10">
        <v>7.0050860132618992E-2</v>
      </c>
      <c r="H1550" s="10">
        <v>7.2367392798459773E-2</v>
      </c>
      <c r="I1550" s="8">
        <v>19</v>
      </c>
    </row>
    <row r="1551" spans="1:9" x14ac:dyDescent="0.3">
      <c r="A1551" s="17">
        <v>95653</v>
      </c>
      <c r="B1551" s="18">
        <v>1080</v>
      </c>
      <c r="C1551" s="18">
        <v>80</v>
      </c>
      <c r="D1551" s="39">
        <v>72252</v>
      </c>
      <c r="E1551" s="19">
        <v>7.407407407407407E-2</v>
      </c>
      <c r="F1551" s="20">
        <f t="shared" si="24"/>
        <v>0.1661907465629561</v>
      </c>
      <c r="G1551" s="19">
        <v>8.228999117527562E-2</v>
      </c>
      <c r="H1551" s="19">
        <v>7.9559207299387105E-2</v>
      </c>
      <c r="I1551" s="17">
        <v>20</v>
      </c>
    </row>
    <row r="1552" spans="1:9" x14ac:dyDescent="0.3">
      <c r="A1552" s="11">
        <v>95654</v>
      </c>
      <c r="B1552" s="12">
        <v>52</v>
      </c>
      <c r="C1552" s="12">
        <v>5</v>
      </c>
      <c r="D1552" s="40">
        <v>2218</v>
      </c>
      <c r="E1552" s="13">
        <v>9.6153846153846159E-2</v>
      </c>
      <c r="F1552" s="21">
        <f t="shared" si="24"/>
        <v>3.646671415602154E-2</v>
      </c>
      <c r="G1552" s="13">
        <v>7.0050860132618992E-2</v>
      </c>
      <c r="H1552" s="13">
        <v>7.195461604964698E-2</v>
      </c>
      <c r="I1552" s="11">
        <v>19</v>
      </c>
    </row>
    <row r="1553" spans="1:9" x14ac:dyDescent="0.3">
      <c r="A1553" s="11">
        <v>95655</v>
      </c>
      <c r="B1553" s="12">
        <v>10659</v>
      </c>
      <c r="C1553" s="12">
        <v>787</v>
      </c>
      <c r="D1553" s="40">
        <v>704839</v>
      </c>
      <c r="E1553" s="13">
        <v>7.3834318416361761E-2</v>
      </c>
      <c r="F1553" s="21">
        <f t="shared" si="24"/>
        <v>0.52209939761377899</v>
      </c>
      <c r="G1553" s="13">
        <v>7.0050860132618992E-2</v>
      </c>
      <c r="H1553" s="13">
        <v>7.3834318416361761E-2</v>
      </c>
      <c r="I1553" s="11">
        <v>19</v>
      </c>
    </row>
    <row r="1554" spans="1:9" x14ac:dyDescent="0.3">
      <c r="A1554" s="11">
        <v>95656</v>
      </c>
      <c r="B1554" s="12">
        <v>2385</v>
      </c>
      <c r="C1554" s="12">
        <v>237</v>
      </c>
      <c r="D1554" s="40">
        <v>286608</v>
      </c>
      <c r="E1554" s="13">
        <v>9.9371069182389943E-2</v>
      </c>
      <c r="F1554" s="21">
        <f t="shared" si="24"/>
        <v>0.2469671287917258</v>
      </c>
      <c r="G1554" s="13">
        <v>8.228999117527562E-2</v>
      </c>
      <c r="H1554" s="13">
        <v>9.0726812880665975E-2</v>
      </c>
      <c r="I1554" s="11">
        <v>20</v>
      </c>
    </row>
    <row r="1555" spans="1:9" x14ac:dyDescent="0.3">
      <c r="A1555" s="8">
        <v>95658</v>
      </c>
      <c r="B1555" s="9">
        <v>24687</v>
      </c>
      <c r="C1555" s="9">
        <v>1953</v>
      </c>
      <c r="D1555" s="41">
        <v>1703951</v>
      </c>
      <c r="E1555" s="10">
        <v>7.9110462996718922E-2</v>
      </c>
      <c r="F1555" s="16">
        <f t="shared" si="24"/>
        <v>0.79456443056855497</v>
      </c>
      <c r="G1555" s="10">
        <v>8.228999117527562E-2</v>
      </c>
      <c r="H1555" s="10">
        <v>7.9110462996718922E-2</v>
      </c>
      <c r="I1555" s="8">
        <v>20</v>
      </c>
    </row>
    <row r="1556" spans="1:9" x14ac:dyDescent="0.3">
      <c r="A1556" s="17">
        <v>95659</v>
      </c>
      <c r="B1556" s="18">
        <v>2057</v>
      </c>
      <c r="C1556" s="18">
        <v>196</v>
      </c>
      <c r="D1556" s="39">
        <v>156755</v>
      </c>
      <c r="E1556" s="19">
        <v>9.528439474963539E-2</v>
      </c>
      <c r="F1556" s="20">
        <f t="shared" si="24"/>
        <v>0.22935705676748158</v>
      </c>
      <c r="G1556" s="19">
        <v>8.228999117527562E-2</v>
      </c>
      <c r="H1556" s="19">
        <v>8.8250631275119576E-2</v>
      </c>
      <c r="I1556" s="17">
        <v>20</v>
      </c>
    </row>
    <row r="1557" spans="1:9" x14ac:dyDescent="0.3">
      <c r="A1557" s="11">
        <v>95660</v>
      </c>
      <c r="B1557" s="12">
        <v>45147</v>
      </c>
      <c r="C1557" s="12">
        <v>2591</v>
      </c>
      <c r="D1557" s="40">
        <v>3331013</v>
      </c>
      <c r="E1557" s="13">
        <v>5.7390302788668128E-2</v>
      </c>
      <c r="F1557" s="21">
        <f t="shared" si="24"/>
        <v>1</v>
      </c>
      <c r="G1557" s="13">
        <v>5.3805134940091107E-2</v>
      </c>
      <c r="H1557" s="13">
        <v>5.7390302788668128E-2</v>
      </c>
      <c r="I1557" s="11">
        <v>18</v>
      </c>
    </row>
    <row r="1558" spans="1:9" x14ac:dyDescent="0.3">
      <c r="A1558" s="11">
        <v>95661</v>
      </c>
      <c r="B1558" s="12">
        <v>91513</v>
      </c>
      <c r="C1558" s="12">
        <v>6065</v>
      </c>
      <c r="D1558" s="40">
        <v>4460864</v>
      </c>
      <c r="E1558" s="13">
        <v>6.627473692262302E-2</v>
      </c>
      <c r="F1558" s="21">
        <f t="shared" si="24"/>
        <v>1</v>
      </c>
      <c r="G1558" s="13">
        <v>7.0050860132618992E-2</v>
      </c>
      <c r="H1558" s="13">
        <v>6.627473692262302E-2</v>
      </c>
      <c r="I1558" s="11">
        <v>19</v>
      </c>
    </row>
    <row r="1559" spans="1:9" x14ac:dyDescent="0.3">
      <c r="A1559" s="11">
        <v>95662</v>
      </c>
      <c r="B1559" s="12">
        <v>94592</v>
      </c>
      <c r="C1559" s="12">
        <v>5311</v>
      </c>
      <c r="D1559" s="40">
        <v>4788447</v>
      </c>
      <c r="E1559" s="13">
        <v>5.6146397158322058E-2</v>
      </c>
      <c r="F1559" s="21">
        <f t="shared" si="24"/>
        <v>1</v>
      </c>
      <c r="G1559" s="13">
        <v>5.9128194808999474E-2</v>
      </c>
      <c r="H1559" s="13">
        <v>5.6146397158322058E-2</v>
      </c>
      <c r="I1559" s="11">
        <v>17</v>
      </c>
    </row>
    <row r="1560" spans="1:9" x14ac:dyDescent="0.3">
      <c r="A1560" s="8">
        <v>95663</v>
      </c>
      <c r="B1560" s="9">
        <v>10245</v>
      </c>
      <c r="C1560" s="9">
        <v>798</v>
      </c>
      <c r="D1560" s="41">
        <v>608770</v>
      </c>
      <c r="E1560" s="10">
        <v>7.7891654465592972E-2</v>
      </c>
      <c r="F1560" s="16">
        <f t="shared" si="24"/>
        <v>0.51185970541623582</v>
      </c>
      <c r="G1560" s="10">
        <v>7.0050860132618992E-2</v>
      </c>
      <c r="H1560" s="10">
        <v>7.7891654465592972E-2</v>
      </c>
      <c r="I1560" s="8">
        <v>20</v>
      </c>
    </row>
    <row r="1561" spans="1:9" x14ac:dyDescent="0.3">
      <c r="A1561" s="17">
        <v>95664</v>
      </c>
      <c r="B1561" s="18">
        <v>5136</v>
      </c>
      <c r="C1561" s="18">
        <v>432</v>
      </c>
      <c r="D1561" s="39">
        <v>631578</v>
      </c>
      <c r="E1561" s="19">
        <v>8.4112149532710276E-2</v>
      </c>
      <c r="F1561" s="20">
        <f t="shared" si="24"/>
        <v>0.36241608831209088</v>
      </c>
      <c r="G1561" s="19">
        <v>8.228999117527562E-2</v>
      </c>
      <c r="H1561" s="19">
        <v>8.3610733295767223E-2</v>
      </c>
      <c r="I1561" s="17">
        <v>20</v>
      </c>
    </row>
    <row r="1562" spans="1:9" x14ac:dyDescent="0.3">
      <c r="A1562" s="11">
        <v>95665</v>
      </c>
      <c r="B1562" s="12">
        <v>16911</v>
      </c>
      <c r="C1562" s="12">
        <v>1477</v>
      </c>
      <c r="D1562" s="40">
        <v>1273923</v>
      </c>
      <c r="E1562" s="13">
        <v>8.7339601442847845E-2</v>
      </c>
      <c r="F1562" s="21">
        <f t="shared" si="24"/>
        <v>0.65762695487185796</v>
      </c>
      <c r="G1562" s="13">
        <v>8.228999117527562E-2</v>
      </c>
      <c r="H1562" s="13">
        <v>8.7339601442847845E-2</v>
      </c>
      <c r="I1562" s="11">
        <v>20</v>
      </c>
    </row>
    <row r="1563" spans="1:9" x14ac:dyDescent="0.3">
      <c r="A1563" s="11">
        <v>95666</v>
      </c>
      <c r="B1563" s="12">
        <v>21014</v>
      </c>
      <c r="C1563" s="12">
        <v>1873</v>
      </c>
      <c r="D1563" s="40">
        <v>1856877</v>
      </c>
      <c r="E1563" s="13">
        <v>8.9131055486818309E-2</v>
      </c>
      <c r="F1563" s="21">
        <f t="shared" si="24"/>
        <v>0.73307654608001382</v>
      </c>
      <c r="G1563" s="13">
        <v>8.228999117527562E-2</v>
      </c>
      <c r="H1563" s="13">
        <v>8.9131055486818309E-2</v>
      </c>
      <c r="I1563" s="11">
        <v>20</v>
      </c>
    </row>
    <row r="1564" spans="1:9" x14ac:dyDescent="0.3">
      <c r="A1564" s="11">
        <v>95667</v>
      </c>
      <c r="B1564" s="12">
        <v>121349</v>
      </c>
      <c r="C1564" s="12">
        <v>10390</v>
      </c>
      <c r="D1564" s="40">
        <v>8886997</v>
      </c>
      <c r="E1564" s="13">
        <v>8.5620812697261614E-2</v>
      </c>
      <c r="F1564" s="21">
        <f t="shared" si="24"/>
        <v>1</v>
      </c>
      <c r="G1564" s="13">
        <v>8.228999117527562E-2</v>
      </c>
      <c r="H1564" s="13">
        <v>8.5620812697261614E-2</v>
      </c>
      <c r="I1564" s="11">
        <v>20</v>
      </c>
    </row>
    <row r="1565" spans="1:9" x14ac:dyDescent="0.3">
      <c r="A1565" s="8">
        <v>95668</v>
      </c>
      <c r="B1565" s="9">
        <v>2648</v>
      </c>
      <c r="C1565" s="9">
        <v>165</v>
      </c>
      <c r="D1565" s="41">
        <v>197833</v>
      </c>
      <c r="E1565" s="10">
        <v>6.2311178247734141E-2</v>
      </c>
      <c r="F1565" s="16">
        <f t="shared" si="24"/>
        <v>0.26022795654299857</v>
      </c>
      <c r="G1565" s="10">
        <v>8.228999117527562E-2</v>
      </c>
      <c r="H1565" s="10">
        <v>7.1892032805866007E-2</v>
      </c>
      <c r="I1565" s="8">
        <v>19</v>
      </c>
    </row>
    <row r="1566" spans="1:9" x14ac:dyDescent="0.3">
      <c r="A1566" s="17">
        <v>95669</v>
      </c>
      <c r="B1566" s="18">
        <v>8544</v>
      </c>
      <c r="C1566" s="18">
        <v>693</v>
      </c>
      <c r="D1566" s="39">
        <v>563996</v>
      </c>
      <c r="E1566" s="19">
        <v>8.110955056179775E-2</v>
      </c>
      <c r="F1566" s="20">
        <f t="shared" si="24"/>
        <v>0.46743968524915624</v>
      </c>
      <c r="G1566" s="19">
        <v>8.228999117527562E-2</v>
      </c>
      <c r="H1566" s="19">
        <v>8.1186435708426388E-2</v>
      </c>
      <c r="I1566" s="17">
        <v>20</v>
      </c>
    </row>
    <row r="1567" spans="1:9" x14ac:dyDescent="0.3">
      <c r="A1567" s="11">
        <v>95670</v>
      </c>
      <c r="B1567" s="12">
        <v>119726</v>
      </c>
      <c r="C1567" s="12">
        <v>8616</v>
      </c>
      <c r="D1567" s="40">
        <v>8347820</v>
      </c>
      <c r="E1567" s="13">
        <v>7.1964318527304005E-2</v>
      </c>
      <c r="F1567" s="21">
        <f t="shared" si="24"/>
        <v>1</v>
      </c>
      <c r="G1567" s="13">
        <v>7.0050860132618992E-2</v>
      </c>
      <c r="H1567" s="13">
        <v>7.1964318527304005E-2</v>
      </c>
      <c r="I1567" s="11">
        <v>19</v>
      </c>
    </row>
    <row r="1568" spans="1:9" x14ac:dyDescent="0.3">
      <c r="A1568" s="11">
        <v>95671</v>
      </c>
      <c r="B1568" s="12">
        <v>1</v>
      </c>
      <c r="C1568" s="12">
        <v>0</v>
      </c>
      <c r="D1568" s="40">
        <v>0</v>
      </c>
      <c r="E1568" s="13">
        <v>0</v>
      </c>
      <c r="F1568" s="21">
        <f t="shared" si="24"/>
        <v>5.0570233745086219E-3</v>
      </c>
      <c r="G1568" s="13">
        <v>7.0050860132618992E-2</v>
      </c>
      <c r="H1568" s="13">
        <v>6.9342371517632534E-2</v>
      </c>
      <c r="I1568" s="11">
        <v>19</v>
      </c>
    </row>
    <row r="1569" spans="1:9" x14ac:dyDescent="0.3">
      <c r="A1569" s="11">
        <v>95672</v>
      </c>
      <c r="B1569" s="12">
        <v>18029</v>
      </c>
      <c r="C1569" s="12">
        <v>1444</v>
      </c>
      <c r="D1569" s="40">
        <v>1329451</v>
      </c>
      <c r="E1569" s="13">
        <v>8.0093183204836646E-2</v>
      </c>
      <c r="F1569" s="21">
        <f t="shared" si="24"/>
        <v>0.67901720778105312</v>
      </c>
      <c r="G1569" s="13">
        <v>8.228999117527562E-2</v>
      </c>
      <c r="H1569" s="13">
        <v>8.0093183204836646E-2</v>
      </c>
      <c r="I1569" s="11">
        <v>20</v>
      </c>
    </row>
    <row r="1570" spans="1:9" x14ac:dyDescent="0.3">
      <c r="A1570" s="8">
        <v>95673</v>
      </c>
      <c r="B1570" s="9">
        <v>32220</v>
      </c>
      <c r="C1570" s="9">
        <v>1746</v>
      </c>
      <c r="D1570" s="41">
        <v>2337136</v>
      </c>
      <c r="E1570" s="10">
        <v>5.4189944134078211E-2</v>
      </c>
      <c r="F1570" s="16">
        <f t="shared" si="24"/>
        <v>0.90773217411344531</v>
      </c>
      <c r="G1570" s="10">
        <v>5.9128194808999474E-2</v>
      </c>
      <c r="H1570" s="10">
        <v>5.4189944134078211E-2</v>
      </c>
      <c r="I1570" s="8">
        <v>17</v>
      </c>
    </row>
    <row r="1571" spans="1:9" x14ac:dyDescent="0.3">
      <c r="A1571" s="17">
        <v>95674</v>
      </c>
      <c r="B1571" s="18">
        <v>2602</v>
      </c>
      <c r="C1571" s="18">
        <v>208</v>
      </c>
      <c r="D1571" s="39">
        <v>146135</v>
      </c>
      <c r="E1571" s="19">
        <v>7.9938508839354341E-2</v>
      </c>
      <c r="F1571" s="20">
        <f t="shared" si="24"/>
        <v>0.25795776599604392</v>
      </c>
      <c r="G1571" s="19">
        <v>8.228999117527562E-2</v>
      </c>
      <c r="H1571" s="19">
        <v>8.1076840427116104E-2</v>
      </c>
      <c r="I1571" s="17">
        <v>20</v>
      </c>
    </row>
    <row r="1572" spans="1:9" x14ac:dyDescent="0.3">
      <c r="A1572" s="11">
        <v>95675</v>
      </c>
      <c r="B1572" s="12">
        <v>1001</v>
      </c>
      <c r="C1572" s="12">
        <v>93</v>
      </c>
      <c r="D1572" s="40">
        <v>101521</v>
      </c>
      <c r="E1572" s="13">
        <v>9.2907092907092911E-2</v>
      </c>
      <c r="F1572" s="21">
        <f t="shared" si="24"/>
        <v>0.15999705902214859</v>
      </c>
      <c r="G1572" s="13">
        <v>7.0050860132618992E-2</v>
      </c>
      <c r="H1572" s="13">
        <v>7.7364626662449004E-2</v>
      </c>
      <c r="I1572" s="11">
        <v>20</v>
      </c>
    </row>
    <row r="1573" spans="1:9" x14ac:dyDescent="0.3">
      <c r="A1573" s="11">
        <v>95676</v>
      </c>
      <c r="B1573" s="12">
        <v>871</v>
      </c>
      <c r="C1573" s="12">
        <v>49</v>
      </c>
      <c r="D1573" s="40">
        <v>42996</v>
      </c>
      <c r="E1573" s="13">
        <v>5.6257175660160738E-2</v>
      </c>
      <c r="F1573" s="21">
        <f t="shared" si="24"/>
        <v>0.14924645989903562</v>
      </c>
      <c r="G1573" s="13">
        <v>7.0050860132618992E-2</v>
      </c>
      <c r="H1573" s="13">
        <v>6.5933595625726926E-2</v>
      </c>
      <c r="I1573" s="11">
        <v>19</v>
      </c>
    </row>
    <row r="1574" spans="1:9" x14ac:dyDescent="0.3">
      <c r="A1574" s="11">
        <v>95677</v>
      </c>
      <c r="B1574" s="12">
        <v>73936</v>
      </c>
      <c r="C1574" s="12">
        <v>5720</v>
      </c>
      <c r="D1574" s="40">
        <v>3734052</v>
      </c>
      <c r="E1574" s="13">
        <v>7.7364206881627359E-2</v>
      </c>
      <c r="F1574" s="21">
        <f t="shared" si="24"/>
        <v>1</v>
      </c>
      <c r="G1574" s="13">
        <v>7.0050860132618992E-2</v>
      </c>
      <c r="H1574" s="13">
        <v>7.7364206881627359E-2</v>
      </c>
      <c r="I1574" s="11">
        <v>20</v>
      </c>
    </row>
    <row r="1575" spans="1:9" x14ac:dyDescent="0.3">
      <c r="A1575" s="8">
        <v>95678</v>
      </c>
      <c r="B1575" s="9">
        <v>112225</v>
      </c>
      <c r="C1575" s="9">
        <v>7694</v>
      </c>
      <c r="D1575" s="41">
        <v>5650555</v>
      </c>
      <c r="E1575" s="10">
        <v>6.8558699042102919E-2</v>
      </c>
      <c r="F1575" s="16">
        <f t="shared" si="24"/>
        <v>1</v>
      </c>
      <c r="G1575" s="10">
        <v>7.0050860132618992E-2</v>
      </c>
      <c r="H1575" s="10">
        <v>6.8558699042102919E-2</v>
      </c>
      <c r="I1575" s="8">
        <v>19</v>
      </c>
    </row>
    <row r="1576" spans="1:9" x14ac:dyDescent="0.3">
      <c r="A1576" s="17">
        <v>95679</v>
      </c>
      <c r="B1576" s="18">
        <v>393</v>
      </c>
      <c r="C1576" s="18">
        <v>34</v>
      </c>
      <c r="D1576" s="39">
        <v>51588</v>
      </c>
      <c r="E1576" s="19">
        <v>8.6513994910941472E-2</v>
      </c>
      <c r="F1576" s="20">
        <f t="shared" si="24"/>
        <v>0.10025158236286519</v>
      </c>
      <c r="G1576" s="19">
        <v>8.228999117527562E-2</v>
      </c>
      <c r="H1576" s="19">
        <v>8.3136906462871279E-2</v>
      </c>
      <c r="I1576" s="17">
        <v>20</v>
      </c>
    </row>
    <row r="1577" spans="1:9" x14ac:dyDescent="0.3">
      <c r="A1577" s="11">
        <v>95680</v>
      </c>
      <c r="B1577" s="12">
        <v>316</v>
      </c>
      <c r="C1577" s="12">
        <v>16</v>
      </c>
      <c r="D1577" s="40">
        <v>11342</v>
      </c>
      <c r="E1577" s="13">
        <v>5.0632911392405063E-2</v>
      </c>
      <c r="F1577" s="21">
        <f t="shared" si="24"/>
        <v>8.9895613851083953E-2</v>
      </c>
      <c r="G1577" s="13">
        <v>8.228999117527562E-2</v>
      </c>
      <c r="H1577" s="13">
        <v>7.6598398712110966E-2</v>
      </c>
      <c r="I1577" s="11">
        <v>20</v>
      </c>
    </row>
    <row r="1578" spans="1:9" x14ac:dyDescent="0.3">
      <c r="A1578" s="11">
        <v>95681</v>
      </c>
      <c r="B1578" s="12">
        <v>3817</v>
      </c>
      <c r="C1578" s="12">
        <v>262</v>
      </c>
      <c r="D1578" s="40">
        <v>223355</v>
      </c>
      <c r="E1578" s="13">
        <v>6.8640293424155091E-2</v>
      </c>
      <c r="F1578" s="21">
        <f t="shared" si="24"/>
        <v>0.31243238278260549</v>
      </c>
      <c r="G1578" s="13">
        <v>8.228999117527562E-2</v>
      </c>
      <c r="H1578" s="13">
        <v>7.3760885048773997E-2</v>
      </c>
      <c r="I1578" s="11">
        <v>19</v>
      </c>
    </row>
    <row r="1579" spans="1:9" x14ac:dyDescent="0.3">
      <c r="A1579" s="11">
        <v>95682</v>
      </c>
      <c r="B1579" s="12">
        <v>100283</v>
      </c>
      <c r="C1579" s="12">
        <v>8244</v>
      </c>
      <c r="D1579" s="40">
        <v>6259652</v>
      </c>
      <c r="E1579" s="13">
        <v>8.2207353190470969E-2</v>
      </c>
      <c r="F1579" s="21">
        <f t="shared" si="24"/>
        <v>1</v>
      </c>
      <c r="G1579" s="13">
        <v>8.228999117527562E-2</v>
      </c>
      <c r="H1579" s="13">
        <v>8.2207353190470969E-2</v>
      </c>
      <c r="I1579" s="11">
        <v>20</v>
      </c>
    </row>
    <row r="1580" spans="1:9" x14ac:dyDescent="0.3">
      <c r="A1580" s="8">
        <v>95683</v>
      </c>
      <c r="B1580" s="9">
        <v>23880</v>
      </c>
      <c r="C1580" s="9">
        <v>2252</v>
      </c>
      <c r="D1580" s="41">
        <v>1621872</v>
      </c>
      <c r="E1580" s="10">
        <v>9.430485762144053E-2</v>
      </c>
      <c r="F1580" s="16">
        <f t="shared" si="24"/>
        <v>0.78146966134239571</v>
      </c>
      <c r="G1580" s="10">
        <v>8.228999117527562E-2</v>
      </c>
      <c r="H1580" s="10">
        <v>9.430485762144053E-2</v>
      </c>
      <c r="I1580" s="8">
        <v>20</v>
      </c>
    </row>
    <row r="1581" spans="1:9" x14ac:dyDescent="0.3">
      <c r="A1581" s="17">
        <v>95684</v>
      </c>
      <c r="B1581" s="18">
        <v>10372</v>
      </c>
      <c r="C1581" s="18">
        <v>873</v>
      </c>
      <c r="D1581" s="39">
        <v>1013880</v>
      </c>
      <c r="E1581" s="19">
        <v>8.4168916313150793E-2</v>
      </c>
      <c r="F1581" s="20">
        <f t="shared" si="24"/>
        <v>0.51502251472717886</v>
      </c>
      <c r="G1581" s="19">
        <v>8.228999117527562E-2</v>
      </c>
      <c r="H1581" s="19">
        <v>8.4168916313150793E-2</v>
      </c>
      <c r="I1581" s="17">
        <v>20</v>
      </c>
    </row>
    <row r="1582" spans="1:9" x14ac:dyDescent="0.3">
      <c r="A1582" s="11">
        <v>95685</v>
      </c>
      <c r="B1582" s="12">
        <v>17049</v>
      </c>
      <c r="C1582" s="12">
        <v>1366</v>
      </c>
      <c r="D1582" s="40">
        <v>1168794</v>
      </c>
      <c r="E1582" s="13">
        <v>8.0122001290398259E-2</v>
      </c>
      <c r="F1582" s="21">
        <f t="shared" si="24"/>
        <v>0.66030474234300163</v>
      </c>
      <c r="G1582" s="13">
        <v>8.228999117527562E-2</v>
      </c>
      <c r="H1582" s="13">
        <v>8.0122001290398259E-2</v>
      </c>
      <c r="I1582" s="11">
        <v>20</v>
      </c>
    </row>
    <row r="1583" spans="1:9" x14ac:dyDescent="0.3">
      <c r="A1583" s="11">
        <v>95686</v>
      </c>
      <c r="B1583" s="12">
        <v>1942</v>
      </c>
      <c r="C1583" s="12">
        <v>139</v>
      </c>
      <c r="D1583" s="40">
        <v>147060</v>
      </c>
      <c r="E1583" s="13">
        <v>7.1575695159629249E-2</v>
      </c>
      <c r="F1583" s="21">
        <f t="shared" si="24"/>
        <v>0.22285355879333452</v>
      </c>
      <c r="G1583" s="13">
        <v>7.0050860132618992E-2</v>
      </c>
      <c r="H1583" s="13">
        <v>7.0730481267217898E-2</v>
      </c>
      <c r="I1583" s="11">
        <v>19</v>
      </c>
    </row>
    <row r="1584" spans="1:9" x14ac:dyDescent="0.3">
      <c r="A1584" s="11">
        <v>95687</v>
      </c>
      <c r="B1584" s="12">
        <v>177293</v>
      </c>
      <c r="C1584" s="12">
        <v>11498</v>
      </c>
      <c r="D1584" s="40">
        <v>10126832</v>
      </c>
      <c r="E1584" s="13">
        <v>6.4853096286937445E-2</v>
      </c>
      <c r="F1584" s="21">
        <f t="shared" si="24"/>
        <v>1</v>
      </c>
      <c r="G1584" s="13">
        <v>5.9128194808999474E-2</v>
      </c>
      <c r="H1584" s="13">
        <v>6.4853096286937445E-2</v>
      </c>
      <c r="I1584" s="11">
        <v>18</v>
      </c>
    </row>
    <row r="1585" spans="1:9" x14ac:dyDescent="0.3">
      <c r="A1585" s="8">
        <v>95688</v>
      </c>
      <c r="B1585" s="9">
        <v>113464</v>
      </c>
      <c r="C1585" s="9">
        <v>7725</v>
      </c>
      <c r="D1585" s="41">
        <v>6932967</v>
      </c>
      <c r="E1585" s="10">
        <v>6.808326870196714E-2</v>
      </c>
      <c r="F1585" s="16">
        <f t="shared" si="24"/>
        <v>1</v>
      </c>
      <c r="G1585" s="10">
        <v>5.9128194808999474E-2</v>
      </c>
      <c r="H1585" s="10">
        <v>6.808326870196714E-2</v>
      </c>
      <c r="I1585" s="8">
        <v>19</v>
      </c>
    </row>
    <row r="1586" spans="1:9" x14ac:dyDescent="0.3">
      <c r="A1586" s="17">
        <v>95689</v>
      </c>
      <c r="B1586" s="18">
        <v>5874</v>
      </c>
      <c r="C1586" s="18">
        <v>539</v>
      </c>
      <c r="D1586" s="39">
        <v>612888</v>
      </c>
      <c r="E1586" s="19">
        <v>9.1760299625468167E-2</v>
      </c>
      <c r="F1586" s="20">
        <f t="shared" si="24"/>
        <v>0.38758051202331922</v>
      </c>
      <c r="G1586" s="19">
        <v>8.228999117527562E-2</v>
      </c>
      <c r="H1586" s="19">
        <v>8.9630911305707606E-2</v>
      </c>
      <c r="I1586" s="17">
        <v>20</v>
      </c>
    </row>
    <row r="1587" spans="1:9" x14ac:dyDescent="0.3">
      <c r="A1587" s="11">
        <v>95690</v>
      </c>
      <c r="B1587" s="12">
        <v>5571</v>
      </c>
      <c r="C1587" s="12">
        <v>364</v>
      </c>
      <c r="D1587" s="40">
        <v>317209</v>
      </c>
      <c r="E1587" s="13">
        <v>6.5338359360976483E-2</v>
      </c>
      <c r="F1587" s="21">
        <f t="shared" si="24"/>
        <v>0.37745183430595397</v>
      </c>
      <c r="G1587" s="13">
        <v>7.0050860132618992E-2</v>
      </c>
      <c r="H1587" s="13">
        <v>6.6493421499531288E-2</v>
      </c>
      <c r="I1587" s="11">
        <v>19</v>
      </c>
    </row>
    <row r="1588" spans="1:9" x14ac:dyDescent="0.3">
      <c r="A1588" s="11">
        <v>95691</v>
      </c>
      <c r="B1588" s="12">
        <v>81959</v>
      </c>
      <c r="C1588" s="12">
        <v>5973</v>
      </c>
      <c r="D1588" s="40">
        <v>5452862</v>
      </c>
      <c r="E1588" s="13">
        <v>7.2877902365817052E-2</v>
      </c>
      <c r="F1588" s="21">
        <f t="shared" si="24"/>
        <v>1</v>
      </c>
      <c r="G1588" s="13">
        <v>7.0050860132618992E-2</v>
      </c>
      <c r="H1588" s="13">
        <v>7.2877902365817052E-2</v>
      </c>
      <c r="I1588" s="11">
        <v>19</v>
      </c>
    </row>
    <row r="1589" spans="1:9" x14ac:dyDescent="0.3">
      <c r="A1589" s="11">
        <v>95692</v>
      </c>
      <c r="B1589" s="12">
        <v>13632</v>
      </c>
      <c r="C1589" s="12">
        <v>1127</v>
      </c>
      <c r="D1589" s="40">
        <v>823970</v>
      </c>
      <c r="E1589" s="13">
        <v>8.2673122065727703E-2</v>
      </c>
      <c r="F1589" s="21">
        <f t="shared" si="24"/>
        <v>0.59043861079164861</v>
      </c>
      <c r="G1589" s="13">
        <v>8.228999117527562E-2</v>
      </c>
      <c r="H1589" s="13">
        <v>8.2673122065727703E-2</v>
      </c>
      <c r="I1589" s="11">
        <v>20</v>
      </c>
    </row>
    <row r="1590" spans="1:9" x14ac:dyDescent="0.3">
      <c r="A1590" s="8">
        <v>95693</v>
      </c>
      <c r="B1590" s="9">
        <v>24677</v>
      </c>
      <c r="C1590" s="9">
        <v>1859</v>
      </c>
      <c r="D1590" s="41">
        <v>1519409</v>
      </c>
      <c r="E1590" s="10">
        <v>7.5333306317623694E-2</v>
      </c>
      <c r="F1590" s="16">
        <f t="shared" si="24"/>
        <v>0.79440348656751802</v>
      </c>
      <c r="G1590" s="10">
        <v>8.228999117527562E-2</v>
      </c>
      <c r="H1590" s="10">
        <v>7.5333306317623694E-2</v>
      </c>
      <c r="I1590" s="8">
        <v>19</v>
      </c>
    </row>
    <row r="1591" spans="1:9" x14ac:dyDescent="0.3">
      <c r="A1591" s="17">
        <v>95694</v>
      </c>
      <c r="B1591" s="18">
        <v>24272</v>
      </c>
      <c r="C1591" s="18">
        <v>1750</v>
      </c>
      <c r="D1591" s="39">
        <v>1531729</v>
      </c>
      <c r="E1591" s="19">
        <v>7.2099538562953203E-2</v>
      </c>
      <c r="F1591" s="20">
        <f t="shared" si="24"/>
        <v>0.78785762538636805</v>
      </c>
      <c r="G1591" s="19">
        <v>7.0050860132618992E-2</v>
      </c>
      <c r="H1591" s="19">
        <v>7.2099538562953203E-2</v>
      </c>
      <c r="I1591" s="17">
        <v>19</v>
      </c>
    </row>
    <row r="1592" spans="1:9" x14ac:dyDescent="0.3">
      <c r="A1592" s="11">
        <v>95695</v>
      </c>
      <c r="B1592" s="12">
        <v>95926</v>
      </c>
      <c r="C1592" s="12">
        <v>6346</v>
      </c>
      <c r="D1592" s="40">
        <v>6391346</v>
      </c>
      <c r="E1592" s="13">
        <v>6.6155161270145743E-2</v>
      </c>
      <c r="F1592" s="21">
        <f t="shared" si="24"/>
        <v>1</v>
      </c>
      <c r="G1592" s="13">
        <v>7.0050860132618992E-2</v>
      </c>
      <c r="H1592" s="13">
        <v>6.6155161270145743E-2</v>
      </c>
      <c r="I1592" s="11">
        <v>19</v>
      </c>
    </row>
    <row r="1593" spans="1:9" x14ac:dyDescent="0.3">
      <c r="A1593" s="11">
        <v>95697</v>
      </c>
      <c r="B1593" s="12">
        <v>1056</v>
      </c>
      <c r="C1593" s="12">
        <v>80</v>
      </c>
      <c r="D1593" s="40">
        <v>94787</v>
      </c>
      <c r="E1593" s="13">
        <v>7.575757575757576E-2</v>
      </c>
      <c r="F1593" s="21">
        <f t="shared" si="24"/>
        <v>0.16433380843059917</v>
      </c>
      <c r="G1593" s="13">
        <v>8.228999117527562E-2</v>
      </c>
      <c r="H1593" s="13">
        <v>8.0143025220118611E-2</v>
      </c>
      <c r="I1593" s="11">
        <v>20</v>
      </c>
    </row>
    <row r="1594" spans="1:9" x14ac:dyDescent="0.3">
      <c r="A1594" s="11">
        <v>95698</v>
      </c>
      <c r="B1594" s="12">
        <v>699</v>
      </c>
      <c r="C1594" s="12">
        <v>67</v>
      </c>
      <c r="D1594" s="40">
        <v>63256</v>
      </c>
      <c r="E1594" s="13">
        <v>9.5851216022889846E-2</v>
      </c>
      <c r="F1594" s="21">
        <f t="shared" si="24"/>
        <v>0.13370065931706648</v>
      </c>
      <c r="G1594" s="13">
        <v>8.228999117527562E-2</v>
      </c>
      <c r="H1594" s="13">
        <v>8.5916234214281351E-2</v>
      </c>
      <c r="I1594" s="11">
        <v>20</v>
      </c>
    </row>
    <row r="1595" spans="1:9" x14ac:dyDescent="0.3">
      <c r="A1595" s="8">
        <v>95699</v>
      </c>
      <c r="B1595" s="9">
        <v>556</v>
      </c>
      <c r="C1595" s="9">
        <v>52</v>
      </c>
      <c r="D1595" s="41">
        <v>40585</v>
      </c>
      <c r="E1595" s="10">
        <v>9.3525179856115109E-2</v>
      </c>
      <c r="F1595" s="16">
        <f t="shared" si="24"/>
        <v>0.11924285256627155</v>
      </c>
      <c r="G1595" s="10">
        <v>7.0050860132618992E-2</v>
      </c>
      <c r="H1595" s="10">
        <v>7.5649078241866799E-2</v>
      </c>
      <c r="I1595" s="8">
        <v>19</v>
      </c>
    </row>
    <row r="1596" spans="1:9" x14ac:dyDescent="0.3">
      <c r="A1596" s="17">
        <v>95701</v>
      </c>
      <c r="B1596" s="18">
        <v>3323</v>
      </c>
      <c r="C1596" s="18">
        <v>523</v>
      </c>
      <c r="D1596" s="39">
        <v>343380</v>
      </c>
      <c r="E1596" s="19">
        <v>0.15738790249774301</v>
      </c>
      <c r="F1596" s="20">
        <f t="shared" si="24"/>
        <v>0.29151447994656321</v>
      </c>
      <c r="G1596" s="19">
        <v>8.228999117527562E-2</v>
      </c>
      <c r="H1596" s="19">
        <v>0.12607368845646749</v>
      </c>
      <c r="I1596" s="17">
        <v>20</v>
      </c>
    </row>
    <row r="1597" spans="1:9" x14ac:dyDescent="0.3">
      <c r="A1597" s="11">
        <v>95703</v>
      </c>
      <c r="B1597" s="12">
        <v>7594</v>
      </c>
      <c r="C1597" s="12">
        <v>723</v>
      </c>
      <c r="D1597" s="40">
        <v>560684</v>
      </c>
      <c r="E1597" s="13">
        <v>9.5206742164867006E-2</v>
      </c>
      <c r="F1597" s="21">
        <f t="shared" si="24"/>
        <v>0.44068701842239466</v>
      </c>
      <c r="G1597" s="13">
        <v>8.228999117527562E-2</v>
      </c>
      <c r="H1597" s="13">
        <v>9.3674334570151507E-2</v>
      </c>
      <c r="I1597" s="11">
        <v>20</v>
      </c>
    </row>
    <row r="1598" spans="1:9" x14ac:dyDescent="0.3">
      <c r="A1598" s="11">
        <v>95709</v>
      </c>
      <c r="B1598" s="12">
        <v>17466</v>
      </c>
      <c r="C1598" s="12">
        <v>1530</v>
      </c>
      <c r="D1598" s="40">
        <v>1305317</v>
      </c>
      <c r="E1598" s="13">
        <v>8.7598763311576774E-2</v>
      </c>
      <c r="F1598" s="21">
        <f t="shared" si="24"/>
        <v>0.66833112764314961</v>
      </c>
      <c r="G1598" s="13">
        <v>8.228999117527562E-2</v>
      </c>
      <c r="H1598" s="13">
        <v>8.7598763311576774E-2</v>
      </c>
      <c r="I1598" s="11">
        <v>20</v>
      </c>
    </row>
    <row r="1599" spans="1:9" x14ac:dyDescent="0.3">
      <c r="A1599" s="11">
        <v>95712</v>
      </c>
      <c r="B1599" s="12">
        <v>1259</v>
      </c>
      <c r="C1599" s="12">
        <v>150</v>
      </c>
      <c r="D1599" s="40">
        <v>105637</v>
      </c>
      <c r="E1599" s="13">
        <v>0.11914217633042097</v>
      </c>
      <c r="F1599" s="21">
        <f t="shared" ref="F1599:F1662" si="25">IF(B1599&gt;39103,1,SQRT(B1599/39103))</f>
        <v>0.17943527560544262</v>
      </c>
      <c r="G1599" s="13">
        <v>8.228999117527562E-2</v>
      </c>
      <c r="H1599" s="13">
        <v>9.5514986071702349E-2</v>
      </c>
      <c r="I1599" s="11">
        <v>20</v>
      </c>
    </row>
    <row r="1600" spans="1:9" x14ac:dyDescent="0.3">
      <c r="A1600" s="8">
        <v>95713</v>
      </c>
      <c r="B1600" s="9">
        <v>28175</v>
      </c>
      <c r="C1600" s="9">
        <v>3529</v>
      </c>
      <c r="D1600" s="41">
        <v>2613751</v>
      </c>
      <c r="E1600" s="10">
        <v>0.12525288376220053</v>
      </c>
      <c r="F1600" s="16">
        <f t="shared" si="25"/>
        <v>0.84884212397592007</v>
      </c>
      <c r="G1600" s="10">
        <v>8.228999117527562E-2</v>
      </c>
      <c r="H1600" s="10">
        <v>0.12525288376220053</v>
      </c>
      <c r="I1600" s="8">
        <v>20</v>
      </c>
    </row>
    <row r="1601" spans="1:9" x14ac:dyDescent="0.3">
      <c r="A1601" s="17">
        <v>95714</v>
      </c>
      <c r="B1601" s="18">
        <v>1270</v>
      </c>
      <c r="C1601" s="18">
        <v>185</v>
      </c>
      <c r="D1601" s="39">
        <v>136458</v>
      </c>
      <c r="E1601" s="19">
        <v>0.14566929133858267</v>
      </c>
      <c r="F1601" s="20">
        <f t="shared" si="25"/>
        <v>0.18021744219446337</v>
      </c>
      <c r="G1601" s="19">
        <v>8.228999117527562E-2</v>
      </c>
      <c r="H1601" s="19">
        <v>0.10513380980612451</v>
      </c>
      <c r="I1601" s="17">
        <v>20</v>
      </c>
    </row>
    <row r="1602" spans="1:9" x14ac:dyDescent="0.3">
      <c r="A1602" s="11">
        <v>95715</v>
      </c>
      <c r="B1602" s="12">
        <v>436</v>
      </c>
      <c r="C1602" s="12">
        <v>57</v>
      </c>
      <c r="D1602" s="40">
        <v>46786</v>
      </c>
      <c r="E1602" s="13">
        <v>0.13073394495412843</v>
      </c>
      <c r="F1602" s="21">
        <f t="shared" si="25"/>
        <v>0.10559374810519033</v>
      </c>
      <c r="G1602" s="13">
        <v>8.228999117527562E-2</v>
      </c>
      <c r="H1602" s="13">
        <v>9.252061766481065E-2</v>
      </c>
      <c r="I1602" s="11">
        <v>20</v>
      </c>
    </row>
    <row r="1603" spans="1:9" x14ac:dyDescent="0.3">
      <c r="A1603" s="11">
        <v>95717</v>
      </c>
      <c r="B1603" s="12">
        <v>796</v>
      </c>
      <c r="C1603" s="12">
        <v>100</v>
      </c>
      <c r="D1603" s="40">
        <v>60045</v>
      </c>
      <c r="E1603" s="13">
        <v>0.12562814070351758</v>
      </c>
      <c r="F1603" s="21">
        <f t="shared" si="25"/>
        <v>0.14267618717438435</v>
      </c>
      <c r="G1603" s="13">
        <v>8.228999117527562E-2</v>
      </c>
      <c r="H1603" s="13">
        <v>9.4656476916981036E-2</v>
      </c>
      <c r="I1603" s="11">
        <v>20</v>
      </c>
    </row>
    <row r="1604" spans="1:9" x14ac:dyDescent="0.3">
      <c r="A1604" s="11">
        <v>95720</v>
      </c>
      <c r="B1604" s="12">
        <v>442</v>
      </c>
      <c r="C1604" s="12">
        <v>33</v>
      </c>
      <c r="D1604" s="40">
        <v>36463</v>
      </c>
      <c r="E1604" s="13">
        <v>7.4660633484162894E-2</v>
      </c>
      <c r="F1604" s="21">
        <f t="shared" si="25"/>
        <v>0.10631782800341788</v>
      </c>
      <c r="G1604" s="13">
        <v>7.0050860132618992E-2</v>
      </c>
      <c r="H1604" s="13">
        <v>7.103104977991466E-2</v>
      </c>
      <c r="I1604" s="11">
        <v>19</v>
      </c>
    </row>
    <row r="1605" spans="1:9" x14ac:dyDescent="0.3">
      <c r="A1605" s="8">
        <v>95721</v>
      </c>
      <c r="B1605" s="9">
        <v>43</v>
      </c>
      <c r="C1605" s="9">
        <v>0</v>
      </c>
      <c r="D1605" s="41">
        <v>0</v>
      </c>
      <c r="E1605" s="10">
        <v>0</v>
      </c>
      <c r="F1605" s="16">
        <f t="shared" si="25"/>
        <v>3.3161119894298548E-2</v>
      </c>
      <c r="G1605" s="10">
        <v>7.0050860132618992E-2</v>
      </c>
      <c r="H1605" s="10">
        <v>6.5404989594677373E-2</v>
      </c>
      <c r="I1605" s="8">
        <v>19</v>
      </c>
    </row>
    <row r="1606" spans="1:9" x14ac:dyDescent="0.3">
      <c r="A1606" s="17">
        <v>95722</v>
      </c>
      <c r="B1606" s="18">
        <v>18316</v>
      </c>
      <c r="C1606" s="18">
        <v>2076</v>
      </c>
      <c r="D1606" s="39">
        <v>1284230</v>
      </c>
      <c r="E1606" s="19">
        <v>0.11334352478707141</v>
      </c>
      <c r="F1606" s="20">
        <f t="shared" si="25"/>
        <v>0.68440043744546331</v>
      </c>
      <c r="G1606" s="19">
        <v>8.228999117527562E-2</v>
      </c>
      <c r="H1606" s="19">
        <v>0.11334352478707141</v>
      </c>
      <c r="I1606" s="17">
        <v>20</v>
      </c>
    </row>
    <row r="1607" spans="1:9" x14ac:dyDescent="0.3">
      <c r="A1607" s="11">
        <v>95724</v>
      </c>
      <c r="B1607" s="12">
        <v>184</v>
      </c>
      <c r="C1607" s="12">
        <v>16</v>
      </c>
      <c r="D1607" s="40">
        <v>15909</v>
      </c>
      <c r="E1607" s="13">
        <v>8.6956521739130432E-2</v>
      </c>
      <c r="F1607" s="21">
        <f t="shared" si="25"/>
        <v>6.8596802516590297E-2</v>
      </c>
      <c r="G1607" s="13">
        <v>7.0050860132618992E-2</v>
      </c>
      <c r="H1607" s="13">
        <v>7.2370179137541568E-2</v>
      </c>
      <c r="I1607" s="11">
        <v>19</v>
      </c>
    </row>
    <row r="1608" spans="1:9" x14ac:dyDescent="0.3">
      <c r="A1608" s="11">
        <v>95726</v>
      </c>
      <c r="B1608" s="12">
        <v>30255</v>
      </c>
      <c r="C1608" s="12">
        <v>2936</v>
      </c>
      <c r="D1608" s="40">
        <v>2871727</v>
      </c>
      <c r="E1608" s="13">
        <v>9.7041811270864323E-2</v>
      </c>
      <c r="F1608" s="21">
        <f t="shared" si="25"/>
        <v>0.87961684902543247</v>
      </c>
      <c r="G1608" s="13">
        <v>8.228999117527562E-2</v>
      </c>
      <c r="H1608" s="13">
        <v>9.7041811270864323E-2</v>
      </c>
      <c r="I1608" s="11">
        <v>20</v>
      </c>
    </row>
    <row r="1609" spans="1:9" x14ac:dyDescent="0.3">
      <c r="A1609" s="11">
        <v>95728</v>
      </c>
      <c r="B1609" s="12">
        <v>1551</v>
      </c>
      <c r="C1609" s="12">
        <v>165</v>
      </c>
      <c r="D1609" s="40">
        <v>140171</v>
      </c>
      <c r="E1609" s="13">
        <v>0.10638297872340426</v>
      </c>
      <c r="F1609" s="21">
        <f t="shared" si="25"/>
        <v>0.1991594232553823</v>
      </c>
      <c r="G1609" s="13">
        <v>8.228999117527562E-2</v>
      </c>
      <c r="H1609" s="13">
        <v>9.188655947637922E-2</v>
      </c>
      <c r="I1609" s="11">
        <v>20</v>
      </c>
    </row>
    <row r="1610" spans="1:9" x14ac:dyDescent="0.3">
      <c r="A1610" s="8">
        <v>95735</v>
      </c>
      <c r="B1610" s="9">
        <v>258</v>
      </c>
      <c r="C1610" s="9">
        <v>23</v>
      </c>
      <c r="D1610" s="41">
        <v>26444</v>
      </c>
      <c r="E1610" s="10">
        <v>8.9147286821705432E-2</v>
      </c>
      <c r="F1610" s="16">
        <f t="shared" si="25"/>
        <v>8.1227823040287472E-2</v>
      </c>
      <c r="G1610" s="10">
        <v>7.0050860132618992E-2</v>
      </c>
      <c r="H1610" s="10">
        <v>7.3153142800388204E-2</v>
      </c>
      <c r="I1610" s="8">
        <v>19</v>
      </c>
    </row>
    <row r="1611" spans="1:9" x14ac:dyDescent="0.3">
      <c r="A1611" s="17">
        <v>95736</v>
      </c>
      <c r="B1611" s="18">
        <v>3695</v>
      </c>
      <c r="C1611" s="18">
        <v>493</v>
      </c>
      <c r="D1611" s="39">
        <v>261692</v>
      </c>
      <c r="E1611" s="19">
        <v>0.13342354533152909</v>
      </c>
      <c r="F1611" s="20">
        <f t="shared" si="25"/>
        <v>0.30739881032814148</v>
      </c>
      <c r="G1611" s="19">
        <v>8.228999117527562E-2</v>
      </c>
      <c r="H1611" s="19">
        <v>0.11372637663983681</v>
      </c>
      <c r="I1611" s="17">
        <v>20</v>
      </c>
    </row>
    <row r="1612" spans="1:9" x14ac:dyDescent="0.3">
      <c r="A1612" s="11">
        <v>95741</v>
      </c>
      <c r="B1612" s="12">
        <v>2</v>
      </c>
      <c r="C1612" s="12">
        <v>0</v>
      </c>
      <c r="D1612" s="40">
        <v>0</v>
      </c>
      <c r="E1612" s="13">
        <v>0</v>
      </c>
      <c r="F1612" s="21">
        <f t="shared" si="25"/>
        <v>7.151711041467849E-3</v>
      </c>
      <c r="G1612" s="13">
        <v>7.0050860132618992E-2</v>
      </c>
      <c r="H1612" s="13">
        <v>6.9048905924518206E-2</v>
      </c>
      <c r="I1612" s="11">
        <v>19</v>
      </c>
    </row>
    <row r="1613" spans="1:9" x14ac:dyDescent="0.3">
      <c r="A1613" s="11">
        <v>95742</v>
      </c>
      <c r="B1613" s="12">
        <v>20376</v>
      </c>
      <c r="C1613" s="12">
        <v>1692</v>
      </c>
      <c r="D1613" s="40">
        <v>1610224</v>
      </c>
      <c r="E1613" s="13">
        <v>8.3038869257950523E-2</v>
      </c>
      <c r="F1613" s="21">
        <f t="shared" si="25"/>
        <v>0.72186240982670258</v>
      </c>
      <c r="G1613" s="13">
        <v>7.0050860132618992E-2</v>
      </c>
      <c r="H1613" s="13">
        <v>8.3038869257950523E-2</v>
      </c>
      <c r="I1613" s="11">
        <v>20</v>
      </c>
    </row>
    <row r="1614" spans="1:9" x14ac:dyDescent="0.3">
      <c r="A1614" s="11">
        <v>95746</v>
      </c>
      <c r="B1614" s="12">
        <v>84808</v>
      </c>
      <c r="C1614" s="12">
        <v>5589</v>
      </c>
      <c r="D1614" s="40">
        <v>4345462</v>
      </c>
      <c r="E1614" s="13">
        <v>6.5901801716819169E-2</v>
      </c>
      <c r="F1614" s="21">
        <f t="shared" si="25"/>
        <v>1</v>
      </c>
      <c r="G1614" s="13">
        <v>5.9128194808999474E-2</v>
      </c>
      <c r="H1614" s="13">
        <v>6.5901801716819169E-2</v>
      </c>
      <c r="I1614" s="11">
        <v>19</v>
      </c>
    </row>
    <row r="1615" spans="1:9" x14ac:dyDescent="0.3">
      <c r="A1615" s="8">
        <v>95747</v>
      </c>
      <c r="B1615" s="9">
        <v>154900</v>
      </c>
      <c r="C1615" s="9">
        <v>10223</v>
      </c>
      <c r="D1615" s="41">
        <v>7442756</v>
      </c>
      <c r="E1615" s="10">
        <v>6.5997417688831508E-2</v>
      </c>
      <c r="F1615" s="16">
        <f t="shared" si="25"/>
        <v>1</v>
      </c>
      <c r="G1615" s="10">
        <v>7.0050860132618992E-2</v>
      </c>
      <c r="H1615" s="10">
        <v>6.5997417688831508E-2</v>
      </c>
      <c r="I1615" s="8">
        <v>19</v>
      </c>
    </row>
    <row r="1616" spans="1:9" x14ac:dyDescent="0.3">
      <c r="A1616" s="17">
        <v>95757</v>
      </c>
      <c r="B1616" s="18">
        <v>83145</v>
      </c>
      <c r="C1616" s="18">
        <v>7279</v>
      </c>
      <c r="D1616" s="39">
        <v>6435755</v>
      </c>
      <c r="E1616" s="19">
        <v>8.7545853629202003E-2</v>
      </c>
      <c r="F1616" s="20">
        <f t="shared" si="25"/>
        <v>1</v>
      </c>
      <c r="G1616" s="19">
        <v>7.0050860132618992E-2</v>
      </c>
      <c r="H1616" s="19">
        <v>8.7545853629202003E-2</v>
      </c>
      <c r="I1616" s="17">
        <v>20</v>
      </c>
    </row>
    <row r="1617" spans="1:9" x14ac:dyDescent="0.3">
      <c r="A1617" s="11">
        <v>95758</v>
      </c>
      <c r="B1617" s="12">
        <v>173406</v>
      </c>
      <c r="C1617" s="12">
        <v>15048</v>
      </c>
      <c r="D1617" s="40">
        <v>12572992</v>
      </c>
      <c r="E1617" s="13">
        <v>8.6779004186706338E-2</v>
      </c>
      <c r="F1617" s="21">
        <f t="shared" si="25"/>
        <v>1</v>
      </c>
      <c r="G1617" s="13">
        <v>8.228999117527562E-2</v>
      </c>
      <c r="H1617" s="13">
        <v>8.6779004186706338E-2</v>
      </c>
      <c r="I1617" s="11">
        <v>20</v>
      </c>
    </row>
    <row r="1618" spans="1:9" x14ac:dyDescent="0.3">
      <c r="A1618" s="11">
        <v>95762</v>
      </c>
      <c r="B1618" s="12">
        <v>134382</v>
      </c>
      <c r="C1618" s="12">
        <v>10608</v>
      </c>
      <c r="D1618" s="40">
        <v>7826788</v>
      </c>
      <c r="E1618" s="13">
        <v>7.8939143635308295E-2</v>
      </c>
      <c r="F1618" s="21">
        <f t="shared" si="25"/>
        <v>1</v>
      </c>
      <c r="G1618" s="13">
        <v>8.228999117527562E-2</v>
      </c>
      <c r="H1618" s="13">
        <v>7.8939143635308295E-2</v>
      </c>
      <c r="I1618" s="11">
        <v>20</v>
      </c>
    </row>
    <row r="1619" spans="1:9" x14ac:dyDescent="0.3">
      <c r="A1619" s="11">
        <v>95765</v>
      </c>
      <c r="B1619" s="12">
        <v>98449</v>
      </c>
      <c r="C1619" s="12">
        <v>7817</v>
      </c>
      <c r="D1619" s="40">
        <v>5127370</v>
      </c>
      <c r="E1619" s="13">
        <v>7.9401517536998853E-2</v>
      </c>
      <c r="F1619" s="21">
        <f t="shared" si="25"/>
        <v>1</v>
      </c>
      <c r="G1619" s="13">
        <v>8.228999117527562E-2</v>
      </c>
      <c r="H1619" s="13">
        <v>7.9401517536998853E-2</v>
      </c>
      <c r="I1619" s="11">
        <v>20</v>
      </c>
    </row>
    <row r="1620" spans="1:9" x14ac:dyDescent="0.3">
      <c r="A1620" s="8">
        <v>95776</v>
      </c>
      <c r="B1620" s="9">
        <v>45758</v>
      </c>
      <c r="C1620" s="9">
        <v>3140</v>
      </c>
      <c r="D1620" s="41">
        <v>3472315</v>
      </c>
      <c r="E1620" s="10">
        <v>6.8621880326937362E-2</v>
      </c>
      <c r="F1620" s="16">
        <f t="shared" si="25"/>
        <v>1</v>
      </c>
      <c r="G1620" s="10">
        <v>8.228999117527562E-2</v>
      </c>
      <c r="H1620" s="10">
        <v>6.8621880326937362E-2</v>
      </c>
      <c r="I1620" s="8">
        <v>19</v>
      </c>
    </row>
    <row r="1621" spans="1:9" x14ac:dyDescent="0.3">
      <c r="A1621" s="17">
        <v>95811</v>
      </c>
      <c r="B1621" s="18">
        <v>5092</v>
      </c>
      <c r="C1621" s="18">
        <v>462</v>
      </c>
      <c r="D1621" s="39">
        <v>451421</v>
      </c>
      <c r="E1621" s="19">
        <v>9.0730557737627657E-2</v>
      </c>
      <c r="F1621" s="20">
        <f t="shared" si="25"/>
        <v>0.36086034377496079</v>
      </c>
      <c r="G1621" s="19">
        <v>5.9128194808999474E-2</v>
      </c>
      <c r="H1621" s="19">
        <v>8.193598227460569E-2</v>
      </c>
      <c r="I1621" s="17">
        <v>20</v>
      </c>
    </row>
    <row r="1622" spans="1:9" x14ac:dyDescent="0.3">
      <c r="A1622" s="11">
        <v>95814</v>
      </c>
      <c r="B1622" s="12">
        <v>15360</v>
      </c>
      <c r="C1622" s="12">
        <v>1249</v>
      </c>
      <c r="D1622" s="40">
        <v>1205936</v>
      </c>
      <c r="E1622" s="13">
        <v>8.1315104166666666E-2</v>
      </c>
      <c r="F1622" s="21">
        <f t="shared" si="25"/>
        <v>0.62674455394731288</v>
      </c>
      <c r="G1622" s="13">
        <v>8.228999117527562E-2</v>
      </c>
      <c r="H1622" s="13">
        <v>8.1315104166666666E-2</v>
      </c>
      <c r="I1622" s="11">
        <v>20</v>
      </c>
    </row>
    <row r="1623" spans="1:9" x14ac:dyDescent="0.3">
      <c r="A1623" s="11">
        <v>95815</v>
      </c>
      <c r="B1623" s="12">
        <v>28090</v>
      </c>
      <c r="C1623" s="12">
        <v>1842</v>
      </c>
      <c r="D1623" s="40">
        <v>2511190</v>
      </c>
      <c r="E1623" s="13">
        <v>6.5574937700249206E-2</v>
      </c>
      <c r="F1623" s="21">
        <f t="shared" si="25"/>
        <v>0.84756073834037016</v>
      </c>
      <c r="G1623" s="13">
        <v>7.0050860132618992E-2</v>
      </c>
      <c r="H1623" s="13">
        <v>6.5574937700249206E-2</v>
      </c>
      <c r="I1623" s="11">
        <v>19</v>
      </c>
    </row>
    <row r="1624" spans="1:9" x14ac:dyDescent="0.3">
      <c r="A1624" s="11">
        <v>95816</v>
      </c>
      <c r="B1624" s="12">
        <v>36402</v>
      </c>
      <c r="C1624" s="12">
        <v>3105</v>
      </c>
      <c r="D1624" s="40">
        <v>2851598</v>
      </c>
      <c r="E1624" s="13">
        <v>8.5297511125762324E-2</v>
      </c>
      <c r="F1624" s="21">
        <f t="shared" si="25"/>
        <v>0.9648450735256453</v>
      </c>
      <c r="G1624" s="13">
        <v>8.228999117527562E-2</v>
      </c>
      <c r="H1624" s="13">
        <v>8.5297511125762324E-2</v>
      </c>
      <c r="I1624" s="11">
        <v>20</v>
      </c>
    </row>
    <row r="1625" spans="1:9" x14ac:dyDescent="0.3">
      <c r="A1625" s="8">
        <v>95817</v>
      </c>
      <c r="B1625" s="9">
        <v>19412</v>
      </c>
      <c r="C1625" s="9">
        <v>1434</v>
      </c>
      <c r="D1625" s="41">
        <v>1138535</v>
      </c>
      <c r="E1625" s="10">
        <v>7.3871831856583553E-2</v>
      </c>
      <c r="F1625" s="16">
        <f t="shared" si="25"/>
        <v>0.70457966106414072</v>
      </c>
      <c r="G1625" s="10">
        <v>7.0050860132618992E-2</v>
      </c>
      <c r="H1625" s="10">
        <v>7.3871831856583553E-2</v>
      </c>
      <c r="I1625" s="8">
        <v>19</v>
      </c>
    </row>
    <row r="1626" spans="1:9" x14ac:dyDescent="0.3">
      <c r="A1626" s="17">
        <v>95818</v>
      </c>
      <c r="B1626" s="18">
        <v>50547</v>
      </c>
      <c r="C1626" s="18">
        <v>4077</v>
      </c>
      <c r="D1626" s="39">
        <v>3135506</v>
      </c>
      <c r="E1626" s="19">
        <v>8.0657605792628637E-2</v>
      </c>
      <c r="F1626" s="20">
        <f t="shared" si="25"/>
        <v>1</v>
      </c>
      <c r="G1626" s="19">
        <v>7.0050860132618992E-2</v>
      </c>
      <c r="H1626" s="19">
        <v>8.0657605792628637E-2</v>
      </c>
      <c r="I1626" s="17">
        <v>20</v>
      </c>
    </row>
    <row r="1627" spans="1:9" x14ac:dyDescent="0.3">
      <c r="A1627" s="11">
        <v>95819</v>
      </c>
      <c r="B1627" s="12">
        <v>52759</v>
      </c>
      <c r="C1627" s="12">
        <v>4190</v>
      </c>
      <c r="D1627" s="40">
        <v>2969327</v>
      </c>
      <c r="E1627" s="13">
        <v>7.9417729676453303E-2</v>
      </c>
      <c r="F1627" s="21">
        <f t="shared" si="25"/>
        <v>1</v>
      </c>
      <c r="G1627" s="13">
        <v>7.0050860132618992E-2</v>
      </c>
      <c r="H1627" s="13">
        <v>7.9417729676453303E-2</v>
      </c>
      <c r="I1627" s="11">
        <v>20</v>
      </c>
    </row>
    <row r="1628" spans="1:9" x14ac:dyDescent="0.3">
      <c r="A1628" s="11">
        <v>95820</v>
      </c>
      <c r="B1628" s="12">
        <v>54200</v>
      </c>
      <c r="C1628" s="12">
        <v>3667</v>
      </c>
      <c r="D1628" s="40">
        <v>4112446</v>
      </c>
      <c r="E1628" s="13">
        <v>6.7656826568265688E-2</v>
      </c>
      <c r="F1628" s="21">
        <f t="shared" si="25"/>
        <v>1</v>
      </c>
      <c r="G1628" s="13">
        <v>7.0050860132618992E-2</v>
      </c>
      <c r="H1628" s="13">
        <v>6.7656826568265688E-2</v>
      </c>
      <c r="I1628" s="11">
        <v>19</v>
      </c>
    </row>
    <row r="1629" spans="1:9" x14ac:dyDescent="0.3">
      <c r="A1629" s="11">
        <v>95821</v>
      </c>
      <c r="B1629" s="12">
        <v>72931</v>
      </c>
      <c r="C1629" s="12">
        <v>4852</v>
      </c>
      <c r="D1629" s="40">
        <v>4160760</v>
      </c>
      <c r="E1629" s="13">
        <v>6.652863665656579E-2</v>
      </c>
      <c r="F1629" s="21">
        <f t="shared" si="25"/>
        <v>1</v>
      </c>
      <c r="G1629" s="13">
        <v>5.9128194808999474E-2</v>
      </c>
      <c r="H1629" s="13">
        <v>6.652863665656579E-2</v>
      </c>
      <c r="I1629" s="11">
        <v>19</v>
      </c>
    </row>
    <row r="1630" spans="1:9" x14ac:dyDescent="0.3">
      <c r="A1630" s="8">
        <v>95822</v>
      </c>
      <c r="B1630" s="9">
        <v>84137</v>
      </c>
      <c r="C1630" s="9">
        <v>6205</v>
      </c>
      <c r="D1630" s="41">
        <v>6244242</v>
      </c>
      <c r="E1630" s="10">
        <v>7.3748766892092657E-2</v>
      </c>
      <c r="F1630" s="16">
        <f t="shared" si="25"/>
        <v>1</v>
      </c>
      <c r="G1630" s="10">
        <v>7.0050860132618992E-2</v>
      </c>
      <c r="H1630" s="10">
        <v>7.3748766892092657E-2</v>
      </c>
      <c r="I1630" s="8">
        <v>19</v>
      </c>
    </row>
    <row r="1631" spans="1:9" x14ac:dyDescent="0.3">
      <c r="A1631" s="17">
        <v>95823</v>
      </c>
      <c r="B1631" s="18">
        <v>104231</v>
      </c>
      <c r="C1631" s="18">
        <v>8578</v>
      </c>
      <c r="D1631" s="39">
        <v>11050949</v>
      </c>
      <c r="E1631" s="19">
        <v>8.2297972772016004E-2</v>
      </c>
      <c r="F1631" s="20">
        <f t="shared" si="25"/>
        <v>1</v>
      </c>
      <c r="G1631" s="19">
        <v>8.228999117527562E-2</v>
      </c>
      <c r="H1631" s="19">
        <v>8.2297972772016004E-2</v>
      </c>
      <c r="I1631" s="17">
        <v>20</v>
      </c>
    </row>
    <row r="1632" spans="1:9" x14ac:dyDescent="0.3">
      <c r="A1632" s="11">
        <v>95824</v>
      </c>
      <c r="B1632" s="12">
        <v>32172</v>
      </c>
      <c r="C1632" s="12">
        <v>2077</v>
      </c>
      <c r="D1632" s="40">
        <v>3143483</v>
      </c>
      <c r="E1632" s="13">
        <v>6.4559244063160506E-2</v>
      </c>
      <c r="F1632" s="21">
        <f t="shared" si="25"/>
        <v>0.90705577150527328</v>
      </c>
      <c r="G1632" s="13">
        <v>7.0050860132618992E-2</v>
      </c>
      <c r="H1632" s="13">
        <v>6.4559244063160506E-2</v>
      </c>
      <c r="I1632" s="11">
        <v>18</v>
      </c>
    </row>
    <row r="1633" spans="1:9" x14ac:dyDescent="0.3">
      <c r="A1633" s="11">
        <v>95825</v>
      </c>
      <c r="B1633" s="12">
        <v>53124</v>
      </c>
      <c r="C1633" s="12">
        <v>4016</v>
      </c>
      <c r="D1633" s="40">
        <v>4035920</v>
      </c>
      <c r="E1633" s="13">
        <v>7.5596717114675097E-2</v>
      </c>
      <c r="F1633" s="21">
        <f t="shared" si="25"/>
        <v>1</v>
      </c>
      <c r="G1633" s="13">
        <v>7.0050860132618992E-2</v>
      </c>
      <c r="H1633" s="13">
        <v>7.5596717114675097E-2</v>
      </c>
      <c r="I1633" s="11">
        <v>19</v>
      </c>
    </row>
    <row r="1634" spans="1:9" x14ac:dyDescent="0.3">
      <c r="A1634" s="11">
        <v>95826</v>
      </c>
      <c r="B1634" s="12">
        <v>87322</v>
      </c>
      <c r="C1634" s="12">
        <v>6860</v>
      </c>
      <c r="D1634" s="40">
        <v>5917703</v>
      </c>
      <c r="E1634" s="13">
        <v>7.8559813105517504E-2</v>
      </c>
      <c r="F1634" s="21">
        <f t="shared" si="25"/>
        <v>1</v>
      </c>
      <c r="G1634" s="13">
        <v>8.228999117527562E-2</v>
      </c>
      <c r="H1634" s="13">
        <v>7.8559813105517504E-2</v>
      </c>
      <c r="I1634" s="11">
        <v>20</v>
      </c>
    </row>
    <row r="1635" spans="1:9" x14ac:dyDescent="0.3">
      <c r="A1635" s="8">
        <v>95827</v>
      </c>
      <c r="B1635" s="9">
        <v>41946</v>
      </c>
      <c r="C1635" s="9">
        <v>3067</v>
      </c>
      <c r="D1635" s="41">
        <v>3063701</v>
      </c>
      <c r="E1635" s="10">
        <v>7.3117818147141564E-2</v>
      </c>
      <c r="F1635" s="16">
        <f t="shared" si="25"/>
        <v>1</v>
      </c>
      <c r="G1635" s="10">
        <v>8.228999117527562E-2</v>
      </c>
      <c r="H1635" s="10">
        <v>7.3117818147141564E-2</v>
      </c>
      <c r="I1635" s="8">
        <v>19</v>
      </c>
    </row>
    <row r="1636" spans="1:9" x14ac:dyDescent="0.3">
      <c r="A1636" s="17">
        <v>95828</v>
      </c>
      <c r="B1636" s="18">
        <v>104624</v>
      </c>
      <c r="C1636" s="18">
        <v>7798</v>
      </c>
      <c r="D1636" s="39">
        <v>9445102</v>
      </c>
      <c r="E1636" s="19">
        <v>7.453356782382628E-2</v>
      </c>
      <c r="F1636" s="20">
        <f t="shared" si="25"/>
        <v>1</v>
      </c>
      <c r="G1636" s="19">
        <v>7.0050860132618992E-2</v>
      </c>
      <c r="H1636" s="19">
        <v>7.453356782382628E-2</v>
      </c>
      <c r="I1636" s="17">
        <v>19</v>
      </c>
    </row>
    <row r="1637" spans="1:9" x14ac:dyDescent="0.3">
      <c r="A1637" s="11">
        <v>95829</v>
      </c>
      <c r="B1637" s="12">
        <v>63467</v>
      </c>
      <c r="C1637" s="12">
        <v>5019</v>
      </c>
      <c r="D1637" s="40">
        <v>5375027</v>
      </c>
      <c r="E1637" s="13">
        <v>7.9080467014353922E-2</v>
      </c>
      <c r="F1637" s="21">
        <f t="shared" si="25"/>
        <v>1</v>
      </c>
      <c r="G1637" s="13">
        <v>8.228999117527562E-2</v>
      </c>
      <c r="H1637" s="13">
        <v>7.9080467014353922E-2</v>
      </c>
      <c r="I1637" s="11">
        <v>20</v>
      </c>
    </row>
    <row r="1638" spans="1:9" x14ac:dyDescent="0.3">
      <c r="A1638" s="11">
        <v>95830</v>
      </c>
      <c r="B1638" s="12">
        <v>2801</v>
      </c>
      <c r="C1638" s="12">
        <v>184</v>
      </c>
      <c r="D1638" s="40">
        <v>215238</v>
      </c>
      <c r="E1638" s="13">
        <v>6.5690824705462336E-2</v>
      </c>
      <c r="F1638" s="21">
        <f t="shared" si="25"/>
        <v>0.26764030457747717</v>
      </c>
      <c r="G1638" s="13">
        <v>7.0050860132618992E-2</v>
      </c>
      <c r="H1638" s="13">
        <v>6.771704755490357E-2</v>
      </c>
      <c r="I1638" s="11">
        <v>19</v>
      </c>
    </row>
    <row r="1639" spans="1:9" x14ac:dyDescent="0.3">
      <c r="A1639" s="11">
        <v>95831</v>
      </c>
      <c r="B1639" s="12">
        <v>132026</v>
      </c>
      <c r="C1639" s="12">
        <v>10742</v>
      </c>
      <c r="D1639" s="40">
        <v>7385598</v>
      </c>
      <c r="E1639" s="13">
        <v>8.1362761880235709E-2</v>
      </c>
      <c r="F1639" s="21">
        <f t="shared" si="25"/>
        <v>1</v>
      </c>
      <c r="G1639" s="13">
        <v>7.0050860132618992E-2</v>
      </c>
      <c r="H1639" s="13">
        <v>8.1362761880235709E-2</v>
      </c>
      <c r="I1639" s="11">
        <v>20</v>
      </c>
    </row>
    <row r="1640" spans="1:9" x14ac:dyDescent="0.3">
      <c r="A1640" s="8">
        <v>95832</v>
      </c>
      <c r="B1640" s="9">
        <v>15729</v>
      </c>
      <c r="C1640" s="9">
        <v>1200</v>
      </c>
      <c r="D1640" s="41">
        <v>1834014</v>
      </c>
      <c r="E1640" s="10">
        <v>7.6292199122639709E-2</v>
      </c>
      <c r="F1640" s="16">
        <f t="shared" si="25"/>
        <v>0.63422815454615911</v>
      </c>
      <c r="G1640" s="10">
        <v>7.0050860132618992E-2</v>
      </c>
      <c r="H1640" s="10">
        <v>7.6292199122639709E-2</v>
      </c>
      <c r="I1640" s="8">
        <v>19</v>
      </c>
    </row>
    <row r="1641" spans="1:9" x14ac:dyDescent="0.3">
      <c r="A1641" s="17">
        <v>95833</v>
      </c>
      <c r="B1641" s="18">
        <v>73039</v>
      </c>
      <c r="C1641" s="18">
        <v>5942</v>
      </c>
      <c r="D1641" s="39">
        <v>6062380</v>
      </c>
      <c r="E1641" s="19">
        <v>8.1353797286381244E-2</v>
      </c>
      <c r="F1641" s="20">
        <f t="shared" si="25"/>
        <v>1</v>
      </c>
      <c r="G1641" s="19">
        <v>8.228999117527562E-2</v>
      </c>
      <c r="H1641" s="19">
        <v>8.1353797286381244E-2</v>
      </c>
      <c r="I1641" s="17">
        <v>20</v>
      </c>
    </row>
    <row r="1642" spans="1:9" x14ac:dyDescent="0.3">
      <c r="A1642" s="11">
        <v>95834</v>
      </c>
      <c r="B1642" s="12">
        <v>45791</v>
      </c>
      <c r="C1642" s="12">
        <v>3870</v>
      </c>
      <c r="D1642" s="40">
        <v>4035403</v>
      </c>
      <c r="E1642" s="13">
        <v>8.4514424231835944E-2</v>
      </c>
      <c r="F1642" s="21">
        <f t="shared" si="25"/>
        <v>1</v>
      </c>
      <c r="G1642" s="13">
        <v>8.228999117527562E-2</v>
      </c>
      <c r="H1642" s="13">
        <v>8.4514424231835944E-2</v>
      </c>
      <c r="I1642" s="11">
        <v>20</v>
      </c>
    </row>
    <row r="1643" spans="1:9" x14ac:dyDescent="0.3">
      <c r="A1643" s="11">
        <v>95835</v>
      </c>
      <c r="B1643" s="12">
        <v>88878</v>
      </c>
      <c r="C1643" s="12">
        <v>8264</v>
      </c>
      <c r="D1643" s="40">
        <v>6815919</v>
      </c>
      <c r="E1643" s="13">
        <v>9.2981390220301982E-2</v>
      </c>
      <c r="F1643" s="21">
        <f t="shared" si="25"/>
        <v>1</v>
      </c>
      <c r="G1643" s="13">
        <v>7.0050860132618992E-2</v>
      </c>
      <c r="H1643" s="13">
        <v>9.2981390220301982E-2</v>
      </c>
      <c r="I1643" s="11">
        <v>20</v>
      </c>
    </row>
    <row r="1644" spans="1:9" x14ac:dyDescent="0.3">
      <c r="A1644" s="11">
        <v>95836</v>
      </c>
      <c r="B1644" s="12">
        <v>19</v>
      </c>
      <c r="C1644" s="12">
        <v>1</v>
      </c>
      <c r="D1644" s="40">
        <v>179</v>
      </c>
      <c r="E1644" s="13">
        <v>5.2631578947368418E-2</v>
      </c>
      <c r="F1644" s="21">
        <f t="shared" si="25"/>
        <v>2.2043053844606125E-2</v>
      </c>
      <c r="G1644" s="13">
        <v>7.0050860132618992E-2</v>
      </c>
      <c r="H1644" s="13">
        <v>6.9282921645786436E-2</v>
      </c>
      <c r="I1644" s="11">
        <v>19</v>
      </c>
    </row>
    <row r="1645" spans="1:9" x14ac:dyDescent="0.3">
      <c r="A1645" s="8">
        <v>95837</v>
      </c>
      <c r="B1645" s="9">
        <v>1030</v>
      </c>
      <c r="C1645" s="9">
        <v>91</v>
      </c>
      <c r="D1645" s="41">
        <v>175519</v>
      </c>
      <c r="E1645" s="10">
        <v>8.8349514563106801E-2</v>
      </c>
      <c r="F1645" s="16">
        <f t="shared" si="25"/>
        <v>0.16229815147633805</v>
      </c>
      <c r="G1645" s="10">
        <v>7.0050860132618992E-2</v>
      </c>
      <c r="H1645" s="10">
        <v>7.5990459762117268E-2</v>
      </c>
      <c r="I1645" s="8">
        <v>19</v>
      </c>
    </row>
    <row r="1646" spans="1:9" x14ac:dyDescent="0.3">
      <c r="A1646" s="17">
        <v>95838</v>
      </c>
      <c r="B1646" s="18">
        <v>47623</v>
      </c>
      <c r="C1646" s="18">
        <v>3087</v>
      </c>
      <c r="D1646" s="39">
        <v>4623432</v>
      </c>
      <c r="E1646" s="19">
        <v>6.4821619805556133E-2</v>
      </c>
      <c r="F1646" s="20">
        <f t="shared" si="25"/>
        <v>1</v>
      </c>
      <c r="G1646" s="19">
        <v>7.0050860132618992E-2</v>
      </c>
      <c r="H1646" s="19">
        <v>6.4821619805556133E-2</v>
      </c>
      <c r="I1646" s="17">
        <v>18</v>
      </c>
    </row>
    <row r="1647" spans="1:9" x14ac:dyDescent="0.3">
      <c r="A1647" s="11">
        <v>95841</v>
      </c>
      <c r="B1647" s="12">
        <v>35881</v>
      </c>
      <c r="C1647" s="12">
        <v>2329</v>
      </c>
      <c r="D1647" s="40">
        <v>2447352</v>
      </c>
      <c r="E1647" s="13">
        <v>6.4909004765753467E-2</v>
      </c>
      <c r="F1647" s="21">
        <f t="shared" si="25"/>
        <v>0.95791556517676846</v>
      </c>
      <c r="G1647" s="13">
        <v>5.3805134940091107E-2</v>
      </c>
      <c r="H1647" s="13">
        <v>6.4909004765753467E-2</v>
      </c>
      <c r="I1647" s="11">
        <v>18</v>
      </c>
    </row>
    <row r="1648" spans="1:9" x14ac:dyDescent="0.3">
      <c r="A1648" s="11">
        <v>95842</v>
      </c>
      <c r="B1648" s="12">
        <v>55614</v>
      </c>
      <c r="C1648" s="12">
        <v>3566</v>
      </c>
      <c r="D1648" s="40">
        <v>3966287</v>
      </c>
      <c r="E1648" s="13">
        <v>6.4120545186463845E-2</v>
      </c>
      <c r="F1648" s="21">
        <f t="shared" si="25"/>
        <v>1</v>
      </c>
      <c r="G1648" s="13">
        <v>7.0050860132618992E-2</v>
      </c>
      <c r="H1648" s="13">
        <v>6.4120545186463845E-2</v>
      </c>
      <c r="I1648" s="11">
        <v>18</v>
      </c>
    </row>
    <row r="1649" spans="1:9" x14ac:dyDescent="0.3">
      <c r="A1649" s="11">
        <v>95843</v>
      </c>
      <c r="B1649" s="12">
        <v>100597</v>
      </c>
      <c r="C1649" s="12">
        <v>6527</v>
      </c>
      <c r="D1649" s="40">
        <v>7126538</v>
      </c>
      <c r="E1649" s="13">
        <v>6.4882650576060921E-2</v>
      </c>
      <c r="F1649" s="21">
        <f t="shared" si="25"/>
        <v>1</v>
      </c>
      <c r="G1649" s="13">
        <v>7.0050860132618992E-2</v>
      </c>
      <c r="H1649" s="13">
        <v>6.4882650576060921E-2</v>
      </c>
      <c r="I1649" s="11">
        <v>18</v>
      </c>
    </row>
    <row r="1650" spans="1:9" x14ac:dyDescent="0.3">
      <c r="A1650" s="8">
        <v>95864</v>
      </c>
      <c r="B1650" s="9">
        <v>75508</v>
      </c>
      <c r="C1650" s="9">
        <v>5307</v>
      </c>
      <c r="D1650" s="41">
        <v>4057771</v>
      </c>
      <c r="E1650" s="10">
        <v>7.0283943423213438E-2</v>
      </c>
      <c r="F1650" s="16">
        <f t="shared" si="25"/>
        <v>1</v>
      </c>
      <c r="G1650" s="10">
        <v>5.9128194808999474E-2</v>
      </c>
      <c r="H1650" s="10">
        <v>7.0283943423213438E-2</v>
      </c>
      <c r="I1650" s="8">
        <v>19</v>
      </c>
    </row>
    <row r="1651" spans="1:9" x14ac:dyDescent="0.3">
      <c r="A1651" s="17">
        <v>95901</v>
      </c>
      <c r="B1651" s="18">
        <v>68737</v>
      </c>
      <c r="C1651" s="18">
        <v>5715</v>
      </c>
      <c r="D1651" s="39">
        <v>4926261</v>
      </c>
      <c r="E1651" s="19">
        <v>8.3142994311651661E-2</v>
      </c>
      <c r="F1651" s="20">
        <f t="shared" si="25"/>
        <v>1</v>
      </c>
      <c r="G1651" s="19">
        <v>8.228999117527562E-2</v>
      </c>
      <c r="H1651" s="19">
        <v>8.3142994311651661E-2</v>
      </c>
      <c r="I1651" s="17">
        <v>20</v>
      </c>
    </row>
    <row r="1652" spans="1:9" x14ac:dyDescent="0.3">
      <c r="A1652" s="11">
        <v>95903</v>
      </c>
      <c r="B1652" s="12">
        <v>6642</v>
      </c>
      <c r="C1652" s="12">
        <v>590</v>
      </c>
      <c r="D1652" s="40">
        <v>364164</v>
      </c>
      <c r="E1652" s="13">
        <v>8.8828666064438427E-2</v>
      </c>
      <c r="F1652" s="21">
        <f t="shared" si="25"/>
        <v>0.41213964877865017</v>
      </c>
      <c r="G1652" s="13">
        <v>8.228999117527562E-2</v>
      </c>
      <c r="H1652" s="13">
        <v>8.7679616604557253E-2</v>
      </c>
      <c r="I1652" s="11">
        <v>20</v>
      </c>
    </row>
    <row r="1653" spans="1:9" x14ac:dyDescent="0.3">
      <c r="A1653" s="11">
        <v>95910</v>
      </c>
      <c r="B1653" s="12">
        <v>235</v>
      </c>
      <c r="C1653" s="12">
        <v>32</v>
      </c>
      <c r="D1653" s="40">
        <v>35539</v>
      </c>
      <c r="E1653" s="13">
        <v>0.13617021276595745</v>
      </c>
      <c r="F1653" s="21">
        <f t="shared" si="25"/>
        <v>7.7522700362066488E-2</v>
      </c>
      <c r="G1653" s="13">
        <v>8.228999117527562E-2</v>
      </c>
      <c r="H1653" s="13">
        <v>9.0643764906035568E-2</v>
      </c>
      <c r="I1653" s="11">
        <v>20</v>
      </c>
    </row>
    <row r="1654" spans="1:9" x14ac:dyDescent="0.3">
      <c r="A1654" s="11">
        <v>95912</v>
      </c>
      <c r="B1654" s="12">
        <v>10444</v>
      </c>
      <c r="C1654" s="12">
        <v>989</v>
      </c>
      <c r="D1654" s="40">
        <v>1004944</v>
      </c>
      <c r="E1654" s="13">
        <v>9.4695518958253538E-2</v>
      </c>
      <c r="F1654" s="21">
        <f t="shared" si="25"/>
        <v>0.51680700616908315</v>
      </c>
      <c r="G1654" s="13">
        <v>8.228999117527562E-2</v>
      </c>
      <c r="H1654" s="13">
        <v>9.4695518958253538E-2</v>
      </c>
      <c r="I1654" s="11">
        <v>20</v>
      </c>
    </row>
    <row r="1655" spans="1:9" x14ac:dyDescent="0.3">
      <c r="A1655" s="8">
        <v>95913</v>
      </c>
      <c r="B1655" s="9">
        <v>1095</v>
      </c>
      <c r="C1655" s="9">
        <v>112</v>
      </c>
      <c r="D1655" s="41">
        <v>59107</v>
      </c>
      <c r="E1655" s="10">
        <v>0.10228310502283106</v>
      </c>
      <c r="F1655" s="16">
        <f t="shared" si="25"/>
        <v>0.16734086925885019</v>
      </c>
      <c r="G1655" s="10">
        <v>8.228999117527562E-2</v>
      </c>
      <c r="H1655" s="10">
        <v>8.8981235717482454E-2</v>
      </c>
      <c r="I1655" s="8">
        <v>20</v>
      </c>
    </row>
    <row r="1656" spans="1:9" x14ac:dyDescent="0.3">
      <c r="A1656" s="17">
        <v>95914</v>
      </c>
      <c r="B1656" s="18">
        <v>2613</v>
      </c>
      <c r="C1656" s="18">
        <v>255</v>
      </c>
      <c r="D1656" s="39">
        <v>287626</v>
      </c>
      <c r="E1656" s="19">
        <v>9.7588978185993117E-2</v>
      </c>
      <c r="F1656" s="20">
        <f t="shared" si="25"/>
        <v>0.25850245139492067</v>
      </c>
      <c r="G1656" s="19">
        <v>8.228999117527562E-2</v>
      </c>
      <c r="H1656" s="19">
        <v>9.0199541330798522E-2</v>
      </c>
      <c r="I1656" s="17">
        <v>20</v>
      </c>
    </row>
    <row r="1657" spans="1:9" x14ac:dyDescent="0.3">
      <c r="A1657" s="11">
        <v>95915</v>
      </c>
      <c r="B1657" s="12">
        <v>53</v>
      </c>
      <c r="C1657" s="12">
        <v>4</v>
      </c>
      <c r="D1657" s="40">
        <v>2551</v>
      </c>
      <c r="E1657" s="13">
        <v>7.5471698113207544E-2</v>
      </c>
      <c r="F1657" s="21">
        <f t="shared" si="25"/>
        <v>3.681568587908296E-2</v>
      </c>
      <c r="G1657" s="13">
        <v>8.228999117527562E-2</v>
      </c>
      <c r="H1657" s="13">
        <v>8.1787957323403021E-2</v>
      </c>
      <c r="I1657" s="11">
        <v>20</v>
      </c>
    </row>
    <row r="1658" spans="1:9" x14ac:dyDescent="0.3">
      <c r="A1658" s="11">
        <v>95916</v>
      </c>
      <c r="B1658" s="12">
        <v>4378</v>
      </c>
      <c r="C1658" s="12">
        <v>423</v>
      </c>
      <c r="D1658" s="40">
        <v>372114</v>
      </c>
      <c r="E1658" s="13">
        <v>9.6619460941068977E-2</v>
      </c>
      <c r="F1658" s="21">
        <f t="shared" si="25"/>
        <v>0.33460531843712488</v>
      </c>
      <c r="G1658" s="13">
        <v>8.228999117527562E-2</v>
      </c>
      <c r="H1658" s="13">
        <v>9.1879302148044295E-2</v>
      </c>
      <c r="I1658" s="11">
        <v>20</v>
      </c>
    </row>
    <row r="1659" spans="1:9" x14ac:dyDescent="0.3">
      <c r="A1659" s="11">
        <v>95917</v>
      </c>
      <c r="B1659" s="12">
        <v>7532</v>
      </c>
      <c r="C1659" s="12">
        <v>631</v>
      </c>
      <c r="D1659" s="40">
        <v>492714</v>
      </c>
      <c r="E1659" s="13">
        <v>8.3775889537971326E-2</v>
      </c>
      <c r="F1659" s="21">
        <f t="shared" si="25"/>
        <v>0.43888437214211645</v>
      </c>
      <c r="G1659" s="13">
        <v>8.228999117527562E-2</v>
      </c>
      <c r="H1659" s="13">
        <v>8.3594249638122259E-2</v>
      </c>
      <c r="I1659" s="11">
        <v>20</v>
      </c>
    </row>
    <row r="1660" spans="1:9" x14ac:dyDescent="0.3">
      <c r="A1660" s="8">
        <v>95918</v>
      </c>
      <c r="B1660" s="9">
        <v>7908</v>
      </c>
      <c r="C1660" s="9">
        <v>845</v>
      </c>
      <c r="D1660" s="41">
        <v>659720</v>
      </c>
      <c r="E1660" s="10">
        <v>0.10685381891755184</v>
      </c>
      <c r="F1660" s="16">
        <f t="shared" si="25"/>
        <v>0.4497055955009483</v>
      </c>
      <c r="G1660" s="10">
        <v>8.228999117527562E-2</v>
      </c>
      <c r="H1660" s="10">
        <v>0.10438269024866906</v>
      </c>
      <c r="I1660" s="8">
        <v>20</v>
      </c>
    </row>
    <row r="1661" spans="1:9" x14ac:dyDescent="0.3">
      <c r="A1661" s="17">
        <v>95919</v>
      </c>
      <c r="B1661" s="18">
        <v>3469</v>
      </c>
      <c r="C1661" s="18">
        <v>364</v>
      </c>
      <c r="D1661" s="39">
        <v>373628</v>
      </c>
      <c r="E1661" s="19">
        <v>0.10492937445949842</v>
      </c>
      <c r="F1661" s="20">
        <f t="shared" si="25"/>
        <v>0.29784966155499132</v>
      </c>
      <c r="G1661" s="19">
        <v>8.228999117527562E-2</v>
      </c>
      <c r="H1661" s="19">
        <v>9.5776084031217623E-2</v>
      </c>
      <c r="I1661" s="17">
        <v>20</v>
      </c>
    </row>
    <row r="1662" spans="1:9" x14ac:dyDescent="0.3">
      <c r="A1662" s="11">
        <v>95920</v>
      </c>
      <c r="B1662" s="12">
        <v>842</v>
      </c>
      <c r="C1662" s="12">
        <v>103</v>
      </c>
      <c r="D1662" s="40">
        <v>98053</v>
      </c>
      <c r="E1662" s="13">
        <v>0.12232779097387174</v>
      </c>
      <c r="F1662" s="21">
        <f t="shared" si="25"/>
        <v>0.14674084201576251</v>
      </c>
      <c r="G1662" s="13">
        <v>8.228999117527562E-2</v>
      </c>
      <c r="H1662" s="13">
        <v>9.4040201839124732E-2</v>
      </c>
      <c r="I1662" s="11">
        <v>20</v>
      </c>
    </row>
    <row r="1663" spans="1:9" x14ac:dyDescent="0.3">
      <c r="A1663" s="11">
        <v>95922</v>
      </c>
      <c r="B1663" s="12">
        <v>2025</v>
      </c>
      <c r="C1663" s="12">
        <v>213</v>
      </c>
      <c r="D1663" s="40">
        <v>226884</v>
      </c>
      <c r="E1663" s="13">
        <v>0.10518518518518519</v>
      </c>
      <c r="F1663" s="21">
        <f t="shared" ref="F1663:F1726" si="26">IF(B1663&gt;39103,1,SQRT(B1663/39103))</f>
        <v>0.227566051852888</v>
      </c>
      <c r="G1663" s="13">
        <v>8.228999117527562E-2</v>
      </c>
      <c r="H1663" s="13">
        <v>9.2710195750134658E-2</v>
      </c>
      <c r="I1663" s="11">
        <v>20</v>
      </c>
    </row>
    <row r="1664" spans="1:9" x14ac:dyDescent="0.3">
      <c r="A1664" s="11">
        <v>95923</v>
      </c>
      <c r="B1664" s="12">
        <v>426</v>
      </c>
      <c r="C1664" s="12">
        <v>28</v>
      </c>
      <c r="D1664" s="40">
        <v>32217</v>
      </c>
      <c r="E1664" s="13">
        <v>6.5727699530516437E-2</v>
      </c>
      <c r="F1664" s="21">
        <f t="shared" si="26"/>
        <v>0.10437578639128484</v>
      </c>
      <c r="G1664" s="13">
        <v>8.228999117527562E-2</v>
      </c>
      <c r="H1664" s="13">
        <v>7.8832630953641486E-2</v>
      </c>
      <c r="I1664" s="11">
        <v>20</v>
      </c>
    </row>
    <row r="1665" spans="1:9" x14ac:dyDescent="0.3">
      <c r="A1665" s="8">
        <v>95924</v>
      </c>
      <c r="B1665" s="9">
        <v>1188</v>
      </c>
      <c r="C1665" s="9">
        <v>146</v>
      </c>
      <c r="D1665" s="41">
        <v>121429</v>
      </c>
      <c r="E1665" s="10">
        <v>0.12289562289562289</v>
      </c>
      <c r="F1665" s="16">
        <f t="shared" si="26"/>
        <v>0.17430232547923155</v>
      </c>
      <c r="G1665" s="10">
        <v>8.228999117527562E-2</v>
      </c>
      <c r="H1665" s="10">
        <v>9.6445122251233334E-2</v>
      </c>
      <c r="I1665" s="8">
        <v>20</v>
      </c>
    </row>
    <row r="1666" spans="1:9" x14ac:dyDescent="0.3">
      <c r="A1666" s="17">
        <v>95925</v>
      </c>
      <c r="B1666" s="18">
        <v>755</v>
      </c>
      <c r="C1666" s="18">
        <v>57</v>
      </c>
      <c r="D1666" s="39">
        <v>63965</v>
      </c>
      <c r="E1666" s="19">
        <v>7.5496688741721857E-2</v>
      </c>
      <c r="F1666" s="20">
        <f t="shared" si="26"/>
        <v>0.13895316291756932</v>
      </c>
      <c r="G1666" s="19">
        <v>8.228999117527562E-2</v>
      </c>
      <c r="H1666" s="19">
        <v>8.0402113595330338E-2</v>
      </c>
      <c r="I1666" s="17">
        <v>20</v>
      </c>
    </row>
    <row r="1667" spans="1:9" x14ac:dyDescent="0.3">
      <c r="A1667" s="11">
        <v>95926</v>
      </c>
      <c r="B1667" s="12">
        <v>82599</v>
      </c>
      <c r="C1667" s="12">
        <v>5832</v>
      </c>
      <c r="D1667" s="40">
        <v>5110610</v>
      </c>
      <c r="E1667" s="13">
        <v>7.0606181672901613E-2</v>
      </c>
      <c r="F1667" s="21">
        <f t="shared" si="26"/>
        <v>1</v>
      </c>
      <c r="G1667" s="13">
        <v>8.228999117527562E-2</v>
      </c>
      <c r="H1667" s="13">
        <v>7.0606181672901613E-2</v>
      </c>
      <c r="I1667" s="11">
        <v>19</v>
      </c>
    </row>
    <row r="1668" spans="1:9" x14ac:dyDescent="0.3">
      <c r="A1668" s="11">
        <v>95928</v>
      </c>
      <c r="B1668" s="12">
        <v>77965</v>
      </c>
      <c r="C1668" s="12">
        <v>5695</v>
      </c>
      <c r="D1668" s="40">
        <v>4930554</v>
      </c>
      <c r="E1668" s="13">
        <v>7.3045597383441283E-2</v>
      </c>
      <c r="F1668" s="21">
        <f t="shared" si="26"/>
        <v>1</v>
      </c>
      <c r="G1668" s="13">
        <v>8.228999117527562E-2</v>
      </c>
      <c r="H1668" s="13">
        <v>7.3045597383441283E-2</v>
      </c>
      <c r="I1668" s="11">
        <v>19</v>
      </c>
    </row>
    <row r="1669" spans="1:9" x14ac:dyDescent="0.3">
      <c r="A1669" s="11">
        <v>95929</v>
      </c>
      <c r="B1669" s="12">
        <v>972</v>
      </c>
      <c r="C1669" s="12">
        <v>60</v>
      </c>
      <c r="D1669" s="40">
        <v>92336</v>
      </c>
      <c r="E1669" s="13">
        <v>6.1728395061728392E-2</v>
      </c>
      <c r="F1669" s="21">
        <f t="shared" si="26"/>
        <v>0.15766238555482226</v>
      </c>
      <c r="G1669" s="13">
        <v>8.228999117527562E-2</v>
      </c>
      <c r="H1669" s="13">
        <v>7.5806493489409099E-2</v>
      </c>
      <c r="I1669" s="11">
        <v>19</v>
      </c>
    </row>
    <row r="1670" spans="1:9" x14ac:dyDescent="0.3">
      <c r="A1670" s="8">
        <v>95930</v>
      </c>
      <c r="B1670" s="9">
        <v>781</v>
      </c>
      <c r="C1670" s="9">
        <v>74</v>
      </c>
      <c r="D1670" s="41">
        <v>93983</v>
      </c>
      <c r="E1670" s="10">
        <v>9.4750320102432783E-2</v>
      </c>
      <c r="F1670" s="16">
        <f t="shared" si="26"/>
        <v>0.14132548285947957</v>
      </c>
      <c r="G1670" s="10">
        <v>8.228999117527562E-2</v>
      </c>
      <c r="H1670" s="10">
        <v>8.5811870146640143E-2</v>
      </c>
      <c r="I1670" s="8">
        <v>20</v>
      </c>
    </row>
    <row r="1671" spans="1:9" x14ac:dyDescent="0.3">
      <c r="A1671" s="17">
        <v>95932</v>
      </c>
      <c r="B1671" s="18">
        <v>17749</v>
      </c>
      <c r="C1671" s="18">
        <v>1501</v>
      </c>
      <c r="D1671" s="39">
        <v>1511661</v>
      </c>
      <c r="E1671" s="19">
        <v>8.4568144684207563E-2</v>
      </c>
      <c r="F1671" s="20">
        <f t="shared" si="26"/>
        <v>0.67372382513006501</v>
      </c>
      <c r="G1671" s="19">
        <v>8.228999117527562E-2</v>
      </c>
      <c r="H1671" s="19">
        <v>8.4568144684207563E-2</v>
      </c>
      <c r="I1671" s="17">
        <v>20</v>
      </c>
    </row>
    <row r="1672" spans="1:9" x14ac:dyDescent="0.3">
      <c r="A1672" s="11">
        <v>95934</v>
      </c>
      <c r="B1672" s="12">
        <v>875</v>
      </c>
      <c r="C1672" s="12">
        <v>75</v>
      </c>
      <c r="D1672" s="40">
        <v>86262</v>
      </c>
      <c r="E1672" s="13">
        <v>8.5714285714285715E-2</v>
      </c>
      <c r="F1672" s="21">
        <f t="shared" si="26"/>
        <v>0.14958876874296329</v>
      </c>
      <c r="G1672" s="13">
        <v>8.228999117527562E-2</v>
      </c>
      <c r="H1672" s="13">
        <v>8.3314450083674441E-2</v>
      </c>
      <c r="I1672" s="11">
        <v>20</v>
      </c>
    </row>
    <row r="1673" spans="1:9" x14ac:dyDescent="0.3">
      <c r="A1673" s="11">
        <v>95935</v>
      </c>
      <c r="B1673" s="12">
        <v>2387</v>
      </c>
      <c r="C1673" s="12">
        <v>259</v>
      </c>
      <c r="D1673" s="40">
        <v>262905</v>
      </c>
      <c r="E1673" s="13">
        <v>0.10850439882697947</v>
      </c>
      <c r="F1673" s="21">
        <f t="shared" si="26"/>
        <v>0.24707065725101701</v>
      </c>
      <c r="G1673" s="13">
        <v>8.228999117527562E-2</v>
      </c>
      <c r="H1673" s="13">
        <v>9.5243447399727788E-2</v>
      </c>
      <c r="I1673" s="11">
        <v>20</v>
      </c>
    </row>
    <row r="1674" spans="1:9" x14ac:dyDescent="0.3">
      <c r="A1674" s="11">
        <v>95936</v>
      </c>
      <c r="B1674" s="12">
        <v>1333</v>
      </c>
      <c r="C1674" s="12">
        <v>127</v>
      </c>
      <c r="D1674" s="40">
        <v>151775</v>
      </c>
      <c r="E1674" s="13">
        <v>9.5273818454613649E-2</v>
      </c>
      <c r="F1674" s="21">
        <f t="shared" si="26"/>
        <v>0.18463330157900909</v>
      </c>
      <c r="G1674" s="13">
        <v>8.228999117527562E-2</v>
      </c>
      <c r="H1674" s="13">
        <v>8.7084423665924449E-2</v>
      </c>
      <c r="I1674" s="11">
        <v>20</v>
      </c>
    </row>
    <row r="1675" spans="1:9" x14ac:dyDescent="0.3">
      <c r="A1675" s="8">
        <v>95937</v>
      </c>
      <c r="B1675" s="9">
        <v>3438</v>
      </c>
      <c r="C1675" s="9">
        <v>269</v>
      </c>
      <c r="D1675" s="41">
        <v>156586</v>
      </c>
      <c r="E1675" s="10">
        <v>7.8243164630599188E-2</v>
      </c>
      <c r="F1675" s="16">
        <f t="shared" si="26"/>
        <v>0.2965158391059452</v>
      </c>
      <c r="G1675" s="10">
        <v>8.228999117527562E-2</v>
      </c>
      <c r="H1675" s="10">
        <v>7.9890125524322148E-2</v>
      </c>
      <c r="I1675" s="8">
        <v>20</v>
      </c>
    </row>
    <row r="1676" spans="1:9" x14ac:dyDescent="0.3">
      <c r="A1676" s="17">
        <v>95938</v>
      </c>
      <c r="B1676" s="18">
        <v>11776</v>
      </c>
      <c r="C1676" s="18">
        <v>891</v>
      </c>
      <c r="D1676" s="39">
        <v>515178</v>
      </c>
      <c r="E1676" s="19">
        <v>7.5662364130434784E-2</v>
      </c>
      <c r="F1676" s="20">
        <f t="shared" si="26"/>
        <v>0.54877442013272237</v>
      </c>
      <c r="G1676" s="19">
        <v>8.228999117527562E-2</v>
      </c>
      <c r="H1676" s="19">
        <v>7.5662364130434784E-2</v>
      </c>
      <c r="I1676" s="17">
        <v>19</v>
      </c>
    </row>
    <row r="1677" spans="1:9" x14ac:dyDescent="0.3">
      <c r="A1677" s="11">
        <v>95939</v>
      </c>
      <c r="B1677" s="12">
        <v>1148</v>
      </c>
      <c r="C1677" s="12">
        <v>114</v>
      </c>
      <c r="D1677" s="40">
        <v>112712</v>
      </c>
      <c r="E1677" s="13">
        <v>9.9303135888501745E-2</v>
      </c>
      <c r="F1677" s="21">
        <f t="shared" si="26"/>
        <v>0.17134281791500602</v>
      </c>
      <c r="G1677" s="13">
        <v>8.228999117527562E-2</v>
      </c>
      <c r="H1677" s="13">
        <v>8.8120076941465481E-2</v>
      </c>
      <c r="I1677" s="11">
        <v>20</v>
      </c>
    </row>
    <row r="1678" spans="1:9" x14ac:dyDescent="0.3">
      <c r="A1678" s="11">
        <v>95940</v>
      </c>
      <c r="B1678" s="12">
        <v>58</v>
      </c>
      <c r="C1678" s="12">
        <v>2</v>
      </c>
      <c r="D1678" s="40">
        <v>2747</v>
      </c>
      <c r="E1678" s="13">
        <v>3.4482758620689655E-2</v>
      </c>
      <c r="F1678" s="21">
        <f t="shared" si="26"/>
        <v>3.8513142611307914E-2</v>
      </c>
      <c r="G1678" s="13">
        <v>8.228999117527562E-2</v>
      </c>
      <c r="H1678" s="13">
        <v>7.86076247299934E-2</v>
      </c>
      <c r="I1678" s="11">
        <v>20</v>
      </c>
    </row>
    <row r="1679" spans="1:9" x14ac:dyDescent="0.3">
      <c r="A1679" s="11">
        <v>95941</v>
      </c>
      <c r="B1679" s="12">
        <v>1439</v>
      </c>
      <c r="C1679" s="12">
        <v>120</v>
      </c>
      <c r="D1679" s="40">
        <v>176537</v>
      </c>
      <c r="E1679" s="13">
        <v>8.3391243919388458E-2</v>
      </c>
      <c r="F1679" s="21">
        <f t="shared" si="26"/>
        <v>0.19183390082428065</v>
      </c>
      <c r="G1679" s="13">
        <v>8.228999117527562E-2</v>
      </c>
      <c r="H1679" s="13">
        <v>8.2712500992179055E-2</v>
      </c>
      <c r="I1679" s="11">
        <v>20</v>
      </c>
    </row>
    <row r="1680" spans="1:9" x14ac:dyDescent="0.3">
      <c r="A1680" s="8">
        <v>95942</v>
      </c>
      <c r="B1680" s="9">
        <v>5334</v>
      </c>
      <c r="C1680" s="9">
        <v>597</v>
      </c>
      <c r="D1680" s="41">
        <v>576933</v>
      </c>
      <c r="E1680" s="10">
        <v>0.11192350956130484</v>
      </c>
      <c r="F1680" s="16">
        <f t="shared" si="26"/>
        <v>0.36933585146676723</v>
      </c>
      <c r="G1680" s="10">
        <v>8.228999117527562E-2</v>
      </c>
      <c r="H1680" s="10">
        <v>0.10417915277610804</v>
      </c>
      <c r="I1680" s="8">
        <v>20</v>
      </c>
    </row>
    <row r="1681" spans="1:9" x14ac:dyDescent="0.3">
      <c r="A1681" s="17">
        <v>95943</v>
      </c>
      <c r="B1681" s="18">
        <v>2111</v>
      </c>
      <c r="C1681" s="18">
        <v>224</v>
      </c>
      <c r="D1681" s="39">
        <v>155126</v>
      </c>
      <c r="E1681" s="19">
        <v>0.10611084793936523</v>
      </c>
      <c r="F1681" s="20">
        <f t="shared" si="26"/>
        <v>0.23234807445124092</v>
      </c>
      <c r="G1681" s="19">
        <v>8.228999117527562E-2</v>
      </c>
      <c r="H1681" s="19">
        <v>9.335931003747841E-2</v>
      </c>
      <c r="I1681" s="17">
        <v>20</v>
      </c>
    </row>
    <row r="1682" spans="1:9" x14ac:dyDescent="0.3">
      <c r="A1682" s="11">
        <v>95944</v>
      </c>
      <c r="B1682" s="12">
        <v>307</v>
      </c>
      <c r="C1682" s="12">
        <v>10</v>
      </c>
      <c r="D1682" s="40">
        <v>31966</v>
      </c>
      <c r="E1682" s="13">
        <v>3.2573289902280131E-2</v>
      </c>
      <c r="F1682" s="21">
        <f t="shared" si="26"/>
        <v>8.8606207575825394E-2</v>
      </c>
      <c r="G1682" s="13">
        <v>8.228999117527562E-2</v>
      </c>
      <c r="H1682" s="13">
        <v>7.3479687123685772E-2</v>
      </c>
      <c r="I1682" s="11">
        <v>19</v>
      </c>
    </row>
    <row r="1683" spans="1:9" x14ac:dyDescent="0.3">
      <c r="A1683" s="11">
        <v>95945</v>
      </c>
      <c r="B1683" s="12">
        <v>73909</v>
      </c>
      <c r="C1683" s="12">
        <v>7037</v>
      </c>
      <c r="D1683" s="40">
        <v>5254370</v>
      </c>
      <c r="E1683" s="13">
        <v>9.5211679227157717E-2</v>
      </c>
      <c r="F1683" s="21">
        <f t="shared" si="26"/>
        <v>1</v>
      </c>
      <c r="G1683" s="13">
        <v>8.228999117527562E-2</v>
      </c>
      <c r="H1683" s="13">
        <v>9.5211679227157717E-2</v>
      </c>
      <c r="I1683" s="11">
        <v>20</v>
      </c>
    </row>
    <row r="1684" spans="1:9" x14ac:dyDescent="0.3">
      <c r="A1684" s="11">
        <v>95946</v>
      </c>
      <c r="B1684" s="12">
        <v>37192</v>
      </c>
      <c r="C1684" s="12">
        <v>4158</v>
      </c>
      <c r="D1684" s="40">
        <v>2946364</v>
      </c>
      <c r="E1684" s="13">
        <v>0.11179823617982362</v>
      </c>
      <c r="F1684" s="21">
        <f t="shared" si="26"/>
        <v>0.97525846286041828</v>
      </c>
      <c r="G1684" s="13">
        <v>8.228999117527562E-2</v>
      </c>
      <c r="H1684" s="13">
        <v>0.11179823617982362</v>
      </c>
      <c r="I1684" s="11">
        <v>20</v>
      </c>
    </row>
    <row r="1685" spans="1:9" x14ac:dyDescent="0.3">
      <c r="A1685" s="8">
        <v>95947</v>
      </c>
      <c r="B1685" s="9">
        <v>5479</v>
      </c>
      <c r="C1685" s="9">
        <v>429</v>
      </c>
      <c r="D1685" s="41">
        <v>475280</v>
      </c>
      <c r="E1685" s="10">
        <v>7.8298959664172288E-2</v>
      </c>
      <c r="F1685" s="16">
        <f t="shared" si="26"/>
        <v>0.37432222290852474</v>
      </c>
      <c r="G1685" s="10">
        <v>8.228999117527562E-2</v>
      </c>
      <c r="H1685" s="10">
        <v>7.9302165805717278E-2</v>
      </c>
      <c r="I1685" s="8">
        <v>20</v>
      </c>
    </row>
    <row r="1686" spans="1:9" x14ac:dyDescent="0.3">
      <c r="A1686" s="17">
        <v>95948</v>
      </c>
      <c r="B1686" s="18">
        <v>23413</v>
      </c>
      <c r="C1686" s="18">
        <v>1778</v>
      </c>
      <c r="D1686" s="39">
        <v>1346441</v>
      </c>
      <c r="E1686" s="19">
        <v>7.5940716695852728E-2</v>
      </c>
      <c r="F1686" s="20">
        <f t="shared" si="26"/>
        <v>0.77379067835686421</v>
      </c>
      <c r="G1686" s="19">
        <v>8.228999117527562E-2</v>
      </c>
      <c r="H1686" s="19">
        <v>7.5940716695852728E-2</v>
      </c>
      <c r="I1686" s="17">
        <v>19</v>
      </c>
    </row>
    <row r="1687" spans="1:9" x14ac:dyDescent="0.3">
      <c r="A1687" s="11">
        <v>95949</v>
      </c>
      <c r="B1687" s="12">
        <v>72756</v>
      </c>
      <c r="C1687" s="12">
        <v>7698</v>
      </c>
      <c r="D1687" s="40">
        <v>5802942</v>
      </c>
      <c r="E1687" s="13">
        <v>0.10580570674583539</v>
      </c>
      <c r="F1687" s="21">
        <f t="shared" si="26"/>
        <v>1</v>
      </c>
      <c r="G1687" s="13">
        <v>8.228999117527562E-2</v>
      </c>
      <c r="H1687" s="13">
        <v>0.10580570674583539</v>
      </c>
      <c r="I1687" s="11">
        <v>20</v>
      </c>
    </row>
    <row r="1688" spans="1:9" x14ac:dyDescent="0.3">
      <c r="A1688" s="11">
        <v>95950</v>
      </c>
      <c r="B1688" s="12">
        <v>866</v>
      </c>
      <c r="C1688" s="12">
        <v>71</v>
      </c>
      <c r="D1688" s="40">
        <v>99567</v>
      </c>
      <c r="E1688" s="13">
        <v>8.198614318706697E-2</v>
      </c>
      <c r="F1688" s="21">
        <f t="shared" si="26"/>
        <v>0.14881746660033832</v>
      </c>
      <c r="G1688" s="13">
        <v>8.228999117527562E-2</v>
      </c>
      <c r="H1688" s="13">
        <v>8.2199556555958786E-2</v>
      </c>
      <c r="I1688" s="11">
        <v>20</v>
      </c>
    </row>
    <row r="1689" spans="1:9" x14ac:dyDescent="0.3">
      <c r="A1689" s="11">
        <v>95951</v>
      </c>
      <c r="B1689" s="12">
        <v>4250</v>
      </c>
      <c r="C1689" s="12">
        <v>354</v>
      </c>
      <c r="D1689" s="40">
        <v>296565</v>
      </c>
      <c r="E1689" s="13">
        <v>8.3294117647058824E-2</v>
      </c>
      <c r="F1689" s="21">
        <f t="shared" si="26"/>
        <v>0.32967758946262626</v>
      </c>
      <c r="G1689" s="13">
        <v>8.228999117527562E-2</v>
      </c>
      <c r="H1689" s="13">
        <v>8.2952058699108863E-2</v>
      </c>
      <c r="I1689" s="11">
        <v>20</v>
      </c>
    </row>
    <row r="1690" spans="1:9" x14ac:dyDescent="0.3">
      <c r="A1690" s="8">
        <v>95953</v>
      </c>
      <c r="B1690" s="9">
        <v>20964</v>
      </c>
      <c r="C1690" s="9">
        <v>1590</v>
      </c>
      <c r="D1690" s="41">
        <v>1464014</v>
      </c>
      <c r="E1690" s="10">
        <v>7.5844304522037775E-2</v>
      </c>
      <c r="F1690" s="16">
        <f t="shared" si="26"/>
        <v>0.73220389792877116</v>
      </c>
      <c r="G1690" s="10">
        <v>8.228999117527562E-2</v>
      </c>
      <c r="H1690" s="10">
        <v>7.5844304522037775E-2</v>
      </c>
      <c r="I1690" s="8">
        <v>19</v>
      </c>
    </row>
    <row r="1691" spans="1:9" x14ac:dyDescent="0.3">
      <c r="A1691" s="17">
        <v>95954</v>
      </c>
      <c r="B1691" s="18">
        <v>35245</v>
      </c>
      <c r="C1691" s="18">
        <v>2468</v>
      </c>
      <c r="D1691" s="39">
        <v>2013948</v>
      </c>
      <c r="E1691" s="19">
        <v>7.0024116896013622E-2</v>
      </c>
      <c r="F1691" s="20">
        <f t="shared" si="26"/>
        <v>0.94938795720556735</v>
      </c>
      <c r="G1691" s="19">
        <v>8.228999117527562E-2</v>
      </c>
      <c r="H1691" s="19">
        <v>7.0024116896013622E-2</v>
      </c>
      <c r="I1691" s="17">
        <v>19</v>
      </c>
    </row>
    <row r="1692" spans="1:9" x14ac:dyDescent="0.3">
      <c r="A1692" s="11">
        <v>95955</v>
      </c>
      <c r="B1692" s="12">
        <v>2743</v>
      </c>
      <c r="C1692" s="12">
        <v>285</v>
      </c>
      <c r="D1692" s="40">
        <v>263696</v>
      </c>
      <c r="E1692" s="13">
        <v>0.10390083849799489</v>
      </c>
      <c r="F1692" s="21">
        <f t="shared" si="26"/>
        <v>0.26485481018951834</v>
      </c>
      <c r="G1692" s="13">
        <v>8.228999117527562E-2</v>
      </c>
      <c r="H1692" s="13">
        <v>9.3737318533568786E-2</v>
      </c>
      <c r="I1692" s="11">
        <v>20</v>
      </c>
    </row>
    <row r="1693" spans="1:9" x14ac:dyDescent="0.3">
      <c r="A1693" s="11">
        <v>95956</v>
      </c>
      <c r="B1693" s="12">
        <v>1999</v>
      </c>
      <c r="C1693" s="12">
        <v>204</v>
      </c>
      <c r="D1693" s="40">
        <v>198377</v>
      </c>
      <c r="E1693" s="13">
        <v>0.10205102551275638</v>
      </c>
      <c r="F1693" s="21">
        <f t="shared" si="26"/>
        <v>0.22610041427481467</v>
      </c>
      <c r="G1693" s="13">
        <v>8.228999117527562E-2</v>
      </c>
      <c r="H1693" s="13">
        <v>9.1225833016102126E-2</v>
      </c>
      <c r="I1693" s="11">
        <v>20</v>
      </c>
    </row>
    <row r="1694" spans="1:9" x14ac:dyDescent="0.3">
      <c r="A1694" s="11">
        <v>95957</v>
      </c>
      <c r="B1694" s="12">
        <v>1930</v>
      </c>
      <c r="C1694" s="12">
        <v>119</v>
      </c>
      <c r="D1694" s="40">
        <v>107512</v>
      </c>
      <c r="E1694" s="13">
        <v>6.1658031088082904E-2</v>
      </c>
      <c r="F1694" s="21">
        <f t="shared" si="26"/>
        <v>0.22216396386887385</v>
      </c>
      <c r="G1694" s="13">
        <v>8.228999117527562E-2</v>
      </c>
      <c r="H1694" s="13">
        <v>7.3122752322940465E-2</v>
      </c>
      <c r="I1694" s="11">
        <v>19</v>
      </c>
    </row>
    <row r="1695" spans="1:9" x14ac:dyDescent="0.3">
      <c r="A1695" s="8">
        <v>95958</v>
      </c>
      <c r="B1695" s="9">
        <v>241</v>
      </c>
      <c r="C1695" s="9">
        <v>25</v>
      </c>
      <c r="D1695" s="41">
        <v>17083</v>
      </c>
      <c r="E1695" s="10">
        <v>0.1037344398340249</v>
      </c>
      <c r="F1695" s="16">
        <f t="shared" si="26"/>
        <v>7.8506114308942235E-2</v>
      </c>
      <c r="G1695" s="10">
        <v>8.228999117527562E-2</v>
      </c>
      <c r="H1695" s="10">
        <v>8.5656988798010619E-2</v>
      </c>
      <c r="I1695" s="8">
        <v>20</v>
      </c>
    </row>
    <row r="1696" spans="1:9" x14ac:dyDescent="0.3">
      <c r="A1696" s="17">
        <v>95959</v>
      </c>
      <c r="B1696" s="18">
        <v>67193</v>
      </c>
      <c r="C1696" s="18">
        <v>6584</v>
      </c>
      <c r="D1696" s="39">
        <v>5476199</v>
      </c>
      <c r="E1696" s="19">
        <v>9.7986397392585536E-2</v>
      </c>
      <c r="F1696" s="20">
        <f t="shared" si="26"/>
        <v>1</v>
      </c>
      <c r="G1696" s="19">
        <v>8.228999117527562E-2</v>
      </c>
      <c r="H1696" s="19">
        <v>9.7986397392585536E-2</v>
      </c>
      <c r="I1696" s="17">
        <v>20</v>
      </c>
    </row>
    <row r="1697" spans="1:9" x14ac:dyDescent="0.3">
      <c r="A1697" s="11">
        <v>95960</v>
      </c>
      <c r="B1697" s="12">
        <v>2655</v>
      </c>
      <c r="C1697" s="12">
        <v>230</v>
      </c>
      <c r="D1697" s="40">
        <v>251281</v>
      </c>
      <c r="E1697" s="13">
        <v>8.6629001883239173E-2</v>
      </c>
      <c r="F1697" s="21">
        <f t="shared" si="26"/>
        <v>0.26057168642125539</v>
      </c>
      <c r="G1697" s="13">
        <v>8.228999117527562E-2</v>
      </c>
      <c r="H1697" s="13">
        <v>8.4551208936998648E-2</v>
      </c>
      <c r="I1697" s="11">
        <v>20</v>
      </c>
    </row>
    <row r="1698" spans="1:9" x14ac:dyDescent="0.3">
      <c r="A1698" s="11">
        <v>95961</v>
      </c>
      <c r="B1698" s="12">
        <v>43173</v>
      </c>
      <c r="C1698" s="12">
        <v>3810</v>
      </c>
      <c r="D1698" s="40">
        <v>3635622</v>
      </c>
      <c r="E1698" s="13">
        <v>8.8249600444722395E-2</v>
      </c>
      <c r="F1698" s="21">
        <f t="shared" si="26"/>
        <v>1</v>
      </c>
      <c r="G1698" s="13">
        <v>8.228999117527562E-2</v>
      </c>
      <c r="H1698" s="13">
        <v>8.8249600444722395E-2</v>
      </c>
      <c r="I1698" s="11">
        <v>20</v>
      </c>
    </row>
    <row r="1699" spans="1:9" x14ac:dyDescent="0.3">
      <c r="A1699" s="11">
        <v>95962</v>
      </c>
      <c r="B1699" s="12">
        <v>4745</v>
      </c>
      <c r="C1699" s="12">
        <v>613</v>
      </c>
      <c r="D1699" s="40">
        <v>598415</v>
      </c>
      <c r="E1699" s="13">
        <v>0.1291886195995785</v>
      </c>
      <c r="F1699" s="21">
        <f t="shared" si="26"/>
        <v>0.34834779785725589</v>
      </c>
      <c r="G1699" s="13">
        <v>8.228999117527562E-2</v>
      </c>
      <c r="H1699" s="13">
        <v>0.11496364125665307</v>
      </c>
      <c r="I1699" s="11">
        <v>20</v>
      </c>
    </row>
    <row r="1700" spans="1:9" x14ac:dyDescent="0.3">
      <c r="A1700" s="8">
        <v>95963</v>
      </c>
      <c r="B1700" s="9">
        <v>36001</v>
      </c>
      <c r="C1700" s="9">
        <v>2898</v>
      </c>
      <c r="D1700" s="41">
        <v>2375937</v>
      </c>
      <c r="E1700" s="10">
        <v>8.0497763951001361E-2</v>
      </c>
      <c r="F1700" s="16">
        <f t="shared" si="26"/>
        <v>0.95951604898363574</v>
      </c>
      <c r="G1700" s="10">
        <v>8.228999117527562E-2</v>
      </c>
      <c r="H1700" s="10">
        <v>8.0497763951001361E-2</v>
      </c>
      <c r="I1700" s="8">
        <v>20</v>
      </c>
    </row>
    <row r="1701" spans="1:9" x14ac:dyDescent="0.3">
      <c r="A1701" s="17">
        <v>95965</v>
      </c>
      <c r="B1701" s="18">
        <v>38917</v>
      </c>
      <c r="C1701" s="18">
        <v>3141</v>
      </c>
      <c r="D1701" s="39">
        <v>3158338</v>
      </c>
      <c r="E1701" s="19">
        <v>8.0710229462702676E-2</v>
      </c>
      <c r="F1701" s="20">
        <f t="shared" si="26"/>
        <v>0.99761883087363545</v>
      </c>
      <c r="G1701" s="19">
        <v>8.228999117527562E-2</v>
      </c>
      <c r="H1701" s="19">
        <v>8.0710229462702676E-2</v>
      </c>
      <c r="I1701" s="17">
        <v>20</v>
      </c>
    </row>
    <row r="1702" spans="1:9" x14ac:dyDescent="0.3">
      <c r="A1702" s="11">
        <v>95966</v>
      </c>
      <c r="B1702" s="12">
        <v>72782</v>
      </c>
      <c r="C1702" s="12">
        <v>5894</v>
      </c>
      <c r="D1702" s="40">
        <v>5110756</v>
      </c>
      <c r="E1702" s="13">
        <v>8.0981561375065264E-2</v>
      </c>
      <c r="F1702" s="21">
        <f t="shared" si="26"/>
        <v>1</v>
      </c>
      <c r="G1702" s="13">
        <v>8.228999117527562E-2</v>
      </c>
      <c r="H1702" s="13">
        <v>8.0981561375065264E-2</v>
      </c>
      <c r="I1702" s="11">
        <v>20</v>
      </c>
    </row>
    <row r="1703" spans="1:9" x14ac:dyDescent="0.3">
      <c r="A1703" s="11">
        <v>95968</v>
      </c>
      <c r="B1703" s="12">
        <v>3989</v>
      </c>
      <c r="C1703" s="12">
        <v>338</v>
      </c>
      <c r="D1703" s="40">
        <v>320745</v>
      </c>
      <c r="E1703" s="13">
        <v>8.473301579343194E-2</v>
      </c>
      <c r="F1703" s="21">
        <f t="shared" si="26"/>
        <v>0.31939416604220044</v>
      </c>
      <c r="G1703" s="13">
        <v>8.228999117527562E-2</v>
      </c>
      <c r="H1703" s="13">
        <v>8.385054684205262E-2</v>
      </c>
      <c r="I1703" s="11">
        <v>20</v>
      </c>
    </row>
    <row r="1704" spans="1:9" x14ac:dyDescent="0.3">
      <c r="A1704" s="11">
        <v>95969</v>
      </c>
      <c r="B1704" s="12">
        <v>82776</v>
      </c>
      <c r="C1704" s="12">
        <v>6163</v>
      </c>
      <c r="D1704" s="40">
        <v>5004927</v>
      </c>
      <c r="E1704" s="13">
        <v>7.4453948004252438E-2</v>
      </c>
      <c r="F1704" s="21">
        <f t="shared" si="26"/>
        <v>1</v>
      </c>
      <c r="G1704" s="13">
        <v>8.228999117527562E-2</v>
      </c>
      <c r="H1704" s="13">
        <v>7.4453948004252438E-2</v>
      </c>
      <c r="I1704" s="11">
        <v>19</v>
      </c>
    </row>
    <row r="1705" spans="1:9" x14ac:dyDescent="0.3">
      <c r="A1705" s="8">
        <v>95970</v>
      </c>
      <c r="B1705" s="9">
        <v>1514</v>
      </c>
      <c r="C1705" s="9">
        <v>172</v>
      </c>
      <c r="D1705" s="41">
        <v>169200</v>
      </c>
      <c r="E1705" s="10">
        <v>0.11360634081902246</v>
      </c>
      <c r="F1705" s="16">
        <f t="shared" si="26"/>
        <v>0.19676955280539324</v>
      </c>
      <c r="G1705" s="10">
        <v>8.228999117527562E-2</v>
      </c>
      <c r="H1705" s="10">
        <v>9.4614041821613204E-2</v>
      </c>
      <c r="I1705" s="8">
        <v>20</v>
      </c>
    </row>
    <row r="1706" spans="1:9" x14ac:dyDescent="0.3">
      <c r="A1706" s="17">
        <v>95971</v>
      </c>
      <c r="B1706" s="18">
        <v>19167</v>
      </c>
      <c r="C1706" s="18">
        <v>1474</v>
      </c>
      <c r="D1706" s="39">
        <v>1293089</v>
      </c>
      <c r="E1706" s="19">
        <v>7.6903010382428139E-2</v>
      </c>
      <c r="F1706" s="20">
        <f t="shared" si="26"/>
        <v>0.70011927188139123</v>
      </c>
      <c r="G1706" s="19">
        <v>8.228999117527562E-2</v>
      </c>
      <c r="H1706" s="19">
        <v>7.6903010382428139E-2</v>
      </c>
      <c r="I1706" s="17">
        <v>20</v>
      </c>
    </row>
    <row r="1707" spans="1:9" x14ac:dyDescent="0.3">
      <c r="A1707" s="11">
        <v>95972</v>
      </c>
      <c r="B1707" s="12">
        <v>585</v>
      </c>
      <c r="C1707" s="12">
        <v>63</v>
      </c>
      <c r="D1707" s="40">
        <v>39200</v>
      </c>
      <c r="E1707" s="13">
        <v>0.1076923076923077</v>
      </c>
      <c r="F1707" s="21">
        <f t="shared" si="26"/>
        <v>0.12231307765337705</v>
      </c>
      <c r="G1707" s="13">
        <v>8.228999117527562E-2</v>
      </c>
      <c r="H1707" s="13">
        <v>8.8503982744519052E-2</v>
      </c>
      <c r="I1707" s="11">
        <v>20</v>
      </c>
    </row>
    <row r="1708" spans="1:9" x14ac:dyDescent="0.3">
      <c r="A1708" s="11">
        <v>95973</v>
      </c>
      <c r="B1708" s="12">
        <v>87279</v>
      </c>
      <c r="C1708" s="12">
        <v>7153</v>
      </c>
      <c r="D1708" s="40">
        <v>7843637</v>
      </c>
      <c r="E1708" s="13">
        <v>8.1955567776899371E-2</v>
      </c>
      <c r="F1708" s="21">
        <f t="shared" si="26"/>
        <v>1</v>
      </c>
      <c r="G1708" s="13">
        <v>8.228999117527562E-2</v>
      </c>
      <c r="H1708" s="13">
        <v>8.1955567776899371E-2</v>
      </c>
      <c r="I1708" s="11">
        <v>20</v>
      </c>
    </row>
    <row r="1709" spans="1:9" x14ac:dyDescent="0.3">
      <c r="A1709" s="11">
        <v>95974</v>
      </c>
      <c r="B1709" s="12">
        <v>1097</v>
      </c>
      <c r="C1709" s="12">
        <v>75</v>
      </c>
      <c r="D1709" s="40">
        <v>69438</v>
      </c>
      <c r="E1709" s="13">
        <v>6.8368277119416593E-2</v>
      </c>
      <c r="F1709" s="21">
        <f t="shared" si="26"/>
        <v>0.16749362225209727</v>
      </c>
      <c r="G1709" s="13">
        <v>8.228999117527562E-2</v>
      </c>
      <c r="H1709" s="13">
        <v>7.762645417599455E-2</v>
      </c>
      <c r="I1709" s="11">
        <v>20</v>
      </c>
    </row>
    <row r="1710" spans="1:9" x14ac:dyDescent="0.3">
      <c r="A1710" s="8">
        <v>95975</v>
      </c>
      <c r="B1710" s="9">
        <v>6093</v>
      </c>
      <c r="C1710" s="9">
        <v>570</v>
      </c>
      <c r="D1710" s="41">
        <v>499940</v>
      </c>
      <c r="E1710" s="10">
        <v>9.3549975381585423E-2</v>
      </c>
      <c r="F1710" s="16">
        <f t="shared" si="26"/>
        <v>0.39473946674372429</v>
      </c>
      <c r="G1710" s="10">
        <v>8.228999117527562E-2</v>
      </c>
      <c r="H1710" s="10">
        <v>9.1179397831729583E-2</v>
      </c>
      <c r="I1710" s="8">
        <v>20</v>
      </c>
    </row>
    <row r="1711" spans="1:9" x14ac:dyDescent="0.3">
      <c r="A1711" s="17">
        <v>95977</v>
      </c>
      <c r="B1711" s="18">
        <v>5075</v>
      </c>
      <c r="C1711" s="18">
        <v>556</v>
      </c>
      <c r="D1711" s="39">
        <v>415891</v>
      </c>
      <c r="E1711" s="19">
        <v>0.10955665024630541</v>
      </c>
      <c r="F1711" s="20">
        <f t="shared" si="26"/>
        <v>0.36025746134869624</v>
      </c>
      <c r="G1711" s="19">
        <v>8.228999117527562E-2</v>
      </c>
      <c r="H1711" s="19">
        <v>0.10193577472408136</v>
      </c>
      <c r="I1711" s="17">
        <v>20</v>
      </c>
    </row>
    <row r="1712" spans="1:9" x14ac:dyDescent="0.3">
      <c r="A1712" s="11">
        <v>95978</v>
      </c>
      <c r="B1712" s="12">
        <v>567</v>
      </c>
      <c r="C1712" s="12">
        <v>49</v>
      </c>
      <c r="D1712" s="40">
        <v>79878</v>
      </c>
      <c r="E1712" s="13">
        <v>8.6419753086419748E-2</v>
      </c>
      <c r="F1712" s="21">
        <f t="shared" si="26"/>
        <v>0.1204166360087142</v>
      </c>
      <c r="G1712" s="13">
        <v>8.228999117527562E-2</v>
      </c>
      <c r="H1712" s="13">
        <v>8.3284562531742684E-2</v>
      </c>
      <c r="I1712" s="11">
        <v>20</v>
      </c>
    </row>
    <row r="1713" spans="1:9" x14ac:dyDescent="0.3">
      <c r="A1713" s="11">
        <v>95979</v>
      </c>
      <c r="B1713" s="12">
        <v>1687</v>
      </c>
      <c r="C1713" s="12">
        <v>196</v>
      </c>
      <c r="D1713" s="40">
        <v>207853</v>
      </c>
      <c r="E1713" s="13">
        <v>0.11618257261410789</v>
      </c>
      <c r="F1713" s="21">
        <f t="shared" si="26"/>
        <v>0.20770765485947054</v>
      </c>
      <c r="G1713" s="13">
        <v>8.228999117527562E-2</v>
      </c>
      <c r="H1713" s="13">
        <v>9.636930836340718E-2</v>
      </c>
      <c r="I1713" s="11">
        <v>20</v>
      </c>
    </row>
    <row r="1714" spans="1:9" x14ac:dyDescent="0.3">
      <c r="A1714" s="11">
        <v>95980</v>
      </c>
      <c r="B1714" s="12">
        <v>23</v>
      </c>
      <c r="C1714" s="12">
        <v>6</v>
      </c>
      <c r="D1714" s="40">
        <v>1567</v>
      </c>
      <c r="E1714" s="13">
        <v>0.2608695652173913</v>
      </c>
      <c r="F1714" s="21">
        <f t="shared" si="26"/>
        <v>2.4252632113597714E-2</v>
      </c>
      <c r="G1714" s="13">
        <v>8.228999117527562E-2</v>
      </c>
      <c r="H1714" s="13">
        <v>9.0951929842495491E-2</v>
      </c>
      <c r="I1714" s="11">
        <v>20</v>
      </c>
    </row>
    <row r="1715" spans="1:9" x14ac:dyDescent="0.3">
      <c r="A1715" s="8">
        <v>95981</v>
      </c>
      <c r="B1715" s="9">
        <v>436</v>
      </c>
      <c r="C1715" s="9">
        <v>47</v>
      </c>
      <c r="D1715" s="41">
        <v>26600</v>
      </c>
      <c r="E1715" s="10">
        <v>0.10779816513761468</v>
      </c>
      <c r="F1715" s="16">
        <f t="shared" si="26"/>
        <v>0.10559374810519033</v>
      </c>
      <c r="G1715" s="10">
        <v>8.228999117527562E-2</v>
      </c>
      <c r="H1715" s="10">
        <v>8.7676929686324484E-2</v>
      </c>
      <c r="I1715" s="8">
        <v>20</v>
      </c>
    </row>
    <row r="1716" spans="1:9" x14ac:dyDescent="0.3">
      <c r="A1716" s="17">
        <v>95982</v>
      </c>
      <c r="B1716" s="18">
        <v>9397</v>
      </c>
      <c r="C1716" s="18">
        <v>635</v>
      </c>
      <c r="D1716" s="39">
        <v>648538</v>
      </c>
      <c r="E1716" s="19">
        <v>6.7574757901457908E-2</v>
      </c>
      <c r="F1716" s="20">
        <f t="shared" si="26"/>
        <v>0.49021836195805518</v>
      </c>
      <c r="G1716" s="19">
        <v>8.228999117527562E-2</v>
      </c>
      <c r="H1716" s="19">
        <v>6.7862820547971811E-2</v>
      </c>
      <c r="I1716" s="17">
        <v>19</v>
      </c>
    </row>
    <row r="1717" spans="1:9" x14ac:dyDescent="0.3">
      <c r="A1717" s="11">
        <v>95983</v>
      </c>
      <c r="B1717" s="12">
        <v>1806</v>
      </c>
      <c r="C1717" s="12">
        <v>170</v>
      </c>
      <c r="D1717" s="40">
        <v>178474</v>
      </c>
      <c r="E1717" s="13">
        <v>9.413067552602436E-2</v>
      </c>
      <c r="F1717" s="21">
        <f t="shared" si="26"/>
        <v>0.21490861930376315</v>
      </c>
      <c r="G1717" s="13">
        <v>8.228999117527562E-2</v>
      </c>
      <c r="H1717" s="13">
        <v>8.7379256351429485E-2</v>
      </c>
      <c r="I1717" s="11">
        <v>20</v>
      </c>
    </row>
    <row r="1718" spans="1:9" x14ac:dyDescent="0.3">
      <c r="A1718" s="11">
        <v>95984</v>
      </c>
      <c r="B1718" s="12">
        <v>363</v>
      </c>
      <c r="C1718" s="12">
        <v>33</v>
      </c>
      <c r="D1718" s="40">
        <v>57481</v>
      </c>
      <c r="E1718" s="13">
        <v>9.0909090909090912E-2</v>
      </c>
      <c r="F1718" s="21">
        <f t="shared" si="26"/>
        <v>9.6349235616835838E-2</v>
      </c>
      <c r="G1718" s="13">
        <v>8.228999117527562E-2</v>
      </c>
      <c r="H1718" s="13">
        <v>8.3950857280460589E-2</v>
      </c>
      <c r="I1718" s="11">
        <v>20</v>
      </c>
    </row>
    <row r="1719" spans="1:9" x14ac:dyDescent="0.3">
      <c r="A1719" s="11">
        <v>95986</v>
      </c>
      <c r="B1719" s="12">
        <v>449</v>
      </c>
      <c r="C1719" s="12">
        <v>41</v>
      </c>
      <c r="D1719" s="40">
        <v>24822</v>
      </c>
      <c r="E1719" s="13">
        <v>9.1314031180400893E-2</v>
      </c>
      <c r="F1719" s="21">
        <f t="shared" si="26"/>
        <v>0.10715640414476697</v>
      </c>
      <c r="G1719" s="13">
        <v>8.228999117527562E-2</v>
      </c>
      <c r="H1719" s="13">
        <v>8.4223933802222442E-2</v>
      </c>
      <c r="I1719" s="11">
        <v>20</v>
      </c>
    </row>
    <row r="1720" spans="1:9" x14ac:dyDescent="0.3">
      <c r="A1720" s="8">
        <v>95987</v>
      </c>
      <c r="B1720" s="9">
        <v>10683</v>
      </c>
      <c r="C1720" s="9">
        <v>1055</v>
      </c>
      <c r="D1720" s="41">
        <v>1188090</v>
      </c>
      <c r="E1720" s="10">
        <v>9.8755031358232701E-2</v>
      </c>
      <c r="F1720" s="16">
        <f t="shared" si="26"/>
        <v>0.52268685141154902</v>
      </c>
      <c r="G1720" s="10">
        <v>8.228999117527562E-2</v>
      </c>
      <c r="H1720" s="10">
        <v>9.8755031358232701E-2</v>
      </c>
      <c r="I1720" s="8">
        <v>20</v>
      </c>
    </row>
    <row r="1721" spans="1:9" x14ac:dyDescent="0.3">
      <c r="A1721" s="17">
        <v>95988</v>
      </c>
      <c r="B1721" s="18">
        <v>21096</v>
      </c>
      <c r="C1721" s="18">
        <v>1927</v>
      </c>
      <c r="D1721" s="39">
        <v>1682037</v>
      </c>
      <c r="E1721" s="19">
        <v>9.1344330678801669E-2</v>
      </c>
      <c r="F1721" s="20">
        <f t="shared" si="26"/>
        <v>0.73450544464711043</v>
      </c>
      <c r="G1721" s="19">
        <v>8.228999117527562E-2</v>
      </c>
      <c r="H1721" s="19">
        <v>9.1344330678801669E-2</v>
      </c>
      <c r="I1721" s="17">
        <v>20</v>
      </c>
    </row>
    <row r="1722" spans="1:9" x14ac:dyDescent="0.3">
      <c r="A1722" s="11">
        <v>95991</v>
      </c>
      <c r="B1722" s="12">
        <v>81077</v>
      </c>
      <c r="C1722" s="12">
        <v>5197</v>
      </c>
      <c r="D1722" s="40">
        <v>5192540</v>
      </c>
      <c r="E1722" s="13">
        <v>6.409955967783712E-2</v>
      </c>
      <c r="F1722" s="21">
        <f t="shared" si="26"/>
        <v>1</v>
      </c>
      <c r="G1722" s="13">
        <v>8.228999117527562E-2</v>
      </c>
      <c r="H1722" s="13">
        <v>6.409955967783712E-2</v>
      </c>
      <c r="I1722" s="11">
        <v>18</v>
      </c>
    </row>
    <row r="1723" spans="1:9" x14ac:dyDescent="0.3">
      <c r="A1723" s="11">
        <v>95993</v>
      </c>
      <c r="B1723" s="12">
        <v>97688</v>
      </c>
      <c r="C1723" s="12">
        <v>6276</v>
      </c>
      <c r="D1723" s="40">
        <v>5885791</v>
      </c>
      <c r="E1723" s="13">
        <v>6.4245352550978629E-2</v>
      </c>
      <c r="F1723" s="21">
        <f t="shared" si="26"/>
        <v>1</v>
      </c>
      <c r="G1723" s="13">
        <v>8.228999117527562E-2</v>
      </c>
      <c r="H1723" s="13">
        <v>6.4245352550978629E-2</v>
      </c>
      <c r="I1723" s="11">
        <v>18</v>
      </c>
    </row>
    <row r="1724" spans="1:9" x14ac:dyDescent="0.3">
      <c r="A1724" s="11">
        <v>96001</v>
      </c>
      <c r="B1724" s="12">
        <v>94402</v>
      </c>
      <c r="C1724" s="12">
        <v>6301</v>
      </c>
      <c r="D1724" s="40">
        <v>4821001</v>
      </c>
      <c r="E1724" s="13">
        <v>6.6746467235863652E-2</v>
      </c>
      <c r="F1724" s="21">
        <f t="shared" si="26"/>
        <v>1</v>
      </c>
      <c r="G1724" s="13">
        <v>7.0050860132618992E-2</v>
      </c>
      <c r="H1724" s="13">
        <v>6.6746467235863652E-2</v>
      </c>
      <c r="I1724" s="11">
        <v>19</v>
      </c>
    </row>
    <row r="1725" spans="1:9" x14ac:dyDescent="0.3">
      <c r="A1725" s="8">
        <v>96002</v>
      </c>
      <c r="B1725" s="9">
        <v>83769</v>
      </c>
      <c r="C1725" s="9">
        <v>5154</v>
      </c>
      <c r="D1725" s="41">
        <v>3966570</v>
      </c>
      <c r="E1725" s="10">
        <v>6.1526340292948463E-2</v>
      </c>
      <c r="F1725" s="16">
        <f t="shared" si="26"/>
        <v>1</v>
      </c>
      <c r="G1725" s="10">
        <v>8.228999117527562E-2</v>
      </c>
      <c r="H1725" s="10">
        <v>6.1526340292948463E-2</v>
      </c>
      <c r="I1725" s="8">
        <v>18</v>
      </c>
    </row>
    <row r="1726" spans="1:9" x14ac:dyDescent="0.3">
      <c r="A1726" s="17">
        <v>96003</v>
      </c>
      <c r="B1726" s="18">
        <v>122563</v>
      </c>
      <c r="C1726" s="18">
        <v>8389</v>
      </c>
      <c r="D1726" s="39">
        <v>6339046</v>
      </c>
      <c r="E1726" s="19">
        <v>6.8446431631079524E-2</v>
      </c>
      <c r="F1726" s="20">
        <f t="shared" si="26"/>
        <v>1</v>
      </c>
      <c r="G1726" s="19">
        <v>8.228999117527562E-2</v>
      </c>
      <c r="H1726" s="19">
        <v>6.8446431631079524E-2</v>
      </c>
      <c r="I1726" s="17">
        <v>19</v>
      </c>
    </row>
    <row r="1727" spans="1:9" x14ac:dyDescent="0.3">
      <c r="A1727" s="11">
        <v>96006</v>
      </c>
      <c r="B1727" s="12">
        <v>2613</v>
      </c>
      <c r="C1727" s="12">
        <v>200</v>
      </c>
      <c r="D1727" s="40">
        <v>454674</v>
      </c>
      <c r="E1727" s="13">
        <v>7.6540375047837728E-2</v>
      </c>
      <c r="F1727" s="21">
        <f t="shared" ref="F1727:F1790" si="27">IF(B1727&gt;39103,1,SQRT(B1727/39103))</f>
        <v>0.25850245139492067</v>
      </c>
      <c r="G1727" s="13">
        <v>8.228999117527562E-2</v>
      </c>
      <c r="H1727" s="13">
        <v>7.9317449457113817E-2</v>
      </c>
      <c r="I1727" s="11">
        <v>20</v>
      </c>
    </row>
    <row r="1728" spans="1:9" x14ac:dyDescent="0.3">
      <c r="A1728" s="11">
        <v>96007</v>
      </c>
      <c r="B1728" s="12">
        <v>55742</v>
      </c>
      <c r="C1728" s="12">
        <v>3886</v>
      </c>
      <c r="D1728" s="40">
        <v>2886641</v>
      </c>
      <c r="E1728" s="13">
        <v>6.9714039682824441E-2</v>
      </c>
      <c r="F1728" s="21">
        <f t="shared" si="27"/>
        <v>1</v>
      </c>
      <c r="G1728" s="13">
        <v>8.228999117527562E-2</v>
      </c>
      <c r="H1728" s="13">
        <v>6.9714039682824441E-2</v>
      </c>
      <c r="I1728" s="11">
        <v>19</v>
      </c>
    </row>
    <row r="1729" spans="1:9" x14ac:dyDescent="0.3">
      <c r="A1729" s="11">
        <v>96008</v>
      </c>
      <c r="B1729" s="12">
        <v>5167</v>
      </c>
      <c r="C1729" s="12">
        <v>393</v>
      </c>
      <c r="D1729" s="40">
        <v>424393</v>
      </c>
      <c r="E1729" s="13">
        <v>7.605960905748016E-2</v>
      </c>
      <c r="F1729" s="21">
        <f t="shared" si="27"/>
        <v>0.36350818300989785</v>
      </c>
      <c r="G1729" s="13">
        <v>8.228999117527562E-2</v>
      </c>
      <c r="H1729" s="13">
        <v>7.7760459326669279E-2</v>
      </c>
      <c r="I1729" s="11">
        <v>20</v>
      </c>
    </row>
    <row r="1730" spans="1:9" x14ac:dyDescent="0.3">
      <c r="A1730" s="8">
        <v>96009</v>
      </c>
      <c r="B1730" s="9">
        <v>1457</v>
      </c>
      <c r="C1730" s="9">
        <v>135</v>
      </c>
      <c r="D1730" s="41">
        <v>261336</v>
      </c>
      <c r="E1730" s="10">
        <v>9.2656142759094035E-2</v>
      </c>
      <c r="F1730" s="16">
        <f t="shared" si="27"/>
        <v>0.19302996721453852</v>
      </c>
      <c r="G1730" s="10">
        <v>8.228999117527562E-2</v>
      </c>
      <c r="H1730" s="10">
        <v>8.6291895805008761E-2</v>
      </c>
      <c r="I1730" s="8">
        <v>20</v>
      </c>
    </row>
    <row r="1731" spans="1:9" x14ac:dyDescent="0.3">
      <c r="A1731" s="17">
        <v>96010</v>
      </c>
      <c r="B1731" s="18">
        <v>592</v>
      </c>
      <c r="C1731" s="18">
        <v>61</v>
      </c>
      <c r="D1731" s="39">
        <v>49897</v>
      </c>
      <c r="E1731" s="19">
        <v>0.10304054054054054</v>
      </c>
      <c r="F1731" s="20">
        <f t="shared" si="27"/>
        <v>0.12304268918921324</v>
      </c>
      <c r="G1731" s="19">
        <v>8.228999117527562E-2</v>
      </c>
      <c r="H1731" s="19">
        <v>8.7396332674329585E-2</v>
      </c>
      <c r="I1731" s="17">
        <v>20</v>
      </c>
    </row>
    <row r="1732" spans="1:9" x14ac:dyDescent="0.3">
      <c r="A1732" s="11">
        <v>96011</v>
      </c>
      <c r="B1732" s="12">
        <v>408</v>
      </c>
      <c r="C1732" s="12">
        <v>34</v>
      </c>
      <c r="D1732" s="40">
        <v>34535</v>
      </c>
      <c r="E1732" s="13">
        <v>8.3333333333333329E-2</v>
      </c>
      <c r="F1732" s="21">
        <f t="shared" si="27"/>
        <v>0.10214686508852458</v>
      </c>
      <c r="G1732" s="13">
        <v>8.228999117527562E-2</v>
      </c>
      <c r="H1732" s="13">
        <v>8.2503136711176497E-2</v>
      </c>
      <c r="I1732" s="11">
        <v>20</v>
      </c>
    </row>
    <row r="1733" spans="1:9" x14ac:dyDescent="0.3">
      <c r="A1733" s="11">
        <v>96013</v>
      </c>
      <c r="B1733" s="12">
        <v>11500</v>
      </c>
      <c r="C1733" s="12">
        <v>980</v>
      </c>
      <c r="D1733" s="40">
        <v>1172426</v>
      </c>
      <c r="E1733" s="13">
        <v>8.5217391304347828E-2</v>
      </c>
      <c r="F1733" s="21">
        <f t="shared" si="27"/>
        <v>0.54230534039298894</v>
      </c>
      <c r="G1733" s="13">
        <v>8.228999117527562E-2</v>
      </c>
      <c r="H1733" s="13">
        <v>8.5217391304347828E-2</v>
      </c>
      <c r="I1733" s="11">
        <v>20</v>
      </c>
    </row>
    <row r="1734" spans="1:9" x14ac:dyDescent="0.3">
      <c r="A1734" s="11">
        <v>96014</v>
      </c>
      <c r="B1734" s="12">
        <v>755</v>
      </c>
      <c r="C1734" s="12">
        <v>76</v>
      </c>
      <c r="D1734" s="40">
        <v>107351</v>
      </c>
      <c r="E1734" s="13">
        <v>0.10066225165562914</v>
      </c>
      <c r="F1734" s="21">
        <f t="shared" si="27"/>
        <v>0.13895316291756932</v>
      </c>
      <c r="G1734" s="13">
        <v>8.228999117527562E-2</v>
      </c>
      <c r="H1734" s="13">
        <v>8.7395693297774801E-2</v>
      </c>
      <c r="I1734" s="11">
        <v>20</v>
      </c>
    </row>
    <row r="1735" spans="1:9" x14ac:dyDescent="0.3">
      <c r="A1735" s="8">
        <v>96015</v>
      </c>
      <c r="B1735" s="9">
        <v>719</v>
      </c>
      <c r="C1735" s="9">
        <v>65</v>
      </c>
      <c r="D1735" s="41">
        <v>88907</v>
      </c>
      <c r="E1735" s="10">
        <v>9.0403337969401948E-2</v>
      </c>
      <c r="F1735" s="16">
        <f t="shared" si="27"/>
        <v>0.13559991154136056</v>
      </c>
      <c r="G1735" s="10">
        <v>8.228999117527562E-2</v>
      </c>
      <c r="H1735" s="10">
        <v>8.4490301255832442E-2</v>
      </c>
      <c r="I1735" s="8">
        <v>20</v>
      </c>
    </row>
    <row r="1736" spans="1:9" x14ac:dyDescent="0.3">
      <c r="A1736" s="17">
        <v>96016</v>
      </c>
      <c r="B1736" s="18">
        <v>1569</v>
      </c>
      <c r="C1736" s="18">
        <v>116</v>
      </c>
      <c r="D1736" s="39">
        <v>134409</v>
      </c>
      <c r="E1736" s="19">
        <v>7.3932441045251748E-2</v>
      </c>
      <c r="F1736" s="20">
        <f t="shared" si="27"/>
        <v>0.20031175354632189</v>
      </c>
      <c r="G1736" s="19">
        <v>8.228999117527562E-2</v>
      </c>
      <c r="H1736" s="19">
        <v>7.8941802943630623E-2</v>
      </c>
      <c r="I1736" s="17">
        <v>20</v>
      </c>
    </row>
    <row r="1737" spans="1:9" x14ac:dyDescent="0.3">
      <c r="A1737" s="11">
        <v>96017</v>
      </c>
      <c r="B1737" s="12">
        <v>541</v>
      </c>
      <c r="C1737" s="12">
        <v>30</v>
      </c>
      <c r="D1737" s="40">
        <v>29030</v>
      </c>
      <c r="E1737" s="13">
        <v>5.545286506469501E-2</v>
      </c>
      <c r="F1737" s="21">
        <f t="shared" si="27"/>
        <v>0.11762336335518839</v>
      </c>
      <c r="G1737" s="13">
        <v>8.228999117527562E-2</v>
      </c>
      <c r="H1737" s="13">
        <v>7.597672582903145E-2</v>
      </c>
      <c r="I1737" s="11">
        <v>19</v>
      </c>
    </row>
    <row r="1738" spans="1:9" x14ac:dyDescent="0.3">
      <c r="A1738" s="11">
        <v>96019</v>
      </c>
      <c r="B1738" s="12">
        <v>23070</v>
      </c>
      <c r="C1738" s="12">
        <v>1806</v>
      </c>
      <c r="D1738" s="40">
        <v>1120894</v>
      </c>
      <c r="E1738" s="13">
        <v>7.8283485045513648E-2</v>
      </c>
      <c r="F1738" s="21">
        <f t="shared" si="27"/>
        <v>0.76810175655067603</v>
      </c>
      <c r="G1738" s="13">
        <v>8.228999117527562E-2</v>
      </c>
      <c r="H1738" s="13">
        <v>7.8283485045513648E-2</v>
      </c>
      <c r="I1738" s="11">
        <v>20</v>
      </c>
    </row>
    <row r="1739" spans="1:9" x14ac:dyDescent="0.3">
      <c r="A1739" s="11">
        <v>96020</v>
      </c>
      <c r="B1739" s="12">
        <v>9021</v>
      </c>
      <c r="C1739" s="12">
        <v>704</v>
      </c>
      <c r="D1739" s="40">
        <v>875593</v>
      </c>
      <c r="E1739" s="13">
        <v>7.8040128588848248E-2</v>
      </c>
      <c r="F1739" s="21">
        <f t="shared" si="27"/>
        <v>0.48031074512918825</v>
      </c>
      <c r="G1739" s="13">
        <v>8.228999117527562E-2</v>
      </c>
      <c r="H1739" s="13">
        <v>7.8207534045103624E-2</v>
      </c>
      <c r="I1739" s="11">
        <v>20</v>
      </c>
    </row>
    <row r="1740" spans="1:9" x14ac:dyDescent="0.3">
      <c r="A1740" s="8">
        <v>96021</v>
      </c>
      <c r="B1740" s="9">
        <v>33111</v>
      </c>
      <c r="C1740" s="9">
        <v>2625</v>
      </c>
      <c r="D1740" s="41">
        <v>2092945</v>
      </c>
      <c r="E1740" s="10">
        <v>7.9278789526139343E-2</v>
      </c>
      <c r="F1740" s="16">
        <f t="shared" si="27"/>
        <v>0.9201976284588671</v>
      </c>
      <c r="G1740" s="10">
        <v>8.228999117527562E-2</v>
      </c>
      <c r="H1740" s="10">
        <v>7.9278789526139343E-2</v>
      </c>
      <c r="I1740" s="8">
        <v>20</v>
      </c>
    </row>
    <row r="1741" spans="1:9" x14ac:dyDescent="0.3">
      <c r="A1741" s="17">
        <v>96022</v>
      </c>
      <c r="B1741" s="18">
        <v>45697</v>
      </c>
      <c r="C1741" s="18">
        <v>4377</v>
      </c>
      <c r="D1741" s="39">
        <v>2924407</v>
      </c>
      <c r="E1741" s="19">
        <v>9.5783092982033829E-2</v>
      </c>
      <c r="F1741" s="20">
        <f t="shared" si="27"/>
        <v>1</v>
      </c>
      <c r="G1741" s="19">
        <v>8.228999117527562E-2</v>
      </c>
      <c r="H1741" s="19">
        <v>9.5783092982033829E-2</v>
      </c>
      <c r="I1741" s="17">
        <v>20</v>
      </c>
    </row>
    <row r="1742" spans="1:9" x14ac:dyDescent="0.3">
      <c r="A1742" s="11">
        <v>96023</v>
      </c>
      <c r="B1742" s="12">
        <v>2706</v>
      </c>
      <c r="C1742" s="12">
        <v>132</v>
      </c>
      <c r="D1742" s="40">
        <v>192795</v>
      </c>
      <c r="E1742" s="13">
        <v>4.878048780487805E-2</v>
      </c>
      <c r="F1742" s="21">
        <f t="shared" si="27"/>
        <v>0.26306244794790401</v>
      </c>
      <c r="G1742" s="13">
        <v>7.0050860132618992E-2</v>
      </c>
      <c r="H1742" s="13">
        <v>5.8860130798083055E-2</v>
      </c>
      <c r="I1742" s="11">
        <v>18</v>
      </c>
    </row>
    <row r="1743" spans="1:9" x14ac:dyDescent="0.3">
      <c r="A1743" s="11">
        <v>96024</v>
      </c>
      <c r="B1743" s="12">
        <v>3238</v>
      </c>
      <c r="C1743" s="12">
        <v>270</v>
      </c>
      <c r="D1743" s="40">
        <v>329582</v>
      </c>
      <c r="E1743" s="13">
        <v>8.3384805435453985E-2</v>
      </c>
      <c r="F1743" s="21">
        <f t="shared" si="27"/>
        <v>0.28776196023560419</v>
      </c>
      <c r="G1743" s="13">
        <v>8.228999117527562E-2</v>
      </c>
      <c r="H1743" s="13">
        <v>8.2920074913814118E-2</v>
      </c>
      <c r="I1743" s="11">
        <v>20</v>
      </c>
    </row>
    <row r="1744" spans="1:9" x14ac:dyDescent="0.3">
      <c r="A1744" s="11">
        <v>96025</v>
      </c>
      <c r="B1744" s="12">
        <v>5930</v>
      </c>
      <c r="C1744" s="12">
        <v>442</v>
      </c>
      <c r="D1744" s="40">
        <v>336187</v>
      </c>
      <c r="E1744" s="13">
        <v>7.4536256323777403E-2</v>
      </c>
      <c r="F1744" s="21">
        <f t="shared" si="27"/>
        <v>0.38942363626677384</v>
      </c>
      <c r="G1744" s="13">
        <v>8.228999117527562E-2</v>
      </c>
      <c r="H1744" s="13">
        <v>7.6251093151579491E-2</v>
      </c>
      <c r="I1744" s="11">
        <v>19</v>
      </c>
    </row>
    <row r="1745" spans="1:9" x14ac:dyDescent="0.3">
      <c r="A1745" s="8">
        <v>96027</v>
      </c>
      <c r="B1745" s="9">
        <v>6978</v>
      </c>
      <c r="C1745" s="9">
        <v>677</v>
      </c>
      <c r="D1745" s="41">
        <v>827089</v>
      </c>
      <c r="E1745" s="10">
        <v>9.7019203210088847E-2</v>
      </c>
      <c r="F1745" s="16">
        <f t="shared" si="27"/>
        <v>0.42243553495564129</v>
      </c>
      <c r="G1745" s="10">
        <v>8.228999117527562E-2</v>
      </c>
      <c r="H1745" s="10">
        <v>9.4734117187258216E-2</v>
      </c>
      <c r="I1745" s="8">
        <v>20</v>
      </c>
    </row>
    <row r="1746" spans="1:9" x14ac:dyDescent="0.3">
      <c r="A1746" s="17">
        <v>96028</v>
      </c>
      <c r="B1746" s="18">
        <v>4744</v>
      </c>
      <c r="C1746" s="18">
        <v>309</v>
      </c>
      <c r="D1746" s="39">
        <v>383532</v>
      </c>
      <c r="E1746" s="19">
        <v>6.5134907251264751E-2</v>
      </c>
      <c r="F1746" s="20">
        <f t="shared" si="27"/>
        <v>0.34831108909506348</v>
      </c>
      <c r="G1746" s="19">
        <v>8.228999117527562E-2</v>
      </c>
      <c r="H1746" s="19">
        <v>7.0339532051565817E-2</v>
      </c>
      <c r="I1746" s="17">
        <v>19</v>
      </c>
    </row>
    <row r="1747" spans="1:9" x14ac:dyDescent="0.3">
      <c r="A1747" s="11">
        <v>96029</v>
      </c>
      <c r="B1747" s="12">
        <v>448</v>
      </c>
      <c r="C1747" s="12">
        <v>54</v>
      </c>
      <c r="D1747" s="40">
        <v>28888</v>
      </c>
      <c r="E1747" s="13">
        <v>0.12053571428571429</v>
      </c>
      <c r="F1747" s="21">
        <f t="shared" si="27"/>
        <v>0.10703700978552375</v>
      </c>
      <c r="G1747" s="13">
        <v>8.228999117527562E-2</v>
      </c>
      <c r="H1747" s="13">
        <v>9.0477302164558765E-2</v>
      </c>
      <c r="I1747" s="11">
        <v>20</v>
      </c>
    </row>
    <row r="1748" spans="1:9" x14ac:dyDescent="0.3">
      <c r="A1748" s="11">
        <v>96031</v>
      </c>
      <c r="B1748" s="12">
        <v>340</v>
      </c>
      <c r="C1748" s="12">
        <v>16</v>
      </c>
      <c r="D1748" s="40">
        <v>34030</v>
      </c>
      <c r="E1748" s="13">
        <v>4.7058823529411764E-2</v>
      </c>
      <c r="F1748" s="21">
        <f t="shared" si="27"/>
        <v>9.324690364570308E-2</v>
      </c>
      <c r="G1748" s="13">
        <v>7.0050860132618992E-2</v>
      </c>
      <c r="H1748" s="13">
        <v>6.5763042515973619E-2</v>
      </c>
      <c r="I1748" s="11">
        <v>19</v>
      </c>
    </row>
    <row r="1749" spans="1:9" x14ac:dyDescent="0.3">
      <c r="A1749" s="11">
        <v>96032</v>
      </c>
      <c r="B1749" s="12">
        <v>7630</v>
      </c>
      <c r="C1749" s="12">
        <v>692</v>
      </c>
      <c r="D1749" s="40">
        <v>796470</v>
      </c>
      <c r="E1749" s="13">
        <v>9.0694626474442985E-2</v>
      </c>
      <c r="F1749" s="21">
        <f t="shared" si="27"/>
        <v>0.44173034045760512</v>
      </c>
      <c r="G1749" s="13">
        <v>8.228999117527562E-2</v>
      </c>
      <c r="H1749" s="13">
        <v>8.9715061057670867E-2</v>
      </c>
      <c r="I1749" s="11">
        <v>20</v>
      </c>
    </row>
    <row r="1750" spans="1:9" x14ac:dyDescent="0.3">
      <c r="A1750" s="8">
        <v>96033</v>
      </c>
      <c r="B1750" s="9">
        <v>1227</v>
      </c>
      <c r="C1750" s="9">
        <v>76</v>
      </c>
      <c r="D1750" s="41">
        <v>85426</v>
      </c>
      <c r="E1750" s="10">
        <v>6.1939690301548493E-2</v>
      </c>
      <c r="F1750" s="16">
        <f t="shared" si="27"/>
        <v>0.17714024556399008</v>
      </c>
      <c r="G1750" s="10">
        <v>8.228999117527562E-2</v>
      </c>
      <c r="H1750" s="10">
        <v>7.5080368774126674E-2</v>
      </c>
      <c r="I1750" s="8">
        <v>19</v>
      </c>
    </row>
    <row r="1751" spans="1:9" x14ac:dyDescent="0.3">
      <c r="A1751" s="17">
        <v>96034</v>
      </c>
      <c r="B1751" s="18">
        <v>1137</v>
      </c>
      <c r="C1751" s="18">
        <v>78</v>
      </c>
      <c r="D1751" s="39">
        <v>118208</v>
      </c>
      <c r="E1751" s="19">
        <v>6.860158311345646E-2</v>
      </c>
      <c r="F1751" s="20">
        <f t="shared" si="27"/>
        <v>0.17051994872020493</v>
      </c>
      <c r="G1751" s="19">
        <v>8.228999117527562E-2</v>
      </c>
      <c r="H1751" s="19">
        <v>7.7621757584870527E-2</v>
      </c>
      <c r="I1751" s="17">
        <v>20</v>
      </c>
    </row>
    <row r="1752" spans="1:9" x14ac:dyDescent="0.3">
      <c r="A1752" s="11">
        <v>96035</v>
      </c>
      <c r="B1752" s="12">
        <v>6781</v>
      </c>
      <c r="C1752" s="12">
        <v>580</v>
      </c>
      <c r="D1752" s="40">
        <v>422924</v>
      </c>
      <c r="E1752" s="13">
        <v>8.553310721132576E-2</v>
      </c>
      <c r="F1752" s="21">
        <f t="shared" si="27"/>
        <v>0.41642983150517027</v>
      </c>
      <c r="G1752" s="13">
        <v>8.228999117527562E-2</v>
      </c>
      <c r="H1752" s="13">
        <v>8.4991017167060173E-2</v>
      </c>
      <c r="I1752" s="11">
        <v>20</v>
      </c>
    </row>
    <row r="1753" spans="1:9" x14ac:dyDescent="0.3">
      <c r="A1753" s="11">
        <v>96037</v>
      </c>
      <c r="B1753" s="12">
        <v>1277</v>
      </c>
      <c r="C1753" s="12">
        <v>119</v>
      </c>
      <c r="D1753" s="40">
        <v>143618</v>
      </c>
      <c r="E1753" s="13">
        <v>9.3187157400156623E-2</v>
      </c>
      <c r="F1753" s="21">
        <f t="shared" si="27"/>
        <v>0.18071342193923237</v>
      </c>
      <c r="G1753" s="13">
        <v>8.228999117527562E-2</v>
      </c>
      <c r="H1753" s="13">
        <v>8.6228469211170028E-2</v>
      </c>
      <c r="I1753" s="11">
        <v>20</v>
      </c>
    </row>
    <row r="1754" spans="1:9" x14ac:dyDescent="0.3">
      <c r="A1754" s="11">
        <v>96038</v>
      </c>
      <c r="B1754" s="12">
        <v>1823</v>
      </c>
      <c r="C1754" s="12">
        <v>104</v>
      </c>
      <c r="D1754" s="40">
        <v>96576</v>
      </c>
      <c r="E1754" s="13">
        <v>5.704882062534284E-2</v>
      </c>
      <c r="F1754" s="21">
        <f t="shared" si="27"/>
        <v>0.21591772484681601</v>
      </c>
      <c r="G1754" s="13">
        <v>8.228999117527562E-2</v>
      </c>
      <c r="H1754" s="13">
        <v>7.1390098313286215E-2</v>
      </c>
      <c r="I1754" s="11">
        <v>19</v>
      </c>
    </row>
    <row r="1755" spans="1:9" x14ac:dyDescent="0.3">
      <c r="A1755" s="8">
        <v>96039</v>
      </c>
      <c r="B1755" s="9">
        <v>2895</v>
      </c>
      <c r="C1755" s="9">
        <v>153</v>
      </c>
      <c r="D1755" s="41">
        <v>271921</v>
      </c>
      <c r="E1755" s="10">
        <v>5.284974093264249E-2</v>
      </c>
      <c r="F1755" s="16">
        <f t="shared" si="27"/>
        <v>0.27209417535642955</v>
      </c>
      <c r="G1755" s="10">
        <v>8.228999117527562E-2</v>
      </c>
      <c r="H1755" s="10">
        <v>6.6269154804166147E-2</v>
      </c>
      <c r="I1755" s="8">
        <v>19</v>
      </c>
    </row>
    <row r="1756" spans="1:9" x14ac:dyDescent="0.3">
      <c r="A1756" s="17">
        <v>96040</v>
      </c>
      <c r="B1756" s="18">
        <v>1119</v>
      </c>
      <c r="C1756" s="18">
        <v>99</v>
      </c>
      <c r="D1756" s="39">
        <v>77250</v>
      </c>
      <c r="E1756" s="19">
        <v>8.8471849865951746E-2</v>
      </c>
      <c r="F1756" s="20">
        <f t="shared" si="27"/>
        <v>0.16916480181809523</v>
      </c>
      <c r="G1756" s="19">
        <v>8.228999117527562E-2</v>
      </c>
      <c r="H1756" s="19">
        <v>8.438147023279341E-2</v>
      </c>
      <c r="I1756" s="17">
        <v>20</v>
      </c>
    </row>
    <row r="1757" spans="1:9" x14ac:dyDescent="0.3">
      <c r="A1757" s="11">
        <v>96041</v>
      </c>
      <c r="B1757" s="12">
        <v>5746</v>
      </c>
      <c r="C1757" s="12">
        <v>422</v>
      </c>
      <c r="D1757" s="40">
        <v>604879</v>
      </c>
      <c r="E1757" s="13">
        <v>7.3442394709363035E-2</v>
      </c>
      <c r="F1757" s="21">
        <f t="shared" si="27"/>
        <v>0.38333438036228434</v>
      </c>
      <c r="G1757" s="13">
        <v>8.228999117527562E-2</v>
      </c>
      <c r="H1757" s="13">
        <v>7.5506902090423711E-2</v>
      </c>
      <c r="I1757" s="11">
        <v>19</v>
      </c>
    </row>
    <row r="1758" spans="1:9" x14ac:dyDescent="0.3">
      <c r="A1758" s="11">
        <v>96044</v>
      </c>
      <c r="B1758" s="12">
        <v>3009</v>
      </c>
      <c r="C1758" s="12">
        <v>186</v>
      </c>
      <c r="D1758" s="40">
        <v>179706</v>
      </c>
      <c r="E1758" s="13">
        <v>6.1814556331006978E-2</v>
      </c>
      <c r="F1758" s="21">
        <f t="shared" si="27"/>
        <v>0.27739974333022133</v>
      </c>
      <c r="G1758" s="13">
        <v>7.0050860132618992E-2</v>
      </c>
      <c r="H1758" s="13">
        <v>6.5481421439368526E-2</v>
      </c>
      <c r="I1758" s="11">
        <v>19</v>
      </c>
    </row>
    <row r="1759" spans="1:9" x14ac:dyDescent="0.3">
      <c r="A1759" s="11">
        <v>96046</v>
      </c>
      <c r="B1759" s="12">
        <v>537</v>
      </c>
      <c r="C1759" s="12">
        <v>41</v>
      </c>
      <c r="D1759" s="40">
        <v>35510</v>
      </c>
      <c r="E1759" s="13">
        <v>7.6350093109869649E-2</v>
      </c>
      <c r="F1759" s="21">
        <f t="shared" si="27"/>
        <v>0.11718771977193417</v>
      </c>
      <c r="G1759" s="13">
        <v>8.228999117527562E-2</v>
      </c>
      <c r="H1759" s="13">
        <v>8.0897842756280161E-2</v>
      </c>
      <c r="I1759" s="11">
        <v>20</v>
      </c>
    </row>
    <row r="1760" spans="1:9" x14ac:dyDescent="0.3">
      <c r="A1760" s="8">
        <v>96047</v>
      </c>
      <c r="B1760" s="9">
        <v>2785</v>
      </c>
      <c r="C1760" s="9">
        <v>198</v>
      </c>
      <c r="D1760" s="41">
        <v>218930</v>
      </c>
      <c r="E1760" s="10">
        <v>7.1095152603231598E-2</v>
      </c>
      <c r="F1760" s="16">
        <f t="shared" si="27"/>
        <v>0.26687479623928428</v>
      </c>
      <c r="G1760" s="10">
        <v>8.228999117527562E-2</v>
      </c>
      <c r="H1760" s="10">
        <v>7.631482705198156E-2</v>
      </c>
      <c r="I1760" s="8">
        <v>20</v>
      </c>
    </row>
    <row r="1761" spans="1:9" x14ac:dyDescent="0.3">
      <c r="A1761" s="17">
        <v>96048</v>
      </c>
      <c r="B1761" s="18">
        <v>2414</v>
      </c>
      <c r="C1761" s="18">
        <v>209</v>
      </c>
      <c r="D1761" s="39">
        <v>224484</v>
      </c>
      <c r="E1761" s="19">
        <v>8.6578293289146638E-2</v>
      </c>
      <c r="F1761" s="20">
        <f t="shared" si="27"/>
        <v>0.24846406939541249</v>
      </c>
      <c r="G1761" s="19">
        <v>8.228999117527562E-2</v>
      </c>
      <c r="H1761" s="19">
        <v>8.4420941915549677E-2</v>
      </c>
      <c r="I1761" s="17">
        <v>20</v>
      </c>
    </row>
    <row r="1762" spans="1:9" x14ac:dyDescent="0.3">
      <c r="A1762" s="11">
        <v>96050</v>
      </c>
      <c r="B1762" s="12">
        <v>1311</v>
      </c>
      <c r="C1762" s="12">
        <v>118</v>
      </c>
      <c r="D1762" s="40">
        <v>162328</v>
      </c>
      <c r="E1762" s="13">
        <v>9.0007627765064838E-2</v>
      </c>
      <c r="F1762" s="21">
        <f t="shared" si="27"/>
        <v>0.18310335707719325</v>
      </c>
      <c r="G1762" s="13">
        <v>8.228999117527562E-2</v>
      </c>
      <c r="H1762" s="13">
        <v>8.5116205374017248E-2</v>
      </c>
      <c r="I1762" s="11">
        <v>20</v>
      </c>
    </row>
    <row r="1763" spans="1:9" x14ac:dyDescent="0.3">
      <c r="A1763" s="11">
        <v>96051</v>
      </c>
      <c r="B1763" s="12">
        <v>4551</v>
      </c>
      <c r="C1763" s="12">
        <v>340</v>
      </c>
      <c r="D1763" s="40">
        <v>280202</v>
      </c>
      <c r="E1763" s="13">
        <v>7.4708855196660068E-2</v>
      </c>
      <c r="F1763" s="21">
        <f t="shared" si="27"/>
        <v>0.34115235907493918</v>
      </c>
      <c r="G1763" s="13">
        <v>8.228999117527562E-2</v>
      </c>
      <c r="H1763" s="13">
        <v>7.7117412468140634E-2</v>
      </c>
      <c r="I1763" s="11">
        <v>20</v>
      </c>
    </row>
    <row r="1764" spans="1:9" x14ac:dyDescent="0.3">
      <c r="A1764" s="11">
        <v>96052</v>
      </c>
      <c r="B1764" s="12">
        <v>5128</v>
      </c>
      <c r="C1764" s="12">
        <v>355</v>
      </c>
      <c r="D1764" s="40">
        <v>422091</v>
      </c>
      <c r="E1764" s="13">
        <v>6.9227769110764434E-2</v>
      </c>
      <c r="F1764" s="21">
        <f t="shared" si="27"/>
        <v>0.36213372279332767</v>
      </c>
      <c r="G1764" s="13">
        <v>8.228999117527562E-2</v>
      </c>
      <c r="H1764" s="13">
        <v>7.2829569934125371E-2</v>
      </c>
      <c r="I1764" s="11">
        <v>19</v>
      </c>
    </row>
    <row r="1765" spans="1:9" x14ac:dyDescent="0.3">
      <c r="A1765" s="8">
        <v>96054</v>
      </c>
      <c r="B1765" s="9">
        <v>812</v>
      </c>
      <c r="C1765" s="9">
        <v>64</v>
      </c>
      <c r="D1765" s="41">
        <v>116212</v>
      </c>
      <c r="E1765" s="10">
        <v>7.8817733990147784E-2</v>
      </c>
      <c r="F1765" s="16">
        <f t="shared" si="27"/>
        <v>0.14410298453947848</v>
      </c>
      <c r="G1765" s="10">
        <v>8.228999117527562E-2</v>
      </c>
      <c r="H1765" s="10">
        <v>8.1289278724115302E-2</v>
      </c>
      <c r="I1765" s="8">
        <v>20</v>
      </c>
    </row>
    <row r="1766" spans="1:9" x14ac:dyDescent="0.3">
      <c r="A1766" s="17">
        <v>96055</v>
      </c>
      <c r="B1766" s="18">
        <v>9637</v>
      </c>
      <c r="C1766" s="18">
        <v>859</v>
      </c>
      <c r="D1766" s="39">
        <v>658821</v>
      </c>
      <c r="E1766" s="19">
        <v>8.9135623119227972E-2</v>
      </c>
      <c r="F1766" s="20">
        <f t="shared" si="27"/>
        <v>0.49643899816525011</v>
      </c>
      <c r="G1766" s="19">
        <v>8.228999117527562E-2</v>
      </c>
      <c r="H1766" s="19">
        <v>8.908678159514842E-2</v>
      </c>
      <c r="I1766" s="17">
        <v>20</v>
      </c>
    </row>
    <row r="1767" spans="1:9" x14ac:dyDescent="0.3">
      <c r="A1767" s="11">
        <v>96056</v>
      </c>
      <c r="B1767" s="12">
        <v>5070</v>
      </c>
      <c r="C1767" s="12">
        <v>395</v>
      </c>
      <c r="D1767" s="40">
        <v>558438</v>
      </c>
      <c r="E1767" s="13">
        <v>7.790927021696252E-2</v>
      </c>
      <c r="F1767" s="21">
        <f t="shared" si="27"/>
        <v>0.36007995088640482</v>
      </c>
      <c r="G1767" s="13">
        <v>8.228999117527562E-2</v>
      </c>
      <c r="H1767" s="13">
        <v>7.9135211939335245E-2</v>
      </c>
      <c r="I1767" s="11">
        <v>20</v>
      </c>
    </row>
    <row r="1768" spans="1:9" x14ac:dyDescent="0.3">
      <c r="A1768" s="11">
        <v>96057</v>
      </c>
      <c r="B1768" s="12">
        <v>4299</v>
      </c>
      <c r="C1768" s="12">
        <v>326</v>
      </c>
      <c r="D1768" s="40">
        <v>314434</v>
      </c>
      <c r="E1768" s="13">
        <v>7.5831588741567812E-2</v>
      </c>
      <c r="F1768" s="21">
        <f t="shared" si="27"/>
        <v>0.33157263725915914</v>
      </c>
      <c r="G1768" s="13">
        <v>8.228999117527562E-2</v>
      </c>
      <c r="H1768" s="13">
        <v>7.800718688319111E-2</v>
      </c>
      <c r="I1768" s="11">
        <v>20</v>
      </c>
    </row>
    <row r="1769" spans="1:9" x14ac:dyDescent="0.3">
      <c r="A1769" s="11">
        <v>96058</v>
      </c>
      <c r="B1769" s="12">
        <v>1437</v>
      </c>
      <c r="C1769" s="12">
        <v>84</v>
      </c>
      <c r="D1769" s="40">
        <v>129952</v>
      </c>
      <c r="E1769" s="13">
        <v>5.845511482254697E-2</v>
      </c>
      <c r="F1769" s="21">
        <f t="shared" si="27"/>
        <v>0.19170054390804239</v>
      </c>
      <c r="G1769" s="13">
        <v>8.228999117527562E-2</v>
      </c>
      <c r="H1769" s="13">
        <v>7.3151790500751351E-2</v>
      </c>
      <c r="I1769" s="11">
        <v>19</v>
      </c>
    </row>
    <row r="1770" spans="1:9" x14ac:dyDescent="0.3">
      <c r="A1770" s="8">
        <v>96059</v>
      </c>
      <c r="B1770" s="9">
        <v>2055</v>
      </c>
      <c r="C1770" s="9">
        <v>179</v>
      </c>
      <c r="D1770" s="41">
        <v>204333</v>
      </c>
      <c r="E1770" s="10">
        <v>8.7104622871046228E-2</v>
      </c>
      <c r="F1770" s="16">
        <f t="shared" si="27"/>
        <v>0.22924552889472263</v>
      </c>
      <c r="G1770" s="10">
        <v>8.228999117527562E-2</v>
      </c>
      <c r="H1770" s="10">
        <v>8.4497428528583052E-2</v>
      </c>
      <c r="I1770" s="8">
        <v>20</v>
      </c>
    </row>
    <row r="1771" spans="1:9" x14ac:dyDescent="0.3">
      <c r="A1771" s="17">
        <v>96061</v>
      </c>
      <c r="B1771" s="18">
        <v>250</v>
      </c>
      <c r="C1771" s="18">
        <v>13</v>
      </c>
      <c r="D1771" s="39">
        <v>26488</v>
      </c>
      <c r="E1771" s="19">
        <v>5.1999999999999998E-2</v>
      </c>
      <c r="F1771" s="20">
        <f t="shared" si="27"/>
        <v>7.9958560220789648E-2</v>
      </c>
      <c r="G1771" s="19">
        <v>8.228999117527562E-2</v>
      </c>
      <c r="H1771" s="19">
        <v>7.7446164944688436E-2</v>
      </c>
      <c r="I1771" s="17">
        <v>20</v>
      </c>
    </row>
    <row r="1772" spans="1:9" x14ac:dyDescent="0.3">
      <c r="A1772" s="11">
        <v>96062</v>
      </c>
      <c r="B1772" s="12">
        <v>4128</v>
      </c>
      <c r="C1772" s="12">
        <v>346</v>
      </c>
      <c r="D1772" s="40">
        <v>316192</v>
      </c>
      <c r="E1772" s="13">
        <v>8.3817829457364337E-2</v>
      </c>
      <c r="F1772" s="21">
        <f t="shared" si="27"/>
        <v>0.32491129216114989</v>
      </c>
      <c r="G1772" s="13">
        <v>8.228999117527562E-2</v>
      </c>
      <c r="H1772" s="13">
        <v>8.3282802301429787E-2</v>
      </c>
      <c r="I1772" s="11">
        <v>20</v>
      </c>
    </row>
    <row r="1773" spans="1:9" x14ac:dyDescent="0.3">
      <c r="A1773" s="11">
        <v>96063</v>
      </c>
      <c r="B1773" s="12">
        <v>586</v>
      </c>
      <c r="C1773" s="12">
        <v>75</v>
      </c>
      <c r="D1773" s="40">
        <v>49856</v>
      </c>
      <c r="E1773" s="13">
        <v>0.12798634812286688</v>
      </c>
      <c r="F1773" s="21">
        <f t="shared" si="27"/>
        <v>0.12241757410785174</v>
      </c>
      <c r="G1773" s="13">
        <v>8.228999117527562E-2</v>
      </c>
      <c r="H1773" s="13">
        <v>9.3477922445172862E-2</v>
      </c>
      <c r="I1773" s="11">
        <v>20</v>
      </c>
    </row>
    <row r="1774" spans="1:9" x14ac:dyDescent="0.3">
      <c r="A1774" s="11">
        <v>96064</v>
      </c>
      <c r="B1774" s="12">
        <v>13320</v>
      </c>
      <c r="C1774" s="12">
        <v>835</v>
      </c>
      <c r="D1774" s="40">
        <v>787823</v>
      </c>
      <c r="E1774" s="13">
        <v>6.268768768768769E-2</v>
      </c>
      <c r="F1774" s="21">
        <f t="shared" si="27"/>
        <v>0.58364272090513558</v>
      </c>
      <c r="G1774" s="13">
        <v>5.9128194808999474E-2</v>
      </c>
      <c r="H1774" s="13">
        <v>6.268768768768769E-2</v>
      </c>
      <c r="I1774" s="11">
        <v>18</v>
      </c>
    </row>
    <row r="1775" spans="1:9" x14ac:dyDescent="0.3">
      <c r="A1775" s="8">
        <v>96065</v>
      </c>
      <c r="B1775" s="9">
        <v>1362</v>
      </c>
      <c r="C1775" s="9">
        <v>109</v>
      </c>
      <c r="D1775" s="41">
        <v>143132</v>
      </c>
      <c r="E1775" s="10">
        <v>8.002936857562408E-2</v>
      </c>
      <c r="F1775" s="16">
        <f t="shared" si="27"/>
        <v>0.18663088471328851</v>
      </c>
      <c r="G1775" s="10">
        <v>8.228999117527562E-2</v>
      </c>
      <c r="H1775" s="10">
        <v>8.1446197973021564E-2</v>
      </c>
      <c r="I1775" s="8">
        <v>20</v>
      </c>
    </row>
    <row r="1776" spans="1:9" x14ac:dyDescent="0.3">
      <c r="A1776" s="17">
        <v>96067</v>
      </c>
      <c r="B1776" s="18">
        <v>25158</v>
      </c>
      <c r="C1776" s="18">
        <v>1857</v>
      </c>
      <c r="D1776" s="39">
        <v>1458265</v>
      </c>
      <c r="E1776" s="19">
        <v>7.3813498688290013E-2</v>
      </c>
      <c r="F1776" s="20">
        <f t="shared" si="27"/>
        <v>0.8021083131055281</v>
      </c>
      <c r="G1776" s="19">
        <v>8.228999117527562E-2</v>
      </c>
      <c r="H1776" s="19">
        <v>7.3813498688290013E-2</v>
      </c>
      <c r="I1776" s="17">
        <v>19</v>
      </c>
    </row>
    <row r="1777" spans="1:9" x14ac:dyDescent="0.3">
      <c r="A1777" s="11">
        <v>96068</v>
      </c>
      <c r="B1777" s="12">
        <v>170</v>
      </c>
      <c r="C1777" s="12">
        <v>16</v>
      </c>
      <c r="D1777" s="40">
        <v>23462</v>
      </c>
      <c r="E1777" s="13">
        <v>9.4117647058823528E-2</v>
      </c>
      <c r="F1777" s="21">
        <f t="shared" si="27"/>
        <v>6.5935517892525247E-2</v>
      </c>
      <c r="G1777" s="13">
        <v>8.228999117527562E-2</v>
      </c>
      <c r="H1777" s="13">
        <v>8.3849696464125503E-2</v>
      </c>
      <c r="I1777" s="11">
        <v>20</v>
      </c>
    </row>
    <row r="1778" spans="1:9" x14ac:dyDescent="0.3">
      <c r="A1778" s="11">
        <v>96069</v>
      </c>
      <c r="B1778" s="12">
        <v>3205</v>
      </c>
      <c r="C1778" s="12">
        <v>273</v>
      </c>
      <c r="D1778" s="40">
        <v>284092</v>
      </c>
      <c r="E1778" s="13">
        <v>8.5179407176287053E-2</v>
      </c>
      <c r="F1778" s="21">
        <f t="shared" si="27"/>
        <v>0.28629184539573715</v>
      </c>
      <c r="G1778" s="13">
        <v>8.228999117527562E-2</v>
      </c>
      <c r="H1778" s="13">
        <v>8.3944402498970005E-2</v>
      </c>
      <c r="I1778" s="11">
        <v>20</v>
      </c>
    </row>
    <row r="1779" spans="1:9" x14ac:dyDescent="0.3">
      <c r="A1779" s="11">
        <v>96070</v>
      </c>
      <c r="B1779" s="12">
        <v>12</v>
      </c>
      <c r="C1779" s="12">
        <v>2</v>
      </c>
      <c r="D1779" s="40">
        <v>393</v>
      </c>
      <c r="E1779" s="13">
        <v>0.16666666666666666</v>
      </c>
      <c r="F1779" s="21">
        <f t="shared" si="27"/>
        <v>1.7518042839424697E-2</v>
      </c>
      <c r="G1779" s="13">
        <v>8.228999117527562E-2</v>
      </c>
      <c r="H1779" s="13">
        <v>8.5246181807281135E-2</v>
      </c>
      <c r="I1779" s="11">
        <v>20</v>
      </c>
    </row>
    <row r="1780" spans="1:9" x14ac:dyDescent="0.3">
      <c r="A1780" s="8">
        <v>96071</v>
      </c>
      <c r="B1780" s="9">
        <v>709</v>
      </c>
      <c r="C1780" s="9">
        <v>49</v>
      </c>
      <c r="D1780" s="41">
        <v>35103</v>
      </c>
      <c r="E1780" s="10">
        <v>6.9111424541607902E-2</v>
      </c>
      <c r="F1780" s="16">
        <f t="shared" si="27"/>
        <v>0.13465363402419386</v>
      </c>
      <c r="G1780" s="10">
        <v>8.228999117527562E-2</v>
      </c>
      <c r="H1780" s="10">
        <v>7.874095277871962E-2</v>
      </c>
      <c r="I1780" s="8">
        <v>20</v>
      </c>
    </row>
    <row r="1781" spans="1:9" x14ac:dyDescent="0.3">
      <c r="A1781" s="17">
        <v>96073</v>
      </c>
      <c r="B1781" s="18">
        <v>17511</v>
      </c>
      <c r="C1781" s="18">
        <v>1311</v>
      </c>
      <c r="D1781" s="39">
        <v>1120467</v>
      </c>
      <c r="E1781" s="19">
        <v>7.4867226314887791E-2</v>
      </c>
      <c r="F1781" s="20">
        <f t="shared" si="27"/>
        <v>0.66919152939963955</v>
      </c>
      <c r="G1781" s="19">
        <v>8.228999117527562E-2</v>
      </c>
      <c r="H1781" s="19">
        <v>7.4867226314887791E-2</v>
      </c>
      <c r="I1781" s="17">
        <v>19</v>
      </c>
    </row>
    <row r="1782" spans="1:9" x14ac:dyDescent="0.3">
      <c r="A1782" s="11">
        <v>96074</v>
      </c>
      <c r="B1782" s="12">
        <v>441</v>
      </c>
      <c r="C1782" s="12">
        <v>38</v>
      </c>
      <c r="D1782" s="40">
        <v>37784</v>
      </c>
      <c r="E1782" s="13">
        <v>8.6167800453514742E-2</v>
      </c>
      <c r="F1782" s="21">
        <f t="shared" si="27"/>
        <v>0.10619749086468107</v>
      </c>
      <c r="G1782" s="13">
        <v>8.228999117527562E-2</v>
      </c>
      <c r="H1782" s="13">
        <v>8.3113607874769679E-2</v>
      </c>
      <c r="I1782" s="11">
        <v>20</v>
      </c>
    </row>
    <row r="1783" spans="1:9" x14ac:dyDescent="0.3">
      <c r="A1783" s="11">
        <v>96075</v>
      </c>
      <c r="B1783" s="12">
        <v>850</v>
      </c>
      <c r="C1783" s="12">
        <v>86</v>
      </c>
      <c r="D1783" s="40">
        <v>105108</v>
      </c>
      <c r="E1783" s="13">
        <v>0.1011764705882353</v>
      </c>
      <c r="F1783" s="21">
        <f t="shared" si="27"/>
        <v>0.14743630013934014</v>
      </c>
      <c r="G1783" s="13">
        <v>8.228999117527562E-2</v>
      </c>
      <c r="H1783" s="13">
        <v>8.7859025260534102E-2</v>
      </c>
      <c r="I1783" s="11">
        <v>20</v>
      </c>
    </row>
    <row r="1784" spans="1:9" x14ac:dyDescent="0.3">
      <c r="A1784" s="11">
        <v>96076</v>
      </c>
      <c r="B1784" s="12">
        <v>554</v>
      </c>
      <c r="C1784" s="12">
        <v>46</v>
      </c>
      <c r="D1784" s="40">
        <v>66225</v>
      </c>
      <c r="E1784" s="13">
        <v>8.3032490974729242E-2</v>
      </c>
      <c r="F1784" s="21">
        <f t="shared" si="27"/>
        <v>0.11902819379172702</v>
      </c>
      <c r="G1784" s="13">
        <v>8.228999117527562E-2</v>
      </c>
      <c r="H1784" s="13">
        <v>8.2466745735214356E-2</v>
      </c>
      <c r="I1784" s="11">
        <v>20</v>
      </c>
    </row>
    <row r="1785" spans="1:9" x14ac:dyDescent="0.3">
      <c r="A1785" s="8">
        <v>96078</v>
      </c>
      <c r="B1785" s="9">
        <v>526</v>
      </c>
      <c r="C1785" s="9">
        <v>54</v>
      </c>
      <c r="D1785" s="41">
        <v>18100</v>
      </c>
      <c r="E1785" s="10">
        <v>0.10266159695817491</v>
      </c>
      <c r="F1785" s="16">
        <f t="shared" si="27"/>
        <v>0.11598126282219805</v>
      </c>
      <c r="G1785" s="10">
        <v>8.228999117527562E-2</v>
      </c>
      <c r="H1785" s="10">
        <v>8.701537988216565E-2</v>
      </c>
      <c r="I1785" s="8">
        <v>20</v>
      </c>
    </row>
    <row r="1786" spans="1:9" x14ac:dyDescent="0.3">
      <c r="A1786" s="17">
        <v>96079</v>
      </c>
      <c r="B1786" s="18">
        <v>161</v>
      </c>
      <c r="C1786" s="18">
        <v>12</v>
      </c>
      <c r="D1786" s="39">
        <v>15076</v>
      </c>
      <c r="E1786" s="19">
        <v>7.4534161490683232E-2</v>
      </c>
      <c r="F1786" s="20">
        <f t="shared" si="27"/>
        <v>6.4166433211318347E-2</v>
      </c>
      <c r="G1786" s="19">
        <v>8.228999117527562E-2</v>
      </c>
      <c r="H1786" s="19">
        <v>8.1294676047123191E-2</v>
      </c>
      <c r="I1786" s="17">
        <v>20</v>
      </c>
    </row>
    <row r="1787" spans="1:9" x14ac:dyDescent="0.3">
      <c r="A1787" s="11">
        <v>96080</v>
      </c>
      <c r="B1787" s="12">
        <v>75924</v>
      </c>
      <c r="C1787" s="12">
        <v>6256</v>
      </c>
      <c r="D1787" s="40">
        <v>4794588</v>
      </c>
      <c r="E1787" s="13">
        <v>8.2398187661345559E-2</v>
      </c>
      <c r="F1787" s="21">
        <f t="shared" si="27"/>
        <v>1</v>
      </c>
      <c r="G1787" s="13">
        <v>8.228999117527562E-2</v>
      </c>
      <c r="H1787" s="13">
        <v>8.2398187661345559E-2</v>
      </c>
      <c r="I1787" s="11">
        <v>20</v>
      </c>
    </row>
    <row r="1788" spans="1:9" x14ac:dyDescent="0.3">
      <c r="A1788" s="11">
        <v>96084</v>
      </c>
      <c r="B1788" s="12">
        <v>1549</v>
      </c>
      <c r="C1788" s="12">
        <v>149</v>
      </c>
      <c r="D1788" s="40">
        <v>182452</v>
      </c>
      <c r="E1788" s="13">
        <v>9.6191091026468695E-2</v>
      </c>
      <c r="F1788" s="21">
        <f t="shared" si="27"/>
        <v>0.19903097472653813</v>
      </c>
      <c r="G1788" s="13">
        <v>8.228999117527562E-2</v>
      </c>
      <c r="H1788" s="13">
        <v>8.7823419327513697E-2</v>
      </c>
      <c r="I1788" s="11">
        <v>20</v>
      </c>
    </row>
    <row r="1789" spans="1:9" x14ac:dyDescent="0.3">
      <c r="A1789" s="11">
        <v>96085</v>
      </c>
      <c r="B1789" s="12">
        <v>261</v>
      </c>
      <c r="C1789" s="12">
        <v>23</v>
      </c>
      <c r="D1789" s="40">
        <v>54743</v>
      </c>
      <c r="E1789" s="13">
        <v>8.8122605363984668E-2</v>
      </c>
      <c r="F1789" s="21">
        <f t="shared" si="27"/>
        <v>8.1698712915781208E-2</v>
      </c>
      <c r="G1789" s="13">
        <v>8.228999117527562E-2</v>
      </c>
      <c r="H1789" s="13">
        <v>8.3243013133610655E-2</v>
      </c>
      <c r="I1789" s="11">
        <v>20</v>
      </c>
    </row>
    <row r="1790" spans="1:9" x14ac:dyDescent="0.3">
      <c r="A1790" s="8">
        <v>96086</v>
      </c>
      <c r="B1790" s="9">
        <v>938</v>
      </c>
      <c r="C1790" s="9">
        <v>78</v>
      </c>
      <c r="D1790" s="41">
        <v>139108</v>
      </c>
      <c r="E1790" s="10">
        <v>8.3155650319829424E-2</v>
      </c>
      <c r="F1790" s="16">
        <f t="shared" si="27"/>
        <v>0.15488037097994803</v>
      </c>
      <c r="G1790" s="10">
        <v>8.228999117527562E-2</v>
      </c>
      <c r="H1790" s="10">
        <v>8.2558134965513244E-2</v>
      </c>
      <c r="I1790" s="8">
        <v>20</v>
      </c>
    </row>
    <row r="1791" spans="1:9" x14ac:dyDescent="0.3">
      <c r="A1791" s="17">
        <v>96087</v>
      </c>
      <c r="B1791" s="18">
        <v>3248</v>
      </c>
      <c r="C1791" s="18">
        <v>228</v>
      </c>
      <c r="D1791" s="39">
        <v>214158</v>
      </c>
      <c r="E1791" s="19">
        <v>7.0197044334975367E-2</v>
      </c>
      <c r="F1791" s="20">
        <f t="shared" ref="F1791:F1853" si="28">IF(B1791&gt;39103,1,SQRT(B1791/39103))</f>
        <v>0.28820596907895696</v>
      </c>
      <c r="G1791" s="19">
        <v>8.228999117527562E-2</v>
      </c>
      <c r="H1791" s="19">
        <v>7.5319561377540062E-2</v>
      </c>
      <c r="I1791" s="17">
        <v>19</v>
      </c>
    </row>
    <row r="1792" spans="1:9" x14ac:dyDescent="0.3">
      <c r="A1792" s="11">
        <v>96088</v>
      </c>
      <c r="B1792" s="12">
        <v>17025</v>
      </c>
      <c r="C1792" s="12">
        <v>1608</v>
      </c>
      <c r="D1792" s="40">
        <v>1593098</v>
      </c>
      <c r="E1792" s="13">
        <v>9.4449339207048455E-2</v>
      </c>
      <c r="F1792" s="21">
        <f t="shared" si="28"/>
        <v>0.65983982079805548</v>
      </c>
      <c r="G1792" s="13">
        <v>8.228999117527562E-2</v>
      </c>
      <c r="H1792" s="13">
        <v>9.4449339207048455E-2</v>
      </c>
      <c r="I1792" s="11">
        <v>20</v>
      </c>
    </row>
    <row r="1793" spans="1:9" x14ac:dyDescent="0.3">
      <c r="A1793" s="11">
        <v>96089</v>
      </c>
      <c r="B1793" s="12">
        <v>912</v>
      </c>
      <c r="C1793" s="12">
        <v>78</v>
      </c>
      <c r="D1793" s="40">
        <v>90970</v>
      </c>
      <c r="E1793" s="13">
        <v>8.5526315789473686E-2</v>
      </c>
      <c r="F1793" s="21">
        <f t="shared" si="28"/>
        <v>0.15271875685133712</v>
      </c>
      <c r="G1793" s="13">
        <v>8.228999117527562E-2</v>
      </c>
      <c r="H1793" s="13">
        <v>8.3278473479582962E-2</v>
      </c>
      <c r="I1793" s="11">
        <v>20</v>
      </c>
    </row>
    <row r="1794" spans="1:9" x14ac:dyDescent="0.3">
      <c r="A1794" s="11">
        <v>96090</v>
      </c>
      <c r="B1794" s="12">
        <v>1045</v>
      </c>
      <c r="C1794" s="12">
        <v>69</v>
      </c>
      <c r="D1794" s="40">
        <v>43284</v>
      </c>
      <c r="E1794" s="13">
        <v>6.6028708133971298E-2</v>
      </c>
      <c r="F1794" s="21">
        <f t="shared" si="28"/>
        <v>0.16347566257333618</v>
      </c>
      <c r="G1794" s="13">
        <v>8.228999117527562E-2</v>
      </c>
      <c r="H1794" s="13">
        <v>7.6973411117642707E-2</v>
      </c>
      <c r="I1794" s="11">
        <v>20</v>
      </c>
    </row>
    <row r="1795" spans="1:9" x14ac:dyDescent="0.3">
      <c r="A1795" s="8">
        <v>96091</v>
      </c>
      <c r="B1795" s="9">
        <v>2845</v>
      </c>
      <c r="C1795" s="9">
        <v>202</v>
      </c>
      <c r="D1795" s="41">
        <v>206815</v>
      </c>
      <c r="E1795" s="10">
        <v>7.1001757469244295E-2</v>
      </c>
      <c r="F1795" s="16">
        <f t="shared" si="28"/>
        <v>0.26973425068459345</v>
      </c>
      <c r="G1795" s="10">
        <v>8.228999117527562E-2</v>
      </c>
      <c r="H1795" s="10">
        <v>7.6200422520027511E-2</v>
      </c>
      <c r="I1795" s="8">
        <v>19</v>
      </c>
    </row>
    <row r="1796" spans="1:9" x14ac:dyDescent="0.3">
      <c r="A1796" s="17">
        <v>96092</v>
      </c>
      <c r="B1796" s="18">
        <v>1096</v>
      </c>
      <c r="C1796" s="18">
        <v>91</v>
      </c>
      <c r="D1796" s="39">
        <v>70869</v>
      </c>
      <c r="E1796" s="19">
        <v>8.3029197080291967E-2</v>
      </c>
      <c r="F1796" s="20">
        <f t="shared" si="28"/>
        <v>0.16741726317712258</v>
      </c>
      <c r="G1796" s="19">
        <v>8.228999117527562E-2</v>
      </c>
      <c r="H1796" s="19">
        <v>8.253749966955283E-2</v>
      </c>
      <c r="I1796" s="17">
        <v>20</v>
      </c>
    </row>
    <row r="1797" spans="1:9" x14ac:dyDescent="0.3">
      <c r="A1797" s="11">
        <v>96093</v>
      </c>
      <c r="B1797" s="12">
        <v>12343</v>
      </c>
      <c r="C1797" s="12">
        <v>980</v>
      </c>
      <c r="D1797" s="40">
        <v>788100</v>
      </c>
      <c r="E1797" s="13">
        <v>7.9397229198736125E-2</v>
      </c>
      <c r="F1797" s="21">
        <f t="shared" si="28"/>
        <v>0.56183051752255397</v>
      </c>
      <c r="G1797" s="13">
        <v>8.228999117527562E-2</v>
      </c>
      <c r="H1797" s="13">
        <v>7.9397229198736125E-2</v>
      </c>
      <c r="I1797" s="11">
        <v>20</v>
      </c>
    </row>
    <row r="1798" spans="1:9" x14ac:dyDescent="0.3">
      <c r="A1798" s="11">
        <v>96094</v>
      </c>
      <c r="B1798" s="12">
        <v>18880</v>
      </c>
      <c r="C1798" s="12">
        <v>1254</v>
      </c>
      <c r="D1798" s="40">
        <v>1185285</v>
      </c>
      <c r="E1798" s="13">
        <v>6.6419491525423729E-2</v>
      </c>
      <c r="F1798" s="21">
        <f t="shared" si="28"/>
        <v>0.69485783045668104</v>
      </c>
      <c r="G1798" s="13">
        <v>8.228999117527562E-2</v>
      </c>
      <c r="H1798" s="13">
        <v>6.6419491525423729E-2</v>
      </c>
      <c r="I1798" s="11">
        <v>19</v>
      </c>
    </row>
    <row r="1799" spans="1:9" x14ac:dyDescent="0.3">
      <c r="A1799" s="11">
        <v>96095</v>
      </c>
      <c r="B1799" s="12">
        <v>40</v>
      </c>
      <c r="C1799" s="12">
        <v>2</v>
      </c>
      <c r="D1799" s="40">
        <v>140</v>
      </c>
      <c r="E1799" s="13">
        <v>0.05</v>
      </c>
      <c r="F1799" s="21">
        <f t="shared" si="28"/>
        <v>3.1983424088315858E-2</v>
      </c>
      <c r="G1799" s="13">
        <v>8.228999117527562E-2</v>
      </c>
      <c r="H1799" s="13">
        <v>8.0224528622511365E-2</v>
      </c>
      <c r="I1799" s="11">
        <v>20</v>
      </c>
    </row>
    <row r="1800" spans="1:9" x14ac:dyDescent="0.3">
      <c r="A1800" s="8">
        <v>96096</v>
      </c>
      <c r="B1800" s="9">
        <v>2955</v>
      </c>
      <c r="C1800" s="9">
        <v>229</v>
      </c>
      <c r="D1800" s="41">
        <v>271744</v>
      </c>
      <c r="E1800" s="10">
        <v>7.7495769881556681E-2</v>
      </c>
      <c r="F1800" s="16">
        <f t="shared" si="28"/>
        <v>0.27489934410164574</v>
      </c>
      <c r="G1800" s="10">
        <v>8.228999117527562E-2</v>
      </c>
      <c r="H1800" s="10">
        <v>7.96541683004061E-2</v>
      </c>
      <c r="I1800" s="8">
        <v>20</v>
      </c>
    </row>
    <row r="1801" spans="1:9" x14ac:dyDescent="0.3">
      <c r="A1801" s="17">
        <v>96097</v>
      </c>
      <c r="B1801" s="18">
        <v>27814</v>
      </c>
      <c r="C1801" s="18">
        <v>1476</v>
      </c>
      <c r="D1801" s="39">
        <v>1375065</v>
      </c>
      <c r="E1801" s="19">
        <v>5.3066800891637303E-2</v>
      </c>
      <c r="F1801" s="20">
        <f t="shared" si="28"/>
        <v>0.84338657992810351</v>
      </c>
      <c r="G1801" s="19">
        <v>5.3805134940091107E-2</v>
      </c>
      <c r="H1801" s="19">
        <v>5.3066800891637303E-2</v>
      </c>
      <c r="I1801" s="17">
        <v>17</v>
      </c>
    </row>
    <row r="1802" spans="1:9" x14ac:dyDescent="0.3">
      <c r="A1802" s="11">
        <v>96101</v>
      </c>
      <c r="B1802" s="12">
        <v>15514</v>
      </c>
      <c r="C1802" s="12">
        <v>1045</v>
      </c>
      <c r="D1802" s="40">
        <v>1479856</v>
      </c>
      <c r="E1802" s="13">
        <v>6.7358514889776983E-2</v>
      </c>
      <c r="F1802" s="21">
        <f t="shared" si="28"/>
        <v>0.62987860152239372</v>
      </c>
      <c r="G1802" s="13">
        <v>7.0050860132618992E-2</v>
      </c>
      <c r="H1802" s="13">
        <v>6.7358514889776983E-2</v>
      </c>
      <c r="I1802" s="11">
        <v>19</v>
      </c>
    </row>
    <row r="1803" spans="1:9" x14ac:dyDescent="0.3">
      <c r="A1803" s="11">
        <v>96103</v>
      </c>
      <c r="B1803" s="12">
        <v>7664</v>
      </c>
      <c r="C1803" s="12">
        <v>721</v>
      </c>
      <c r="D1803" s="40">
        <v>702167</v>
      </c>
      <c r="E1803" s="13">
        <v>9.4076200417536532E-2</v>
      </c>
      <c r="F1803" s="21">
        <f t="shared" si="28"/>
        <v>0.44271344251642381</v>
      </c>
      <c r="G1803" s="13">
        <v>8.228999117527562E-2</v>
      </c>
      <c r="H1803" s="13">
        <v>9.2725684273326572E-2</v>
      </c>
      <c r="I1803" s="11">
        <v>20</v>
      </c>
    </row>
    <row r="1804" spans="1:9" x14ac:dyDescent="0.3">
      <c r="A1804" s="11">
        <v>96104</v>
      </c>
      <c r="B1804" s="12">
        <v>2602</v>
      </c>
      <c r="C1804" s="12">
        <v>210</v>
      </c>
      <c r="D1804" s="40">
        <v>384233</v>
      </c>
      <c r="E1804" s="13">
        <v>8.0707148347425053E-2</v>
      </c>
      <c r="F1804" s="21">
        <f t="shared" si="28"/>
        <v>0.25795776599604392</v>
      </c>
      <c r="G1804" s="13">
        <v>7.0050860132618992E-2</v>
      </c>
      <c r="H1804" s="13">
        <v>7.5548534439124279E-2</v>
      </c>
      <c r="I1804" s="11">
        <v>19</v>
      </c>
    </row>
    <row r="1805" spans="1:9" x14ac:dyDescent="0.3">
      <c r="A1805" s="8">
        <v>96105</v>
      </c>
      <c r="B1805" s="9">
        <v>1555</v>
      </c>
      <c r="C1805" s="9">
        <v>100</v>
      </c>
      <c r="D1805" s="41">
        <v>101850</v>
      </c>
      <c r="E1805" s="10">
        <v>6.4308681672025719E-2</v>
      </c>
      <c r="F1805" s="16">
        <f t="shared" si="28"/>
        <v>0.19941607210317283</v>
      </c>
      <c r="G1805" s="10">
        <v>8.228999117527562E-2</v>
      </c>
      <c r="H1805" s="10">
        <v>7.5118558649132791E-2</v>
      </c>
      <c r="I1805" s="8">
        <v>19</v>
      </c>
    </row>
    <row r="1806" spans="1:9" x14ac:dyDescent="0.3">
      <c r="A1806" s="17">
        <v>96106</v>
      </c>
      <c r="B1806" s="18">
        <v>2437</v>
      </c>
      <c r="C1806" s="18">
        <v>205</v>
      </c>
      <c r="D1806" s="39">
        <v>290496</v>
      </c>
      <c r="E1806" s="19">
        <v>8.4119819450143615E-2</v>
      </c>
      <c r="F1806" s="20">
        <f t="shared" si="28"/>
        <v>0.24964491572024025</v>
      </c>
      <c r="G1806" s="19">
        <v>8.228999117527562E-2</v>
      </c>
      <c r="H1806" s="19">
        <v>8.3203594144268089E-2</v>
      </c>
      <c r="I1806" s="17">
        <v>20</v>
      </c>
    </row>
    <row r="1807" spans="1:9" x14ac:dyDescent="0.3">
      <c r="A1807" s="11">
        <v>96107</v>
      </c>
      <c r="B1807" s="12">
        <v>3611</v>
      </c>
      <c r="C1807" s="12">
        <v>226</v>
      </c>
      <c r="D1807" s="40">
        <v>340067</v>
      </c>
      <c r="E1807" s="13">
        <v>6.2586541124342282E-2</v>
      </c>
      <c r="F1807" s="21">
        <f t="shared" si="28"/>
        <v>0.3038846093777855</v>
      </c>
      <c r="G1807" s="13">
        <v>7.0050860132618992E-2</v>
      </c>
      <c r="H1807" s="13">
        <v>6.5514334807427549E-2</v>
      </c>
      <c r="I1807" s="11">
        <v>19</v>
      </c>
    </row>
    <row r="1808" spans="1:9" x14ac:dyDescent="0.3">
      <c r="A1808" s="11">
        <v>96108</v>
      </c>
      <c r="B1808" s="12">
        <v>591</v>
      </c>
      <c r="C1808" s="12">
        <v>43</v>
      </c>
      <c r="D1808" s="40">
        <v>53440</v>
      </c>
      <c r="E1808" s="13">
        <v>7.2758037225042302E-2</v>
      </c>
      <c r="F1808" s="21">
        <f t="shared" si="28"/>
        <v>0.12293872407627714</v>
      </c>
      <c r="G1808" s="13">
        <v>8.228999117527562E-2</v>
      </c>
      <c r="H1808" s="13">
        <v>7.9946328629702967E-2</v>
      </c>
      <c r="I1808" s="11">
        <v>20</v>
      </c>
    </row>
    <row r="1809" spans="1:9" x14ac:dyDescent="0.3">
      <c r="A1809" s="11">
        <v>96109</v>
      </c>
      <c r="B1809" s="12">
        <v>2246</v>
      </c>
      <c r="C1809" s="12">
        <v>161</v>
      </c>
      <c r="D1809" s="40">
        <v>293914</v>
      </c>
      <c r="E1809" s="13">
        <v>7.1682991985752453E-2</v>
      </c>
      <c r="F1809" s="21">
        <f t="shared" si="28"/>
        <v>0.23966236298508259</v>
      </c>
      <c r="G1809" s="13">
        <v>8.228999117527562E-2</v>
      </c>
      <c r="H1809" s="13">
        <v>7.7205859204463434E-2</v>
      </c>
      <c r="I1809" s="11">
        <v>20</v>
      </c>
    </row>
    <row r="1810" spans="1:9" x14ac:dyDescent="0.3">
      <c r="A1810" s="8">
        <v>96110</v>
      </c>
      <c r="B1810" s="9">
        <v>411</v>
      </c>
      <c r="C1810" s="9">
        <v>45</v>
      </c>
      <c r="D1810" s="41">
        <v>81002</v>
      </c>
      <c r="E1810" s="10">
        <v>0.10948905109489052</v>
      </c>
      <c r="F1810" s="16">
        <f t="shared" si="28"/>
        <v>0.10252171722929841</v>
      </c>
      <c r="G1810" s="10">
        <v>8.228999117527562E-2</v>
      </c>
      <c r="H1810" s="10">
        <v>8.7866908525087287E-2</v>
      </c>
      <c r="I1810" s="8">
        <v>20</v>
      </c>
    </row>
    <row r="1811" spans="1:9" x14ac:dyDescent="0.3">
      <c r="A1811" s="17">
        <v>96111</v>
      </c>
      <c r="B1811" s="18">
        <v>413</v>
      </c>
      <c r="C1811" s="18">
        <v>21</v>
      </c>
      <c r="D1811" s="39">
        <v>33221</v>
      </c>
      <c r="E1811" s="19">
        <v>5.0847457627118647E-2</v>
      </c>
      <c r="F1811" s="20">
        <f t="shared" si="28"/>
        <v>0.10277085907233079</v>
      </c>
      <c r="G1811" s="19">
        <v>8.228999117527562E-2</v>
      </c>
      <c r="H1811" s="19">
        <v>7.5827321442933013E-2</v>
      </c>
      <c r="I1811" s="17">
        <v>19</v>
      </c>
    </row>
    <row r="1812" spans="1:9" x14ac:dyDescent="0.3">
      <c r="A1812" s="11">
        <v>96112</v>
      </c>
      <c r="B1812" s="12">
        <v>556</v>
      </c>
      <c r="C1812" s="12">
        <v>71</v>
      </c>
      <c r="D1812" s="40">
        <v>141849</v>
      </c>
      <c r="E1812" s="13">
        <v>0.12769784172661872</v>
      </c>
      <c r="F1812" s="21">
        <f t="shared" si="28"/>
        <v>0.11924285256627155</v>
      </c>
      <c r="G1812" s="13">
        <v>8.228999117527562E-2</v>
      </c>
      <c r="H1812" s="13">
        <v>9.3118975966008793E-2</v>
      </c>
      <c r="I1812" s="11">
        <v>20</v>
      </c>
    </row>
    <row r="1813" spans="1:9" x14ac:dyDescent="0.3">
      <c r="A1813" s="11">
        <v>96113</v>
      </c>
      <c r="B1813" s="12">
        <v>2321</v>
      </c>
      <c r="C1813" s="12">
        <v>177</v>
      </c>
      <c r="D1813" s="40">
        <v>300741</v>
      </c>
      <c r="E1813" s="13">
        <v>7.6260232658336924E-2</v>
      </c>
      <c r="F1813" s="21">
        <f t="shared" si="28"/>
        <v>0.24363099071622224</v>
      </c>
      <c r="G1813" s="13">
        <v>8.228999117527562E-2</v>
      </c>
      <c r="H1813" s="13">
        <v>7.9351956660404135E-2</v>
      </c>
      <c r="I1813" s="11">
        <v>20</v>
      </c>
    </row>
    <row r="1814" spans="1:9" x14ac:dyDescent="0.3">
      <c r="A1814" s="11">
        <v>96114</v>
      </c>
      <c r="B1814" s="12">
        <v>12197</v>
      </c>
      <c r="C1814" s="12">
        <v>955</v>
      </c>
      <c r="D1814" s="40">
        <v>1531230</v>
      </c>
      <c r="E1814" s="13">
        <v>7.8297942116914002E-2</v>
      </c>
      <c r="F1814" s="21">
        <f t="shared" si="28"/>
        <v>0.55849780800801108</v>
      </c>
      <c r="G1814" s="13">
        <v>8.228999117527562E-2</v>
      </c>
      <c r="H1814" s="13">
        <v>7.8297942116914002E-2</v>
      </c>
      <c r="I1814" s="11">
        <v>20</v>
      </c>
    </row>
    <row r="1815" spans="1:9" x14ac:dyDescent="0.3">
      <c r="A1815" s="8">
        <v>96115</v>
      </c>
      <c r="B1815" s="9">
        <v>583</v>
      </c>
      <c r="C1815" s="9">
        <v>37</v>
      </c>
      <c r="D1815" s="41">
        <v>74508</v>
      </c>
      <c r="E1815" s="10">
        <v>6.3464837049742706E-2</v>
      </c>
      <c r="F1815" s="16">
        <f t="shared" si="28"/>
        <v>0.12210381646050378</v>
      </c>
      <c r="G1815" s="10">
        <v>8.228999117527562E-2</v>
      </c>
      <c r="H1815" s="10">
        <v>7.7692803629584584E-2</v>
      </c>
      <c r="I1815" s="8">
        <v>20</v>
      </c>
    </row>
    <row r="1816" spans="1:9" x14ac:dyDescent="0.3">
      <c r="A1816" s="17">
        <v>96116</v>
      </c>
      <c r="B1816" s="18">
        <v>438</v>
      </c>
      <c r="C1816" s="18">
        <v>42</v>
      </c>
      <c r="D1816" s="39">
        <v>61343</v>
      </c>
      <c r="E1816" s="19">
        <v>9.5890410958904104E-2</v>
      </c>
      <c r="F1816" s="20">
        <f t="shared" si="28"/>
        <v>0.10583565849808391</v>
      </c>
      <c r="G1816" s="19">
        <v>8.228999117527562E-2</v>
      </c>
      <c r="H1816" s="19">
        <v>8.516877313256814E-2</v>
      </c>
      <c r="I1816" s="17">
        <v>20</v>
      </c>
    </row>
    <row r="1817" spans="1:9" x14ac:dyDescent="0.3">
      <c r="A1817" s="11">
        <v>96117</v>
      </c>
      <c r="B1817" s="12">
        <v>1205</v>
      </c>
      <c r="C1817" s="12">
        <v>88</v>
      </c>
      <c r="D1817" s="40">
        <v>140030</v>
      </c>
      <c r="E1817" s="13">
        <v>7.3029045643153531E-2</v>
      </c>
      <c r="F1817" s="21">
        <f t="shared" si="28"/>
        <v>0.17554500824416375</v>
      </c>
      <c r="G1817" s="13">
        <v>8.228999117527562E-2</v>
      </c>
      <c r="H1817" s="13">
        <v>7.9038607230049518E-2</v>
      </c>
      <c r="I1817" s="11">
        <v>20</v>
      </c>
    </row>
    <row r="1818" spans="1:9" x14ac:dyDescent="0.3">
      <c r="A1818" s="11">
        <v>96118</v>
      </c>
      <c r="B1818" s="12">
        <v>4747</v>
      </c>
      <c r="C1818" s="12">
        <v>341</v>
      </c>
      <c r="D1818" s="40">
        <v>392226</v>
      </c>
      <c r="E1818" s="13">
        <v>7.1834843058773967E-2</v>
      </c>
      <c r="F1818" s="21">
        <f t="shared" si="28"/>
        <v>0.34842120377901836</v>
      </c>
      <c r="G1818" s="13">
        <v>8.228999117527562E-2</v>
      </c>
      <c r="H1818" s="13">
        <v>7.5004493747582238E-2</v>
      </c>
      <c r="I1818" s="11">
        <v>19</v>
      </c>
    </row>
    <row r="1819" spans="1:9" x14ac:dyDescent="0.3">
      <c r="A1819" s="11">
        <v>96119</v>
      </c>
      <c r="B1819" s="12">
        <v>239</v>
      </c>
      <c r="C1819" s="12">
        <v>27</v>
      </c>
      <c r="D1819" s="40">
        <v>48768</v>
      </c>
      <c r="E1819" s="13">
        <v>0.11297071129707113</v>
      </c>
      <c r="F1819" s="21">
        <f t="shared" si="28"/>
        <v>7.8179684145358697E-2</v>
      </c>
      <c r="G1819" s="13">
        <v>8.228999117527562E-2</v>
      </c>
      <c r="H1819" s="13">
        <v>8.7087147852607877E-2</v>
      </c>
      <c r="I1819" s="11">
        <v>20</v>
      </c>
    </row>
    <row r="1820" spans="1:9" x14ac:dyDescent="0.3">
      <c r="A1820" s="8">
        <v>96120</v>
      </c>
      <c r="B1820" s="9">
        <v>2656</v>
      </c>
      <c r="C1820" s="9">
        <v>135</v>
      </c>
      <c r="D1820" s="41">
        <v>243183</v>
      </c>
      <c r="E1820" s="10">
        <v>5.0828313253012049E-2</v>
      </c>
      <c r="F1820" s="16">
        <f t="shared" si="28"/>
        <v>0.26062075368210297</v>
      </c>
      <c r="G1820" s="10">
        <v>7.0050860132618992E-2</v>
      </c>
      <c r="H1820" s="10">
        <v>6.0031398937166816E-2</v>
      </c>
      <c r="I1820" s="8">
        <v>18</v>
      </c>
    </row>
    <row r="1821" spans="1:9" x14ac:dyDescent="0.3">
      <c r="A1821" s="17">
        <v>96121</v>
      </c>
      <c r="B1821" s="18">
        <v>1727</v>
      </c>
      <c r="C1821" s="18">
        <v>132</v>
      </c>
      <c r="D1821" s="39">
        <v>274619</v>
      </c>
      <c r="E1821" s="19">
        <v>7.6433121019108277E-2</v>
      </c>
      <c r="F1821" s="20">
        <f t="shared" si="28"/>
        <v>0.21015567873277657</v>
      </c>
      <c r="G1821" s="19">
        <v>8.228999117527562E-2</v>
      </c>
      <c r="H1821" s="19">
        <v>7.9828313606073897E-2</v>
      </c>
      <c r="I1821" s="17">
        <v>20</v>
      </c>
    </row>
    <row r="1822" spans="1:9" x14ac:dyDescent="0.3">
      <c r="A1822" s="11">
        <v>96122</v>
      </c>
      <c r="B1822" s="12">
        <v>11528</v>
      </c>
      <c r="C1822" s="12">
        <v>980</v>
      </c>
      <c r="D1822" s="40">
        <v>947706</v>
      </c>
      <c r="E1822" s="13">
        <v>8.5010409437890358E-2</v>
      </c>
      <c r="F1822" s="21">
        <f t="shared" si="28"/>
        <v>0.54296513682762793</v>
      </c>
      <c r="G1822" s="13">
        <v>8.228999117527562E-2</v>
      </c>
      <c r="H1822" s="13">
        <v>8.5010409437890358E-2</v>
      </c>
      <c r="I1822" s="11">
        <v>20</v>
      </c>
    </row>
    <row r="1823" spans="1:9" x14ac:dyDescent="0.3">
      <c r="A1823" s="11">
        <v>96123</v>
      </c>
      <c r="B1823" s="12">
        <v>223</v>
      </c>
      <c r="C1823" s="12">
        <v>21</v>
      </c>
      <c r="D1823" s="40">
        <v>31601</v>
      </c>
      <c r="E1823" s="13">
        <v>9.417040358744394E-2</v>
      </c>
      <c r="F1823" s="21">
        <f t="shared" si="28"/>
        <v>7.5517463189005665E-2</v>
      </c>
      <c r="G1823" s="13">
        <v>8.228999117527562E-2</v>
      </c>
      <c r="H1823" s="13">
        <v>8.4084325445743915E-2</v>
      </c>
      <c r="I1823" s="11">
        <v>20</v>
      </c>
    </row>
    <row r="1824" spans="1:9" x14ac:dyDescent="0.3">
      <c r="A1824" s="11">
        <v>96124</v>
      </c>
      <c r="B1824" s="12">
        <v>1261</v>
      </c>
      <c r="C1824" s="12">
        <v>92</v>
      </c>
      <c r="D1824" s="40">
        <v>77332</v>
      </c>
      <c r="E1824" s="13">
        <v>7.2957969865186365E-2</v>
      </c>
      <c r="F1824" s="21">
        <f t="shared" si="28"/>
        <v>0.1795777411107006</v>
      </c>
      <c r="G1824" s="13">
        <v>8.228999117527562E-2</v>
      </c>
      <c r="H1824" s="13">
        <v>7.8938387417371039E-2</v>
      </c>
      <c r="I1824" s="11">
        <v>20</v>
      </c>
    </row>
    <row r="1825" spans="1:9" x14ac:dyDescent="0.3">
      <c r="A1825" s="8">
        <v>96125</v>
      </c>
      <c r="B1825" s="9">
        <v>1249</v>
      </c>
      <c r="C1825" s="9">
        <v>88</v>
      </c>
      <c r="D1825" s="41">
        <v>95468</v>
      </c>
      <c r="E1825" s="10">
        <v>7.0456365092073661E-2</v>
      </c>
      <c r="F1825" s="16">
        <f t="shared" si="28"/>
        <v>0.17872124461713523</v>
      </c>
      <c r="G1825" s="10">
        <v>8.228999117527562E-2</v>
      </c>
      <c r="H1825" s="10">
        <v>7.8060204496276514E-2</v>
      </c>
      <c r="I1825" s="8">
        <v>20</v>
      </c>
    </row>
    <row r="1826" spans="1:9" x14ac:dyDescent="0.3">
      <c r="A1826" s="17">
        <v>96126</v>
      </c>
      <c r="B1826" s="18">
        <v>1045</v>
      </c>
      <c r="C1826" s="18">
        <v>102</v>
      </c>
      <c r="D1826" s="39">
        <v>138395</v>
      </c>
      <c r="E1826" s="19">
        <v>9.7607655502392338E-2</v>
      </c>
      <c r="F1826" s="20">
        <f t="shared" si="28"/>
        <v>0.16347566257333618</v>
      </c>
      <c r="G1826" s="19">
        <v>8.228999117527562E-2</v>
      </c>
      <c r="H1826" s="19">
        <v>8.7298057788728511E-2</v>
      </c>
      <c r="I1826" s="17">
        <v>20</v>
      </c>
    </row>
    <row r="1827" spans="1:9" x14ac:dyDescent="0.3">
      <c r="A1827" s="11">
        <v>96128</v>
      </c>
      <c r="B1827" s="12">
        <v>2131</v>
      </c>
      <c r="C1827" s="12">
        <v>155</v>
      </c>
      <c r="D1827" s="40">
        <v>231886</v>
      </c>
      <c r="E1827" s="13">
        <v>7.2735804786485211E-2</v>
      </c>
      <c r="F1827" s="21">
        <f t="shared" si="28"/>
        <v>0.23344613384977256</v>
      </c>
      <c r="G1827" s="13">
        <v>8.228999117527562E-2</v>
      </c>
      <c r="H1827" s="13">
        <v>7.782927246388692E-2</v>
      </c>
      <c r="I1827" s="11">
        <v>20</v>
      </c>
    </row>
    <row r="1828" spans="1:9" x14ac:dyDescent="0.3">
      <c r="A1828" s="11">
        <v>96129</v>
      </c>
      <c r="B1828" s="12">
        <v>748</v>
      </c>
      <c r="C1828" s="12">
        <v>55</v>
      </c>
      <c r="D1828" s="40">
        <v>73251</v>
      </c>
      <c r="E1828" s="13">
        <v>7.3529411764705885E-2</v>
      </c>
      <c r="F1828" s="21">
        <f t="shared" si="28"/>
        <v>0.13830750914872364</v>
      </c>
      <c r="G1828" s="13">
        <v>8.228999117527562E-2</v>
      </c>
      <c r="H1828" s="13">
        <v>7.9866714326944088E-2</v>
      </c>
      <c r="I1828" s="11">
        <v>20</v>
      </c>
    </row>
    <row r="1829" spans="1:9" x14ac:dyDescent="0.3">
      <c r="A1829" s="11">
        <v>96130</v>
      </c>
      <c r="B1829" s="12">
        <v>44647</v>
      </c>
      <c r="C1829" s="12">
        <v>3034</v>
      </c>
      <c r="D1829" s="40">
        <v>4067264</v>
      </c>
      <c r="E1829" s="13">
        <v>6.7955293748740112E-2</v>
      </c>
      <c r="F1829" s="21">
        <f t="shared" si="28"/>
        <v>1</v>
      </c>
      <c r="G1829" s="13">
        <v>8.228999117527562E-2</v>
      </c>
      <c r="H1829" s="13">
        <v>6.7955293748740112E-2</v>
      </c>
      <c r="I1829" s="11">
        <v>19</v>
      </c>
    </row>
    <row r="1830" spans="1:9" x14ac:dyDescent="0.3">
      <c r="A1830" s="8">
        <v>96132</v>
      </c>
      <c r="B1830" s="9">
        <v>98</v>
      </c>
      <c r="C1830" s="9">
        <v>5</v>
      </c>
      <c r="D1830" s="41">
        <v>5285</v>
      </c>
      <c r="E1830" s="10">
        <v>5.1020408163265307E-2</v>
      </c>
      <c r="F1830" s="16">
        <f t="shared" si="28"/>
        <v>5.0061977290274944E-2</v>
      </c>
      <c r="G1830" s="10">
        <v>8.228999117527562E-2</v>
      </c>
      <c r="H1830" s="10">
        <v>7.9159196898433315E-2</v>
      </c>
      <c r="I1830" s="8">
        <v>20</v>
      </c>
    </row>
    <row r="1831" spans="1:9" x14ac:dyDescent="0.3">
      <c r="A1831" s="17">
        <v>96133</v>
      </c>
      <c r="B1831" s="18">
        <v>409</v>
      </c>
      <c r="C1831" s="18">
        <v>17</v>
      </c>
      <c r="D1831" s="39">
        <v>22077</v>
      </c>
      <c r="E1831" s="19">
        <v>4.1564792176039117E-2</v>
      </c>
      <c r="F1831" s="20">
        <f t="shared" si="28"/>
        <v>0.10227196846068608</v>
      </c>
      <c r="G1831" s="19">
        <v>8.228999117527562E-2</v>
      </c>
      <c r="H1831" s="19">
        <v>7.3960005152772484E-2</v>
      </c>
      <c r="I1831" s="17">
        <v>19</v>
      </c>
    </row>
    <row r="1832" spans="1:9" x14ac:dyDescent="0.3">
      <c r="A1832" s="11">
        <v>96134</v>
      </c>
      <c r="B1832" s="12">
        <v>4372</v>
      </c>
      <c r="C1832" s="12">
        <v>218</v>
      </c>
      <c r="D1832" s="40">
        <v>293665</v>
      </c>
      <c r="E1832" s="13">
        <v>4.9862763037511436E-2</v>
      </c>
      <c r="F1832" s="21">
        <f t="shared" si="28"/>
        <v>0.33437595340267484</v>
      </c>
      <c r="G1832" s="13">
        <v>7.0050860132618992E-2</v>
      </c>
      <c r="H1832" s="13">
        <v>5.6550204333802652E-2</v>
      </c>
      <c r="I1832" s="11">
        <v>18</v>
      </c>
    </row>
    <row r="1833" spans="1:9" x14ac:dyDescent="0.3">
      <c r="A1833" s="11">
        <v>96135</v>
      </c>
      <c r="B1833" s="12">
        <v>343</v>
      </c>
      <c r="C1833" s="12">
        <v>19</v>
      </c>
      <c r="D1833" s="40">
        <v>10815</v>
      </c>
      <c r="E1833" s="13">
        <v>5.5393586005830907E-2</v>
      </c>
      <c r="F1833" s="21">
        <f t="shared" si="28"/>
        <v>9.3657383562333274E-2</v>
      </c>
      <c r="G1833" s="13">
        <v>8.228999117527562E-2</v>
      </c>
      <c r="H1833" s="13">
        <v>7.7251961724044887E-2</v>
      </c>
      <c r="I1833" s="11">
        <v>20</v>
      </c>
    </row>
    <row r="1834" spans="1:9" x14ac:dyDescent="0.3">
      <c r="A1834" s="11">
        <v>96136</v>
      </c>
      <c r="B1834" s="12">
        <v>297</v>
      </c>
      <c r="C1834" s="12">
        <v>17</v>
      </c>
      <c r="D1834" s="40">
        <v>44503</v>
      </c>
      <c r="E1834" s="13">
        <v>5.7239057239057242E-2</v>
      </c>
      <c r="F1834" s="21">
        <f t="shared" si="28"/>
        <v>8.7151162739615776E-2</v>
      </c>
      <c r="G1834" s="13">
        <v>8.228999117527562E-2</v>
      </c>
      <c r="H1834" s="13">
        <v>7.7923610966189494E-2</v>
      </c>
      <c r="I1834" s="11">
        <v>20</v>
      </c>
    </row>
    <row r="1835" spans="1:9" x14ac:dyDescent="0.3">
      <c r="A1835" s="8">
        <v>96137</v>
      </c>
      <c r="B1835" s="9">
        <v>13812</v>
      </c>
      <c r="C1835" s="9">
        <v>1068</v>
      </c>
      <c r="D1835" s="41">
        <v>1170529</v>
      </c>
      <c r="E1835" s="10">
        <v>7.7324066029539534E-2</v>
      </c>
      <c r="F1835" s="16">
        <f t="shared" si="28"/>
        <v>0.59432396930245934</v>
      </c>
      <c r="G1835" s="10">
        <v>8.228999117527562E-2</v>
      </c>
      <c r="H1835" s="10">
        <v>7.7324066029539534E-2</v>
      </c>
      <c r="I1835" s="8">
        <v>20</v>
      </c>
    </row>
    <row r="1836" spans="1:9" x14ac:dyDescent="0.3">
      <c r="A1836" s="17">
        <v>96140</v>
      </c>
      <c r="B1836" s="18">
        <v>4348</v>
      </c>
      <c r="C1836" s="18">
        <v>340</v>
      </c>
      <c r="D1836" s="39">
        <v>343936</v>
      </c>
      <c r="E1836" s="19">
        <v>7.8196872125115002E-2</v>
      </c>
      <c r="F1836" s="20">
        <f t="shared" si="28"/>
        <v>0.33345691560395019</v>
      </c>
      <c r="G1836" s="19">
        <v>7.0050860132618992E-2</v>
      </c>
      <c r="H1836" s="19">
        <v>7.5483478734547846E-2</v>
      </c>
      <c r="I1836" s="17">
        <v>19</v>
      </c>
    </row>
    <row r="1837" spans="1:9" x14ac:dyDescent="0.3">
      <c r="A1837" s="11">
        <v>96141</v>
      </c>
      <c r="B1837" s="12">
        <v>2401</v>
      </c>
      <c r="C1837" s="12">
        <v>184</v>
      </c>
      <c r="D1837" s="40">
        <v>189549</v>
      </c>
      <c r="E1837" s="13">
        <v>7.6634735526863812E-2</v>
      </c>
      <c r="F1837" s="21">
        <f t="shared" si="28"/>
        <v>0.24779414535092248</v>
      </c>
      <c r="G1837" s="13">
        <v>7.0050860132618992E-2</v>
      </c>
      <c r="H1837" s="13">
        <v>7.3313709964492157E-2</v>
      </c>
      <c r="I1837" s="11">
        <v>19</v>
      </c>
    </row>
    <row r="1838" spans="1:9" x14ac:dyDescent="0.3">
      <c r="A1838" s="11">
        <v>96142</v>
      </c>
      <c r="B1838" s="12">
        <v>2962</v>
      </c>
      <c r="C1838" s="12">
        <v>222</v>
      </c>
      <c r="D1838" s="40">
        <v>201409</v>
      </c>
      <c r="E1838" s="13">
        <v>7.4949358541525998E-2</v>
      </c>
      <c r="F1838" s="21">
        <f t="shared" si="28"/>
        <v>0.27522475140398855</v>
      </c>
      <c r="G1838" s="13">
        <v>7.0050860132618992E-2</v>
      </c>
      <c r="H1838" s="13">
        <v>7.2747201669102479E-2</v>
      </c>
      <c r="I1838" s="11">
        <v>19</v>
      </c>
    </row>
    <row r="1839" spans="1:9" x14ac:dyDescent="0.3">
      <c r="A1839" s="11">
        <v>96143</v>
      </c>
      <c r="B1839" s="12">
        <v>6958</v>
      </c>
      <c r="C1839" s="12">
        <v>405</v>
      </c>
      <c r="D1839" s="40">
        <v>494216</v>
      </c>
      <c r="E1839" s="13">
        <v>5.8206381144006898E-2</v>
      </c>
      <c r="F1839" s="21">
        <f t="shared" si="28"/>
        <v>0.42182971858921026</v>
      </c>
      <c r="G1839" s="13">
        <v>7.0050860132618992E-2</v>
      </c>
      <c r="H1839" s="13">
        <v>6.005828142713087E-2</v>
      </c>
      <c r="I1839" s="11">
        <v>18</v>
      </c>
    </row>
    <row r="1840" spans="1:9" x14ac:dyDescent="0.3">
      <c r="A1840" s="8">
        <v>96145</v>
      </c>
      <c r="B1840" s="9">
        <v>12220</v>
      </c>
      <c r="C1840" s="9">
        <v>912</v>
      </c>
      <c r="D1840" s="41">
        <v>753914</v>
      </c>
      <c r="E1840" s="10">
        <v>7.4631751227495907E-2</v>
      </c>
      <c r="F1840" s="16">
        <f t="shared" si="28"/>
        <v>0.55902414233572306</v>
      </c>
      <c r="G1840" s="10">
        <v>7.0050860132618992E-2</v>
      </c>
      <c r="H1840" s="10">
        <v>7.4631751227495907E-2</v>
      </c>
      <c r="I1840" s="8">
        <v>19</v>
      </c>
    </row>
    <row r="1841" spans="1:9" x14ac:dyDescent="0.3">
      <c r="A1841" s="17">
        <v>96146</v>
      </c>
      <c r="B1841" s="18">
        <v>5325</v>
      </c>
      <c r="C1841" s="18">
        <v>375</v>
      </c>
      <c r="D1841" s="39">
        <v>380143</v>
      </c>
      <c r="E1841" s="19">
        <v>7.0422535211267609E-2</v>
      </c>
      <c r="F1841" s="20">
        <f t="shared" si="28"/>
        <v>0.36902413174478033</v>
      </c>
      <c r="G1841" s="19">
        <v>8.228999117527562E-2</v>
      </c>
      <c r="H1841" s="19">
        <v>7.3531347902802635E-2</v>
      </c>
      <c r="I1841" s="17">
        <v>19</v>
      </c>
    </row>
    <row r="1842" spans="1:9" x14ac:dyDescent="0.3">
      <c r="A1842" s="11">
        <v>96148</v>
      </c>
      <c r="B1842" s="12">
        <v>2788</v>
      </c>
      <c r="C1842" s="12">
        <v>190</v>
      </c>
      <c r="D1842" s="40">
        <v>196244</v>
      </c>
      <c r="E1842" s="13">
        <v>6.8149210903873741E-2</v>
      </c>
      <c r="F1842" s="21">
        <f t="shared" si="28"/>
        <v>0.26701849622074963</v>
      </c>
      <c r="G1842" s="13">
        <v>7.0050860132618992E-2</v>
      </c>
      <c r="H1842" s="13">
        <v>6.9035322083161904E-2</v>
      </c>
      <c r="I1842" s="11">
        <v>19</v>
      </c>
    </row>
    <row r="1843" spans="1:9" x14ac:dyDescent="0.3">
      <c r="A1843" s="11">
        <v>96150</v>
      </c>
      <c r="B1843" s="12">
        <v>62759</v>
      </c>
      <c r="C1843" s="12">
        <v>3044</v>
      </c>
      <c r="D1843" s="40">
        <v>3315265</v>
      </c>
      <c r="E1843" s="13">
        <v>4.8503003553275227E-2</v>
      </c>
      <c r="F1843" s="21">
        <f t="shared" si="28"/>
        <v>1</v>
      </c>
      <c r="G1843" s="13">
        <v>4.7877874551350764E-2</v>
      </c>
      <c r="H1843" s="13">
        <v>4.8503003553275227E-2</v>
      </c>
      <c r="I1843" s="11">
        <v>16</v>
      </c>
    </row>
    <row r="1844" spans="1:9" x14ac:dyDescent="0.3">
      <c r="A1844" s="11">
        <v>96151</v>
      </c>
      <c r="B1844" s="12">
        <v>2128</v>
      </c>
      <c r="C1844" s="12">
        <v>91</v>
      </c>
      <c r="D1844" s="40">
        <v>109448</v>
      </c>
      <c r="E1844" s="13">
        <v>4.2763157894736843E-2</v>
      </c>
      <c r="F1844" s="21">
        <f t="shared" si="28"/>
        <v>0.23328175443693608</v>
      </c>
      <c r="G1844" s="13">
        <v>5.9128194808999474E-2</v>
      </c>
      <c r="H1844" s="13">
        <v>5.1492963392546096E-2</v>
      </c>
      <c r="I1844" s="11">
        <v>17</v>
      </c>
    </row>
    <row r="1845" spans="1:9" x14ac:dyDescent="0.3">
      <c r="A1845" s="8">
        <v>96152</v>
      </c>
      <c r="B1845" s="9">
        <v>89</v>
      </c>
      <c r="C1845" s="9">
        <v>2</v>
      </c>
      <c r="D1845" s="41">
        <v>8647</v>
      </c>
      <c r="E1845" s="10">
        <v>2.247191011235955E-2</v>
      </c>
      <c r="F1845" s="16">
        <f t="shared" si="28"/>
        <v>4.7707863099483556E-2</v>
      </c>
      <c r="G1845" s="10">
        <v>7.0050860132618992E-2</v>
      </c>
      <c r="H1845" s="10">
        <v>6.5511138112537878E-2</v>
      </c>
      <c r="I1845" s="8">
        <v>19</v>
      </c>
    </row>
    <row r="1846" spans="1:9" x14ac:dyDescent="0.3">
      <c r="A1846" s="17">
        <v>96154</v>
      </c>
      <c r="B1846" s="18">
        <v>103</v>
      </c>
      <c r="C1846" s="18">
        <v>1</v>
      </c>
      <c r="D1846" s="39">
        <v>262</v>
      </c>
      <c r="E1846" s="19">
        <v>9.7087378640776691E-3</v>
      </c>
      <c r="F1846" s="20">
        <f t="shared" si="28"/>
        <v>5.1323181870024749E-2</v>
      </c>
      <c r="G1846" s="19">
        <v>7.0050860132618992E-2</v>
      </c>
      <c r="H1846" s="19">
        <v>6.3857039899675103E-2</v>
      </c>
      <c r="I1846" s="17">
        <v>18</v>
      </c>
    </row>
    <row r="1847" spans="1:9" x14ac:dyDescent="0.3">
      <c r="A1847" s="11">
        <v>96155</v>
      </c>
      <c r="B1847" s="12">
        <v>691</v>
      </c>
      <c r="C1847" s="12">
        <v>31</v>
      </c>
      <c r="D1847" s="40">
        <v>32528</v>
      </c>
      <c r="E1847" s="13">
        <v>4.4862518089725037E-2</v>
      </c>
      <c r="F1847" s="21">
        <f t="shared" si="28"/>
        <v>0.13293336081862844</v>
      </c>
      <c r="G1847" s="13">
        <v>7.0050860132618992E-2</v>
      </c>
      <c r="H1847" s="13">
        <v>6.3354203838070472E-2</v>
      </c>
      <c r="I1847" s="11">
        <v>18</v>
      </c>
    </row>
    <row r="1848" spans="1:9" x14ac:dyDescent="0.3">
      <c r="A1848" s="11">
        <v>96156</v>
      </c>
      <c r="B1848" s="12">
        <v>446</v>
      </c>
      <c r="C1848" s="12">
        <v>24</v>
      </c>
      <c r="D1848" s="40">
        <v>27672</v>
      </c>
      <c r="E1848" s="13">
        <v>5.3811659192825115E-2</v>
      </c>
      <c r="F1848" s="21">
        <f t="shared" si="28"/>
        <v>0.10679782063790277</v>
      </c>
      <c r="G1848" s="13">
        <v>7.0050860132618992E-2</v>
      </c>
      <c r="H1848" s="13">
        <v>6.6582281945610333E-2</v>
      </c>
      <c r="I1848" s="11">
        <v>19</v>
      </c>
    </row>
    <row r="1849" spans="1:9" x14ac:dyDescent="0.3">
      <c r="A1849" s="11">
        <v>96157</v>
      </c>
      <c r="B1849" s="12">
        <v>192</v>
      </c>
      <c r="C1849" s="12">
        <v>7</v>
      </c>
      <c r="D1849" s="40">
        <v>5615</v>
      </c>
      <c r="E1849" s="13">
        <v>3.6458333333333336E-2</v>
      </c>
      <c r="F1849" s="21">
        <f t="shared" si="28"/>
        <v>7.007217135769879E-2</v>
      </c>
      <c r="G1849" s="13">
        <v>5.9128194808999474E-2</v>
      </c>
      <c r="H1849" s="13">
        <v>5.5951182596421144E-2</v>
      </c>
      <c r="I1849" s="11">
        <v>17</v>
      </c>
    </row>
    <row r="1850" spans="1:9" x14ac:dyDescent="0.3">
      <c r="A1850" s="8">
        <v>96158</v>
      </c>
      <c r="B1850" s="9">
        <v>1402</v>
      </c>
      <c r="C1850" s="9">
        <v>79</v>
      </c>
      <c r="D1850" s="41">
        <v>93294</v>
      </c>
      <c r="E1850" s="10">
        <v>5.6348074179743225E-2</v>
      </c>
      <c r="F1850" s="16">
        <f t="shared" si="28"/>
        <v>0.18935159504286689</v>
      </c>
      <c r="G1850" s="10">
        <v>5.9128194808999474E-2</v>
      </c>
      <c r="H1850" s="10">
        <v>5.8075367720020005E-2</v>
      </c>
      <c r="I1850" s="8">
        <v>18</v>
      </c>
    </row>
    <row r="1851" spans="1:9" x14ac:dyDescent="0.3">
      <c r="A1851" s="17">
        <v>96160</v>
      </c>
      <c r="B1851" s="18">
        <v>30</v>
      </c>
      <c r="C1851" s="18">
        <v>1</v>
      </c>
      <c r="D1851" s="39">
        <v>188</v>
      </c>
      <c r="E1851" s="19">
        <v>3.3333333333333333E-2</v>
      </c>
      <c r="F1851" s="20">
        <f t="shared" si="28"/>
        <v>2.7698457760492682E-2</v>
      </c>
      <c r="G1851" s="19">
        <v>8.228999117527562E-2</v>
      </c>
      <c r="H1851" s="19">
        <v>7.9577978014208559E-2</v>
      </c>
      <c r="I1851" s="17">
        <v>20</v>
      </c>
    </row>
    <row r="1852" spans="1:9" x14ac:dyDescent="0.3">
      <c r="A1852" s="11">
        <v>96161</v>
      </c>
      <c r="B1852" s="12">
        <v>55529</v>
      </c>
      <c r="C1852" s="12">
        <v>4257</v>
      </c>
      <c r="D1852" s="40">
        <v>3209281</v>
      </c>
      <c r="E1852" s="13">
        <v>7.6662644744187727E-2</v>
      </c>
      <c r="F1852" s="21">
        <f t="shared" si="28"/>
        <v>1</v>
      </c>
      <c r="G1852" s="13">
        <v>8.228999117527562E-2</v>
      </c>
      <c r="H1852" s="13">
        <v>7.6662644744187727E-2</v>
      </c>
      <c r="I1852" s="11">
        <v>20</v>
      </c>
    </row>
    <row r="1853" spans="1:9" x14ac:dyDescent="0.3">
      <c r="A1853" s="6">
        <v>96162</v>
      </c>
      <c r="B1853" s="7">
        <v>1065</v>
      </c>
      <c r="C1853" s="7">
        <v>109</v>
      </c>
      <c r="D1853" s="42">
        <v>117260</v>
      </c>
      <c r="E1853" s="6">
        <v>0.10234741784037558</v>
      </c>
      <c r="F1853" s="15">
        <f t="shared" si="28"/>
        <v>0.16503260878383338</v>
      </c>
      <c r="G1853" s="19">
        <v>8.228999117527562E-2</v>
      </c>
      <c r="H1853" s="19">
        <v>8.8910165421415818E-2</v>
      </c>
      <c r="I1853" s="6">
        <v>20</v>
      </c>
    </row>
    <row r="1856" spans="1:9" ht="14.4" x14ac:dyDescent="0.3">
      <c r="A1856"/>
      <c r="B1856"/>
      <c r="C1856"/>
      <c r="D1856"/>
      <c r="E1856"/>
      <c r="F1856"/>
      <c r="G1856"/>
      <c r="H1856"/>
      <c r="I1856"/>
    </row>
    <row r="1857" spans="1:9" ht="14.4" x14ac:dyDescent="0.3">
      <c r="A1857"/>
      <c r="B1857"/>
      <c r="C1857"/>
      <c r="D1857"/>
      <c r="E1857"/>
      <c r="F1857"/>
      <c r="G1857"/>
      <c r="H1857"/>
      <c r="I1857"/>
    </row>
    <row r="1858" spans="1:9" ht="14.4" x14ac:dyDescent="0.3">
      <c r="A1858"/>
      <c r="B1858"/>
      <c r="C1858"/>
      <c r="D1858"/>
      <c r="E1858"/>
      <c r="F1858"/>
      <c r="G1858"/>
      <c r="H1858"/>
      <c r="I1858"/>
    </row>
    <row r="1859" spans="1:9" ht="14.4" x14ac:dyDescent="0.3">
      <c r="A1859"/>
      <c r="B1859"/>
      <c r="C1859"/>
      <c r="D1859"/>
      <c r="E1859"/>
      <c r="F1859"/>
      <c r="G1859"/>
      <c r="H1859"/>
      <c r="I1859"/>
    </row>
    <row r="1860" spans="1:9" ht="14.4" x14ac:dyDescent="0.3">
      <c r="A1860"/>
      <c r="B1860"/>
      <c r="C1860"/>
      <c r="D1860"/>
      <c r="E1860"/>
      <c r="F1860"/>
      <c r="G1860"/>
      <c r="H1860"/>
      <c r="I1860"/>
    </row>
    <row r="1861" spans="1:9" ht="14.4" x14ac:dyDescent="0.3">
      <c r="A1861"/>
      <c r="B1861"/>
      <c r="C1861"/>
      <c r="D1861"/>
      <c r="E1861"/>
      <c r="F1861"/>
      <c r="G1861"/>
      <c r="H1861"/>
      <c r="I1861"/>
    </row>
    <row r="1862" spans="1:9" ht="14.4" x14ac:dyDescent="0.3">
      <c r="A1862"/>
      <c r="B1862"/>
      <c r="C1862"/>
      <c r="D1862"/>
      <c r="E1862"/>
      <c r="F1862"/>
      <c r="G1862"/>
      <c r="H1862"/>
      <c r="I1862"/>
    </row>
    <row r="1863" spans="1:9" ht="14.4" x14ac:dyDescent="0.3">
      <c r="A1863"/>
      <c r="B1863"/>
      <c r="C1863"/>
      <c r="D1863"/>
      <c r="E1863"/>
      <c r="F1863"/>
      <c r="G1863"/>
      <c r="H1863"/>
      <c r="I1863"/>
    </row>
    <row r="1864" spans="1:9" ht="14.4" x14ac:dyDescent="0.3">
      <c r="A1864"/>
      <c r="B1864"/>
      <c r="C1864"/>
      <c r="D1864"/>
      <c r="E1864"/>
      <c r="F1864"/>
      <c r="G1864"/>
      <c r="H1864"/>
      <c r="I1864"/>
    </row>
    <row r="1865" spans="1:9" ht="14.4" x14ac:dyDescent="0.3">
      <c r="A1865"/>
      <c r="B1865"/>
      <c r="C1865"/>
      <c r="D1865"/>
      <c r="E1865"/>
      <c r="F1865"/>
      <c r="G1865"/>
      <c r="H1865"/>
      <c r="I1865"/>
    </row>
    <row r="1866" spans="1:9" ht="14.4" x14ac:dyDescent="0.3">
      <c r="A1866"/>
      <c r="B1866"/>
      <c r="C1866"/>
      <c r="D1866"/>
      <c r="E1866"/>
      <c r="F1866"/>
      <c r="G1866"/>
      <c r="H1866"/>
      <c r="I1866"/>
    </row>
    <row r="1867" spans="1:9" ht="14.4" x14ac:dyDescent="0.3">
      <c r="A1867"/>
      <c r="B1867"/>
      <c r="C1867"/>
      <c r="D1867"/>
      <c r="E1867"/>
      <c r="F1867"/>
      <c r="G1867"/>
      <c r="H1867"/>
      <c r="I1867"/>
    </row>
    <row r="1868" spans="1:9" ht="14.4" x14ac:dyDescent="0.3">
      <c r="A1868"/>
      <c r="B1868"/>
      <c r="C1868"/>
      <c r="D1868"/>
      <c r="E1868"/>
      <c r="F1868"/>
      <c r="G1868"/>
      <c r="H1868"/>
      <c r="I1868"/>
    </row>
    <row r="1869" spans="1:9" ht="14.4" x14ac:dyDescent="0.3">
      <c r="A1869"/>
      <c r="B1869"/>
      <c r="C1869"/>
      <c r="D1869"/>
      <c r="E1869"/>
      <c r="F1869"/>
      <c r="G1869"/>
      <c r="H1869"/>
      <c r="I1869"/>
    </row>
    <row r="1870" spans="1:9" ht="14.4" x14ac:dyDescent="0.3">
      <c r="A1870"/>
      <c r="B1870"/>
      <c r="C1870"/>
      <c r="D1870"/>
      <c r="E1870"/>
      <c r="F1870"/>
      <c r="G1870"/>
      <c r="H1870"/>
      <c r="I1870"/>
    </row>
    <row r="1871" spans="1:9" ht="14.4" x14ac:dyDescent="0.3">
      <c r="A1871"/>
      <c r="B1871"/>
      <c r="C1871"/>
      <c r="D1871"/>
      <c r="E1871"/>
      <c r="F1871"/>
      <c r="G1871"/>
      <c r="H1871"/>
      <c r="I1871"/>
    </row>
    <row r="1872" spans="1:9" ht="14.4" x14ac:dyDescent="0.3">
      <c r="A1872"/>
      <c r="B1872"/>
      <c r="C1872"/>
      <c r="D1872"/>
      <c r="E1872"/>
      <c r="F1872"/>
      <c r="G1872"/>
      <c r="H1872"/>
      <c r="I1872"/>
    </row>
    <row r="1873" spans="1:9" ht="14.4" x14ac:dyDescent="0.3">
      <c r="A1873"/>
      <c r="B1873"/>
      <c r="C1873"/>
      <c r="D1873"/>
      <c r="E1873"/>
      <c r="F1873"/>
      <c r="G1873"/>
      <c r="H1873"/>
      <c r="I1873"/>
    </row>
    <row r="1874" spans="1:9" ht="14.4" x14ac:dyDescent="0.3">
      <c r="A1874"/>
      <c r="B1874"/>
      <c r="C1874"/>
      <c r="D1874"/>
      <c r="E1874"/>
      <c r="F1874"/>
      <c r="G1874"/>
      <c r="H1874"/>
      <c r="I1874"/>
    </row>
    <row r="1875" spans="1:9" ht="14.4" x14ac:dyDescent="0.3">
      <c r="A1875"/>
      <c r="B1875"/>
      <c r="C1875"/>
      <c r="D1875"/>
      <c r="E1875"/>
      <c r="F1875"/>
      <c r="G1875"/>
      <c r="H1875"/>
      <c r="I1875"/>
    </row>
    <row r="1876" spans="1:9" ht="14.4" x14ac:dyDescent="0.3">
      <c r="A1876"/>
      <c r="B1876"/>
      <c r="C1876"/>
      <c r="D1876"/>
      <c r="E1876"/>
      <c r="F1876"/>
      <c r="G1876"/>
      <c r="H1876"/>
      <c r="I1876"/>
    </row>
    <row r="1877" spans="1:9" ht="14.4" x14ac:dyDescent="0.3">
      <c r="A1877"/>
      <c r="B1877"/>
      <c r="C1877"/>
      <c r="D1877"/>
      <c r="E1877"/>
      <c r="F1877"/>
      <c r="G1877"/>
      <c r="H1877"/>
      <c r="I1877"/>
    </row>
    <row r="1878" spans="1:9" ht="14.4" x14ac:dyDescent="0.3">
      <c r="A1878"/>
      <c r="B1878"/>
      <c r="C1878"/>
      <c r="D1878"/>
      <c r="E1878"/>
      <c r="F1878"/>
      <c r="G1878"/>
      <c r="H1878"/>
      <c r="I1878"/>
    </row>
    <row r="1879" spans="1:9" ht="14.4" x14ac:dyDescent="0.3">
      <c r="A1879"/>
      <c r="B1879"/>
      <c r="C1879"/>
      <c r="D1879"/>
      <c r="E1879"/>
      <c r="F1879"/>
      <c r="G1879"/>
      <c r="H1879"/>
      <c r="I1879"/>
    </row>
    <row r="1880" spans="1:9" ht="14.4" x14ac:dyDescent="0.3">
      <c r="A1880"/>
      <c r="B1880"/>
      <c r="C1880"/>
      <c r="D1880"/>
      <c r="E1880"/>
      <c r="F1880"/>
      <c r="G1880"/>
      <c r="H1880"/>
      <c r="I1880"/>
    </row>
    <row r="1881" spans="1:9" ht="14.4" x14ac:dyDescent="0.3">
      <c r="A1881"/>
      <c r="B1881"/>
      <c r="C1881"/>
      <c r="D1881"/>
      <c r="E1881"/>
      <c r="F1881"/>
      <c r="G1881"/>
      <c r="H1881"/>
      <c r="I1881"/>
    </row>
    <row r="1882" spans="1:9" ht="14.4" x14ac:dyDescent="0.3">
      <c r="A1882"/>
      <c r="B1882"/>
      <c r="C1882"/>
      <c r="D1882"/>
      <c r="E1882"/>
      <c r="F1882"/>
      <c r="G1882"/>
      <c r="H1882"/>
      <c r="I1882"/>
    </row>
    <row r="1883" spans="1:9" ht="14.4" x14ac:dyDescent="0.3">
      <c r="A1883"/>
      <c r="B1883"/>
      <c r="C1883"/>
      <c r="D1883"/>
      <c r="E1883"/>
      <c r="F1883"/>
      <c r="G1883"/>
      <c r="H1883"/>
      <c r="I1883"/>
    </row>
    <row r="1884" spans="1:9" ht="14.4" x14ac:dyDescent="0.3">
      <c r="A1884"/>
      <c r="B1884"/>
      <c r="C1884"/>
      <c r="D1884"/>
      <c r="E1884"/>
      <c r="F1884"/>
      <c r="G1884"/>
      <c r="H1884"/>
      <c r="I1884"/>
    </row>
    <row r="1885" spans="1:9" ht="14.4" x14ac:dyDescent="0.3">
      <c r="A1885"/>
      <c r="B1885"/>
      <c r="C1885"/>
      <c r="D1885"/>
      <c r="E1885"/>
      <c r="F1885"/>
      <c r="G1885"/>
      <c r="H1885"/>
      <c r="I1885"/>
    </row>
    <row r="1886" spans="1:9" ht="14.4" x14ac:dyDescent="0.3">
      <c r="A1886"/>
      <c r="B1886"/>
      <c r="C1886"/>
      <c r="D1886"/>
      <c r="E1886"/>
      <c r="F1886"/>
      <c r="G1886"/>
      <c r="H1886"/>
      <c r="I1886"/>
    </row>
    <row r="1887" spans="1:9" ht="14.4" x14ac:dyDescent="0.3">
      <c r="A1887"/>
      <c r="B1887"/>
      <c r="C1887"/>
      <c r="D1887"/>
      <c r="E1887"/>
      <c r="F1887"/>
      <c r="G1887"/>
      <c r="H1887"/>
      <c r="I1887"/>
    </row>
    <row r="1888" spans="1:9" ht="14.4" x14ac:dyDescent="0.3">
      <c r="A1888"/>
      <c r="B1888"/>
      <c r="C1888"/>
      <c r="D1888"/>
      <c r="E1888"/>
      <c r="F1888"/>
      <c r="G1888"/>
      <c r="H1888"/>
      <c r="I1888"/>
    </row>
    <row r="1889" spans="1:9" ht="14.4" x14ac:dyDescent="0.3">
      <c r="A1889"/>
      <c r="B1889"/>
      <c r="C1889"/>
      <c r="D1889"/>
      <c r="E1889"/>
      <c r="F1889"/>
      <c r="G1889"/>
      <c r="H1889"/>
      <c r="I1889"/>
    </row>
    <row r="1890" spans="1:9" ht="14.4" x14ac:dyDescent="0.3">
      <c r="A1890"/>
      <c r="B1890"/>
      <c r="C1890"/>
      <c r="D1890"/>
      <c r="E1890"/>
      <c r="F1890"/>
      <c r="G1890"/>
      <c r="H1890"/>
      <c r="I1890"/>
    </row>
    <row r="1891" spans="1:9" ht="14.4" x14ac:dyDescent="0.3">
      <c r="A1891"/>
      <c r="B1891"/>
      <c r="C1891"/>
      <c r="D1891"/>
      <c r="E1891"/>
      <c r="F1891"/>
      <c r="G1891"/>
      <c r="H1891"/>
      <c r="I1891"/>
    </row>
    <row r="1892" spans="1:9" ht="14.4" x14ac:dyDescent="0.3">
      <c r="A1892"/>
      <c r="B1892"/>
      <c r="C1892"/>
      <c r="D1892"/>
      <c r="E1892"/>
      <c r="F1892"/>
      <c r="G1892"/>
      <c r="H1892"/>
      <c r="I1892"/>
    </row>
    <row r="1893" spans="1:9" ht="14.4" x14ac:dyDescent="0.3">
      <c r="A1893"/>
      <c r="B1893"/>
      <c r="C1893"/>
      <c r="D1893"/>
      <c r="E1893"/>
      <c r="F1893"/>
      <c r="G1893"/>
      <c r="H1893"/>
      <c r="I1893"/>
    </row>
    <row r="1894" spans="1:9" ht="14.4" x14ac:dyDescent="0.3">
      <c r="A1894"/>
      <c r="B1894"/>
      <c r="C1894"/>
      <c r="D1894"/>
      <c r="E1894"/>
      <c r="F1894"/>
      <c r="G1894"/>
      <c r="H1894"/>
      <c r="I1894"/>
    </row>
    <row r="1895" spans="1:9" ht="14.4" x14ac:dyDescent="0.3">
      <c r="A1895"/>
      <c r="B1895"/>
      <c r="C1895"/>
      <c r="D1895"/>
      <c r="E1895"/>
      <c r="F1895"/>
      <c r="G1895"/>
      <c r="H1895"/>
      <c r="I1895"/>
    </row>
    <row r="1896" spans="1:9" ht="14.4" x14ac:dyDescent="0.3">
      <c r="A1896"/>
      <c r="B1896"/>
      <c r="C1896"/>
      <c r="D1896"/>
      <c r="E1896"/>
      <c r="F1896"/>
      <c r="G1896"/>
      <c r="H1896"/>
      <c r="I1896"/>
    </row>
    <row r="1897" spans="1:9" ht="14.4" x14ac:dyDescent="0.3">
      <c r="A1897"/>
      <c r="B1897"/>
      <c r="C1897"/>
      <c r="D1897"/>
      <c r="E1897"/>
      <c r="F1897"/>
      <c r="G1897"/>
      <c r="H1897"/>
      <c r="I1897"/>
    </row>
    <row r="1898" spans="1:9" ht="14.4" x14ac:dyDescent="0.3">
      <c r="A1898"/>
      <c r="B1898"/>
      <c r="C1898"/>
      <c r="D1898"/>
      <c r="E1898"/>
      <c r="F1898"/>
      <c r="G1898"/>
      <c r="H1898"/>
      <c r="I1898"/>
    </row>
    <row r="1899" spans="1:9" ht="14.4" x14ac:dyDescent="0.3">
      <c r="A1899"/>
      <c r="B1899"/>
      <c r="C1899"/>
      <c r="D1899"/>
      <c r="E1899"/>
      <c r="F1899"/>
      <c r="G1899"/>
      <c r="H1899"/>
      <c r="I1899"/>
    </row>
    <row r="1900" spans="1:9" ht="14.4" x14ac:dyDescent="0.3">
      <c r="A1900"/>
      <c r="B1900"/>
      <c r="C1900"/>
      <c r="D1900"/>
      <c r="E1900"/>
      <c r="F1900"/>
      <c r="G1900"/>
      <c r="H1900"/>
      <c r="I1900"/>
    </row>
    <row r="1901" spans="1:9" ht="14.4" x14ac:dyDescent="0.3">
      <c r="A1901"/>
      <c r="B1901"/>
      <c r="C1901"/>
      <c r="D1901"/>
      <c r="E1901"/>
      <c r="F1901"/>
      <c r="G1901"/>
      <c r="H1901"/>
      <c r="I1901"/>
    </row>
    <row r="1902" spans="1:9" ht="14.4" x14ac:dyDescent="0.3">
      <c r="A1902"/>
      <c r="B1902"/>
      <c r="C1902"/>
      <c r="D1902"/>
      <c r="E1902"/>
      <c r="F1902"/>
      <c r="G1902"/>
      <c r="H1902"/>
      <c r="I1902"/>
    </row>
    <row r="1903" spans="1:9" ht="14.4" x14ac:dyDescent="0.3">
      <c r="A1903"/>
      <c r="B1903"/>
      <c r="C1903"/>
      <c r="D1903"/>
      <c r="E1903"/>
      <c r="F1903"/>
      <c r="G1903"/>
      <c r="H1903"/>
      <c r="I1903"/>
    </row>
    <row r="1904" spans="1:9" ht="14.4" x14ac:dyDescent="0.3">
      <c r="A1904"/>
      <c r="B1904"/>
      <c r="C1904"/>
      <c r="D1904"/>
      <c r="E1904"/>
      <c r="F1904"/>
      <c r="G1904"/>
      <c r="H1904"/>
      <c r="I1904"/>
    </row>
    <row r="1905" spans="1:9" ht="14.4" x14ac:dyDescent="0.3">
      <c r="A1905"/>
      <c r="B1905"/>
      <c r="C1905"/>
      <c r="D1905"/>
      <c r="E1905"/>
      <c r="F1905"/>
      <c r="G1905"/>
      <c r="H1905"/>
      <c r="I1905"/>
    </row>
    <row r="1906" spans="1:9" ht="14.4" x14ac:dyDescent="0.3">
      <c r="A1906"/>
      <c r="B1906"/>
      <c r="C1906"/>
      <c r="D1906"/>
      <c r="E1906"/>
      <c r="F1906"/>
      <c r="G1906"/>
      <c r="H1906"/>
      <c r="I1906"/>
    </row>
    <row r="1907" spans="1:9" ht="14.4" x14ac:dyDescent="0.3">
      <c r="A1907"/>
      <c r="B1907"/>
      <c r="C1907"/>
      <c r="D1907"/>
      <c r="E1907"/>
      <c r="F1907"/>
      <c r="G1907"/>
      <c r="H1907"/>
      <c r="I1907"/>
    </row>
    <row r="1908" spans="1:9" ht="14.4" x14ac:dyDescent="0.3">
      <c r="A1908"/>
      <c r="B1908"/>
      <c r="C1908"/>
      <c r="D1908"/>
      <c r="E1908"/>
      <c r="F1908"/>
      <c r="G1908"/>
      <c r="H1908"/>
      <c r="I1908"/>
    </row>
    <row r="1909" spans="1:9" ht="14.4" x14ac:dyDescent="0.3">
      <c r="A1909"/>
      <c r="B1909"/>
      <c r="C1909"/>
      <c r="D1909"/>
      <c r="E1909"/>
      <c r="F1909"/>
      <c r="G1909"/>
      <c r="H1909"/>
      <c r="I1909"/>
    </row>
    <row r="1910" spans="1:9" ht="14.4" x14ac:dyDescent="0.3">
      <c r="A1910"/>
      <c r="B1910"/>
      <c r="C1910"/>
      <c r="D1910"/>
      <c r="E1910"/>
      <c r="F1910"/>
      <c r="G1910"/>
      <c r="H1910"/>
      <c r="I1910"/>
    </row>
    <row r="1911" spans="1:9" ht="14.4" x14ac:dyDescent="0.3">
      <c r="A1911"/>
      <c r="B1911"/>
      <c r="C1911"/>
      <c r="D1911"/>
      <c r="E1911"/>
      <c r="F1911"/>
      <c r="G1911"/>
      <c r="H1911"/>
      <c r="I1911"/>
    </row>
    <row r="1912" spans="1:9" ht="14.4" x14ac:dyDescent="0.3">
      <c r="A1912"/>
      <c r="B1912"/>
      <c r="C1912"/>
      <c r="D1912"/>
      <c r="E1912"/>
      <c r="F1912"/>
      <c r="G1912"/>
      <c r="H1912"/>
      <c r="I1912"/>
    </row>
    <row r="1913" spans="1:9" ht="14.4" x14ac:dyDescent="0.3">
      <c r="A1913"/>
      <c r="B1913"/>
      <c r="C1913"/>
      <c r="D1913"/>
      <c r="E1913"/>
      <c r="F1913"/>
      <c r="G1913"/>
      <c r="H1913"/>
      <c r="I1913"/>
    </row>
    <row r="1914" spans="1:9" ht="14.4" x14ac:dyDescent="0.3">
      <c r="A1914"/>
      <c r="B1914"/>
      <c r="C1914"/>
      <c r="D1914"/>
      <c r="E1914"/>
      <c r="F1914"/>
      <c r="G1914"/>
      <c r="H1914"/>
      <c r="I1914"/>
    </row>
    <row r="1915" spans="1:9" ht="14.4" x14ac:dyDescent="0.3">
      <c r="A1915"/>
      <c r="B1915"/>
      <c r="C1915"/>
      <c r="D1915"/>
      <c r="E1915"/>
      <c r="F1915"/>
      <c r="G1915"/>
      <c r="H1915"/>
      <c r="I1915"/>
    </row>
    <row r="1916" spans="1:9" ht="14.4" x14ac:dyDescent="0.3">
      <c r="A1916"/>
      <c r="B1916"/>
      <c r="C1916"/>
      <c r="D1916"/>
      <c r="E1916"/>
      <c r="F1916"/>
      <c r="G1916"/>
      <c r="H1916"/>
      <c r="I1916"/>
    </row>
    <row r="1917" spans="1:9" ht="14.4" x14ac:dyDescent="0.3">
      <c r="A1917"/>
      <c r="B1917"/>
      <c r="C1917"/>
      <c r="D1917"/>
      <c r="E1917"/>
      <c r="F1917"/>
      <c r="G1917"/>
      <c r="H1917"/>
      <c r="I1917"/>
    </row>
    <row r="1918" spans="1:9" ht="14.4" x14ac:dyDescent="0.3">
      <c r="A1918"/>
      <c r="B1918"/>
      <c r="C1918"/>
      <c r="D1918"/>
      <c r="E1918"/>
      <c r="F1918"/>
      <c r="G1918"/>
      <c r="H1918"/>
      <c r="I1918"/>
    </row>
    <row r="1919" spans="1:9" ht="14.4" x14ac:dyDescent="0.3">
      <c r="A1919"/>
      <c r="B1919"/>
      <c r="C1919"/>
      <c r="D1919"/>
      <c r="E1919"/>
      <c r="F1919"/>
      <c r="G1919"/>
      <c r="H1919"/>
      <c r="I1919"/>
    </row>
    <row r="1920" spans="1:9" ht="14.4" x14ac:dyDescent="0.3">
      <c r="A1920"/>
      <c r="B1920"/>
      <c r="C1920"/>
      <c r="D1920"/>
      <c r="E1920"/>
      <c r="F1920"/>
      <c r="G1920"/>
      <c r="H1920"/>
      <c r="I1920"/>
    </row>
    <row r="1921" spans="1:9" ht="14.4" x14ac:dyDescent="0.3">
      <c r="A1921"/>
      <c r="B1921"/>
      <c r="C1921"/>
      <c r="D1921"/>
      <c r="E1921"/>
      <c r="F1921"/>
      <c r="G1921"/>
      <c r="H1921"/>
      <c r="I1921"/>
    </row>
    <row r="1922" spans="1:9" ht="14.4" x14ac:dyDescent="0.3">
      <c r="A1922"/>
      <c r="B1922"/>
      <c r="C1922"/>
      <c r="D1922"/>
      <c r="E1922"/>
      <c r="F1922"/>
      <c r="G1922"/>
      <c r="H1922"/>
      <c r="I1922"/>
    </row>
    <row r="1923" spans="1:9" ht="14.4" x14ac:dyDescent="0.3">
      <c r="A1923"/>
      <c r="B1923"/>
      <c r="C1923"/>
      <c r="D1923"/>
      <c r="E1923"/>
      <c r="F1923"/>
      <c r="G1923"/>
      <c r="H1923"/>
      <c r="I1923"/>
    </row>
    <row r="1924" spans="1:9" ht="14.4" x14ac:dyDescent="0.3">
      <c r="A1924"/>
      <c r="B1924"/>
      <c r="C1924"/>
      <c r="D1924"/>
      <c r="E1924"/>
      <c r="F1924"/>
      <c r="G1924"/>
      <c r="H1924"/>
      <c r="I1924"/>
    </row>
    <row r="1925" spans="1:9" ht="14.4" x14ac:dyDescent="0.3">
      <c r="A1925"/>
      <c r="B1925"/>
      <c r="C1925"/>
      <c r="D1925"/>
      <c r="E1925"/>
      <c r="F1925"/>
      <c r="G1925"/>
      <c r="H1925"/>
      <c r="I1925"/>
    </row>
    <row r="1926" spans="1:9" ht="14.4" x14ac:dyDescent="0.3">
      <c r="A1926"/>
      <c r="B1926"/>
      <c r="C1926"/>
      <c r="D1926"/>
      <c r="E1926"/>
      <c r="F1926"/>
      <c r="G1926"/>
      <c r="H1926"/>
      <c r="I1926"/>
    </row>
    <row r="1927" spans="1:9" ht="14.4" x14ac:dyDescent="0.3">
      <c r="A1927"/>
      <c r="B1927"/>
      <c r="C1927"/>
      <c r="D1927"/>
      <c r="E1927"/>
      <c r="F1927"/>
      <c r="G1927"/>
      <c r="H1927"/>
      <c r="I1927"/>
    </row>
    <row r="1928" spans="1:9" ht="14.4" x14ac:dyDescent="0.3">
      <c r="A1928"/>
      <c r="B1928"/>
      <c r="C1928"/>
      <c r="D1928"/>
      <c r="E1928"/>
      <c r="F1928"/>
      <c r="G1928"/>
      <c r="H1928"/>
      <c r="I1928"/>
    </row>
    <row r="1929" spans="1:9" ht="14.4" x14ac:dyDescent="0.3">
      <c r="A1929"/>
      <c r="B1929"/>
      <c r="C1929"/>
      <c r="D1929"/>
      <c r="E1929"/>
      <c r="F1929"/>
      <c r="G1929"/>
      <c r="H1929"/>
      <c r="I1929"/>
    </row>
    <row r="1930" spans="1:9" ht="14.4" x14ac:dyDescent="0.3">
      <c r="A1930"/>
      <c r="B1930"/>
      <c r="C1930"/>
      <c r="D1930"/>
      <c r="E1930"/>
      <c r="F1930"/>
      <c r="G1930"/>
      <c r="H1930"/>
      <c r="I1930"/>
    </row>
    <row r="1931" spans="1:9" ht="14.4" x14ac:dyDescent="0.3">
      <c r="A1931"/>
      <c r="B1931"/>
      <c r="C1931"/>
      <c r="D1931"/>
      <c r="E1931"/>
      <c r="F1931"/>
      <c r="G1931"/>
      <c r="H1931"/>
      <c r="I1931"/>
    </row>
    <row r="1932" spans="1:9" ht="14.4" x14ac:dyDescent="0.3">
      <c r="A1932"/>
      <c r="B1932"/>
      <c r="C1932"/>
      <c r="D1932"/>
      <c r="E1932"/>
      <c r="F1932"/>
      <c r="G1932"/>
      <c r="H1932"/>
      <c r="I1932"/>
    </row>
    <row r="1933" spans="1:9" ht="14.4" x14ac:dyDescent="0.3">
      <c r="A1933"/>
      <c r="B1933"/>
      <c r="C1933"/>
      <c r="D1933"/>
      <c r="E1933"/>
      <c r="F1933"/>
      <c r="G1933"/>
      <c r="H1933"/>
      <c r="I1933"/>
    </row>
    <row r="1934" spans="1:9" ht="14.4" x14ac:dyDescent="0.3">
      <c r="A1934"/>
      <c r="B1934"/>
      <c r="C1934"/>
      <c r="D1934"/>
      <c r="E1934"/>
      <c r="F1934"/>
      <c r="G1934"/>
      <c r="H1934"/>
      <c r="I1934"/>
    </row>
    <row r="1935" spans="1:9" ht="14.4" x14ac:dyDescent="0.3">
      <c r="A1935"/>
      <c r="B1935"/>
      <c r="C1935"/>
      <c r="D1935"/>
      <c r="E1935"/>
      <c r="F1935"/>
      <c r="G1935"/>
      <c r="H1935"/>
      <c r="I1935"/>
    </row>
    <row r="1936" spans="1:9" ht="14.4" x14ac:dyDescent="0.3">
      <c r="A1936"/>
      <c r="B1936"/>
      <c r="C1936"/>
      <c r="D1936"/>
      <c r="E1936"/>
      <c r="F1936"/>
      <c r="G1936"/>
      <c r="H1936"/>
      <c r="I1936"/>
    </row>
    <row r="1937" spans="1:9" ht="14.4" x14ac:dyDescent="0.3">
      <c r="A1937"/>
      <c r="B1937"/>
      <c r="C1937"/>
      <c r="D1937"/>
      <c r="E1937"/>
      <c r="F1937"/>
      <c r="G1937"/>
      <c r="H1937"/>
      <c r="I1937"/>
    </row>
    <row r="1938" spans="1:9" ht="14.4" x14ac:dyDescent="0.3">
      <c r="A1938"/>
      <c r="B1938"/>
      <c r="C1938"/>
      <c r="D1938"/>
      <c r="E1938"/>
      <c r="F1938"/>
      <c r="G1938"/>
      <c r="H1938"/>
      <c r="I1938"/>
    </row>
    <row r="1939" spans="1:9" ht="14.4" x14ac:dyDescent="0.3">
      <c r="A1939"/>
      <c r="B1939"/>
      <c r="C1939"/>
      <c r="D1939"/>
      <c r="E1939"/>
      <c r="F1939"/>
      <c r="G1939"/>
      <c r="H1939"/>
      <c r="I1939"/>
    </row>
    <row r="1940" spans="1:9" ht="14.4" x14ac:dyDescent="0.3">
      <c r="A1940"/>
      <c r="B1940"/>
      <c r="C1940"/>
      <c r="D1940"/>
      <c r="E1940"/>
      <c r="F1940"/>
      <c r="G1940"/>
      <c r="H1940"/>
      <c r="I1940"/>
    </row>
    <row r="1941" spans="1:9" ht="14.4" x14ac:dyDescent="0.3">
      <c r="A1941"/>
      <c r="B1941"/>
      <c r="C1941"/>
      <c r="D1941"/>
      <c r="E1941"/>
      <c r="F1941"/>
      <c r="G1941"/>
      <c r="H1941"/>
      <c r="I1941"/>
    </row>
    <row r="1942" spans="1:9" ht="14.4" x14ac:dyDescent="0.3">
      <c r="A1942"/>
      <c r="B1942"/>
      <c r="C1942"/>
      <c r="D1942"/>
      <c r="E1942"/>
      <c r="F1942"/>
      <c r="G1942"/>
      <c r="H1942"/>
      <c r="I1942"/>
    </row>
    <row r="1943" spans="1:9" ht="14.4" x14ac:dyDescent="0.3">
      <c r="A1943"/>
      <c r="B1943"/>
      <c r="C1943"/>
      <c r="D1943"/>
      <c r="E1943"/>
      <c r="F1943"/>
      <c r="G1943"/>
      <c r="H1943"/>
      <c r="I1943"/>
    </row>
    <row r="1944" spans="1:9" ht="14.4" x14ac:dyDescent="0.3">
      <c r="A1944"/>
      <c r="B1944"/>
      <c r="C1944"/>
      <c r="D1944"/>
      <c r="E1944"/>
      <c r="F1944"/>
      <c r="G1944"/>
      <c r="H1944"/>
      <c r="I1944"/>
    </row>
    <row r="1945" spans="1:9" ht="14.4" x14ac:dyDescent="0.3">
      <c r="A1945"/>
      <c r="B1945"/>
      <c r="C1945"/>
      <c r="D1945"/>
      <c r="E1945"/>
      <c r="F1945"/>
      <c r="G1945"/>
      <c r="H1945"/>
      <c r="I1945"/>
    </row>
    <row r="1946" spans="1:9" ht="14.4" x14ac:dyDescent="0.3">
      <c r="A1946"/>
      <c r="B1946"/>
      <c r="C1946"/>
      <c r="D1946"/>
      <c r="E1946"/>
      <c r="F1946"/>
      <c r="G1946"/>
      <c r="H1946"/>
      <c r="I1946"/>
    </row>
    <row r="1947" spans="1:9" ht="14.4" x14ac:dyDescent="0.3">
      <c r="A1947"/>
      <c r="B1947"/>
      <c r="C1947"/>
      <c r="D1947"/>
      <c r="E1947"/>
      <c r="F1947"/>
      <c r="G1947"/>
      <c r="H1947"/>
      <c r="I1947"/>
    </row>
    <row r="1948" spans="1:9" ht="14.4" x14ac:dyDescent="0.3">
      <c r="A1948"/>
      <c r="B1948"/>
      <c r="C1948"/>
      <c r="D1948"/>
      <c r="E1948"/>
      <c r="F1948"/>
      <c r="G1948"/>
      <c r="H1948"/>
      <c r="I1948"/>
    </row>
    <row r="1949" spans="1:9" ht="14.4" x14ac:dyDescent="0.3">
      <c r="A1949"/>
      <c r="B1949"/>
      <c r="C1949"/>
      <c r="D1949"/>
      <c r="E1949"/>
      <c r="F1949"/>
      <c r="G1949"/>
      <c r="H1949"/>
      <c r="I1949"/>
    </row>
    <row r="1950" spans="1:9" ht="14.4" x14ac:dyDescent="0.3">
      <c r="A1950"/>
      <c r="B1950"/>
      <c r="C1950"/>
      <c r="D1950"/>
      <c r="E1950"/>
      <c r="F1950"/>
      <c r="G1950"/>
      <c r="H1950"/>
      <c r="I1950"/>
    </row>
    <row r="1951" spans="1:9" ht="14.4" x14ac:dyDescent="0.3">
      <c r="A1951"/>
      <c r="B1951"/>
      <c r="C1951"/>
      <c r="D1951"/>
      <c r="E1951"/>
      <c r="F1951"/>
      <c r="G1951"/>
      <c r="H1951"/>
      <c r="I1951"/>
    </row>
    <row r="1952" spans="1:9" ht="14.4" x14ac:dyDescent="0.3">
      <c r="A1952"/>
      <c r="B1952"/>
      <c r="C1952"/>
      <c r="D1952"/>
      <c r="E1952"/>
      <c r="F1952"/>
      <c r="G1952"/>
      <c r="H1952"/>
      <c r="I1952"/>
    </row>
    <row r="1953" spans="1:9" ht="14.4" x14ac:dyDescent="0.3">
      <c r="A1953"/>
      <c r="B1953"/>
      <c r="C1953"/>
      <c r="D1953"/>
      <c r="E1953"/>
      <c r="F1953"/>
      <c r="G1953"/>
      <c r="H1953"/>
      <c r="I1953"/>
    </row>
    <row r="1954" spans="1:9" ht="14.4" x14ac:dyDescent="0.3">
      <c r="A1954"/>
      <c r="B1954"/>
      <c r="C1954"/>
      <c r="D1954"/>
      <c r="E1954"/>
      <c r="F1954"/>
      <c r="G1954"/>
      <c r="H1954"/>
      <c r="I1954"/>
    </row>
    <row r="1955" spans="1:9" ht="14.4" x14ac:dyDescent="0.3">
      <c r="A1955"/>
      <c r="B1955"/>
      <c r="C1955"/>
      <c r="D1955"/>
      <c r="E1955"/>
      <c r="F1955"/>
      <c r="G1955"/>
      <c r="H1955"/>
      <c r="I1955"/>
    </row>
    <row r="1956" spans="1:9" ht="14.4" x14ac:dyDescent="0.3">
      <c r="A1956"/>
      <c r="B1956"/>
      <c r="C1956"/>
      <c r="D1956"/>
      <c r="E1956"/>
      <c r="F1956"/>
      <c r="G1956"/>
      <c r="H1956"/>
      <c r="I1956"/>
    </row>
    <row r="1957" spans="1:9" ht="14.4" x14ac:dyDescent="0.3">
      <c r="A1957"/>
      <c r="B1957"/>
      <c r="C1957"/>
      <c r="D1957"/>
      <c r="E1957"/>
      <c r="F1957"/>
      <c r="G1957"/>
      <c r="H1957"/>
      <c r="I1957"/>
    </row>
    <row r="1958" spans="1:9" ht="14.4" x14ac:dyDescent="0.3">
      <c r="A1958"/>
      <c r="B1958"/>
      <c r="C1958"/>
      <c r="D1958"/>
      <c r="E1958"/>
      <c r="F1958"/>
      <c r="G1958"/>
      <c r="H1958"/>
      <c r="I1958"/>
    </row>
    <row r="1959" spans="1:9" ht="14.4" x14ac:dyDescent="0.3">
      <c r="A1959"/>
      <c r="B1959"/>
      <c r="C1959"/>
      <c r="D1959"/>
      <c r="E1959"/>
      <c r="F1959"/>
      <c r="G1959"/>
      <c r="H1959"/>
      <c r="I1959"/>
    </row>
    <row r="1960" spans="1:9" ht="14.4" x14ac:dyDescent="0.3">
      <c r="A1960"/>
      <c r="B1960"/>
      <c r="C1960"/>
      <c r="D1960"/>
      <c r="E1960"/>
      <c r="F1960"/>
      <c r="G1960"/>
      <c r="H1960"/>
      <c r="I1960"/>
    </row>
    <row r="1961" spans="1:9" ht="14.4" x14ac:dyDescent="0.3">
      <c r="A1961"/>
      <c r="B1961"/>
      <c r="C1961"/>
      <c r="D1961"/>
      <c r="E1961"/>
      <c r="F1961"/>
      <c r="G1961"/>
      <c r="H1961"/>
      <c r="I1961"/>
    </row>
    <row r="1962" spans="1:9" ht="14.4" x14ac:dyDescent="0.3">
      <c r="A1962"/>
      <c r="B1962"/>
      <c r="C1962"/>
      <c r="D1962"/>
      <c r="E1962"/>
      <c r="F1962"/>
      <c r="G1962"/>
      <c r="H1962"/>
      <c r="I1962"/>
    </row>
    <row r="1963" spans="1:9" ht="14.4" x14ac:dyDescent="0.3">
      <c r="A1963"/>
      <c r="B1963"/>
      <c r="C1963"/>
      <c r="D1963"/>
      <c r="E1963"/>
      <c r="F1963"/>
      <c r="G1963"/>
      <c r="H1963"/>
      <c r="I1963"/>
    </row>
    <row r="1964" spans="1:9" ht="14.4" x14ac:dyDescent="0.3">
      <c r="A1964"/>
      <c r="B1964"/>
      <c r="C1964"/>
      <c r="D1964"/>
      <c r="E1964"/>
      <c r="F1964"/>
      <c r="G1964"/>
      <c r="H1964"/>
      <c r="I1964"/>
    </row>
    <row r="1965" spans="1:9" ht="14.4" x14ac:dyDescent="0.3">
      <c r="A1965"/>
      <c r="B1965"/>
      <c r="C1965"/>
      <c r="D1965"/>
      <c r="E1965"/>
      <c r="F1965"/>
      <c r="G1965"/>
      <c r="H1965"/>
      <c r="I1965"/>
    </row>
    <row r="1966" spans="1:9" ht="14.4" x14ac:dyDescent="0.3">
      <c r="A1966"/>
      <c r="B1966"/>
      <c r="C1966"/>
      <c r="D1966"/>
      <c r="E1966"/>
      <c r="F1966"/>
      <c r="G1966"/>
      <c r="H1966"/>
      <c r="I1966"/>
    </row>
    <row r="1967" spans="1:9" ht="14.4" x14ac:dyDescent="0.3">
      <c r="A1967"/>
      <c r="B1967"/>
      <c r="C1967"/>
      <c r="D1967"/>
      <c r="E1967"/>
      <c r="F1967"/>
      <c r="G1967"/>
      <c r="H1967"/>
      <c r="I1967"/>
    </row>
    <row r="1968" spans="1:9" ht="14.4" x14ac:dyDescent="0.3">
      <c r="A1968"/>
      <c r="B1968"/>
      <c r="C1968"/>
      <c r="D1968"/>
      <c r="E1968"/>
      <c r="F1968"/>
      <c r="G1968"/>
      <c r="H1968"/>
      <c r="I1968"/>
    </row>
    <row r="1969" spans="1:9" ht="14.4" x14ac:dyDescent="0.3">
      <c r="A1969"/>
      <c r="B1969"/>
      <c r="C1969"/>
      <c r="D1969"/>
      <c r="E1969"/>
      <c r="F1969"/>
      <c r="G1969"/>
      <c r="H1969"/>
      <c r="I1969"/>
    </row>
    <row r="1970" spans="1:9" ht="14.4" x14ac:dyDescent="0.3">
      <c r="A1970"/>
      <c r="B1970"/>
      <c r="C1970"/>
      <c r="D1970"/>
      <c r="E1970"/>
      <c r="F1970"/>
      <c r="G1970"/>
      <c r="H1970"/>
      <c r="I1970"/>
    </row>
    <row r="1971" spans="1:9" ht="14.4" x14ac:dyDescent="0.3">
      <c r="A1971"/>
      <c r="B1971"/>
      <c r="C1971"/>
      <c r="D1971"/>
      <c r="E1971"/>
      <c r="F1971"/>
      <c r="G1971"/>
      <c r="H1971"/>
      <c r="I1971"/>
    </row>
    <row r="1972" spans="1:9" ht="14.4" x14ac:dyDescent="0.3">
      <c r="A1972"/>
      <c r="B1972"/>
      <c r="C1972"/>
      <c r="D1972"/>
      <c r="E1972"/>
      <c r="F1972"/>
      <c r="G1972"/>
      <c r="H1972"/>
      <c r="I1972"/>
    </row>
    <row r="1973" spans="1:9" ht="14.4" x14ac:dyDescent="0.3">
      <c r="A1973"/>
      <c r="B1973"/>
      <c r="C1973"/>
      <c r="D1973"/>
      <c r="E1973"/>
      <c r="F1973"/>
      <c r="G1973"/>
      <c r="H1973"/>
      <c r="I1973"/>
    </row>
    <row r="1974" spans="1:9" ht="14.4" x14ac:dyDescent="0.3">
      <c r="A1974"/>
      <c r="B1974"/>
      <c r="C1974"/>
      <c r="D1974"/>
      <c r="E1974"/>
      <c r="F1974"/>
      <c r="G1974"/>
      <c r="H1974"/>
      <c r="I1974"/>
    </row>
    <row r="1975" spans="1:9" ht="14.4" x14ac:dyDescent="0.3">
      <c r="A1975"/>
      <c r="B1975"/>
      <c r="C1975"/>
      <c r="D1975"/>
      <c r="E1975"/>
      <c r="F1975"/>
      <c r="G1975"/>
      <c r="H1975"/>
      <c r="I1975"/>
    </row>
    <row r="1976" spans="1:9" ht="14.4" x14ac:dyDescent="0.3">
      <c r="A1976"/>
      <c r="B1976"/>
      <c r="C1976"/>
      <c r="D1976"/>
      <c r="E1976"/>
      <c r="F1976"/>
      <c r="G1976"/>
      <c r="H1976"/>
      <c r="I1976"/>
    </row>
    <row r="1977" spans="1:9" ht="14.4" x14ac:dyDescent="0.3">
      <c r="A1977"/>
      <c r="B1977"/>
      <c r="C1977"/>
      <c r="D1977"/>
      <c r="E1977"/>
      <c r="F1977"/>
      <c r="G1977"/>
      <c r="H1977"/>
      <c r="I1977"/>
    </row>
    <row r="1978" spans="1:9" ht="14.4" x14ac:dyDescent="0.3">
      <c r="A1978"/>
      <c r="B1978"/>
      <c r="C1978"/>
      <c r="D1978"/>
      <c r="E1978"/>
      <c r="F1978"/>
      <c r="G1978"/>
      <c r="H1978"/>
      <c r="I1978"/>
    </row>
    <row r="1979" spans="1:9" ht="14.4" x14ac:dyDescent="0.3">
      <c r="A1979"/>
      <c r="B1979"/>
      <c r="C1979"/>
      <c r="D1979"/>
      <c r="E1979"/>
      <c r="F1979"/>
      <c r="G1979"/>
      <c r="H1979"/>
      <c r="I1979"/>
    </row>
    <row r="1980" spans="1:9" ht="14.4" x14ac:dyDescent="0.3">
      <c r="A1980"/>
      <c r="B1980"/>
      <c r="C1980"/>
      <c r="D1980"/>
      <c r="E1980"/>
      <c r="F1980"/>
      <c r="G1980"/>
      <c r="H1980"/>
      <c r="I1980"/>
    </row>
    <row r="1981" spans="1:9" ht="14.4" x14ac:dyDescent="0.3">
      <c r="A1981"/>
      <c r="B1981"/>
      <c r="C1981"/>
      <c r="D1981"/>
      <c r="E1981"/>
      <c r="F1981"/>
      <c r="G1981"/>
      <c r="H1981"/>
      <c r="I1981"/>
    </row>
    <row r="1982" spans="1:9" ht="14.4" x14ac:dyDescent="0.3">
      <c r="A1982"/>
      <c r="B1982"/>
      <c r="C1982"/>
      <c r="D1982"/>
      <c r="E1982"/>
      <c r="F1982"/>
      <c r="G1982"/>
      <c r="H1982"/>
      <c r="I1982"/>
    </row>
    <row r="1983" spans="1:9" ht="14.4" x14ac:dyDescent="0.3">
      <c r="A1983"/>
      <c r="B1983"/>
      <c r="C1983"/>
      <c r="D1983"/>
      <c r="E1983"/>
      <c r="F1983"/>
      <c r="G1983"/>
      <c r="H1983"/>
      <c r="I1983"/>
    </row>
    <row r="1984" spans="1:9" ht="14.4" x14ac:dyDescent="0.3">
      <c r="A1984"/>
      <c r="B1984"/>
      <c r="C1984"/>
      <c r="D1984"/>
      <c r="E1984"/>
      <c r="F1984"/>
      <c r="G1984"/>
      <c r="H1984"/>
      <c r="I1984"/>
    </row>
    <row r="1985" spans="1:9" ht="14.4" x14ac:dyDescent="0.3">
      <c r="A1985"/>
      <c r="B1985"/>
      <c r="C1985"/>
      <c r="D1985"/>
      <c r="E1985"/>
      <c r="F1985"/>
      <c r="G1985"/>
      <c r="H1985"/>
      <c r="I1985"/>
    </row>
    <row r="1986" spans="1:9" ht="14.4" x14ac:dyDescent="0.3">
      <c r="A1986"/>
      <c r="B1986"/>
      <c r="C1986"/>
      <c r="D1986"/>
      <c r="E1986"/>
      <c r="F1986"/>
      <c r="G1986"/>
      <c r="H1986"/>
      <c r="I1986"/>
    </row>
    <row r="1987" spans="1:9" ht="14.4" x14ac:dyDescent="0.3">
      <c r="A1987"/>
      <c r="B1987"/>
      <c r="C1987"/>
      <c r="D1987"/>
      <c r="E1987"/>
      <c r="F1987"/>
      <c r="G1987"/>
      <c r="H1987"/>
      <c r="I1987"/>
    </row>
    <row r="1988" spans="1:9" ht="14.4" x14ac:dyDescent="0.3">
      <c r="A1988"/>
      <c r="B1988"/>
      <c r="C1988"/>
      <c r="D1988"/>
      <c r="E1988"/>
      <c r="F1988"/>
      <c r="G1988"/>
      <c r="H1988"/>
      <c r="I1988"/>
    </row>
    <row r="1989" spans="1:9" ht="14.4" x14ac:dyDescent="0.3">
      <c r="A1989"/>
      <c r="B1989"/>
      <c r="C1989"/>
      <c r="D1989"/>
      <c r="E1989"/>
      <c r="F1989"/>
      <c r="G1989"/>
      <c r="H1989"/>
      <c r="I1989"/>
    </row>
    <row r="1990" spans="1:9" ht="14.4" x14ac:dyDescent="0.3">
      <c r="A1990"/>
      <c r="B1990"/>
      <c r="C1990"/>
      <c r="D1990"/>
      <c r="E1990"/>
      <c r="F1990"/>
      <c r="G1990"/>
      <c r="H1990"/>
      <c r="I1990"/>
    </row>
    <row r="1991" spans="1:9" ht="14.4" x14ac:dyDescent="0.3">
      <c r="A1991"/>
      <c r="B1991"/>
      <c r="C1991"/>
      <c r="D1991"/>
      <c r="E1991"/>
      <c r="F1991"/>
      <c r="G1991"/>
      <c r="H1991"/>
      <c r="I1991"/>
    </row>
    <row r="1992" spans="1:9" ht="14.4" x14ac:dyDescent="0.3">
      <c r="A1992"/>
      <c r="B1992"/>
      <c r="C1992"/>
      <c r="D1992"/>
      <c r="E1992"/>
      <c r="F1992"/>
      <c r="G1992"/>
      <c r="H1992"/>
      <c r="I1992"/>
    </row>
    <row r="1993" spans="1:9" ht="14.4" x14ac:dyDescent="0.3">
      <c r="A1993"/>
      <c r="B1993"/>
      <c r="C1993"/>
      <c r="D1993"/>
      <c r="E1993"/>
      <c r="F1993"/>
      <c r="G1993"/>
      <c r="H1993"/>
      <c r="I1993"/>
    </row>
    <row r="1994" spans="1:9" ht="14.4" x14ac:dyDescent="0.3">
      <c r="A1994"/>
      <c r="B1994"/>
      <c r="C1994"/>
      <c r="D1994"/>
      <c r="E1994"/>
      <c r="F1994"/>
      <c r="G1994"/>
      <c r="H1994"/>
      <c r="I1994"/>
    </row>
    <row r="1995" spans="1:9" ht="14.4" x14ac:dyDescent="0.3">
      <c r="A1995"/>
      <c r="B1995"/>
      <c r="C1995"/>
      <c r="D1995"/>
      <c r="E1995"/>
      <c r="F1995"/>
      <c r="G1995"/>
      <c r="H1995"/>
      <c r="I1995"/>
    </row>
    <row r="1996" spans="1:9" ht="14.4" x14ac:dyDescent="0.3">
      <c r="A1996"/>
      <c r="B1996"/>
      <c r="C1996"/>
      <c r="D1996"/>
      <c r="E1996"/>
      <c r="F1996"/>
      <c r="G1996"/>
      <c r="H1996"/>
      <c r="I1996"/>
    </row>
    <row r="1997" spans="1:9" ht="14.4" x14ac:dyDescent="0.3">
      <c r="A1997"/>
      <c r="B1997"/>
      <c r="C1997"/>
      <c r="D1997"/>
      <c r="E1997"/>
      <c r="F1997"/>
      <c r="G1997"/>
      <c r="H1997"/>
      <c r="I1997"/>
    </row>
    <row r="1998" spans="1:9" ht="14.4" x14ac:dyDescent="0.3">
      <c r="A1998"/>
      <c r="B1998"/>
      <c r="C1998"/>
      <c r="D1998"/>
      <c r="E1998"/>
      <c r="F1998"/>
      <c r="G1998"/>
      <c r="H1998"/>
      <c r="I1998"/>
    </row>
    <row r="1999" spans="1:9" ht="14.4" x14ac:dyDescent="0.3">
      <c r="A1999"/>
      <c r="B1999"/>
      <c r="C1999"/>
      <c r="D1999"/>
      <c r="E1999"/>
      <c r="F1999"/>
      <c r="G1999"/>
      <c r="H1999"/>
      <c r="I1999"/>
    </row>
    <row r="2000" spans="1:9" ht="14.4" x14ac:dyDescent="0.3">
      <c r="A2000"/>
      <c r="B2000"/>
      <c r="C2000"/>
      <c r="D2000"/>
      <c r="E2000"/>
      <c r="F2000"/>
      <c r="G2000"/>
      <c r="H2000"/>
      <c r="I2000"/>
    </row>
    <row r="2001" spans="1:9" ht="14.4" x14ac:dyDescent="0.3">
      <c r="A2001"/>
      <c r="B2001"/>
      <c r="C2001"/>
      <c r="D2001"/>
      <c r="E2001"/>
      <c r="F2001"/>
      <c r="G2001"/>
      <c r="H2001"/>
      <c r="I2001"/>
    </row>
    <row r="2002" spans="1:9" ht="14.4" x14ac:dyDescent="0.3">
      <c r="A2002"/>
      <c r="B2002"/>
      <c r="C2002"/>
      <c r="D2002"/>
      <c r="E2002"/>
      <c r="F2002"/>
      <c r="G2002"/>
      <c r="H2002"/>
      <c r="I2002"/>
    </row>
    <row r="2003" spans="1:9" ht="14.4" x14ac:dyDescent="0.3">
      <c r="A2003"/>
      <c r="B2003"/>
      <c r="C2003"/>
      <c r="D2003"/>
      <c r="E2003"/>
      <c r="F2003"/>
      <c r="G2003"/>
      <c r="H2003"/>
      <c r="I2003"/>
    </row>
    <row r="2004" spans="1:9" ht="14.4" x14ac:dyDescent="0.3">
      <c r="A2004"/>
      <c r="B2004"/>
      <c r="C2004"/>
      <c r="D2004"/>
      <c r="E2004"/>
      <c r="F2004"/>
      <c r="G2004"/>
      <c r="H2004"/>
      <c r="I2004"/>
    </row>
    <row r="2005" spans="1:9" ht="14.4" x14ac:dyDescent="0.3">
      <c r="A2005"/>
      <c r="B2005"/>
      <c r="C2005"/>
      <c r="D2005"/>
      <c r="E2005"/>
      <c r="F2005"/>
      <c r="G2005"/>
      <c r="H2005"/>
      <c r="I2005"/>
    </row>
    <row r="2006" spans="1:9" ht="14.4" x14ac:dyDescent="0.3">
      <c r="A2006"/>
      <c r="B2006"/>
      <c r="C2006"/>
      <c r="D2006"/>
      <c r="E2006"/>
      <c r="F2006"/>
      <c r="G2006"/>
      <c r="H2006"/>
      <c r="I2006"/>
    </row>
    <row r="2007" spans="1:9" ht="14.4" x14ac:dyDescent="0.3">
      <c r="A2007"/>
      <c r="B2007"/>
      <c r="C2007"/>
      <c r="D2007"/>
      <c r="E2007"/>
      <c r="F2007"/>
      <c r="G2007"/>
      <c r="H2007"/>
      <c r="I2007"/>
    </row>
    <row r="2008" spans="1:9" ht="14.4" x14ac:dyDescent="0.3">
      <c r="A2008"/>
      <c r="B2008"/>
      <c r="C2008"/>
      <c r="D2008"/>
      <c r="E2008"/>
      <c r="F2008"/>
      <c r="G2008"/>
      <c r="H2008"/>
      <c r="I2008"/>
    </row>
    <row r="2009" spans="1:9" ht="14.4" x14ac:dyDescent="0.3">
      <c r="A2009"/>
      <c r="B2009"/>
      <c r="C2009"/>
      <c r="D2009"/>
      <c r="E2009"/>
      <c r="F2009"/>
      <c r="G2009"/>
      <c r="H2009"/>
      <c r="I2009"/>
    </row>
    <row r="2010" spans="1:9" ht="14.4" x14ac:dyDescent="0.3">
      <c r="A2010"/>
      <c r="B2010"/>
      <c r="C2010"/>
      <c r="D2010"/>
      <c r="E2010"/>
      <c r="F2010"/>
      <c r="G2010"/>
      <c r="H2010"/>
      <c r="I2010"/>
    </row>
    <row r="2011" spans="1:9" ht="14.4" x14ac:dyDescent="0.3">
      <c r="A2011"/>
      <c r="B2011"/>
      <c r="C2011"/>
      <c r="D2011"/>
      <c r="E2011"/>
      <c r="F2011"/>
      <c r="G2011"/>
      <c r="H2011"/>
      <c r="I2011"/>
    </row>
    <row r="2012" spans="1:9" ht="14.4" x14ac:dyDescent="0.3">
      <c r="A2012"/>
      <c r="B2012"/>
      <c r="C2012"/>
      <c r="D2012"/>
      <c r="E2012"/>
      <c r="F2012"/>
      <c r="G2012"/>
      <c r="H2012"/>
      <c r="I2012"/>
    </row>
    <row r="2013" spans="1:9" ht="14.4" x14ac:dyDescent="0.3">
      <c r="A2013"/>
      <c r="B2013"/>
      <c r="C2013"/>
      <c r="D2013"/>
      <c r="E2013"/>
      <c r="F2013"/>
      <c r="G2013"/>
      <c r="H2013"/>
      <c r="I2013"/>
    </row>
    <row r="2014" spans="1:9" ht="14.4" x14ac:dyDescent="0.3">
      <c r="A2014"/>
      <c r="B2014"/>
      <c r="C2014"/>
      <c r="D2014"/>
      <c r="E2014"/>
      <c r="F2014"/>
      <c r="G2014"/>
      <c r="H2014"/>
      <c r="I2014"/>
    </row>
    <row r="2015" spans="1:9" ht="14.4" x14ac:dyDescent="0.3">
      <c r="A2015"/>
      <c r="B2015"/>
      <c r="C2015"/>
      <c r="D2015"/>
      <c r="E2015"/>
      <c r="F2015"/>
      <c r="G2015"/>
      <c r="H2015"/>
      <c r="I2015"/>
    </row>
    <row r="2016" spans="1:9" ht="14.4" x14ac:dyDescent="0.3">
      <c r="A2016"/>
      <c r="B2016"/>
      <c r="C2016"/>
      <c r="D2016"/>
      <c r="E2016"/>
      <c r="F2016"/>
      <c r="G2016"/>
      <c r="H2016"/>
      <c r="I2016"/>
    </row>
    <row r="2017" spans="1:9" ht="14.4" x14ac:dyDescent="0.3">
      <c r="A2017"/>
      <c r="B2017"/>
      <c r="C2017"/>
      <c r="D2017"/>
      <c r="E2017"/>
      <c r="F2017"/>
      <c r="G2017"/>
      <c r="H2017"/>
      <c r="I2017"/>
    </row>
    <row r="2018" spans="1:9" ht="14.4" x14ac:dyDescent="0.3">
      <c r="A2018"/>
      <c r="B2018"/>
      <c r="C2018"/>
      <c r="D2018"/>
      <c r="E2018"/>
      <c r="F2018"/>
      <c r="G2018"/>
      <c r="H2018"/>
      <c r="I2018"/>
    </row>
    <row r="2019" spans="1:9" ht="14.4" x14ac:dyDescent="0.3">
      <c r="A2019"/>
      <c r="B2019"/>
      <c r="C2019"/>
      <c r="D2019"/>
      <c r="E2019"/>
      <c r="F2019"/>
      <c r="G2019"/>
      <c r="H2019"/>
      <c r="I2019"/>
    </row>
    <row r="2020" spans="1:9" ht="14.4" x14ac:dyDescent="0.3">
      <c r="A2020"/>
      <c r="B2020"/>
      <c r="C2020"/>
      <c r="D2020"/>
      <c r="E2020"/>
      <c r="F2020"/>
      <c r="G2020"/>
      <c r="H2020"/>
      <c r="I2020"/>
    </row>
    <row r="2021" spans="1:9" ht="14.4" x14ac:dyDescent="0.3">
      <c r="A2021"/>
      <c r="B2021"/>
      <c r="C2021"/>
      <c r="D2021"/>
      <c r="E2021"/>
      <c r="F2021"/>
      <c r="G2021"/>
      <c r="H2021"/>
      <c r="I2021"/>
    </row>
    <row r="2022" spans="1:9" ht="14.4" x14ac:dyDescent="0.3">
      <c r="A2022"/>
      <c r="B2022"/>
      <c r="C2022"/>
      <c r="D2022"/>
      <c r="E2022"/>
      <c r="F2022"/>
      <c r="G2022"/>
      <c r="H2022"/>
      <c r="I2022"/>
    </row>
    <row r="2023" spans="1:9" ht="14.4" x14ac:dyDescent="0.3">
      <c r="A2023"/>
      <c r="B2023"/>
      <c r="C2023"/>
      <c r="D2023"/>
      <c r="E2023"/>
      <c r="F2023"/>
      <c r="G2023"/>
      <c r="H2023"/>
      <c r="I2023"/>
    </row>
    <row r="2024" spans="1:9" ht="14.4" x14ac:dyDescent="0.3">
      <c r="A2024"/>
      <c r="B2024"/>
      <c r="C2024"/>
      <c r="D2024"/>
      <c r="E2024"/>
      <c r="F2024"/>
      <c r="G2024"/>
      <c r="H2024"/>
      <c r="I2024"/>
    </row>
    <row r="2025" spans="1:9" ht="14.4" x14ac:dyDescent="0.3">
      <c r="A2025"/>
      <c r="B2025"/>
      <c r="C2025"/>
      <c r="D2025"/>
      <c r="E2025"/>
      <c r="F2025"/>
      <c r="G2025"/>
      <c r="H2025"/>
      <c r="I2025"/>
    </row>
    <row r="2026" spans="1:9" ht="14.4" x14ac:dyDescent="0.3">
      <c r="A2026"/>
      <c r="B2026"/>
      <c r="C2026"/>
      <c r="D2026"/>
      <c r="E2026"/>
      <c r="F2026"/>
      <c r="G2026"/>
      <c r="H2026"/>
      <c r="I2026"/>
    </row>
    <row r="2027" spans="1:9" ht="14.4" x14ac:dyDescent="0.3">
      <c r="A2027"/>
      <c r="B2027"/>
      <c r="C2027"/>
      <c r="D2027"/>
      <c r="E2027"/>
      <c r="F2027"/>
      <c r="G2027"/>
      <c r="H2027"/>
      <c r="I2027"/>
    </row>
    <row r="2028" spans="1:9" ht="14.4" x14ac:dyDescent="0.3">
      <c r="A2028"/>
      <c r="B2028"/>
      <c r="C2028"/>
      <c r="D2028"/>
      <c r="E2028"/>
      <c r="F2028"/>
      <c r="G2028"/>
      <c r="H2028"/>
      <c r="I2028"/>
    </row>
    <row r="2029" spans="1:9" ht="14.4" x14ac:dyDescent="0.3">
      <c r="A2029"/>
      <c r="B2029"/>
      <c r="C2029"/>
      <c r="D2029"/>
      <c r="E2029"/>
      <c r="F2029"/>
      <c r="G2029"/>
      <c r="H2029"/>
      <c r="I2029"/>
    </row>
    <row r="2030" spans="1:9" ht="14.4" x14ac:dyDescent="0.3">
      <c r="A2030"/>
      <c r="B2030"/>
      <c r="C2030"/>
      <c r="D2030"/>
      <c r="E2030"/>
      <c r="F2030"/>
      <c r="G2030"/>
      <c r="H2030"/>
      <c r="I2030"/>
    </row>
    <row r="2031" spans="1:9" ht="14.4" x14ac:dyDescent="0.3">
      <c r="A2031"/>
      <c r="B2031"/>
      <c r="C2031"/>
      <c r="D2031"/>
      <c r="E2031"/>
      <c r="F2031"/>
      <c r="G2031"/>
      <c r="H2031"/>
      <c r="I2031"/>
    </row>
    <row r="2032" spans="1:9" ht="14.4" x14ac:dyDescent="0.3">
      <c r="A2032"/>
      <c r="B2032"/>
      <c r="C2032"/>
      <c r="D2032"/>
      <c r="E2032"/>
      <c r="F2032"/>
      <c r="G2032"/>
      <c r="H2032"/>
      <c r="I2032"/>
    </row>
    <row r="2033" spans="1:9" ht="14.4" x14ac:dyDescent="0.3">
      <c r="A2033"/>
      <c r="B2033"/>
      <c r="C2033"/>
      <c r="D2033"/>
      <c r="E2033"/>
      <c r="F2033"/>
      <c r="G2033"/>
      <c r="H2033"/>
      <c r="I2033"/>
    </row>
    <row r="2034" spans="1:9" ht="14.4" x14ac:dyDescent="0.3">
      <c r="A2034"/>
      <c r="B2034"/>
      <c r="C2034"/>
      <c r="D2034"/>
      <c r="E2034"/>
      <c r="F2034"/>
      <c r="G2034"/>
      <c r="H2034"/>
      <c r="I2034"/>
    </row>
    <row r="2035" spans="1:9" ht="14.4" x14ac:dyDescent="0.3">
      <c r="A2035"/>
      <c r="B2035"/>
      <c r="C2035"/>
      <c r="D2035"/>
      <c r="E2035"/>
      <c r="F2035"/>
      <c r="G2035"/>
      <c r="H2035"/>
      <c r="I2035"/>
    </row>
    <row r="2036" spans="1:9" ht="14.4" x14ac:dyDescent="0.3">
      <c r="A2036"/>
      <c r="B2036"/>
      <c r="C2036"/>
      <c r="D2036"/>
      <c r="E2036"/>
      <c r="F2036"/>
      <c r="G2036"/>
      <c r="H2036"/>
      <c r="I2036"/>
    </row>
    <row r="2037" spans="1:9" ht="14.4" x14ac:dyDescent="0.3">
      <c r="A2037"/>
      <c r="B2037"/>
      <c r="C2037"/>
      <c r="D2037"/>
      <c r="E2037"/>
      <c r="F2037"/>
      <c r="G2037"/>
      <c r="H2037"/>
      <c r="I2037"/>
    </row>
    <row r="2038" spans="1:9" ht="14.4" x14ac:dyDescent="0.3">
      <c r="A2038"/>
      <c r="B2038"/>
      <c r="C2038"/>
      <c r="D2038"/>
      <c r="E2038"/>
      <c r="F2038"/>
      <c r="G2038"/>
      <c r="H2038"/>
      <c r="I2038"/>
    </row>
    <row r="2039" spans="1:9" ht="14.4" x14ac:dyDescent="0.3">
      <c r="A2039"/>
      <c r="B2039"/>
      <c r="C2039"/>
      <c r="D2039"/>
      <c r="E2039"/>
      <c r="F2039"/>
      <c r="G2039"/>
      <c r="H2039"/>
      <c r="I2039"/>
    </row>
    <row r="2040" spans="1:9" ht="14.4" x14ac:dyDescent="0.3">
      <c r="A2040"/>
      <c r="B2040"/>
      <c r="C2040"/>
      <c r="D2040"/>
      <c r="E2040"/>
      <c r="F2040"/>
      <c r="G2040"/>
      <c r="H2040"/>
      <c r="I2040"/>
    </row>
    <row r="2041" spans="1:9" ht="14.4" x14ac:dyDescent="0.3">
      <c r="A2041"/>
      <c r="B2041"/>
      <c r="C2041"/>
      <c r="D2041"/>
      <c r="E2041"/>
      <c r="F2041"/>
      <c r="G2041"/>
      <c r="H2041"/>
      <c r="I2041"/>
    </row>
    <row r="2042" spans="1:9" ht="14.4" x14ac:dyDescent="0.3">
      <c r="A2042"/>
      <c r="B2042"/>
      <c r="C2042"/>
      <c r="D2042"/>
      <c r="E2042"/>
      <c r="F2042"/>
      <c r="G2042"/>
      <c r="H2042"/>
      <c r="I2042"/>
    </row>
    <row r="2043" spans="1:9" ht="14.4" x14ac:dyDescent="0.3">
      <c r="A2043"/>
      <c r="B2043"/>
      <c r="C2043"/>
      <c r="D2043"/>
      <c r="E2043"/>
      <c r="F2043"/>
      <c r="G2043"/>
      <c r="H2043"/>
      <c r="I2043"/>
    </row>
    <row r="2044" spans="1:9" ht="14.4" x14ac:dyDescent="0.3">
      <c r="A2044"/>
      <c r="B2044"/>
      <c r="C2044"/>
      <c r="D2044"/>
      <c r="E2044"/>
      <c r="F2044"/>
      <c r="G2044"/>
      <c r="H2044"/>
      <c r="I2044"/>
    </row>
    <row r="2045" spans="1:9" ht="14.4" x14ac:dyDescent="0.3">
      <c r="A2045"/>
      <c r="B2045"/>
      <c r="C2045"/>
      <c r="D2045"/>
      <c r="E2045"/>
      <c r="F2045"/>
      <c r="G2045"/>
      <c r="H2045"/>
      <c r="I2045"/>
    </row>
    <row r="2046" spans="1:9" ht="14.4" x14ac:dyDescent="0.3">
      <c r="A2046"/>
      <c r="B2046"/>
      <c r="C2046"/>
      <c r="D2046"/>
      <c r="E2046"/>
      <c r="F2046"/>
      <c r="G2046"/>
      <c r="H2046"/>
      <c r="I2046"/>
    </row>
    <row r="2047" spans="1:9" ht="14.4" x14ac:dyDescent="0.3">
      <c r="A2047"/>
      <c r="B2047"/>
      <c r="C2047"/>
      <c r="D2047"/>
      <c r="E2047"/>
      <c r="F2047"/>
      <c r="G2047"/>
      <c r="H2047"/>
      <c r="I2047"/>
    </row>
    <row r="2048" spans="1:9" ht="14.4" x14ac:dyDescent="0.3">
      <c r="A2048"/>
      <c r="B2048"/>
      <c r="C2048"/>
      <c r="D2048"/>
      <c r="E2048"/>
      <c r="F2048"/>
      <c r="G2048"/>
      <c r="H2048"/>
      <c r="I2048"/>
    </row>
    <row r="2049" spans="1:9" ht="14.4" x14ac:dyDescent="0.3">
      <c r="A2049"/>
      <c r="B2049"/>
      <c r="C2049"/>
      <c r="D2049"/>
      <c r="E2049"/>
      <c r="F2049"/>
      <c r="G2049"/>
      <c r="H2049"/>
      <c r="I2049"/>
    </row>
    <row r="2050" spans="1:9" ht="14.4" x14ac:dyDescent="0.3">
      <c r="A2050"/>
      <c r="B2050"/>
      <c r="C2050"/>
      <c r="D2050"/>
      <c r="E2050"/>
      <c r="F2050"/>
      <c r="G2050"/>
      <c r="H2050"/>
      <c r="I2050"/>
    </row>
    <row r="2051" spans="1:9" ht="14.4" x14ac:dyDescent="0.3">
      <c r="A2051"/>
      <c r="B2051"/>
      <c r="C2051"/>
      <c r="D2051"/>
      <c r="E2051"/>
      <c r="F2051"/>
      <c r="G2051"/>
      <c r="H2051"/>
      <c r="I2051"/>
    </row>
    <row r="2052" spans="1:9" ht="14.4" x14ac:dyDescent="0.3">
      <c r="A2052"/>
      <c r="B2052"/>
      <c r="C2052"/>
      <c r="D2052"/>
      <c r="E2052"/>
      <c r="F2052"/>
      <c r="G2052"/>
      <c r="H2052"/>
      <c r="I2052"/>
    </row>
    <row r="2053" spans="1:9" ht="14.4" x14ac:dyDescent="0.3">
      <c r="A2053"/>
      <c r="B2053"/>
      <c r="C2053"/>
      <c r="D2053"/>
      <c r="E2053"/>
      <c r="F2053"/>
      <c r="G2053"/>
      <c r="H2053"/>
      <c r="I2053"/>
    </row>
    <row r="2054" spans="1:9" ht="14.4" x14ac:dyDescent="0.3">
      <c r="A2054"/>
      <c r="B2054"/>
      <c r="C2054"/>
      <c r="D2054"/>
      <c r="E2054"/>
      <c r="F2054"/>
      <c r="G2054"/>
      <c r="H2054"/>
      <c r="I2054"/>
    </row>
    <row r="2055" spans="1:9" ht="14.4" x14ac:dyDescent="0.3">
      <c r="A2055"/>
      <c r="B2055"/>
      <c r="C2055"/>
      <c r="D2055"/>
      <c r="E2055"/>
      <c r="F2055"/>
      <c r="G2055"/>
      <c r="H2055"/>
      <c r="I2055"/>
    </row>
    <row r="2056" spans="1:9" ht="14.4" x14ac:dyDescent="0.3">
      <c r="A2056"/>
      <c r="B2056"/>
      <c r="C2056"/>
      <c r="D2056"/>
      <c r="E2056"/>
      <c r="F2056"/>
      <c r="G2056"/>
      <c r="H2056"/>
      <c r="I2056"/>
    </row>
    <row r="2057" spans="1:9" ht="14.4" x14ac:dyDescent="0.3">
      <c r="A2057"/>
      <c r="B2057"/>
      <c r="C2057"/>
      <c r="D2057"/>
      <c r="E2057"/>
      <c r="F2057"/>
      <c r="G2057"/>
      <c r="H2057"/>
      <c r="I2057"/>
    </row>
    <row r="2058" spans="1:9" ht="14.4" x14ac:dyDescent="0.3">
      <c r="A2058"/>
      <c r="B2058"/>
      <c r="C2058"/>
      <c r="D2058"/>
      <c r="E2058"/>
      <c r="F2058"/>
      <c r="G2058"/>
      <c r="H2058"/>
      <c r="I2058"/>
    </row>
    <row r="2059" spans="1:9" ht="14.4" x14ac:dyDescent="0.3">
      <c r="A2059"/>
      <c r="B2059"/>
      <c r="C2059"/>
      <c r="D2059"/>
      <c r="E2059"/>
      <c r="F2059"/>
      <c r="G2059"/>
      <c r="H2059"/>
      <c r="I2059"/>
    </row>
    <row r="2060" spans="1:9" ht="14.4" x14ac:dyDescent="0.3">
      <c r="A2060"/>
      <c r="B2060"/>
      <c r="C2060"/>
      <c r="D2060"/>
      <c r="E2060"/>
      <c r="F2060"/>
      <c r="G2060"/>
      <c r="H2060"/>
      <c r="I2060"/>
    </row>
    <row r="2061" spans="1:9" ht="14.4" x14ac:dyDescent="0.3">
      <c r="A2061"/>
      <c r="B2061"/>
      <c r="C2061"/>
      <c r="D2061"/>
      <c r="E2061"/>
      <c r="F2061"/>
      <c r="G2061"/>
      <c r="H2061"/>
      <c r="I2061"/>
    </row>
    <row r="2062" spans="1:9" ht="14.4" x14ac:dyDescent="0.3">
      <c r="A2062"/>
      <c r="B2062"/>
      <c r="C2062"/>
      <c r="D2062"/>
      <c r="E2062"/>
      <c r="F2062"/>
      <c r="G2062"/>
      <c r="H2062"/>
      <c r="I2062"/>
    </row>
    <row r="2063" spans="1:9" ht="14.4" x14ac:dyDescent="0.3">
      <c r="A2063"/>
      <c r="B2063"/>
      <c r="C2063"/>
      <c r="D2063"/>
      <c r="E2063"/>
      <c r="F2063"/>
      <c r="G2063"/>
      <c r="H2063"/>
      <c r="I2063"/>
    </row>
    <row r="2064" spans="1:9" ht="14.4" x14ac:dyDescent="0.3">
      <c r="A2064"/>
      <c r="B2064"/>
      <c r="C2064"/>
      <c r="D2064"/>
      <c r="E2064"/>
      <c r="F2064"/>
      <c r="G2064"/>
      <c r="H2064"/>
      <c r="I2064"/>
    </row>
    <row r="2065" spans="1:9" ht="14.4" x14ac:dyDescent="0.3">
      <c r="A2065"/>
      <c r="B2065"/>
      <c r="C2065"/>
      <c r="D2065"/>
      <c r="E2065"/>
      <c r="F2065"/>
      <c r="G2065"/>
      <c r="H2065"/>
      <c r="I2065"/>
    </row>
    <row r="2066" spans="1:9" ht="14.4" x14ac:dyDescent="0.3">
      <c r="A2066"/>
      <c r="B2066"/>
      <c r="C2066"/>
      <c r="D2066"/>
      <c r="E2066"/>
      <c r="F2066"/>
      <c r="G2066"/>
      <c r="H2066"/>
      <c r="I2066"/>
    </row>
    <row r="2067" spans="1:9" ht="14.4" x14ac:dyDescent="0.3">
      <c r="A2067"/>
      <c r="B2067"/>
      <c r="C2067"/>
      <c r="D2067"/>
      <c r="E2067"/>
      <c r="F2067"/>
      <c r="G2067"/>
      <c r="H2067"/>
      <c r="I2067"/>
    </row>
    <row r="2068" spans="1:9" ht="14.4" x14ac:dyDescent="0.3">
      <c r="A2068"/>
      <c r="B2068"/>
      <c r="C2068"/>
      <c r="D2068"/>
      <c r="E2068"/>
      <c r="F2068"/>
      <c r="G2068"/>
      <c r="H2068"/>
      <c r="I2068"/>
    </row>
    <row r="2069" spans="1:9" ht="14.4" x14ac:dyDescent="0.3">
      <c r="A2069"/>
      <c r="B2069"/>
      <c r="C2069"/>
      <c r="D2069"/>
      <c r="E2069"/>
      <c r="F2069"/>
      <c r="G2069"/>
      <c r="H2069"/>
      <c r="I2069"/>
    </row>
    <row r="2070" spans="1:9" ht="14.4" x14ac:dyDescent="0.3">
      <c r="A2070"/>
      <c r="B2070"/>
      <c r="C2070"/>
      <c r="D2070"/>
      <c r="E2070"/>
      <c r="F2070"/>
      <c r="G2070"/>
      <c r="H2070"/>
      <c r="I2070"/>
    </row>
    <row r="2071" spans="1:9" ht="14.4" x14ac:dyDescent="0.3">
      <c r="A2071"/>
      <c r="B2071"/>
      <c r="C2071"/>
      <c r="D2071"/>
      <c r="E2071"/>
      <c r="F2071"/>
      <c r="G2071"/>
      <c r="H2071"/>
      <c r="I2071"/>
    </row>
    <row r="2072" spans="1:9" ht="14.4" x14ac:dyDescent="0.3">
      <c r="A2072"/>
      <c r="B2072"/>
      <c r="C2072"/>
      <c r="D2072"/>
      <c r="E2072"/>
      <c r="F2072"/>
      <c r="G2072"/>
      <c r="H2072"/>
      <c r="I2072"/>
    </row>
    <row r="2073" spans="1:9" ht="14.4" x14ac:dyDescent="0.3">
      <c r="A2073"/>
      <c r="B2073"/>
      <c r="C2073"/>
      <c r="D2073"/>
      <c r="E2073"/>
      <c r="F2073"/>
      <c r="G2073"/>
      <c r="H2073"/>
      <c r="I2073"/>
    </row>
    <row r="2074" spans="1:9" ht="14.4" x14ac:dyDescent="0.3">
      <c r="A2074"/>
      <c r="B2074"/>
      <c r="C2074"/>
      <c r="D2074"/>
      <c r="E2074"/>
      <c r="F2074"/>
      <c r="G2074"/>
      <c r="H2074"/>
      <c r="I2074"/>
    </row>
    <row r="2075" spans="1:9" ht="14.4" x14ac:dyDescent="0.3">
      <c r="A2075"/>
      <c r="B2075"/>
      <c r="C2075"/>
      <c r="D2075"/>
      <c r="E2075"/>
      <c r="F2075"/>
      <c r="G2075"/>
      <c r="H2075"/>
      <c r="I2075"/>
    </row>
    <row r="2076" spans="1:9" ht="14.4" x14ac:dyDescent="0.3">
      <c r="A2076"/>
      <c r="B2076"/>
      <c r="C2076"/>
      <c r="D2076"/>
      <c r="E2076"/>
      <c r="F2076"/>
      <c r="G2076"/>
      <c r="H2076"/>
      <c r="I2076"/>
    </row>
    <row r="2077" spans="1:9" ht="14.4" x14ac:dyDescent="0.3">
      <c r="A2077"/>
      <c r="B2077"/>
      <c r="C2077"/>
      <c r="D2077"/>
      <c r="E2077"/>
      <c r="F2077"/>
      <c r="G2077"/>
      <c r="H2077"/>
      <c r="I2077"/>
    </row>
    <row r="2078" spans="1:9" ht="14.4" x14ac:dyDescent="0.3">
      <c r="A2078"/>
      <c r="B2078"/>
      <c r="C2078"/>
      <c r="D2078"/>
      <c r="E2078"/>
      <c r="F2078"/>
      <c r="G2078"/>
      <c r="H2078"/>
      <c r="I2078"/>
    </row>
    <row r="2079" spans="1:9" ht="14.4" x14ac:dyDescent="0.3">
      <c r="A2079"/>
      <c r="B2079"/>
      <c r="C2079"/>
      <c r="D2079"/>
      <c r="E2079"/>
      <c r="F2079"/>
      <c r="G2079"/>
      <c r="H2079"/>
      <c r="I2079"/>
    </row>
    <row r="2080" spans="1:9" ht="14.4" x14ac:dyDescent="0.3">
      <c r="A2080"/>
      <c r="B2080"/>
      <c r="C2080"/>
      <c r="D2080"/>
      <c r="E2080"/>
      <c r="F2080"/>
      <c r="G2080"/>
      <c r="H2080"/>
      <c r="I2080"/>
    </row>
    <row r="2081" spans="1:9" ht="14.4" x14ac:dyDescent="0.3">
      <c r="A2081"/>
      <c r="B2081"/>
      <c r="C2081"/>
      <c r="D2081"/>
      <c r="E2081"/>
      <c r="F2081"/>
      <c r="G2081"/>
      <c r="H2081"/>
      <c r="I2081"/>
    </row>
    <row r="2082" spans="1:9" ht="14.4" x14ac:dyDescent="0.3">
      <c r="A2082"/>
      <c r="B2082"/>
      <c r="C2082"/>
      <c r="D2082"/>
      <c r="E2082"/>
      <c r="F2082"/>
      <c r="G2082"/>
      <c r="H2082"/>
      <c r="I2082"/>
    </row>
    <row r="2083" spans="1:9" ht="14.4" x14ac:dyDescent="0.3">
      <c r="A2083"/>
      <c r="B2083"/>
      <c r="C2083"/>
      <c r="D2083"/>
      <c r="E2083"/>
      <c r="F2083"/>
      <c r="G2083"/>
      <c r="H2083"/>
      <c r="I2083"/>
    </row>
    <row r="2084" spans="1:9" ht="14.4" x14ac:dyDescent="0.3">
      <c r="A2084"/>
      <c r="B2084"/>
      <c r="C2084"/>
      <c r="D2084"/>
      <c r="E2084"/>
      <c r="F2084"/>
      <c r="G2084"/>
      <c r="H2084"/>
      <c r="I2084"/>
    </row>
    <row r="2085" spans="1:9" ht="14.4" x14ac:dyDescent="0.3">
      <c r="A2085"/>
      <c r="B2085"/>
      <c r="C2085"/>
      <c r="D2085"/>
      <c r="E2085"/>
      <c r="F2085"/>
      <c r="G2085"/>
      <c r="H2085"/>
      <c r="I2085"/>
    </row>
    <row r="2086" spans="1:9" ht="14.4" x14ac:dyDescent="0.3">
      <c r="A2086"/>
      <c r="B2086"/>
      <c r="C2086"/>
      <c r="D2086"/>
      <c r="E2086"/>
      <c r="F2086"/>
      <c r="G2086"/>
      <c r="H2086"/>
      <c r="I2086"/>
    </row>
    <row r="2087" spans="1:9" ht="14.4" x14ac:dyDescent="0.3">
      <c r="A2087"/>
      <c r="B2087"/>
      <c r="C2087"/>
      <c r="D2087"/>
      <c r="E2087"/>
      <c r="F2087"/>
      <c r="G2087"/>
      <c r="H2087"/>
      <c r="I2087"/>
    </row>
    <row r="2088" spans="1:9" ht="14.4" x14ac:dyDescent="0.3">
      <c r="A2088"/>
      <c r="B2088"/>
      <c r="C2088"/>
      <c r="D2088"/>
      <c r="E2088"/>
      <c r="F2088"/>
      <c r="G2088"/>
      <c r="H2088"/>
      <c r="I2088"/>
    </row>
    <row r="2089" spans="1:9" ht="14.4" x14ac:dyDescent="0.3">
      <c r="A2089"/>
      <c r="B2089"/>
      <c r="C2089"/>
      <c r="D2089"/>
      <c r="E2089"/>
      <c r="F2089"/>
      <c r="G2089"/>
      <c r="H2089"/>
      <c r="I2089"/>
    </row>
    <row r="2090" spans="1:9" ht="14.4" x14ac:dyDescent="0.3">
      <c r="A2090"/>
      <c r="B2090"/>
      <c r="C2090"/>
      <c r="D2090"/>
      <c r="E2090"/>
      <c r="F2090"/>
      <c r="G2090"/>
      <c r="H2090"/>
      <c r="I2090"/>
    </row>
    <row r="2091" spans="1:9" ht="14.4" x14ac:dyDescent="0.3">
      <c r="A2091"/>
      <c r="B2091"/>
      <c r="C2091"/>
      <c r="D2091"/>
      <c r="E2091"/>
      <c r="F2091"/>
      <c r="G2091"/>
      <c r="H2091"/>
      <c r="I2091"/>
    </row>
    <row r="2092" spans="1:9" ht="14.4" x14ac:dyDescent="0.3">
      <c r="A2092"/>
      <c r="B2092"/>
      <c r="C2092"/>
      <c r="D2092"/>
      <c r="E2092"/>
      <c r="F2092"/>
      <c r="G2092"/>
      <c r="H2092"/>
      <c r="I2092"/>
    </row>
    <row r="2093" spans="1:9" ht="14.4" x14ac:dyDescent="0.3">
      <c r="A2093"/>
      <c r="B2093"/>
      <c r="C2093"/>
      <c r="D2093"/>
      <c r="E2093"/>
      <c r="F2093"/>
      <c r="G2093"/>
      <c r="H2093"/>
      <c r="I2093"/>
    </row>
    <row r="2094" spans="1:9" ht="14.4" x14ac:dyDescent="0.3">
      <c r="A2094"/>
      <c r="B2094"/>
      <c r="C2094"/>
      <c r="D2094"/>
      <c r="E2094"/>
      <c r="F2094"/>
      <c r="G2094"/>
      <c r="H2094"/>
      <c r="I2094"/>
    </row>
    <row r="2095" spans="1:9" ht="14.4" x14ac:dyDescent="0.3">
      <c r="A2095"/>
      <c r="B2095"/>
      <c r="C2095"/>
      <c r="D2095"/>
      <c r="E2095"/>
      <c r="F2095"/>
      <c r="G2095"/>
      <c r="H2095"/>
      <c r="I2095"/>
    </row>
    <row r="2096" spans="1:9" ht="14.4" x14ac:dyDescent="0.3">
      <c r="A2096"/>
      <c r="B2096"/>
      <c r="C2096"/>
      <c r="D2096"/>
      <c r="E2096"/>
      <c r="F2096"/>
      <c r="G2096"/>
      <c r="H2096"/>
      <c r="I2096"/>
    </row>
    <row r="2097" spans="1:9" ht="14.4" x14ac:dyDescent="0.3">
      <c r="A2097"/>
      <c r="B2097"/>
      <c r="C2097"/>
      <c r="D2097"/>
      <c r="E2097"/>
      <c r="F2097"/>
      <c r="G2097"/>
      <c r="H2097"/>
      <c r="I2097"/>
    </row>
    <row r="2098" spans="1:9" ht="14.4" x14ac:dyDescent="0.3">
      <c r="A2098"/>
      <c r="B2098"/>
      <c r="C2098"/>
      <c r="D2098"/>
      <c r="E2098"/>
      <c r="F2098"/>
      <c r="G2098"/>
      <c r="H2098"/>
      <c r="I2098"/>
    </row>
    <row r="2099" spans="1:9" ht="14.4" x14ac:dyDescent="0.3">
      <c r="A2099"/>
      <c r="B2099"/>
      <c r="C2099"/>
      <c r="D2099"/>
      <c r="E2099"/>
      <c r="F2099"/>
      <c r="G2099"/>
      <c r="H2099"/>
      <c r="I2099"/>
    </row>
    <row r="2100" spans="1:9" ht="14.4" x14ac:dyDescent="0.3">
      <c r="A2100"/>
      <c r="B2100"/>
      <c r="C2100"/>
      <c r="D2100"/>
      <c r="E2100"/>
      <c r="F2100"/>
      <c r="G2100"/>
      <c r="H2100"/>
      <c r="I2100"/>
    </row>
    <row r="2101" spans="1:9" ht="14.4" x14ac:dyDescent="0.3">
      <c r="A2101"/>
      <c r="B2101"/>
      <c r="C2101"/>
      <c r="D2101"/>
      <c r="E2101"/>
      <c r="F2101"/>
      <c r="G2101"/>
      <c r="H2101"/>
      <c r="I2101"/>
    </row>
    <row r="2102" spans="1:9" ht="14.4" x14ac:dyDescent="0.3">
      <c r="A2102"/>
      <c r="B2102"/>
      <c r="C2102"/>
      <c r="D2102"/>
      <c r="E2102"/>
      <c r="F2102"/>
      <c r="G2102"/>
      <c r="H2102"/>
      <c r="I2102"/>
    </row>
    <row r="2103" spans="1:9" ht="14.4" x14ac:dyDescent="0.3">
      <c r="A2103"/>
      <c r="B2103"/>
      <c r="C2103"/>
      <c r="D2103"/>
      <c r="E2103"/>
      <c r="F2103"/>
      <c r="G2103"/>
      <c r="H2103"/>
      <c r="I2103"/>
    </row>
    <row r="2104" spans="1:9" ht="14.4" x14ac:dyDescent="0.3">
      <c r="A2104"/>
      <c r="B2104"/>
      <c r="C2104"/>
      <c r="D2104"/>
      <c r="E2104"/>
      <c r="F2104"/>
      <c r="G2104"/>
      <c r="H2104"/>
      <c r="I2104"/>
    </row>
    <row r="2105" spans="1:9" ht="14.4" x14ac:dyDescent="0.3">
      <c r="A2105"/>
      <c r="B2105"/>
      <c r="C2105"/>
      <c r="D2105"/>
      <c r="E2105"/>
      <c r="F2105"/>
      <c r="G2105"/>
      <c r="H2105"/>
      <c r="I2105"/>
    </row>
    <row r="2106" spans="1:9" ht="14.4" x14ac:dyDescent="0.3">
      <c r="A2106"/>
      <c r="B2106"/>
      <c r="C2106"/>
      <c r="D2106"/>
      <c r="E2106"/>
      <c r="F2106"/>
      <c r="G2106"/>
      <c r="H2106"/>
      <c r="I2106"/>
    </row>
    <row r="2107" spans="1:9" ht="14.4" x14ac:dyDescent="0.3">
      <c r="A2107"/>
      <c r="B2107"/>
      <c r="C2107"/>
      <c r="D2107"/>
      <c r="E2107"/>
      <c r="F2107"/>
      <c r="G2107"/>
      <c r="H2107"/>
      <c r="I2107"/>
    </row>
    <row r="2108" spans="1:9" ht="14.4" x14ac:dyDescent="0.3">
      <c r="A2108"/>
      <c r="B2108"/>
      <c r="C2108"/>
      <c r="D2108"/>
      <c r="E2108"/>
      <c r="F2108"/>
      <c r="G2108"/>
      <c r="H2108"/>
      <c r="I2108"/>
    </row>
    <row r="2109" spans="1:9" ht="14.4" x14ac:dyDescent="0.3">
      <c r="A2109"/>
      <c r="B2109"/>
      <c r="C2109"/>
      <c r="D2109"/>
      <c r="E2109"/>
      <c r="F2109"/>
      <c r="G2109"/>
      <c r="H2109"/>
      <c r="I2109"/>
    </row>
    <row r="2110" spans="1:9" ht="14.4" x14ac:dyDescent="0.3">
      <c r="A2110"/>
      <c r="B2110"/>
      <c r="C2110"/>
      <c r="D2110"/>
      <c r="E2110"/>
      <c r="F2110"/>
      <c r="G2110"/>
      <c r="H2110"/>
      <c r="I2110"/>
    </row>
    <row r="2111" spans="1:9" ht="14.4" x14ac:dyDescent="0.3">
      <c r="A2111"/>
      <c r="B2111"/>
      <c r="C2111"/>
      <c r="D2111"/>
      <c r="E2111"/>
      <c r="F2111"/>
      <c r="G2111"/>
      <c r="H2111"/>
      <c r="I2111"/>
    </row>
    <row r="2112" spans="1:9" ht="14.4" x14ac:dyDescent="0.3">
      <c r="A2112"/>
      <c r="B2112"/>
      <c r="C2112"/>
      <c r="D2112"/>
      <c r="E2112"/>
      <c r="F2112"/>
      <c r="G2112"/>
      <c r="H2112"/>
      <c r="I2112"/>
    </row>
    <row r="2113" spans="1:9" ht="14.4" x14ac:dyDescent="0.3">
      <c r="A2113"/>
      <c r="B2113"/>
      <c r="C2113"/>
      <c r="D2113"/>
      <c r="E2113"/>
      <c r="F2113"/>
      <c r="G2113"/>
      <c r="H2113"/>
      <c r="I2113"/>
    </row>
    <row r="2114" spans="1:9" ht="14.4" x14ac:dyDescent="0.3">
      <c r="A2114"/>
      <c r="B2114"/>
      <c r="C2114"/>
      <c r="D2114"/>
      <c r="E2114"/>
      <c r="F2114"/>
      <c r="G2114"/>
      <c r="H2114"/>
      <c r="I2114"/>
    </row>
    <row r="2115" spans="1:9" ht="14.4" x14ac:dyDescent="0.3">
      <c r="A2115"/>
      <c r="B2115"/>
      <c r="C2115"/>
      <c r="D2115"/>
      <c r="E2115"/>
      <c r="F2115"/>
      <c r="G2115"/>
      <c r="H2115"/>
      <c r="I2115"/>
    </row>
    <row r="2116" spans="1:9" ht="14.4" x14ac:dyDescent="0.3">
      <c r="A2116"/>
      <c r="B2116"/>
      <c r="C2116"/>
      <c r="D2116"/>
      <c r="E2116"/>
      <c r="F2116"/>
      <c r="G2116"/>
      <c r="H2116"/>
      <c r="I2116"/>
    </row>
    <row r="2117" spans="1:9" ht="14.4" x14ac:dyDescent="0.3">
      <c r="A2117"/>
      <c r="B2117"/>
      <c r="C2117"/>
      <c r="D2117"/>
      <c r="E2117"/>
      <c r="F2117"/>
      <c r="G2117"/>
      <c r="H2117"/>
      <c r="I2117"/>
    </row>
    <row r="2118" spans="1:9" ht="14.4" x14ac:dyDescent="0.3">
      <c r="A2118"/>
      <c r="B2118"/>
      <c r="C2118"/>
      <c r="D2118"/>
      <c r="E2118"/>
      <c r="F2118"/>
      <c r="G2118"/>
      <c r="H2118"/>
      <c r="I2118"/>
    </row>
    <row r="2119" spans="1:9" ht="14.4" x14ac:dyDescent="0.3">
      <c r="A2119"/>
      <c r="B2119"/>
      <c r="C2119"/>
      <c r="D2119"/>
      <c r="E2119"/>
      <c r="F2119"/>
      <c r="G2119"/>
      <c r="H2119"/>
      <c r="I2119"/>
    </row>
    <row r="2120" spans="1:9" ht="14.4" x14ac:dyDescent="0.3">
      <c r="A2120"/>
      <c r="B2120"/>
      <c r="C2120"/>
      <c r="D2120"/>
      <c r="E2120"/>
      <c r="F2120"/>
      <c r="G2120"/>
      <c r="H2120"/>
      <c r="I2120"/>
    </row>
    <row r="2121" spans="1:9" ht="14.4" x14ac:dyDescent="0.3">
      <c r="A2121"/>
      <c r="B2121"/>
      <c r="C2121"/>
      <c r="D2121"/>
      <c r="E2121"/>
      <c r="F2121"/>
      <c r="G2121"/>
      <c r="H2121"/>
      <c r="I2121"/>
    </row>
    <row r="2122" spans="1:9" ht="14.4" x14ac:dyDescent="0.3">
      <c r="A2122"/>
      <c r="B2122"/>
      <c r="C2122"/>
      <c r="D2122"/>
      <c r="E2122"/>
      <c r="F2122"/>
      <c r="G2122"/>
      <c r="H2122"/>
      <c r="I2122"/>
    </row>
    <row r="2123" spans="1:9" ht="14.4" x14ac:dyDescent="0.3">
      <c r="A2123"/>
      <c r="B2123"/>
      <c r="C2123"/>
      <c r="D2123"/>
      <c r="E2123"/>
      <c r="F2123"/>
      <c r="G2123"/>
      <c r="H2123"/>
      <c r="I2123"/>
    </row>
    <row r="2124" spans="1:9" ht="14.4" x14ac:dyDescent="0.3">
      <c r="A2124"/>
      <c r="B2124"/>
      <c r="C2124"/>
      <c r="D2124"/>
      <c r="E2124"/>
      <c r="F2124"/>
      <c r="G2124"/>
      <c r="H2124"/>
      <c r="I2124"/>
    </row>
    <row r="2125" spans="1:9" ht="14.4" x14ac:dyDescent="0.3">
      <c r="A2125"/>
      <c r="B2125"/>
      <c r="C2125"/>
      <c r="D2125"/>
      <c r="E2125"/>
      <c r="F2125"/>
      <c r="G2125"/>
      <c r="H2125"/>
      <c r="I2125"/>
    </row>
    <row r="2126" spans="1:9" ht="14.4" x14ac:dyDescent="0.3">
      <c r="A2126"/>
      <c r="B2126"/>
      <c r="C2126"/>
      <c r="D2126"/>
      <c r="E2126"/>
      <c r="F2126"/>
      <c r="G2126"/>
      <c r="H2126"/>
      <c r="I2126"/>
    </row>
    <row r="2127" spans="1:9" ht="14.4" x14ac:dyDescent="0.3">
      <c r="A2127"/>
      <c r="B2127"/>
      <c r="C2127"/>
      <c r="D2127"/>
      <c r="E2127"/>
      <c r="F2127"/>
      <c r="G2127"/>
      <c r="H2127"/>
      <c r="I2127"/>
    </row>
    <row r="2128" spans="1:9" ht="14.4" x14ac:dyDescent="0.3">
      <c r="A2128"/>
      <c r="B2128"/>
      <c r="C2128"/>
      <c r="D2128"/>
      <c r="E2128"/>
      <c r="F2128"/>
      <c r="G2128"/>
      <c r="H2128"/>
      <c r="I2128"/>
    </row>
    <row r="2129" spans="1:9" ht="14.4" x14ac:dyDescent="0.3">
      <c r="A2129"/>
      <c r="B2129"/>
      <c r="C2129"/>
      <c r="D2129"/>
      <c r="E2129"/>
      <c r="F2129"/>
      <c r="G2129"/>
      <c r="H2129"/>
      <c r="I2129"/>
    </row>
    <row r="2130" spans="1:9" ht="14.4" x14ac:dyDescent="0.3">
      <c r="A2130"/>
      <c r="B2130"/>
      <c r="C2130"/>
      <c r="D2130"/>
      <c r="E2130"/>
      <c r="F2130"/>
      <c r="G2130"/>
      <c r="H2130"/>
      <c r="I2130"/>
    </row>
    <row r="2131" spans="1:9" ht="14.4" x14ac:dyDescent="0.3">
      <c r="A2131"/>
      <c r="B2131"/>
      <c r="C2131"/>
      <c r="D2131"/>
      <c r="E2131"/>
      <c r="F2131"/>
      <c r="G2131"/>
      <c r="H2131"/>
      <c r="I2131"/>
    </row>
    <row r="2132" spans="1:9" ht="14.4" x14ac:dyDescent="0.3">
      <c r="A2132"/>
      <c r="B2132"/>
      <c r="C2132"/>
      <c r="D2132"/>
      <c r="E2132"/>
      <c r="F2132"/>
      <c r="G2132"/>
      <c r="H2132"/>
      <c r="I2132"/>
    </row>
    <row r="2133" spans="1:9" ht="14.4" x14ac:dyDescent="0.3">
      <c r="A2133"/>
      <c r="B2133"/>
      <c r="C2133"/>
      <c r="D2133"/>
      <c r="E2133"/>
      <c r="F2133"/>
      <c r="G2133"/>
      <c r="H2133"/>
      <c r="I2133"/>
    </row>
    <row r="2134" spans="1:9" ht="14.4" x14ac:dyDescent="0.3">
      <c r="A2134"/>
      <c r="B2134"/>
      <c r="C2134"/>
      <c r="D2134"/>
      <c r="E2134"/>
      <c r="F2134"/>
      <c r="G2134"/>
      <c r="H2134"/>
      <c r="I2134"/>
    </row>
    <row r="2135" spans="1:9" ht="14.4" x14ac:dyDescent="0.3">
      <c r="A2135"/>
      <c r="B2135"/>
      <c r="C2135"/>
      <c r="D2135"/>
      <c r="E2135"/>
      <c r="F2135"/>
      <c r="G2135"/>
      <c r="H2135"/>
      <c r="I2135"/>
    </row>
    <row r="2136" spans="1:9" ht="14.4" x14ac:dyDescent="0.3">
      <c r="A2136"/>
      <c r="B2136"/>
      <c r="C2136"/>
      <c r="D2136"/>
      <c r="E2136"/>
      <c r="F2136"/>
      <c r="G2136"/>
      <c r="H2136"/>
      <c r="I2136"/>
    </row>
    <row r="2137" spans="1:9" ht="14.4" x14ac:dyDescent="0.3">
      <c r="A2137"/>
      <c r="B2137"/>
      <c r="C2137"/>
      <c r="D2137"/>
      <c r="E2137"/>
      <c r="F2137"/>
      <c r="G2137"/>
      <c r="H2137"/>
      <c r="I2137"/>
    </row>
    <row r="2138" spans="1:9" ht="14.4" x14ac:dyDescent="0.3">
      <c r="A2138"/>
      <c r="B2138"/>
      <c r="C2138"/>
      <c r="D2138"/>
      <c r="E2138"/>
      <c r="F2138"/>
      <c r="G2138"/>
      <c r="H2138"/>
      <c r="I2138"/>
    </row>
    <row r="2139" spans="1:9" ht="14.4" x14ac:dyDescent="0.3">
      <c r="A2139"/>
      <c r="B2139"/>
      <c r="C2139"/>
      <c r="D2139"/>
      <c r="E2139"/>
      <c r="F2139"/>
      <c r="G2139"/>
      <c r="H2139"/>
      <c r="I2139"/>
    </row>
    <row r="2140" spans="1:9" ht="14.4" x14ac:dyDescent="0.3">
      <c r="A2140"/>
      <c r="B2140"/>
      <c r="C2140"/>
      <c r="D2140"/>
      <c r="E2140"/>
      <c r="F2140"/>
      <c r="G2140"/>
      <c r="H2140"/>
      <c r="I2140"/>
    </row>
    <row r="2141" spans="1:9" ht="14.4" x14ac:dyDescent="0.3">
      <c r="A2141"/>
      <c r="B2141"/>
      <c r="C2141"/>
      <c r="D2141"/>
      <c r="E2141"/>
      <c r="F2141"/>
      <c r="G2141"/>
      <c r="H2141"/>
      <c r="I2141"/>
    </row>
    <row r="2142" spans="1:9" ht="14.4" x14ac:dyDescent="0.3">
      <c r="A2142"/>
      <c r="B2142"/>
      <c r="C2142"/>
      <c r="D2142"/>
      <c r="E2142"/>
      <c r="F2142"/>
      <c r="G2142"/>
      <c r="H2142"/>
      <c r="I2142"/>
    </row>
    <row r="2143" spans="1:9" ht="14.4" x14ac:dyDescent="0.3">
      <c r="A2143"/>
      <c r="B2143"/>
      <c r="C2143"/>
      <c r="D2143"/>
      <c r="E2143"/>
      <c r="F2143"/>
      <c r="G2143"/>
      <c r="H2143"/>
      <c r="I2143"/>
    </row>
    <row r="2144" spans="1:9" ht="14.4" x14ac:dyDescent="0.3">
      <c r="A2144"/>
      <c r="B2144"/>
      <c r="C2144"/>
      <c r="D2144"/>
      <c r="E2144"/>
      <c r="F2144"/>
      <c r="G2144"/>
      <c r="H2144"/>
      <c r="I2144"/>
    </row>
    <row r="2145" spans="1:9" ht="14.4" x14ac:dyDescent="0.3">
      <c r="A2145"/>
      <c r="B2145"/>
      <c r="C2145"/>
      <c r="D2145"/>
      <c r="E2145"/>
      <c r="F2145"/>
      <c r="G2145"/>
      <c r="H2145"/>
      <c r="I2145"/>
    </row>
    <row r="2146" spans="1:9" ht="14.4" x14ac:dyDescent="0.3">
      <c r="A2146"/>
      <c r="B2146"/>
      <c r="C2146"/>
      <c r="D2146"/>
      <c r="E2146"/>
      <c r="F2146"/>
      <c r="G2146"/>
      <c r="H2146"/>
      <c r="I2146"/>
    </row>
    <row r="2147" spans="1:9" ht="14.4" x14ac:dyDescent="0.3">
      <c r="A2147"/>
      <c r="B2147"/>
      <c r="C2147"/>
      <c r="D2147"/>
      <c r="E2147"/>
      <c r="F2147"/>
      <c r="G2147"/>
      <c r="H2147"/>
      <c r="I2147"/>
    </row>
    <row r="2148" spans="1:9" ht="14.4" x14ac:dyDescent="0.3">
      <c r="A2148"/>
      <c r="B2148"/>
      <c r="C2148"/>
      <c r="D2148"/>
      <c r="E2148"/>
      <c r="F2148"/>
      <c r="G2148"/>
      <c r="H2148"/>
      <c r="I2148"/>
    </row>
    <row r="2149" spans="1:9" ht="14.4" x14ac:dyDescent="0.3">
      <c r="A2149"/>
      <c r="B2149"/>
      <c r="C2149"/>
      <c r="D2149"/>
      <c r="E2149"/>
      <c r="F2149"/>
      <c r="G2149"/>
      <c r="H2149"/>
      <c r="I2149"/>
    </row>
    <row r="2150" spans="1:9" ht="14.4" x14ac:dyDescent="0.3">
      <c r="A2150"/>
      <c r="B2150"/>
      <c r="C2150"/>
      <c r="D2150"/>
      <c r="E2150"/>
      <c r="F2150"/>
      <c r="G2150"/>
      <c r="H2150"/>
      <c r="I2150"/>
    </row>
    <row r="2151" spans="1:9" ht="14.4" x14ac:dyDescent="0.3">
      <c r="A2151"/>
      <c r="B2151"/>
      <c r="C2151"/>
      <c r="D2151"/>
      <c r="E2151"/>
      <c r="F2151"/>
      <c r="G2151"/>
      <c r="H2151"/>
      <c r="I2151"/>
    </row>
    <row r="2152" spans="1:9" ht="14.4" x14ac:dyDescent="0.3">
      <c r="A2152"/>
      <c r="B2152"/>
      <c r="C2152"/>
      <c r="D2152"/>
      <c r="E2152"/>
      <c r="F2152"/>
      <c r="G2152"/>
      <c r="H2152"/>
      <c r="I2152"/>
    </row>
    <row r="2153" spans="1:9" ht="14.4" x14ac:dyDescent="0.3">
      <c r="A2153"/>
      <c r="B2153"/>
      <c r="C2153"/>
      <c r="D2153"/>
      <c r="E2153"/>
      <c r="F2153"/>
      <c r="G2153"/>
      <c r="H2153"/>
      <c r="I2153"/>
    </row>
    <row r="2154" spans="1:9" ht="14.4" x14ac:dyDescent="0.3">
      <c r="A2154"/>
      <c r="B2154"/>
      <c r="C2154"/>
      <c r="D2154"/>
      <c r="E2154"/>
      <c r="F2154"/>
      <c r="G2154"/>
      <c r="H2154"/>
      <c r="I2154"/>
    </row>
    <row r="2155" spans="1:9" ht="14.4" x14ac:dyDescent="0.3">
      <c r="A2155"/>
      <c r="B2155"/>
      <c r="C2155"/>
      <c r="D2155"/>
      <c r="E2155"/>
      <c r="F2155"/>
      <c r="G2155"/>
      <c r="H2155"/>
      <c r="I2155"/>
    </row>
    <row r="2156" spans="1:9" ht="14.4" x14ac:dyDescent="0.3">
      <c r="A2156"/>
      <c r="B2156"/>
      <c r="C2156"/>
      <c r="D2156"/>
      <c r="E2156"/>
      <c r="F2156"/>
      <c r="G2156"/>
      <c r="H2156"/>
      <c r="I2156"/>
    </row>
    <row r="2157" spans="1:9" ht="14.4" x14ac:dyDescent="0.3">
      <c r="A2157"/>
      <c r="B2157"/>
      <c r="C2157"/>
      <c r="D2157"/>
      <c r="E2157"/>
      <c r="F2157"/>
      <c r="G2157"/>
      <c r="H2157"/>
      <c r="I2157"/>
    </row>
    <row r="2158" spans="1:9" ht="14.4" x14ac:dyDescent="0.3">
      <c r="A2158"/>
      <c r="B2158"/>
      <c r="C2158"/>
      <c r="D2158"/>
      <c r="E2158"/>
      <c r="F2158"/>
      <c r="G2158"/>
      <c r="H2158"/>
      <c r="I2158"/>
    </row>
    <row r="2159" spans="1:9" ht="14.4" x14ac:dyDescent="0.3">
      <c r="A2159"/>
      <c r="B2159"/>
      <c r="C2159"/>
      <c r="D2159"/>
      <c r="E2159"/>
      <c r="F2159"/>
      <c r="G2159"/>
      <c r="H2159"/>
      <c r="I2159"/>
    </row>
    <row r="2160" spans="1:9" ht="14.4" x14ac:dyDescent="0.3">
      <c r="A2160"/>
      <c r="B2160"/>
      <c r="C2160"/>
      <c r="D2160"/>
      <c r="E2160"/>
      <c r="F2160"/>
      <c r="G2160"/>
      <c r="H2160"/>
      <c r="I2160"/>
    </row>
    <row r="2161" spans="1:9" ht="14.4" x14ac:dyDescent="0.3">
      <c r="A2161"/>
      <c r="B2161"/>
      <c r="C2161"/>
      <c r="D2161"/>
      <c r="E2161"/>
      <c r="F2161"/>
      <c r="G2161"/>
      <c r="H2161"/>
      <c r="I2161"/>
    </row>
    <row r="2162" spans="1:9" ht="14.4" x14ac:dyDescent="0.3">
      <c r="A2162"/>
      <c r="B2162"/>
      <c r="C2162"/>
      <c r="D2162"/>
      <c r="E2162"/>
      <c r="F2162"/>
      <c r="G2162"/>
      <c r="H2162"/>
      <c r="I2162"/>
    </row>
    <row r="2163" spans="1:9" ht="14.4" x14ac:dyDescent="0.3">
      <c r="A2163"/>
      <c r="B2163"/>
      <c r="C2163"/>
      <c r="D2163"/>
      <c r="E2163"/>
      <c r="F2163"/>
      <c r="G2163"/>
      <c r="H2163"/>
      <c r="I2163"/>
    </row>
    <row r="2164" spans="1:9" ht="14.4" x14ac:dyDescent="0.3">
      <c r="A2164"/>
      <c r="B2164"/>
      <c r="C2164"/>
      <c r="D2164"/>
      <c r="E2164"/>
      <c r="F2164"/>
      <c r="G2164"/>
      <c r="H2164"/>
      <c r="I2164"/>
    </row>
    <row r="2165" spans="1:9" ht="14.4" x14ac:dyDescent="0.3">
      <c r="A2165"/>
      <c r="B2165"/>
      <c r="C2165"/>
      <c r="D2165"/>
      <c r="E2165"/>
      <c r="F2165"/>
      <c r="G2165"/>
      <c r="H2165"/>
      <c r="I2165"/>
    </row>
    <row r="2166" spans="1:9" ht="14.4" x14ac:dyDescent="0.3">
      <c r="A2166"/>
      <c r="B2166"/>
      <c r="C2166"/>
      <c r="D2166"/>
      <c r="E2166"/>
      <c r="F2166"/>
      <c r="G2166"/>
      <c r="H2166"/>
      <c r="I2166"/>
    </row>
    <row r="2167" spans="1:9" ht="14.4" x14ac:dyDescent="0.3">
      <c r="A2167"/>
      <c r="B2167"/>
      <c r="C2167"/>
      <c r="D2167"/>
      <c r="E2167"/>
      <c r="F2167"/>
      <c r="G2167"/>
      <c r="H2167"/>
      <c r="I2167"/>
    </row>
    <row r="2168" spans="1:9" ht="14.4" x14ac:dyDescent="0.3">
      <c r="A2168"/>
      <c r="B2168"/>
      <c r="C2168"/>
      <c r="D2168"/>
      <c r="E2168"/>
      <c r="F2168"/>
      <c r="G2168"/>
      <c r="H2168"/>
      <c r="I2168"/>
    </row>
    <row r="2169" spans="1:9" ht="14.4" x14ac:dyDescent="0.3">
      <c r="A2169"/>
      <c r="B2169"/>
      <c r="C2169"/>
      <c r="D2169"/>
      <c r="E2169"/>
      <c r="F2169"/>
      <c r="G2169"/>
      <c r="H2169"/>
      <c r="I2169"/>
    </row>
    <row r="2170" spans="1:9" ht="14.4" x14ac:dyDescent="0.3">
      <c r="A2170"/>
      <c r="B2170"/>
      <c r="C2170"/>
      <c r="D2170"/>
      <c r="E2170"/>
      <c r="F2170"/>
      <c r="G2170"/>
      <c r="H2170"/>
      <c r="I2170"/>
    </row>
    <row r="2171" spans="1:9" ht="14.4" x14ac:dyDescent="0.3">
      <c r="A2171"/>
      <c r="B2171"/>
      <c r="C2171"/>
      <c r="D2171"/>
      <c r="E2171"/>
      <c r="F2171"/>
      <c r="G2171"/>
      <c r="H2171"/>
      <c r="I2171"/>
    </row>
    <row r="2172" spans="1:9" ht="14.4" x14ac:dyDescent="0.3">
      <c r="A2172"/>
      <c r="B2172"/>
      <c r="C2172"/>
      <c r="D2172"/>
      <c r="E2172"/>
      <c r="F2172"/>
      <c r="G2172"/>
      <c r="H2172"/>
      <c r="I2172"/>
    </row>
    <row r="2173" spans="1:9" ht="14.4" x14ac:dyDescent="0.3">
      <c r="A2173"/>
      <c r="B2173"/>
      <c r="C2173"/>
      <c r="D2173"/>
      <c r="E2173"/>
      <c r="F2173"/>
      <c r="G2173"/>
      <c r="H2173"/>
      <c r="I2173"/>
    </row>
    <row r="2174" spans="1:9" ht="14.4" x14ac:dyDescent="0.3">
      <c r="A2174"/>
      <c r="B2174"/>
      <c r="C2174"/>
      <c r="D2174"/>
      <c r="E2174"/>
      <c r="F2174"/>
      <c r="G2174"/>
      <c r="H2174"/>
      <c r="I2174"/>
    </row>
    <row r="2175" spans="1:9" ht="14.4" x14ac:dyDescent="0.3">
      <c r="A2175"/>
      <c r="B2175"/>
      <c r="C2175"/>
      <c r="D2175"/>
      <c r="E2175"/>
      <c r="F2175"/>
      <c r="G2175"/>
      <c r="H2175"/>
      <c r="I2175"/>
    </row>
    <row r="2176" spans="1:9" ht="14.4" x14ac:dyDescent="0.3">
      <c r="A2176"/>
      <c r="B2176"/>
      <c r="C2176"/>
      <c r="D2176"/>
      <c r="E2176"/>
      <c r="F2176"/>
      <c r="G2176"/>
      <c r="H2176"/>
      <c r="I2176"/>
    </row>
    <row r="2177" spans="1:9" ht="14.4" x14ac:dyDescent="0.3">
      <c r="A2177"/>
      <c r="B2177"/>
      <c r="C2177"/>
      <c r="D2177"/>
      <c r="E2177"/>
      <c r="F2177"/>
      <c r="G2177"/>
      <c r="H2177"/>
      <c r="I2177"/>
    </row>
    <row r="2178" spans="1:9" ht="14.4" x14ac:dyDescent="0.3">
      <c r="A2178"/>
      <c r="B2178"/>
      <c r="C2178"/>
      <c r="D2178"/>
      <c r="E2178"/>
      <c r="F2178"/>
      <c r="G2178"/>
      <c r="H2178"/>
      <c r="I2178"/>
    </row>
    <row r="2179" spans="1:9" ht="14.4" x14ac:dyDescent="0.3">
      <c r="A2179"/>
      <c r="B2179"/>
      <c r="C2179"/>
      <c r="D2179"/>
      <c r="E2179"/>
      <c r="F2179"/>
      <c r="G2179"/>
      <c r="H2179"/>
      <c r="I2179"/>
    </row>
    <row r="2180" spans="1:9" ht="14.4" x14ac:dyDescent="0.3">
      <c r="A2180"/>
      <c r="B2180"/>
      <c r="C2180"/>
      <c r="D2180"/>
      <c r="E2180"/>
      <c r="F2180"/>
      <c r="G2180"/>
      <c r="H2180"/>
      <c r="I2180"/>
    </row>
    <row r="2181" spans="1:9" ht="14.4" x14ac:dyDescent="0.3">
      <c r="A2181"/>
      <c r="B2181"/>
      <c r="C2181"/>
      <c r="D2181"/>
      <c r="E2181"/>
      <c r="F2181"/>
      <c r="G2181"/>
      <c r="H2181"/>
      <c r="I2181"/>
    </row>
    <row r="2182" spans="1:9" ht="14.4" x14ac:dyDescent="0.3">
      <c r="A2182"/>
      <c r="B2182"/>
      <c r="C2182"/>
      <c r="D2182"/>
      <c r="E2182"/>
      <c r="F2182"/>
      <c r="G2182"/>
      <c r="H2182"/>
      <c r="I2182"/>
    </row>
    <row r="2183" spans="1:9" ht="14.4" x14ac:dyDescent="0.3">
      <c r="A2183"/>
      <c r="B2183"/>
      <c r="C2183"/>
      <c r="D2183"/>
      <c r="E2183"/>
      <c r="F2183"/>
      <c r="G2183"/>
      <c r="H2183"/>
      <c r="I2183"/>
    </row>
    <row r="2184" spans="1:9" ht="14.4" x14ac:dyDescent="0.3">
      <c r="A2184"/>
      <c r="B2184"/>
      <c r="C2184"/>
      <c r="D2184"/>
      <c r="E2184"/>
      <c r="F2184"/>
      <c r="G2184"/>
      <c r="H2184"/>
      <c r="I2184"/>
    </row>
    <row r="2185" spans="1:9" ht="14.4" x14ac:dyDescent="0.3">
      <c r="A2185"/>
      <c r="B2185"/>
      <c r="C2185"/>
      <c r="D2185"/>
      <c r="E2185"/>
      <c r="F2185"/>
      <c r="G2185"/>
      <c r="H2185"/>
      <c r="I2185"/>
    </row>
    <row r="2186" spans="1:9" ht="14.4" x14ac:dyDescent="0.3">
      <c r="A2186"/>
      <c r="B2186"/>
      <c r="C2186"/>
      <c r="D2186"/>
      <c r="E2186"/>
      <c r="F2186"/>
      <c r="G2186"/>
      <c r="H2186"/>
      <c r="I2186"/>
    </row>
    <row r="2187" spans="1:9" ht="14.4" x14ac:dyDescent="0.3">
      <c r="A2187"/>
      <c r="B2187"/>
      <c r="C2187"/>
      <c r="D2187"/>
      <c r="E2187"/>
      <c r="F2187"/>
      <c r="G2187"/>
      <c r="H2187"/>
      <c r="I2187"/>
    </row>
    <row r="2188" spans="1:9" ht="14.4" x14ac:dyDescent="0.3">
      <c r="A2188"/>
      <c r="B2188"/>
      <c r="C2188"/>
      <c r="D2188"/>
      <c r="E2188"/>
      <c r="F2188"/>
      <c r="G2188"/>
      <c r="H2188"/>
      <c r="I2188"/>
    </row>
    <row r="2189" spans="1:9" ht="14.4" x14ac:dyDescent="0.3">
      <c r="A2189"/>
      <c r="B2189"/>
      <c r="C2189"/>
      <c r="D2189"/>
      <c r="E2189"/>
      <c r="F2189"/>
      <c r="G2189"/>
      <c r="H2189"/>
      <c r="I2189"/>
    </row>
    <row r="2190" spans="1:9" ht="14.4" x14ac:dyDescent="0.3">
      <c r="A2190"/>
      <c r="B2190"/>
      <c r="C2190"/>
      <c r="D2190"/>
      <c r="E2190"/>
      <c r="F2190"/>
      <c r="G2190"/>
      <c r="H2190"/>
      <c r="I2190"/>
    </row>
    <row r="2191" spans="1:9" ht="14.4" x14ac:dyDescent="0.3">
      <c r="A2191"/>
      <c r="B2191"/>
      <c r="C2191"/>
      <c r="D2191"/>
      <c r="E2191"/>
      <c r="F2191"/>
      <c r="G2191"/>
      <c r="H2191"/>
      <c r="I2191"/>
    </row>
    <row r="2192" spans="1:9" ht="14.4" x14ac:dyDescent="0.3">
      <c r="A2192"/>
      <c r="B2192"/>
      <c r="C2192"/>
      <c r="D2192"/>
      <c r="E2192"/>
      <c r="F2192"/>
      <c r="G2192"/>
      <c r="H2192"/>
      <c r="I2192"/>
    </row>
    <row r="2193" spans="1:9" ht="14.4" x14ac:dyDescent="0.3">
      <c r="A2193"/>
      <c r="B2193"/>
      <c r="C2193"/>
      <c r="D2193"/>
      <c r="E2193"/>
      <c r="F2193"/>
      <c r="G2193"/>
      <c r="H2193"/>
      <c r="I2193"/>
    </row>
    <row r="2194" spans="1:9" ht="14.4" x14ac:dyDescent="0.3">
      <c r="A2194"/>
      <c r="B2194"/>
      <c r="C2194"/>
      <c r="D2194"/>
      <c r="E2194"/>
      <c r="F2194"/>
      <c r="G2194"/>
      <c r="H2194"/>
      <c r="I2194"/>
    </row>
    <row r="2195" spans="1:9" ht="14.4" x14ac:dyDescent="0.3">
      <c r="A2195"/>
      <c r="B2195"/>
      <c r="C2195"/>
      <c r="D2195"/>
      <c r="E2195"/>
      <c r="F2195"/>
      <c r="G2195"/>
      <c r="H2195"/>
      <c r="I2195"/>
    </row>
    <row r="2196" spans="1:9" ht="14.4" x14ac:dyDescent="0.3">
      <c r="A2196"/>
      <c r="B2196"/>
      <c r="C2196"/>
      <c r="D2196"/>
      <c r="E2196"/>
      <c r="F2196"/>
      <c r="G2196"/>
      <c r="H2196"/>
      <c r="I2196"/>
    </row>
    <row r="2197" spans="1:9" ht="14.4" x14ac:dyDescent="0.3">
      <c r="A2197"/>
      <c r="B2197"/>
      <c r="C2197"/>
      <c r="D2197"/>
      <c r="E2197"/>
      <c r="F2197"/>
      <c r="G2197"/>
      <c r="H2197"/>
      <c r="I2197"/>
    </row>
    <row r="2198" spans="1:9" ht="14.4" x14ac:dyDescent="0.3">
      <c r="A2198"/>
      <c r="B2198"/>
      <c r="C2198"/>
      <c r="D2198"/>
      <c r="E2198"/>
      <c r="F2198"/>
      <c r="G2198"/>
      <c r="H2198"/>
      <c r="I2198"/>
    </row>
    <row r="2199" spans="1:9" ht="14.4" x14ac:dyDescent="0.3">
      <c r="A2199"/>
      <c r="B2199"/>
      <c r="C2199"/>
      <c r="D2199"/>
      <c r="E2199"/>
      <c r="F2199"/>
      <c r="G2199"/>
      <c r="H2199"/>
      <c r="I2199"/>
    </row>
    <row r="2200" spans="1:9" ht="14.4" x14ac:dyDescent="0.3">
      <c r="A2200"/>
      <c r="B2200"/>
      <c r="C2200"/>
      <c r="D2200"/>
      <c r="E2200"/>
      <c r="F2200"/>
      <c r="G2200"/>
      <c r="H2200"/>
      <c r="I2200"/>
    </row>
    <row r="2201" spans="1:9" ht="14.4" x14ac:dyDescent="0.3">
      <c r="A2201"/>
      <c r="B2201"/>
      <c r="C2201"/>
      <c r="D2201"/>
      <c r="E2201"/>
      <c r="F2201"/>
      <c r="G2201"/>
      <c r="H2201"/>
      <c r="I2201"/>
    </row>
    <row r="2202" spans="1:9" ht="14.4" x14ac:dyDescent="0.3">
      <c r="A2202"/>
      <c r="B2202"/>
      <c r="C2202"/>
      <c r="D2202"/>
      <c r="E2202"/>
      <c r="F2202"/>
      <c r="G2202"/>
      <c r="H2202"/>
      <c r="I2202"/>
    </row>
    <row r="2203" spans="1:9" ht="14.4" x14ac:dyDescent="0.3">
      <c r="A2203"/>
      <c r="B2203"/>
      <c r="C2203"/>
      <c r="D2203"/>
      <c r="E2203"/>
      <c r="F2203"/>
      <c r="G2203"/>
      <c r="H2203"/>
      <c r="I2203"/>
    </row>
    <row r="2204" spans="1:9" ht="14.4" x14ac:dyDescent="0.3">
      <c r="A2204"/>
      <c r="B2204"/>
      <c r="C2204"/>
      <c r="D2204"/>
      <c r="E2204"/>
      <c r="F2204"/>
      <c r="G2204"/>
      <c r="H2204"/>
      <c r="I2204"/>
    </row>
    <row r="2205" spans="1:9" ht="14.4" x14ac:dyDescent="0.3">
      <c r="A2205"/>
      <c r="B2205"/>
      <c r="C2205"/>
      <c r="D2205"/>
      <c r="E2205"/>
      <c r="F2205"/>
      <c r="G2205"/>
      <c r="H2205"/>
      <c r="I2205"/>
    </row>
    <row r="2206" spans="1:9" ht="14.4" x14ac:dyDescent="0.3">
      <c r="A2206"/>
      <c r="B2206"/>
      <c r="C2206"/>
      <c r="D2206"/>
      <c r="E2206"/>
      <c r="F2206"/>
      <c r="G2206"/>
      <c r="H2206"/>
      <c r="I2206"/>
    </row>
    <row r="2207" spans="1:9" ht="14.4" x14ac:dyDescent="0.3">
      <c r="A2207"/>
      <c r="B2207"/>
      <c r="C2207"/>
      <c r="D2207"/>
      <c r="E2207"/>
      <c r="F2207"/>
      <c r="G2207"/>
      <c r="H2207"/>
      <c r="I2207"/>
    </row>
    <row r="2208" spans="1:9" ht="14.4" x14ac:dyDescent="0.3">
      <c r="A2208"/>
      <c r="B2208"/>
      <c r="C2208"/>
      <c r="D2208"/>
      <c r="E2208"/>
      <c r="F2208"/>
      <c r="G2208"/>
      <c r="H2208"/>
      <c r="I2208"/>
    </row>
    <row r="2209" spans="1:9" ht="14.4" x14ac:dyDescent="0.3">
      <c r="A2209"/>
      <c r="B2209"/>
      <c r="C2209"/>
      <c r="D2209"/>
      <c r="E2209"/>
      <c r="F2209"/>
      <c r="G2209"/>
      <c r="H2209"/>
      <c r="I2209"/>
    </row>
    <row r="2210" spans="1:9" ht="14.4" x14ac:dyDescent="0.3">
      <c r="A2210"/>
      <c r="B2210"/>
      <c r="C2210"/>
      <c r="D2210"/>
      <c r="E2210"/>
      <c r="F2210"/>
      <c r="G2210"/>
      <c r="H2210"/>
      <c r="I2210"/>
    </row>
    <row r="2211" spans="1:9" ht="14.4" x14ac:dyDescent="0.3">
      <c r="A2211"/>
      <c r="B2211"/>
      <c r="C2211"/>
      <c r="D2211"/>
      <c r="E2211"/>
      <c r="F2211"/>
      <c r="G2211"/>
      <c r="H2211"/>
      <c r="I2211"/>
    </row>
    <row r="2212" spans="1:9" ht="14.4" x14ac:dyDescent="0.3">
      <c r="A2212"/>
      <c r="B2212"/>
      <c r="C2212"/>
      <c r="D2212"/>
      <c r="E2212"/>
      <c r="F2212"/>
      <c r="G2212"/>
      <c r="H2212"/>
      <c r="I2212"/>
    </row>
    <row r="2213" spans="1:9" ht="14.4" x14ac:dyDescent="0.3">
      <c r="A2213"/>
      <c r="B2213"/>
      <c r="C2213"/>
      <c r="D2213"/>
      <c r="E2213"/>
      <c r="F2213"/>
      <c r="G2213"/>
      <c r="H2213"/>
      <c r="I2213"/>
    </row>
    <row r="2214" spans="1:9" ht="14.4" x14ac:dyDescent="0.3">
      <c r="A2214"/>
      <c r="B2214"/>
      <c r="C2214"/>
      <c r="D2214"/>
      <c r="E2214"/>
      <c r="F2214"/>
      <c r="G2214"/>
      <c r="H2214"/>
      <c r="I2214"/>
    </row>
    <row r="2215" spans="1:9" ht="14.4" x14ac:dyDescent="0.3">
      <c r="A2215"/>
      <c r="B2215"/>
      <c r="C2215"/>
      <c r="D2215"/>
      <c r="E2215"/>
      <c r="F2215"/>
      <c r="G2215"/>
      <c r="H2215"/>
      <c r="I2215"/>
    </row>
    <row r="2216" spans="1:9" ht="14.4" x14ac:dyDescent="0.3">
      <c r="A2216"/>
      <c r="B2216"/>
      <c r="C2216"/>
      <c r="D2216"/>
      <c r="E2216"/>
      <c r="F2216"/>
      <c r="G2216"/>
      <c r="H2216"/>
      <c r="I2216"/>
    </row>
    <row r="2217" spans="1:9" ht="14.4" x14ac:dyDescent="0.3">
      <c r="A2217"/>
      <c r="B2217"/>
      <c r="C2217"/>
      <c r="D2217"/>
      <c r="E2217"/>
      <c r="F2217"/>
      <c r="G2217"/>
      <c r="H2217"/>
      <c r="I2217"/>
    </row>
    <row r="2218" spans="1:9" ht="14.4" x14ac:dyDescent="0.3">
      <c r="A2218"/>
      <c r="B2218"/>
      <c r="C2218"/>
      <c r="D2218"/>
      <c r="E2218"/>
      <c r="F2218"/>
      <c r="G2218"/>
      <c r="H2218"/>
      <c r="I2218"/>
    </row>
    <row r="2219" spans="1:9" ht="14.4" x14ac:dyDescent="0.3">
      <c r="A2219"/>
      <c r="B2219"/>
      <c r="C2219"/>
      <c r="D2219"/>
      <c r="E2219"/>
      <c r="F2219"/>
      <c r="G2219"/>
      <c r="H2219"/>
      <c r="I2219"/>
    </row>
    <row r="2220" spans="1:9" ht="14.4" x14ac:dyDescent="0.3">
      <c r="A2220"/>
      <c r="B2220"/>
      <c r="C2220"/>
      <c r="D2220"/>
      <c r="E2220"/>
      <c r="F2220"/>
      <c r="G2220"/>
      <c r="H2220"/>
      <c r="I2220"/>
    </row>
    <row r="2221" spans="1:9" ht="14.4" x14ac:dyDescent="0.3">
      <c r="A2221"/>
      <c r="B2221"/>
      <c r="C2221"/>
      <c r="D2221"/>
      <c r="E2221"/>
      <c r="F2221"/>
      <c r="G2221"/>
      <c r="H2221"/>
      <c r="I2221"/>
    </row>
    <row r="2222" spans="1:9" ht="14.4" x14ac:dyDescent="0.3">
      <c r="A2222"/>
      <c r="B2222"/>
      <c r="C2222"/>
      <c r="D2222"/>
      <c r="E2222"/>
      <c r="F2222"/>
      <c r="G2222"/>
      <c r="H2222"/>
      <c r="I2222"/>
    </row>
    <row r="2223" spans="1:9" ht="14.4" x14ac:dyDescent="0.3">
      <c r="A2223"/>
      <c r="B2223"/>
      <c r="C2223"/>
      <c r="D2223"/>
      <c r="E2223"/>
      <c r="F2223"/>
      <c r="G2223"/>
      <c r="H2223"/>
      <c r="I2223"/>
    </row>
    <row r="2224" spans="1:9" ht="14.4" x14ac:dyDescent="0.3">
      <c r="A2224"/>
      <c r="B2224"/>
      <c r="C2224"/>
      <c r="D2224"/>
      <c r="E2224"/>
      <c r="F2224"/>
      <c r="G2224"/>
      <c r="H2224"/>
      <c r="I2224"/>
    </row>
    <row r="2225" spans="1:9" ht="14.4" x14ac:dyDescent="0.3">
      <c r="A2225"/>
      <c r="B2225"/>
      <c r="C2225"/>
      <c r="D2225"/>
      <c r="E2225"/>
      <c r="F2225"/>
      <c r="G2225"/>
      <c r="H2225"/>
      <c r="I2225"/>
    </row>
    <row r="2226" spans="1:9" ht="14.4" x14ac:dyDescent="0.3">
      <c r="A2226"/>
      <c r="B2226"/>
      <c r="C2226"/>
      <c r="D2226"/>
      <c r="E2226"/>
      <c r="F2226"/>
      <c r="G2226"/>
      <c r="H2226"/>
      <c r="I2226"/>
    </row>
    <row r="2227" spans="1:9" ht="14.4" x14ac:dyDescent="0.3">
      <c r="A2227"/>
      <c r="B2227"/>
      <c r="C2227"/>
      <c r="D2227"/>
      <c r="E2227"/>
      <c r="F2227"/>
      <c r="G2227"/>
      <c r="H2227"/>
      <c r="I2227"/>
    </row>
    <row r="2228" spans="1:9" ht="14.4" x14ac:dyDescent="0.3">
      <c r="A2228"/>
      <c r="B2228"/>
      <c r="C2228"/>
      <c r="D2228"/>
      <c r="E2228"/>
      <c r="F2228"/>
      <c r="G2228"/>
      <c r="H2228"/>
      <c r="I2228"/>
    </row>
    <row r="2229" spans="1:9" ht="14.4" x14ac:dyDescent="0.3">
      <c r="A2229"/>
      <c r="B2229"/>
      <c r="C2229"/>
      <c r="D2229"/>
      <c r="E2229"/>
      <c r="F2229"/>
      <c r="G2229"/>
      <c r="H2229"/>
      <c r="I2229"/>
    </row>
    <row r="2230" spans="1:9" ht="14.4" x14ac:dyDescent="0.3">
      <c r="A2230"/>
      <c r="B2230"/>
      <c r="C2230"/>
      <c r="D2230"/>
      <c r="E2230"/>
      <c r="F2230"/>
      <c r="G2230"/>
      <c r="H2230"/>
      <c r="I2230"/>
    </row>
    <row r="2231" spans="1:9" ht="14.4" x14ac:dyDescent="0.3">
      <c r="A2231"/>
      <c r="B2231"/>
      <c r="C2231"/>
      <c r="D2231"/>
      <c r="E2231"/>
      <c r="F2231"/>
      <c r="G2231"/>
      <c r="H2231"/>
      <c r="I2231"/>
    </row>
    <row r="2232" spans="1:9" ht="14.4" x14ac:dyDescent="0.3">
      <c r="A2232"/>
      <c r="B2232"/>
      <c r="C2232"/>
      <c r="D2232"/>
      <c r="E2232"/>
      <c r="F2232"/>
      <c r="G2232"/>
      <c r="H2232"/>
      <c r="I2232"/>
    </row>
    <row r="2233" spans="1:9" ht="14.4" x14ac:dyDescent="0.3">
      <c r="A2233"/>
      <c r="B2233"/>
      <c r="C2233"/>
      <c r="D2233"/>
      <c r="E2233"/>
      <c r="F2233"/>
      <c r="G2233"/>
      <c r="H2233"/>
      <c r="I2233"/>
    </row>
    <row r="2234" spans="1:9" ht="14.4" x14ac:dyDescent="0.3">
      <c r="A2234"/>
      <c r="B2234"/>
      <c r="C2234"/>
      <c r="D2234"/>
      <c r="E2234"/>
      <c r="F2234"/>
      <c r="G2234"/>
      <c r="H2234"/>
      <c r="I2234"/>
    </row>
    <row r="2235" spans="1:9" ht="14.4" x14ac:dyDescent="0.3">
      <c r="A2235"/>
      <c r="B2235"/>
      <c r="C2235"/>
      <c r="D2235"/>
      <c r="E2235"/>
      <c r="F2235"/>
      <c r="G2235"/>
      <c r="H2235"/>
      <c r="I2235"/>
    </row>
    <row r="2236" spans="1:9" ht="14.4" x14ac:dyDescent="0.3">
      <c r="A2236"/>
      <c r="B2236"/>
      <c r="C2236"/>
      <c r="D2236"/>
      <c r="E2236"/>
      <c r="F2236"/>
      <c r="G2236"/>
      <c r="H2236"/>
      <c r="I2236"/>
    </row>
    <row r="2237" spans="1:9" ht="14.4" x14ac:dyDescent="0.3">
      <c r="A2237"/>
      <c r="B2237"/>
      <c r="C2237"/>
      <c r="D2237"/>
      <c r="E2237"/>
      <c r="F2237"/>
      <c r="G2237"/>
      <c r="H2237"/>
      <c r="I2237"/>
    </row>
    <row r="2238" spans="1:9" ht="14.4" x14ac:dyDescent="0.3">
      <c r="A2238"/>
      <c r="B2238"/>
      <c r="C2238"/>
      <c r="D2238"/>
      <c r="E2238"/>
      <c r="F2238"/>
      <c r="G2238"/>
      <c r="H2238"/>
      <c r="I2238"/>
    </row>
    <row r="2239" spans="1:9" ht="14.4" x14ac:dyDescent="0.3">
      <c r="A2239"/>
      <c r="B2239"/>
      <c r="C2239"/>
      <c r="D2239"/>
      <c r="E2239"/>
      <c r="F2239"/>
      <c r="G2239"/>
      <c r="H2239"/>
      <c r="I2239"/>
    </row>
    <row r="2240" spans="1:9" ht="14.4" x14ac:dyDescent="0.3">
      <c r="A2240"/>
      <c r="B2240"/>
      <c r="C2240"/>
      <c r="D2240"/>
      <c r="E2240"/>
      <c r="F2240"/>
      <c r="G2240"/>
      <c r="H2240"/>
      <c r="I2240"/>
    </row>
    <row r="2241" spans="1:9" ht="14.4" x14ac:dyDescent="0.3">
      <c r="A2241"/>
      <c r="B2241"/>
      <c r="C2241"/>
      <c r="D2241"/>
      <c r="E2241"/>
      <c r="F2241"/>
      <c r="G2241"/>
      <c r="H2241"/>
      <c r="I2241"/>
    </row>
    <row r="2242" spans="1:9" ht="14.4" x14ac:dyDescent="0.3">
      <c r="A2242"/>
      <c r="B2242"/>
      <c r="C2242"/>
      <c r="D2242"/>
      <c r="E2242"/>
      <c r="F2242"/>
      <c r="G2242"/>
      <c r="H2242"/>
      <c r="I2242"/>
    </row>
    <row r="2243" spans="1:9" ht="14.4" x14ac:dyDescent="0.3">
      <c r="A2243"/>
      <c r="B2243"/>
      <c r="C2243"/>
      <c r="D2243"/>
      <c r="E2243"/>
      <c r="F2243"/>
      <c r="G2243"/>
      <c r="H2243"/>
      <c r="I2243"/>
    </row>
    <row r="2244" spans="1:9" ht="14.4" x14ac:dyDescent="0.3">
      <c r="A2244"/>
      <c r="B2244"/>
      <c r="C2244"/>
      <c r="D2244"/>
      <c r="E2244"/>
      <c r="F2244"/>
      <c r="G2244"/>
      <c r="H2244"/>
      <c r="I2244"/>
    </row>
    <row r="2245" spans="1:9" ht="14.4" x14ac:dyDescent="0.3">
      <c r="A2245"/>
      <c r="B2245"/>
      <c r="C2245"/>
      <c r="D2245"/>
      <c r="E2245"/>
      <c r="F2245"/>
      <c r="G2245"/>
      <c r="H2245"/>
      <c r="I2245"/>
    </row>
    <row r="2246" spans="1:9" ht="14.4" x14ac:dyDescent="0.3">
      <c r="A2246"/>
      <c r="B2246"/>
      <c r="C2246"/>
      <c r="D2246"/>
      <c r="E2246"/>
      <c r="F2246"/>
      <c r="G2246"/>
      <c r="H2246"/>
      <c r="I2246"/>
    </row>
    <row r="2247" spans="1:9" ht="14.4" x14ac:dyDescent="0.3">
      <c r="A2247"/>
      <c r="B2247"/>
      <c r="C2247"/>
      <c r="D2247"/>
      <c r="E2247"/>
      <c r="F2247"/>
      <c r="G2247"/>
      <c r="H2247"/>
      <c r="I2247"/>
    </row>
    <row r="2248" spans="1:9" ht="14.4" x14ac:dyDescent="0.3">
      <c r="A2248"/>
      <c r="B2248"/>
      <c r="C2248"/>
      <c r="D2248"/>
      <c r="E2248"/>
      <c r="F2248"/>
      <c r="G2248"/>
      <c r="H2248"/>
      <c r="I2248"/>
    </row>
    <row r="2249" spans="1:9" ht="14.4" x14ac:dyDescent="0.3">
      <c r="A2249"/>
      <c r="B2249"/>
      <c r="C2249"/>
      <c r="D2249"/>
      <c r="E2249"/>
      <c r="F2249"/>
      <c r="G2249"/>
      <c r="H2249"/>
      <c r="I2249"/>
    </row>
    <row r="2250" spans="1:9" ht="14.4" x14ac:dyDescent="0.3">
      <c r="A2250"/>
      <c r="B2250"/>
      <c r="C2250"/>
      <c r="D2250"/>
      <c r="E2250"/>
      <c r="F2250"/>
      <c r="G2250"/>
      <c r="H2250"/>
      <c r="I2250"/>
    </row>
    <row r="2251" spans="1:9" ht="14.4" x14ac:dyDescent="0.3">
      <c r="A2251"/>
      <c r="B2251"/>
      <c r="C2251"/>
      <c r="D2251"/>
      <c r="E2251"/>
      <c r="F2251"/>
      <c r="G2251"/>
      <c r="H2251"/>
      <c r="I2251"/>
    </row>
    <row r="2252" spans="1:9" ht="14.4" x14ac:dyDescent="0.3">
      <c r="A2252"/>
      <c r="B2252"/>
      <c r="C2252"/>
      <c r="D2252"/>
      <c r="E2252"/>
      <c r="F2252"/>
      <c r="G2252"/>
      <c r="H2252"/>
      <c r="I2252"/>
    </row>
    <row r="2253" spans="1:9" ht="14.4" x14ac:dyDescent="0.3">
      <c r="A2253"/>
      <c r="B2253"/>
      <c r="C2253"/>
      <c r="D2253"/>
      <c r="E2253"/>
      <c r="F2253"/>
      <c r="G2253"/>
      <c r="H2253"/>
      <c r="I2253"/>
    </row>
    <row r="2254" spans="1:9" ht="14.4" x14ac:dyDescent="0.3">
      <c r="A2254"/>
      <c r="B2254"/>
      <c r="C2254"/>
      <c r="D2254"/>
      <c r="E2254"/>
      <c r="F2254"/>
      <c r="G2254"/>
      <c r="H2254"/>
      <c r="I2254"/>
    </row>
    <row r="2255" spans="1:9" ht="14.4" x14ac:dyDescent="0.3">
      <c r="A2255"/>
      <c r="B2255"/>
      <c r="C2255"/>
      <c r="D2255"/>
      <c r="E2255"/>
      <c r="F2255"/>
      <c r="G2255"/>
      <c r="H2255"/>
      <c r="I2255"/>
    </row>
    <row r="2256" spans="1:9" ht="14.4" x14ac:dyDescent="0.3">
      <c r="A2256"/>
      <c r="B2256"/>
      <c r="C2256"/>
      <c r="D2256"/>
      <c r="E2256"/>
      <c r="F2256"/>
      <c r="G2256"/>
      <c r="H2256"/>
      <c r="I2256"/>
    </row>
    <row r="2257" spans="1:9" ht="14.4" x14ac:dyDescent="0.3">
      <c r="A2257"/>
      <c r="B2257"/>
      <c r="C2257"/>
      <c r="D2257"/>
      <c r="E2257"/>
      <c r="F2257"/>
      <c r="G2257"/>
      <c r="H2257"/>
      <c r="I2257"/>
    </row>
    <row r="2258" spans="1:9" ht="14.4" x14ac:dyDescent="0.3">
      <c r="A2258"/>
      <c r="B2258"/>
      <c r="C2258"/>
      <c r="D2258"/>
      <c r="E2258"/>
      <c r="F2258"/>
      <c r="G2258"/>
      <c r="H2258"/>
      <c r="I2258"/>
    </row>
    <row r="2259" spans="1:9" ht="14.4" x14ac:dyDescent="0.3">
      <c r="A2259"/>
      <c r="B2259"/>
      <c r="C2259"/>
      <c r="D2259"/>
      <c r="E2259"/>
      <c r="F2259"/>
      <c r="G2259"/>
      <c r="H2259"/>
      <c r="I2259"/>
    </row>
    <row r="2260" spans="1:9" ht="14.4" x14ac:dyDescent="0.3">
      <c r="A2260"/>
      <c r="B2260"/>
      <c r="C2260"/>
      <c r="D2260"/>
      <c r="E2260"/>
      <c r="F2260"/>
      <c r="G2260"/>
      <c r="H2260"/>
      <c r="I2260"/>
    </row>
    <row r="2261" spans="1:9" ht="14.4" x14ac:dyDescent="0.3">
      <c r="A2261"/>
      <c r="B2261"/>
      <c r="C2261"/>
      <c r="D2261"/>
      <c r="E2261"/>
      <c r="F2261"/>
      <c r="G2261"/>
      <c r="H2261"/>
      <c r="I2261"/>
    </row>
    <row r="2262" spans="1:9" ht="14.4" x14ac:dyDescent="0.3">
      <c r="A2262"/>
      <c r="B2262"/>
      <c r="C2262"/>
      <c r="D2262"/>
      <c r="E2262"/>
      <c r="F2262"/>
      <c r="G2262"/>
      <c r="H2262"/>
      <c r="I2262"/>
    </row>
    <row r="2263" spans="1:9" ht="14.4" x14ac:dyDescent="0.3">
      <c r="A2263"/>
      <c r="B2263"/>
      <c r="C2263"/>
      <c r="D2263"/>
      <c r="E2263"/>
      <c r="F2263"/>
      <c r="G2263"/>
      <c r="H2263"/>
      <c r="I2263"/>
    </row>
    <row r="2264" spans="1:9" ht="14.4" x14ac:dyDescent="0.3">
      <c r="A2264"/>
      <c r="B2264"/>
      <c r="C2264"/>
      <c r="D2264"/>
      <c r="E2264"/>
      <c r="F2264"/>
      <c r="G2264"/>
      <c r="H2264"/>
      <c r="I2264"/>
    </row>
    <row r="2265" spans="1:9" ht="14.4" x14ac:dyDescent="0.3">
      <c r="A2265"/>
      <c r="B2265"/>
      <c r="C2265"/>
      <c r="D2265"/>
      <c r="E2265"/>
      <c r="F2265"/>
      <c r="G2265"/>
      <c r="H2265"/>
      <c r="I2265"/>
    </row>
    <row r="2266" spans="1:9" ht="14.4" x14ac:dyDescent="0.3">
      <c r="A2266"/>
      <c r="B2266"/>
      <c r="C2266"/>
      <c r="D2266"/>
      <c r="E2266"/>
      <c r="F2266"/>
      <c r="G2266"/>
      <c r="H2266"/>
      <c r="I2266"/>
    </row>
    <row r="2267" spans="1:9" ht="14.4" x14ac:dyDescent="0.3">
      <c r="A2267"/>
      <c r="B2267"/>
      <c r="C2267"/>
      <c r="D2267"/>
      <c r="E2267"/>
      <c r="F2267"/>
      <c r="G2267"/>
      <c r="H2267"/>
      <c r="I2267"/>
    </row>
    <row r="2268" spans="1:9" ht="14.4" x14ac:dyDescent="0.3">
      <c r="A2268"/>
      <c r="B2268"/>
      <c r="C2268"/>
      <c r="D2268"/>
      <c r="E2268"/>
      <c r="F2268"/>
      <c r="G2268"/>
      <c r="H2268"/>
      <c r="I2268"/>
    </row>
    <row r="2269" spans="1:9" ht="14.4" x14ac:dyDescent="0.3">
      <c r="A2269"/>
      <c r="B2269"/>
      <c r="C2269"/>
      <c r="D2269"/>
      <c r="E2269"/>
      <c r="F2269"/>
      <c r="G2269"/>
      <c r="H2269"/>
      <c r="I2269"/>
    </row>
    <row r="2270" spans="1:9" ht="14.4" x14ac:dyDescent="0.3">
      <c r="A2270"/>
      <c r="B2270"/>
      <c r="C2270"/>
      <c r="D2270"/>
      <c r="E2270"/>
      <c r="F2270"/>
      <c r="G2270"/>
      <c r="H2270"/>
      <c r="I2270"/>
    </row>
    <row r="2271" spans="1:9" ht="14.4" x14ac:dyDescent="0.3">
      <c r="A2271"/>
      <c r="B2271"/>
      <c r="C2271"/>
      <c r="D2271"/>
      <c r="E2271"/>
      <c r="F2271"/>
      <c r="G2271"/>
      <c r="H2271"/>
      <c r="I2271"/>
    </row>
    <row r="2272" spans="1:9" ht="14.4" x14ac:dyDescent="0.3">
      <c r="A2272"/>
      <c r="B2272"/>
      <c r="C2272"/>
      <c r="D2272"/>
      <c r="E2272"/>
      <c r="F2272"/>
      <c r="G2272"/>
      <c r="H2272"/>
      <c r="I2272"/>
    </row>
    <row r="2273" spans="1:9" ht="14.4" x14ac:dyDescent="0.3">
      <c r="A2273"/>
      <c r="B2273"/>
      <c r="C2273"/>
      <c r="D2273"/>
      <c r="E2273"/>
      <c r="F2273"/>
      <c r="G2273"/>
      <c r="H2273"/>
      <c r="I2273"/>
    </row>
    <row r="2274" spans="1:9" ht="14.4" x14ac:dyDescent="0.3">
      <c r="A2274"/>
      <c r="B2274"/>
      <c r="C2274"/>
      <c r="D2274"/>
      <c r="E2274"/>
      <c r="F2274"/>
      <c r="G2274"/>
      <c r="H2274"/>
      <c r="I2274"/>
    </row>
    <row r="2275" spans="1:9" ht="14.4" x14ac:dyDescent="0.3">
      <c r="A2275"/>
      <c r="B2275"/>
      <c r="C2275"/>
      <c r="D2275"/>
      <c r="E2275"/>
      <c r="F2275"/>
      <c r="G2275"/>
      <c r="H2275"/>
      <c r="I2275"/>
    </row>
    <row r="2276" spans="1:9" ht="14.4" x14ac:dyDescent="0.3">
      <c r="A2276"/>
      <c r="B2276"/>
      <c r="C2276"/>
      <c r="D2276"/>
      <c r="E2276"/>
      <c r="F2276"/>
      <c r="G2276"/>
      <c r="H2276"/>
      <c r="I2276"/>
    </row>
    <row r="2277" spans="1:9" ht="14.4" x14ac:dyDescent="0.3">
      <c r="A2277"/>
      <c r="B2277"/>
      <c r="C2277"/>
      <c r="D2277"/>
      <c r="E2277"/>
      <c r="F2277"/>
      <c r="G2277"/>
      <c r="H2277"/>
      <c r="I2277"/>
    </row>
    <row r="2278" spans="1:9" ht="14.4" x14ac:dyDescent="0.3">
      <c r="A2278"/>
      <c r="B2278"/>
      <c r="C2278"/>
      <c r="D2278"/>
      <c r="E2278"/>
      <c r="F2278"/>
      <c r="G2278"/>
      <c r="H2278"/>
      <c r="I2278"/>
    </row>
    <row r="2279" spans="1:9" ht="14.4" x14ac:dyDescent="0.3">
      <c r="A2279"/>
      <c r="B2279"/>
      <c r="C2279"/>
      <c r="D2279"/>
      <c r="E2279"/>
      <c r="F2279"/>
      <c r="G2279"/>
      <c r="H2279"/>
      <c r="I2279"/>
    </row>
    <row r="2280" spans="1:9" ht="14.4" x14ac:dyDescent="0.3">
      <c r="A2280"/>
      <c r="B2280"/>
      <c r="C2280"/>
      <c r="D2280"/>
      <c r="E2280"/>
      <c r="F2280"/>
      <c r="G2280"/>
      <c r="H2280"/>
      <c r="I2280"/>
    </row>
    <row r="2281" spans="1:9" ht="14.4" x14ac:dyDescent="0.3">
      <c r="A2281"/>
      <c r="B2281"/>
      <c r="C2281"/>
      <c r="D2281"/>
      <c r="E2281"/>
      <c r="F2281"/>
      <c r="G2281"/>
      <c r="H2281"/>
      <c r="I2281"/>
    </row>
    <row r="2282" spans="1:9" ht="14.4" x14ac:dyDescent="0.3">
      <c r="A2282"/>
      <c r="B2282"/>
      <c r="C2282"/>
      <c r="D2282"/>
      <c r="E2282"/>
      <c r="F2282"/>
      <c r="G2282"/>
      <c r="H2282"/>
      <c r="I2282"/>
    </row>
    <row r="2283" spans="1:9" ht="14.4" x14ac:dyDescent="0.3">
      <c r="A2283"/>
      <c r="B2283"/>
      <c r="C2283"/>
      <c r="D2283"/>
      <c r="E2283"/>
      <c r="F2283"/>
      <c r="G2283"/>
      <c r="H2283"/>
      <c r="I2283"/>
    </row>
    <row r="2284" spans="1:9" ht="14.4" x14ac:dyDescent="0.3">
      <c r="A2284"/>
      <c r="B2284"/>
      <c r="C2284"/>
      <c r="D2284"/>
      <c r="E2284"/>
      <c r="F2284"/>
      <c r="G2284"/>
      <c r="H2284"/>
      <c r="I2284"/>
    </row>
    <row r="2285" spans="1:9" ht="14.4" x14ac:dyDescent="0.3">
      <c r="A2285"/>
      <c r="B2285"/>
      <c r="C2285"/>
      <c r="D2285"/>
      <c r="E2285"/>
      <c r="F2285"/>
      <c r="G2285"/>
      <c r="H2285"/>
      <c r="I2285"/>
    </row>
    <row r="2286" spans="1:9" ht="14.4" x14ac:dyDescent="0.3">
      <c r="A2286"/>
      <c r="B2286"/>
      <c r="C2286"/>
      <c r="D2286"/>
      <c r="E2286"/>
      <c r="F2286"/>
      <c r="G2286"/>
      <c r="H2286"/>
      <c r="I2286"/>
    </row>
    <row r="2287" spans="1:9" ht="14.4" x14ac:dyDescent="0.3">
      <c r="A2287"/>
      <c r="B2287"/>
      <c r="C2287"/>
      <c r="D2287"/>
      <c r="E2287"/>
      <c r="F2287"/>
      <c r="G2287"/>
      <c r="H2287"/>
      <c r="I2287"/>
    </row>
    <row r="2288" spans="1:9" ht="14.4" x14ac:dyDescent="0.3">
      <c r="A2288"/>
      <c r="B2288"/>
      <c r="C2288"/>
      <c r="D2288"/>
      <c r="E2288"/>
      <c r="F2288"/>
      <c r="G2288"/>
      <c r="H2288"/>
      <c r="I2288"/>
    </row>
    <row r="2289" spans="1:9" ht="14.4" x14ac:dyDescent="0.3">
      <c r="A2289"/>
      <c r="B2289"/>
      <c r="C2289"/>
      <c r="D2289"/>
      <c r="E2289"/>
      <c r="F2289"/>
      <c r="G2289"/>
      <c r="H2289"/>
      <c r="I2289"/>
    </row>
    <row r="2290" spans="1:9" ht="14.4" x14ac:dyDescent="0.3">
      <c r="A2290"/>
      <c r="B2290"/>
      <c r="C2290"/>
      <c r="D2290"/>
      <c r="E2290"/>
      <c r="F2290"/>
      <c r="G2290"/>
      <c r="H2290"/>
      <c r="I2290"/>
    </row>
    <row r="2291" spans="1:9" ht="14.4" x14ac:dyDescent="0.3">
      <c r="A2291"/>
      <c r="B2291"/>
      <c r="C2291"/>
      <c r="D2291"/>
      <c r="E2291"/>
      <c r="F2291"/>
      <c r="G2291"/>
      <c r="H2291"/>
      <c r="I2291"/>
    </row>
    <row r="2292" spans="1:9" ht="14.4" x14ac:dyDescent="0.3">
      <c r="A2292"/>
      <c r="B2292"/>
      <c r="C2292"/>
      <c r="D2292"/>
      <c r="E2292"/>
      <c r="F2292"/>
      <c r="G2292"/>
      <c r="H2292"/>
      <c r="I2292"/>
    </row>
    <row r="2293" spans="1:9" ht="14.4" x14ac:dyDescent="0.3">
      <c r="A2293"/>
      <c r="B2293"/>
      <c r="C2293"/>
      <c r="D2293"/>
      <c r="E2293"/>
      <c r="F2293"/>
      <c r="G2293"/>
      <c r="H2293"/>
      <c r="I2293"/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Roman,Regular"Comprehensive Frequency&amp;R&amp;"Times New Roman,Regular"Page &amp;P of &amp;N</oddFooter>
    <firstHeader xml:space="preserve">&amp;C&amp;"Times New Roman,Bold"&amp;16California Private Passenger Auto Frequency and Severity Bands Manual 
Comprehensive-Frequency
</firstHeader>
    <firstFooter>&amp;L&amp;"Times New Roman,Regular"Freq/Sev Manual: Zip Codes ( &amp;D )&amp;C&amp;"Times New Roman,Regular"Comprehensive Frequency&amp;R&amp;"Times New Roman,Regular"Page &amp;P of 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293"/>
  <sheetViews>
    <sheetView zoomScaleNormal="100" workbookViewId="0"/>
  </sheetViews>
  <sheetFormatPr defaultRowHeight="15" x14ac:dyDescent="0.3"/>
  <cols>
    <col min="1" max="1" width="10.33203125" style="6" customWidth="1"/>
    <col min="2" max="2" width="11.44140625" style="7" customWidth="1"/>
    <col min="3" max="3" width="10.5546875" style="7" bestFit="1" customWidth="1"/>
    <col min="4" max="4" width="12.33203125" style="42" customWidth="1"/>
    <col min="5" max="5" width="11.44140625" style="6" customWidth="1"/>
    <col min="6" max="6" width="11.44140625" style="15" customWidth="1"/>
    <col min="7" max="7" width="15.33203125" style="6" customWidth="1"/>
    <col min="8" max="8" width="16.5546875" style="6" customWidth="1"/>
    <col min="9" max="9" width="11" style="6" customWidth="1"/>
    <col min="10" max="10" width="15.33203125" bestFit="1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4" t="s">
        <v>7</v>
      </c>
      <c r="F1" s="14" t="s">
        <v>12</v>
      </c>
      <c r="G1" s="4" t="s">
        <v>8</v>
      </c>
      <c r="H1" s="4" t="s">
        <v>9</v>
      </c>
      <c r="I1" s="4" t="s">
        <v>10</v>
      </c>
    </row>
    <row r="2" spans="1:10" x14ac:dyDescent="0.3">
      <c r="A2" s="17">
        <v>90001</v>
      </c>
      <c r="B2" s="18">
        <v>30322</v>
      </c>
      <c r="C2" s="18">
        <v>693</v>
      </c>
      <c r="D2" s="39">
        <v>3635666</v>
      </c>
      <c r="E2" s="19">
        <v>5246.2712842712845</v>
      </c>
      <c r="F2" s="20">
        <f>IF(C2&gt;1487,1,SQRT(C2/1487))</f>
        <v>0.68267049497357413</v>
      </c>
      <c r="G2" s="19">
        <v>3680.0256452297367</v>
      </c>
      <c r="H2" s="19">
        <v>4749.2553308844317</v>
      </c>
      <c r="I2" s="17">
        <v>20</v>
      </c>
    </row>
    <row r="3" spans="1:10" x14ac:dyDescent="0.3">
      <c r="A3" s="11">
        <v>90002</v>
      </c>
      <c r="B3" s="12">
        <v>29969</v>
      </c>
      <c r="C3" s="12">
        <v>757</v>
      </c>
      <c r="D3" s="40">
        <v>3662833</v>
      </c>
      <c r="E3" s="13">
        <v>4838.6169088507268</v>
      </c>
      <c r="F3" s="21">
        <f t="shared" ref="F3:F66" si="0">IF(C3&gt;1487,1,SQRT(C3/1487))</f>
        <v>0.71349749958208386</v>
      </c>
      <c r="G3" s="13">
        <v>3680.0256452297367</v>
      </c>
      <c r="H3" s="13">
        <v>4506.6776148609606</v>
      </c>
      <c r="I3" s="11">
        <v>20</v>
      </c>
    </row>
    <row r="4" spans="1:10" x14ac:dyDescent="0.3">
      <c r="A4" s="11">
        <v>90003</v>
      </c>
      <c r="B4" s="12">
        <v>35968</v>
      </c>
      <c r="C4" s="12">
        <v>857</v>
      </c>
      <c r="D4" s="40">
        <v>4112886</v>
      </c>
      <c r="E4" s="13">
        <v>4799.1668611435243</v>
      </c>
      <c r="F4" s="21">
        <f t="shared" si="0"/>
        <v>0.75916281359051596</v>
      </c>
      <c r="G4" s="13">
        <v>3680.0256452297367</v>
      </c>
      <c r="H4" s="13">
        <v>4529.6360395079591</v>
      </c>
      <c r="I4" s="11">
        <v>20</v>
      </c>
    </row>
    <row r="5" spans="1:10" x14ac:dyDescent="0.3">
      <c r="A5" s="11">
        <v>90004</v>
      </c>
      <c r="B5" s="12">
        <v>70008</v>
      </c>
      <c r="C5" s="12">
        <v>1335</v>
      </c>
      <c r="D5" s="40">
        <v>4171167</v>
      </c>
      <c r="E5" s="13">
        <v>3124.4696629213481</v>
      </c>
      <c r="F5" s="21">
        <f t="shared" si="0"/>
        <v>0.94751293745481402</v>
      </c>
      <c r="G5" s="13">
        <v>3680.0256452297367</v>
      </c>
      <c r="H5" s="13">
        <v>3153.629164512121</v>
      </c>
      <c r="I5" s="11">
        <v>19</v>
      </c>
    </row>
    <row r="6" spans="1:10" x14ac:dyDescent="0.3">
      <c r="A6" s="8">
        <v>90005</v>
      </c>
      <c r="B6" s="9">
        <v>32018</v>
      </c>
      <c r="C6" s="9">
        <v>594</v>
      </c>
      <c r="D6" s="41">
        <v>1809199</v>
      </c>
      <c r="E6" s="10">
        <v>3045.7895622895621</v>
      </c>
      <c r="F6" s="16">
        <f t="shared" si="0"/>
        <v>0.63203006576821152</v>
      </c>
      <c r="G6" s="10">
        <v>3680.0256452297367</v>
      </c>
      <c r="H6" s="10">
        <v>3279.1693720164849</v>
      </c>
      <c r="I6" s="8">
        <v>19</v>
      </c>
    </row>
    <row r="7" spans="1:10" x14ac:dyDescent="0.3">
      <c r="A7" s="17">
        <v>90006</v>
      </c>
      <c r="B7" s="18">
        <v>32682</v>
      </c>
      <c r="C7" s="18">
        <v>531</v>
      </c>
      <c r="D7" s="39">
        <v>1611850</v>
      </c>
      <c r="E7" s="19">
        <v>3035.4990583804142</v>
      </c>
      <c r="F7" s="20">
        <f t="shared" si="0"/>
        <v>0.59757411405518279</v>
      </c>
      <c r="G7" s="19">
        <v>3680.0256452297367</v>
      </c>
      <c r="H7" s="19">
        <v>3294.8732411082419</v>
      </c>
      <c r="I7" s="17">
        <v>20</v>
      </c>
    </row>
    <row r="8" spans="1:10" x14ac:dyDescent="0.3">
      <c r="A8" s="11">
        <v>90007</v>
      </c>
      <c r="B8" s="12">
        <v>23546</v>
      </c>
      <c r="C8" s="12">
        <v>506</v>
      </c>
      <c r="D8" s="40">
        <v>1353913</v>
      </c>
      <c r="E8" s="13">
        <v>2675.717391304348</v>
      </c>
      <c r="F8" s="21">
        <f t="shared" si="0"/>
        <v>0.58333733626576734</v>
      </c>
      <c r="G8" s="13">
        <v>3680.0256452297367</v>
      </c>
      <c r="H8" s="13">
        <v>3094.1751435951765</v>
      </c>
      <c r="I8" s="11">
        <v>19</v>
      </c>
    </row>
    <row r="9" spans="1:10" x14ac:dyDescent="0.3">
      <c r="A9" s="11">
        <v>90008</v>
      </c>
      <c r="B9" s="12">
        <v>46167</v>
      </c>
      <c r="C9" s="12">
        <v>883</v>
      </c>
      <c r="D9" s="40">
        <v>2910019</v>
      </c>
      <c r="E9" s="13">
        <v>3295.6047565118911</v>
      </c>
      <c r="F9" s="21">
        <f t="shared" si="0"/>
        <v>0.77059265919300834</v>
      </c>
      <c r="G9" s="13">
        <v>3680.0256452297367</v>
      </c>
      <c r="H9" s="13">
        <v>3383.7937303433127</v>
      </c>
      <c r="I9" s="11">
        <v>20</v>
      </c>
    </row>
    <row r="10" spans="1:10" x14ac:dyDescent="0.3">
      <c r="A10" s="11">
        <v>90010</v>
      </c>
      <c r="B10" s="12">
        <v>3709</v>
      </c>
      <c r="C10" s="12">
        <v>85</v>
      </c>
      <c r="D10" s="40">
        <v>261837</v>
      </c>
      <c r="E10" s="13">
        <v>3080.4352941176471</v>
      </c>
      <c r="F10" s="21">
        <f t="shared" si="0"/>
        <v>0.23908590774963165</v>
      </c>
      <c r="G10" s="13">
        <v>3680.0256452297367</v>
      </c>
      <c r="H10" s="13">
        <v>3536.6720418561827</v>
      </c>
      <c r="I10" s="11">
        <v>20</v>
      </c>
    </row>
    <row r="11" spans="1:10" x14ac:dyDescent="0.3">
      <c r="A11" s="8">
        <v>90011</v>
      </c>
      <c r="B11" s="9">
        <v>45494</v>
      </c>
      <c r="C11" s="9">
        <v>910</v>
      </c>
      <c r="D11" s="41">
        <v>4460987</v>
      </c>
      <c r="E11" s="10">
        <v>4902.1835164835165</v>
      </c>
      <c r="F11" s="16">
        <f t="shared" si="0"/>
        <v>0.78228537645920704</v>
      </c>
      <c r="G11" s="10">
        <v>3680.0256452297367</v>
      </c>
      <c r="H11" s="10">
        <v>4636.1018756360827</v>
      </c>
      <c r="I11" s="8">
        <v>20</v>
      </c>
    </row>
    <row r="12" spans="1:10" x14ac:dyDescent="0.3">
      <c r="A12" s="17">
        <v>90012</v>
      </c>
      <c r="B12" s="18">
        <v>20926</v>
      </c>
      <c r="C12" s="18">
        <v>383</v>
      </c>
      <c r="D12" s="39">
        <v>812292</v>
      </c>
      <c r="E12" s="19">
        <v>2120.8668407310706</v>
      </c>
      <c r="F12" s="20">
        <f t="shared" si="0"/>
        <v>0.50750918046695281</v>
      </c>
      <c r="G12" s="19">
        <v>3680.0256452297367</v>
      </c>
      <c r="H12" s="19">
        <v>2888.7382381407847</v>
      </c>
      <c r="I12" s="17">
        <v>19</v>
      </c>
      <c r="J12" s="1"/>
    </row>
    <row r="13" spans="1:10" x14ac:dyDescent="0.3">
      <c r="A13" s="11">
        <v>90013</v>
      </c>
      <c r="B13" s="12">
        <v>6859</v>
      </c>
      <c r="C13" s="12">
        <v>166</v>
      </c>
      <c r="D13" s="40">
        <v>334641</v>
      </c>
      <c r="E13" s="13">
        <v>2015.9096385542168</v>
      </c>
      <c r="F13" s="21">
        <f t="shared" si="0"/>
        <v>0.33411698960660385</v>
      </c>
      <c r="G13" s="13">
        <v>3680.0256452297367</v>
      </c>
      <c r="H13" s="13">
        <v>3124.016214723149</v>
      </c>
      <c r="I13" s="11">
        <v>19</v>
      </c>
    </row>
    <row r="14" spans="1:10" x14ac:dyDescent="0.3">
      <c r="A14" s="11">
        <v>90014</v>
      </c>
      <c r="B14" s="12">
        <v>5015</v>
      </c>
      <c r="C14" s="12">
        <v>144</v>
      </c>
      <c r="D14" s="40">
        <v>347573</v>
      </c>
      <c r="E14" s="13">
        <v>2413.7013888888887</v>
      </c>
      <c r="F14" s="21">
        <f t="shared" si="0"/>
        <v>0.31119009255669949</v>
      </c>
      <c r="G14" s="13">
        <v>3680.0256452297367</v>
      </c>
      <c r="H14" s="13">
        <v>3285.9580826922347</v>
      </c>
      <c r="I14" s="11">
        <v>20</v>
      </c>
    </row>
    <row r="15" spans="1:10" x14ac:dyDescent="0.3">
      <c r="A15" s="11">
        <v>90015</v>
      </c>
      <c r="B15" s="12">
        <v>10812</v>
      </c>
      <c r="C15" s="12">
        <v>220</v>
      </c>
      <c r="D15" s="40">
        <v>562997</v>
      </c>
      <c r="E15" s="13">
        <v>2559.0772727272729</v>
      </c>
      <c r="F15" s="21">
        <f t="shared" si="0"/>
        <v>0.38464124893635904</v>
      </c>
      <c r="G15" s="13">
        <v>3680.0256452297367</v>
      </c>
      <c r="H15" s="13">
        <v>3248.8626632372097</v>
      </c>
      <c r="I15" s="11">
        <v>19</v>
      </c>
      <c r="J15" s="2"/>
    </row>
    <row r="16" spans="1:10" x14ac:dyDescent="0.3">
      <c r="A16" s="8">
        <v>90016</v>
      </c>
      <c r="B16" s="9">
        <v>55305</v>
      </c>
      <c r="C16" s="9">
        <v>1162</v>
      </c>
      <c r="D16" s="41">
        <v>3333964</v>
      </c>
      <c r="E16" s="10">
        <v>2869.1600688468156</v>
      </c>
      <c r="F16" s="16">
        <f t="shared" si="0"/>
        <v>0.88399046330062625</v>
      </c>
      <c r="G16" s="10">
        <v>3680.0256452297367</v>
      </c>
      <c r="H16" s="10">
        <v>2963.2282086884693</v>
      </c>
      <c r="I16" s="8">
        <v>19</v>
      </c>
      <c r="J16" s="2"/>
    </row>
    <row r="17" spans="1:10" x14ac:dyDescent="0.3">
      <c r="A17" s="17">
        <v>90017</v>
      </c>
      <c r="B17" s="18">
        <v>11333</v>
      </c>
      <c r="C17" s="18">
        <v>284</v>
      </c>
      <c r="D17" s="39">
        <v>745124</v>
      </c>
      <c r="E17" s="19">
        <v>2623.676056338028</v>
      </c>
      <c r="F17" s="20">
        <f t="shared" si="0"/>
        <v>0.43702238796856063</v>
      </c>
      <c r="G17" s="19">
        <v>3680.0256452297367</v>
      </c>
      <c r="H17" s="19">
        <v>3218.3772253626748</v>
      </c>
      <c r="I17" s="17">
        <v>19</v>
      </c>
      <c r="J17" s="2"/>
    </row>
    <row r="18" spans="1:10" x14ac:dyDescent="0.3">
      <c r="A18" s="11">
        <v>90018</v>
      </c>
      <c r="B18" s="12">
        <v>43787</v>
      </c>
      <c r="C18" s="12">
        <v>886</v>
      </c>
      <c r="D18" s="40">
        <v>3116889</v>
      </c>
      <c r="E18" s="13">
        <v>3517.9334085778783</v>
      </c>
      <c r="F18" s="21">
        <f t="shared" si="0"/>
        <v>0.77190059675518807</v>
      </c>
      <c r="G18" s="13">
        <v>3680.0256452297367</v>
      </c>
      <c r="H18" s="13">
        <v>3554.9065510287837</v>
      </c>
      <c r="I18" s="11">
        <v>20</v>
      </c>
    </row>
    <row r="19" spans="1:10" x14ac:dyDescent="0.3">
      <c r="A19" s="11">
        <v>90019</v>
      </c>
      <c r="B19" s="12">
        <v>81935</v>
      </c>
      <c r="C19" s="12">
        <v>1555</v>
      </c>
      <c r="D19" s="40">
        <v>4191965</v>
      </c>
      <c r="E19" s="13">
        <v>2695.7974276527329</v>
      </c>
      <c r="F19" s="21">
        <f t="shared" si="0"/>
        <v>1</v>
      </c>
      <c r="G19" s="13">
        <v>3680.0256452297367</v>
      </c>
      <c r="H19" s="13">
        <v>2695.7974276527329</v>
      </c>
      <c r="I19" s="11">
        <v>18</v>
      </c>
    </row>
    <row r="20" spans="1:10" x14ac:dyDescent="0.3">
      <c r="A20" s="11">
        <v>90020</v>
      </c>
      <c r="B20" s="12">
        <v>41402</v>
      </c>
      <c r="C20" s="12">
        <v>678</v>
      </c>
      <c r="D20" s="40">
        <v>1943436</v>
      </c>
      <c r="E20" s="13">
        <v>2866.424778761062</v>
      </c>
      <c r="F20" s="21">
        <f t="shared" si="0"/>
        <v>0.6752418680466632</v>
      </c>
      <c r="G20" s="13">
        <v>3680.0256452297367</v>
      </c>
      <c r="H20" s="13">
        <v>3130.6482763110453</v>
      </c>
      <c r="I20" s="11">
        <v>19</v>
      </c>
    </row>
    <row r="21" spans="1:10" x14ac:dyDescent="0.3">
      <c r="A21" s="8">
        <v>90021</v>
      </c>
      <c r="B21" s="9">
        <v>2729</v>
      </c>
      <c r="C21" s="9">
        <v>73</v>
      </c>
      <c r="D21" s="41">
        <v>198676</v>
      </c>
      <c r="E21" s="10">
        <v>2721.5890410958905</v>
      </c>
      <c r="F21" s="16">
        <f t="shared" si="0"/>
        <v>0.22156744302584583</v>
      </c>
      <c r="G21" s="10">
        <v>3680.0256452297367</v>
      </c>
      <c r="H21" s="10">
        <v>3467.6672975494253</v>
      </c>
      <c r="I21" s="8">
        <v>20</v>
      </c>
    </row>
    <row r="22" spans="1:10" x14ac:dyDescent="0.3">
      <c r="A22" s="17">
        <v>90022</v>
      </c>
      <c r="B22" s="18">
        <v>71881</v>
      </c>
      <c r="C22" s="18">
        <v>1514</v>
      </c>
      <c r="D22" s="39">
        <v>5683762</v>
      </c>
      <c r="E22" s="19">
        <v>3754.1360634081902</v>
      </c>
      <c r="F22" s="20">
        <f t="shared" si="0"/>
        <v>1</v>
      </c>
      <c r="G22" s="19">
        <v>3680.0256452297367</v>
      </c>
      <c r="H22" s="19">
        <v>3754.1360634081902</v>
      </c>
      <c r="I22" s="17">
        <v>20</v>
      </c>
    </row>
    <row r="23" spans="1:10" x14ac:dyDescent="0.3">
      <c r="A23" s="11">
        <v>90023</v>
      </c>
      <c r="B23" s="12">
        <v>36623</v>
      </c>
      <c r="C23" s="12">
        <v>794</v>
      </c>
      <c r="D23" s="40">
        <v>3470060</v>
      </c>
      <c r="E23" s="13">
        <v>4370.3526448362718</v>
      </c>
      <c r="F23" s="21">
        <f t="shared" si="0"/>
        <v>0.73072634774759238</v>
      </c>
      <c r="G23" s="13">
        <v>3680.0256452297367</v>
      </c>
      <c r="H23" s="13">
        <v>4184.4657724037734</v>
      </c>
      <c r="I23" s="11">
        <v>20</v>
      </c>
    </row>
    <row r="24" spans="1:10" x14ac:dyDescent="0.3">
      <c r="A24" s="11">
        <v>90024</v>
      </c>
      <c r="B24" s="12">
        <v>82771</v>
      </c>
      <c r="C24" s="12">
        <v>1713</v>
      </c>
      <c r="D24" s="40">
        <v>4045862</v>
      </c>
      <c r="E24" s="13">
        <v>2361.8575598365442</v>
      </c>
      <c r="F24" s="21">
        <f t="shared" si="0"/>
        <v>1</v>
      </c>
      <c r="G24" s="13">
        <v>2898.2603253809516</v>
      </c>
      <c r="H24" s="13">
        <v>2361.8575598365442</v>
      </c>
      <c r="I24" s="11">
        <v>17</v>
      </c>
    </row>
    <row r="25" spans="1:10" x14ac:dyDescent="0.3">
      <c r="A25" s="11">
        <v>90025</v>
      </c>
      <c r="B25" s="12">
        <v>105725</v>
      </c>
      <c r="C25" s="12">
        <v>2239</v>
      </c>
      <c r="D25" s="40">
        <v>4061717</v>
      </c>
      <c r="E25" s="13">
        <v>1814.0763733809736</v>
      </c>
      <c r="F25" s="21">
        <f t="shared" si="0"/>
        <v>1</v>
      </c>
      <c r="G25" s="13">
        <v>2898.2603253809516</v>
      </c>
      <c r="H25" s="13">
        <v>1814.0763733809736</v>
      </c>
      <c r="I25" s="11">
        <v>14</v>
      </c>
    </row>
    <row r="26" spans="1:10" x14ac:dyDescent="0.3">
      <c r="A26" s="8">
        <v>90026</v>
      </c>
      <c r="B26" s="9">
        <v>80523</v>
      </c>
      <c r="C26" s="9">
        <v>1596</v>
      </c>
      <c r="D26" s="41">
        <v>4010421</v>
      </c>
      <c r="E26" s="10">
        <v>2512.7951127819547</v>
      </c>
      <c r="F26" s="16">
        <f t="shared" si="0"/>
        <v>1</v>
      </c>
      <c r="G26" s="10">
        <v>3680.0256452297367</v>
      </c>
      <c r="H26" s="10">
        <v>2512.7951127819547</v>
      </c>
      <c r="I26" s="8">
        <v>18</v>
      </c>
    </row>
    <row r="27" spans="1:10" x14ac:dyDescent="0.3">
      <c r="A27" s="17">
        <v>90027</v>
      </c>
      <c r="B27" s="18">
        <v>87244</v>
      </c>
      <c r="C27" s="18">
        <v>2105</v>
      </c>
      <c r="D27" s="39">
        <v>6746603</v>
      </c>
      <c r="E27" s="19">
        <v>3205.0370546318291</v>
      </c>
      <c r="F27" s="20">
        <f t="shared" si="0"/>
        <v>1</v>
      </c>
      <c r="G27" s="19">
        <v>3680.0256452297367</v>
      </c>
      <c r="H27" s="19">
        <v>3205.0370546318291</v>
      </c>
      <c r="I27" s="17">
        <v>19</v>
      </c>
    </row>
    <row r="28" spans="1:10" x14ac:dyDescent="0.3">
      <c r="A28" s="11">
        <v>90028</v>
      </c>
      <c r="B28" s="12">
        <v>33583</v>
      </c>
      <c r="C28" s="12">
        <v>906</v>
      </c>
      <c r="D28" s="40">
        <v>2861016</v>
      </c>
      <c r="E28" s="13">
        <v>3157.8543046357618</v>
      </c>
      <c r="F28" s="21">
        <f t="shared" si="0"/>
        <v>0.78056417442563431</v>
      </c>
      <c r="G28" s="13">
        <v>3680.0256452297367</v>
      </c>
      <c r="H28" s="13">
        <v>3272.4374038502738</v>
      </c>
      <c r="I28" s="11">
        <v>19</v>
      </c>
    </row>
    <row r="29" spans="1:10" x14ac:dyDescent="0.3">
      <c r="A29" s="11">
        <v>90029</v>
      </c>
      <c r="B29" s="12">
        <v>31390</v>
      </c>
      <c r="C29" s="12">
        <v>696</v>
      </c>
      <c r="D29" s="40">
        <v>2515527</v>
      </c>
      <c r="E29" s="13">
        <v>3614.2629310344828</v>
      </c>
      <c r="F29" s="21">
        <f t="shared" si="0"/>
        <v>0.68414654101027816</v>
      </c>
      <c r="G29" s="13">
        <v>3680.0256452297367</v>
      </c>
      <c r="H29" s="13">
        <v>3635.0343117856064</v>
      </c>
      <c r="I29" s="11">
        <v>20</v>
      </c>
    </row>
    <row r="30" spans="1:10" x14ac:dyDescent="0.3">
      <c r="A30" s="11">
        <v>90031</v>
      </c>
      <c r="B30" s="12">
        <v>40334</v>
      </c>
      <c r="C30" s="12">
        <v>666</v>
      </c>
      <c r="D30" s="40">
        <v>2183943</v>
      </c>
      <c r="E30" s="13">
        <v>3279.1936936936936</v>
      </c>
      <c r="F30" s="21">
        <f t="shared" si="0"/>
        <v>0.66923959901345742</v>
      </c>
      <c r="G30" s="13">
        <v>3680.0256452297367</v>
      </c>
      <c r="H30" s="13">
        <v>3411.7730307119737</v>
      </c>
      <c r="I30" s="11">
        <v>20</v>
      </c>
    </row>
    <row r="31" spans="1:10" x14ac:dyDescent="0.3">
      <c r="A31" s="8">
        <v>90032</v>
      </c>
      <c r="B31" s="9">
        <v>62437</v>
      </c>
      <c r="C31" s="9">
        <v>1165</v>
      </c>
      <c r="D31" s="41">
        <v>3941894</v>
      </c>
      <c r="E31" s="10">
        <v>3383.6</v>
      </c>
      <c r="F31" s="16">
        <f t="shared" si="0"/>
        <v>0.885130851386008</v>
      </c>
      <c r="G31" s="10">
        <v>3680.0256452297367</v>
      </c>
      <c r="H31" s="10">
        <v>3417.6501614948929</v>
      </c>
      <c r="I31" s="8">
        <v>20</v>
      </c>
    </row>
    <row r="32" spans="1:10" x14ac:dyDescent="0.3">
      <c r="A32" s="17">
        <v>90033</v>
      </c>
      <c r="B32" s="18">
        <v>31574</v>
      </c>
      <c r="C32" s="18">
        <v>629</v>
      </c>
      <c r="D32" s="39">
        <v>2563313</v>
      </c>
      <c r="E32" s="19">
        <v>4075.2193958664548</v>
      </c>
      <c r="F32" s="20">
        <f t="shared" si="0"/>
        <v>0.65038398466217151</v>
      </c>
      <c r="G32" s="19">
        <v>3680.0256452297367</v>
      </c>
      <c r="H32" s="19">
        <v>3937.0533314824343</v>
      </c>
      <c r="I32" s="17">
        <v>20</v>
      </c>
    </row>
    <row r="33" spans="1:9" x14ac:dyDescent="0.3">
      <c r="A33" s="11">
        <v>90034</v>
      </c>
      <c r="B33" s="12">
        <v>115131</v>
      </c>
      <c r="C33" s="12">
        <v>2362</v>
      </c>
      <c r="D33" s="40">
        <v>5662060</v>
      </c>
      <c r="E33" s="13">
        <v>2397.1464860287892</v>
      </c>
      <c r="F33" s="21">
        <f t="shared" si="0"/>
        <v>1</v>
      </c>
      <c r="G33" s="13">
        <v>2898.2603253809516</v>
      </c>
      <c r="H33" s="13">
        <v>2397.1464860287892</v>
      </c>
      <c r="I33" s="11">
        <v>17</v>
      </c>
    </row>
    <row r="34" spans="1:9" x14ac:dyDescent="0.3">
      <c r="A34" s="11">
        <v>90035</v>
      </c>
      <c r="B34" s="12">
        <v>65897</v>
      </c>
      <c r="C34" s="12">
        <v>1429</v>
      </c>
      <c r="D34" s="40">
        <v>3271455</v>
      </c>
      <c r="E34" s="13">
        <v>2289.3317004898531</v>
      </c>
      <c r="F34" s="21">
        <f t="shared" si="0"/>
        <v>0.98030367363144466</v>
      </c>
      <c r="G34" s="13">
        <v>2579.538030939143</v>
      </c>
      <c r="H34" s="13">
        <v>2295.0476990886032</v>
      </c>
      <c r="I34" s="11">
        <v>17</v>
      </c>
    </row>
    <row r="35" spans="1:9" x14ac:dyDescent="0.3">
      <c r="A35" s="11">
        <v>90036</v>
      </c>
      <c r="B35" s="12">
        <v>84659</v>
      </c>
      <c r="C35" s="12">
        <v>1937</v>
      </c>
      <c r="D35" s="40">
        <v>4449484</v>
      </c>
      <c r="E35" s="13">
        <v>2297.1006711409395</v>
      </c>
      <c r="F35" s="21">
        <f t="shared" si="0"/>
        <v>1</v>
      </c>
      <c r="G35" s="13">
        <v>2898.2603253809516</v>
      </c>
      <c r="H35" s="13">
        <v>2297.1006711409395</v>
      </c>
      <c r="I35" s="11">
        <v>17</v>
      </c>
    </row>
    <row r="36" spans="1:9" x14ac:dyDescent="0.3">
      <c r="A36" s="8">
        <v>90037</v>
      </c>
      <c r="B36" s="9">
        <v>33288</v>
      </c>
      <c r="C36" s="9">
        <v>685</v>
      </c>
      <c r="D36" s="41">
        <v>3233869</v>
      </c>
      <c r="E36" s="10">
        <v>4720.976642335766</v>
      </c>
      <c r="F36" s="16">
        <f t="shared" si="0"/>
        <v>0.67871867887745807</v>
      </c>
      <c r="G36" s="10">
        <v>3680.0256452297367</v>
      </c>
      <c r="H36" s="10">
        <v>4386.5385307617134</v>
      </c>
      <c r="I36" s="8">
        <v>20</v>
      </c>
    </row>
    <row r="37" spans="1:9" x14ac:dyDescent="0.3">
      <c r="A37" s="17">
        <v>90038</v>
      </c>
      <c r="B37" s="18">
        <v>27833</v>
      </c>
      <c r="C37" s="18">
        <v>713</v>
      </c>
      <c r="D37" s="39">
        <v>2280947</v>
      </c>
      <c r="E37" s="19">
        <v>3199.0841514726508</v>
      </c>
      <c r="F37" s="20">
        <f t="shared" si="0"/>
        <v>0.69245137290153536</v>
      </c>
      <c r="G37" s="19">
        <v>3680.0256452297367</v>
      </c>
      <c r="H37" s="19">
        <v>3346.9970475923274</v>
      </c>
      <c r="I37" s="17">
        <v>20</v>
      </c>
    </row>
    <row r="38" spans="1:9" x14ac:dyDescent="0.3">
      <c r="A38" s="11">
        <v>90039</v>
      </c>
      <c r="B38" s="12">
        <v>60716</v>
      </c>
      <c r="C38" s="12">
        <v>1156</v>
      </c>
      <c r="D38" s="40">
        <v>2936410</v>
      </c>
      <c r="E38" s="13">
        <v>2540.1470588235293</v>
      </c>
      <c r="F38" s="21">
        <f t="shared" si="0"/>
        <v>0.88170526224398194</v>
      </c>
      <c r="G38" s="13">
        <v>2898.2603253809516</v>
      </c>
      <c r="H38" s="13">
        <v>2582.5099737778905</v>
      </c>
      <c r="I38" s="11">
        <v>18</v>
      </c>
    </row>
    <row r="39" spans="1:9" x14ac:dyDescent="0.3">
      <c r="A39" s="11">
        <v>90040</v>
      </c>
      <c r="B39" s="12">
        <v>18297</v>
      </c>
      <c r="C39" s="12">
        <v>356</v>
      </c>
      <c r="D39" s="40">
        <v>1425912</v>
      </c>
      <c r="E39" s="13">
        <v>4005.370786516854</v>
      </c>
      <c r="F39" s="21">
        <f t="shared" si="0"/>
        <v>0.48929357694380859</v>
      </c>
      <c r="G39" s="13">
        <v>3680.0256452297367</v>
      </c>
      <c r="H39" s="13">
        <v>3839.2149331513992</v>
      </c>
      <c r="I39" s="11">
        <v>20</v>
      </c>
    </row>
    <row r="40" spans="1:9" x14ac:dyDescent="0.3">
      <c r="A40" s="11">
        <v>90041</v>
      </c>
      <c r="B40" s="12">
        <v>60109</v>
      </c>
      <c r="C40" s="12">
        <v>1085</v>
      </c>
      <c r="D40" s="40">
        <v>2828477</v>
      </c>
      <c r="E40" s="13">
        <v>2606.8912442396313</v>
      </c>
      <c r="F40" s="21">
        <f t="shared" si="0"/>
        <v>0.85419964151964689</v>
      </c>
      <c r="G40" s="13">
        <v>2579.538030939143</v>
      </c>
      <c r="H40" s="13">
        <v>2602.9031359348305</v>
      </c>
      <c r="I40" s="11">
        <v>18</v>
      </c>
    </row>
    <row r="41" spans="1:9" x14ac:dyDescent="0.3">
      <c r="A41" s="8">
        <v>90042</v>
      </c>
      <c r="B41" s="9">
        <v>95568</v>
      </c>
      <c r="C41" s="9">
        <v>1823</v>
      </c>
      <c r="D41" s="41">
        <v>5400718</v>
      </c>
      <c r="E41" s="10">
        <v>2962.5441579813496</v>
      </c>
      <c r="F41" s="16">
        <f t="shared" si="0"/>
        <v>1</v>
      </c>
      <c r="G41" s="10">
        <v>3680.0256452297367</v>
      </c>
      <c r="H41" s="10">
        <v>2962.5441579813496</v>
      </c>
      <c r="I41" s="8">
        <v>19</v>
      </c>
    </row>
    <row r="42" spans="1:9" x14ac:dyDescent="0.3">
      <c r="A42" s="17">
        <v>90043</v>
      </c>
      <c r="B42" s="18">
        <v>67599</v>
      </c>
      <c r="C42" s="18">
        <v>1240</v>
      </c>
      <c r="D42" s="39">
        <v>4155598</v>
      </c>
      <c r="E42" s="19">
        <v>3351.2887096774193</v>
      </c>
      <c r="F42" s="20">
        <f t="shared" si="0"/>
        <v>0.91317782813475412</v>
      </c>
      <c r="G42" s="19">
        <v>3680.0256452297367</v>
      </c>
      <c r="H42" s="19">
        <v>3379.8303643943968</v>
      </c>
      <c r="I42" s="17">
        <v>20</v>
      </c>
    </row>
    <row r="43" spans="1:9" x14ac:dyDescent="0.3">
      <c r="A43" s="11">
        <v>90044</v>
      </c>
      <c r="B43" s="12">
        <v>61990</v>
      </c>
      <c r="C43" s="12">
        <v>1434</v>
      </c>
      <c r="D43" s="40">
        <v>5953222</v>
      </c>
      <c r="E43" s="13">
        <v>4151.4797768479775</v>
      </c>
      <c r="F43" s="21">
        <f t="shared" si="0"/>
        <v>0.98201719298429047</v>
      </c>
      <c r="G43" s="13">
        <v>3680.0256452297367</v>
      </c>
      <c r="H43" s="13">
        <v>4143.001708182328</v>
      </c>
      <c r="I43" s="11">
        <v>20</v>
      </c>
    </row>
    <row r="44" spans="1:9" x14ac:dyDescent="0.3">
      <c r="A44" s="11">
        <v>90045</v>
      </c>
      <c r="B44" s="12">
        <v>112645</v>
      </c>
      <c r="C44" s="12">
        <v>2310</v>
      </c>
      <c r="D44" s="40">
        <v>5192229</v>
      </c>
      <c r="E44" s="13">
        <v>2247.7181818181816</v>
      </c>
      <c r="F44" s="21">
        <f t="shared" si="0"/>
        <v>1</v>
      </c>
      <c r="G44" s="13">
        <v>2579.538030939143</v>
      </c>
      <c r="H44" s="13">
        <v>2247.7181818181816</v>
      </c>
      <c r="I44" s="11">
        <v>17</v>
      </c>
    </row>
    <row r="45" spans="1:9" x14ac:dyDescent="0.3">
      <c r="A45" s="11">
        <v>90046</v>
      </c>
      <c r="B45" s="12">
        <v>117357</v>
      </c>
      <c r="C45" s="12">
        <v>2718</v>
      </c>
      <c r="D45" s="40">
        <v>6999337</v>
      </c>
      <c r="E45" s="13">
        <v>2575.1791758646063</v>
      </c>
      <c r="F45" s="21">
        <f t="shared" si="0"/>
        <v>1</v>
      </c>
      <c r="G45" s="13">
        <v>3680.0256452297367</v>
      </c>
      <c r="H45" s="13">
        <v>2575.1791758646063</v>
      </c>
      <c r="I45" s="11">
        <v>18</v>
      </c>
    </row>
    <row r="46" spans="1:9" x14ac:dyDescent="0.3">
      <c r="A46" s="8">
        <v>90047</v>
      </c>
      <c r="B46" s="9">
        <v>67123</v>
      </c>
      <c r="C46" s="9">
        <v>1408</v>
      </c>
      <c r="D46" s="41">
        <v>4730089</v>
      </c>
      <c r="E46" s="10">
        <v>3359.4382102272725</v>
      </c>
      <c r="F46" s="16">
        <f t="shared" si="0"/>
        <v>0.9730739429525701</v>
      </c>
      <c r="G46" s="10">
        <v>3680.0256452297367</v>
      </c>
      <c r="H46" s="10">
        <v>3368.070365790838</v>
      </c>
      <c r="I46" s="8">
        <v>20</v>
      </c>
    </row>
    <row r="47" spans="1:9" x14ac:dyDescent="0.3">
      <c r="A47" s="17">
        <v>90048</v>
      </c>
      <c r="B47" s="18">
        <v>57455</v>
      </c>
      <c r="C47" s="18">
        <v>1374</v>
      </c>
      <c r="D47" s="39">
        <v>3435215</v>
      </c>
      <c r="E47" s="19">
        <v>2500.1564774381368</v>
      </c>
      <c r="F47" s="20">
        <f t="shared" si="0"/>
        <v>0.9612533848780328</v>
      </c>
      <c r="G47" s="19">
        <v>3680.0256452297367</v>
      </c>
      <c r="H47" s="19">
        <v>2545.8724139768337</v>
      </c>
      <c r="I47" s="17">
        <v>18</v>
      </c>
    </row>
    <row r="48" spans="1:9" x14ac:dyDescent="0.3">
      <c r="A48" s="11">
        <v>90049</v>
      </c>
      <c r="B48" s="12">
        <v>122514</v>
      </c>
      <c r="C48" s="12">
        <v>2331</v>
      </c>
      <c r="D48" s="40">
        <v>5370232</v>
      </c>
      <c r="E48" s="13">
        <v>2303.831831831832</v>
      </c>
      <c r="F48" s="21">
        <f t="shared" si="0"/>
        <v>1</v>
      </c>
      <c r="G48" s="13">
        <v>2898.2603253809516</v>
      </c>
      <c r="H48" s="13">
        <v>2303.831831831832</v>
      </c>
      <c r="I48" s="11">
        <v>17</v>
      </c>
    </row>
    <row r="49" spans="1:9" x14ac:dyDescent="0.3">
      <c r="A49" s="11">
        <v>90056</v>
      </c>
      <c r="B49" s="12">
        <v>25956</v>
      </c>
      <c r="C49" s="12">
        <v>459</v>
      </c>
      <c r="D49" s="40">
        <v>1396418</v>
      </c>
      <c r="E49" s="13">
        <v>3042.3050108932462</v>
      </c>
      <c r="F49" s="21">
        <f t="shared" si="0"/>
        <v>0.55558544341632365</v>
      </c>
      <c r="G49" s="13">
        <v>2898.2603253809516</v>
      </c>
      <c r="H49" s="13">
        <v>2978.2894558530643</v>
      </c>
      <c r="I49" s="11">
        <v>19</v>
      </c>
    </row>
    <row r="50" spans="1:9" x14ac:dyDescent="0.3">
      <c r="A50" s="11">
        <v>90057</v>
      </c>
      <c r="B50" s="12">
        <v>21582</v>
      </c>
      <c r="C50" s="12">
        <v>364</v>
      </c>
      <c r="D50" s="40">
        <v>1064707</v>
      </c>
      <c r="E50" s="13">
        <v>2925.0192307692309</v>
      </c>
      <c r="F50" s="21">
        <f t="shared" si="0"/>
        <v>0.49476071397067223</v>
      </c>
      <c r="G50" s="13">
        <v>3680.0256452297367</v>
      </c>
      <c r="H50" s="13">
        <v>3306.4781325588197</v>
      </c>
      <c r="I50" s="11">
        <v>20</v>
      </c>
    </row>
    <row r="51" spans="1:9" x14ac:dyDescent="0.3">
      <c r="A51" s="8">
        <v>90058</v>
      </c>
      <c r="B51" s="9">
        <v>1929</v>
      </c>
      <c r="C51" s="9">
        <v>42</v>
      </c>
      <c r="D51" s="41">
        <v>213042</v>
      </c>
      <c r="E51" s="10">
        <v>5072.4285714285716</v>
      </c>
      <c r="F51" s="16">
        <f t="shared" si="0"/>
        <v>0.16806185814779262</v>
      </c>
      <c r="G51" s="10">
        <v>3680.0256452297367</v>
      </c>
      <c r="H51" s="10">
        <v>3914.0354682971365</v>
      </c>
      <c r="I51" s="8">
        <v>20</v>
      </c>
    </row>
    <row r="52" spans="1:9" x14ac:dyDescent="0.3">
      <c r="A52" s="17">
        <v>90059</v>
      </c>
      <c r="B52" s="18">
        <v>28361</v>
      </c>
      <c r="C52" s="18">
        <v>752</v>
      </c>
      <c r="D52" s="39">
        <v>3039508</v>
      </c>
      <c r="E52" s="19">
        <v>4041.8989361702129</v>
      </c>
      <c r="F52" s="20">
        <f t="shared" si="0"/>
        <v>0.71113726321185455</v>
      </c>
      <c r="G52" s="19">
        <v>3680.0256452297367</v>
      </c>
      <c r="H52" s="19">
        <v>3937.3672269786139</v>
      </c>
      <c r="I52" s="17">
        <v>20</v>
      </c>
    </row>
    <row r="53" spans="1:9" x14ac:dyDescent="0.3">
      <c r="A53" s="11">
        <v>90061</v>
      </c>
      <c r="B53" s="12">
        <v>20337</v>
      </c>
      <c r="C53" s="12">
        <v>505</v>
      </c>
      <c r="D53" s="40">
        <v>2240554</v>
      </c>
      <c r="E53" s="13">
        <v>4436.7405940594062</v>
      </c>
      <c r="F53" s="21">
        <f t="shared" si="0"/>
        <v>0.58276063089861607</v>
      </c>
      <c r="G53" s="13">
        <v>3680.0256452297367</v>
      </c>
      <c r="H53" s="13">
        <v>4121.009326220129</v>
      </c>
      <c r="I53" s="11">
        <v>20</v>
      </c>
    </row>
    <row r="54" spans="1:9" x14ac:dyDescent="0.3">
      <c r="A54" s="11">
        <v>90062</v>
      </c>
      <c r="B54" s="12">
        <v>27351</v>
      </c>
      <c r="C54" s="12">
        <v>579</v>
      </c>
      <c r="D54" s="40">
        <v>2313793</v>
      </c>
      <c r="E54" s="13">
        <v>3996.1882556131259</v>
      </c>
      <c r="F54" s="21">
        <f t="shared" si="0"/>
        <v>0.62399886193057463</v>
      </c>
      <c r="G54" s="13">
        <v>3680.0256452297367</v>
      </c>
      <c r="H54" s="13">
        <v>3877.3107542939711</v>
      </c>
      <c r="I54" s="11">
        <v>20</v>
      </c>
    </row>
    <row r="55" spans="1:9" x14ac:dyDescent="0.3">
      <c r="A55" s="11">
        <v>90063</v>
      </c>
      <c r="B55" s="12">
        <v>50550</v>
      </c>
      <c r="C55" s="12">
        <v>1003</v>
      </c>
      <c r="D55" s="40">
        <v>3872965</v>
      </c>
      <c r="E55" s="13">
        <v>3861.3808574277168</v>
      </c>
      <c r="F55" s="21">
        <f t="shared" si="0"/>
        <v>0.82128706379480454</v>
      </c>
      <c r="G55" s="13">
        <v>3680.0256452297367</v>
      </c>
      <c r="H55" s="13">
        <v>3828.9703349596994</v>
      </c>
      <c r="I55" s="11">
        <v>20</v>
      </c>
    </row>
    <row r="56" spans="1:9" x14ac:dyDescent="0.3">
      <c r="A56" s="8">
        <v>90064</v>
      </c>
      <c r="B56" s="9">
        <v>76268</v>
      </c>
      <c r="C56" s="9">
        <v>1471</v>
      </c>
      <c r="D56" s="41">
        <v>3419100</v>
      </c>
      <c r="E56" s="10">
        <v>2324.3371855880355</v>
      </c>
      <c r="F56" s="16">
        <f t="shared" si="0"/>
        <v>0.99460548998052223</v>
      </c>
      <c r="G56" s="10">
        <v>2898.2603253809516</v>
      </c>
      <c r="H56" s="10">
        <v>2327.4332197160584</v>
      </c>
      <c r="I56" s="8">
        <v>17</v>
      </c>
    </row>
    <row r="57" spans="1:9" x14ac:dyDescent="0.3">
      <c r="A57" s="17">
        <v>90065</v>
      </c>
      <c r="B57" s="18">
        <v>80155</v>
      </c>
      <c r="C57" s="18">
        <v>1447</v>
      </c>
      <c r="D57" s="39">
        <v>3781338</v>
      </c>
      <c r="E57" s="19">
        <v>2613.22598479613</v>
      </c>
      <c r="F57" s="20">
        <f t="shared" si="0"/>
        <v>0.98645841359303477</v>
      </c>
      <c r="G57" s="19">
        <v>3680.0256452297367</v>
      </c>
      <c r="H57" s="19">
        <v>2627.672144576813</v>
      </c>
      <c r="I57" s="17">
        <v>18</v>
      </c>
    </row>
    <row r="58" spans="1:9" x14ac:dyDescent="0.3">
      <c r="A58" s="11">
        <v>90066</v>
      </c>
      <c r="B58" s="12">
        <v>138994</v>
      </c>
      <c r="C58" s="12">
        <v>2632</v>
      </c>
      <c r="D58" s="40">
        <v>5258735</v>
      </c>
      <c r="E58" s="13">
        <v>1997.9996200607902</v>
      </c>
      <c r="F58" s="21">
        <f t="shared" si="0"/>
        <v>1</v>
      </c>
      <c r="G58" s="13">
        <v>2579.538030939143</v>
      </c>
      <c r="H58" s="13">
        <v>1997.9996200607902</v>
      </c>
      <c r="I58" s="11">
        <v>15</v>
      </c>
    </row>
    <row r="59" spans="1:9" x14ac:dyDescent="0.3">
      <c r="A59" s="11">
        <v>90067</v>
      </c>
      <c r="B59" s="12">
        <v>10618</v>
      </c>
      <c r="C59" s="12">
        <v>185</v>
      </c>
      <c r="D59" s="40">
        <v>446068</v>
      </c>
      <c r="E59" s="13">
        <v>2411.1783783783785</v>
      </c>
      <c r="F59" s="21">
        <f t="shared" si="0"/>
        <v>0.35272023887671677</v>
      </c>
      <c r="G59" s="13">
        <v>2898.2603253809516</v>
      </c>
      <c r="H59" s="13">
        <v>2726.4566646816679</v>
      </c>
      <c r="I59" s="11">
        <v>18</v>
      </c>
    </row>
    <row r="60" spans="1:9" x14ac:dyDescent="0.3">
      <c r="A60" s="11">
        <v>90068</v>
      </c>
      <c r="B60" s="12">
        <v>66308</v>
      </c>
      <c r="C60" s="12">
        <v>1536</v>
      </c>
      <c r="D60" s="40">
        <v>4224847</v>
      </c>
      <c r="E60" s="13">
        <v>2750.5514322916665</v>
      </c>
      <c r="F60" s="21">
        <f t="shared" si="0"/>
        <v>1</v>
      </c>
      <c r="G60" s="13">
        <v>2898.2603253809516</v>
      </c>
      <c r="H60" s="13">
        <v>2750.5514322916665</v>
      </c>
      <c r="I60" s="11">
        <v>18</v>
      </c>
    </row>
    <row r="61" spans="1:9" x14ac:dyDescent="0.3">
      <c r="A61" s="8">
        <v>90069</v>
      </c>
      <c r="B61" s="9">
        <v>64737</v>
      </c>
      <c r="C61" s="9">
        <v>1461</v>
      </c>
      <c r="D61" s="41">
        <v>3952496</v>
      </c>
      <c r="E61" s="10">
        <v>2705.3360711841206</v>
      </c>
      <c r="F61" s="16">
        <f t="shared" si="0"/>
        <v>0.99121901269927049</v>
      </c>
      <c r="G61" s="10">
        <v>3680.0256452297367</v>
      </c>
      <c r="H61" s="10">
        <v>2713.8948079559686</v>
      </c>
      <c r="I61" s="8">
        <v>18</v>
      </c>
    </row>
    <row r="62" spans="1:9" x14ac:dyDescent="0.3">
      <c r="A62" s="17">
        <v>90071</v>
      </c>
      <c r="B62" s="18">
        <v>446</v>
      </c>
      <c r="C62" s="18">
        <v>14</v>
      </c>
      <c r="D62" s="39">
        <v>53484</v>
      </c>
      <c r="E62" s="19">
        <v>3820.2857142857142</v>
      </c>
      <c r="F62" s="20">
        <f t="shared" si="0"/>
        <v>9.7030559042136769E-2</v>
      </c>
      <c r="G62" s="19">
        <v>3680.0256452297367</v>
      </c>
      <c r="H62" s="19">
        <v>3693.635158141527</v>
      </c>
      <c r="I62" s="17">
        <v>20</v>
      </c>
    </row>
    <row r="63" spans="1:9" x14ac:dyDescent="0.3">
      <c r="A63" s="11">
        <v>90077</v>
      </c>
      <c r="B63" s="12">
        <v>37622</v>
      </c>
      <c r="C63" s="12">
        <v>655</v>
      </c>
      <c r="D63" s="40">
        <v>1716437</v>
      </c>
      <c r="E63" s="13">
        <v>2620.5145038167939</v>
      </c>
      <c r="F63" s="21">
        <f t="shared" si="0"/>
        <v>0.66368983446224883</v>
      </c>
      <c r="G63" s="13">
        <v>2898.2603253809516</v>
      </c>
      <c r="H63" s="13">
        <v>2713.9232470444545</v>
      </c>
      <c r="I63" s="11">
        <v>18</v>
      </c>
    </row>
    <row r="64" spans="1:9" x14ac:dyDescent="0.3">
      <c r="A64" s="11">
        <v>90079</v>
      </c>
      <c r="B64" s="12">
        <v>1</v>
      </c>
      <c r="C64" s="12">
        <v>0</v>
      </c>
      <c r="D64" s="40">
        <v>0</v>
      </c>
      <c r="E64" s="13">
        <v>0</v>
      </c>
      <c r="F64" s="21">
        <f t="shared" si="0"/>
        <v>0</v>
      </c>
      <c r="G64" s="13">
        <v>3680.0256452297367</v>
      </c>
      <c r="H64" s="13">
        <v>3680.0256452297367</v>
      </c>
      <c r="I64" s="11">
        <v>20</v>
      </c>
    </row>
    <row r="65" spans="1:9" x14ac:dyDescent="0.3">
      <c r="A65" s="11">
        <v>90089</v>
      </c>
      <c r="B65" s="12">
        <v>5</v>
      </c>
      <c r="C65" s="12">
        <v>0</v>
      </c>
      <c r="D65" s="40">
        <v>0</v>
      </c>
      <c r="E65" s="13">
        <v>0</v>
      </c>
      <c r="F65" s="21">
        <f t="shared" si="0"/>
        <v>0</v>
      </c>
      <c r="G65" s="13">
        <v>3680.0256452297367</v>
      </c>
      <c r="H65" s="13">
        <v>3680.0256452297367</v>
      </c>
      <c r="I65" s="11">
        <v>20</v>
      </c>
    </row>
    <row r="66" spans="1:9" x14ac:dyDescent="0.3">
      <c r="A66" s="8">
        <v>90094</v>
      </c>
      <c r="B66" s="9">
        <v>14186</v>
      </c>
      <c r="C66" s="9">
        <v>343</v>
      </c>
      <c r="D66" s="41">
        <v>835295</v>
      </c>
      <c r="E66" s="10">
        <v>2435.2623906705539</v>
      </c>
      <c r="F66" s="16">
        <f t="shared" si="0"/>
        <v>0.4802767639671161</v>
      </c>
      <c r="G66" s="10">
        <v>2898.2603253809516</v>
      </c>
      <c r="H66" s="10">
        <v>2675.8931755747835</v>
      </c>
      <c r="I66" s="8">
        <v>18</v>
      </c>
    </row>
    <row r="67" spans="1:9" x14ac:dyDescent="0.3">
      <c r="A67" s="17">
        <v>90095</v>
      </c>
      <c r="B67" s="18">
        <v>4</v>
      </c>
      <c r="C67" s="18">
        <v>0</v>
      </c>
      <c r="D67" s="39">
        <v>0</v>
      </c>
      <c r="E67" s="19">
        <v>0</v>
      </c>
      <c r="F67" s="20">
        <f t="shared" ref="F67:F130" si="1">IF(C67&gt;1487,1,SQRT(C67/1487))</f>
        <v>0</v>
      </c>
      <c r="G67" s="19">
        <v>2898.2603253809516</v>
      </c>
      <c r="H67" s="19">
        <v>2898.2603253809516</v>
      </c>
      <c r="I67" s="17">
        <v>19</v>
      </c>
    </row>
    <row r="68" spans="1:9" x14ac:dyDescent="0.3">
      <c r="A68" s="11">
        <v>90201</v>
      </c>
      <c r="B68" s="12">
        <v>93481</v>
      </c>
      <c r="C68" s="12">
        <v>1789</v>
      </c>
      <c r="D68" s="40">
        <v>8201032</v>
      </c>
      <c r="E68" s="13">
        <v>4584.1430967020679</v>
      </c>
      <c r="F68" s="21">
        <f t="shared" si="1"/>
        <v>1</v>
      </c>
      <c r="G68" s="13">
        <v>3680.0256452297367</v>
      </c>
      <c r="H68" s="13">
        <v>4584.1430967020679</v>
      </c>
      <c r="I68" s="11">
        <v>20</v>
      </c>
    </row>
    <row r="69" spans="1:9" x14ac:dyDescent="0.3">
      <c r="A69" s="11">
        <v>90210</v>
      </c>
      <c r="B69" s="12">
        <v>79241</v>
      </c>
      <c r="C69" s="12">
        <v>1235</v>
      </c>
      <c r="D69" s="40">
        <v>4524032</v>
      </c>
      <c r="E69" s="13">
        <v>3663.1838056680162</v>
      </c>
      <c r="F69" s="21">
        <f t="shared" si="1"/>
        <v>0.91133488412079755</v>
      </c>
      <c r="G69" s="13">
        <v>3680.0256452297367</v>
      </c>
      <c r="H69" s="13">
        <v>3664.6770893243752</v>
      </c>
      <c r="I69" s="11">
        <v>20</v>
      </c>
    </row>
    <row r="70" spans="1:9" x14ac:dyDescent="0.3">
      <c r="A70" s="11">
        <v>90211</v>
      </c>
      <c r="B70" s="12">
        <v>23098</v>
      </c>
      <c r="C70" s="12">
        <v>485</v>
      </c>
      <c r="D70" s="40">
        <v>1205546</v>
      </c>
      <c r="E70" s="13">
        <v>2485.6618556701033</v>
      </c>
      <c r="F70" s="21">
        <f t="shared" si="1"/>
        <v>0.57110424074734067</v>
      </c>
      <c r="G70" s="13">
        <v>2898.2603253809516</v>
      </c>
      <c r="H70" s="13">
        <v>2662.6235896032231</v>
      </c>
      <c r="I70" s="11">
        <v>18</v>
      </c>
    </row>
    <row r="71" spans="1:9" x14ac:dyDescent="0.3">
      <c r="A71" s="8">
        <v>90212</v>
      </c>
      <c r="B71" s="9">
        <v>33021</v>
      </c>
      <c r="C71" s="9">
        <v>647</v>
      </c>
      <c r="D71" s="41">
        <v>1888801</v>
      </c>
      <c r="E71" s="10">
        <v>2919.3214837712521</v>
      </c>
      <c r="F71" s="16">
        <f t="shared" si="1"/>
        <v>0.65962431483248452</v>
      </c>
      <c r="G71" s="10">
        <v>3680.0256452297367</v>
      </c>
      <c r="H71" s="10">
        <v>3178.2466839374642</v>
      </c>
      <c r="I71" s="8">
        <v>19</v>
      </c>
    </row>
    <row r="72" spans="1:9" x14ac:dyDescent="0.3">
      <c r="A72" s="17">
        <v>90220</v>
      </c>
      <c r="B72" s="18">
        <v>58679</v>
      </c>
      <c r="C72" s="18">
        <v>1358</v>
      </c>
      <c r="D72" s="39">
        <v>5067378</v>
      </c>
      <c r="E72" s="19">
        <v>3731.5007363770251</v>
      </c>
      <c r="F72" s="20">
        <f t="shared" si="1"/>
        <v>0.95564017843478632</v>
      </c>
      <c r="G72" s="19">
        <v>3680.0256452297367</v>
      </c>
      <c r="H72" s="19">
        <v>3729.2173105186785</v>
      </c>
      <c r="I72" s="17">
        <v>20</v>
      </c>
    </row>
    <row r="73" spans="1:9" x14ac:dyDescent="0.3">
      <c r="A73" s="11">
        <v>90221</v>
      </c>
      <c r="B73" s="12">
        <v>45919</v>
      </c>
      <c r="C73" s="12">
        <v>1224</v>
      </c>
      <c r="D73" s="40">
        <v>5092235</v>
      </c>
      <c r="E73" s="13">
        <v>4160.3227124183004</v>
      </c>
      <c r="F73" s="21">
        <f t="shared" si="1"/>
        <v>0.90726722992528575</v>
      </c>
      <c r="G73" s="13">
        <v>3680.0256452297367</v>
      </c>
      <c r="H73" s="13">
        <v>4115.7834349191435</v>
      </c>
      <c r="I73" s="11">
        <v>20</v>
      </c>
    </row>
    <row r="74" spans="1:9" x14ac:dyDescent="0.3">
      <c r="A74" s="11">
        <v>90222</v>
      </c>
      <c r="B74" s="12">
        <v>25501</v>
      </c>
      <c r="C74" s="12">
        <v>631</v>
      </c>
      <c r="D74" s="40">
        <v>2749486</v>
      </c>
      <c r="E74" s="13">
        <v>4357.3470681458002</v>
      </c>
      <c r="F74" s="21">
        <f t="shared" si="1"/>
        <v>0.65141716082524215</v>
      </c>
      <c r="G74" s="13">
        <v>3680.0256452297367</v>
      </c>
      <c r="H74" s="13">
        <v>4121.2444435118323</v>
      </c>
      <c r="I74" s="11">
        <v>20</v>
      </c>
    </row>
    <row r="75" spans="1:9" x14ac:dyDescent="0.3">
      <c r="A75" s="11">
        <v>90230</v>
      </c>
      <c r="B75" s="12">
        <v>81693</v>
      </c>
      <c r="C75" s="12">
        <v>1408</v>
      </c>
      <c r="D75" s="40">
        <v>2996295</v>
      </c>
      <c r="E75" s="13">
        <v>2128.0504261363635</v>
      </c>
      <c r="F75" s="21">
        <f t="shared" si="1"/>
        <v>0.9730739429525701</v>
      </c>
      <c r="G75" s="13">
        <v>2579.538030939143</v>
      </c>
      <c r="H75" s="13">
        <v>2140.2072071394905</v>
      </c>
      <c r="I75" s="11">
        <v>16</v>
      </c>
    </row>
    <row r="76" spans="1:9" x14ac:dyDescent="0.3">
      <c r="A76" s="8">
        <v>90232</v>
      </c>
      <c r="B76" s="9">
        <v>39804</v>
      </c>
      <c r="C76" s="9">
        <v>618</v>
      </c>
      <c r="D76" s="41">
        <v>1252717</v>
      </c>
      <c r="E76" s="10">
        <v>2027.0501618122978</v>
      </c>
      <c r="F76" s="16">
        <f t="shared" si="1"/>
        <v>0.64467191887492481</v>
      </c>
      <c r="G76" s="10">
        <v>2579.538030939143</v>
      </c>
      <c r="H76" s="10">
        <v>2223.3646161940214</v>
      </c>
      <c r="I76" s="8">
        <v>16</v>
      </c>
    </row>
    <row r="77" spans="1:9" x14ac:dyDescent="0.3">
      <c r="A77" s="17">
        <v>90240</v>
      </c>
      <c r="B77" s="18">
        <v>65054</v>
      </c>
      <c r="C77" s="18">
        <v>1314</v>
      </c>
      <c r="D77" s="39">
        <v>4614603</v>
      </c>
      <c r="E77" s="19">
        <v>3511.8744292237443</v>
      </c>
      <c r="F77" s="20">
        <f t="shared" si="1"/>
        <v>0.94003104872243759</v>
      </c>
      <c r="G77" s="19">
        <v>2898.2603253809516</v>
      </c>
      <c r="H77" s="19">
        <v>3475.0766349271707</v>
      </c>
      <c r="I77" s="17">
        <v>20</v>
      </c>
    </row>
    <row r="78" spans="1:9" x14ac:dyDescent="0.3">
      <c r="A78" s="11">
        <v>90241</v>
      </c>
      <c r="B78" s="12">
        <v>94380</v>
      </c>
      <c r="C78" s="12">
        <v>2000</v>
      </c>
      <c r="D78" s="40">
        <v>6693369</v>
      </c>
      <c r="E78" s="13">
        <v>3346.6844999999998</v>
      </c>
      <c r="F78" s="21">
        <f t="shared" si="1"/>
        <v>1</v>
      </c>
      <c r="G78" s="13">
        <v>2898.2603253809516</v>
      </c>
      <c r="H78" s="13">
        <v>3346.6844999999998</v>
      </c>
      <c r="I78" s="11">
        <v>20</v>
      </c>
    </row>
    <row r="79" spans="1:9" x14ac:dyDescent="0.3">
      <c r="A79" s="11">
        <v>90242</v>
      </c>
      <c r="B79" s="12">
        <v>82235</v>
      </c>
      <c r="C79" s="12">
        <v>1862</v>
      </c>
      <c r="D79" s="40">
        <v>6038108</v>
      </c>
      <c r="E79" s="13">
        <v>3242.8077336197639</v>
      </c>
      <c r="F79" s="21">
        <f t="shared" si="1"/>
        <v>1</v>
      </c>
      <c r="G79" s="13">
        <v>2898.2603253809516</v>
      </c>
      <c r="H79" s="13">
        <v>3242.8077336197639</v>
      </c>
      <c r="I79" s="11">
        <v>19</v>
      </c>
    </row>
    <row r="80" spans="1:9" x14ac:dyDescent="0.3">
      <c r="A80" s="11">
        <v>90245</v>
      </c>
      <c r="B80" s="12">
        <v>59176</v>
      </c>
      <c r="C80" s="12">
        <v>1105</v>
      </c>
      <c r="D80" s="40">
        <v>1816193</v>
      </c>
      <c r="E80" s="13">
        <v>1643.6135746606335</v>
      </c>
      <c r="F80" s="21">
        <f t="shared" si="1"/>
        <v>0.86203649963215001</v>
      </c>
      <c r="G80" s="13">
        <v>2579.538030939143</v>
      </c>
      <c r="H80" s="13">
        <v>1772.7369887286934</v>
      </c>
      <c r="I80" s="11">
        <v>14</v>
      </c>
    </row>
    <row r="81" spans="1:9" x14ac:dyDescent="0.3">
      <c r="A81" s="8">
        <v>90247</v>
      </c>
      <c r="B81" s="9">
        <v>82231</v>
      </c>
      <c r="C81" s="9">
        <v>1500</v>
      </c>
      <c r="D81" s="41">
        <v>5054785</v>
      </c>
      <c r="E81" s="10">
        <v>3369.8566666666666</v>
      </c>
      <c r="F81" s="16">
        <f t="shared" si="1"/>
        <v>1</v>
      </c>
      <c r="G81" s="10">
        <v>2898.2603253809516</v>
      </c>
      <c r="H81" s="10">
        <v>3369.8566666666666</v>
      </c>
      <c r="I81" s="8">
        <v>20</v>
      </c>
    </row>
    <row r="82" spans="1:9" x14ac:dyDescent="0.3">
      <c r="A82" s="17">
        <v>90248</v>
      </c>
      <c r="B82" s="18">
        <v>24625</v>
      </c>
      <c r="C82" s="18">
        <v>334</v>
      </c>
      <c r="D82" s="39">
        <v>994608</v>
      </c>
      <c r="E82" s="19">
        <v>2977.868263473054</v>
      </c>
      <c r="F82" s="20">
        <f t="shared" si="1"/>
        <v>0.47393387239163914</v>
      </c>
      <c r="G82" s="19">
        <v>2898.2603253809516</v>
      </c>
      <c r="H82" s="19">
        <v>2935.9892237540557</v>
      </c>
      <c r="I82" s="17">
        <v>19</v>
      </c>
    </row>
    <row r="83" spans="1:9" x14ac:dyDescent="0.3">
      <c r="A83" s="11">
        <v>90249</v>
      </c>
      <c r="B83" s="12">
        <v>57827</v>
      </c>
      <c r="C83" s="12">
        <v>1078</v>
      </c>
      <c r="D83" s="40">
        <v>3401181</v>
      </c>
      <c r="E83" s="13">
        <v>3155.0844155844156</v>
      </c>
      <c r="F83" s="21">
        <f t="shared" si="1"/>
        <v>0.85143970008349878</v>
      </c>
      <c r="G83" s="13">
        <v>2898.2603253809516</v>
      </c>
      <c r="H83" s="13">
        <v>3116.9305517180064</v>
      </c>
      <c r="I83" s="11">
        <v>19</v>
      </c>
    </row>
    <row r="84" spans="1:9" x14ac:dyDescent="0.3">
      <c r="A84" s="11">
        <v>90250</v>
      </c>
      <c r="B84" s="12">
        <v>147334</v>
      </c>
      <c r="C84" s="12">
        <v>3014</v>
      </c>
      <c r="D84" s="40">
        <v>9470517</v>
      </c>
      <c r="E84" s="13">
        <v>3142.1755142667553</v>
      </c>
      <c r="F84" s="21">
        <f t="shared" si="1"/>
        <v>1</v>
      </c>
      <c r="G84" s="13">
        <v>3680.0256452297367</v>
      </c>
      <c r="H84" s="13">
        <v>3142.1755142667553</v>
      </c>
      <c r="I84" s="11">
        <v>19</v>
      </c>
    </row>
    <row r="85" spans="1:9" x14ac:dyDescent="0.3">
      <c r="A85" s="11">
        <v>90254</v>
      </c>
      <c r="B85" s="12">
        <v>71803</v>
      </c>
      <c r="C85" s="12">
        <v>1354</v>
      </c>
      <c r="D85" s="40">
        <v>2059978</v>
      </c>
      <c r="E85" s="13">
        <v>1521.4017725258493</v>
      </c>
      <c r="F85" s="21">
        <f t="shared" si="1"/>
        <v>0.95423171756849445</v>
      </c>
      <c r="G85" s="13">
        <v>2129.8815707395743</v>
      </c>
      <c r="H85" s="13">
        <v>1549.2508477843605</v>
      </c>
      <c r="I85" s="11">
        <v>11</v>
      </c>
    </row>
    <row r="86" spans="1:9" x14ac:dyDescent="0.3">
      <c r="A86" s="8">
        <v>90255</v>
      </c>
      <c r="B86" s="9">
        <v>70362</v>
      </c>
      <c r="C86" s="9">
        <v>1474</v>
      </c>
      <c r="D86" s="41">
        <v>6526239</v>
      </c>
      <c r="E86" s="10">
        <v>4427.5705563093625</v>
      </c>
      <c r="F86" s="16">
        <f t="shared" si="1"/>
        <v>0.99561918702295926</v>
      </c>
      <c r="G86" s="10">
        <v>3680.0256452297367</v>
      </c>
      <c r="H86" s="10">
        <v>4424.2957018619845</v>
      </c>
      <c r="I86" s="8">
        <v>20</v>
      </c>
    </row>
    <row r="87" spans="1:9" x14ac:dyDescent="0.3">
      <c r="A87" s="17">
        <v>90260</v>
      </c>
      <c r="B87" s="18">
        <v>57207</v>
      </c>
      <c r="C87" s="18">
        <v>1112</v>
      </c>
      <c r="D87" s="39">
        <v>3125787</v>
      </c>
      <c r="E87" s="19">
        <v>2810.9595323741009</v>
      </c>
      <c r="F87" s="20">
        <f t="shared" si="1"/>
        <v>0.86476262141241078</v>
      </c>
      <c r="G87" s="19">
        <v>2898.2603253809516</v>
      </c>
      <c r="H87" s="19">
        <v>2822.7658627689652</v>
      </c>
      <c r="I87" s="17">
        <v>19</v>
      </c>
    </row>
    <row r="88" spans="1:9" x14ac:dyDescent="0.3">
      <c r="A88" s="11">
        <v>90262</v>
      </c>
      <c r="B88" s="12">
        <v>71427</v>
      </c>
      <c r="C88" s="12">
        <v>1617</v>
      </c>
      <c r="D88" s="40">
        <v>7060259</v>
      </c>
      <c r="E88" s="13">
        <v>4366.2702535559674</v>
      </c>
      <c r="F88" s="21">
        <f t="shared" si="1"/>
        <v>1</v>
      </c>
      <c r="G88" s="13">
        <v>3680.0256452297367</v>
      </c>
      <c r="H88" s="13">
        <v>4366.2702535559674</v>
      </c>
      <c r="I88" s="11">
        <v>20</v>
      </c>
    </row>
    <row r="89" spans="1:9" x14ac:dyDescent="0.3">
      <c r="A89" s="11">
        <v>90263</v>
      </c>
      <c r="B89" s="12">
        <v>4</v>
      </c>
      <c r="C89" s="12">
        <v>0</v>
      </c>
      <c r="D89" s="40">
        <v>0</v>
      </c>
      <c r="E89" s="13">
        <v>0</v>
      </c>
      <c r="F89" s="21">
        <f t="shared" si="1"/>
        <v>0</v>
      </c>
      <c r="G89" s="13">
        <v>2898.2603253809516</v>
      </c>
      <c r="H89" s="13">
        <v>2898.2603253809516</v>
      </c>
      <c r="I89" s="11">
        <v>19</v>
      </c>
    </row>
    <row r="90" spans="1:9" x14ac:dyDescent="0.3">
      <c r="A90" s="11">
        <v>90265</v>
      </c>
      <c r="B90" s="12">
        <v>70818</v>
      </c>
      <c r="C90" s="12">
        <v>1925</v>
      </c>
      <c r="D90" s="40">
        <v>5194585</v>
      </c>
      <c r="E90" s="13">
        <v>2698.4857142857145</v>
      </c>
      <c r="F90" s="21">
        <f t="shared" si="1"/>
        <v>1</v>
      </c>
      <c r="G90" s="13">
        <v>2898.2603253809516</v>
      </c>
      <c r="H90" s="13">
        <v>2698.4857142857145</v>
      </c>
      <c r="I90" s="11">
        <v>18</v>
      </c>
    </row>
    <row r="91" spans="1:9" x14ac:dyDescent="0.3">
      <c r="A91" s="8">
        <v>90266</v>
      </c>
      <c r="B91" s="9">
        <v>135605</v>
      </c>
      <c r="C91" s="9">
        <v>2292</v>
      </c>
      <c r="D91" s="41">
        <v>4233343</v>
      </c>
      <c r="E91" s="10">
        <v>1847.0082897033158</v>
      </c>
      <c r="F91" s="16">
        <f t="shared" si="1"/>
        <v>1</v>
      </c>
      <c r="G91" s="10">
        <v>2370.7520535521485</v>
      </c>
      <c r="H91" s="10">
        <v>1847.0082897033158</v>
      </c>
      <c r="I91" s="8">
        <v>14</v>
      </c>
    </row>
    <row r="92" spans="1:9" x14ac:dyDescent="0.3">
      <c r="A92" s="17">
        <v>90270</v>
      </c>
      <c r="B92" s="18">
        <v>23685</v>
      </c>
      <c r="C92" s="18">
        <v>440</v>
      </c>
      <c r="D92" s="39">
        <v>2245022</v>
      </c>
      <c r="E92" s="19">
        <v>5102.3227272727272</v>
      </c>
      <c r="F92" s="20">
        <f t="shared" si="1"/>
        <v>0.54396487089392476</v>
      </c>
      <c r="G92" s="19">
        <v>3680.0256452297367</v>
      </c>
      <c r="H92" s="19">
        <v>4453.7052938360575</v>
      </c>
      <c r="I92" s="17">
        <v>20</v>
      </c>
    </row>
    <row r="93" spans="1:9" x14ac:dyDescent="0.3">
      <c r="A93" s="11">
        <v>90272</v>
      </c>
      <c r="B93" s="12">
        <v>86903</v>
      </c>
      <c r="C93" s="12">
        <v>1502</v>
      </c>
      <c r="D93" s="40">
        <v>3457759</v>
      </c>
      <c r="E93" s="13">
        <v>2302.1031957390146</v>
      </c>
      <c r="F93" s="21">
        <f t="shared" si="1"/>
        <v>1</v>
      </c>
      <c r="G93" s="13">
        <v>2579.538030939143</v>
      </c>
      <c r="H93" s="13">
        <v>2302.1031957390146</v>
      </c>
      <c r="I93" s="11">
        <v>17</v>
      </c>
    </row>
    <row r="94" spans="1:9" x14ac:dyDescent="0.3">
      <c r="A94" s="11">
        <v>90274</v>
      </c>
      <c r="B94" s="12">
        <v>110709</v>
      </c>
      <c r="C94" s="12">
        <v>1646</v>
      </c>
      <c r="D94" s="40">
        <v>2849696</v>
      </c>
      <c r="E94" s="13">
        <v>1731.2855407047387</v>
      </c>
      <c r="F94" s="21">
        <f t="shared" si="1"/>
        <v>1</v>
      </c>
      <c r="G94" s="13">
        <v>1862.0609282700423</v>
      </c>
      <c r="H94" s="13">
        <v>1731.2855407047387</v>
      </c>
      <c r="I94" s="11">
        <v>13</v>
      </c>
    </row>
    <row r="95" spans="1:9" x14ac:dyDescent="0.3">
      <c r="A95" s="11">
        <v>90275</v>
      </c>
      <c r="B95" s="12">
        <v>158305</v>
      </c>
      <c r="C95" s="12">
        <v>2624</v>
      </c>
      <c r="D95" s="40">
        <v>4925888</v>
      </c>
      <c r="E95" s="13">
        <v>1877.2439024390244</v>
      </c>
      <c r="F95" s="21">
        <f t="shared" si="1"/>
        <v>1</v>
      </c>
      <c r="G95" s="13">
        <v>1797.6494400524498</v>
      </c>
      <c r="H95" s="13">
        <v>1877.2439024390244</v>
      </c>
      <c r="I95" s="11">
        <v>14</v>
      </c>
    </row>
    <row r="96" spans="1:9" x14ac:dyDescent="0.3">
      <c r="A96" s="8">
        <v>90277</v>
      </c>
      <c r="B96" s="9">
        <v>128124</v>
      </c>
      <c r="C96" s="9">
        <v>2657</v>
      </c>
      <c r="D96" s="41">
        <v>4396549</v>
      </c>
      <c r="E96" s="10">
        <v>1654.7041776439594</v>
      </c>
      <c r="F96" s="16">
        <f t="shared" si="1"/>
        <v>1</v>
      </c>
      <c r="G96" s="10">
        <v>2129.8815707395743</v>
      </c>
      <c r="H96" s="10">
        <v>1654.7041776439594</v>
      </c>
      <c r="I96" s="8">
        <v>12</v>
      </c>
    </row>
    <row r="97" spans="1:9" x14ac:dyDescent="0.3">
      <c r="A97" s="17">
        <v>90278</v>
      </c>
      <c r="B97" s="18">
        <v>130815</v>
      </c>
      <c r="C97" s="18">
        <v>2206</v>
      </c>
      <c r="D97" s="39">
        <v>3682842</v>
      </c>
      <c r="E97" s="19">
        <v>1669.4660018132365</v>
      </c>
      <c r="F97" s="20">
        <f t="shared" si="1"/>
        <v>1</v>
      </c>
      <c r="G97" s="19">
        <v>2129.8815707395743</v>
      </c>
      <c r="H97" s="19">
        <v>1669.4660018132365</v>
      </c>
      <c r="I97" s="17">
        <v>13</v>
      </c>
    </row>
    <row r="98" spans="1:9" x14ac:dyDescent="0.3">
      <c r="A98" s="11">
        <v>90280</v>
      </c>
      <c r="B98" s="12">
        <v>116735</v>
      </c>
      <c r="C98" s="12">
        <v>2432</v>
      </c>
      <c r="D98" s="40">
        <v>10571311</v>
      </c>
      <c r="E98" s="13">
        <v>4346.7561677631575</v>
      </c>
      <c r="F98" s="21">
        <f t="shared" si="1"/>
        <v>1</v>
      </c>
      <c r="G98" s="13">
        <v>3680.0256452297367</v>
      </c>
      <c r="H98" s="13">
        <v>4346.7561677631575</v>
      </c>
      <c r="I98" s="11">
        <v>20</v>
      </c>
    </row>
    <row r="99" spans="1:9" x14ac:dyDescent="0.3">
      <c r="A99" s="11">
        <v>90290</v>
      </c>
      <c r="B99" s="12">
        <v>21543</v>
      </c>
      <c r="C99" s="12">
        <v>507</v>
      </c>
      <c r="D99" s="40">
        <v>1133443</v>
      </c>
      <c r="E99" s="13">
        <v>2235.5877712031556</v>
      </c>
      <c r="F99" s="21">
        <f t="shared" si="1"/>
        <v>0.58391347204695376</v>
      </c>
      <c r="G99" s="13">
        <v>2898.2603253809516</v>
      </c>
      <c r="H99" s="13">
        <v>2511.3168934407718</v>
      </c>
      <c r="I99" s="11">
        <v>18</v>
      </c>
    </row>
    <row r="100" spans="1:9" x14ac:dyDescent="0.3">
      <c r="A100" s="11">
        <v>90291</v>
      </c>
      <c r="B100" s="12">
        <v>74642</v>
      </c>
      <c r="C100" s="12">
        <v>1827</v>
      </c>
      <c r="D100" s="40">
        <v>3577238</v>
      </c>
      <c r="E100" s="13">
        <v>1957.984674329502</v>
      </c>
      <c r="F100" s="21">
        <f t="shared" si="1"/>
        <v>1</v>
      </c>
      <c r="G100" s="13">
        <v>2370.7520535521485</v>
      </c>
      <c r="H100" s="13">
        <v>1957.984674329502</v>
      </c>
      <c r="I100" s="11">
        <v>15</v>
      </c>
    </row>
    <row r="101" spans="1:9" x14ac:dyDescent="0.3">
      <c r="A101" s="8">
        <v>90292</v>
      </c>
      <c r="B101" s="9">
        <v>74138</v>
      </c>
      <c r="C101" s="9">
        <v>1849</v>
      </c>
      <c r="D101" s="41">
        <v>4298442</v>
      </c>
      <c r="E101" s="10">
        <v>2324.738777717685</v>
      </c>
      <c r="F101" s="16">
        <f t="shared" si="1"/>
        <v>1</v>
      </c>
      <c r="G101" s="10">
        <v>2898.2603253809516</v>
      </c>
      <c r="H101" s="10">
        <v>2324.738777717685</v>
      </c>
      <c r="I101" s="8">
        <v>17</v>
      </c>
    </row>
    <row r="102" spans="1:9" x14ac:dyDescent="0.3">
      <c r="A102" s="17">
        <v>90293</v>
      </c>
      <c r="B102" s="18">
        <v>42938</v>
      </c>
      <c r="C102" s="18">
        <v>928</v>
      </c>
      <c r="D102" s="39">
        <v>1713140</v>
      </c>
      <c r="E102" s="19">
        <v>1846.0560344827586</v>
      </c>
      <c r="F102" s="20">
        <f t="shared" si="1"/>
        <v>0.78998437923487086</v>
      </c>
      <c r="G102" s="19">
        <v>2370.7520535521485</v>
      </c>
      <c r="H102" s="19">
        <v>1956.2503946406086</v>
      </c>
      <c r="I102" s="17">
        <v>15</v>
      </c>
    </row>
    <row r="103" spans="1:9" x14ac:dyDescent="0.3">
      <c r="A103" s="11">
        <v>90301</v>
      </c>
      <c r="B103" s="12">
        <v>42304</v>
      </c>
      <c r="C103" s="12">
        <v>813</v>
      </c>
      <c r="D103" s="40">
        <v>3219054</v>
      </c>
      <c r="E103" s="13">
        <v>3959.4760147601478</v>
      </c>
      <c r="F103" s="21">
        <f t="shared" si="1"/>
        <v>0.73941760829858794</v>
      </c>
      <c r="G103" s="13">
        <v>3680.0256452297367</v>
      </c>
      <c r="H103" s="13">
        <v>3886.6561691060697</v>
      </c>
      <c r="I103" s="11">
        <v>20</v>
      </c>
    </row>
    <row r="104" spans="1:9" x14ac:dyDescent="0.3">
      <c r="A104" s="11">
        <v>90302</v>
      </c>
      <c r="B104" s="12">
        <v>39432</v>
      </c>
      <c r="C104" s="12">
        <v>819</v>
      </c>
      <c r="D104" s="40">
        <v>2940706</v>
      </c>
      <c r="E104" s="13">
        <v>3590.6056166056164</v>
      </c>
      <c r="F104" s="21">
        <f t="shared" si="1"/>
        <v>0.74214107095600834</v>
      </c>
      <c r="G104" s="13">
        <v>3680.0256452297367</v>
      </c>
      <c r="H104" s="13">
        <v>3613.6633694217153</v>
      </c>
      <c r="I104" s="11">
        <v>20</v>
      </c>
    </row>
    <row r="105" spans="1:9" x14ac:dyDescent="0.3">
      <c r="A105" s="11">
        <v>90303</v>
      </c>
      <c r="B105" s="12">
        <v>31289</v>
      </c>
      <c r="C105" s="12">
        <v>600</v>
      </c>
      <c r="D105" s="40">
        <v>2347026</v>
      </c>
      <c r="E105" s="13">
        <v>3911.71</v>
      </c>
      <c r="F105" s="21">
        <f t="shared" si="1"/>
        <v>0.63521411647781945</v>
      </c>
      <c r="G105" s="13">
        <v>3680.0256452297367</v>
      </c>
      <c r="H105" s="13">
        <v>3827.1948179468632</v>
      </c>
      <c r="I105" s="11">
        <v>20</v>
      </c>
    </row>
    <row r="106" spans="1:9" x14ac:dyDescent="0.3">
      <c r="A106" s="8">
        <v>90304</v>
      </c>
      <c r="B106" s="9">
        <v>25678</v>
      </c>
      <c r="C106" s="9">
        <v>478</v>
      </c>
      <c r="D106" s="41">
        <v>2035096</v>
      </c>
      <c r="E106" s="10">
        <v>4257.5230125523012</v>
      </c>
      <c r="F106" s="16">
        <f t="shared" si="1"/>
        <v>0.56696789071832077</v>
      </c>
      <c r="G106" s="10">
        <v>3680.0256452297367</v>
      </c>
      <c r="H106" s="10">
        <v>4007.4481094759949</v>
      </c>
      <c r="I106" s="8">
        <v>20</v>
      </c>
    </row>
    <row r="107" spans="1:9" x14ac:dyDescent="0.3">
      <c r="A107" s="17">
        <v>90305</v>
      </c>
      <c r="B107" s="18">
        <v>34011</v>
      </c>
      <c r="C107" s="18">
        <v>661</v>
      </c>
      <c r="D107" s="39">
        <v>2305208</v>
      </c>
      <c r="E107" s="19">
        <v>3487.4553706505294</v>
      </c>
      <c r="F107" s="20">
        <f t="shared" si="1"/>
        <v>0.66672270555775603</v>
      </c>
      <c r="G107" s="19">
        <v>3680.0256452297367</v>
      </c>
      <c r="H107" s="19">
        <v>3551.6346707522871</v>
      </c>
      <c r="I107" s="17">
        <v>20</v>
      </c>
    </row>
    <row r="108" spans="1:9" x14ac:dyDescent="0.3">
      <c r="A108" s="11">
        <v>90401</v>
      </c>
      <c r="B108" s="12">
        <v>16546</v>
      </c>
      <c r="C108" s="12">
        <v>379</v>
      </c>
      <c r="D108" s="40">
        <v>723353</v>
      </c>
      <c r="E108" s="13">
        <v>1908.5831134564644</v>
      </c>
      <c r="F108" s="21">
        <f t="shared" si="1"/>
        <v>0.50485204608190581</v>
      </c>
      <c r="G108" s="13">
        <v>3680.0256452297367</v>
      </c>
      <c r="H108" s="13">
        <v>2785.7092585474884</v>
      </c>
      <c r="I108" s="11">
        <v>19</v>
      </c>
    </row>
    <row r="109" spans="1:9" x14ac:dyDescent="0.3">
      <c r="A109" s="11">
        <v>90402</v>
      </c>
      <c r="B109" s="12">
        <v>44812</v>
      </c>
      <c r="C109" s="12">
        <v>886</v>
      </c>
      <c r="D109" s="40">
        <v>2190653</v>
      </c>
      <c r="E109" s="13">
        <v>2472.520316027088</v>
      </c>
      <c r="F109" s="21">
        <f t="shared" si="1"/>
        <v>0.77190059675518807</v>
      </c>
      <c r="G109" s="13">
        <v>2898.2603253809516</v>
      </c>
      <c r="H109" s="13">
        <v>2569.631358098145</v>
      </c>
      <c r="I109" s="11">
        <v>18</v>
      </c>
    </row>
    <row r="110" spans="1:9" x14ac:dyDescent="0.3">
      <c r="A110" s="11">
        <v>90403</v>
      </c>
      <c r="B110" s="12">
        <v>74913</v>
      </c>
      <c r="C110" s="12">
        <v>1519</v>
      </c>
      <c r="D110" s="40">
        <v>2950884</v>
      </c>
      <c r="E110" s="13">
        <v>1942.6491112574063</v>
      </c>
      <c r="F110" s="21">
        <f t="shared" si="1"/>
        <v>1</v>
      </c>
      <c r="G110" s="13">
        <v>2579.538030939143</v>
      </c>
      <c r="H110" s="13">
        <v>1942.6491112574063</v>
      </c>
      <c r="I110" s="11">
        <v>15</v>
      </c>
    </row>
    <row r="111" spans="1:9" x14ac:dyDescent="0.3">
      <c r="A111" s="8">
        <v>90404</v>
      </c>
      <c r="B111" s="9">
        <v>47492</v>
      </c>
      <c r="C111" s="9">
        <v>999</v>
      </c>
      <c r="D111" s="41">
        <v>2117520</v>
      </c>
      <c r="E111" s="10">
        <v>2119.6396396396394</v>
      </c>
      <c r="F111" s="16">
        <f t="shared" si="1"/>
        <v>0.8196477666238956</v>
      </c>
      <c r="G111" s="10">
        <v>2579.538030939143</v>
      </c>
      <c r="H111" s="10">
        <v>2202.5833416365826</v>
      </c>
      <c r="I111" s="8">
        <v>16</v>
      </c>
    </row>
    <row r="112" spans="1:9" x14ac:dyDescent="0.3">
      <c r="A112" s="17">
        <v>90405</v>
      </c>
      <c r="B112" s="18">
        <v>81692</v>
      </c>
      <c r="C112" s="18">
        <v>1726</v>
      </c>
      <c r="D112" s="39">
        <v>2974922</v>
      </c>
      <c r="E112" s="19">
        <v>1723.593279258401</v>
      </c>
      <c r="F112" s="20">
        <f t="shared" si="1"/>
        <v>1</v>
      </c>
      <c r="G112" s="19">
        <v>2579.538030939143</v>
      </c>
      <c r="H112" s="19">
        <v>1723.593279258401</v>
      </c>
      <c r="I112" s="17">
        <v>13</v>
      </c>
    </row>
    <row r="113" spans="1:9" x14ac:dyDescent="0.3">
      <c r="A113" s="11">
        <v>90501</v>
      </c>
      <c r="B113" s="12">
        <v>99138</v>
      </c>
      <c r="C113" s="12">
        <v>1549</v>
      </c>
      <c r="D113" s="40">
        <v>3869262</v>
      </c>
      <c r="E113" s="13">
        <v>2497.9096191091026</v>
      </c>
      <c r="F113" s="21">
        <f t="shared" si="1"/>
        <v>1</v>
      </c>
      <c r="G113" s="13">
        <v>2579.538030939143</v>
      </c>
      <c r="H113" s="13">
        <v>2497.9096191091026</v>
      </c>
      <c r="I113" s="11">
        <v>18</v>
      </c>
    </row>
    <row r="114" spans="1:9" x14ac:dyDescent="0.3">
      <c r="A114" s="11">
        <v>90502</v>
      </c>
      <c r="B114" s="12">
        <v>43309</v>
      </c>
      <c r="C114" s="12">
        <v>842</v>
      </c>
      <c r="D114" s="40">
        <v>1604224</v>
      </c>
      <c r="E114" s="13">
        <v>1905.2541567695962</v>
      </c>
      <c r="F114" s="21">
        <f t="shared" si="1"/>
        <v>0.7524897030487202</v>
      </c>
      <c r="G114" s="13">
        <v>2579.538030939143</v>
      </c>
      <c r="H114" s="13">
        <v>2072.1463586947602</v>
      </c>
      <c r="I114" s="11">
        <v>16</v>
      </c>
    </row>
    <row r="115" spans="1:9" x14ac:dyDescent="0.3">
      <c r="A115" s="11">
        <v>90503</v>
      </c>
      <c r="B115" s="12">
        <v>137727</v>
      </c>
      <c r="C115" s="12">
        <v>1945</v>
      </c>
      <c r="D115" s="40">
        <v>3130795</v>
      </c>
      <c r="E115" s="13">
        <v>1609.6632390745501</v>
      </c>
      <c r="F115" s="21">
        <f t="shared" si="1"/>
        <v>1</v>
      </c>
      <c r="G115" s="13">
        <v>2129.8815707395743</v>
      </c>
      <c r="H115" s="13">
        <v>1609.6632390745501</v>
      </c>
      <c r="I115" s="11">
        <v>12</v>
      </c>
    </row>
    <row r="116" spans="1:9" x14ac:dyDescent="0.3">
      <c r="A116" s="8">
        <v>90504</v>
      </c>
      <c r="B116" s="9">
        <v>96539</v>
      </c>
      <c r="C116" s="9">
        <v>1391</v>
      </c>
      <c r="D116" s="41">
        <v>2984213</v>
      </c>
      <c r="E116" s="10">
        <v>2145.3723939611791</v>
      </c>
      <c r="F116" s="16">
        <f t="shared" si="1"/>
        <v>0.96718172242674672</v>
      </c>
      <c r="G116" s="10">
        <v>2129.8815707395743</v>
      </c>
      <c r="H116" s="10">
        <v>2144.8640118248541</v>
      </c>
      <c r="I116" s="8">
        <v>16</v>
      </c>
    </row>
    <row r="117" spans="1:9" x14ac:dyDescent="0.3">
      <c r="A117" s="17">
        <v>90505</v>
      </c>
      <c r="B117" s="18">
        <v>121678</v>
      </c>
      <c r="C117" s="18">
        <v>1644</v>
      </c>
      <c r="D117" s="39">
        <v>2991948</v>
      </c>
      <c r="E117" s="19">
        <v>1819.9197080291972</v>
      </c>
      <c r="F117" s="20">
        <f t="shared" si="1"/>
        <v>1</v>
      </c>
      <c r="G117" s="19">
        <v>2129.8815707395743</v>
      </c>
      <c r="H117" s="19">
        <v>1819.9197080291972</v>
      </c>
      <c r="I117" s="17">
        <v>14</v>
      </c>
    </row>
    <row r="118" spans="1:9" x14ac:dyDescent="0.3">
      <c r="A118" s="11">
        <v>90601</v>
      </c>
      <c r="B118" s="12">
        <v>82149</v>
      </c>
      <c r="C118" s="12">
        <v>1633</v>
      </c>
      <c r="D118" s="40">
        <v>4409564</v>
      </c>
      <c r="E118" s="13">
        <v>2700.2841396203307</v>
      </c>
      <c r="F118" s="21">
        <f t="shared" si="1"/>
        <v>1</v>
      </c>
      <c r="G118" s="13">
        <v>2370.7520535521485</v>
      </c>
      <c r="H118" s="13">
        <v>2700.2841396203307</v>
      </c>
      <c r="I118" s="11">
        <v>18</v>
      </c>
    </row>
    <row r="119" spans="1:9" x14ac:dyDescent="0.3">
      <c r="A119" s="11">
        <v>90602</v>
      </c>
      <c r="B119" s="12">
        <v>45083</v>
      </c>
      <c r="C119" s="12">
        <v>844</v>
      </c>
      <c r="D119" s="40">
        <v>1982089</v>
      </c>
      <c r="E119" s="13">
        <v>2348.4466824644551</v>
      </c>
      <c r="F119" s="21">
        <f t="shared" si="1"/>
        <v>0.75338286621539696</v>
      </c>
      <c r="G119" s="13">
        <v>2370.7520535521485</v>
      </c>
      <c r="H119" s="13">
        <v>2353.9475691501038</v>
      </c>
      <c r="I119" s="11">
        <v>17</v>
      </c>
    </row>
    <row r="120" spans="1:9" x14ac:dyDescent="0.3">
      <c r="A120" s="11">
        <v>90603</v>
      </c>
      <c r="B120" s="12">
        <v>63501</v>
      </c>
      <c r="C120" s="12">
        <v>1073</v>
      </c>
      <c r="D120" s="40">
        <v>2663891</v>
      </c>
      <c r="E120" s="13">
        <v>2482.6570363466917</v>
      </c>
      <c r="F120" s="21">
        <f t="shared" si="1"/>
        <v>0.84946282325763922</v>
      </c>
      <c r="G120" s="13">
        <v>1797.6494400524498</v>
      </c>
      <c r="H120" s="13">
        <v>2379.5379267534859</v>
      </c>
      <c r="I120" s="11">
        <v>17</v>
      </c>
    </row>
    <row r="121" spans="1:9" x14ac:dyDescent="0.3">
      <c r="A121" s="8">
        <v>90604</v>
      </c>
      <c r="B121" s="9">
        <v>95571</v>
      </c>
      <c r="C121" s="9">
        <v>1549</v>
      </c>
      <c r="D121" s="41">
        <v>3985006</v>
      </c>
      <c r="E121" s="10">
        <v>2572.6313750806971</v>
      </c>
      <c r="F121" s="16">
        <f t="shared" si="1"/>
        <v>1</v>
      </c>
      <c r="G121" s="10">
        <v>2370.7520535521485</v>
      </c>
      <c r="H121" s="10">
        <v>2572.6313750806971</v>
      </c>
      <c r="I121" s="8">
        <v>18</v>
      </c>
    </row>
    <row r="122" spans="1:9" x14ac:dyDescent="0.3">
      <c r="A122" s="17">
        <v>90605</v>
      </c>
      <c r="B122" s="18">
        <v>87607</v>
      </c>
      <c r="C122" s="18">
        <v>1484</v>
      </c>
      <c r="D122" s="39">
        <v>4565891</v>
      </c>
      <c r="E122" s="19">
        <v>3076.7459568733152</v>
      </c>
      <c r="F122" s="20">
        <f t="shared" si="1"/>
        <v>0.99899074827104206</v>
      </c>
      <c r="G122" s="19">
        <v>2370.7520535521485</v>
      </c>
      <c r="H122" s="19">
        <v>3076.0334313057542</v>
      </c>
      <c r="I122" s="17">
        <v>19</v>
      </c>
    </row>
    <row r="123" spans="1:9" x14ac:dyDescent="0.3">
      <c r="A123" s="11">
        <v>90606</v>
      </c>
      <c r="B123" s="12">
        <v>64498</v>
      </c>
      <c r="C123" s="12">
        <v>1268</v>
      </c>
      <c r="D123" s="40">
        <v>4006905</v>
      </c>
      <c r="E123" s="13">
        <v>3160.0197160883281</v>
      </c>
      <c r="F123" s="21">
        <f t="shared" si="1"/>
        <v>0.92343034635697652</v>
      </c>
      <c r="G123" s="13">
        <v>2579.538030939143</v>
      </c>
      <c r="H123" s="13">
        <v>3115.5724345103363</v>
      </c>
      <c r="I123" s="11">
        <v>19</v>
      </c>
    </row>
    <row r="124" spans="1:9" x14ac:dyDescent="0.3">
      <c r="A124" s="11">
        <v>90620</v>
      </c>
      <c r="B124" s="12">
        <v>123652</v>
      </c>
      <c r="C124" s="12">
        <v>2285</v>
      </c>
      <c r="D124" s="40">
        <v>4079397</v>
      </c>
      <c r="E124" s="13">
        <v>1785.2940919037198</v>
      </c>
      <c r="F124" s="21">
        <f t="shared" si="1"/>
        <v>1</v>
      </c>
      <c r="G124" s="13">
        <v>1714.6109864409987</v>
      </c>
      <c r="H124" s="13">
        <v>1785.2940919037198</v>
      </c>
      <c r="I124" s="11">
        <v>14</v>
      </c>
    </row>
    <row r="125" spans="1:9" x14ac:dyDescent="0.3">
      <c r="A125" s="11">
        <v>90621</v>
      </c>
      <c r="B125" s="12">
        <v>70743</v>
      </c>
      <c r="C125" s="12">
        <v>1330</v>
      </c>
      <c r="D125" s="40">
        <v>2949505</v>
      </c>
      <c r="E125" s="13">
        <v>2217.6729323308273</v>
      </c>
      <c r="F125" s="21">
        <f t="shared" si="1"/>
        <v>0.94573690414555101</v>
      </c>
      <c r="G125" s="13">
        <v>2370.7520535521485</v>
      </c>
      <c r="H125" s="13">
        <v>2225.9794793589749</v>
      </c>
      <c r="I125" s="11">
        <v>16</v>
      </c>
    </row>
    <row r="126" spans="1:9" x14ac:dyDescent="0.3">
      <c r="A126" s="8">
        <v>90623</v>
      </c>
      <c r="B126" s="9">
        <v>51563</v>
      </c>
      <c r="C126" s="9">
        <v>895</v>
      </c>
      <c r="D126" s="41">
        <v>1415081</v>
      </c>
      <c r="E126" s="10">
        <v>1581.0960893854749</v>
      </c>
      <c r="F126" s="16">
        <f t="shared" si="1"/>
        <v>0.77581117926825849</v>
      </c>
      <c r="G126" s="10">
        <v>1797.6494400524498</v>
      </c>
      <c r="H126" s="10">
        <v>1629.6449296970111</v>
      </c>
      <c r="I126" s="8">
        <v>12</v>
      </c>
    </row>
    <row r="127" spans="1:9" x14ac:dyDescent="0.3">
      <c r="A127" s="17">
        <v>90630</v>
      </c>
      <c r="B127" s="18">
        <v>153489</v>
      </c>
      <c r="C127" s="18">
        <v>2758</v>
      </c>
      <c r="D127" s="39">
        <v>4405860</v>
      </c>
      <c r="E127" s="19">
        <v>1597.4836838288616</v>
      </c>
      <c r="F127" s="20">
        <f t="shared" si="1"/>
        <v>1</v>
      </c>
      <c r="G127" s="19">
        <v>1557.7618422286839</v>
      </c>
      <c r="H127" s="19">
        <v>1597.4836838288616</v>
      </c>
      <c r="I127" s="17">
        <v>12</v>
      </c>
    </row>
    <row r="128" spans="1:9" x14ac:dyDescent="0.3">
      <c r="A128" s="11">
        <v>90631</v>
      </c>
      <c r="B128" s="12">
        <v>175824</v>
      </c>
      <c r="C128" s="12">
        <v>3252</v>
      </c>
      <c r="D128" s="40">
        <v>6453219</v>
      </c>
      <c r="E128" s="13">
        <v>1984.3846863468634</v>
      </c>
      <c r="F128" s="21">
        <f t="shared" si="1"/>
        <v>1</v>
      </c>
      <c r="G128" s="13">
        <v>1862.0609282700423</v>
      </c>
      <c r="H128" s="13">
        <v>1984.3846863468634</v>
      </c>
      <c r="I128" s="11">
        <v>15</v>
      </c>
    </row>
    <row r="129" spans="1:9" x14ac:dyDescent="0.3">
      <c r="A129" s="11">
        <v>90638</v>
      </c>
      <c r="B129" s="12">
        <v>140154</v>
      </c>
      <c r="C129" s="12">
        <v>2274</v>
      </c>
      <c r="D129" s="40">
        <v>4863138</v>
      </c>
      <c r="E129" s="13">
        <v>2138.5831134564642</v>
      </c>
      <c r="F129" s="21">
        <f t="shared" si="1"/>
        <v>1</v>
      </c>
      <c r="G129" s="13">
        <v>1862.0609282700423</v>
      </c>
      <c r="H129" s="13">
        <v>2138.5831134564642</v>
      </c>
      <c r="I129" s="11">
        <v>16</v>
      </c>
    </row>
    <row r="130" spans="1:9" x14ac:dyDescent="0.3">
      <c r="A130" s="11">
        <v>90639</v>
      </c>
      <c r="B130" s="12">
        <v>1447</v>
      </c>
      <c r="C130" s="12">
        <v>24</v>
      </c>
      <c r="D130" s="40">
        <v>24039</v>
      </c>
      <c r="E130" s="13">
        <v>1001.625</v>
      </c>
      <c r="F130" s="21">
        <f t="shared" si="1"/>
        <v>0.12704282329556388</v>
      </c>
      <c r="G130" s="13">
        <v>1797.6494400524498</v>
      </c>
      <c r="H130" s="13">
        <v>1696.5202477759162</v>
      </c>
      <c r="I130" s="11">
        <v>13</v>
      </c>
    </row>
    <row r="131" spans="1:9" x14ac:dyDescent="0.3">
      <c r="A131" s="8">
        <v>90640</v>
      </c>
      <c r="B131" s="9">
        <v>120805</v>
      </c>
      <c r="C131" s="9">
        <v>2202</v>
      </c>
      <c r="D131" s="41">
        <v>7657358</v>
      </c>
      <c r="E131" s="10">
        <v>3477.4559491371479</v>
      </c>
      <c r="F131" s="16">
        <f t="shared" ref="F131:F193" si="2">IF(C131&gt;1487,1,SQRT(C131/1487))</f>
        <v>1</v>
      </c>
      <c r="G131" s="10">
        <v>3680.0256452297367</v>
      </c>
      <c r="H131" s="10">
        <v>3477.4559491371479</v>
      </c>
      <c r="I131" s="8">
        <v>20</v>
      </c>
    </row>
    <row r="132" spans="1:9" x14ac:dyDescent="0.3">
      <c r="A132" s="17">
        <v>90650</v>
      </c>
      <c r="B132" s="18">
        <v>203149</v>
      </c>
      <c r="C132" s="18">
        <v>4098</v>
      </c>
      <c r="D132" s="39">
        <v>12134785</v>
      </c>
      <c r="E132" s="19">
        <v>2961.148121034651</v>
      </c>
      <c r="F132" s="20">
        <f t="shared" si="2"/>
        <v>1</v>
      </c>
      <c r="G132" s="19">
        <v>2579.538030939143</v>
      </c>
      <c r="H132" s="19">
        <v>2961.148121034651</v>
      </c>
      <c r="I132" s="17">
        <v>19</v>
      </c>
    </row>
    <row r="133" spans="1:9" x14ac:dyDescent="0.3">
      <c r="A133" s="11">
        <v>90660</v>
      </c>
      <c r="B133" s="12">
        <v>121974</v>
      </c>
      <c r="C133" s="12">
        <v>2332</v>
      </c>
      <c r="D133" s="40">
        <v>7777166</v>
      </c>
      <c r="E133" s="13">
        <v>3334.9768439108061</v>
      </c>
      <c r="F133" s="21">
        <f t="shared" si="2"/>
        <v>1</v>
      </c>
      <c r="G133" s="13">
        <v>2898.2603253809516</v>
      </c>
      <c r="H133" s="13">
        <v>3334.9768439108061</v>
      </c>
      <c r="I133" s="11">
        <v>20</v>
      </c>
    </row>
    <row r="134" spans="1:9" x14ac:dyDescent="0.3">
      <c r="A134" s="11">
        <v>90670</v>
      </c>
      <c r="B134" s="12">
        <v>35531</v>
      </c>
      <c r="C134" s="12">
        <v>664</v>
      </c>
      <c r="D134" s="40">
        <v>1822497</v>
      </c>
      <c r="E134" s="13">
        <v>2744.7243975903616</v>
      </c>
      <c r="F134" s="21">
        <f t="shared" si="2"/>
        <v>0.66823397921320771</v>
      </c>
      <c r="G134" s="13">
        <v>2898.2603253809516</v>
      </c>
      <c r="H134" s="13">
        <v>2795.6624014012541</v>
      </c>
      <c r="I134" s="11">
        <v>19</v>
      </c>
    </row>
    <row r="135" spans="1:9" x14ac:dyDescent="0.3">
      <c r="A135" s="11">
        <v>90680</v>
      </c>
      <c r="B135" s="12">
        <v>53184</v>
      </c>
      <c r="C135" s="12">
        <v>846</v>
      </c>
      <c r="D135" s="40">
        <v>1782604</v>
      </c>
      <c r="E135" s="13">
        <v>2107.0969267139481</v>
      </c>
      <c r="F135" s="21">
        <f t="shared" si="2"/>
        <v>0.75427497175731761</v>
      </c>
      <c r="G135" s="13">
        <v>1797.6494400524498</v>
      </c>
      <c r="H135" s="13">
        <v>2031.0579343144243</v>
      </c>
      <c r="I135" s="11">
        <v>15</v>
      </c>
    </row>
    <row r="136" spans="1:9" x14ac:dyDescent="0.3">
      <c r="A136" s="8">
        <v>90701</v>
      </c>
      <c r="B136" s="9">
        <v>36131</v>
      </c>
      <c r="C136" s="9">
        <v>568</v>
      </c>
      <c r="D136" s="41">
        <v>1370858</v>
      </c>
      <c r="E136" s="10">
        <v>2413.4823943661972</v>
      </c>
      <c r="F136" s="16">
        <f t="shared" si="2"/>
        <v>0.61804298812581493</v>
      </c>
      <c r="G136" s="10">
        <v>1862.0609282700423</v>
      </c>
      <c r="H136" s="10">
        <v>2202.8630988928276</v>
      </c>
      <c r="I136" s="8">
        <v>16</v>
      </c>
    </row>
    <row r="137" spans="1:9" x14ac:dyDescent="0.3">
      <c r="A137" s="17">
        <v>90703</v>
      </c>
      <c r="B137" s="18">
        <v>160921</v>
      </c>
      <c r="C137" s="18">
        <v>2717</v>
      </c>
      <c r="D137" s="39">
        <v>4825522</v>
      </c>
      <c r="E137" s="19">
        <v>1776.0478468899521</v>
      </c>
      <c r="F137" s="20">
        <f t="shared" si="2"/>
        <v>1</v>
      </c>
      <c r="G137" s="19">
        <v>1797.6494400524498</v>
      </c>
      <c r="H137" s="19">
        <v>1776.0478468899521</v>
      </c>
      <c r="I137" s="17">
        <v>14</v>
      </c>
    </row>
    <row r="138" spans="1:9" x14ac:dyDescent="0.3">
      <c r="A138" s="11">
        <v>90704</v>
      </c>
      <c r="B138" s="12">
        <v>3550</v>
      </c>
      <c r="C138" s="12">
        <v>56</v>
      </c>
      <c r="D138" s="40">
        <v>103494</v>
      </c>
      <c r="E138" s="13">
        <v>1848.1071428571429</v>
      </c>
      <c r="F138" s="21">
        <f t="shared" si="2"/>
        <v>0.19406111808427354</v>
      </c>
      <c r="G138" s="13">
        <v>2129.8815707395743</v>
      </c>
      <c r="H138" s="13">
        <v>2075.2001102171535</v>
      </c>
      <c r="I138" s="11">
        <v>16</v>
      </c>
    </row>
    <row r="139" spans="1:9" x14ac:dyDescent="0.3">
      <c r="A139" s="11">
        <v>90706</v>
      </c>
      <c r="B139" s="12">
        <v>141127</v>
      </c>
      <c r="C139" s="12">
        <v>3179</v>
      </c>
      <c r="D139" s="40">
        <v>8747828</v>
      </c>
      <c r="E139" s="13">
        <v>2751.7546398238442</v>
      </c>
      <c r="F139" s="21">
        <f t="shared" si="2"/>
        <v>1</v>
      </c>
      <c r="G139" s="13">
        <v>2898.2603253809516</v>
      </c>
      <c r="H139" s="13">
        <v>2751.7546398238442</v>
      </c>
      <c r="I139" s="11">
        <v>18</v>
      </c>
    </row>
    <row r="140" spans="1:9" x14ac:dyDescent="0.3">
      <c r="A140" s="11">
        <v>90710</v>
      </c>
      <c r="B140" s="12">
        <v>57205</v>
      </c>
      <c r="C140" s="12">
        <v>1117</v>
      </c>
      <c r="D140" s="40">
        <v>2789090</v>
      </c>
      <c r="E140" s="13">
        <v>2496.9471799462849</v>
      </c>
      <c r="F140" s="21">
        <f t="shared" si="2"/>
        <v>0.86670460144936556</v>
      </c>
      <c r="G140" s="13">
        <v>2579.538030939143</v>
      </c>
      <c r="H140" s="13">
        <v>2507.9561603460143</v>
      </c>
      <c r="I140" s="11">
        <v>18</v>
      </c>
    </row>
    <row r="141" spans="1:9" x14ac:dyDescent="0.3">
      <c r="A141" s="8">
        <v>90712</v>
      </c>
      <c r="B141" s="9">
        <v>95278</v>
      </c>
      <c r="C141" s="9">
        <v>1993</v>
      </c>
      <c r="D141" s="41">
        <v>3822417</v>
      </c>
      <c r="E141" s="10">
        <v>1917.9212242849974</v>
      </c>
      <c r="F141" s="16">
        <f t="shared" si="2"/>
        <v>1</v>
      </c>
      <c r="G141" s="10">
        <v>2370.7520535521485</v>
      </c>
      <c r="H141" s="10">
        <v>1917.9212242849974</v>
      </c>
      <c r="I141" s="8">
        <v>15</v>
      </c>
    </row>
    <row r="142" spans="1:9" x14ac:dyDescent="0.3">
      <c r="A142" s="17">
        <v>90713</v>
      </c>
      <c r="B142" s="18">
        <v>92744</v>
      </c>
      <c r="C142" s="18">
        <v>1947</v>
      </c>
      <c r="D142" s="39">
        <v>3683944</v>
      </c>
      <c r="E142" s="19">
        <v>1892.1129943502824</v>
      </c>
      <c r="F142" s="20">
        <f t="shared" si="2"/>
        <v>1</v>
      </c>
      <c r="G142" s="19">
        <v>1862.0609282700423</v>
      </c>
      <c r="H142" s="19">
        <v>1892.1129943502824</v>
      </c>
      <c r="I142" s="17">
        <v>14</v>
      </c>
    </row>
    <row r="143" spans="1:9" x14ac:dyDescent="0.3">
      <c r="A143" s="11">
        <v>90715</v>
      </c>
      <c r="B143" s="12">
        <v>44262</v>
      </c>
      <c r="C143" s="12">
        <v>944</v>
      </c>
      <c r="D143" s="40">
        <v>2135007</v>
      </c>
      <c r="E143" s="13">
        <v>2261.6599576271187</v>
      </c>
      <c r="F143" s="21">
        <f t="shared" si="2"/>
        <v>0.79676548540691039</v>
      </c>
      <c r="G143" s="13">
        <v>2129.8815707395743</v>
      </c>
      <c r="H143" s="13">
        <v>2234.8780411341681</v>
      </c>
      <c r="I143" s="11">
        <v>16</v>
      </c>
    </row>
    <row r="144" spans="1:9" x14ac:dyDescent="0.3">
      <c r="A144" s="11">
        <v>90716</v>
      </c>
      <c r="B144" s="12">
        <v>17097</v>
      </c>
      <c r="C144" s="12">
        <v>385</v>
      </c>
      <c r="D144" s="40">
        <v>1518415</v>
      </c>
      <c r="E144" s="13">
        <v>3943.9350649350649</v>
      </c>
      <c r="F144" s="21">
        <f t="shared" si="2"/>
        <v>0.50883254433144676</v>
      </c>
      <c r="G144" s="13">
        <v>2370.7520535521485</v>
      </c>
      <c r="H144" s="13">
        <v>3171.238767933125</v>
      </c>
      <c r="I144" s="11">
        <v>19</v>
      </c>
    </row>
    <row r="145" spans="1:9" x14ac:dyDescent="0.3">
      <c r="A145" s="11">
        <v>90717</v>
      </c>
      <c r="B145" s="12">
        <v>55233</v>
      </c>
      <c r="C145" s="12">
        <v>844</v>
      </c>
      <c r="D145" s="40">
        <v>1939005</v>
      </c>
      <c r="E145" s="13">
        <v>2297.399289099526</v>
      </c>
      <c r="F145" s="21">
        <f t="shared" si="2"/>
        <v>0.75338286621539696</v>
      </c>
      <c r="G145" s="13">
        <v>2370.7520535521485</v>
      </c>
      <c r="H145" s="13">
        <v>2315.4893376240088</v>
      </c>
      <c r="I145" s="11">
        <v>17</v>
      </c>
    </row>
    <row r="146" spans="1:9" x14ac:dyDescent="0.3">
      <c r="A146" s="8">
        <v>90720</v>
      </c>
      <c r="B146" s="9">
        <v>73690</v>
      </c>
      <c r="C146" s="9">
        <v>1377</v>
      </c>
      <c r="D146" s="41">
        <v>2261344</v>
      </c>
      <c r="E146" s="10">
        <v>1642.2251270878721</v>
      </c>
      <c r="F146" s="16">
        <f t="shared" si="2"/>
        <v>0.96230221594275622</v>
      </c>
      <c r="G146" s="10">
        <v>1797.6494400524498</v>
      </c>
      <c r="H146" s="10">
        <v>1648.0842792752562</v>
      </c>
      <c r="I146" s="8">
        <v>12</v>
      </c>
    </row>
    <row r="147" spans="1:9" x14ac:dyDescent="0.3">
      <c r="A147" s="17">
        <v>90723</v>
      </c>
      <c r="B147" s="18">
        <v>72243</v>
      </c>
      <c r="C147" s="18">
        <v>1917</v>
      </c>
      <c r="D147" s="39">
        <v>7029684</v>
      </c>
      <c r="E147" s="19">
        <v>3667.0234741784038</v>
      </c>
      <c r="F147" s="20">
        <f t="shared" si="2"/>
        <v>1</v>
      </c>
      <c r="G147" s="19">
        <v>3680.0256452297367</v>
      </c>
      <c r="H147" s="19">
        <v>3667.0234741784038</v>
      </c>
      <c r="I147" s="17">
        <v>20</v>
      </c>
    </row>
    <row r="148" spans="1:9" x14ac:dyDescent="0.3">
      <c r="A148" s="11">
        <v>90731</v>
      </c>
      <c r="B148" s="12">
        <v>110201</v>
      </c>
      <c r="C148" s="12">
        <v>2693</v>
      </c>
      <c r="D148" s="40">
        <v>6409033</v>
      </c>
      <c r="E148" s="13">
        <v>2379.8860007426661</v>
      </c>
      <c r="F148" s="21">
        <f t="shared" si="2"/>
        <v>1</v>
      </c>
      <c r="G148" s="13">
        <v>2579.538030939143</v>
      </c>
      <c r="H148" s="13">
        <v>2379.8860007426661</v>
      </c>
      <c r="I148" s="11">
        <v>17</v>
      </c>
    </row>
    <row r="149" spans="1:9" x14ac:dyDescent="0.3">
      <c r="A149" s="11">
        <v>90732</v>
      </c>
      <c r="B149" s="12">
        <v>68265</v>
      </c>
      <c r="C149" s="12">
        <v>1628</v>
      </c>
      <c r="D149" s="40">
        <v>2860590</v>
      </c>
      <c r="E149" s="13">
        <v>1757.1191646191646</v>
      </c>
      <c r="F149" s="21">
        <f t="shared" si="2"/>
        <v>1</v>
      </c>
      <c r="G149" s="13">
        <v>1862.0609282700423</v>
      </c>
      <c r="H149" s="13">
        <v>1757.1191646191646</v>
      </c>
      <c r="I149" s="11">
        <v>13</v>
      </c>
    </row>
    <row r="150" spans="1:9" x14ac:dyDescent="0.3">
      <c r="A150" s="11">
        <v>90740</v>
      </c>
      <c r="B150" s="12">
        <v>86099</v>
      </c>
      <c r="C150" s="12">
        <v>1654</v>
      </c>
      <c r="D150" s="40">
        <v>2138410</v>
      </c>
      <c r="E150" s="13">
        <v>1292.8718258766626</v>
      </c>
      <c r="F150" s="21">
        <f t="shared" si="2"/>
        <v>1</v>
      </c>
      <c r="G150" s="13">
        <v>1514.3736208496598</v>
      </c>
      <c r="H150" s="13">
        <v>1292.8718258766626</v>
      </c>
      <c r="I150" s="11">
        <v>8</v>
      </c>
    </row>
    <row r="151" spans="1:9" x14ac:dyDescent="0.3">
      <c r="A151" s="8">
        <v>90742</v>
      </c>
      <c r="B151" s="9">
        <v>4284</v>
      </c>
      <c r="C151" s="9">
        <v>120</v>
      </c>
      <c r="D151" s="41">
        <v>218195</v>
      </c>
      <c r="E151" s="10">
        <v>1818.2916666666667</v>
      </c>
      <c r="F151" s="16">
        <f t="shared" si="2"/>
        <v>0.28407638894237469</v>
      </c>
      <c r="G151" s="10">
        <v>2129.8815707395743</v>
      </c>
      <c r="H151" s="10">
        <v>2041.3662359596415</v>
      </c>
      <c r="I151" s="8">
        <v>15</v>
      </c>
    </row>
    <row r="152" spans="1:9" x14ac:dyDescent="0.3">
      <c r="A152" s="17">
        <v>90743</v>
      </c>
      <c r="B152" s="18">
        <v>1736</v>
      </c>
      <c r="C152" s="18">
        <v>42</v>
      </c>
      <c r="D152" s="39">
        <v>55638</v>
      </c>
      <c r="E152" s="19">
        <v>1324.7142857142858</v>
      </c>
      <c r="F152" s="20">
        <f t="shared" si="2"/>
        <v>0.16806185814779262</v>
      </c>
      <c r="G152" s="19">
        <v>2129.8815707395743</v>
      </c>
      <c r="H152" s="19">
        <v>1994.563660698411</v>
      </c>
      <c r="I152" s="17">
        <v>15</v>
      </c>
    </row>
    <row r="153" spans="1:9" x14ac:dyDescent="0.3">
      <c r="A153" s="11">
        <v>90744</v>
      </c>
      <c r="B153" s="12">
        <v>64355</v>
      </c>
      <c r="C153" s="12">
        <v>1382</v>
      </c>
      <c r="D153" s="40">
        <v>4505202</v>
      </c>
      <c r="E153" s="13">
        <v>3259.9146164978292</v>
      </c>
      <c r="F153" s="21">
        <f t="shared" si="2"/>
        <v>0.96404773200800487</v>
      </c>
      <c r="G153" s="13">
        <v>3680.0256452297367</v>
      </c>
      <c r="H153" s="13">
        <v>3275.0185607891917</v>
      </c>
      <c r="I153" s="11">
        <v>19</v>
      </c>
    </row>
    <row r="154" spans="1:9" x14ac:dyDescent="0.3">
      <c r="A154" s="11">
        <v>90745</v>
      </c>
      <c r="B154" s="12">
        <v>122108</v>
      </c>
      <c r="C154" s="12">
        <v>2658</v>
      </c>
      <c r="D154" s="40">
        <v>4614525</v>
      </c>
      <c r="E154" s="13">
        <v>1736.0891647855531</v>
      </c>
      <c r="F154" s="21">
        <f t="shared" si="2"/>
        <v>1</v>
      </c>
      <c r="G154" s="13">
        <v>2898.2603253809516</v>
      </c>
      <c r="H154" s="13">
        <v>1736.0891647855531</v>
      </c>
      <c r="I154" s="11">
        <v>13</v>
      </c>
    </row>
    <row r="155" spans="1:9" x14ac:dyDescent="0.3">
      <c r="A155" s="11">
        <v>90746</v>
      </c>
      <c r="B155" s="12">
        <v>72586</v>
      </c>
      <c r="C155" s="12">
        <v>1593</v>
      </c>
      <c r="D155" s="40">
        <v>4639282</v>
      </c>
      <c r="E155" s="13">
        <v>2912.2925298179534</v>
      </c>
      <c r="F155" s="21">
        <f t="shared" si="2"/>
        <v>1</v>
      </c>
      <c r="G155" s="13">
        <v>2898.2603253809516</v>
      </c>
      <c r="H155" s="13">
        <v>2912.2925298179534</v>
      </c>
      <c r="I155" s="11">
        <v>19</v>
      </c>
    </row>
    <row r="156" spans="1:9" x14ac:dyDescent="0.3">
      <c r="A156" s="17">
        <v>90755</v>
      </c>
      <c r="B156" s="18">
        <v>24887</v>
      </c>
      <c r="C156" s="18">
        <v>486</v>
      </c>
      <c r="D156" s="39">
        <v>980351</v>
      </c>
      <c r="E156" s="19">
        <v>2017.1831275720165</v>
      </c>
      <c r="F156" s="20">
        <f t="shared" si="2"/>
        <v>0.57169270483003742</v>
      </c>
      <c r="G156" s="19">
        <v>2898.2603253809516</v>
      </c>
      <c r="H156" s="19">
        <v>2394.5549190014917</v>
      </c>
      <c r="I156" s="17">
        <v>17</v>
      </c>
    </row>
    <row r="157" spans="1:9" x14ac:dyDescent="0.3">
      <c r="A157" s="11">
        <v>90802</v>
      </c>
      <c r="B157" s="12">
        <v>62627</v>
      </c>
      <c r="C157" s="12">
        <v>1745</v>
      </c>
      <c r="D157" s="40">
        <v>3318803</v>
      </c>
      <c r="E157" s="13">
        <v>1901.8928366762177</v>
      </c>
      <c r="F157" s="21">
        <f t="shared" si="2"/>
        <v>1</v>
      </c>
      <c r="G157" s="13">
        <v>2370.7520535521485</v>
      </c>
      <c r="H157" s="13">
        <v>1901.8928366762177</v>
      </c>
      <c r="I157" s="11">
        <v>15</v>
      </c>
    </row>
    <row r="158" spans="1:9" x14ac:dyDescent="0.3">
      <c r="A158" s="11">
        <v>90803</v>
      </c>
      <c r="B158" s="12">
        <v>110247</v>
      </c>
      <c r="C158" s="12">
        <v>2554</v>
      </c>
      <c r="D158" s="40">
        <v>4223177</v>
      </c>
      <c r="E158" s="13">
        <v>1653.554032889585</v>
      </c>
      <c r="F158" s="21">
        <f t="shared" si="2"/>
        <v>1</v>
      </c>
      <c r="G158" s="13">
        <v>1797.6494400524498</v>
      </c>
      <c r="H158" s="13">
        <v>1653.554032889585</v>
      </c>
      <c r="I158" s="11">
        <v>12</v>
      </c>
    </row>
    <row r="159" spans="1:9" x14ac:dyDescent="0.3">
      <c r="A159" s="11">
        <v>90804</v>
      </c>
      <c r="B159" s="12">
        <v>56909</v>
      </c>
      <c r="C159" s="12">
        <v>1316</v>
      </c>
      <c r="D159" s="40">
        <v>2584664</v>
      </c>
      <c r="E159" s="13">
        <v>1964.0303951367782</v>
      </c>
      <c r="F159" s="21">
        <f t="shared" si="2"/>
        <v>0.94074617324482457</v>
      </c>
      <c r="G159" s="13">
        <v>2579.538030939143</v>
      </c>
      <c r="H159" s="13">
        <v>2000.501577955099</v>
      </c>
      <c r="I159" s="11">
        <v>15</v>
      </c>
    </row>
    <row r="160" spans="1:9" x14ac:dyDescent="0.3">
      <c r="A160" s="8">
        <v>90805</v>
      </c>
      <c r="B160" s="9">
        <v>129564</v>
      </c>
      <c r="C160" s="9">
        <v>3098</v>
      </c>
      <c r="D160" s="41">
        <v>10024276</v>
      </c>
      <c r="E160" s="10">
        <v>3235.7249838605553</v>
      </c>
      <c r="F160" s="16">
        <f t="shared" si="2"/>
        <v>1</v>
      </c>
      <c r="G160" s="10">
        <v>2898.2603253809516</v>
      </c>
      <c r="H160" s="10">
        <v>3235.7249838605553</v>
      </c>
      <c r="I160" s="8">
        <v>19</v>
      </c>
    </row>
    <row r="161" spans="1:9" x14ac:dyDescent="0.3">
      <c r="A161" s="17">
        <v>90806</v>
      </c>
      <c r="B161" s="18">
        <v>57525</v>
      </c>
      <c r="C161" s="18">
        <v>1348</v>
      </c>
      <c r="D161" s="39">
        <v>3237339</v>
      </c>
      <c r="E161" s="19">
        <v>2401.5867952522253</v>
      </c>
      <c r="F161" s="20">
        <f t="shared" si="2"/>
        <v>0.95211511965517692</v>
      </c>
      <c r="G161" s="19">
        <v>2898.2603253809516</v>
      </c>
      <c r="H161" s="19">
        <v>2425.3699478128806</v>
      </c>
      <c r="I161" s="17">
        <v>17</v>
      </c>
    </row>
    <row r="162" spans="1:9" x14ac:dyDescent="0.3">
      <c r="A162" s="11">
        <v>90807</v>
      </c>
      <c r="B162" s="12">
        <v>86255</v>
      </c>
      <c r="C162" s="12">
        <v>2101</v>
      </c>
      <c r="D162" s="40">
        <v>3712690</v>
      </c>
      <c r="E162" s="13">
        <v>1767.1061399333651</v>
      </c>
      <c r="F162" s="21">
        <f t="shared" si="2"/>
        <v>1</v>
      </c>
      <c r="G162" s="13">
        <v>2129.8815707395743</v>
      </c>
      <c r="H162" s="13">
        <v>1767.1061399333651</v>
      </c>
      <c r="I162" s="11">
        <v>13</v>
      </c>
    </row>
    <row r="163" spans="1:9" x14ac:dyDescent="0.3">
      <c r="A163" s="11">
        <v>90808</v>
      </c>
      <c r="B163" s="12">
        <v>131867</v>
      </c>
      <c r="C163" s="12">
        <v>2519</v>
      </c>
      <c r="D163" s="40">
        <v>4098783</v>
      </c>
      <c r="E163" s="13">
        <v>1627.1468836840015</v>
      </c>
      <c r="F163" s="21">
        <f t="shared" si="2"/>
        <v>1</v>
      </c>
      <c r="G163" s="13">
        <v>1714.6109864409987</v>
      </c>
      <c r="H163" s="13">
        <v>1627.1468836840015</v>
      </c>
      <c r="I163" s="11">
        <v>12</v>
      </c>
    </row>
    <row r="164" spans="1:9" x14ac:dyDescent="0.3">
      <c r="A164" s="11">
        <v>90810</v>
      </c>
      <c r="B164" s="12">
        <v>58037</v>
      </c>
      <c r="C164" s="12">
        <v>1174</v>
      </c>
      <c r="D164" s="40">
        <v>3006027</v>
      </c>
      <c r="E164" s="13">
        <v>2560.5</v>
      </c>
      <c r="F164" s="21">
        <f t="shared" si="2"/>
        <v>0.88854323399703516</v>
      </c>
      <c r="G164" s="13">
        <v>2898.2603253809516</v>
      </c>
      <c r="H164" s="13">
        <v>2598.1456735510701</v>
      </c>
      <c r="I164" s="11">
        <v>18</v>
      </c>
    </row>
    <row r="165" spans="1:9" x14ac:dyDescent="0.3">
      <c r="A165" s="8">
        <v>90813</v>
      </c>
      <c r="B165" s="9">
        <v>40095</v>
      </c>
      <c r="C165" s="9">
        <v>930</v>
      </c>
      <c r="D165" s="41">
        <v>2571423</v>
      </c>
      <c r="E165" s="10">
        <v>2764.9709677419355</v>
      </c>
      <c r="F165" s="16">
        <f t="shared" si="2"/>
        <v>0.79083519733739716</v>
      </c>
      <c r="G165" s="10">
        <v>2898.2603253809516</v>
      </c>
      <c r="H165" s="10">
        <v>2792.8504099295251</v>
      </c>
      <c r="I165" s="8">
        <v>19</v>
      </c>
    </row>
    <row r="166" spans="1:9" x14ac:dyDescent="0.3">
      <c r="A166" s="17">
        <v>90814</v>
      </c>
      <c r="B166" s="18">
        <v>49004</v>
      </c>
      <c r="C166" s="18">
        <v>1153</v>
      </c>
      <c r="D166" s="39">
        <v>1677201</v>
      </c>
      <c r="E166" s="19">
        <v>1454.6409366869038</v>
      </c>
      <c r="F166" s="20">
        <f t="shared" si="2"/>
        <v>0.88056043778940318</v>
      </c>
      <c r="G166" s="19">
        <v>1862.0609282700423</v>
      </c>
      <c r="H166" s="19">
        <v>1503.3030021174391</v>
      </c>
      <c r="I166" s="17">
        <v>11</v>
      </c>
    </row>
    <row r="167" spans="1:9" x14ac:dyDescent="0.3">
      <c r="A167" s="11">
        <v>90815</v>
      </c>
      <c r="B167" s="12">
        <v>123793</v>
      </c>
      <c r="C167" s="12">
        <v>2357</v>
      </c>
      <c r="D167" s="40">
        <v>3936783</v>
      </c>
      <c r="E167" s="13">
        <v>1670.2515910055156</v>
      </c>
      <c r="F167" s="21">
        <f t="shared" si="2"/>
        <v>1</v>
      </c>
      <c r="G167" s="13">
        <v>1797.6494400524498</v>
      </c>
      <c r="H167" s="13">
        <v>1670.2515910055156</v>
      </c>
      <c r="I167" s="11">
        <v>13</v>
      </c>
    </row>
    <row r="168" spans="1:9" x14ac:dyDescent="0.3">
      <c r="A168" s="11">
        <v>90822</v>
      </c>
      <c r="B168" s="12">
        <v>29</v>
      </c>
      <c r="C168" s="12">
        <v>1</v>
      </c>
      <c r="D168" s="40">
        <v>377</v>
      </c>
      <c r="E168" s="13">
        <v>377</v>
      </c>
      <c r="F168" s="21">
        <f t="shared" si="2"/>
        <v>2.5932507713058293E-2</v>
      </c>
      <c r="G168" s="13">
        <v>2898.2603253809516</v>
      </c>
      <c r="H168" s="13">
        <v>2832.8777225463818</v>
      </c>
      <c r="I168" s="11">
        <v>19</v>
      </c>
    </row>
    <row r="169" spans="1:9" x14ac:dyDescent="0.3">
      <c r="A169" s="11">
        <v>90840</v>
      </c>
      <c r="B169" s="12">
        <v>845</v>
      </c>
      <c r="C169" s="12">
        <v>15</v>
      </c>
      <c r="D169" s="40">
        <v>18742</v>
      </c>
      <c r="E169" s="13">
        <v>1249.4666666666667</v>
      </c>
      <c r="F169" s="21">
        <f t="shared" si="2"/>
        <v>0.10043617049807016</v>
      </c>
      <c r="G169" s="13">
        <v>1862.0609282700423</v>
      </c>
      <c r="H169" s="13">
        <v>1800.5343065655063</v>
      </c>
      <c r="I169" s="11">
        <v>14</v>
      </c>
    </row>
    <row r="170" spans="1:9" x14ac:dyDescent="0.3">
      <c r="A170" s="8">
        <v>91001</v>
      </c>
      <c r="B170" s="9">
        <v>101429</v>
      </c>
      <c r="C170" s="9">
        <v>2233</v>
      </c>
      <c r="D170" s="41">
        <v>5029421</v>
      </c>
      <c r="E170" s="10">
        <v>2252.3157187639945</v>
      </c>
      <c r="F170" s="16">
        <f t="shared" si="2"/>
        <v>1</v>
      </c>
      <c r="G170" s="10">
        <v>2579.538030939143</v>
      </c>
      <c r="H170" s="10">
        <v>2252.3157187639945</v>
      </c>
      <c r="I170" s="8">
        <v>17</v>
      </c>
    </row>
    <row r="171" spans="1:9" x14ac:dyDescent="0.3">
      <c r="A171" s="17">
        <v>91006</v>
      </c>
      <c r="B171" s="18">
        <v>104978</v>
      </c>
      <c r="C171" s="18">
        <v>1778</v>
      </c>
      <c r="D171" s="39">
        <v>3542395</v>
      </c>
      <c r="E171" s="19">
        <v>1992.3481439820023</v>
      </c>
      <c r="F171" s="20">
        <f t="shared" si="2"/>
        <v>1</v>
      </c>
      <c r="G171" s="19">
        <v>2370.7520535521485</v>
      </c>
      <c r="H171" s="19">
        <v>1992.3481439820023</v>
      </c>
      <c r="I171" s="17">
        <v>15</v>
      </c>
    </row>
    <row r="172" spans="1:9" x14ac:dyDescent="0.3">
      <c r="A172" s="11">
        <v>91007</v>
      </c>
      <c r="B172" s="12">
        <v>93440</v>
      </c>
      <c r="C172" s="12">
        <v>1586</v>
      </c>
      <c r="D172" s="40">
        <v>3181654</v>
      </c>
      <c r="E172" s="13">
        <v>2006.0870113493065</v>
      </c>
      <c r="F172" s="21">
        <f t="shared" si="2"/>
        <v>1</v>
      </c>
      <c r="G172" s="13">
        <v>2370.7520535521485</v>
      </c>
      <c r="H172" s="13">
        <v>2006.0870113493065</v>
      </c>
      <c r="I172" s="11">
        <v>15</v>
      </c>
    </row>
    <row r="173" spans="1:9" x14ac:dyDescent="0.3">
      <c r="A173" s="11">
        <v>91008</v>
      </c>
      <c r="B173" s="12">
        <v>2647</v>
      </c>
      <c r="C173" s="12">
        <v>63</v>
      </c>
      <c r="D173" s="40">
        <v>236368</v>
      </c>
      <c r="E173" s="13">
        <v>3751.8730158730159</v>
      </c>
      <c r="F173" s="21">
        <f t="shared" si="2"/>
        <v>0.20583289884304976</v>
      </c>
      <c r="G173" s="13">
        <v>2579.538030939143</v>
      </c>
      <c r="H173" s="13">
        <v>2820.8431393032051</v>
      </c>
      <c r="I173" s="11">
        <v>19</v>
      </c>
    </row>
    <row r="174" spans="1:9" x14ac:dyDescent="0.3">
      <c r="A174" s="11">
        <v>91010</v>
      </c>
      <c r="B174" s="12">
        <v>63232</v>
      </c>
      <c r="C174" s="12">
        <v>1302</v>
      </c>
      <c r="D174" s="40">
        <v>2970437</v>
      </c>
      <c r="E174" s="13">
        <v>2281.4416282642087</v>
      </c>
      <c r="F174" s="21">
        <f t="shared" si="2"/>
        <v>0.93572882454627415</v>
      </c>
      <c r="G174" s="13">
        <v>2579.538030939143</v>
      </c>
      <c r="H174" s="13">
        <v>2300.6006344626539</v>
      </c>
      <c r="I174" s="11">
        <v>17</v>
      </c>
    </row>
    <row r="175" spans="1:9" x14ac:dyDescent="0.3">
      <c r="A175" s="8">
        <v>91011</v>
      </c>
      <c r="B175" s="9">
        <v>81435</v>
      </c>
      <c r="C175" s="9">
        <v>1707</v>
      </c>
      <c r="D175" s="41">
        <v>3860451</v>
      </c>
      <c r="E175" s="10">
        <v>2261.5413005272408</v>
      </c>
      <c r="F175" s="16">
        <f t="shared" si="2"/>
        <v>1</v>
      </c>
      <c r="G175" s="10">
        <v>2129.8815707395743</v>
      </c>
      <c r="H175" s="10">
        <v>2261.5413005272408</v>
      </c>
      <c r="I175" s="8">
        <v>17</v>
      </c>
    </row>
    <row r="176" spans="1:9" x14ac:dyDescent="0.3">
      <c r="A176" s="17">
        <v>91016</v>
      </c>
      <c r="B176" s="18">
        <v>106373</v>
      </c>
      <c r="C176" s="18">
        <v>2148</v>
      </c>
      <c r="D176" s="39">
        <v>4408121</v>
      </c>
      <c r="E176" s="19">
        <v>2052.1978584729982</v>
      </c>
      <c r="F176" s="20">
        <f t="shared" si="2"/>
        <v>1</v>
      </c>
      <c r="G176" s="19">
        <v>2370.7520535521485</v>
      </c>
      <c r="H176" s="19">
        <v>2052.1978584729982</v>
      </c>
      <c r="I176" s="17">
        <v>15</v>
      </c>
    </row>
    <row r="177" spans="1:9" x14ac:dyDescent="0.3">
      <c r="A177" s="11">
        <v>91020</v>
      </c>
      <c r="B177" s="12">
        <v>22137</v>
      </c>
      <c r="C177" s="12">
        <v>421</v>
      </c>
      <c r="D177" s="40">
        <v>855854</v>
      </c>
      <c r="E177" s="13">
        <v>2032.9073634204276</v>
      </c>
      <c r="F177" s="21">
        <f t="shared" si="2"/>
        <v>0.53209057179880148</v>
      </c>
      <c r="G177" s="13">
        <v>2898.2603253809516</v>
      </c>
      <c r="H177" s="13">
        <v>2437.81417304359</v>
      </c>
      <c r="I177" s="11">
        <v>17</v>
      </c>
    </row>
    <row r="178" spans="1:9" x14ac:dyDescent="0.3">
      <c r="A178" s="11">
        <v>91023</v>
      </c>
      <c r="B178" s="12">
        <v>95</v>
      </c>
      <c r="C178" s="12">
        <v>3</v>
      </c>
      <c r="D178" s="40">
        <v>5990</v>
      </c>
      <c r="E178" s="13">
        <v>1996.6666666666667</v>
      </c>
      <c r="F178" s="21">
        <f t="shared" si="2"/>
        <v>4.4916420926688759E-2</v>
      </c>
      <c r="G178" s="13">
        <v>2898.2603253809516</v>
      </c>
      <c r="H178" s="13">
        <v>2857.7639651013073</v>
      </c>
      <c r="I178" s="11">
        <v>19</v>
      </c>
    </row>
    <row r="179" spans="1:9" x14ac:dyDescent="0.3">
      <c r="A179" s="11">
        <v>91024</v>
      </c>
      <c r="B179" s="12">
        <v>39768</v>
      </c>
      <c r="C179" s="12">
        <v>804</v>
      </c>
      <c r="D179" s="40">
        <v>1501939</v>
      </c>
      <c r="E179" s="13">
        <v>1868.0833333333333</v>
      </c>
      <c r="F179" s="21">
        <f t="shared" si="2"/>
        <v>0.73531350106972304</v>
      </c>
      <c r="G179" s="13">
        <v>2370.7520535521485</v>
      </c>
      <c r="H179" s="13">
        <v>2001.1329570098144</v>
      </c>
      <c r="I179" s="11">
        <v>15</v>
      </c>
    </row>
    <row r="180" spans="1:9" x14ac:dyDescent="0.3">
      <c r="A180" s="8">
        <v>91030</v>
      </c>
      <c r="B180" s="9">
        <v>76049</v>
      </c>
      <c r="C180" s="9">
        <v>1476</v>
      </c>
      <c r="D180" s="41">
        <v>2533413</v>
      </c>
      <c r="E180" s="10">
        <v>1716.4044715447155</v>
      </c>
      <c r="F180" s="16">
        <f t="shared" si="2"/>
        <v>0.99629441204938707</v>
      </c>
      <c r="G180" s="10">
        <v>2370.7520535521485</v>
      </c>
      <c r="H180" s="10">
        <v>1718.8292140601152</v>
      </c>
      <c r="I180" s="8">
        <v>13</v>
      </c>
    </row>
    <row r="181" spans="1:9" x14ac:dyDescent="0.3">
      <c r="A181" s="17">
        <v>91040</v>
      </c>
      <c r="B181" s="18">
        <v>61261</v>
      </c>
      <c r="C181" s="18">
        <v>1223</v>
      </c>
      <c r="D181" s="39">
        <v>3753726</v>
      </c>
      <c r="E181" s="19">
        <v>3069.277187244481</v>
      </c>
      <c r="F181" s="20">
        <f t="shared" si="2"/>
        <v>0.90689653849819796</v>
      </c>
      <c r="G181" s="19">
        <v>2898.2603253809516</v>
      </c>
      <c r="H181" s="19">
        <v>3053.3549254298109</v>
      </c>
      <c r="I181" s="17">
        <v>19</v>
      </c>
    </row>
    <row r="182" spans="1:9" x14ac:dyDescent="0.3">
      <c r="A182" s="11">
        <v>91042</v>
      </c>
      <c r="B182" s="12">
        <v>68014</v>
      </c>
      <c r="C182" s="12">
        <v>1542</v>
      </c>
      <c r="D182" s="40">
        <v>6381173</v>
      </c>
      <c r="E182" s="13">
        <v>4138.2444876783402</v>
      </c>
      <c r="F182" s="21">
        <f t="shared" si="2"/>
        <v>1</v>
      </c>
      <c r="G182" s="13">
        <v>3680.0256452297367</v>
      </c>
      <c r="H182" s="13">
        <v>4138.2444876783402</v>
      </c>
      <c r="I182" s="11">
        <v>20</v>
      </c>
    </row>
    <row r="183" spans="1:9" x14ac:dyDescent="0.3">
      <c r="A183" s="11">
        <v>91046</v>
      </c>
      <c r="B183" s="12">
        <v>222</v>
      </c>
      <c r="C183" s="12">
        <v>4</v>
      </c>
      <c r="D183" s="40">
        <v>316</v>
      </c>
      <c r="E183" s="13">
        <v>79</v>
      </c>
      <c r="F183" s="21">
        <f t="shared" si="2"/>
        <v>5.1865015426116587E-2</v>
      </c>
      <c r="G183" s="13">
        <v>3680.0256452297367</v>
      </c>
      <c r="H183" s="13">
        <v>3493.2583945900551</v>
      </c>
      <c r="I183" s="11">
        <v>20</v>
      </c>
    </row>
    <row r="184" spans="1:9" x14ac:dyDescent="0.3">
      <c r="A184" s="11">
        <v>91101</v>
      </c>
      <c r="B184" s="12">
        <v>42525</v>
      </c>
      <c r="C184" s="12">
        <v>1207</v>
      </c>
      <c r="D184" s="40">
        <v>1810892</v>
      </c>
      <c r="E184" s="13">
        <v>1500.3247721623861</v>
      </c>
      <c r="F184" s="21">
        <f t="shared" si="2"/>
        <v>0.90094473317701795</v>
      </c>
      <c r="G184" s="13">
        <v>2579.538030939143</v>
      </c>
      <c r="H184" s="13">
        <v>1607.2265294694178</v>
      </c>
      <c r="I184" s="11">
        <v>12</v>
      </c>
    </row>
    <row r="185" spans="1:9" x14ac:dyDescent="0.3">
      <c r="A185" s="8">
        <v>91103</v>
      </c>
      <c r="B185" s="9">
        <v>49004</v>
      </c>
      <c r="C185" s="9">
        <v>1079</v>
      </c>
      <c r="D185" s="41">
        <v>2899324</v>
      </c>
      <c r="E185" s="10">
        <v>2687.0472659870252</v>
      </c>
      <c r="F185" s="16">
        <f t="shared" si="2"/>
        <v>0.85183452491347533</v>
      </c>
      <c r="G185" s="10">
        <v>2898.2603253809516</v>
      </c>
      <c r="H185" s="10">
        <v>2718.3417492766048</v>
      </c>
      <c r="I185" s="8">
        <v>18</v>
      </c>
    </row>
    <row r="186" spans="1:9" x14ac:dyDescent="0.3">
      <c r="A186" s="17">
        <v>91104</v>
      </c>
      <c r="B186" s="18">
        <v>82808</v>
      </c>
      <c r="C186" s="18">
        <v>2084</v>
      </c>
      <c r="D186" s="39">
        <v>5867419</v>
      </c>
      <c r="E186" s="19">
        <v>2815.4601727447216</v>
      </c>
      <c r="F186" s="20">
        <f t="shared" si="2"/>
        <v>1</v>
      </c>
      <c r="G186" s="19">
        <v>2579.538030939143</v>
      </c>
      <c r="H186" s="19">
        <v>2815.4601727447216</v>
      </c>
      <c r="I186" s="17">
        <v>19</v>
      </c>
    </row>
    <row r="187" spans="1:9" x14ac:dyDescent="0.3">
      <c r="A187" s="11">
        <v>91105</v>
      </c>
      <c r="B187" s="12">
        <v>42267</v>
      </c>
      <c r="C187" s="12">
        <v>1009</v>
      </c>
      <c r="D187" s="40">
        <v>2129741</v>
      </c>
      <c r="E187" s="13">
        <v>2110.7443012884046</v>
      </c>
      <c r="F187" s="21">
        <f t="shared" si="2"/>
        <v>0.82373989274188864</v>
      </c>
      <c r="G187" s="13">
        <v>2370.7520535521485</v>
      </c>
      <c r="H187" s="13">
        <v>2156.5732955903522</v>
      </c>
      <c r="I187" s="11">
        <v>16</v>
      </c>
    </row>
    <row r="188" spans="1:9" x14ac:dyDescent="0.3">
      <c r="A188" s="11">
        <v>91106</v>
      </c>
      <c r="B188" s="12">
        <v>60921</v>
      </c>
      <c r="C188" s="12">
        <v>1489</v>
      </c>
      <c r="D188" s="40">
        <v>2837687</v>
      </c>
      <c r="E188" s="13">
        <v>1905.7669576897247</v>
      </c>
      <c r="F188" s="21">
        <f t="shared" si="2"/>
        <v>1</v>
      </c>
      <c r="G188" s="13">
        <v>2579.538030939143</v>
      </c>
      <c r="H188" s="13">
        <v>1905.7669576897247</v>
      </c>
      <c r="I188" s="11">
        <v>15</v>
      </c>
    </row>
    <row r="189" spans="1:9" x14ac:dyDescent="0.3">
      <c r="A189" s="11">
        <v>91107</v>
      </c>
      <c r="B189" s="12">
        <v>100065</v>
      </c>
      <c r="C189" s="12">
        <v>2337</v>
      </c>
      <c r="D189" s="40">
        <v>5616335</v>
      </c>
      <c r="E189" s="13">
        <v>2403.2242190842962</v>
      </c>
      <c r="F189" s="21">
        <f t="shared" si="2"/>
        <v>1</v>
      </c>
      <c r="G189" s="13">
        <v>2370.7520535521485</v>
      </c>
      <c r="H189" s="13">
        <v>2403.2242190842962</v>
      </c>
      <c r="I189" s="11">
        <v>17</v>
      </c>
    </row>
    <row r="190" spans="1:9" x14ac:dyDescent="0.3">
      <c r="A190" s="8">
        <v>91108</v>
      </c>
      <c r="B190" s="9">
        <v>50634</v>
      </c>
      <c r="C190" s="9">
        <v>830</v>
      </c>
      <c r="D190" s="41">
        <v>1597786</v>
      </c>
      <c r="E190" s="10">
        <v>1925.0433734939759</v>
      </c>
      <c r="F190" s="16">
        <f t="shared" si="2"/>
        <v>0.7471083011979569</v>
      </c>
      <c r="G190" s="10">
        <v>2579.538030939143</v>
      </c>
      <c r="H190" s="10">
        <v>2090.5596392721454</v>
      </c>
      <c r="I190" s="8">
        <v>16</v>
      </c>
    </row>
    <row r="191" spans="1:9" x14ac:dyDescent="0.3">
      <c r="A191" s="17">
        <v>91123</v>
      </c>
      <c r="B191" s="18">
        <v>6</v>
      </c>
      <c r="C191" s="18">
        <v>0</v>
      </c>
      <c r="D191" s="39">
        <v>0</v>
      </c>
      <c r="E191" s="19">
        <v>0</v>
      </c>
      <c r="F191" s="20">
        <f t="shared" si="2"/>
        <v>0</v>
      </c>
      <c r="G191" s="19">
        <v>826.85390002626275</v>
      </c>
      <c r="H191" s="19">
        <v>826.85390002626275</v>
      </c>
      <c r="I191" s="17">
        <v>1</v>
      </c>
    </row>
    <row r="192" spans="1:9" x14ac:dyDescent="0.3">
      <c r="A192" s="11">
        <v>91201</v>
      </c>
      <c r="B192" s="12">
        <v>47684</v>
      </c>
      <c r="C192" s="12">
        <v>1023</v>
      </c>
      <c r="D192" s="40">
        <v>5323535</v>
      </c>
      <c r="E192" s="13">
        <v>5203.8465298142719</v>
      </c>
      <c r="F192" s="21">
        <f t="shared" si="2"/>
        <v>0.82943495241184995</v>
      </c>
      <c r="G192" s="13">
        <v>3680.0256452297367</v>
      </c>
      <c r="H192" s="13">
        <v>4943.9359481192932</v>
      </c>
      <c r="I192" s="11">
        <v>20</v>
      </c>
    </row>
    <row r="193" spans="1:9" x14ac:dyDescent="0.3">
      <c r="A193" s="11">
        <v>91202</v>
      </c>
      <c r="B193" s="12">
        <v>59665</v>
      </c>
      <c r="C193" s="12">
        <v>1177</v>
      </c>
      <c r="D193" s="40">
        <v>4359924</v>
      </c>
      <c r="E193" s="13">
        <v>3704.2684791843672</v>
      </c>
      <c r="F193" s="21">
        <f t="shared" si="2"/>
        <v>0.88967778636468908</v>
      </c>
      <c r="G193" s="13">
        <v>3680.0256452297367</v>
      </c>
      <c r="H193" s="13">
        <v>3701.5939560776992</v>
      </c>
      <c r="I193" s="11">
        <v>20</v>
      </c>
    </row>
    <row r="194" spans="1:9" x14ac:dyDescent="0.3">
      <c r="A194" s="11">
        <v>91203</v>
      </c>
      <c r="B194" s="12">
        <v>25935</v>
      </c>
      <c r="C194" s="12">
        <v>585</v>
      </c>
      <c r="D194" s="40">
        <v>2569458</v>
      </c>
      <c r="E194" s="13">
        <v>4392.2358974358976</v>
      </c>
      <c r="F194" s="21">
        <f t="shared" ref="F194:F257" si="3">IF(C194&gt;1487,1,SQRT(C194/1487))</f>
        <v>0.62722368372724835</v>
      </c>
      <c r="G194" s="13">
        <v>3680.0256452297367</v>
      </c>
      <c r="H194" s="13">
        <v>4126.7407832067975</v>
      </c>
      <c r="I194" s="11">
        <v>20</v>
      </c>
    </row>
    <row r="195" spans="1:9" x14ac:dyDescent="0.3">
      <c r="A195" s="8">
        <v>91204</v>
      </c>
      <c r="B195" s="9">
        <v>21973</v>
      </c>
      <c r="C195" s="9">
        <v>493</v>
      </c>
      <c r="D195" s="41">
        <v>2631349</v>
      </c>
      <c r="E195" s="10">
        <v>5337.4219066937121</v>
      </c>
      <c r="F195" s="16">
        <f t="shared" si="3"/>
        <v>0.57579511412471984</v>
      </c>
      <c r="G195" s="10">
        <v>3680.0256452297367</v>
      </c>
      <c r="H195" s="10">
        <v>4634.3463147492703</v>
      </c>
      <c r="I195" s="8">
        <v>20</v>
      </c>
    </row>
    <row r="196" spans="1:9" x14ac:dyDescent="0.3">
      <c r="A196" s="17">
        <v>91205</v>
      </c>
      <c r="B196" s="18">
        <v>55505</v>
      </c>
      <c r="C196" s="18">
        <v>1276</v>
      </c>
      <c r="D196" s="39">
        <v>6832438</v>
      </c>
      <c r="E196" s="19">
        <v>5354.5752351097181</v>
      </c>
      <c r="F196" s="20">
        <f t="shared" si="3"/>
        <v>0.9263387955943917</v>
      </c>
      <c r="G196" s="19">
        <v>3680.0256452297367</v>
      </c>
      <c r="H196" s="19">
        <v>5231.225895482241</v>
      </c>
      <c r="I196" s="17">
        <v>20</v>
      </c>
    </row>
    <row r="197" spans="1:9" x14ac:dyDescent="0.3">
      <c r="A197" s="11">
        <v>91206</v>
      </c>
      <c r="B197" s="12">
        <v>79629</v>
      </c>
      <c r="C197" s="12">
        <v>1535</v>
      </c>
      <c r="D197" s="40">
        <v>6028192</v>
      </c>
      <c r="E197" s="13">
        <v>3927.1609120521171</v>
      </c>
      <c r="F197" s="21">
        <f t="shared" si="3"/>
        <v>1</v>
      </c>
      <c r="G197" s="13">
        <v>3680.0256452297367</v>
      </c>
      <c r="H197" s="13">
        <v>3927.1609120521171</v>
      </c>
      <c r="I197" s="11">
        <v>20</v>
      </c>
    </row>
    <row r="198" spans="1:9" x14ac:dyDescent="0.3">
      <c r="A198" s="11">
        <v>91207</v>
      </c>
      <c r="B198" s="12">
        <v>33547</v>
      </c>
      <c r="C198" s="12">
        <v>577</v>
      </c>
      <c r="D198" s="40">
        <v>2139303</v>
      </c>
      <c r="E198" s="13">
        <v>3707.6308492201042</v>
      </c>
      <c r="F198" s="21">
        <f t="shared" si="3"/>
        <v>0.62292021140598475</v>
      </c>
      <c r="G198" s="13">
        <v>3680.0256452297367</v>
      </c>
      <c r="H198" s="13">
        <v>3697.2214847353216</v>
      </c>
      <c r="I198" s="11">
        <v>20</v>
      </c>
    </row>
    <row r="199" spans="1:9" x14ac:dyDescent="0.3">
      <c r="A199" s="11">
        <v>91208</v>
      </c>
      <c r="B199" s="12">
        <v>59656</v>
      </c>
      <c r="C199" s="12">
        <v>1185</v>
      </c>
      <c r="D199" s="40">
        <v>4123901</v>
      </c>
      <c r="E199" s="13">
        <v>3480.0852320675103</v>
      </c>
      <c r="F199" s="21">
        <f t="shared" si="3"/>
        <v>0.89269620991750376</v>
      </c>
      <c r="G199" s="13">
        <v>2898.2603253809516</v>
      </c>
      <c r="H199" s="13">
        <v>3417.6532144156477</v>
      </c>
      <c r="I199" s="11">
        <v>20</v>
      </c>
    </row>
    <row r="200" spans="1:9" x14ac:dyDescent="0.3">
      <c r="A200" s="8">
        <v>91214</v>
      </c>
      <c r="B200" s="9">
        <v>103538</v>
      </c>
      <c r="C200" s="9">
        <v>1988</v>
      </c>
      <c r="D200" s="41">
        <v>4302680</v>
      </c>
      <c r="E200" s="10">
        <v>2164.3259557344063</v>
      </c>
      <c r="F200" s="16">
        <f t="shared" si="3"/>
        <v>1</v>
      </c>
      <c r="G200" s="10">
        <v>2370.7520535521485</v>
      </c>
      <c r="H200" s="10">
        <v>2164.3259557344063</v>
      </c>
      <c r="I200" s="8">
        <v>16</v>
      </c>
    </row>
    <row r="201" spans="1:9" x14ac:dyDescent="0.3">
      <c r="A201" s="17">
        <v>91301</v>
      </c>
      <c r="B201" s="18">
        <v>98748</v>
      </c>
      <c r="C201" s="18">
        <v>2273</v>
      </c>
      <c r="D201" s="39">
        <v>3898689</v>
      </c>
      <c r="E201" s="19">
        <v>1715.2173339199296</v>
      </c>
      <c r="F201" s="20">
        <f t="shared" si="3"/>
        <v>1</v>
      </c>
      <c r="G201" s="19">
        <v>1862.0609282700423</v>
      </c>
      <c r="H201" s="19">
        <v>1715.2173339199296</v>
      </c>
      <c r="I201" s="17">
        <v>13</v>
      </c>
    </row>
    <row r="202" spans="1:9" x14ac:dyDescent="0.3">
      <c r="A202" s="11">
        <v>91302</v>
      </c>
      <c r="B202" s="12">
        <v>94740</v>
      </c>
      <c r="C202" s="12">
        <v>2065</v>
      </c>
      <c r="D202" s="40">
        <v>4964929</v>
      </c>
      <c r="E202" s="13">
        <v>2404.3239709443101</v>
      </c>
      <c r="F202" s="21">
        <f t="shared" si="3"/>
        <v>1</v>
      </c>
      <c r="G202" s="13">
        <v>2370.7520535521485</v>
      </c>
      <c r="H202" s="13">
        <v>2404.3239709443101</v>
      </c>
      <c r="I202" s="11">
        <v>17</v>
      </c>
    </row>
    <row r="203" spans="1:9" x14ac:dyDescent="0.3">
      <c r="A203" s="11">
        <v>91303</v>
      </c>
      <c r="B203" s="12">
        <v>36156</v>
      </c>
      <c r="C203" s="12">
        <v>736</v>
      </c>
      <c r="D203" s="40">
        <v>2104511</v>
      </c>
      <c r="E203" s="13">
        <v>2859.389945652174</v>
      </c>
      <c r="F203" s="21">
        <f t="shared" si="3"/>
        <v>0.70353129839961015</v>
      </c>
      <c r="G203" s="13">
        <v>2898.2603253809516</v>
      </c>
      <c r="H203" s="13">
        <v>2870.9137966610788</v>
      </c>
      <c r="I203" s="11">
        <v>19</v>
      </c>
    </row>
    <row r="204" spans="1:9" x14ac:dyDescent="0.3">
      <c r="A204" s="11">
        <v>91304</v>
      </c>
      <c r="B204" s="12">
        <v>105791</v>
      </c>
      <c r="C204" s="12">
        <v>1883</v>
      </c>
      <c r="D204" s="40">
        <v>5009861</v>
      </c>
      <c r="E204" s="13">
        <v>2660.5740839086566</v>
      </c>
      <c r="F204" s="21">
        <f t="shared" si="3"/>
        <v>1</v>
      </c>
      <c r="G204" s="13">
        <v>2579.538030939143</v>
      </c>
      <c r="H204" s="13">
        <v>2660.5740839086566</v>
      </c>
      <c r="I204" s="11">
        <v>18</v>
      </c>
    </row>
    <row r="205" spans="1:9" x14ac:dyDescent="0.3">
      <c r="A205" s="8">
        <v>91306</v>
      </c>
      <c r="B205" s="9">
        <v>88475</v>
      </c>
      <c r="C205" s="9">
        <v>1544</v>
      </c>
      <c r="D205" s="41">
        <v>3969173</v>
      </c>
      <c r="E205" s="10">
        <v>2570.7079015544041</v>
      </c>
      <c r="F205" s="16">
        <f t="shared" si="3"/>
        <v>1</v>
      </c>
      <c r="G205" s="10">
        <v>2579.538030939143</v>
      </c>
      <c r="H205" s="10">
        <v>2570.7079015544041</v>
      </c>
      <c r="I205" s="8">
        <v>18</v>
      </c>
    </row>
    <row r="206" spans="1:9" x14ac:dyDescent="0.3">
      <c r="A206" s="17">
        <v>91307</v>
      </c>
      <c r="B206" s="18">
        <v>78273</v>
      </c>
      <c r="C206" s="18">
        <v>1331</v>
      </c>
      <c r="D206" s="39">
        <v>3345875</v>
      </c>
      <c r="E206" s="19">
        <v>2513.8054094665663</v>
      </c>
      <c r="F206" s="20">
        <f t="shared" si="3"/>
        <v>0.94609237752932918</v>
      </c>
      <c r="G206" s="19">
        <v>2579.538030939143</v>
      </c>
      <c r="H206" s="19">
        <v>2517.3488988089175</v>
      </c>
      <c r="I206" s="17">
        <v>18</v>
      </c>
    </row>
    <row r="207" spans="1:9" x14ac:dyDescent="0.3">
      <c r="A207" s="11">
        <v>91311</v>
      </c>
      <c r="B207" s="12">
        <v>108205</v>
      </c>
      <c r="C207" s="12">
        <v>2259</v>
      </c>
      <c r="D207" s="40">
        <v>5318592</v>
      </c>
      <c r="E207" s="13">
        <v>2354.4010624169987</v>
      </c>
      <c r="F207" s="21">
        <f t="shared" si="3"/>
        <v>1</v>
      </c>
      <c r="G207" s="13">
        <v>2370.7520535521485</v>
      </c>
      <c r="H207" s="13">
        <v>2354.4010624169987</v>
      </c>
      <c r="I207" s="11">
        <v>17</v>
      </c>
    </row>
    <row r="208" spans="1:9" x14ac:dyDescent="0.3">
      <c r="A208" s="11">
        <v>91316</v>
      </c>
      <c r="B208" s="12">
        <v>75423</v>
      </c>
      <c r="C208" s="12">
        <v>1677</v>
      </c>
      <c r="D208" s="40">
        <v>4679338</v>
      </c>
      <c r="E208" s="13">
        <v>2790.3029218843171</v>
      </c>
      <c r="F208" s="21">
        <f t="shared" si="3"/>
        <v>1</v>
      </c>
      <c r="G208" s="13">
        <v>2898.2603253809516</v>
      </c>
      <c r="H208" s="13">
        <v>2790.3029218843171</v>
      </c>
      <c r="I208" s="11">
        <v>19</v>
      </c>
    </row>
    <row r="209" spans="1:9" x14ac:dyDescent="0.3">
      <c r="A209" s="11">
        <v>91320</v>
      </c>
      <c r="B209" s="12">
        <v>156328</v>
      </c>
      <c r="C209" s="12">
        <v>3370</v>
      </c>
      <c r="D209" s="40">
        <v>4560853</v>
      </c>
      <c r="E209" s="13">
        <v>1353.3688427299703</v>
      </c>
      <c r="F209" s="21">
        <f t="shared" si="3"/>
        <v>1</v>
      </c>
      <c r="G209" s="13">
        <v>1435.371111550154</v>
      </c>
      <c r="H209" s="13">
        <v>1353.3688427299703</v>
      </c>
      <c r="I209" s="11">
        <v>9</v>
      </c>
    </row>
    <row r="210" spans="1:9" x14ac:dyDescent="0.3">
      <c r="A210" s="8">
        <v>91321</v>
      </c>
      <c r="B210" s="9">
        <v>81863</v>
      </c>
      <c r="C210" s="9">
        <v>1721</v>
      </c>
      <c r="D210" s="41">
        <v>3317679</v>
      </c>
      <c r="E210" s="10">
        <v>1927.7623474723998</v>
      </c>
      <c r="F210" s="16">
        <f t="shared" si="3"/>
        <v>1</v>
      </c>
      <c r="G210" s="10">
        <v>1862.0609282700423</v>
      </c>
      <c r="H210" s="10">
        <v>1927.7623474723998</v>
      </c>
      <c r="I210" s="8">
        <v>15</v>
      </c>
    </row>
    <row r="211" spans="1:9" x14ac:dyDescent="0.3">
      <c r="A211" s="17">
        <v>91324</v>
      </c>
      <c r="B211" s="18">
        <v>63469</v>
      </c>
      <c r="C211" s="18">
        <v>1281</v>
      </c>
      <c r="D211" s="39">
        <v>3045498</v>
      </c>
      <c r="E211" s="19">
        <v>2377.4379391100701</v>
      </c>
      <c r="F211" s="20">
        <f t="shared" si="3"/>
        <v>0.92815194823084191</v>
      </c>
      <c r="G211" s="19">
        <v>2370.7520535521485</v>
      </c>
      <c r="H211" s="19">
        <v>2376.9575712583819</v>
      </c>
      <c r="I211" s="17">
        <v>17</v>
      </c>
    </row>
    <row r="212" spans="1:9" x14ac:dyDescent="0.3">
      <c r="A212" s="11">
        <v>91325</v>
      </c>
      <c r="B212" s="12">
        <v>77832</v>
      </c>
      <c r="C212" s="12">
        <v>1563</v>
      </c>
      <c r="D212" s="40">
        <v>4003188</v>
      </c>
      <c r="E212" s="13">
        <v>2561.2207293666029</v>
      </c>
      <c r="F212" s="21">
        <f t="shared" si="3"/>
        <v>1</v>
      </c>
      <c r="G212" s="13">
        <v>2579.538030939143</v>
      </c>
      <c r="H212" s="13">
        <v>2561.2207293666029</v>
      </c>
      <c r="I212" s="11">
        <v>18</v>
      </c>
    </row>
    <row r="213" spans="1:9" x14ac:dyDescent="0.3">
      <c r="A213" s="11">
        <v>91326</v>
      </c>
      <c r="B213" s="12">
        <v>109143</v>
      </c>
      <c r="C213" s="12">
        <v>2386</v>
      </c>
      <c r="D213" s="40">
        <v>5445154</v>
      </c>
      <c r="E213" s="13">
        <v>2282.1265716680637</v>
      </c>
      <c r="F213" s="21">
        <f t="shared" si="3"/>
        <v>1</v>
      </c>
      <c r="G213" s="13">
        <v>2370.7520535521485</v>
      </c>
      <c r="H213" s="13">
        <v>2282.1265716680637</v>
      </c>
      <c r="I213" s="11">
        <v>17</v>
      </c>
    </row>
    <row r="214" spans="1:9" x14ac:dyDescent="0.3">
      <c r="A214" s="11">
        <v>91330</v>
      </c>
      <c r="B214" s="12">
        <v>628</v>
      </c>
      <c r="C214" s="12">
        <v>12</v>
      </c>
      <c r="D214" s="40">
        <v>35874</v>
      </c>
      <c r="E214" s="13">
        <v>2989.5</v>
      </c>
      <c r="F214" s="21">
        <f t="shared" si="3"/>
        <v>8.9832841853377518E-2</v>
      </c>
      <c r="G214" s="13">
        <v>2370.7520535521485</v>
      </c>
      <c r="H214" s="13">
        <v>2426.3359399725009</v>
      </c>
      <c r="I214" s="11">
        <v>17</v>
      </c>
    </row>
    <row r="215" spans="1:9" x14ac:dyDescent="0.3">
      <c r="A215" s="8">
        <v>91331</v>
      </c>
      <c r="B215" s="9">
        <v>129829</v>
      </c>
      <c r="C215" s="9">
        <v>2355</v>
      </c>
      <c r="D215" s="41">
        <v>8942094</v>
      </c>
      <c r="E215" s="10">
        <v>3797.067515923567</v>
      </c>
      <c r="F215" s="16">
        <f t="shared" si="3"/>
        <v>1</v>
      </c>
      <c r="G215" s="10">
        <v>3680.0256452297367</v>
      </c>
      <c r="H215" s="10">
        <v>3797.067515923567</v>
      </c>
      <c r="I215" s="8">
        <v>20</v>
      </c>
    </row>
    <row r="216" spans="1:9" x14ac:dyDescent="0.3">
      <c r="A216" s="17">
        <v>91335</v>
      </c>
      <c r="B216" s="18">
        <v>129050</v>
      </c>
      <c r="C216" s="18">
        <v>2310</v>
      </c>
      <c r="D216" s="39">
        <v>6900940</v>
      </c>
      <c r="E216" s="19">
        <v>2987.4199134199134</v>
      </c>
      <c r="F216" s="20">
        <f t="shared" si="3"/>
        <v>1</v>
      </c>
      <c r="G216" s="19">
        <v>2579.538030939143</v>
      </c>
      <c r="H216" s="19">
        <v>2987.4199134199134</v>
      </c>
      <c r="I216" s="17">
        <v>19</v>
      </c>
    </row>
    <row r="217" spans="1:9" x14ac:dyDescent="0.3">
      <c r="A217" s="11">
        <v>91340</v>
      </c>
      <c r="B217" s="12">
        <v>49302</v>
      </c>
      <c r="C217" s="12">
        <v>923</v>
      </c>
      <c r="D217" s="40">
        <v>3164481</v>
      </c>
      <c r="E217" s="13">
        <v>3428.4734561213436</v>
      </c>
      <c r="F217" s="21">
        <f t="shared" si="3"/>
        <v>0.78785331417318105</v>
      </c>
      <c r="G217" s="13">
        <v>3680.0256452297367</v>
      </c>
      <c r="H217" s="13">
        <v>3481.8394193531703</v>
      </c>
      <c r="I217" s="11">
        <v>20</v>
      </c>
    </row>
    <row r="218" spans="1:9" x14ac:dyDescent="0.3">
      <c r="A218" s="11">
        <v>91342</v>
      </c>
      <c r="B218" s="12">
        <v>171480</v>
      </c>
      <c r="C218" s="12">
        <v>3576</v>
      </c>
      <c r="D218" s="40">
        <v>12213683</v>
      </c>
      <c r="E218" s="13">
        <v>3415.4594519015659</v>
      </c>
      <c r="F218" s="21">
        <f t="shared" si="3"/>
        <v>1</v>
      </c>
      <c r="G218" s="13">
        <v>3680.0256452297367</v>
      </c>
      <c r="H218" s="13">
        <v>3415.4594519015659</v>
      </c>
      <c r="I218" s="11">
        <v>20</v>
      </c>
    </row>
    <row r="219" spans="1:9" x14ac:dyDescent="0.3">
      <c r="A219" s="11">
        <v>91343</v>
      </c>
      <c r="B219" s="12">
        <v>102542</v>
      </c>
      <c r="C219" s="12">
        <v>2008</v>
      </c>
      <c r="D219" s="40">
        <v>5742510</v>
      </c>
      <c r="E219" s="13">
        <v>2859.8157370517929</v>
      </c>
      <c r="F219" s="21">
        <f t="shared" si="3"/>
        <v>1</v>
      </c>
      <c r="G219" s="13">
        <v>2898.2603253809516</v>
      </c>
      <c r="H219" s="13">
        <v>2859.8157370517929</v>
      </c>
      <c r="I219" s="11">
        <v>19</v>
      </c>
    </row>
    <row r="220" spans="1:9" x14ac:dyDescent="0.3">
      <c r="A220" s="8">
        <v>91344</v>
      </c>
      <c r="B220" s="9">
        <v>145481</v>
      </c>
      <c r="C220" s="9">
        <v>3011</v>
      </c>
      <c r="D220" s="41">
        <v>8713986</v>
      </c>
      <c r="E220" s="10">
        <v>2894.0504815675854</v>
      </c>
      <c r="F220" s="16">
        <f t="shared" si="3"/>
        <v>1</v>
      </c>
      <c r="G220" s="10">
        <v>2898.2603253809516</v>
      </c>
      <c r="H220" s="10">
        <v>2894.0504815675854</v>
      </c>
      <c r="I220" s="8">
        <v>19</v>
      </c>
    </row>
    <row r="221" spans="1:9" x14ac:dyDescent="0.3">
      <c r="A221" s="17">
        <v>91345</v>
      </c>
      <c r="B221" s="18">
        <v>38701</v>
      </c>
      <c r="C221" s="18">
        <v>724</v>
      </c>
      <c r="D221" s="39">
        <v>2176953</v>
      </c>
      <c r="E221" s="19">
        <v>3006.8411602209944</v>
      </c>
      <c r="F221" s="20">
        <f t="shared" si="3"/>
        <v>0.69777241873865103</v>
      </c>
      <c r="G221" s="19">
        <v>2898.2603253809516</v>
      </c>
      <c r="H221" s="19">
        <v>2974.0250371359502</v>
      </c>
      <c r="I221" s="17">
        <v>19</v>
      </c>
    </row>
    <row r="222" spans="1:9" x14ac:dyDescent="0.3">
      <c r="A222" s="11">
        <v>91350</v>
      </c>
      <c r="B222" s="12">
        <v>115963</v>
      </c>
      <c r="C222" s="12">
        <v>2618</v>
      </c>
      <c r="D222" s="40">
        <v>4008101</v>
      </c>
      <c r="E222" s="13">
        <v>1530.9782276546982</v>
      </c>
      <c r="F222" s="21">
        <f t="shared" si="3"/>
        <v>1</v>
      </c>
      <c r="G222" s="13">
        <v>1714.6109864409987</v>
      </c>
      <c r="H222" s="13">
        <v>1530.9782276546982</v>
      </c>
      <c r="I222" s="11">
        <v>11</v>
      </c>
    </row>
    <row r="223" spans="1:9" x14ac:dyDescent="0.3">
      <c r="A223" s="11">
        <v>91351</v>
      </c>
      <c r="B223" s="12">
        <v>95336</v>
      </c>
      <c r="C223" s="12">
        <v>1956</v>
      </c>
      <c r="D223" s="40">
        <v>4047354</v>
      </c>
      <c r="E223" s="13">
        <v>2069.1993865030677</v>
      </c>
      <c r="F223" s="21">
        <f t="shared" si="3"/>
        <v>1</v>
      </c>
      <c r="G223" s="13">
        <v>2129.8815707395743</v>
      </c>
      <c r="H223" s="13">
        <v>2069.1993865030677</v>
      </c>
      <c r="I223" s="11">
        <v>16</v>
      </c>
    </row>
    <row r="224" spans="1:9" x14ac:dyDescent="0.3">
      <c r="A224" s="11">
        <v>91352</v>
      </c>
      <c r="B224" s="12">
        <v>75467</v>
      </c>
      <c r="C224" s="12">
        <v>1507</v>
      </c>
      <c r="D224" s="40">
        <v>6245990</v>
      </c>
      <c r="E224" s="13">
        <v>4144.6516257465164</v>
      </c>
      <c r="F224" s="21">
        <f t="shared" si="3"/>
        <v>1</v>
      </c>
      <c r="G224" s="13">
        <v>3680.0256452297367</v>
      </c>
      <c r="H224" s="13">
        <v>4144.6516257465164</v>
      </c>
      <c r="I224" s="11">
        <v>20</v>
      </c>
    </row>
    <row r="225" spans="1:9" x14ac:dyDescent="0.3">
      <c r="A225" s="8">
        <v>91354</v>
      </c>
      <c r="B225" s="9">
        <v>91195</v>
      </c>
      <c r="C225" s="9">
        <v>2522</v>
      </c>
      <c r="D225" s="41">
        <v>3307236</v>
      </c>
      <c r="E225" s="10">
        <v>1311.3544805709755</v>
      </c>
      <c r="F225" s="16">
        <f t="shared" si="3"/>
        <v>1</v>
      </c>
      <c r="G225" s="10">
        <v>1714.6109864409987</v>
      </c>
      <c r="H225" s="10">
        <v>1311.3544805709755</v>
      </c>
      <c r="I225" s="8">
        <v>8</v>
      </c>
    </row>
    <row r="226" spans="1:9" x14ac:dyDescent="0.3">
      <c r="A226" s="17">
        <v>91355</v>
      </c>
      <c r="B226" s="18">
        <v>111739</v>
      </c>
      <c r="C226" s="18">
        <v>2885</v>
      </c>
      <c r="D226" s="39">
        <v>4193405</v>
      </c>
      <c r="E226" s="19">
        <v>1453.5199306759098</v>
      </c>
      <c r="F226" s="20">
        <f t="shared" si="3"/>
        <v>1</v>
      </c>
      <c r="G226" s="19">
        <v>1514.3736208496598</v>
      </c>
      <c r="H226" s="19">
        <v>1453.5199306759098</v>
      </c>
      <c r="I226" s="17">
        <v>10</v>
      </c>
    </row>
    <row r="227" spans="1:9" x14ac:dyDescent="0.3">
      <c r="A227" s="11">
        <v>91356</v>
      </c>
      <c r="B227" s="12">
        <v>79285</v>
      </c>
      <c r="C227" s="12">
        <v>1638</v>
      </c>
      <c r="D227" s="40">
        <v>5154887</v>
      </c>
      <c r="E227" s="13">
        <v>3147.0616605616606</v>
      </c>
      <c r="F227" s="21">
        <f t="shared" si="3"/>
        <v>1</v>
      </c>
      <c r="G227" s="13">
        <v>2898.2603253809516</v>
      </c>
      <c r="H227" s="13">
        <v>3147.0616605616606</v>
      </c>
      <c r="I227" s="11">
        <v>19</v>
      </c>
    </row>
    <row r="228" spans="1:9" x14ac:dyDescent="0.3">
      <c r="A228" s="11">
        <v>91360</v>
      </c>
      <c r="B228" s="12">
        <v>144722</v>
      </c>
      <c r="C228" s="12">
        <v>2952</v>
      </c>
      <c r="D228" s="40">
        <v>4348202</v>
      </c>
      <c r="E228" s="13">
        <v>1472.9681571815718</v>
      </c>
      <c r="F228" s="21">
        <f t="shared" si="3"/>
        <v>1</v>
      </c>
      <c r="G228" s="13">
        <v>1372.8274669981649</v>
      </c>
      <c r="H228" s="13">
        <v>1472.9681571815718</v>
      </c>
      <c r="I228" s="11">
        <v>10</v>
      </c>
    </row>
    <row r="229" spans="1:9" x14ac:dyDescent="0.3">
      <c r="A229" s="11">
        <v>91361</v>
      </c>
      <c r="B229" s="12">
        <v>85875</v>
      </c>
      <c r="C229" s="12">
        <v>1869</v>
      </c>
      <c r="D229" s="40">
        <v>2958355</v>
      </c>
      <c r="E229" s="13">
        <v>1582.8544676297486</v>
      </c>
      <c r="F229" s="21">
        <f t="shared" si="3"/>
        <v>1</v>
      </c>
      <c r="G229" s="13">
        <v>1714.6109864409987</v>
      </c>
      <c r="H229" s="13">
        <v>1582.8544676297486</v>
      </c>
      <c r="I229" s="11">
        <v>11</v>
      </c>
    </row>
    <row r="230" spans="1:9" x14ac:dyDescent="0.3">
      <c r="A230" s="8">
        <v>91362</v>
      </c>
      <c r="B230" s="9">
        <v>135104</v>
      </c>
      <c r="C230" s="9">
        <v>3049</v>
      </c>
      <c r="D230" s="41">
        <v>4383613</v>
      </c>
      <c r="E230" s="10">
        <v>1437.7215480485404</v>
      </c>
      <c r="F230" s="16">
        <f t="shared" si="3"/>
        <v>1</v>
      </c>
      <c r="G230" s="10">
        <v>1714.6109864409987</v>
      </c>
      <c r="H230" s="10">
        <v>1437.7215480485404</v>
      </c>
      <c r="I230" s="8">
        <v>10</v>
      </c>
    </row>
    <row r="231" spans="1:9" x14ac:dyDescent="0.3">
      <c r="A231" s="17">
        <v>91364</v>
      </c>
      <c r="B231" s="18">
        <v>82328</v>
      </c>
      <c r="C231" s="18">
        <v>1588</v>
      </c>
      <c r="D231" s="39">
        <v>4290216</v>
      </c>
      <c r="E231" s="19">
        <v>2701.6473551637278</v>
      </c>
      <c r="F231" s="20">
        <f t="shared" si="3"/>
        <v>1</v>
      </c>
      <c r="G231" s="19">
        <v>2579.538030939143</v>
      </c>
      <c r="H231" s="19">
        <v>2701.6473551637278</v>
      </c>
      <c r="I231" s="17">
        <v>18</v>
      </c>
    </row>
    <row r="232" spans="1:9" x14ac:dyDescent="0.3">
      <c r="A232" s="11">
        <v>91367</v>
      </c>
      <c r="B232" s="12">
        <v>114911</v>
      </c>
      <c r="C232" s="12">
        <v>2209</v>
      </c>
      <c r="D232" s="40">
        <v>6249250</v>
      </c>
      <c r="E232" s="13">
        <v>2828.9950203712087</v>
      </c>
      <c r="F232" s="21">
        <f t="shared" si="3"/>
        <v>1</v>
      </c>
      <c r="G232" s="13">
        <v>2579.538030939143</v>
      </c>
      <c r="H232" s="13">
        <v>2828.9950203712087</v>
      </c>
      <c r="I232" s="11">
        <v>19</v>
      </c>
    </row>
    <row r="233" spans="1:9" x14ac:dyDescent="0.3">
      <c r="A233" s="11">
        <v>91377</v>
      </c>
      <c r="B233" s="12">
        <v>52578</v>
      </c>
      <c r="C233" s="12">
        <v>1211</v>
      </c>
      <c r="D233" s="40">
        <v>2015583</v>
      </c>
      <c r="E233" s="13">
        <v>1664.3955408753097</v>
      </c>
      <c r="F233" s="21">
        <f t="shared" si="3"/>
        <v>0.90243636455129594</v>
      </c>
      <c r="G233" s="13">
        <v>2129.8815707395743</v>
      </c>
      <c r="H233" s="13">
        <v>1709.8100501994513</v>
      </c>
      <c r="I233" s="11">
        <v>13</v>
      </c>
    </row>
    <row r="234" spans="1:9" x14ac:dyDescent="0.3">
      <c r="A234" s="11">
        <v>91381</v>
      </c>
      <c r="B234" s="12">
        <v>65665</v>
      </c>
      <c r="C234" s="12">
        <v>1712</v>
      </c>
      <c r="D234" s="40">
        <v>2896785</v>
      </c>
      <c r="E234" s="13">
        <v>1692.0473130841121</v>
      </c>
      <c r="F234" s="21">
        <f t="shared" si="3"/>
        <v>1</v>
      </c>
      <c r="G234" s="13">
        <v>2129.8815707395743</v>
      </c>
      <c r="H234" s="13">
        <v>1692.0473130841121</v>
      </c>
      <c r="I234" s="11">
        <v>13</v>
      </c>
    </row>
    <row r="235" spans="1:9" x14ac:dyDescent="0.3">
      <c r="A235" s="8">
        <v>91383</v>
      </c>
      <c r="B235" s="9">
        <v>9</v>
      </c>
      <c r="C235" s="9">
        <v>0</v>
      </c>
      <c r="D235" s="41">
        <v>0</v>
      </c>
      <c r="E235" s="10">
        <v>0</v>
      </c>
      <c r="F235" s="16">
        <f t="shared" si="3"/>
        <v>0</v>
      </c>
      <c r="G235" s="10">
        <v>826.85390002626275</v>
      </c>
      <c r="H235" s="10">
        <v>826.85390002626275</v>
      </c>
      <c r="I235" s="8">
        <v>1</v>
      </c>
    </row>
    <row r="236" spans="1:9" x14ac:dyDescent="0.3">
      <c r="A236" s="17">
        <v>91384</v>
      </c>
      <c r="B236" s="18">
        <v>73371</v>
      </c>
      <c r="C236" s="18">
        <v>1853</v>
      </c>
      <c r="D236" s="39">
        <v>3296232</v>
      </c>
      <c r="E236" s="19">
        <v>1778.8623853211009</v>
      </c>
      <c r="F236" s="20">
        <f t="shared" si="3"/>
        <v>1</v>
      </c>
      <c r="G236" s="19">
        <v>1862.0609282700423</v>
      </c>
      <c r="H236" s="19">
        <v>1778.8623853211009</v>
      </c>
      <c r="I236" s="17">
        <v>14</v>
      </c>
    </row>
    <row r="237" spans="1:9" x14ac:dyDescent="0.3">
      <c r="A237" s="11">
        <v>91387</v>
      </c>
      <c r="B237" s="12">
        <v>106325</v>
      </c>
      <c r="C237" s="12">
        <v>2543</v>
      </c>
      <c r="D237" s="40">
        <v>5600273</v>
      </c>
      <c r="E237" s="13">
        <v>2202.2308297286668</v>
      </c>
      <c r="F237" s="21">
        <f t="shared" si="3"/>
        <v>1</v>
      </c>
      <c r="G237" s="13">
        <v>2129.8815707395743</v>
      </c>
      <c r="H237" s="13">
        <v>2202.2308297286668</v>
      </c>
      <c r="I237" s="11">
        <v>16</v>
      </c>
    </row>
    <row r="238" spans="1:9" x14ac:dyDescent="0.3">
      <c r="A238" s="11">
        <v>91390</v>
      </c>
      <c r="B238" s="12">
        <v>63583</v>
      </c>
      <c r="C238" s="12">
        <v>1574</v>
      </c>
      <c r="D238" s="40">
        <v>2512628</v>
      </c>
      <c r="E238" s="13">
        <v>1596.3329097839899</v>
      </c>
      <c r="F238" s="21">
        <f t="shared" si="3"/>
        <v>1</v>
      </c>
      <c r="G238" s="13">
        <v>1797.6494400524498</v>
      </c>
      <c r="H238" s="13">
        <v>1596.3329097839899</v>
      </c>
      <c r="I238" s="11">
        <v>12</v>
      </c>
    </row>
    <row r="239" spans="1:9" x14ac:dyDescent="0.3">
      <c r="A239" s="11">
        <v>91401</v>
      </c>
      <c r="B239" s="12">
        <v>70396</v>
      </c>
      <c r="C239" s="12">
        <v>1586</v>
      </c>
      <c r="D239" s="40">
        <v>6250626</v>
      </c>
      <c r="E239" s="13">
        <v>3941.126103404792</v>
      </c>
      <c r="F239" s="21">
        <f t="shared" si="3"/>
        <v>1</v>
      </c>
      <c r="G239" s="13">
        <v>3680.0256452297367</v>
      </c>
      <c r="H239" s="13">
        <v>3941.126103404792</v>
      </c>
      <c r="I239" s="11">
        <v>20</v>
      </c>
    </row>
    <row r="240" spans="1:9" x14ac:dyDescent="0.3">
      <c r="A240" s="8">
        <v>91402</v>
      </c>
      <c r="B240" s="9">
        <v>75970</v>
      </c>
      <c r="C240" s="9">
        <v>1419</v>
      </c>
      <c r="D240" s="41">
        <v>6449601</v>
      </c>
      <c r="E240" s="10">
        <v>4545.1733615221983</v>
      </c>
      <c r="F240" s="16">
        <f t="shared" si="3"/>
        <v>0.97686761793624199</v>
      </c>
      <c r="G240" s="10">
        <v>3680.0256452297367</v>
      </c>
      <c r="H240" s="10">
        <v>4525.1604340073336</v>
      </c>
      <c r="I240" s="8">
        <v>20</v>
      </c>
    </row>
    <row r="241" spans="1:9" x14ac:dyDescent="0.3">
      <c r="A241" s="17">
        <v>91403</v>
      </c>
      <c r="B241" s="18">
        <v>68934</v>
      </c>
      <c r="C241" s="18">
        <v>1617</v>
      </c>
      <c r="D241" s="39">
        <v>4466785</v>
      </c>
      <c r="E241" s="19">
        <v>2762.3902288188001</v>
      </c>
      <c r="F241" s="20">
        <f t="shared" si="3"/>
        <v>1</v>
      </c>
      <c r="G241" s="19">
        <v>2898.2603253809516</v>
      </c>
      <c r="H241" s="19">
        <v>2762.3902288188001</v>
      </c>
      <c r="I241" s="17">
        <v>19</v>
      </c>
    </row>
    <row r="242" spans="1:9" x14ac:dyDescent="0.3">
      <c r="A242" s="11">
        <v>91405</v>
      </c>
      <c r="B242" s="12">
        <v>62818</v>
      </c>
      <c r="C242" s="12">
        <v>1343</v>
      </c>
      <c r="D242" s="40">
        <v>6408811</v>
      </c>
      <c r="E242" s="13">
        <v>4772.0111690245722</v>
      </c>
      <c r="F242" s="21">
        <f t="shared" si="3"/>
        <v>0.95034768705698058</v>
      </c>
      <c r="G242" s="13">
        <v>3680.0256452297367</v>
      </c>
      <c r="H242" s="13">
        <v>4717.7915620678641</v>
      </c>
      <c r="I242" s="11">
        <v>20</v>
      </c>
    </row>
    <row r="243" spans="1:9" x14ac:dyDescent="0.3">
      <c r="A243" s="11">
        <v>91406</v>
      </c>
      <c r="B243" s="12">
        <v>90578</v>
      </c>
      <c r="C243" s="12">
        <v>1745</v>
      </c>
      <c r="D243" s="40">
        <v>5886461</v>
      </c>
      <c r="E243" s="13">
        <v>3373.3300859598853</v>
      </c>
      <c r="F243" s="21">
        <f t="shared" si="3"/>
        <v>1</v>
      </c>
      <c r="G243" s="13">
        <v>3680.0256452297367</v>
      </c>
      <c r="H243" s="13">
        <v>3373.3300859598853</v>
      </c>
      <c r="I243" s="11">
        <v>20</v>
      </c>
    </row>
    <row r="244" spans="1:9" x14ac:dyDescent="0.3">
      <c r="A244" s="11">
        <v>91411</v>
      </c>
      <c r="B244" s="12">
        <v>37904</v>
      </c>
      <c r="C244" s="12">
        <v>753</v>
      </c>
      <c r="D244" s="40">
        <v>2324251</v>
      </c>
      <c r="E244" s="13">
        <v>3086.6547144754318</v>
      </c>
      <c r="F244" s="21">
        <f t="shared" si="3"/>
        <v>0.71160993675238571</v>
      </c>
      <c r="G244" s="13">
        <v>2898.2603253809516</v>
      </c>
      <c r="H244" s="13">
        <v>3032.3236446889791</v>
      </c>
      <c r="I244" s="11">
        <v>19</v>
      </c>
    </row>
    <row r="245" spans="1:9" x14ac:dyDescent="0.3">
      <c r="A245" s="8">
        <v>91423</v>
      </c>
      <c r="B245" s="9">
        <v>88143</v>
      </c>
      <c r="C245" s="9">
        <v>2193</v>
      </c>
      <c r="D245" s="41">
        <v>4898063</v>
      </c>
      <c r="E245" s="10">
        <v>2233.4988600091201</v>
      </c>
      <c r="F245" s="16">
        <f t="shared" si="3"/>
        <v>1</v>
      </c>
      <c r="G245" s="10">
        <v>3680.0256452297367</v>
      </c>
      <c r="H245" s="10">
        <v>2233.4988600091201</v>
      </c>
      <c r="I245" s="8">
        <v>16</v>
      </c>
    </row>
    <row r="246" spans="1:9" x14ac:dyDescent="0.3">
      <c r="A246" s="17">
        <v>91436</v>
      </c>
      <c r="B246" s="18">
        <v>52750</v>
      </c>
      <c r="C246" s="18">
        <v>985</v>
      </c>
      <c r="D246" s="39">
        <v>2895932</v>
      </c>
      <c r="E246" s="19">
        <v>2940.0324873096447</v>
      </c>
      <c r="F246" s="20">
        <f t="shared" si="3"/>
        <v>0.81388422514723213</v>
      </c>
      <c r="G246" s="19">
        <v>2898.2603253809516</v>
      </c>
      <c r="H246" s="19">
        <v>2932.2580290250107</v>
      </c>
      <c r="I246" s="17">
        <v>19</v>
      </c>
    </row>
    <row r="247" spans="1:9" x14ac:dyDescent="0.3">
      <c r="A247" s="11">
        <v>91501</v>
      </c>
      <c r="B247" s="12">
        <v>56403</v>
      </c>
      <c r="C247" s="12">
        <v>1115</v>
      </c>
      <c r="D247" s="40">
        <v>4455740</v>
      </c>
      <c r="E247" s="13">
        <v>3996.1793721973095</v>
      </c>
      <c r="F247" s="21">
        <f t="shared" si="3"/>
        <v>0.86592833205810282</v>
      </c>
      <c r="G247" s="13">
        <v>3680.0256452297367</v>
      </c>
      <c r="H247" s="13">
        <v>3953.7921146967196</v>
      </c>
      <c r="I247" s="11">
        <v>20</v>
      </c>
    </row>
    <row r="248" spans="1:9" x14ac:dyDescent="0.3">
      <c r="A248" s="11">
        <v>91502</v>
      </c>
      <c r="B248" s="12">
        <v>21590</v>
      </c>
      <c r="C248" s="12">
        <v>420</v>
      </c>
      <c r="D248" s="40">
        <v>1693181</v>
      </c>
      <c r="E248" s="13">
        <v>4031.3833333333332</v>
      </c>
      <c r="F248" s="21">
        <f t="shared" si="3"/>
        <v>0.53145825954715176</v>
      </c>
      <c r="G248" s="13">
        <v>3680.0256452297367</v>
      </c>
      <c r="H248" s="13">
        <v>3866.7575906277848</v>
      </c>
      <c r="I248" s="11">
        <v>20</v>
      </c>
    </row>
    <row r="249" spans="1:9" x14ac:dyDescent="0.3">
      <c r="A249" s="11">
        <v>91504</v>
      </c>
      <c r="B249" s="12">
        <v>72133</v>
      </c>
      <c r="C249" s="12">
        <v>1322</v>
      </c>
      <c r="D249" s="40">
        <v>4506661</v>
      </c>
      <c r="E249" s="13">
        <v>3408.9720121028745</v>
      </c>
      <c r="F249" s="21">
        <f t="shared" si="3"/>
        <v>0.94288829254186224</v>
      </c>
      <c r="G249" s="13">
        <v>3680.0256452297367</v>
      </c>
      <c r="H249" s="13">
        <v>3424.452347903481</v>
      </c>
      <c r="I249" s="11">
        <v>20</v>
      </c>
    </row>
    <row r="250" spans="1:9" x14ac:dyDescent="0.3">
      <c r="A250" s="8">
        <v>91505</v>
      </c>
      <c r="B250" s="9">
        <v>93706</v>
      </c>
      <c r="C250" s="9">
        <v>1515</v>
      </c>
      <c r="D250" s="41">
        <v>3917710</v>
      </c>
      <c r="E250" s="10">
        <v>2585.947194719472</v>
      </c>
      <c r="F250" s="16">
        <f t="shared" si="3"/>
        <v>1</v>
      </c>
      <c r="G250" s="10">
        <v>2579.538030939143</v>
      </c>
      <c r="H250" s="10">
        <v>2585.947194719472</v>
      </c>
      <c r="I250" s="8">
        <v>18</v>
      </c>
    </row>
    <row r="251" spans="1:9" x14ac:dyDescent="0.3">
      <c r="A251" s="17">
        <v>91506</v>
      </c>
      <c r="B251" s="18">
        <v>56950</v>
      </c>
      <c r="C251" s="18">
        <v>885</v>
      </c>
      <c r="D251" s="39">
        <v>2238197</v>
      </c>
      <c r="E251" s="19">
        <v>2529.0361581920902</v>
      </c>
      <c r="F251" s="20">
        <f t="shared" si="3"/>
        <v>0.77146486395345815</v>
      </c>
      <c r="G251" s="19">
        <v>2898.2603253809516</v>
      </c>
      <c r="H251" s="19">
        <v>2613.4168534722676</v>
      </c>
      <c r="I251" s="17">
        <v>18</v>
      </c>
    </row>
    <row r="252" spans="1:9" x14ac:dyDescent="0.3">
      <c r="A252" s="11">
        <v>91601</v>
      </c>
      <c r="B252" s="12">
        <v>62684</v>
      </c>
      <c r="C252" s="12">
        <v>1351</v>
      </c>
      <c r="D252" s="40">
        <v>4378268</v>
      </c>
      <c r="E252" s="13">
        <v>3240.7609178386379</v>
      </c>
      <c r="F252" s="21">
        <f t="shared" si="3"/>
        <v>0.95317400612105208</v>
      </c>
      <c r="G252" s="13">
        <v>3680.0256452297367</v>
      </c>
      <c r="H252" s="13">
        <v>3261.3299252746915</v>
      </c>
      <c r="I252" s="11">
        <v>19</v>
      </c>
    </row>
    <row r="253" spans="1:9" x14ac:dyDescent="0.3">
      <c r="A253" s="11">
        <v>91602</v>
      </c>
      <c r="B253" s="12">
        <v>51228</v>
      </c>
      <c r="C253" s="12">
        <v>1143</v>
      </c>
      <c r="D253" s="40">
        <v>2815614</v>
      </c>
      <c r="E253" s="13">
        <v>2463.3543307086616</v>
      </c>
      <c r="F253" s="21">
        <f t="shared" si="3"/>
        <v>0.87673355988976898</v>
      </c>
      <c r="G253" s="13">
        <v>2579.538030939143</v>
      </c>
      <c r="H253" s="13">
        <v>2477.6758818349072</v>
      </c>
      <c r="I253" s="11">
        <v>18</v>
      </c>
    </row>
    <row r="254" spans="1:9" x14ac:dyDescent="0.3">
      <c r="A254" s="11">
        <v>91604</v>
      </c>
      <c r="B254" s="12">
        <v>89770</v>
      </c>
      <c r="C254" s="12">
        <v>2071</v>
      </c>
      <c r="D254" s="40">
        <v>5926334</v>
      </c>
      <c r="E254" s="13">
        <v>2861.5808788025111</v>
      </c>
      <c r="F254" s="21">
        <f t="shared" si="3"/>
        <v>1</v>
      </c>
      <c r="G254" s="13">
        <v>3680.0256452297367</v>
      </c>
      <c r="H254" s="13">
        <v>2861.5808788025111</v>
      </c>
      <c r="I254" s="11">
        <v>19</v>
      </c>
    </row>
    <row r="255" spans="1:9" x14ac:dyDescent="0.3">
      <c r="A255" s="8">
        <v>91605</v>
      </c>
      <c r="B255" s="9">
        <v>72413</v>
      </c>
      <c r="C255" s="9">
        <v>1755</v>
      </c>
      <c r="D255" s="41">
        <v>8837369</v>
      </c>
      <c r="E255" s="10">
        <v>5035.5378917378921</v>
      </c>
      <c r="F255" s="16">
        <f t="shared" si="3"/>
        <v>1</v>
      </c>
      <c r="G255" s="10">
        <v>3680.0256452297367</v>
      </c>
      <c r="H255" s="10">
        <v>5035.5378917378921</v>
      </c>
      <c r="I255" s="8">
        <v>20</v>
      </c>
    </row>
    <row r="256" spans="1:9" x14ac:dyDescent="0.3">
      <c r="A256" s="17">
        <v>91606</v>
      </c>
      <c r="B256" s="18">
        <v>63393</v>
      </c>
      <c r="C256" s="18">
        <v>1493</v>
      </c>
      <c r="D256" s="39">
        <v>6778065</v>
      </c>
      <c r="E256" s="19">
        <v>4539.8961821835228</v>
      </c>
      <c r="F256" s="20">
        <f t="shared" si="3"/>
        <v>1</v>
      </c>
      <c r="G256" s="19">
        <v>3680.0256452297367</v>
      </c>
      <c r="H256" s="19">
        <v>4539.8961821835228</v>
      </c>
      <c r="I256" s="17">
        <v>20</v>
      </c>
    </row>
    <row r="257" spans="1:9" x14ac:dyDescent="0.3">
      <c r="A257" s="11">
        <v>91607</v>
      </c>
      <c r="B257" s="12">
        <v>68051</v>
      </c>
      <c r="C257" s="12">
        <v>1530</v>
      </c>
      <c r="D257" s="40">
        <v>4473517</v>
      </c>
      <c r="E257" s="13">
        <v>2923.8673202614377</v>
      </c>
      <c r="F257" s="21">
        <f t="shared" si="3"/>
        <v>1</v>
      </c>
      <c r="G257" s="13">
        <v>2898.2603253809516</v>
      </c>
      <c r="H257" s="13">
        <v>2923.8673202614377</v>
      </c>
      <c r="I257" s="11">
        <v>19</v>
      </c>
    </row>
    <row r="258" spans="1:9" x14ac:dyDescent="0.3">
      <c r="A258" s="11">
        <v>91608</v>
      </c>
      <c r="B258" s="12">
        <v>104</v>
      </c>
      <c r="C258" s="12">
        <v>4</v>
      </c>
      <c r="D258" s="40">
        <v>28070</v>
      </c>
      <c r="E258" s="13">
        <v>7017.5</v>
      </c>
      <c r="F258" s="21">
        <f t="shared" ref="F258:F321" si="4">IF(C258&gt;1487,1,SQRT(C258/1487))</f>
        <v>5.1865015426116587E-2</v>
      </c>
      <c r="G258" s="13">
        <v>3680.0256452297367</v>
      </c>
      <c r="H258" s="13">
        <v>3853.123804124165</v>
      </c>
      <c r="I258" s="11">
        <v>20</v>
      </c>
    </row>
    <row r="259" spans="1:9" x14ac:dyDescent="0.3">
      <c r="A259" s="11">
        <v>91701</v>
      </c>
      <c r="B259" s="12">
        <v>128924</v>
      </c>
      <c r="C259" s="12">
        <v>3373</v>
      </c>
      <c r="D259" s="40">
        <v>5418452</v>
      </c>
      <c r="E259" s="13">
        <v>1606.4192113845243</v>
      </c>
      <c r="F259" s="21">
        <f t="shared" si="4"/>
        <v>1</v>
      </c>
      <c r="G259" s="13">
        <v>1797.6494400524498</v>
      </c>
      <c r="H259" s="13">
        <v>1606.4192113845243</v>
      </c>
      <c r="I259" s="11">
        <v>12</v>
      </c>
    </row>
    <row r="260" spans="1:9" x14ac:dyDescent="0.3">
      <c r="A260" s="8">
        <v>91702</v>
      </c>
      <c r="B260" s="9">
        <v>107778</v>
      </c>
      <c r="C260" s="9">
        <v>2324</v>
      </c>
      <c r="D260" s="41">
        <v>5766027</v>
      </c>
      <c r="E260" s="10">
        <v>2481.0787435456109</v>
      </c>
      <c r="F260" s="16">
        <f t="shared" si="4"/>
        <v>1</v>
      </c>
      <c r="G260" s="10">
        <v>2370.7520535521485</v>
      </c>
      <c r="H260" s="10">
        <v>2481.0787435456109</v>
      </c>
      <c r="I260" s="8">
        <v>18</v>
      </c>
    </row>
    <row r="261" spans="1:9" x14ac:dyDescent="0.3">
      <c r="A261" s="17">
        <v>91706</v>
      </c>
      <c r="B261" s="18">
        <v>118853</v>
      </c>
      <c r="C261" s="18">
        <v>2190</v>
      </c>
      <c r="D261" s="39">
        <v>7311742</v>
      </c>
      <c r="E261" s="19">
        <v>3338.6949771689497</v>
      </c>
      <c r="F261" s="20">
        <f t="shared" si="4"/>
        <v>1</v>
      </c>
      <c r="G261" s="19">
        <v>2898.2603253809516</v>
      </c>
      <c r="H261" s="19">
        <v>3338.6949771689497</v>
      </c>
      <c r="I261" s="17">
        <v>20</v>
      </c>
    </row>
    <row r="262" spans="1:9" x14ac:dyDescent="0.3">
      <c r="A262" s="11">
        <v>91708</v>
      </c>
      <c r="B262" s="12">
        <v>8336</v>
      </c>
      <c r="C262" s="12">
        <v>297</v>
      </c>
      <c r="D262" s="40">
        <v>405438</v>
      </c>
      <c r="E262" s="13">
        <v>1365.1111111111111</v>
      </c>
      <c r="F262" s="21">
        <f t="shared" si="4"/>
        <v>0.44691274541848197</v>
      </c>
      <c r="G262" s="13">
        <v>2129.8815707395743</v>
      </c>
      <c r="H262" s="13">
        <v>1788.0959050120632</v>
      </c>
      <c r="I262" s="11">
        <v>14</v>
      </c>
    </row>
    <row r="263" spans="1:9" x14ac:dyDescent="0.3">
      <c r="A263" s="11">
        <v>91709</v>
      </c>
      <c r="B263" s="12">
        <v>242817</v>
      </c>
      <c r="C263" s="12">
        <v>6885</v>
      </c>
      <c r="D263" s="40">
        <v>9718441</v>
      </c>
      <c r="E263" s="13">
        <v>1411.5382716049382</v>
      </c>
      <c r="F263" s="21">
        <f t="shared" si="4"/>
        <v>1</v>
      </c>
      <c r="G263" s="13">
        <v>1797.6494400524498</v>
      </c>
      <c r="H263" s="13">
        <v>1411.5382716049382</v>
      </c>
      <c r="I263" s="11">
        <v>10</v>
      </c>
    </row>
    <row r="264" spans="1:9" x14ac:dyDescent="0.3">
      <c r="A264" s="11">
        <v>91710</v>
      </c>
      <c r="B264" s="12">
        <v>186365</v>
      </c>
      <c r="C264" s="12">
        <v>4163</v>
      </c>
      <c r="D264" s="40">
        <v>8125323</v>
      </c>
      <c r="E264" s="13">
        <v>1951.7950996877253</v>
      </c>
      <c r="F264" s="21">
        <f t="shared" si="4"/>
        <v>1</v>
      </c>
      <c r="G264" s="13">
        <v>2129.8815707395743</v>
      </c>
      <c r="H264" s="13">
        <v>1951.7950996877253</v>
      </c>
      <c r="I264" s="11">
        <v>15</v>
      </c>
    </row>
    <row r="265" spans="1:9" x14ac:dyDescent="0.3">
      <c r="A265" s="8">
        <v>91711</v>
      </c>
      <c r="B265" s="9">
        <v>104465</v>
      </c>
      <c r="C265" s="9">
        <v>2325</v>
      </c>
      <c r="D265" s="41">
        <v>3163943</v>
      </c>
      <c r="E265" s="10">
        <v>1360.8356989247311</v>
      </c>
      <c r="F265" s="16">
        <f t="shared" si="4"/>
        <v>1</v>
      </c>
      <c r="G265" s="10">
        <v>1557.7618422286839</v>
      </c>
      <c r="H265" s="10">
        <v>1360.8356989247311</v>
      </c>
      <c r="I265" s="8">
        <v>9</v>
      </c>
    </row>
    <row r="266" spans="1:9" x14ac:dyDescent="0.3">
      <c r="A266" s="17">
        <v>91722</v>
      </c>
      <c r="B266" s="18">
        <v>83355</v>
      </c>
      <c r="C266" s="18">
        <v>1589</v>
      </c>
      <c r="D266" s="39">
        <v>3680369</v>
      </c>
      <c r="E266" s="19">
        <v>2316.1541850220265</v>
      </c>
      <c r="F266" s="20">
        <f t="shared" si="4"/>
        <v>1</v>
      </c>
      <c r="G266" s="19">
        <v>2370.7520535521485</v>
      </c>
      <c r="H266" s="19">
        <v>2316.1541850220265</v>
      </c>
      <c r="I266" s="17">
        <v>17</v>
      </c>
    </row>
    <row r="267" spans="1:9" x14ac:dyDescent="0.3">
      <c r="A267" s="11">
        <v>91723</v>
      </c>
      <c r="B267" s="12">
        <v>42056</v>
      </c>
      <c r="C267" s="12">
        <v>839</v>
      </c>
      <c r="D267" s="40">
        <v>1889501</v>
      </c>
      <c r="E267" s="13">
        <v>2252.087008343266</v>
      </c>
      <c r="F267" s="21">
        <f t="shared" si="4"/>
        <v>0.75114796699817243</v>
      </c>
      <c r="G267" s="13">
        <v>2370.7520535521485</v>
      </c>
      <c r="H267" s="13">
        <v>2281.6170460897501</v>
      </c>
      <c r="I267" s="11">
        <v>17</v>
      </c>
    </row>
    <row r="268" spans="1:9" x14ac:dyDescent="0.3">
      <c r="A268" s="11">
        <v>91724</v>
      </c>
      <c r="B268" s="12">
        <v>76566</v>
      </c>
      <c r="C268" s="12">
        <v>1307</v>
      </c>
      <c r="D268" s="40">
        <v>2957751</v>
      </c>
      <c r="E268" s="13">
        <v>2263.0076511094107</v>
      </c>
      <c r="F268" s="21">
        <f t="shared" si="4"/>
        <v>0.93752381722716305</v>
      </c>
      <c r="G268" s="13">
        <v>1862.0609282700423</v>
      </c>
      <c r="H268" s="13">
        <v>2237.9580303711282</v>
      </c>
      <c r="I268" s="11">
        <v>17</v>
      </c>
    </row>
    <row r="269" spans="1:9" x14ac:dyDescent="0.3">
      <c r="A269" s="11">
        <v>91730</v>
      </c>
      <c r="B269" s="12">
        <v>163858</v>
      </c>
      <c r="C269" s="12">
        <v>4492</v>
      </c>
      <c r="D269" s="40">
        <v>7580375</v>
      </c>
      <c r="E269" s="13">
        <v>1687.5278272484418</v>
      </c>
      <c r="F269" s="21">
        <f t="shared" si="4"/>
        <v>1</v>
      </c>
      <c r="G269" s="13">
        <v>2129.8815707395743</v>
      </c>
      <c r="H269" s="13">
        <v>1687.5278272484418</v>
      </c>
      <c r="I269" s="11">
        <v>13</v>
      </c>
    </row>
    <row r="270" spans="1:9" x14ac:dyDescent="0.3">
      <c r="A270" s="8">
        <v>91731</v>
      </c>
      <c r="B270" s="9">
        <v>38290</v>
      </c>
      <c r="C270" s="9">
        <v>662</v>
      </c>
      <c r="D270" s="41">
        <v>1740955</v>
      </c>
      <c r="E270" s="10">
        <v>2629.8413897280966</v>
      </c>
      <c r="F270" s="16">
        <f t="shared" si="4"/>
        <v>0.66722684378143993</v>
      </c>
      <c r="G270" s="10">
        <v>2898.2603253809516</v>
      </c>
      <c r="H270" s="10">
        <v>2719.1640061341236</v>
      </c>
      <c r="I270" s="8">
        <v>18</v>
      </c>
    </row>
    <row r="271" spans="1:9" x14ac:dyDescent="0.3">
      <c r="A271" s="17">
        <v>91732</v>
      </c>
      <c r="B271" s="18">
        <v>87512</v>
      </c>
      <c r="C271" s="18">
        <v>1445</v>
      </c>
      <c r="D271" s="39">
        <v>4635307</v>
      </c>
      <c r="E271" s="19">
        <v>3207.8249134948096</v>
      </c>
      <c r="F271" s="20">
        <f t="shared" si="4"/>
        <v>0.98577645124841118</v>
      </c>
      <c r="G271" s="19">
        <v>2898.2603253809516</v>
      </c>
      <c r="H271" s="19">
        <v>3203.4218064840065</v>
      </c>
      <c r="I271" s="17">
        <v>19</v>
      </c>
    </row>
    <row r="272" spans="1:9" x14ac:dyDescent="0.3">
      <c r="A272" s="11">
        <v>91733</v>
      </c>
      <c r="B272" s="12">
        <v>55384</v>
      </c>
      <c r="C272" s="12">
        <v>952</v>
      </c>
      <c r="D272" s="40">
        <v>3234827</v>
      </c>
      <c r="E272" s="13">
        <v>3397.9275210084033</v>
      </c>
      <c r="F272" s="21">
        <f t="shared" si="4"/>
        <v>0.80013448768692141</v>
      </c>
      <c r="G272" s="13">
        <v>3680.0256452297367</v>
      </c>
      <c r="H272" s="13">
        <v>3454.3092071284586</v>
      </c>
      <c r="I272" s="11">
        <v>20</v>
      </c>
    </row>
    <row r="273" spans="1:9" x14ac:dyDescent="0.3">
      <c r="A273" s="11">
        <v>91737</v>
      </c>
      <c r="B273" s="12">
        <v>82484</v>
      </c>
      <c r="C273" s="12">
        <v>2217</v>
      </c>
      <c r="D273" s="40">
        <v>3674411</v>
      </c>
      <c r="E273" s="13">
        <v>1657.379792512404</v>
      </c>
      <c r="F273" s="21">
        <f t="shared" si="4"/>
        <v>1</v>
      </c>
      <c r="G273" s="13">
        <v>1797.6494400524498</v>
      </c>
      <c r="H273" s="13">
        <v>1657.379792512404</v>
      </c>
      <c r="I273" s="11">
        <v>12</v>
      </c>
    </row>
    <row r="274" spans="1:9" x14ac:dyDescent="0.3">
      <c r="A274" s="11">
        <v>91739</v>
      </c>
      <c r="B274" s="12">
        <v>98031</v>
      </c>
      <c r="C274" s="12">
        <v>3163</v>
      </c>
      <c r="D274" s="40">
        <v>5122485</v>
      </c>
      <c r="E274" s="13">
        <v>1619.5020550110655</v>
      </c>
      <c r="F274" s="21">
        <f t="shared" si="4"/>
        <v>1</v>
      </c>
      <c r="G274" s="13">
        <v>1862.0609282700423</v>
      </c>
      <c r="H274" s="13">
        <v>1619.5020550110655</v>
      </c>
      <c r="I274" s="11">
        <v>12</v>
      </c>
    </row>
    <row r="275" spans="1:9" x14ac:dyDescent="0.3">
      <c r="A275" s="8">
        <v>91740</v>
      </c>
      <c r="B275" s="9">
        <v>74292</v>
      </c>
      <c r="C275" s="9">
        <v>1427</v>
      </c>
      <c r="D275" s="41">
        <v>2569496</v>
      </c>
      <c r="E275" s="10">
        <v>1800.6278906797477</v>
      </c>
      <c r="F275" s="16">
        <f t="shared" si="4"/>
        <v>0.9796174266634553</v>
      </c>
      <c r="G275" s="10">
        <v>1514.3736208496598</v>
      </c>
      <c r="H275" s="10">
        <v>1794.7932920320368</v>
      </c>
      <c r="I275" s="8">
        <v>14</v>
      </c>
    </row>
    <row r="276" spans="1:9" x14ac:dyDescent="0.3">
      <c r="A276" s="17">
        <v>91741</v>
      </c>
      <c r="B276" s="18">
        <v>87875</v>
      </c>
      <c r="C276" s="18">
        <v>1783</v>
      </c>
      <c r="D276" s="39">
        <v>3105022</v>
      </c>
      <c r="E276" s="19">
        <v>1741.4593381940549</v>
      </c>
      <c r="F276" s="20">
        <f t="shared" si="4"/>
        <v>1</v>
      </c>
      <c r="G276" s="19">
        <v>1714.6109864409987</v>
      </c>
      <c r="H276" s="19">
        <v>1741.4593381940549</v>
      </c>
      <c r="I276" s="17">
        <v>13</v>
      </c>
    </row>
    <row r="277" spans="1:9" x14ac:dyDescent="0.3">
      <c r="A277" s="11">
        <v>91743</v>
      </c>
      <c r="B277" s="12">
        <v>104</v>
      </c>
      <c r="C277" s="12">
        <v>3</v>
      </c>
      <c r="D277" s="40">
        <v>3436</v>
      </c>
      <c r="E277" s="13">
        <v>1145.3333333333333</v>
      </c>
      <c r="F277" s="21">
        <f t="shared" si="4"/>
        <v>4.4916420926688759E-2</v>
      </c>
      <c r="G277" s="13">
        <v>2370.7520535521485</v>
      </c>
      <c r="H277" s="13">
        <v>2315.7106305033558</v>
      </c>
      <c r="I277" s="11">
        <v>17</v>
      </c>
    </row>
    <row r="278" spans="1:9" x14ac:dyDescent="0.3">
      <c r="A278" s="11">
        <v>91744</v>
      </c>
      <c r="B278" s="12">
        <v>136421</v>
      </c>
      <c r="C278" s="12">
        <v>2549</v>
      </c>
      <c r="D278" s="40">
        <v>7990485</v>
      </c>
      <c r="E278" s="13">
        <v>3134.7528442526482</v>
      </c>
      <c r="F278" s="21">
        <f t="shared" si="4"/>
        <v>1</v>
      </c>
      <c r="G278" s="13">
        <v>2898.2603253809516</v>
      </c>
      <c r="H278" s="13">
        <v>3134.7528442526482</v>
      </c>
      <c r="I278" s="11">
        <v>19</v>
      </c>
    </row>
    <row r="279" spans="1:9" x14ac:dyDescent="0.3">
      <c r="A279" s="11">
        <v>91745</v>
      </c>
      <c r="B279" s="12">
        <v>147370</v>
      </c>
      <c r="C279" s="12">
        <v>2621</v>
      </c>
      <c r="D279" s="40">
        <v>5692417</v>
      </c>
      <c r="E279" s="13">
        <v>2171.8492941625332</v>
      </c>
      <c r="F279" s="21">
        <f t="shared" si="4"/>
        <v>1</v>
      </c>
      <c r="G279" s="13">
        <v>2370.7520535521485</v>
      </c>
      <c r="H279" s="13">
        <v>2171.8492941625332</v>
      </c>
      <c r="I279" s="11">
        <v>16</v>
      </c>
    </row>
    <row r="280" spans="1:9" x14ac:dyDescent="0.3">
      <c r="A280" s="8">
        <v>91746</v>
      </c>
      <c r="B280" s="9">
        <v>51952</v>
      </c>
      <c r="C280" s="9">
        <v>1035</v>
      </c>
      <c r="D280" s="41">
        <v>3779479</v>
      </c>
      <c r="E280" s="10">
        <v>3651.6705314009664</v>
      </c>
      <c r="F280" s="16">
        <f t="shared" si="4"/>
        <v>0.83428549055937795</v>
      </c>
      <c r="G280" s="10">
        <v>2898.2603253809516</v>
      </c>
      <c r="H280" s="10">
        <v>3526.819528702802</v>
      </c>
      <c r="I280" s="8">
        <v>20</v>
      </c>
    </row>
    <row r="281" spans="1:9" x14ac:dyDescent="0.3">
      <c r="A281" s="17">
        <v>91748</v>
      </c>
      <c r="B281" s="18">
        <v>109724</v>
      </c>
      <c r="C281" s="18">
        <v>1846</v>
      </c>
      <c r="D281" s="39">
        <v>3656939</v>
      </c>
      <c r="E281" s="19">
        <v>1981.0070422535211</v>
      </c>
      <c r="F281" s="20">
        <f t="shared" si="4"/>
        <v>1</v>
      </c>
      <c r="G281" s="19">
        <v>2370.7520535521485</v>
      </c>
      <c r="H281" s="19">
        <v>1981.0070422535211</v>
      </c>
      <c r="I281" s="17">
        <v>15</v>
      </c>
    </row>
    <row r="282" spans="1:9" x14ac:dyDescent="0.3">
      <c r="A282" s="11">
        <v>91750</v>
      </c>
      <c r="B282" s="12">
        <v>110485</v>
      </c>
      <c r="C282" s="12">
        <v>2432</v>
      </c>
      <c r="D282" s="40">
        <v>3740919</v>
      </c>
      <c r="E282" s="13">
        <v>1538.2068256578948</v>
      </c>
      <c r="F282" s="21">
        <f t="shared" si="4"/>
        <v>1</v>
      </c>
      <c r="G282" s="13">
        <v>1557.7618422286839</v>
      </c>
      <c r="H282" s="13">
        <v>1538.2068256578948</v>
      </c>
      <c r="I282" s="11">
        <v>11</v>
      </c>
    </row>
    <row r="283" spans="1:9" x14ac:dyDescent="0.3">
      <c r="A283" s="11">
        <v>91752</v>
      </c>
      <c r="B283" s="12">
        <v>62866</v>
      </c>
      <c r="C283" s="12">
        <v>1808</v>
      </c>
      <c r="D283" s="40">
        <v>3854751</v>
      </c>
      <c r="E283" s="13">
        <v>2132.0525442477874</v>
      </c>
      <c r="F283" s="21">
        <f t="shared" si="4"/>
        <v>1</v>
      </c>
      <c r="G283" s="13">
        <v>1797.6494400524498</v>
      </c>
      <c r="H283" s="13">
        <v>2132.0525442477874</v>
      </c>
      <c r="I283" s="11">
        <v>16</v>
      </c>
    </row>
    <row r="284" spans="1:9" x14ac:dyDescent="0.3">
      <c r="A284" s="11">
        <v>91754</v>
      </c>
      <c r="B284" s="12">
        <v>79450</v>
      </c>
      <c r="C284" s="12">
        <v>1129</v>
      </c>
      <c r="D284" s="40">
        <v>2491499</v>
      </c>
      <c r="E284" s="13">
        <v>2206.8193091231178</v>
      </c>
      <c r="F284" s="21">
        <f t="shared" si="4"/>
        <v>0.87134769503852916</v>
      </c>
      <c r="G284" s="13">
        <v>2898.2603253809516</v>
      </c>
      <c r="H284" s="13">
        <v>2295.7747896095898</v>
      </c>
      <c r="I284" s="11">
        <v>17</v>
      </c>
    </row>
    <row r="285" spans="1:9" x14ac:dyDescent="0.3">
      <c r="A285" s="8">
        <v>91755</v>
      </c>
      <c r="B285" s="9">
        <v>57074</v>
      </c>
      <c r="C285" s="9">
        <v>828</v>
      </c>
      <c r="D285" s="41">
        <v>1973949</v>
      </c>
      <c r="E285" s="10">
        <v>2383.996376811594</v>
      </c>
      <c r="F285" s="16">
        <f t="shared" si="4"/>
        <v>0.7462076278130112</v>
      </c>
      <c r="G285" s="10">
        <v>2898.2603253809516</v>
      </c>
      <c r="H285" s="10">
        <v>2514.5126442492592</v>
      </c>
      <c r="I285" s="8">
        <v>18</v>
      </c>
    </row>
    <row r="286" spans="1:9" x14ac:dyDescent="0.3">
      <c r="A286" s="17">
        <v>91759</v>
      </c>
      <c r="B286" s="18">
        <v>1721</v>
      </c>
      <c r="C286" s="18">
        <v>65</v>
      </c>
      <c r="D286" s="39">
        <v>124066</v>
      </c>
      <c r="E286" s="19">
        <v>1908.7076923076922</v>
      </c>
      <c r="F286" s="20">
        <f t="shared" si="4"/>
        <v>0.20907456124241613</v>
      </c>
      <c r="G286" s="19">
        <v>1862.0609282700423</v>
      </c>
      <c r="H286" s="19">
        <v>1871.8135799945926</v>
      </c>
      <c r="I286" s="17">
        <v>14</v>
      </c>
    </row>
    <row r="287" spans="1:9" x14ac:dyDescent="0.3">
      <c r="A287" s="11">
        <v>91761</v>
      </c>
      <c r="B287" s="12">
        <v>120016</v>
      </c>
      <c r="C287" s="12">
        <v>2937</v>
      </c>
      <c r="D287" s="40">
        <v>6819766</v>
      </c>
      <c r="E287" s="13">
        <v>2322.0177051413007</v>
      </c>
      <c r="F287" s="21">
        <f t="shared" si="4"/>
        <v>1</v>
      </c>
      <c r="G287" s="13">
        <v>2129.8815707395743</v>
      </c>
      <c r="H287" s="13">
        <v>2322.0177051413007</v>
      </c>
      <c r="I287" s="11">
        <v>17</v>
      </c>
    </row>
    <row r="288" spans="1:9" x14ac:dyDescent="0.3">
      <c r="A288" s="11">
        <v>91762</v>
      </c>
      <c r="B288" s="12">
        <v>104094</v>
      </c>
      <c r="C288" s="12">
        <v>2239</v>
      </c>
      <c r="D288" s="40">
        <v>5595743</v>
      </c>
      <c r="E288" s="13">
        <v>2499.2152746761949</v>
      </c>
      <c r="F288" s="21">
        <f t="shared" si="4"/>
        <v>1</v>
      </c>
      <c r="G288" s="13">
        <v>2370.7520535521485</v>
      </c>
      <c r="H288" s="13">
        <v>2499.2152746761949</v>
      </c>
      <c r="I288" s="11">
        <v>18</v>
      </c>
    </row>
    <row r="289" spans="1:9" x14ac:dyDescent="0.3">
      <c r="A289" s="11">
        <v>91763</v>
      </c>
      <c r="B289" s="12">
        <v>65660</v>
      </c>
      <c r="C289" s="12">
        <v>1365</v>
      </c>
      <c r="D289" s="40">
        <v>3326253</v>
      </c>
      <c r="E289" s="13">
        <v>2436.8153846153846</v>
      </c>
      <c r="F289" s="21">
        <f t="shared" si="4"/>
        <v>0.95810000278305241</v>
      </c>
      <c r="G289" s="13">
        <v>2370.7520535521485</v>
      </c>
      <c r="H289" s="13">
        <v>2434.0473312276927</v>
      </c>
      <c r="I289" s="11">
        <v>17</v>
      </c>
    </row>
    <row r="290" spans="1:9" x14ac:dyDescent="0.3">
      <c r="A290" s="8">
        <v>91764</v>
      </c>
      <c r="B290" s="9">
        <v>86665</v>
      </c>
      <c r="C290" s="9">
        <v>1918</v>
      </c>
      <c r="D290" s="41">
        <v>5001568</v>
      </c>
      <c r="E290" s="10">
        <v>2607.6996871741399</v>
      </c>
      <c r="F290" s="16">
        <f t="shared" si="4"/>
        <v>1</v>
      </c>
      <c r="G290" s="10">
        <v>2579.538030939143</v>
      </c>
      <c r="H290" s="10">
        <v>2607.6996871741399</v>
      </c>
      <c r="I290" s="8">
        <v>18</v>
      </c>
    </row>
    <row r="291" spans="1:9" x14ac:dyDescent="0.3">
      <c r="A291" s="17">
        <v>91765</v>
      </c>
      <c r="B291" s="18">
        <v>160332</v>
      </c>
      <c r="C291" s="18">
        <v>3636</v>
      </c>
      <c r="D291" s="39">
        <v>6059801</v>
      </c>
      <c r="E291" s="19">
        <v>1666.6119361936194</v>
      </c>
      <c r="F291" s="20">
        <f t="shared" si="4"/>
        <v>1</v>
      </c>
      <c r="G291" s="19">
        <v>1797.6494400524498</v>
      </c>
      <c r="H291" s="19">
        <v>1666.6119361936194</v>
      </c>
      <c r="I291" s="17">
        <v>12</v>
      </c>
    </row>
    <row r="292" spans="1:9" x14ac:dyDescent="0.3">
      <c r="A292" s="11">
        <v>91766</v>
      </c>
      <c r="B292" s="12">
        <v>110593</v>
      </c>
      <c r="C292" s="12">
        <v>2727</v>
      </c>
      <c r="D292" s="40">
        <v>6971144</v>
      </c>
      <c r="E292" s="13">
        <v>2556.3417675100845</v>
      </c>
      <c r="F292" s="21">
        <f t="shared" si="4"/>
        <v>1</v>
      </c>
      <c r="G292" s="13">
        <v>2579.538030939143</v>
      </c>
      <c r="H292" s="13">
        <v>2556.3417675100845</v>
      </c>
      <c r="I292" s="11">
        <v>18</v>
      </c>
    </row>
    <row r="293" spans="1:9" x14ac:dyDescent="0.3">
      <c r="A293" s="11">
        <v>91767</v>
      </c>
      <c r="B293" s="12">
        <v>80854</v>
      </c>
      <c r="C293" s="12">
        <v>1871</v>
      </c>
      <c r="D293" s="40">
        <v>4827637</v>
      </c>
      <c r="E293" s="13">
        <v>2580.2442544094069</v>
      </c>
      <c r="F293" s="21">
        <f t="shared" si="4"/>
        <v>1</v>
      </c>
      <c r="G293" s="13">
        <v>2579.538030939143</v>
      </c>
      <c r="H293" s="13">
        <v>2580.2442544094069</v>
      </c>
      <c r="I293" s="11">
        <v>18</v>
      </c>
    </row>
    <row r="294" spans="1:9" x14ac:dyDescent="0.3">
      <c r="A294" s="11">
        <v>91768</v>
      </c>
      <c r="B294" s="12">
        <v>47571</v>
      </c>
      <c r="C294" s="12">
        <v>1130</v>
      </c>
      <c r="D294" s="40">
        <v>2842011</v>
      </c>
      <c r="E294" s="13">
        <v>2515.0539823008849</v>
      </c>
      <c r="F294" s="21">
        <f t="shared" si="4"/>
        <v>0.87173350320223753</v>
      </c>
      <c r="G294" s="13">
        <v>2579.538030939143</v>
      </c>
      <c r="H294" s="13">
        <v>2523.3251253190506</v>
      </c>
      <c r="I294" s="11">
        <v>18</v>
      </c>
    </row>
    <row r="295" spans="1:9" x14ac:dyDescent="0.3">
      <c r="A295" s="8">
        <v>91769</v>
      </c>
      <c r="B295" s="9">
        <v>1</v>
      </c>
      <c r="C295" s="9">
        <v>0</v>
      </c>
      <c r="D295" s="41">
        <v>0</v>
      </c>
      <c r="E295" s="10">
        <v>0</v>
      </c>
      <c r="F295" s="16">
        <f t="shared" si="4"/>
        <v>0</v>
      </c>
      <c r="G295" s="10">
        <v>2579.538030939143</v>
      </c>
      <c r="H295" s="10">
        <v>2579.538030939143</v>
      </c>
      <c r="I295" s="8">
        <v>18</v>
      </c>
    </row>
    <row r="296" spans="1:9" x14ac:dyDescent="0.3">
      <c r="A296" s="17">
        <v>91770</v>
      </c>
      <c r="B296" s="18">
        <v>116951</v>
      </c>
      <c r="C296" s="18">
        <v>1798</v>
      </c>
      <c r="D296" s="39">
        <v>4368079</v>
      </c>
      <c r="E296" s="19">
        <v>2429.4098998887653</v>
      </c>
      <c r="F296" s="20">
        <f t="shared" si="4"/>
        <v>1</v>
      </c>
      <c r="G296" s="19">
        <v>2898.2603253809516</v>
      </c>
      <c r="H296" s="19">
        <v>2429.4098998887653</v>
      </c>
      <c r="I296" s="17">
        <v>17</v>
      </c>
    </row>
    <row r="297" spans="1:9" x14ac:dyDescent="0.3">
      <c r="A297" s="11">
        <v>91773</v>
      </c>
      <c r="B297" s="12">
        <v>109976</v>
      </c>
      <c r="C297" s="12">
        <v>2566</v>
      </c>
      <c r="D297" s="40">
        <v>4075268</v>
      </c>
      <c r="E297" s="13">
        <v>1588.1792673421669</v>
      </c>
      <c r="F297" s="21">
        <f t="shared" si="4"/>
        <v>1</v>
      </c>
      <c r="G297" s="13">
        <v>1714.6109864409987</v>
      </c>
      <c r="H297" s="13">
        <v>1588.1792673421669</v>
      </c>
      <c r="I297" s="11">
        <v>12</v>
      </c>
    </row>
    <row r="298" spans="1:9" x14ac:dyDescent="0.3">
      <c r="A298" s="11">
        <v>91775</v>
      </c>
      <c r="B298" s="12">
        <v>68719</v>
      </c>
      <c r="C298" s="12">
        <v>1112</v>
      </c>
      <c r="D298" s="40">
        <v>1946375</v>
      </c>
      <c r="E298" s="13">
        <v>1750.3372302158273</v>
      </c>
      <c r="F298" s="21">
        <f t="shared" si="4"/>
        <v>0.86476262141241078</v>
      </c>
      <c r="G298" s="13">
        <v>2579.538030939143</v>
      </c>
      <c r="H298" s="13">
        <v>1862.4761728283784</v>
      </c>
      <c r="I298" s="11">
        <v>14</v>
      </c>
    </row>
    <row r="299" spans="1:9" x14ac:dyDescent="0.3">
      <c r="A299" s="11">
        <v>91776</v>
      </c>
      <c r="B299" s="12">
        <v>71492</v>
      </c>
      <c r="C299" s="12">
        <v>1041</v>
      </c>
      <c r="D299" s="40">
        <v>2363887</v>
      </c>
      <c r="E299" s="13">
        <v>2270.7848222862631</v>
      </c>
      <c r="F299" s="21">
        <f t="shared" si="4"/>
        <v>0.83670021482943868</v>
      </c>
      <c r="G299" s="13">
        <v>2898.2603253809516</v>
      </c>
      <c r="H299" s="13">
        <v>2373.2514371414154</v>
      </c>
      <c r="I299" s="11">
        <v>17</v>
      </c>
    </row>
    <row r="300" spans="1:9" x14ac:dyDescent="0.3">
      <c r="A300" s="8">
        <v>91780</v>
      </c>
      <c r="B300" s="9">
        <v>94740</v>
      </c>
      <c r="C300" s="9">
        <v>1340</v>
      </c>
      <c r="D300" s="41">
        <v>2812516</v>
      </c>
      <c r="E300" s="10">
        <v>2098.892537313433</v>
      </c>
      <c r="F300" s="16">
        <f t="shared" si="4"/>
        <v>0.94928564796150239</v>
      </c>
      <c r="G300" s="10">
        <v>2579.538030939143</v>
      </c>
      <c r="H300" s="10">
        <v>2123.2681620828848</v>
      </c>
      <c r="I300" s="8">
        <v>16</v>
      </c>
    </row>
    <row r="301" spans="1:9" x14ac:dyDescent="0.3">
      <c r="A301" s="17">
        <v>91784</v>
      </c>
      <c r="B301" s="18">
        <v>98582</v>
      </c>
      <c r="C301" s="18">
        <v>2398</v>
      </c>
      <c r="D301" s="39">
        <v>3956959</v>
      </c>
      <c r="E301" s="19">
        <v>1650.1080066722268</v>
      </c>
      <c r="F301" s="20">
        <f t="shared" si="4"/>
        <v>1</v>
      </c>
      <c r="G301" s="19">
        <v>1714.6109864409987</v>
      </c>
      <c r="H301" s="19">
        <v>1650.1080066722268</v>
      </c>
      <c r="I301" s="17">
        <v>12</v>
      </c>
    </row>
    <row r="302" spans="1:9" x14ac:dyDescent="0.3">
      <c r="A302" s="11">
        <v>91786</v>
      </c>
      <c r="B302" s="12">
        <v>119622</v>
      </c>
      <c r="C302" s="12">
        <v>2694</v>
      </c>
      <c r="D302" s="40">
        <v>4961819</v>
      </c>
      <c r="E302" s="13">
        <v>1841.8036377134372</v>
      </c>
      <c r="F302" s="21">
        <f t="shared" si="4"/>
        <v>1</v>
      </c>
      <c r="G302" s="13">
        <v>2129.8815707395743</v>
      </c>
      <c r="H302" s="13">
        <v>1841.8036377134372</v>
      </c>
      <c r="I302" s="11">
        <v>14</v>
      </c>
    </row>
    <row r="303" spans="1:9" x14ac:dyDescent="0.3">
      <c r="A303" s="11">
        <v>91789</v>
      </c>
      <c r="B303" s="12">
        <v>137339</v>
      </c>
      <c r="C303" s="12">
        <v>2545</v>
      </c>
      <c r="D303" s="40">
        <v>4654921</v>
      </c>
      <c r="E303" s="13">
        <v>1829.0455795677799</v>
      </c>
      <c r="F303" s="21">
        <f t="shared" si="4"/>
        <v>1</v>
      </c>
      <c r="G303" s="13">
        <v>2129.8815707395743</v>
      </c>
      <c r="H303" s="13">
        <v>1829.0455795677799</v>
      </c>
      <c r="I303" s="11">
        <v>14</v>
      </c>
    </row>
    <row r="304" spans="1:9" x14ac:dyDescent="0.3">
      <c r="A304" s="11">
        <v>91790</v>
      </c>
      <c r="B304" s="12">
        <v>107725</v>
      </c>
      <c r="C304" s="12">
        <v>2036</v>
      </c>
      <c r="D304" s="40">
        <v>4991254</v>
      </c>
      <c r="E304" s="13">
        <v>2451.5</v>
      </c>
      <c r="F304" s="21">
        <f t="shared" si="4"/>
        <v>1</v>
      </c>
      <c r="G304" s="13">
        <v>2370.7520535521485</v>
      </c>
      <c r="H304" s="13">
        <v>2451.5</v>
      </c>
      <c r="I304" s="11">
        <v>17</v>
      </c>
    </row>
    <row r="305" spans="1:9" x14ac:dyDescent="0.3">
      <c r="A305" s="8">
        <v>91791</v>
      </c>
      <c r="B305" s="9">
        <v>89760</v>
      </c>
      <c r="C305" s="9">
        <v>1672</v>
      </c>
      <c r="D305" s="41">
        <v>3798227</v>
      </c>
      <c r="E305" s="10">
        <v>2271.6668660287082</v>
      </c>
      <c r="F305" s="16">
        <f t="shared" si="4"/>
        <v>1</v>
      </c>
      <c r="G305" s="10">
        <v>2370.7520535521485</v>
      </c>
      <c r="H305" s="10">
        <v>2271.6668660287082</v>
      </c>
      <c r="I305" s="8">
        <v>17</v>
      </c>
    </row>
    <row r="306" spans="1:9" x14ac:dyDescent="0.3">
      <c r="A306" s="17">
        <v>91792</v>
      </c>
      <c r="B306" s="18">
        <v>70815</v>
      </c>
      <c r="C306" s="18">
        <v>1318</v>
      </c>
      <c r="D306" s="39">
        <v>3314442</v>
      </c>
      <c r="E306" s="19">
        <v>2514.7511380880123</v>
      </c>
      <c r="F306" s="20">
        <f t="shared" si="4"/>
        <v>0.94146075456566802</v>
      </c>
      <c r="G306" s="19">
        <v>2579.538030939143</v>
      </c>
      <c r="H306" s="19">
        <v>2518.5437139095525</v>
      </c>
      <c r="I306" s="17">
        <v>18</v>
      </c>
    </row>
    <row r="307" spans="1:9" x14ac:dyDescent="0.3">
      <c r="A307" s="11">
        <v>91801</v>
      </c>
      <c r="B307" s="12">
        <v>108308</v>
      </c>
      <c r="C307" s="12">
        <v>1717</v>
      </c>
      <c r="D307" s="40">
        <v>3817384</v>
      </c>
      <c r="E307" s="13">
        <v>2223.2871287128714</v>
      </c>
      <c r="F307" s="21">
        <f t="shared" si="4"/>
        <v>1</v>
      </c>
      <c r="G307" s="13">
        <v>2898.2603253809516</v>
      </c>
      <c r="H307" s="13">
        <v>2223.2871287128714</v>
      </c>
      <c r="I307" s="11">
        <v>16</v>
      </c>
    </row>
    <row r="308" spans="1:9" x14ac:dyDescent="0.3">
      <c r="A308" s="11">
        <v>91803</v>
      </c>
      <c r="B308" s="12">
        <v>64747</v>
      </c>
      <c r="C308" s="12">
        <v>995</v>
      </c>
      <c r="D308" s="40">
        <v>2224900</v>
      </c>
      <c r="E308" s="13">
        <v>2236.0804020100504</v>
      </c>
      <c r="F308" s="21">
        <f t="shared" si="4"/>
        <v>0.81800518427843028</v>
      </c>
      <c r="G308" s="13">
        <v>2898.2603253809516</v>
      </c>
      <c r="H308" s="13">
        <v>2356.5937151384605</v>
      </c>
      <c r="I308" s="11">
        <v>17</v>
      </c>
    </row>
    <row r="309" spans="1:9" x14ac:dyDescent="0.3">
      <c r="A309" s="11">
        <v>91901</v>
      </c>
      <c r="B309" s="12">
        <v>61731</v>
      </c>
      <c r="C309" s="12">
        <v>2311</v>
      </c>
      <c r="D309" s="40">
        <v>3207311</v>
      </c>
      <c r="E309" s="13">
        <v>1387.8455214192991</v>
      </c>
      <c r="F309" s="21">
        <f t="shared" si="4"/>
        <v>1</v>
      </c>
      <c r="G309" s="13">
        <v>1714.6109864409987</v>
      </c>
      <c r="H309" s="13">
        <v>1387.8455214192991</v>
      </c>
      <c r="I309" s="11">
        <v>9</v>
      </c>
    </row>
    <row r="310" spans="1:9" x14ac:dyDescent="0.3">
      <c r="A310" s="8">
        <v>91902</v>
      </c>
      <c r="B310" s="9">
        <v>65236</v>
      </c>
      <c r="C310" s="9">
        <v>2387</v>
      </c>
      <c r="D310" s="41">
        <v>4280897</v>
      </c>
      <c r="E310" s="10">
        <v>1793.4214495182237</v>
      </c>
      <c r="F310" s="16">
        <f t="shared" si="4"/>
        <v>1</v>
      </c>
      <c r="G310" s="10">
        <v>1862.0609282700423</v>
      </c>
      <c r="H310" s="10">
        <v>1793.4214495182237</v>
      </c>
      <c r="I310" s="8">
        <v>14</v>
      </c>
    </row>
    <row r="311" spans="1:9" x14ac:dyDescent="0.3">
      <c r="A311" s="17">
        <v>91905</v>
      </c>
      <c r="B311" s="18">
        <v>4302</v>
      </c>
      <c r="C311" s="18">
        <v>192</v>
      </c>
      <c r="D311" s="39">
        <v>402975</v>
      </c>
      <c r="E311" s="19">
        <v>2098.828125</v>
      </c>
      <c r="F311" s="20">
        <f t="shared" si="4"/>
        <v>0.35933136741351007</v>
      </c>
      <c r="G311" s="19">
        <v>2370.7520535521485</v>
      </c>
      <c r="H311" s="19">
        <v>2273.0412564730514</v>
      </c>
      <c r="I311" s="17">
        <v>17</v>
      </c>
    </row>
    <row r="312" spans="1:9" x14ac:dyDescent="0.3">
      <c r="A312" s="11">
        <v>91906</v>
      </c>
      <c r="B312" s="12">
        <v>9109</v>
      </c>
      <c r="C312" s="12">
        <v>378</v>
      </c>
      <c r="D312" s="40">
        <v>730430</v>
      </c>
      <c r="E312" s="13">
        <v>1932.3544973544974</v>
      </c>
      <c r="F312" s="21">
        <f t="shared" si="4"/>
        <v>0.50418557444337786</v>
      </c>
      <c r="G312" s="13">
        <v>2129.8815707395743</v>
      </c>
      <c r="H312" s="13">
        <v>2030.2912697767999</v>
      </c>
      <c r="I312" s="11">
        <v>15</v>
      </c>
    </row>
    <row r="313" spans="1:9" x14ac:dyDescent="0.3">
      <c r="A313" s="11">
        <v>91910</v>
      </c>
      <c r="B313" s="12">
        <v>190964</v>
      </c>
      <c r="C313" s="12">
        <v>7463</v>
      </c>
      <c r="D313" s="40">
        <v>18039361</v>
      </c>
      <c r="E313" s="13">
        <v>2417.1728527401851</v>
      </c>
      <c r="F313" s="21">
        <f t="shared" si="4"/>
        <v>1</v>
      </c>
      <c r="G313" s="13">
        <v>2129.8815707395743</v>
      </c>
      <c r="H313" s="13">
        <v>2417.1728527401851</v>
      </c>
      <c r="I313" s="11">
        <v>17</v>
      </c>
    </row>
    <row r="314" spans="1:9" x14ac:dyDescent="0.3">
      <c r="A314" s="11">
        <v>91911</v>
      </c>
      <c r="B314" s="12">
        <v>179892</v>
      </c>
      <c r="C314" s="12">
        <v>7375</v>
      </c>
      <c r="D314" s="40">
        <v>22268345</v>
      </c>
      <c r="E314" s="13">
        <v>3019.4366101694914</v>
      </c>
      <c r="F314" s="21">
        <f t="shared" si="4"/>
        <v>1</v>
      </c>
      <c r="G314" s="13">
        <v>2370.7520535521485</v>
      </c>
      <c r="H314" s="13">
        <v>3019.4366101694914</v>
      </c>
      <c r="I314" s="11">
        <v>19</v>
      </c>
    </row>
    <row r="315" spans="1:9" x14ac:dyDescent="0.3">
      <c r="A315" s="8">
        <v>91913</v>
      </c>
      <c r="B315" s="9">
        <v>116155</v>
      </c>
      <c r="C315" s="9">
        <v>5642</v>
      </c>
      <c r="D315" s="41">
        <v>10181328</v>
      </c>
      <c r="E315" s="10">
        <v>1804.5600850762141</v>
      </c>
      <c r="F315" s="16">
        <f t="shared" si="4"/>
        <v>1</v>
      </c>
      <c r="G315" s="10">
        <v>2129.8815707395743</v>
      </c>
      <c r="H315" s="10">
        <v>1804.5600850762141</v>
      </c>
      <c r="I315" s="8">
        <v>14</v>
      </c>
    </row>
    <row r="316" spans="1:9" x14ac:dyDescent="0.3">
      <c r="A316" s="17">
        <v>91914</v>
      </c>
      <c r="B316" s="18">
        <v>47741</v>
      </c>
      <c r="C316" s="18">
        <v>2198</v>
      </c>
      <c r="D316" s="39">
        <v>3261735</v>
      </c>
      <c r="E316" s="19">
        <v>1483.9558689717926</v>
      </c>
      <c r="F316" s="20">
        <f t="shared" si="4"/>
        <v>1</v>
      </c>
      <c r="G316" s="19">
        <v>2129.8815707395743</v>
      </c>
      <c r="H316" s="19">
        <v>1483.9558689717926</v>
      </c>
      <c r="I316" s="17">
        <v>10</v>
      </c>
    </row>
    <row r="317" spans="1:9" x14ac:dyDescent="0.3">
      <c r="A317" s="11">
        <v>91915</v>
      </c>
      <c r="B317" s="12">
        <v>71603</v>
      </c>
      <c r="C317" s="12">
        <v>3691</v>
      </c>
      <c r="D317" s="40">
        <v>5691658</v>
      </c>
      <c r="E317" s="13">
        <v>1542.0368463830939</v>
      </c>
      <c r="F317" s="21">
        <f t="shared" si="4"/>
        <v>1</v>
      </c>
      <c r="G317" s="13">
        <v>1862.0609282700423</v>
      </c>
      <c r="H317" s="13">
        <v>1542.0368463830939</v>
      </c>
      <c r="I317" s="11">
        <v>11</v>
      </c>
    </row>
    <row r="318" spans="1:9" x14ac:dyDescent="0.3">
      <c r="A318" s="11">
        <v>91916</v>
      </c>
      <c r="B318" s="12">
        <v>6541</v>
      </c>
      <c r="C318" s="12">
        <v>278</v>
      </c>
      <c r="D318" s="40">
        <v>322636</v>
      </c>
      <c r="E318" s="13">
        <v>1160.5611510791366</v>
      </c>
      <c r="F318" s="21">
        <f t="shared" si="4"/>
        <v>0.43238131070620539</v>
      </c>
      <c r="G318" s="13">
        <v>1300.4854870076761</v>
      </c>
      <c r="H318" s="13">
        <v>1239.9848192391989</v>
      </c>
      <c r="I318" s="11">
        <v>7</v>
      </c>
    </row>
    <row r="319" spans="1:9" x14ac:dyDescent="0.3">
      <c r="A319" s="11">
        <v>91917</v>
      </c>
      <c r="B319" s="12">
        <v>2550</v>
      </c>
      <c r="C319" s="12">
        <v>122</v>
      </c>
      <c r="D319" s="40">
        <v>603537</v>
      </c>
      <c r="E319" s="13">
        <v>4947.0245901639346</v>
      </c>
      <c r="F319" s="21">
        <f t="shared" si="4"/>
        <v>0.28643390977172206</v>
      </c>
      <c r="G319" s="13">
        <v>1862.0609282700423</v>
      </c>
      <c r="H319" s="13">
        <v>2745.6991314499987</v>
      </c>
      <c r="I319" s="11">
        <v>18</v>
      </c>
    </row>
    <row r="320" spans="1:9" x14ac:dyDescent="0.3">
      <c r="A320" s="8">
        <v>91931</v>
      </c>
      <c r="B320" s="9">
        <v>1224</v>
      </c>
      <c r="C320" s="9">
        <v>54</v>
      </c>
      <c r="D320" s="41">
        <v>34921</v>
      </c>
      <c r="E320" s="10">
        <v>646.68518518518522</v>
      </c>
      <c r="F320" s="16">
        <f t="shared" si="4"/>
        <v>0.19056423494334582</v>
      </c>
      <c r="G320" s="10">
        <v>1557.7618422286839</v>
      </c>
      <c r="H320" s="10">
        <v>1384.1432161044484</v>
      </c>
      <c r="I320" s="8">
        <v>9</v>
      </c>
    </row>
    <row r="321" spans="1:9" x14ac:dyDescent="0.3">
      <c r="A321" s="17">
        <v>91932</v>
      </c>
      <c r="B321" s="18">
        <v>54743</v>
      </c>
      <c r="C321" s="18">
        <v>2257</v>
      </c>
      <c r="D321" s="39">
        <v>5815113</v>
      </c>
      <c r="E321" s="19">
        <v>2576.4789543642005</v>
      </c>
      <c r="F321" s="20">
        <f t="shared" si="4"/>
        <v>1</v>
      </c>
      <c r="G321" s="19">
        <v>2129.8815707395743</v>
      </c>
      <c r="H321" s="19">
        <v>2576.4789543642005</v>
      </c>
      <c r="I321" s="17">
        <v>18</v>
      </c>
    </row>
    <row r="322" spans="1:9" x14ac:dyDescent="0.3">
      <c r="A322" s="11">
        <v>91934</v>
      </c>
      <c r="B322" s="12">
        <v>1704</v>
      </c>
      <c r="C322" s="12">
        <v>67</v>
      </c>
      <c r="D322" s="40">
        <v>156130</v>
      </c>
      <c r="E322" s="13">
        <v>2330.2985074626868</v>
      </c>
      <c r="F322" s="21">
        <f t="shared" ref="F322:F385" si="5">IF(C322&gt;1487,1,SQRT(C322/1487))</f>
        <v>0.21226672389068538</v>
      </c>
      <c r="G322" s="13">
        <v>2370.7520535521485</v>
      </c>
      <c r="H322" s="13">
        <v>2362.1651118539776</v>
      </c>
      <c r="I322" s="11">
        <v>17</v>
      </c>
    </row>
    <row r="323" spans="1:9" x14ac:dyDescent="0.3">
      <c r="A323" s="11">
        <v>91935</v>
      </c>
      <c r="B323" s="12">
        <v>34386</v>
      </c>
      <c r="C323" s="12">
        <v>1309</v>
      </c>
      <c r="D323" s="40">
        <v>2489301</v>
      </c>
      <c r="E323" s="13">
        <v>1901.681436210848</v>
      </c>
      <c r="F323" s="21">
        <f t="shared" si="5"/>
        <v>0.93824085275624547</v>
      </c>
      <c r="G323" s="13">
        <v>1714.6109864409987</v>
      </c>
      <c r="H323" s="13">
        <v>1890.1281247585566</v>
      </c>
      <c r="I323" s="11">
        <v>14</v>
      </c>
    </row>
    <row r="324" spans="1:9" x14ac:dyDescent="0.3">
      <c r="A324" s="11">
        <v>91941</v>
      </c>
      <c r="B324" s="12">
        <v>133866</v>
      </c>
      <c r="C324" s="12">
        <v>4717</v>
      </c>
      <c r="D324" s="40">
        <v>6221858</v>
      </c>
      <c r="E324" s="13">
        <v>1319.0286198855204</v>
      </c>
      <c r="F324" s="21">
        <f t="shared" si="5"/>
        <v>1</v>
      </c>
      <c r="G324" s="13">
        <v>1557.7618422286839</v>
      </c>
      <c r="H324" s="13">
        <v>1319.0286198855204</v>
      </c>
      <c r="I324" s="11">
        <v>8</v>
      </c>
    </row>
    <row r="325" spans="1:9" x14ac:dyDescent="0.3">
      <c r="A325" s="8">
        <v>91942</v>
      </c>
      <c r="B325" s="9">
        <v>81265</v>
      </c>
      <c r="C325" s="9">
        <v>3052</v>
      </c>
      <c r="D325" s="41">
        <v>3734773</v>
      </c>
      <c r="E325" s="10">
        <v>1223.7133027522937</v>
      </c>
      <c r="F325" s="16">
        <f t="shared" si="5"/>
        <v>1</v>
      </c>
      <c r="G325" s="10">
        <v>1300.4854870076761</v>
      </c>
      <c r="H325" s="10">
        <v>1223.7133027522937</v>
      </c>
      <c r="I325" s="8">
        <v>7</v>
      </c>
    </row>
    <row r="326" spans="1:9" x14ac:dyDescent="0.3">
      <c r="A326" s="17">
        <v>91945</v>
      </c>
      <c r="B326" s="18">
        <v>60409</v>
      </c>
      <c r="C326" s="18">
        <v>2182</v>
      </c>
      <c r="D326" s="39">
        <v>3908380</v>
      </c>
      <c r="E326" s="19">
        <v>1791.1915673693859</v>
      </c>
      <c r="F326" s="20">
        <f t="shared" si="5"/>
        <v>1</v>
      </c>
      <c r="G326" s="19">
        <v>1714.6109864409987</v>
      </c>
      <c r="H326" s="19">
        <v>1791.1915673693859</v>
      </c>
      <c r="I326" s="17">
        <v>14</v>
      </c>
    </row>
    <row r="327" spans="1:9" x14ac:dyDescent="0.3">
      <c r="A327" s="11">
        <v>91947</v>
      </c>
      <c r="B327" s="12">
        <v>3</v>
      </c>
      <c r="C327" s="12">
        <v>0</v>
      </c>
      <c r="D327" s="40">
        <v>0</v>
      </c>
      <c r="E327" s="13">
        <v>0</v>
      </c>
      <c r="F327" s="21">
        <f t="shared" si="5"/>
        <v>0</v>
      </c>
      <c r="G327" s="13">
        <v>2579.538030939143</v>
      </c>
      <c r="H327" s="13">
        <v>2579.538030939143</v>
      </c>
      <c r="I327" s="11">
        <v>18</v>
      </c>
    </row>
    <row r="328" spans="1:9" x14ac:dyDescent="0.3">
      <c r="A328" s="11">
        <v>91948</v>
      </c>
      <c r="B328" s="12">
        <v>396</v>
      </c>
      <c r="C328" s="12">
        <v>18</v>
      </c>
      <c r="D328" s="40">
        <v>28839</v>
      </c>
      <c r="E328" s="13">
        <v>1602.1666666666667</v>
      </c>
      <c r="F328" s="21">
        <f t="shared" si="5"/>
        <v>0.1100223123424558</v>
      </c>
      <c r="G328" s="13">
        <v>1300.4854870076761</v>
      </c>
      <c r="H328" s="13">
        <v>1333.6771479839581</v>
      </c>
      <c r="I328" s="11">
        <v>8</v>
      </c>
    </row>
    <row r="329" spans="1:9" x14ac:dyDescent="0.3">
      <c r="A329" s="11">
        <v>91950</v>
      </c>
      <c r="B329" s="12">
        <v>84304</v>
      </c>
      <c r="C329" s="12">
        <v>3390</v>
      </c>
      <c r="D329" s="40">
        <v>9168849</v>
      </c>
      <c r="E329" s="13">
        <v>2704.6752212389379</v>
      </c>
      <c r="F329" s="21">
        <f t="shared" si="5"/>
        <v>1</v>
      </c>
      <c r="G329" s="13">
        <v>2579.538030939143</v>
      </c>
      <c r="H329" s="13">
        <v>2704.6752212389379</v>
      </c>
      <c r="I329" s="11">
        <v>18</v>
      </c>
    </row>
    <row r="330" spans="1:9" x14ac:dyDescent="0.3">
      <c r="A330" s="8">
        <v>91962</v>
      </c>
      <c r="B330" s="9">
        <v>7131</v>
      </c>
      <c r="C330" s="9">
        <v>273</v>
      </c>
      <c r="D330" s="41">
        <v>373859</v>
      </c>
      <c r="E330" s="10">
        <v>1369.4468864468865</v>
      </c>
      <c r="F330" s="16">
        <f t="shared" si="5"/>
        <v>0.42847534709312857</v>
      </c>
      <c r="G330" s="10">
        <v>1372.8274669981649</v>
      </c>
      <c r="H330" s="10">
        <v>1371.3789715730795</v>
      </c>
      <c r="I330" s="8">
        <v>9</v>
      </c>
    </row>
    <row r="331" spans="1:9" x14ac:dyDescent="0.3">
      <c r="A331" s="17">
        <v>91963</v>
      </c>
      <c r="B331" s="18">
        <v>2670</v>
      </c>
      <c r="C331" s="18">
        <v>106</v>
      </c>
      <c r="D331" s="39">
        <v>331781</v>
      </c>
      <c r="E331" s="19">
        <v>3130.0094339622642</v>
      </c>
      <c r="F331" s="20">
        <f t="shared" si="5"/>
        <v>0.26699150804194083</v>
      </c>
      <c r="G331" s="19">
        <v>2370.7520535521485</v>
      </c>
      <c r="H331" s="19">
        <v>2573.4673265398187</v>
      </c>
      <c r="I331" s="17">
        <v>18</v>
      </c>
    </row>
    <row r="332" spans="1:9" x14ac:dyDescent="0.3">
      <c r="A332" s="11">
        <v>91977</v>
      </c>
      <c r="B332" s="12">
        <v>139652</v>
      </c>
      <c r="C332" s="12">
        <v>5269</v>
      </c>
      <c r="D332" s="40">
        <v>9686746</v>
      </c>
      <c r="E332" s="13">
        <v>1838.4410704118429</v>
      </c>
      <c r="F332" s="21">
        <f t="shared" si="5"/>
        <v>1</v>
      </c>
      <c r="G332" s="13">
        <v>1714.6109864409987</v>
      </c>
      <c r="H332" s="13">
        <v>1838.4410704118429</v>
      </c>
      <c r="I332" s="11">
        <v>14</v>
      </c>
    </row>
    <row r="333" spans="1:9" x14ac:dyDescent="0.3">
      <c r="A333" s="11">
        <v>91978</v>
      </c>
      <c r="B333" s="12">
        <v>27679</v>
      </c>
      <c r="C333" s="12">
        <v>1210</v>
      </c>
      <c r="D333" s="40">
        <v>1799667</v>
      </c>
      <c r="E333" s="13">
        <v>1487.3280991735537</v>
      </c>
      <c r="F333" s="21">
        <f t="shared" si="5"/>
        <v>0.90206368794463276</v>
      </c>
      <c r="G333" s="13">
        <v>1514.3736208496598</v>
      </c>
      <c r="H333" s="13">
        <v>1489.9768378241249</v>
      </c>
      <c r="I333" s="11">
        <v>10</v>
      </c>
    </row>
    <row r="334" spans="1:9" x14ac:dyDescent="0.3">
      <c r="A334" s="11">
        <v>91980</v>
      </c>
      <c r="B334" s="12">
        <v>1525</v>
      </c>
      <c r="C334" s="12">
        <v>62</v>
      </c>
      <c r="D334" s="40">
        <v>232531</v>
      </c>
      <c r="E334" s="13">
        <v>3750.5</v>
      </c>
      <c r="F334" s="21">
        <f t="shared" si="5"/>
        <v>0.20419276992549304</v>
      </c>
      <c r="G334" s="13">
        <v>2898.2603253809516</v>
      </c>
      <c r="H334" s="13">
        <v>3072.2815051818156</v>
      </c>
      <c r="I334" s="11">
        <v>19</v>
      </c>
    </row>
    <row r="335" spans="1:9" x14ac:dyDescent="0.3">
      <c r="A335" s="8">
        <v>92003</v>
      </c>
      <c r="B335" s="9">
        <v>16305</v>
      </c>
      <c r="C335" s="9">
        <v>507</v>
      </c>
      <c r="D335" s="41">
        <v>548265</v>
      </c>
      <c r="E335" s="10">
        <v>1081.3905325443786</v>
      </c>
      <c r="F335" s="16">
        <f t="shared" si="5"/>
        <v>0.58391347204695376</v>
      </c>
      <c r="G335" s="10">
        <v>1300.4854870076761</v>
      </c>
      <c r="H335" s="10">
        <v>1172.5529914390427</v>
      </c>
      <c r="I335" s="8">
        <v>6</v>
      </c>
    </row>
    <row r="336" spans="1:9" x14ac:dyDescent="0.3">
      <c r="A336" s="17">
        <v>92004</v>
      </c>
      <c r="B336" s="18">
        <v>9892</v>
      </c>
      <c r="C336" s="18">
        <v>337</v>
      </c>
      <c r="D336" s="39">
        <v>559348</v>
      </c>
      <c r="E336" s="19">
        <v>1659.786350148368</v>
      </c>
      <c r="F336" s="20">
        <f t="shared" si="5"/>
        <v>0.47605755982758846</v>
      </c>
      <c r="G336" s="19">
        <v>1300.4854870076761</v>
      </c>
      <c r="H336" s="19">
        <v>1471.5333791583803</v>
      </c>
      <c r="I336" s="17">
        <v>10</v>
      </c>
    </row>
    <row r="337" spans="1:9" x14ac:dyDescent="0.3">
      <c r="A337" s="11">
        <v>92007</v>
      </c>
      <c r="B337" s="12">
        <v>39110</v>
      </c>
      <c r="C337" s="12">
        <v>1445</v>
      </c>
      <c r="D337" s="40">
        <v>1418119</v>
      </c>
      <c r="E337" s="13">
        <v>981.39723183391004</v>
      </c>
      <c r="F337" s="21">
        <f t="shared" si="5"/>
        <v>0.98577645124841118</v>
      </c>
      <c r="G337" s="13">
        <v>1289.96287937172</v>
      </c>
      <c r="H337" s="13">
        <v>985.78613036472962</v>
      </c>
      <c r="I337" s="11">
        <v>3</v>
      </c>
    </row>
    <row r="338" spans="1:9" x14ac:dyDescent="0.3">
      <c r="A338" s="11">
        <v>92008</v>
      </c>
      <c r="B338" s="12">
        <v>100933</v>
      </c>
      <c r="C338" s="12">
        <v>3323</v>
      </c>
      <c r="D338" s="40">
        <v>3277039</v>
      </c>
      <c r="E338" s="13">
        <v>986.16882335239245</v>
      </c>
      <c r="F338" s="21">
        <f t="shared" si="5"/>
        <v>1</v>
      </c>
      <c r="G338" s="13">
        <v>1026.5157288122814</v>
      </c>
      <c r="H338" s="13">
        <v>986.16882335239245</v>
      </c>
      <c r="I338" s="11">
        <v>3</v>
      </c>
    </row>
    <row r="339" spans="1:9" x14ac:dyDescent="0.3">
      <c r="A339" s="11">
        <v>92009</v>
      </c>
      <c r="B339" s="12">
        <v>159875</v>
      </c>
      <c r="C339" s="12">
        <v>5592</v>
      </c>
      <c r="D339" s="40">
        <v>5318747</v>
      </c>
      <c r="E339" s="13">
        <v>951.13501430615167</v>
      </c>
      <c r="F339" s="21">
        <f t="shared" si="5"/>
        <v>1</v>
      </c>
      <c r="G339" s="13">
        <v>1026.5157288122814</v>
      </c>
      <c r="H339" s="13">
        <v>951.13501430615167</v>
      </c>
      <c r="I339" s="11">
        <v>2</v>
      </c>
    </row>
    <row r="340" spans="1:9" x14ac:dyDescent="0.3">
      <c r="A340" s="8">
        <v>92010</v>
      </c>
      <c r="B340" s="9">
        <v>38229</v>
      </c>
      <c r="C340" s="9">
        <v>1300</v>
      </c>
      <c r="D340" s="41">
        <v>1131926</v>
      </c>
      <c r="E340" s="10">
        <v>870.71230769230772</v>
      </c>
      <c r="F340" s="16">
        <f t="shared" si="5"/>
        <v>0.9350098626079707</v>
      </c>
      <c r="G340" s="10">
        <v>1129.4605304753068</v>
      </c>
      <c r="H340" s="10">
        <v>887.52839024091827</v>
      </c>
      <c r="I340" s="8">
        <v>2</v>
      </c>
    </row>
    <row r="341" spans="1:9" x14ac:dyDescent="0.3">
      <c r="A341" s="17">
        <v>92011</v>
      </c>
      <c r="B341" s="18">
        <v>63036</v>
      </c>
      <c r="C341" s="18">
        <v>2277</v>
      </c>
      <c r="D341" s="39">
        <v>1896585</v>
      </c>
      <c r="E341" s="19">
        <v>832.931488801054</v>
      </c>
      <c r="F341" s="20">
        <f t="shared" si="5"/>
        <v>1</v>
      </c>
      <c r="G341" s="19">
        <v>826.85390002626275</v>
      </c>
      <c r="H341" s="19">
        <v>832.931488801054</v>
      </c>
      <c r="I341" s="17">
        <v>1</v>
      </c>
    </row>
    <row r="342" spans="1:9" x14ac:dyDescent="0.3">
      <c r="A342" s="11">
        <v>92014</v>
      </c>
      <c r="B342" s="12">
        <v>59019</v>
      </c>
      <c r="C342" s="12">
        <v>1954</v>
      </c>
      <c r="D342" s="40">
        <v>2388844</v>
      </c>
      <c r="E342" s="13">
        <v>1222.5404298874105</v>
      </c>
      <c r="F342" s="21">
        <f t="shared" si="5"/>
        <v>1</v>
      </c>
      <c r="G342" s="13">
        <v>1289.96287937172</v>
      </c>
      <c r="H342" s="13">
        <v>1222.5404298874105</v>
      </c>
      <c r="I342" s="11">
        <v>7</v>
      </c>
    </row>
    <row r="343" spans="1:9" x14ac:dyDescent="0.3">
      <c r="A343" s="11">
        <v>92019</v>
      </c>
      <c r="B343" s="12">
        <v>136850</v>
      </c>
      <c r="C343" s="12">
        <v>5013</v>
      </c>
      <c r="D343" s="40">
        <v>8196410</v>
      </c>
      <c r="E343" s="13">
        <v>1635.0309196090166</v>
      </c>
      <c r="F343" s="21">
        <f t="shared" si="5"/>
        <v>1</v>
      </c>
      <c r="G343" s="13">
        <v>1514.3736208496598</v>
      </c>
      <c r="H343" s="13">
        <v>1635.0309196090166</v>
      </c>
      <c r="I343" s="11">
        <v>12</v>
      </c>
    </row>
    <row r="344" spans="1:9" x14ac:dyDescent="0.3">
      <c r="A344" s="11">
        <v>92020</v>
      </c>
      <c r="B344" s="12">
        <v>134346</v>
      </c>
      <c r="C344" s="12">
        <v>5165</v>
      </c>
      <c r="D344" s="40">
        <v>8886792</v>
      </c>
      <c r="E344" s="13">
        <v>1720.5792836398839</v>
      </c>
      <c r="F344" s="21">
        <f t="shared" si="5"/>
        <v>1</v>
      </c>
      <c r="G344" s="13">
        <v>1557.7618422286839</v>
      </c>
      <c r="H344" s="13">
        <v>1720.5792836398839</v>
      </c>
      <c r="I344" s="11">
        <v>13</v>
      </c>
    </row>
    <row r="345" spans="1:9" x14ac:dyDescent="0.3">
      <c r="A345" s="8">
        <v>92021</v>
      </c>
      <c r="B345" s="9">
        <v>162375</v>
      </c>
      <c r="C345" s="9">
        <v>6425</v>
      </c>
      <c r="D345" s="41">
        <v>10712868</v>
      </c>
      <c r="E345" s="10">
        <v>1667.3724513618677</v>
      </c>
      <c r="F345" s="16">
        <f t="shared" si="5"/>
        <v>1</v>
      </c>
      <c r="G345" s="10">
        <v>1514.3736208496598</v>
      </c>
      <c r="H345" s="10">
        <v>1667.3724513618677</v>
      </c>
      <c r="I345" s="8">
        <v>12</v>
      </c>
    </row>
    <row r="346" spans="1:9" x14ac:dyDescent="0.3">
      <c r="A346" s="17">
        <v>92024</v>
      </c>
      <c r="B346" s="18">
        <v>174612</v>
      </c>
      <c r="C346" s="18">
        <v>5358</v>
      </c>
      <c r="D346" s="39">
        <v>5349374</v>
      </c>
      <c r="E346" s="19">
        <v>998.39007092198585</v>
      </c>
      <c r="F346" s="20">
        <f t="shared" si="5"/>
        <v>1</v>
      </c>
      <c r="G346" s="19">
        <v>1289.96287937172</v>
      </c>
      <c r="H346" s="19">
        <v>998.39007092198585</v>
      </c>
      <c r="I346" s="17">
        <v>3</v>
      </c>
    </row>
    <row r="347" spans="1:9" x14ac:dyDescent="0.3">
      <c r="A347" s="11">
        <v>92025</v>
      </c>
      <c r="B347" s="12">
        <v>95884</v>
      </c>
      <c r="C347" s="12">
        <v>3437</v>
      </c>
      <c r="D347" s="40">
        <v>5521535</v>
      </c>
      <c r="E347" s="13">
        <v>1606.4983997672389</v>
      </c>
      <c r="F347" s="21">
        <f t="shared" si="5"/>
        <v>1</v>
      </c>
      <c r="G347" s="13">
        <v>1300.4854870076761</v>
      </c>
      <c r="H347" s="13">
        <v>1606.4983997672389</v>
      </c>
      <c r="I347" s="11">
        <v>12</v>
      </c>
    </row>
    <row r="348" spans="1:9" x14ac:dyDescent="0.3">
      <c r="A348" s="11">
        <v>92026</v>
      </c>
      <c r="B348" s="12">
        <v>135090</v>
      </c>
      <c r="C348" s="12">
        <v>4745</v>
      </c>
      <c r="D348" s="40">
        <v>5444201</v>
      </c>
      <c r="E348" s="13">
        <v>1147.3553213909379</v>
      </c>
      <c r="F348" s="21">
        <f t="shared" si="5"/>
        <v>1</v>
      </c>
      <c r="G348" s="13">
        <v>1102.4473662900239</v>
      </c>
      <c r="H348" s="13">
        <v>1147.3553213909379</v>
      </c>
      <c r="I348" s="11">
        <v>5</v>
      </c>
    </row>
    <row r="349" spans="1:9" x14ac:dyDescent="0.3">
      <c r="A349" s="11">
        <v>92027</v>
      </c>
      <c r="B349" s="12">
        <v>120370</v>
      </c>
      <c r="C349" s="12">
        <v>4113</v>
      </c>
      <c r="D349" s="40">
        <v>5689732</v>
      </c>
      <c r="E349" s="13">
        <v>1383.3532701191345</v>
      </c>
      <c r="F349" s="21">
        <f t="shared" si="5"/>
        <v>1</v>
      </c>
      <c r="G349" s="13">
        <v>959.8749054593319</v>
      </c>
      <c r="H349" s="13">
        <v>1383.3532701191345</v>
      </c>
      <c r="I349" s="11">
        <v>9</v>
      </c>
    </row>
    <row r="350" spans="1:9" x14ac:dyDescent="0.3">
      <c r="A350" s="8">
        <v>92028</v>
      </c>
      <c r="B350" s="9">
        <v>141222</v>
      </c>
      <c r="C350" s="9">
        <v>4500</v>
      </c>
      <c r="D350" s="41">
        <v>5763863</v>
      </c>
      <c r="E350" s="10">
        <v>1280.8584444444446</v>
      </c>
      <c r="F350" s="16">
        <f t="shared" si="5"/>
        <v>1</v>
      </c>
      <c r="G350" s="10">
        <v>1129.4605304753068</v>
      </c>
      <c r="H350" s="10">
        <v>1280.8584444444446</v>
      </c>
      <c r="I350" s="8">
        <v>8</v>
      </c>
    </row>
    <row r="351" spans="1:9" x14ac:dyDescent="0.3">
      <c r="A351" s="17">
        <v>92029</v>
      </c>
      <c r="B351" s="18">
        <v>66111</v>
      </c>
      <c r="C351" s="18">
        <v>2156</v>
      </c>
      <c r="D351" s="39">
        <v>3029952</v>
      </c>
      <c r="E351" s="19">
        <v>1405.3580705009276</v>
      </c>
      <c r="F351" s="20">
        <f t="shared" si="5"/>
        <v>1</v>
      </c>
      <c r="G351" s="19">
        <v>1026.5157288122814</v>
      </c>
      <c r="H351" s="19">
        <v>1405.3580705009276</v>
      </c>
      <c r="I351" s="17">
        <v>10</v>
      </c>
    </row>
    <row r="352" spans="1:9" x14ac:dyDescent="0.3">
      <c r="A352" s="11">
        <v>92036</v>
      </c>
      <c r="B352" s="12">
        <v>12678</v>
      </c>
      <c r="C352" s="12">
        <v>572</v>
      </c>
      <c r="D352" s="40">
        <v>826961</v>
      </c>
      <c r="E352" s="13">
        <v>1445.7360139860141</v>
      </c>
      <c r="F352" s="21">
        <f t="shared" si="5"/>
        <v>0.62021537791047843</v>
      </c>
      <c r="G352" s="13">
        <v>1714.6109864409987</v>
      </c>
      <c r="H352" s="13">
        <v>1547.8505937891609</v>
      </c>
      <c r="I352" s="11">
        <v>11</v>
      </c>
    </row>
    <row r="353" spans="1:9" x14ac:dyDescent="0.3">
      <c r="A353" s="11">
        <v>92037</v>
      </c>
      <c r="B353" s="12">
        <v>145336</v>
      </c>
      <c r="C353" s="12">
        <v>4707</v>
      </c>
      <c r="D353" s="40">
        <v>5906294</v>
      </c>
      <c r="E353" s="13">
        <v>1254.7894625026556</v>
      </c>
      <c r="F353" s="21">
        <f t="shared" si="5"/>
        <v>1</v>
      </c>
      <c r="G353" s="13">
        <v>1435.371111550154</v>
      </c>
      <c r="H353" s="13">
        <v>1254.7894625026556</v>
      </c>
      <c r="I353" s="11">
        <v>7</v>
      </c>
    </row>
    <row r="354" spans="1:9" x14ac:dyDescent="0.3">
      <c r="A354" s="11">
        <v>92040</v>
      </c>
      <c r="B354" s="12">
        <v>127447</v>
      </c>
      <c r="C354" s="12">
        <v>4490</v>
      </c>
      <c r="D354" s="40">
        <v>6011296</v>
      </c>
      <c r="E354" s="13">
        <v>1338.8187082405345</v>
      </c>
      <c r="F354" s="21">
        <f t="shared" si="5"/>
        <v>1</v>
      </c>
      <c r="G354" s="13">
        <v>1514.3736208496598</v>
      </c>
      <c r="H354" s="13">
        <v>1338.8187082405345</v>
      </c>
      <c r="I354" s="11">
        <v>9</v>
      </c>
    </row>
    <row r="355" spans="1:9" x14ac:dyDescent="0.3">
      <c r="A355" s="8">
        <v>92054</v>
      </c>
      <c r="B355" s="9">
        <v>137587</v>
      </c>
      <c r="C355" s="9">
        <v>5514</v>
      </c>
      <c r="D355" s="41">
        <v>6334161</v>
      </c>
      <c r="E355" s="10">
        <v>1148.7415669205659</v>
      </c>
      <c r="F355" s="16">
        <f t="shared" si="5"/>
        <v>1</v>
      </c>
      <c r="G355" s="10">
        <v>1179.0833376126166</v>
      </c>
      <c r="H355" s="10">
        <v>1148.7415669205659</v>
      </c>
      <c r="I355" s="8">
        <v>5</v>
      </c>
    </row>
    <row r="356" spans="1:9" x14ac:dyDescent="0.3">
      <c r="A356" s="17">
        <v>92055</v>
      </c>
      <c r="B356" s="18">
        <v>17824</v>
      </c>
      <c r="C356" s="18">
        <v>939</v>
      </c>
      <c r="D356" s="39">
        <v>1761031</v>
      </c>
      <c r="E356" s="19">
        <v>1875.4323748668796</v>
      </c>
      <c r="F356" s="20">
        <f t="shared" si="5"/>
        <v>0.79465260583117092</v>
      </c>
      <c r="G356" s="19">
        <v>1797.6494400524498</v>
      </c>
      <c r="H356" s="19">
        <v>1859.4598518919327</v>
      </c>
      <c r="I356" s="17">
        <v>14</v>
      </c>
    </row>
    <row r="357" spans="1:9" x14ac:dyDescent="0.3">
      <c r="A357" s="11">
        <v>92056</v>
      </c>
      <c r="B357" s="12">
        <v>160815</v>
      </c>
      <c r="C357" s="12">
        <v>5982</v>
      </c>
      <c r="D357" s="40">
        <v>6174878</v>
      </c>
      <c r="E357" s="13">
        <v>1032.243062520896</v>
      </c>
      <c r="F357" s="21">
        <f t="shared" si="5"/>
        <v>1</v>
      </c>
      <c r="G357" s="13">
        <v>1026.5157288122814</v>
      </c>
      <c r="H357" s="13">
        <v>1032.243062520896</v>
      </c>
      <c r="I357" s="11">
        <v>4</v>
      </c>
    </row>
    <row r="358" spans="1:9" x14ac:dyDescent="0.3">
      <c r="A358" s="11">
        <v>92057</v>
      </c>
      <c r="B358" s="12">
        <v>148090</v>
      </c>
      <c r="C358" s="12">
        <v>5486</v>
      </c>
      <c r="D358" s="40">
        <v>5477050</v>
      </c>
      <c r="E358" s="13">
        <v>998.36857455340862</v>
      </c>
      <c r="F358" s="21">
        <f t="shared" si="5"/>
        <v>1</v>
      </c>
      <c r="G358" s="13">
        <v>1026.5157288122814</v>
      </c>
      <c r="H358" s="13">
        <v>998.36857455340862</v>
      </c>
      <c r="I358" s="11">
        <v>3</v>
      </c>
    </row>
    <row r="359" spans="1:9" x14ac:dyDescent="0.3">
      <c r="A359" s="11">
        <v>92058</v>
      </c>
      <c r="B359" s="12">
        <v>49223</v>
      </c>
      <c r="C359" s="12">
        <v>2486</v>
      </c>
      <c r="D359" s="40">
        <v>2079141</v>
      </c>
      <c r="E359" s="13">
        <v>836.33990345937252</v>
      </c>
      <c r="F359" s="21">
        <f t="shared" si="5"/>
        <v>1</v>
      </c>
      <c r="G359" s="13">
        <v>1026.5157288122814</v>
      </c>
      <c r="H359" s="13">
        <v>836.33990345937252</v>
      </c>
      <c r="I359" s="11">
        <v>2</v>
      </c>
    </row>
    <row r="360" spans="1:9" x14ac:dyDescent="0.3">
      <c r="A360" s="8">
        <v>92059</v>
      </c>
      <c r="B360" s="9">
        <v>4766</v>
      </c>
      <c r="C360" s="9">
        <v>129</v>
      </c>
      <c r="D360" s="41">
        <v>197644</v>
      </c>
      <c r="E360" s="10">
        <v>1532.1240310077519</v>
      </c>
      <c r="F360" s="16">
        <f t="shared" si="5"/>
        <v>0.29453666895843339</v>
      </c>
      <c r="G360" s="10">
        <v>1435.371111550154</v>
      </c>
      <c r="H360" s="10">
        <v>1463.8683941591983</v>
      </c>
      <c r="I360" s="8">
        <v>10</v>
      </c>
    </row>
    <row r="361" spans="1:9" x14ac:dyDescent="0.3">
      <c r="A361" s="17">
        <v>92060</v>
      </c>
      <c r="B361" s="18">
        <v>1204</v>
      </c>
      <c r="C361" s="18">
        <v>55</v>
      </c>
      <c r="D361" s="39">
        <v>93987</v>
      </c>
      <c r="E361" s="19">
        <v>1708.8545454545454</v>
      </c>
      <c r="F361" s="20">
        <f t="shared" si="5"/>
        <v>0.19232062446817952</v>
      </c>
      <c r="G361" s="19">
        <v>1289.96287937172</v>
      </c>
      <c r="H361" s="19">
        <v>1370.5243861772851</v>
      </c>
      <c r="I361" s="17">
        <v>9</v>
      </c>
    </row>
    <row r="362" spans="1:9" x14ac:dyDescent="0.3">
      <c r="A362" s="11">
        <v>92061</v>
      </c>
      <c r="B362" s="12">
        <v>7235</v>
      </c>
      <c r="C362" s="12">
        <v>291</v>
      </c>
      <c r="D362" s="40">
        <v>534358</v>
      </c>
      <c r="E362" s="13">
        <v>1836.2817869415808</v>
      </c>
      <c r="F362" s="21">
        <f t="shared" si="5"/>
        <v>0.44237544267257639</v>
      </c>
      <c r="G362" s="13">
        <v>1289.96287937172</v>
      </c>
      <c r="H362" s="13">
        <v>1531.6409479483355</v>
      </c>
      <c r="I362" s="11">
        <v>11</v>
      </c>
    </row>
    <row r="363" spans="1:9" x14ac:dyDescent="0.3">
      <c r="A363" s="11">
        <v>92064</v>
      </c>
      <c r="B363" s="12">
        <v>167871</v>
      </c>
      <c r="C363" s="12">
        <v>5307</v>
      </c>
      <c r="D363" s="40">
        <v>7907694</v>
      </c>
      <c r="E363" s="13">
        <v>1490.0497456189937</v>
      </c>
      <c r="F363" s="21">
        <f t="shared" si="5"/>
        <v>1</v>
      </c>
      <c r="G363" s="13">
        <v>1102.4473662900239</v>
      </c>
      <c r="H363" s="13">
        <v>1490.0497456189937</v>
      </c>
      <c r="I363" s="11">
        <v>11</v>
      </c>
    </row>
    <row r="364" spans="1:9" x14ac:dyDescent="0.3">
      <c r="A364" s="11">
        <v>92065</v>
      </c>
      <c r="B364" s="12">
        <v>119038</v>
      </c>
      <c r="C364" s="12">
        <v>4608</v>
      </c>
      <c r="D364" s="40">
        <v>7255768</v>
      </c>
      <c r="E364" s="13">
        <v>1574.6024305555557</v>
      </c>
      <c r="F364" s="21">
        <f t="shared" si="5"/>
        <v>1</v>
      </c>
      <c r="G364" s="13">
        <v>1129.4605304753068</v>
      </c>
      <c r="H364" s="13">
        <v>1574.6024305555557</v>
      </c>
      <c r="I364" s="11">
        <v>11</v>
      </c>
    </row>
    <row r="365" spans="1:9" x14ac:dyDescent="0.3">
      <c r="A365" s="8">
        <v>92066</v>
      </c>
      <c r="B365" s="9">
        <v>1197</v>
      </c>
      <c r="C365" s="9">
        <v>53</v>
      </c>
      <c r="D365" s="41">
        <v>86617</v>
      </c>
      <c r="E365" s="10">
        <v>1634.2830188679245</v>
      </c>
      <c r="F365" s="16">
        <f t="shared" si="5"/>
        <v>0.18879150585567897</v>
      </c>
      <c r="G365" s="10">
        <v>1372.8274669981649</v>
      </c>
      <c r="H365" s="10">
        <v>1422.1880543499847</v>
      </c>
      <c r="I365" s="8">
        <v>10</v>
      </c>
    </row>
    <row r="366" spans="1:9" x14ac:dyDescent="0.3">
      <c r="A366" s="17">
        <v>92067</v>
      </c>
      <c r="B366" s="18">
        <v>34007</v>
      </c>
      <c r="C366" s="18">
        <v>1075</v>
      </c>
      <c r="D366" s="39">
        <v>1966774</v>
      </c>
      <c r="E366" s="19">
        <v>1829.5572093023256</v>
      </c>
      <c r="F366" s="20">
        <f t="shared" si="5"/>
        <v>0.8502541255468361</v>
      </c>
      <c r="G366" s="19">
        <v>1289.96287937172</v>
      </c>
      <c r="H366" s="19">
        <v>1748.7551845168982</v>
      </c>
      <c r="I366" s="17">
        <v>13</v>
      </c>
    </row>
    <row r="367" spans="1:9" x14ac:dyDescent="0.3">
      <c r="A367" s="11">
        <v>92068</v>
      </c>
      <c r="B367" s="12">
        <v>206</v>
      </c>
      <c r="C367" s="12">
        <v>8</v>
      </c>
      <c r="D367" s="40">
        <v>8414</v>
      </c>
      <c r="E367" s="13">
        <v>1051.75</v>
      </c>
      <c r="F367" s="21">
        <f t="shared" si="5"/>
        <v>7.334820822830386E-2</v>
      </c>
      <c r="G367" s="13">
        <v>1179.0833376126166</v>
      </c>
      <c r="H367" s="13">
        <v>1169.7436654510013</v>
      </c>
      <c r="I367" s="11">
        <v>6</v>
      </c>
    </row>
    <row r="368" spans="1:9" x14ac:dyDescent="0.3">
      <c r="A368" s="11">
        <v>92069</v>
      </c>
      <c r="B368" s="12">
        <v>116277</v>
      </c>
      <c r="C368" s="12">
        <v>3896</v>
      </c>
      <c r="D368" s="40">
        <v>4600722</v>
      </c>
      <c r="E368" s="13">
        <v>1180.8834702258728</v>
      </c>
      <c r="F368" s="21">
        <f t="shared" si="5"/>
        <v>1</v>
      </c>
      <c r="G368" s="13">
        <v>1129.4605304753068</v>
      </c>
      <c r="H368" s="13">
        <v>1180.8834702258728</v>
      </c>
      <c r="I368" s="11">
        <v>6</v>
      </c>
    </row>
    <row r="369" spans="1:9" x14ac:dyDescent="0.3">
      <c r="A369" s="11">
        <v>92070</v>
      </c>
      <c r="B369" s="12">
        <v>3517</v>
      </c>
      <c r="C369" s="12">
        <v>168</v>
      </c>
      <c r="D369" s="40">
        <v>359253</v>
      </c>
      <c r="E369" s="13">
        <v>2138.4107142857142</v>
      </c>
      <c r="F369" s="21">
        <f t="shared" si="5"/>
        <v>0.33612371629558524</v>
      </c>
      <c r="G369" s="13">
        <v>1514.3736208496598</v>
      </c>
      <c r="H369" s="13">
        <v>1724.1272878016816</v>
      </c>
      <c r="I369" s="11">
        <v>13</v>
      </c>
    </row>
    <row r="370" spans="1:9" x14ac:dyDescent="0.3">
      <c r="A370" s="8">
        <v>92071</v>
      </c>
      <c r="B370" s="9">
        <v>168538</v>
      </c>
      <c r="C370" s="9">
        <v>6133</v>
      </c>
      <c r="D370" s="41">
        <v>7505065</v>
      </c>
      <c r="E370" s="10">
        <v>1223.7184086091636</v>
      </c>
      <c r="F370" s="16">
        <f t="shared" si="5"/>
        <v>1</v>
      </c>
      <c r="G370" s="10">
        <v>1372.8274669981649</v>
      </c>
      <c r="H370" s="10">
        <v>1223.7184086091636</v>
      </c>
      <c r="I370" s="8">
        <v>7</v>
      </c>
    </row>
    <row r="371" spans="1:9" x14ac:dyDescent="0.3">
      <c r="A371" s="17">
        <v>92075</v>
      </c>
      <c r="B371" s="18">
        <v>44975</v>
      </c>
      <c r="C371" s="18">
        <v>1503</v>
      </c>
      <c r="D371" s="39">
        <v>1759912</v>
      </c>
      <c r="E371" s="19">
        <v>1170.9328010645377</v>
      </c>
      <c r="F371" s="20">
        <f t="shared" si="5"/>
        <v>1</v>
      </c>
      <c r="G371" s="19">
        <v>1300.4854870076761</v>
      </c>
      <c r="H371" s="19">
        <v>1170.9328010645377</v>
      </c>
      <c r="I371" s="17">
        <v>6</v>
      </c>
    </row>
    <row r="372" spans="1:9" x14ac:dyDescent="0.3">
      <c r="A372" s="11">
        <v>92078</v>
      </c>
      <c r="B372" s="12">
        <v>114260</v>
      </c>
      <c r="C372" s="12">
        <v>4172</v>
      </c>
      <c r="D372" s="40">
        <v>3842536</v>
      </c>
      <c r="E372" s="13">
        <v>921.02972195589643</v>
      </c>
      <c r="F372" s="21">
        <f t="shared" si="5"/>
        <v>1</v>
      </c>
      <c r="G372" s="13">
        <v>1102.4473662900239</v>
      </c>
      <c r="H372" s="13">
        <v>921.02972195589643</v>
      </c>
      <c r="I372" s="11">
        <v>2</v>
      </c>
    </row>
    <row r="373" spans="1:9" x14ac:dyDescent="0.3">
      <c r="A373" s="11">
        <v>92081</v>
      </c>
      <c r="B373" s="12">
        <v>72848</v>
      </c>
      <c r="C373" s="12">
        <v>2238</v>
      </c>
      <c r="D373" s="40">
        <v>2657616</v>
      </c>
      <c r="E373" s="13">
        <v>1187.4959785522788</v>
      </c>
      <c r="F373" s="21">
        <f t="shared" si="5"/>
        <v>1</v>
      </c>
      <c r="G373" s="13">
        <v>1026.5157288122814</v>
      </c>
      <c r="H373" s="13">
        <v>1187.4959785522788</v>
      </c>
      <c r="I373" s="11">
        <v>6</v>
      </c>
    </row>
    <row r="374" spans="1:9" x14ac:dyDescent="0.3">
      <c r="A374" s="11">
        <v>92082</v>
      </c>
      <c r="B374" s="12">
        <v>62333</v>
      </c>
      <c r="C374" s="12">
        <v>2106</v>
      </c>
      <c r="D374" s="40">
        <v>2559930</v>
      </c>
      <c r="E374" s="13">
        <v>1215.5413105413106</v>
      </c>
      <c r="F374" s="21">
        <f t="shared" si="5"/>
        <v>1</v>
      </c>
      <c r="G374" s="13">
        <v>1372.8274669981649</v>
      </c>
      <c r="H374" s="13">
        <v>1215.5413105413106</v>
      </c>
      <c r="I374" s="11">
        <v>7</v>
      </c>
    </row>
    <row r="375" spans="1:9" x14ac:dyDescent="0.3">
      <c r="A375" s="8">
        <v>92083</v>
      </c>
      <c r="B375" s="9">
        <v>76474</v>
      </c>
      <c r="C375" s="9">
        <v>2522</v>
      </c>
      <c r="D375" s="41">
        <v>3641079</v>
      </c>
      <c r="E375" s="10">
        <v>1443.7268041237114</v>
      </c>
      <c r="F375" s="16">
        <f t="shared" si="5"/>
        <v>1</v>
      </c>
      <c r="G375" s="10">
        <v>1102.4473662900239</v>
      </c>
      <c r="H375" s="10">
        <v>1443.7268041237114</v>
      </c>
      <c r="I375" s="8">
        <v>10</v>
      </c>
    </row>
    <row r="376" spans="1:9" x14ac:dyDescent="0.3">
      <c r="A376" s="17">
        <v>92084</v>
      </c>
      <c r="B376" s="18">
        <v>112126</v>
      </c>
      <c r="C376" s="18">
        <v>3208</v>
      </c>
      <c r="D376" s="39">
        <v>4027495</v>
      </c>
      <c r="E376" s="19">
        <v>1255.4535536159601</v>
      </c>
      <c r="F376" s="20">
        <f t="shared" si="5"/>
        <v>1</v>
      </c>
      <c r="G376" s="19">
        <v>1129.4605304753068</v>
      </c>
      <c r="H376" s="19">
        <v>1255.4535536159601</v>
      </c>
      <c r="I376" s="17">
        <v>7</v>
      </c>
    </row>
    <row r="377" spans="1:9" x14ac:dyDescent="0.3">
      <c r="A377" s="11">
        <v>92086</v>
      </c>
      <c r="B377" s="12">
        <v>4614</v>
      </c>
      <c r="C377" s="12">
        <v>165</v>
      </c>
      <c r="D377" s="40">
        <v>212868</v>
      </c>
      <c r="E377" s="13">
        <v>1290.1090909090908</v>
      </c>
      <c r="F377" s="21">
        <f t="shared" si="5"/>
        <v>0.33310909292226115</v>
      </c>
      <c r="G377" s="13">
        <v>1300.4854870076761</v>
      </c>
      <c r="H377" s="13">
        <v>1297.0290151154743</v>
      </c>
      <c r="I377" s="11">
        <v>8</v>
      </c>
    </row>
    <row r="378" spans="1:9" x14ac:dyDescent="0.3">
      <c r="A378" s="11">
        <v>92091</v>
      </c>
      <c r="B378" s="12">
        <v>17988</v>
      </c>
      <c r="C378" s="12">
        <v>561</v>
      </c>
      <c r="D378" s="40">
        <v>953879</v>
      </c>
      <c r="E378" s="13">
        <v>1700.3190730837789</v>
      </c>
      <c r="F378" s="21">
        <f t="shared" si="5"/>
        <v>0.61422281826505876</v>
      </c>
      <c r="G378" s="13">
        <v>1289.96287937172</v>
      </c>
      <c r="H378" s="13">
        <v>1542.0130171660633</v>
      </c>
      <c r="I378" s="11">
        <v>11</v>
      </c>
    </row>
    <row r="379" spans="1:9" x14ac:dyDescent="0.3">
      <c r="A379" s="11">
        <v>92092</v>
      </c>
      <c r="B379" s="12">
        <v>80</v>
      </c>
      <c r="C379" s="12">
        <v>6</v>
      </c>
      <c r="D379" s="40">
        <v>6147</v>
      </c>
      <c r="E379" s="13">
        <v>1024.5</v>
      </c>
      <c r="F379" s="21">
        <f t="shared" si="5"/>
        <v>6.3521411647781939E-2</v>
      </c>
      <c r="G379" s="13">
        <v>1435.371111550154</v>
      </c>
      <c r="H379" s="13">
        <v>1409.271998539195</v>
      </c>
      <c r="I379" s="11">
        <v>10</v>
      </c>
    </row>
    <row r="380" spans="1:9" x14ac:dyDescent="0.3">
      <c r="A380" s="8">
        <v>92093</v>
      </c>
      <c r="B380" s="9">
        <v>30</v>
      </c>
      <c r="C380" s="9">
        <v>3</v>
      </c>
      <c r="D380" s="41">
        <v>567</v>
      </c>
      <c r="E380" s="10">
        <v>189</v>
      </c>
      <c r="F380" s="16">
        <f t="shared" si="5"/>
        <v>4.4916420926688759E-2</v>
      </c>
      <c r="G380" s="10">
        <v>1557.7618422286839</v>
      </c>
      <c r="H380" s="10">
        <v>1496.2819591747505</v>
      </c>
      <c r="I380" s="8">
        <v>11</v>
      </c>
    </row>
    <row r="381" spans="1:9" x14ac:dyDescent="0.3">
      <c r="A381" s="17">
        <v>92101</v>
      </c>
      <c r="B381" s="18">
        <v>76341</v>
      </c>
      <c r="C381" s="18">
        <v>3281</v>
      </c>
      <c r="D381" s="39">
        <v>4422816</v>
      </c>
      <c r="E381" s="19">
        <v>1348.0085339835416</v>
      </c>
      <c r="F381" s="20">
        <f t="shared" si="5"/>
        <v>1</v>
      </c>
      <c r="G381" s="19">
        <v>1862.0609282700423</v>
      </c>
      <c r="H381" s="19">
        <v>1348.0085339835416</v>
      </c>
      <c r="I381" s="17">
        <v>9</v>
      </c>
    </row>
    <row r="382" spans="1:9" x14ac:dyDescent="0.3">
      <c r="A382" s="11">
        <v>92102</v>
      </c>
      <c r="B382" s="12">
        <v>58619</v>
      </c>
      <c r="C382" s="12">
        <v>2346</v>
      </c>
      <c r="D382" s="40">
        <v>4905577</v>
      </c>
      <c r="E382" s="13">
        <v>2091.0387894288151</v>
      </c>
      <c r="F382" s="21">
        <f t="shared" si="5"/>
        <v>1</v>
      </c>
      <c r="G382" s="13">
        <v>1862.0609282700423</v>
      </c>
      <c r="H382" s="13">
        <v>2091.0387894288151</v>
      </c>
      <c r="I382" s="11">
        <v>16</v>
      </c>
    </row>
    <row r="383" spans="1:9" x14ac:dyDescent="0.3">
      <c r="A383" s="11">
        <v>92103</v>
      </c>
      <c r="B383" s="12">
        <v>102005</v>
      </c>
      <c r="C383" s="12">
        <v>4138</v>
      </c>
      <c r="D383" s="40">
        <v>4764616</v>
      </c>
      <c r="E383" s="13">
        <v>1151.4296761720639</v>
      </c>
      <c r="F383" s="21">
        <f t="shared" si="5"/>
        <v>1</v>
      </c>
      <c r="G383" s="13">
        <v>1435.371111550154</v>
      </c>
      <c r="H383" s="13">
        <v>1151.4296761720639</v>
      </c>
      <c r="I383" s="11">
        <v>6</v>
      </c>
    </row>
    <row r="384" spans="1:9" x14ac:dyDescent="0.3">
      <c r="A384" s="11">
        <v>92104</v>
      </c>
      <c r="B384" s="12">
        <v>101832</v>
      </c>
      <c r="C384" s="12">
        <v>4050</v>
      </c>
      <c r="D384" s="40">
        <v>5814239</v>
      </c>
      <c r="E384" s="13">
        <v>1435.6145679012345</v>
      </c>
      <c r="F384" s="21">
        <f t="shared" si="5"/>
        <v>1</v>
      </c>
      <c r="G384" s="13">
        <v>1714.6109864409987</v>
      </c>
      <c r="H384" s="13">
        <v>1435.6145679012345</v>
      </c>
      <c r="I384" s="11">
        <v>10</v>
      </c>
    </row>
    <row r="385" spans="1:9" x14ac:dyDescent="0.3">
      <c r="A385" s="8">
        <v>92105</v>
      </c>
      <c r="B385" s="9">
        <v>90893</v>
      </c>
      <c r="C385" s="9">
        <v>3396</v>
      </c>
      <c r="D385" s="41">
        <v>7164605</v>
      </c>
      <c r="E385" s="10">
        <v>2109.7187868080096</v>
      </c>
      <c r="F385" s="16">
        <f t="shared" si="5"/>
        <v>1</v>
      </c>
      <c r="G385" s="10">
        <v>2129.8815707395743</v>
      </c>
      <c r="H385" s="10">
        <v>2109.7187868080096</v>
      </c>
      <c r="I385" s="8">
        <v>16</v>
      </c>
    </row>
    <row r="386" spans="1:9" x14ac:dyDescent="0.3">
      <c r="A386" s="17">
        <v>92106</v>
      </c>
      <c r="B386" s="18">
        <v>68299</v>
      </c>
      <c r="C386" s="18">
        <v>2189</v>
      </c>
      <c r="D386" s="39">
        <v>2908569</v>
      </c>
      <c r="E386" s="19">
        <v>1328.7204202832343</v>
      </c>
      <c r="F386" s="20">
        <f t="shared" ref="F386:F449" si="6">IF(C386&gt;1487,1,SQRT(C386/1487))</f>
        <v>1</v>
      </c>
      <c r="G386" s="19">
        <v>1435.371111550154</v>
      </c>
      <c r="H386" s="19">
        <v>1328.7204202832343</v>
      </c>
      <c r="I386" s="17">
        <v>8</v>
      </c>
    </row>
    <row r="387" spans="1:9" x14ac:dyDescent="0.3">
      <c r="A387" s="11">
        <v>92107</v>
      </c>
      <c r="B387" s="12">
        <v>86050</v>
      </c>
      <c r="C387" s="12">
        <v>2982</v>
      </c>
      <c r="D387" s="40">
        <v>4431602</v>
      </c>
      <c r="E387" s="13">
        <v>1486.1173708920187</v>
      </c>
      <c r="F387" s="21">
        <f t="shared" si="6"/>
        <v>1</v>
      </c>
      <c r="G387" s="13">
        <v>1300.4854870076761</v>
      </c>
      <c r="H387" s="13">
        <v>1486.1173708920187</v>
      </c>
      <c r="I387" s="11">
        <v>10</v>
      </c>
    </row>
    <row r="388" spans="1:9" x14ac:dyDescent="0.3">
      <c r="A388" s="11">
        <v>92108</v>
      </c>
      <c r="B388" s="12">
        <v>59941</v>
      </c>
      <c r="C388" s="12">
        <v>3205</v>
      </c>
      <c r="D388" s="40">
        <v>5634764</v>
      </c>
      <c r="E388" s="13">
        <v>1758.1166926677067</v>
      </c>
      <c r="F388" s="21">
        <f t="shared" si="6"/>
        <v>1</v>
      </c>
      <c r="G388" s="13">
        <v>1797.6494400524498</v>
      </c>
      <c r="H388" s="13">
        <v>1758.1166926677067</v>
      </c>
      <c r="I388" s="11">
        <v>13</v>
      </c>
    </row>
    <row r="389" spans="1:9" x14ac:dyDescent="0.3">
      <c r="A389" s="11">
        <v>92109</v>
      </c>
      <c r="B389" s="12">
        <v>140800</v>
      </c>
      <c r="C389" s="12">
        <v>5377</v>
      </c>
      <c r="D389" s="40">
        <v>8174841</v>
      </c>
      <c r="E389" s="13">
        <v>1520.3349451366932</v>
      </c>
      <c r="F389" s="21">
        <f t="shared" si="6"/>
        <v>1</v>
      </c>
      <c r="G389" s="13">
        <v>1514.3736208496598</v>
      </c>
      <c r="H389" s="13">
        <v>1520.3349451366932</v>
      </c>
      <c r="I389" s="11">
        <v>11</v>
      </c>
    </row>
    <row r="390" spans="1:9" x14ac:dyDescent="0.3">
      <c r="A390" s="8">
        <v>92110</v>
      </c>
      <c r="B390" s="9">
        <v>74260</v>
      </c>
      <c r="C390" s="9">
        <v>2716</v>
      </c>
      <c r="D390" s="41">
        <v>3778285</v>
      </c>
      <c r="E390" s="10">
        <v>1391.1211340206185</v>
      </c>
      <c r="F390" s="16">
        <f t="shared" si="6"/>
        <v>1</v>
      </c>
      <c r="G390" s="10">
        <v>1435.371111550154</v>
      </c>
      <c r="H390" s="10">
        <v>1391.1211340206185</v>
      </c>
      <c r="I390" s="8">
        <v>9</v>
      </c>
    </row>
    <row r="391" spans="1:9" x14ac:dyDescent="0.3">
      <c r="A391" s="17">
        <v>92111</v>
      </c>
      <c r="B391" s="18">
        <v>120131</v>
      </c>
      <c r="C391" s="18">
        <v>4192</v>
      </c>
      <c r="D391" s="39">
        <v>6085334</v>
      </c>
      <c r="E391" s="19">
        <v>1451.6541030534352</v>
      </c>
      <c r="F391" s="20">
        <f t="shared" si="6"/>
        <v>1</v>
      </c>
      <c r="G391" s="19">
        <v>1435.371111550154</v>
      </c>
      <c r="H391" s="19">
        <v>1451.6541030534352</v>
      </c>
      <c r="I391" s="17">
        <v>10</v>
      </c>
    </row>
    <row r="392" spans="1:9" x14ac:dyDescent="0.3">
      <c r="A392" s="11">
        <v>92113</v>
      </c>
      <c r="B392" s="12">
        <v>47277</v>
      </c>
      <c r="C392" s="12">
        <v>1795</v>
      </c>
      <c r="D392" s="40">
        <v>5356719</v>
      </c>
      <c r="E392" s="13">
        <v>2984.2445682451253</v>
      </c>
      <c r="F392" s="21">
        <f t="shared" si="6"/>
        <v>1</v>
      </c>
      <c r="G392" s="13">
        <v>2579.538030939143</v>
      </c>
      <c r="H392" s="13">
        <v>2984.2445682451253</v>
      </c>
      <c r="I392" s="11">
        <v>19</v>
      </c>
    </row>
    <row r="393" spans="1:9" x14ac:dyDescent="0.3">
      <c r="A393" s="11">
        <v>92114</v>
      </c>
      <c r="B393" s="12">
        <v>137247</v>
      </c>
      <c r="C393" s="12">
        <v>4744</v>
      </c>
      <c r="D393" s="40">
        <v>8626515</v>
      </c>
      <c r="E393" s="13">
        <v>1818.4053541315345</v>
      </c>
      <c r="F393" s="21">
        <f t="shared" si="6"/>
        <v>1</v>
      </c>
      <c r="G393" s="13">
        <v>1797.6494400524498</v>
      </c>
      <c r="H393" s="13">
        <v>1818.4053541315345</v>
      </c>
      <c r="I393" s="11">
        <v>14</v>
      </c>
    </row>
    <row r="394" spans="1:9" x14ac:dyDescent="0.3">
      <c r="A394" s="11">
        <v>92115</v>
      </c>
      <c r="B394" s="12">
        <v>116635</v>
      </c>
      <c r="C394" s="12">
        <v>4588</v>
      </c>
      <c r="D394" s="40">
        <v>6541285</v>
      </c>
      <c r="E394" s="13">
        <v>1425.7377942458588</v>
      </c>
      <c r="F394" s="21">
        <f t="shared" si="6"/>
        <v>1</v>
      </c>
      <c r="G394" s="13">
        <v>1514.3736208496598</v>
      </c>
      <c r="H394" s="13">
        <v>1425.7377942458588</v>
      </c>
      <c r="I394" s="11">
        <v>10</v>
      </c>
    </row>
    <row r="395" spans="1:9" x14ac:dyDescent="0.3">
      <c r="A395" s="8">
        <v>92116</v>
      </c>
      <c r="B395" s="9">
        <v>86363</v>
      </c>
      <c r="C395" s="9">
        <v>3623</v>
      </c>
      <c r="D395" s="41">
        <v>4806557</v>
      </c>
      <c r="E395" s="10">
        <v>1326.6787192934032</v>
      </c>
      <c r="F395" s="16">
        <f t="shared" si="6"/>
        <v>1</v>
      </c>
      <c r="G395" s="10">
        <v>1514.3736208496598</v>
      </c>
      <c r="H395" s="10">
        <v>1326.6787192934032</v>
      </c>
      <c r="I395" s="8">
        <v>8</v>
      </c>
    </row>
    <row r="396" spans="1:9" x14ac:dyDescent="0.3">
      <c r="A396" s="17">
        <v>92117</v>
      </c>
      <c r="B396" s="18">
        <v>158953</v>
      </c>
      <c r="C396" s="18">
        <v>5183</v>
      </c>
      <c r="D396" s="39">
        <v>6906429</v>
      </c>
      <c r="E396" s="19">
        <v>1332.5157244838897</v>
      </c>
      <c r="F396" s="20">
        <f t="shared" si="6"/>
        <v>1</v>
      </c>
      <c r="G396" s="19">
        <v>1435.371111550154</v>
      </c>
      <c r="H396" s="19">
        <v>1332.5157244838897</v>
      </c>
      <c r="I396" s="17">
        <v>8</v>
      </c>
    </row>
    <row r="397" spans="1:9" x14ac:dyDescent="0.3">
      <c r="A397" s="11">
        <v>92118</v>
      </c>
      <c r="B397" s="12">
        <v>66425</v>
      </c>
      <c r="C397" s="12">
        <v>2719</v>
      </c>
      <c r="D397" s="40">
        <v>2729638</v>
      </c>
      <c r="E397" s="13">
        <v>1003.9124678190511</v>
      </c>
      <c r="F397" s="21">
        <f t="shared" si="6"/>
        <v>1</v>
      </c>
      <c r="G397" s="13">
        <v>1129.4605304753068</v>
      </c>
      <c r="H397" s="13">
        <v>1003.9124678190511</v>
      </c>
      <c r="I397" s="11">
        <v>3</v>
      </c>
    </row>
    <row r="398" spans="1:9" x14ac:dyDescent="0.3">
      <c r="A398" s="11">
        <v>92119</v>
      </c>
      <c r="B398" s="12">
        <v>80729</v>
      </c>
      <c r="C398" s="12">
        <v>2734</v>
      </c>
      <c r="D398" s="40">
        <v>3283034</v>
      </c>
      <c r="E398" s="13">
        <v>1200.8171177761521</v>
      </c>
      <c r="F398" s="21">
        <f t="shared" si="6"/>
        <v>1</v>
      </c>
      <c r="G398" s="13">
        <v>1289.96287937172</v>
      </c>
      <c r="H398" s="13">
        <v>1200.8171177761521</v>
      </c>
      <c r="I398" s="11">
        <v>6</v>
      </c>
    </row>
    <row r="399" spans="1:9" x14ac:dyDescent="0.3">
      <c r="A399" s="11">
        <v>92120</v>
      </c>
      <c r="B399" s="12">
        <v>94977</v>
      </c>
      <c r="C399" s="12">
        <v>3544</v>
      </c>
      <c r="D399" s="40">
        <v>3887233</v>
      </c>
      <c r="E399" s="13">
        <v>1096.8490406320541</v>
      </c>
      <c r="F399" s="21">
        <f t="shared" si="6"/>
        <v>1</v>
      </c>
      <c r="G399" s="13">
        <v>1289.96287937172</v>
      </c>
      <c r="H399" s="13">
        <v>1096.8490406320541</v>
      </c>
      <c r="I399" s="11">
        <v>4</v>
      </c>
    </row>
    <row r="400" spans="1:9" x14ac:dyDescent="0.3">
      <c r="A400" s="8">
        <v>92121</v>
      </c>
      <c r="B400" s="9">
        <v>15466</v>
      </c>
      <c r="C400" s="9">
        <v>561</v>
      </c>
      <c r="D400" s="41">
        <v>1053376</v>
      </c>
      <c r="E400" s="10">
        <v>1877.6755793226382</v>
      </c>
      <c r="F400" s="16">
        <f t="shared" si="6"/>
        <v>0.61422281826505876</v>
      </c>
      <c r="G400" s="10">
        <v>1435.371111550154</v>
      </c>
      <c r="H400" s="10">
        <v>1707.0446082765961</v>
      </c>
      <c r="I400" s="8">
        <v>13</v>
      </c>
    </row>
    <row r="401" spans="1:9" x14ac:dyDescent="0.3">
      <c r="A401" s="17">
        <v>92122</v>
      </c>
      <c r="B401" s="18">
        <v>129833</v>
      </c>
      <c r="C401" s="18">
        <v>4340</v>
      </c>
      <c r="D401" s="39">
        <v>5921747</v>
      </c>
      <c r="E401" s="19">
        <v>1364.4578341013826</v>
      </c>
      <c r="F401" s="20">
        <f t="shared" si="6"/>
        <v>1</v>
      </c>
      <c r="G401" s="19">
        <v>1300.4854870076761</v>
      </c>
      <c r="H401" s="19">
        <v>1364.4578341013826</v>
      </c>
      <c r="I401" s="17">
        <v>9</v>
      </c>
    </row>
    <row r="402" spans="1:9" x14ac:dyDescent="0.3">
      <c r="A402" s="11">
        <v>92123</v>
      </c>
      <c r="B402" s="12">
        <v>81098</v>
      </c>
      <c r="C402" s="12">
        <v>3627</v>
      </c>
      <c r="D402" s="40">
        <v>4495148</v>
      </c>
      <c r="E402" s="13">
        <v>1239.3570443893025</v>
      </c>
      <c r="F402" s="21">
        <f t="shared" si="6"/>
        <v>1</v>
      </c>
      <c r="G402" s="13">
        <v>1289.96287937172</v>
      </c>
      <c r="H402" s="13">
        <v>1239.3570443893025</v>
      </c>
      <c r="I402" s="11">
        <v>7</v>
      </c>
    </row>
    <row r="403" spans="1:9" x14ac:dyDescent="0.3">
      <c r="A403" s="11">
        <v>92124</v>
      </c>
      <c r="B403" s="12">
        <v>96604</v>
      </c>
      <c r="C403" s="12">
        <v>5040</v>
      </c>
      <c r="D403" s="40">
        <v>5338329</v>
      </c>
      <c r="E403" s="13">
        <v>1059.1922619047618</v>
      </c>
      <c r="F403" s="21">
        <f t="shared" si="6"/>
        <v>1</v>
      </c>
      <c r="G403" s="13">
        <v>1102.4473662900239</v>
      </c>
      <c r="H403" s="13">
        <v>1059.1922619047618</v>
      </c>
      <c r="I403" s="11">
        <v>4</v>
      </c>
    </row>
    <row r="404" spans="1:9" x14ac:dyDescent="0.3">
      <c r="A404" s="11">
        <v>92126</v>
      </c>
      <c r="B404" s="12">
        <v>206817</v>
      </c>
      <c r="C404" s="12">
        <v>8057</v>
      </c>
      <c r="D404" s="40">
        <v>9258194</v>
      </c>
      <c r="E404" s="13">
        <v>1149.0870050887427</v>
      </c>
      <c r="F404" s="21">
        <f t="shared" si="6"/>
        <v>1</v>
      </c>
      <c r="G404" s="13">
        <v>1372.8274669981649</v>
      </c>
      <c r="H404" s="13">
        <v>1149.0870050887427</v>
      </c>
      <c r="I404" s="11">
        <v>5</v>
      </c>
    </row>
    <row r="405" spans="1:9" x14ac:dyDescent="0.3">
      <c r="A405" s="8">
        <v>92127</v>
      </c>
      <c r="B405" s="9">
        <v>118167</v>
      </c>
      <c r="C405" s="9">
        <v>4972</v>
      </c>
      <c r="D405" s="41">
        <v>5946758</v>
      </c>
      <c r="E405" s="10">
        <v>1196.0494770716009</v>
      </c>
      <c r="F405" s="16">
        <f t="shared" si="6"/>
        <v>1</v>
      </c>
      <c r="G405" s="10">
        <v>1026.5157288122814</v>
      </c>
      <c r="H405" s="10">
        <v>1196.0494770716009</v>
      </c>
      <c r="I405" s="8">
        <v>6</v>
      </c>
    </row>
    <row r="406" spans="1:9" x14ac:dyDescent="0.3">
      <c r="A406" s="17">
        <v>92128</v>
      </c>
      <c r="B406" s="18">
        <v>167081</v>
      </c>
      <c r="C406" s="18">
        <v>6412</v>
      </c>
      <c r="D406" s="39">
        <v>8182869</v>
      </c>
      <c r="E406" s="19">
        <v>1276.1804429195258</v>
      </c>
      <c r="F406" s="20">
        <f t="shared" si="6"/>
        <v>1</v>
      </c>
      <c r="G406" s="19">
        <v>826.85390002626275</v>
      </c>
      <c r="H406" s="19">
        <v>1276.1804429195258</v>
      </c>
      <c r="I406" s="17">
        <v>8</v>
      </c>
    </row>
    <row r="407" spans="1:9" x14ac:dyDescent="0.3">
      <c r="A407" s="11">
        <v>92129</v>
      </c>
      <c r="B407" s="12">
        <v>173358</v>
      </c>
      <c r="C407" s="12">
        <v>7715</v>
      </c>
      <c r="D407" s="40">
        <v>6446207</v>
      </c>
      <c r="E407" s="13">
        <v>835.54206092028517</v>
      </c>
      <c r="F407" s="21">
        <f t="shared" si="6"/>
        <v>1</v>
      </c>
      <c r="G407" s="13">
        <v>1026.5157288122814</v>
      </c>
      <c r="H407" s="13">
        <v>835.54206092028517</v>
      </c>
      <c r="I407" s="11">
        <v>2</v>
      </c>
    </row>
    <row r="408" spans="1:9" x14ac:dyDescent="0.3">
      <c r="A408" s="11">
        <v>92130</v>
      </c>
      <c r="B408" s="12">
        <v>165519</v>
      </c>
      <c r="C408" s="12">
        <v>6932</v>
      </c>
      <c r="D408" s="40">
        <v>6393440</v>
      </c>
      <c r="E408" s="13">
        <v>922.30813618003458</v>
      </c>
      <c r="F408" s="21">
        <f t="shared" si="6"/>
        <v>1</v>
      </c>
      <c r="G408" s="13">
        <v>959.8749054593319</v>
      </c>
      <c r="H408" s="13">
        <v>922.30813618003458</v>
      </c>
      <c r="I408" s="11">
        <v>2</v>
      </c>
    </row>
    <row r="409" spans="1:9" x14ac:dyDescent="0.3">
      <c r="A409" s="11">
        <v>92131</v>
      </c>
      <c r="B409" s="12">
        <v>125085</v>
      </c>
      <c r="C409" s="12">
        <v>5109</v>
      </c>
      <c r="D409" s="40">
        <v>4913765</v>
      </c>
      <c r="E409" s="13">
        <v>961.78606380896463</v>
      </c>
      <c r="F409" s="21">
        <f t="shared" si="6"/>
        <v>1</v>
      </c>
      <c r="G409" s="13">
        <v>1129.4605304753068</v>
      </c>
      <c r="H409" s="13">
        <v>961.78606380896463</v>
      </c>
      <c r="I409" s="11">
        <v>3</v>
      </c>
    </row>
    <row r="410" spans="1:9" x14ac:dyDescent="0.3">
      <c r="A410" s="8">
        <v>92133</v>
      </c>
      <c r="B410" s="9">
        <v>1</v>
      </c>
      <c r="C410" s="9">
        <v>0</v>
      </c>
      <c r="D410" s="41">
        <v>0</v>
      </c>
      <c r="E410" s="10">
        <v>0</v>
      </c>
      <c r="F410" s="16">
        <f t="shared" si="6"/>
        <v>0</v>
      </c>
      <c r="G410" s="10">
        <v>2370.7520535521485</v>
      </c>
      <c r="H410" s="10">
        <v>2370.7520535521485</v>
      </c>
      <c r="I410" s="8">
        <v>17</v>
      </c>
    </row>
    <row r="411" spans="1:9" x14ac:dyDescent="0.3">
      <c r="A411" s="17">
        <v>92134</v>
      </c>
      <c r="B411" s="18">
        <v>978</v>
      </c>
      <c r="C411" s="18">
        <v>55</v>
      </c>
      <c r="D411" s="39">
        <v>66926</v>
      </c>
      <c r="E411" s="19">
        <v>1216.8363636363636</v>
      </c>
      <c r="F411" s="20">
        <f t="shared" si="6"/>
        <v>0.19232062446817952</v>
      </c>
      <c r="G411" s="19">
        <v>2370.7520535521485</v>
      </c>
      <c r="H411" s="19">
        <v>2148.8302674839147</v>
      </c>
      <c r="I411" s="17">
        <v>16</v>
      </c>
    </row>
    <row r="412" spans="1:9" x14ac:dyDescent="0.3">
      <c r="A412" s="11">
        <v>92135</v>
      </c>
      <c r="B412" s="12">
        <v>2495</v>
      </c>
      <c r="C412" s="12">
        <v>116</v>
      </c>
      <c r="D412" s="40">
        <v>293202</v>
      </c>
      <c r="E412" s="13">
        <v>2527.6034482758619</v>
      </c>
      <c r="F412" s="21">
        <f t="shared" si="6"/>
        <v>0.27930165579421118</v>
      </c>
      <c r="G412" s="13">
        <v>2370.7520535521485</v>
      </c>
      <c r="H412" s="13">
        <v>2414.5609078121129</v>
      </c>
      <c r="I412" s="11">
        <v>17</v>
      </c>
    </row>
    <row r="413" spans="1:9" x14ac:dyDescent="0.3">
      <c r="A413" s="11">
        <v>92136</v>
      </c>
      <c r="B413" s="12">
        <v>8254</v>
      </c>
      <c r="C413" s="12">
        <v>491</v>
      </c>
      <c r="D413" s="40">
        <v>855803</v>
      </c>
      <c r="E413" s="13">
        <v>1742.9796334012219</v>
      </c>
      <c r="F413" s="21">
        <f t="shared" si="6"/>
        <v>0.57462598578320789</v>
      </c>
      <c r="G413" s="13">
        <v>2370.7520535521485</v>
      </c>
      <c r="H413" s="13">
        <v>2010.017707775412</v>
      </c>
      <c r="I413" s="11">
        <v>15</v>
      </c>
    </row>
    <row r="414" spans="1:9" x14ac:dyDescent="0.3">
      <c r="A414" s="11">
        <v>92139</v>
      </c>
      <c r="B414" s="12">
        <v>85427</v>
      </c>
      <c r="C414" s="12">
        <v>3285</v>
      </c>
      <c r="D414" s="40">
        <v>6011351</v>
      </c>
      <c r="E414" s="13">
        <v>1829.9394216133942</v>
      </c>
      <c r="F414" s="21">
        <f t="shared" si="6"/>
        <v>1</v>
      </c>
      <c r="G414" s="13">
        <v>1862.0609282700423</v>
      </c>
      <c r="H414" s="13">
        <v>1829.9394216133942</v>
      </c>
      <c r="I414" s="11">
        <v>14</v>
      </c>
    </row>
    <row r="415" spans="1:9" x14ac:dyDescent="0.3">
      <c r="A415" s="8">
        <v>92140</v>
      </c>
      <c r="B415" s="9">
        <v>1051</v>
      </c>
      <c r="C415" s="9">
        <v>44</v>
      </c>
      <c r="D415" s="41">
        <v>74400</v>
      </c>
      <c r="E415" s="10">
        <v>1690.909090909091</v>
      </c>
      <c r="F415" s="16">
        <f t="shared" si="6"/>
        <v>0.17201679591442351</v>
      </c>
      <c r="G415" s="10">
        <v>2129.8815707395743</v>
      </c>
      <c r="H415" s="10">
        <v>2054.3709312645256</v>
      </c>
      <c r="I415" s="8">
        <v>15</v>
      </c>
    </row>
    <row r="416" spans="1:9" x14ac:dyDescent="0.3">
      <c r="A416" s="17">
        <v>92145</v>
      </c>
      <c r="B416" s="18">
        <v>6880</v>
      </c>
      <c r="C416" s="18">
        <v>335</v>
      </c>
      <c r="D416" s="39">
        <v>646053</v>
      </c>
      <c r="E416" s="19">
        <v>1928.5164179104477</v>
      </c>
      <c r="F416" s="20">
        <f t="shared" si="6"/>
        <v>0.47464282398075119</v>
      </c>
      <c r="G416" s="19">
        <v>1862.0609282700423</v>
      </c>
      <c r="H416" s="19">
        <v>1893.6035495419878</v>
      </c>
      <c r="I416" s="17">
        <v>14</v>
      </c>
    </row>
    <row r="417" spans="1:9" x14ac:dyDescent="0.3">
      <c r="A417" s="11">
        <v>92152</v>
      </c>
      <c r="B417" s="12">
        <v>24</v>
      </c>
      <c r="C417" s="12">
        <v>2</v>
      </c>
      <c r="D417" s="40">
        <v>1557</v>
      </c>
      <c r="E417" s="13">
        <v>778.5</v>
      </c>
      <c r="F417" s="21">
        <f t="shared" si="6"/>
        <v>3.667410411415193E-2</v>
      </c>
      <c r="G417" s="13">
        <v>2370.7520535521485</v>
      </c>
      <c r="H417" s="13">
        <v>2312.3576359642047</v>
      </c>
      <c r="I417" s="11">
        <v>17</v>
      </c>
    </row>
    <row r="418" spans="1:9" x14ac:dyDescent="0.3">
      <c r="A418" s="11">
        <v>92154</v>
      </c>
      <c r="B418" s="12">
        <v>177622</v>
      </c>
      <c r="C418" s="12">
        <v>8092</v>
      </c>
      <c r="D418" s="40">
        <v>26271823</v>
      </c>
      <c r="E418" s="13">
        <v>3246.6414977755808</v>
      </c>
      <c r="F418" s="21">
        <f t="shared" si="6"/>
        <v>1</v>
      </c>
      <c r="G418" s="13">
        <v>2579.538030939143</v>
      </c>
      <c r="H418" s="13">
        <v>3246.6414977755808</v>
      </c>
      <c r="I418" s="11">
        <v>19</v>
      </c>
    </row>
    <row r="419" spans="1:9" x14ac:dyDescent="0.3">
      <c r="A419" s="11">
        <v>92155</v>
      </c>
      <c r="B419" s="12">
        <v>2279</v>
      </c>
      <c r="C419" s="12">
        <v>121</v>
      </c>
      <c r="D419" s="40">
        <v>323666</v>
      </c>
      <c r="E419" s="13">
        <v>2674.9256198347107</v>
      </c>
      <c r="F419" s="21">
        <f t="shared" si="6"/>
        <v>0.28525758484364122</v>
      </c>
      <c r="G419" s="13">
        <v>2129.8815707395743</v>
      </c>
      <c r="H419" s="13">
        <v>2285.3595198178518</v>
      </c>
      <c r="I419" s="11">
        <v>17</v>
      </c>
    </row>
    <row r="420" spans="1:9" x14ac:dyDescent="0.3">
      <c r="A420" s="8">
        <v>92173</v>
      </c>
      <c r="B420" s="9">
        <v>54101</v>
      </c>
      <c r="C420" s="9">
        <v>2525</v>
      </c>
      <c r="D420" s="41">
        <v>12601485</v>
      </c>
      <c r="E420" s="10">
        <v>4990.6871287128715</v>
      </c>
      <c r="F420" s="16">
        <f t="shared" si="6"/>
        <v>1</v>
      </c>
      <c r="G420" s="10">
        <v>2898.2603253809516</v>
      </c>
      <c r="H420" s="10">
        <v>4990.6871287128715</v>
      </c>
      <c r="I420" s="8">
        <v>20</v>
      </c>
    </row>
    <row r="421" spans="1:9" x14ac:dyDescent="0.3">
      <c r="A421" s="17">
        <v>92182</v>
      </c>
      <c r="B421" s="18">
        <v>18</v>
      </c>
      <c r="C421" s="18">
        <v>3</v>
      </c>
      <c r="D421" s="39">
        <v>1743</v>
      </c>
      <c r="E421" s="19">
        <v>581</v>
      </c>
      <c r="F421" s="20">
        <f t="shared" si="6"/>
        <v>4.4916420926688759E-2</v>
      </c>
      <c r="G421" s="19">
        <v>1714.6109864409987</v>
      </c>
      <c r="H421" s="19">
        <v>1663.6932382068958</v>
      </c>
      <c r="I421" s="17">
        <v>12</v>
      </c>
    </row>
    <row r="422" spans="1:9" x14ac:dyDescent="0.3">
      <c r="A422" s="11">
        <v>92201</v>
      </c>
      <c r="B422" s="12">
        <v>111730</v>
      </c>
      <c r="C422" s="12">
        <v>6936</v>
      </c>
      <c r="D422" s="40">
        <v>18657838</v>
      </c>
      <c r="E422" s="13">
        <v>2689.9997116493655</v>
      </c>
      <c r="F422" s="21">
        <f t="shared" si="6"/>
        <v>1</v>
      </c>
      <c r="G422" s="13">
        <v>2579.538030939143</v>
      </c>
      <c r="H422" s="13">
        <v>2689.9997116493655</v>
      </c>
      <c r="I422" s="11">
        <v>18</v>
      </c>
    </row>
    <row r="423" spans="1:9" x14ac:dyDescent="0.3">
      <c r="A423" s="11">
        <v>92203</v>
      </c>
      <c r="B423" s="12">
        <v>58600</v>
      </c>
      <c r="C423" s="12">
        <v>3431</v>
      </c>
      <c r="D423" s="40">
        <v>7232202</v>
      </c>
      <c r="E423" s="13">
        <v>2107.8991547653745</v>
      </c>
      <c r="F423" s="21">
        <f t="shared" si="6"/>
        <v>1</v>
      </c>
      <c r="G423" s="13">
        <v>2129.8815707395743</v>
      </c>
      <c r="H423" s="13">
        <v>2107.8991547653745</v>
      </c>
      <c r="I423" s="11">
        <v>16</v>
      </c>
    </row>
    <row r="424" spans="1:9" x14ac:dyDescent="0.3">
      <c r="A424" s="11">
        <v>92210</v>
      </c>
      <c r="B424" s="12">
        <v>19915</v>
      </c>
      <c r="C424" s="12">
        <v>781</v>
      </c>
      <c r="D424" s="40">
        <v>1384643</v>
      </c>
      <c r="E424" s="13">
        <v>1772.9103713188219</v>
      </c>
      <c r="F424" s="21">
        <f t="shared" si="6"/>
        <v>0.72471964293842173</v>
      </c>
      <c r="G424" s="13">
        <v>2129.8815707395743</v>
      </c>
      <c r="H424" s="13">
        <v>1871.1775305560664</v>
      </c>
      <c r="I424" s="11">
        <v>14</v>
      </c>
    </row>
    <row r="425" spans="1:9" x14ac:dyDescent="0.3">
      <c r="A425" s="8">
        <v>92211</v>
      </c>
      <c r="B425" s="9">
        <v>82669</v>
      </c>
      <c r="C425" s="9">
        <v>4034</v>
      </c>
      <c r="D425" s="41">
        <v>4925550</v>
      </c>
      <c r="E425" s="10">
        <v>1221.0089241447695</v>
      </c>
      <c r="F425" s="16">
        <f t="shared" si="6"/>
        <v>1</v>
      </c>
      <c r="G425" s="10">
        <v>1514.3736208496598</v>
      </c>
      <c r="H425" s="10">
        <v>1221.0089241447695</v>
      </c>
      <c r="I425" s="8">
        <v>7</v>
      </c>
    </row>
    <row r="426" spans="1:9" x14ac:dyDescent="0.3">
      <c r="A426" s="17">
        <v>92220</v>
      </c>
      <c r="B426" s="18">
        <v>73353</v>
      </c>
      <c r="C426" s="18">
        <v>2663</v>
      </c>
      <c r="D426" s="39">
        <v>4481142</v>
      </c>
      <c r="E426" s="19">
        <v>1682.7420202778821</v>
      </c>
      <c r="F426" s="20">
        <f t="shared" si="6"/>
        <v>1</v>
      </c>
      <c r="G426" s="19">
        <v>1514.3736208496598</v>
      </c>
      <c r="H426" s="19">
        <v>1682.7420202778821</v>
      </c>
      <c r="I426" s="17">
        <v>13</v>
      </c>
    </row>
    <row r="427" spans="1:9" x14ac:dyDescent="0.3">
      <c r="A427" s="11">
        <v>92222</v>
      </c>
      <c r="B427" s="12">
        <v>3253</v>
      </c>
      <c r="C427" s="12">
        <v>74</v>
      </c>
      <c r="D427" s="40">
        <v>264844</v>
      </c>
      <c r="E427" s="13">
        <v>3578.9729729729729</v>
      </c>
      <c r="F427" s="21">
        <f t="shared" si="6"/>
        <v>0.22307986633781915</v>
      </c>
      <c r="G427" s="13">
        <v>2129.8815707395743</v>
      </c>
      <c r="H427" s="13">
        <v>2453.1446870610835</v>
      </c>
      <c r="I427" s="11">
        <v>17</v>
      </c>
    </row>
    <row r="428" spans="1:9" x14ac:dyDescent="0.3">
      <c r="A428" s="11">
        <v>92223</v>
      </c>
      <c r="B428" s="12">
        <v>108964</v>
      </c>
      <c r="C428" s="12">
        <v>3836</v>
      </c>
      <c r="D428" s="40">
        <v>6129793</v>
      </c>
      <c r="E428" s="13">
        <v>1597.9648070907194</v>
      </c>
      <c r="F428" s="21">
        <f t="shared" si="6"/>
        <v>1</v>
      </c>
      <c r="G428" s="13">
        <v>1797.6494400524498</v>
      </c>
      <c r="H428" s="13">
        <v>1597.9648070907194</v>
      </c>
      <c r="I428" s="11">
        <v>12</v>
      </c>
    </row>
    <row r="429" spans="1:9" x14ac:dyDescent="0.3">
      <c r="A429" s="11">
        <v>92225</v>
      </c>
      <c r="B429" s="12">
        <v>37215</v>
      </c>
      <c r="C429" s="12">
        <v>1351</v>
      </c>
      <c r="D429" s="40">
        <v>2155693</v>
      </c>
      <c r="E429" s="13">
        <v>1595.6276831976313</v>
      </c>
      <c r="F429" s="21">
        <f t="shared" si="6"/>
        <v>0.95317400612105208</v>
      </c>
      <c r="G429" s="13">
        <v>1514.3736208496598</v>
      </c>
      <c r="H429" s="13">
        <v>1591.8228809714856</v>
      </c>
      <c r="I429" s="11">
        <v>12</v>
      </c>
    </row>
    <row r="430" spans="1:9" x14ac:dyDescent="0.3">
      <c r="A430" s="8">
        <v>92227</v>
      </c>
      <c r="B430" s="9">
        <v>46407</v>
      </c>
      <c r="C430" s="9">
        <v>1744</v>
      </c>
      <c r="D430" s="41">
        <v>4987696</v>
      </c>
      <c r="E430" s="10">
        <v>2859.9174311926604</v>
      </c>
      <c r="F430" s="16">
        <f t="shared" si="6"/>
        <v>1</v>
      </c>
      <c r="G430" s="10">
        <v>2370.7520535521485</v>
      </c>
      <c r="H430" s="10">
        <v>2859.9174311926604</v>
      </c>
      <c r="I430" s="8">
        <v>19</v>
      </c>
    </row>
    <row r="431" spans="1:9" x14ac:dyDescent="0.3">
      <c r="A431" s="17">
        <v>92230</v>
      </c>
      <c r="B431" s="18">
        <v>3537</v>
      </c>
      <c r="C431" s="18">
        <v>176</v>
      </c>
      <c r="D431" s="39">
        <v>287195</v>
      </c>
      <c r="E431" s="19">
        <v>1631.7897727272727</v>
      </c>
      <c r="F431" s="20">
        <f t="shared" si="6"/>
        <v>0.34403359182884702</v>
      </c>
      <c r="G431" s="19">
        <v>1862.0609282700423</v>
      </c>
      <c r="H431" s="19">
        <v>1782.839915534084</v>
      </c>
      <c r="I431" s="17">
        <v>14</v>
      </c>
    </row>
    <row r="432" spans="1:9" x14ac:dyDescent="0.3">
      <c r="A432" s="11">
        <v>92231</v>
      </c>
      <c r="B432" s="12">
        <v>69127</v>
      </c>
      <c r="C432" s="12">
        <v>2537</v>
      </c>
      <c r="D432" s="40">
        <v>13131714</v>
      </c>
      <c r="E432" s="13">
        <v>5176.0796216003155</v>
      </c>
      <c r="F432" s="21">
        <f t="shared" si="6"/>
        <v>1</v>
      </c>
      <c r="G432" s="13">
        <v>3680.0256452297367</v>
      </c>
      <c r="H432" s="13">
        <v>5176.0796216003155</v>
      </c>
      <c r="I432" s="11">
        <v>20</v>
      </c>
    </row>
    <row r="433" spans="1:9" x14ac:dyDescent="0.3">
      <c r="A433" s="11">
        <v>92233</v>
      </c>
      <c r="B433" s="12">
        <v>10286</v>
      </c>
      <c r="C433" s="12">
        <v>572</v>
      </c>
      <c r="D433" s="40">
        <v>1455388</v>
      </c>
      <c r="E433" s="13">
        <v>2544.3846153846152</v>
      </c>
      <c r="F433" s="21">
        <f t="shared" si="6"/>
        <v>0.62021537791047843</v>
      </c>
      <c r="G433" s="13">
        <v>2370.7520535521485</v>
      </c>
      <c r="H433" s="13">
        <v>2478.4416385066361</v>
      </c>
      <c r="I433" s="11">
        <v>18</v>
      </c>
    </row>
    <row r="434" spans="1:9" x14ac:dyDescent="0.3">
      <c r="A434" s="11">
        <v>92234</v>
      </c>
      <c r="B434" s="12">
        <v>98011</v>
      </c>
      <c r="C434" s="12">
        <v>5088</v>
      </c>
      <c r="D434" s="40">
        <v>9940322</v>
      </c>
      <c r="E434" s="13">
        <v>1953.67963836478</v>
      </c>
      <c r="F434" s="21">
        <f t="shared" si="6"/>
        <v>1</v>
      </c>
      <c r="G434" s="13">
        <v>2370.7520535521485</v>
      </c>
      <c r="H434" s="13">
        <v>1953.67963836478</v>
      </c>
      <c r="I434" s="11">
        <v>15</v>
      </c>
    </row>
    <row r="435" spans="1:9" x14ac:dyDescent="0.3">
      <c r="A435" s="8">
        <v>92236</v>
      </c>
      <c r="B435" s="9">
        <v>47789</v>
      </c>
      <c r="C435" s="9">
        <v>4377</v>
      </c>
      <c r="D435" s="41">
        <v>15964948</v>
      </c>
      <c r="E435" s="10">
        <v>3647.4635595156501</v>
      </c>
      <c r="F435" s="16">
        <f t="shared" si="6"/>
        <v>1</v>
      </c>
      <c r="G435" s="10">
        <v>2898.2603253809516</v>
      </c>
      <c r="H435" s="10">
        <v>3647.4635595156501</v>
      </c>
      <c r="I435" s="8">
        <v>20</v>
      </c>
    </row>
    <row r="436" spans="1:9" x14ac:dyDescent="0.3">
      <c r="A436" s="17">
        <v>92239</v>
      </c>
      <c r="B436" s="18">
        <v>660</v>
      </c>
      <c r="C436" s="18">
        <v>15</v>
      </c>
      <c r="D436" s="39">
        <v>25264</v>
      </c>
      <c r="E436" s="19">
        <v>1684.2666666666667</v>
      </c>
      <c r="F436" s="20">
        <f t="shared" si="6"/>
        <v>0.10043617049807016</v>
      </c>
      <c r="G436" s="19">
        <v>1862.0609282700423</v>
      </c>
      <c r="H436" s="19">
        <v>1844.2039534980672</v>
      </c>
      <c r="I436" s="17">
        <v>14</v>
      </c>
    </row>
    <row r="437" spans="1:9" x14ac:dyDescent="0.3">
      <c r="A437" s="11">
        <v>92240</v>
      </c>
      <c r="B437" s="12">
        <v>51667</v>
      </c>
      <c r="C437" s="12">
        <v>3763</v>
      </c>
      <c r="D437" s="40">
        <v>9755345</v>
      </c>
      <c r="E437" s="13">
        <v>2592.4382141908054</v>
      </c>
      <c r="F437" s="21">
        <f t="shared" si="6"/>
        <v>1</v>
      </c>
      <c r="G437" s="13">
        <v>2129.8815707395743</v>
      </c>
      <c r="H437" s="13">
        <v>2592.4382141908054</v>
      </c>
      <c r="I437" s="11">
        <v>18</v>
      </c>
    </row>
    <row r="438" spans="1:9" x14ac:dyDescent="0.3">
      <c r="A438" s="11">
        <v>92241</v>
      </c>
      <c r="B438" s="12">
        <v>13914</v>
      </c>
      <c r="C438" s="12">
        <v>976</v>
      </c>
      <c r="D438" s="40">
        <v>1655370</v>
      </c>
      <c r="E438" s="13">
        <v>1696.075819672131</v>
      </c>
      <c r="F438" s="21">
        <f t="shared" si="6"/>
        <v>0.81015743984544142</v>
      </c>
      <c r="G438" s="13">
        <v>1797.6494400524498</v>
      </c>
      <c r="H438" s="13">
        <v>1715.358815809298</v>
      </c>
      <c r="I438" s="11">
        <v>13</v>
      </c>
    </row>
    <row r="439" spans="1:9" x14ac:dyDescent="0.3">
      <c r="A439" s="11">
        <v>92242</v>
      </c>
      <c r="B439" s="12">
        <v>6302</v>
      </c>
      <c r="C439" s="12">
        <v>205</v>
      </c>
      <c r="D439" s="40">
        <v>412482</v>
      </c>
      <c r="E439" s="13">
        <v>2012.1073170731706</v>
      </c>
      <c r="F439" s="21">
        <f t="shared" si="6"/>
        <v>0.3712970051576025</v>
      </c>
      <c r="G439" s="13">
        <v>1797.6494400524498</v>
      </c>
      <c r="H439" s="13">
        <v>1877.2770075227008</v>
      </c>
      <c r="I439" s="11">
        <v>14</v>
      </c>
    </row>
    <row r="440" spans="1:9" x14ac:dyDescent="0.3">
      <c r="A440" s="8">
        <v>92243</v>
      </c>
      <c r="B440" s="9">
        <v>87974</v>
      </c>
      <c r="C440" s="9">
        <v>3084</v>
      </c>
      <c r="D440" s="41">
        <v>9653704</v>
      </c>
      <c r="E440" s="10">
        <v>3130.2542153047989</v>
      </c>
      <c r="F440" s="16">
        <f t="shared" si="6"/>
        <v>1</v>
      </c>
      <c r="G440" s="10">
        <v>2579.538030939143</v>
      </c>
      <c r="H440" s="10">
        <v>3130.2542153047989</v>
      </c>
      <c r="I440" s="8">
        <v>19</v>
      </c>
    </row>
    <row r="441" spans="1:9" x14ac:dyDescent="0.3">
      <c r="A441" s="17">
        <v>92249</v>
      </c>
      <c r="B441" s="18">
        <v>10665</v>
      </c>
      <c r="C441" s="18">
        <v>386</v>
      </c>
      <c r="D441" s="39">
        <v>1935849</v>
      </c>
      <c r="E441" s="19">
        <v>5015.1528497409327</v>
      </c>
      <c r="F441" s="20">
        <f t="shared" si="6"/>
        <v>0.50949293726910638</v>
      </c>
      <c r="G441" s="19">
        <v>2579.538030939143</v>
      </c>
      <c r="H441" s="19">
        <v>3820.466579026629</v>
      </c>
      <c r="I441" s="17">
        <v>20</v>
      </c>
    </row>
    <row r="442" spans="1:9" x14ac:dyDescent="0.3">
      <c r="A442" s="11">
        <v>92250</v>
      </c>
      <c r="B442" s="12">
        <v>15760</v>
      </c>
      <c r="C442" s="12">
        <v>572</v>
      </c>
      <c r="D442" s="40">
        <v>1786154</v>
      </c>
      <c r="E442" s="13">
        <v>3122.6468531468531</v>
      </c>
      <c r="F442" s="21">
        <f t="shared" si="6"/>
        <v>0.62021537791047843</v>
      </c>
      <c r="G442" s="13">
        <v>2370.7520535521485</v>
      </c>
      <c r="H442" s="13">
        <v>2837.0887708317014</v>
      </c>
      <c r="I442" s="11">
        <v>19</v>
      </c>
    </row>
    <row r="443" spans="1:9" x14ac:dyDescent="0.3">
      <c r="A443" s="11">
        <v>92251</v>
      </c>
      <c r="B443" s="12">
        <v>38818</v>
      </c>
      <c r="C443" s="12">
        <v>1322</v>
      </c>
      <c r="D443" s="40">
        <v>3812919</v>
      </c>
      <c r="E443" s="13">
        <v>2884.2049924357034</v>
      </c>
      <c r="F443" s="21">
        <f t="shared" si="6"/>
        <v>0.94288829254186224</v>
      </c>
      <c r="G443" s="13">
        <v>2129.8815707395743</v>
      </c>
      <c r="H443" s="13">
        <v>2841.1242938469723</v>
      </c>
      <c r="I443" s="11">
        <v>19</v>
      </c>
    </row>
    <row r="444" spans="1:9" x14ac:dyDescent="0.3">
      <c r="A444" s="11">
        <v>92252</v>
      </c>
      <c r="B444" s="12">
        <v>21378</v>
      </c>
      <c r="C444" s="12">
        <v>1104</v>
      </c>
      <c r="D444" s="40">
        <v>1722065</v>
      </c>
      <c r="E444" s="13">
        <v>1559.8414855072465</v>
      </c>
      <c r="F444" s="21">
        <f t="shared" si="6"/>
        <v>0.86164634957838815</v>
      </c>
      <c r="G444" s="13">
        <v>1797.6494400524498</v>
      </c>
      <c r="H444" s="13">
        <v>1592.7430841178721</v>
      </c>
      <c r="I444" s="11">
        <v>12</v>
      </c>
    </row>
    <row r="445" spans="1:9" x14ac:dyDescent="0.3">
      <c r="A445" s="8">
        <v>92253</v>
      </c>
      <c r="B445" s="9">
        <v>112866</v>
      </c>
      <c r="C445" s="9">
        <v>5087</v>
      </c>
      <c r="D445" s="41">
        <v>9524559</v>
      </c>
      <c r="E445" s="10">
        <v>1872.3332022803224</v>
      </c>
      <c r="F445" s="16">
        <f t="shared" si="6"/>
        <v>1</v>
      </c>
      <c r="G445" s="10">
        <v>2129.8815707395743</v>
      </c>
      <c r="H445" s="10">
        <v>1872.3332022803224</v>
      </c>
      <c r="I445" s="8">
        <v>14</v>
      </c>
    </row>
    <row r="446" spans="1:9" x14ac:dyDescent="0.3">
      <c r="A446" s="17">
        <v>92254</v>
      </c>
      <c r="B446" s="18">
        <v>10951</v>
      </c>
      <c r="C446" s="18">
        <v>1118</v>
      </c>
      <c r="D446" s="39">
        <v>3571952</v>
      </c>
      <c r="E446" s="19">
        <v>3194.9481216457962</v>
      </c>
      <c r="F446" s="20">
        <f t="shared" si="6"/>
        <v>0.8670924755352174</v>
      </c>
      <c r="G446" s="19">
        <v>2898.2603253809516</v>
      </c>
      <c r="H446" s="19">
        <v>3155.5160811053238</v>
      </c>
      <c r="I446" s="17">
        <v>19</v>
      </c>
    </row>
    <row r="447" spans="1:9" x14ac:dyDescent="0.3">
      <c r="A447" s="11">
        <v>92256</v>
      </c>
      <c r="B447" s="12">
        <v>9046</v>
      </c>
      <c r="C447" s="12">
        <v>505</v>
      </c>
      <c r="D447" s="40">
        <v>984530</v>
      </c>
      <c r="E447" s="13">
        <v>1949.5643564356435</v>
      </c>
      <c r="F447" s="21">
        <f t="shared" si="6"/>
        <v>0.58276063089861607</v>
      </c>
      <c r="G447" s="13">
        <v>1862.0609282700423</v>
      </c>
      <c r="H447" s="13">
        <v>1913.0544812736198</v>
      </c>
      <c r="I447" s="11">
        <v>15</v>
      </c>
    </row>
    <row r="448" spans="1:9" x14ac:dyDescent="0.3">
      <c r="A448" s="11">
        <v>92257</v>
      </c>
      <c r="B448" s="12">
        <v>4054</v>
      </c>
      <c r="C448" s="12">
        <v>166</v>
      </c>
      <c r="D448" s="40">
        <v>405814</v>
      </c>
      <c r="E448" s="13">
        <v>2444.6626506024095</v>
      </c>
      <c r="F448" s="21">
        <f t="shared" si="6"/>
        <v>0.33411698960660385</v>
      </c>
      <c r="G448" s="13">
        <v>1862.0609282700423</v>
      </c>
      <c r="H448" s="13">
        <v>2056.7180618753555</v>
      </c>
      <c r="I448" s="11">
        <v>15</v>
      </c>
    </row>
    <row r="449" spans="1:9" x14ac:dyDescent="0.3">
      <c r="A449" s="11">
        <v>92258</v>
      </c>
      <c r="B449" s="12">
        <v>680</v>
      </c>
      <c r="C449" s="12">
        <v>43</v>
      </c>
      <c r="D449" s="40">
        <v>149920</v>
      </c>
      <c r="E449" s="13">
        <v>3486.5116279069766</v>
      </c>
      <c r="F449" s="21">
        <f t="shared" si="6"/>
        <v>0.17005082510936723</v>
      </c>
      <c r="G449" s="13">
        <v>2370.7520535521485</v>
      </c>
      <c r="H449" s="13">
        <v>2560.4878897948633</v>
      </c>
      <c r="I449" s="11">
        <v>18</v>
      </c>
    </row>
    <row r="450" spans="1:9" x14ac:dyDescent="0.3">
      <c r="A450" s="8">
        <v>92259</v>
      </c>
      <c r="B450" s="9">
        <v>1037</v>
      </c>
      <c r="C450" s="9">
        <v>40</v>
      </c>
      <c r="D450" s="41">
        <v>70909</v>
      </c>
      <c r="E450" s="10">
        <v>1772.7249999999999</v>
      </c>
      <c r="F450" s="16">
        <f t="shared" ref="F450:F513" si="7">IF(C450&gt;1487,1,SQRT(C450/1487))</f>
        <v>0.16401157962629687</v>
      </c>
      <c r="G450" s="10">
        <v>2129.8815707395743</v>
      </c>
      <c r="H450" s="10">
        <v>2071.3037573986658</v>
      </c>
      <c r="I450" s="8">
        <v>16</v>
      </c>
    </row>
    <row r="451" spans="1:9" x14ac:dyDescent="0.3">
      <c r="A451" s="17">
        <v>92260</v>
      </c>
      <c r="B451" s="18">
        <v>92319</v>
      </c>
      <c r="C451" s="18">
        <v>3963</v>
      </c>
      <c r="D451" s="39">
        <v>6115350</v>
      </c>
      <c r="E451" s="19">
        <v>1543.111279333838</v>
      </c>
      <c r="F451" s="20">
        <f t="shared" si="7"/>
        <v>1</v>
      </c>
      <c r="G451" s="19">
        <v>1862.0609282700423</v>
      </c>
      <c r="H451" s="19">
        <v>1543.111279333838</v>
      </c>
      <c r="I451" s="17">
        <v>11</v>
      </c>
    </row>
    <row r="452" spans="1:9" x14ac:dyDescent="0.3">
      <c r="A452" s="11">
        <v>92262</v>
      </c>
      <c r="B452" s="12">
        <v>68805</v>
      </c>
      <c r="C452" s="12">
        <v>3066</v>
      </c>
      <c r="D452" s="40">
        <v>6661161</v>
      </c>
      <c r="E452" s="13">
        <v>2172.5900195694717</v>
      </c>
      <c r="F452" s="21">
        <f t="shared" si="7"/>
        <v>1</v>
      </c>
      <c r="G452" s="13">
        <v>2370.7520535521485</v>
      </c>
      <c r="H452" s="13">
        <v>2172.5900195694717</v>
      </c>
      <c r="I452" s="11">
        <v>16</v>
      </c>
    </row>
    <row r="453" spans="1:9" x14ac:dyDescent="0.3">
      <c r="A453" s="11">
        <v>92264</v>
      </c>
      <c r="B453" s="12">
        <v>59537</v>
      </c>
      <c r="C453" s="12">
        <v>2507</v>
      </c>
      <c r="D453" s="40">
        <v>4364853</v>
      </c>
      <c r="E453" s="13">
        <v>1741.0662145991225</v>
      </c>
      <c r="F453" s="21">
        <f t="shared" si="7"/>
        <v>1</v>
      </c>
      <c r="G453" s="13">
        <v>2129.8815707395743</v>
      </c>
      <c r="H453" s="13">
        <v>1741.0662145991225</v>
      </c>
      <c r="I453" s="11">
        <v>13</v>
      </c>
    </row>
    <row r="454" spans="1:9" x14ac:dyDescent="0.3">
      <c r="A454" s="11">
        <v>92266</v>
      </c>
      <c r="B454" s="12">
        <v>840</v>
      </c>
      <c r="C454" s="12">
        <v>28</v>
      </c>
      <c r="D454" s="40">
        <v>66387</v>
      </c>
      <c r="E454" s="13">
        <v>2370.9642857142858</v>
      </c>
      <c r="F454" s="21">
        <f t="shared" si="7"/>
        <v>0.13722193256203316</v>
      </c>
      <c r="G454" s="13">
        <v>1862.0609282700423</v>
      </c>
      <c r="H454" s="13">
        <v>1931.8936304658484</v>
      </c>
      <c r="I454" s="11">
        <v>15</v>
      </c>
    </row>
    <row r="455" spans="1:9" x14ac:dyDescent="0.3">
      <c r="A455" s="8">
        <v>92267</v>
      </c>
      <c r="B455" s="9">
        <v>340</v>
      </c>
      <c r="C455" s="9">
        <v>7</v>
      </c>
      <c r="D455" s="41">
        <v>15110</v>
      </c>
      <c r="E455" s="10">
        <v>2158.5714285714284</v>
      </c>
      <c r="F455" s="16">
        <f t="shared" si="7"/>
        <v>6.861096628101658E-2</v>
      </c>
      <c r="G455" s="10">
        <v>2129.8815707395743</v>
      </c>
      <c r="H455" s="10">
        <v>2131.8500096078828</v>
      </c>
      <c r="I455" s="8">
        <v>16</v>
      </c>
    </row>
    <row r="456" spans="1:9" x14ac:dyDescent="0.3">
      <c r="A456" s="17">
        <v>92268</v>
      </c>
      <c r="B456" s="18">
        <v>1995</v>
      </c>
      <c r="C456" s="18">
        <v>101</v>
      </c>
      <c r="D456" s="39">
        <v>137708</v>
      </c>
      <c r="E456" s="19">
        <v>1363.4455445544554</v>
      </c>
      <c r="F456" s="20">
        <f t="shared" si="7"/>
        <v>0.26061847705999402</v>
      </c>
      <c r="G456" s="19">
        <v>1862.0609282700423</v>
      </c>
      <c r="H456" s="19">
        <v>1732.1125463274016</v>
      </c>
      <c r="I456" s="17">
        <v>13</v>
      </c>
    </row>
    <row r="457" spans="1:9" x14ac:dyDescent="0.3">
      <c r="A457" s="11">
        <v>92270</v>
      </c>
      <c r="B457" s="12">
        <v>64853</v>
      </c>
      <c r="C457" s="12">
        <v>2860</v>
      </c>
      <c r="D457" s="40">
        <v>4947441</v>
      </c>
      <c r="E457" s="13">
        <v>1729.8744755244754</v>
      </c>
      <c r="F457" s="21">
        <f t="shared" si="7"/>
        <v>1</v>
      </c>
      <c r="G457" s="13">
        <v>1862.0609282700423</v>
      </c>
      <c r="H457" s="13">
        <v>1729.8744755244754</v>
      </c>
      <c r="I457" s="11">
        <v>13</v>
      </c>
    </row>
    <row r="458" spans="1:9" x14ac:dyDescent="0.3">
      <c r="A458" s="11">
        <v>92273</v>
      </c>
      <c r="B458" s="12">
        <v>2390</v>
      </c>
      <c r="C458" s="12">
        <v>103</v>
      </c>
      <c r="D458" s="40">
        <v>268289</v>
      </c>
      <c r="E458" s="13">
        <v>2604.7475728155341</v>
      </c>
      <c r="F458" s="21">
        <f t="shared" si="7"/>
        <v>0.26318620879074622</v>
      </c>
      <c r="G458" s="13">
        <v>2370.7520535521485</v>
      </c>
      <c r="H458" s="13">
        <v>2432.336447141101</v>
      </c>
      <c r="I458" s="11">
        <v>17</v>
      </c>
    </row>
    <row r="459" spans="1:9" x14ac:dyDescent="0.3">
      <c r="A459" s="11">
        <v>92274</v>
      </c>
      <c r="B459" s="12">
        <v>18671</v>
      </c>
      <c r="C459" s="12">
        <v>1204</v>
      </c>
      <c r="D459" s="40">
        <v>4073293</v>
      </c>
      <c r="E459" s="13">
        <v>3383.1337209302324</v>
      </c>
      <c r="F459" s="21">
        <f t="shared" si="7"/>
        <v>0.89982438696144751</v>
      </c>
      <c r="G459" s="13">
        <v>2579.538030939143</v>
      </c>
      <c r="H459" s="13">
        <v>3302.6330300502364</v>
      </c>
      <c r="I459" s="11">
        <v>20</v>
      </c>
    </row>
    <row r="460" spans="1:9" x14ac:dyDescent="0.3">
      <c r="A460" s="8">
        <v>92275</v>
      </c>
      <c r="B460" s="9">
        <v>3169</v>
      </c>
      <c r="C460" s="9">
        <v>133</v>
      </c>
      <c r="D460" s="41">
        <v>325250</v>
      </c>
      <c r="E460" s="10">
        <v>2445.4887218045114</v>
      </c>
      <c r="F460" s="16">
        <f t="shared" si="7"/>
        <v>0.29906826843762796</v>
      </c>
      <c r="G460" s="10">
        <v>2579.538030939143</v>
      </c>
      <c r="H460" s="10">
        <v>2539.4481361709882</v>
      </c>
      <c r="I460" s="8">
        <v>18</v>
      </c>
    </row>
    <row r="461" spans="1:9" x14ac:dyDescent="0.3">
      <c r="A461" s="17">
        <v>92276</v>
      </c>
      <c r="B461" s="18">
        <v>15962</v>
      </c>
      <c r="C461" s="18">
        <v>867</v>
      </c>
      <c r="D461" s="39">
        <v>1620766</v>
      </c>
      <c r="E461" s="19">
        <v>1869.3956170703575</v>
      </c>
      <c r="F461" s="20">
        <f t="shared" si="7"/>
        <v>0.76357915575370883</v>
      </c>
      <c r="G461" s="19">
        <v>2129.8815707395743</v>
      </c>
      <c r="H461" s="19">
        <v>1930.9799261511339</v>
      </c>
      <c r="I461" s="17">
        <v>15</v>
      </c>
    </row>
    <row r="462" spans="1:9" x14ac:dyDescent="0.3">
      <c r="A462" s="11">
        <v>92277</v>
      </c>
      <c r="B462" s="12">
        <v>52768</v>
      </c>
      <c r="C462" s="12">
        <v>3665</v>
      </c>
      <c r="D462" s="40">
        <v>6099982</v>
      </c>
      <c r="E462" s="13">
        <v>1664.3879945429742</v>
      </c>
      <c r="F462" s="21">
        <f t="shared" si="7"/>
        <v>1</v>
      </c>
      <c r="G462" s="13">
        <v>1179.0833376126166</v>
      </c>
      <c r="H462" s="13">
        <v>1664.3879945429742</v>
      </c>
      <c r="I462" s="11">
        <v>12</v>
      </c>
    </row>
    <row r="463" spans="1:9" x14ac:dyDescent="0.3">
      <c r="A463" s="11">
        <v>92278</v>
      </c>
      <c r="B463" s="12">
        <v>5245</v>
      </c>
      <c r="C463" s="12">
        <v>319</v>
      </c>
      <c r="D463" s="40">
        <v>614953</v>
      </c>
      <c r="E463" s="13">
        <v>1927.7523510971787</v>
      </c>
      <c r="F463" s="21">
        <f t="shared" si="7"/>
        <v>0.46316939779719585</v>
      </c>
      <c r="G463" s="13">
        <v>2129.8815707395743</v>
      </c>
      <c r="H463" s="13">
        <v>2036.2615018005888</v>
      </c>
      <c r="I463" s="11">
        <v>15</v>
      </c>
    </row>
    <row r="464" spans="1:9" x14ac:dyDescent="0.3">
      <c r="A464" s="11">
        <v>92280</v>
      </c>
      <c r="B464" s="12">
        <v>189</v>
      </c>
      <c r="C464" s="12">
        <v>3</v>
      </c>
      <c r="D464" s="40">
        <v>11882</v>
      </c>
      <c r="E464" s="13">
        <v>3960.6666666666665</v>
      </c>
      <c r="F464" s="21">
        <f t="shared" si="7"/>
        <v>4.4916420926688759E-2</v>
      </c>
      <c r="G464" s="13">
        <v>2129.8815707395743</v>
      </c>
      <c r="H464" s="13">
        <v>2212.1138847345437</v>
      </c>
      <c r="I464" s="11">
        <v>16</v>
      </c>
    </row>
    <row r="465" spans="1:9" x14ac:dyDescent="0.3">
      <c r="A465" s="8">
        <v>92281</v>
      </c>
      <c r="B465" s="9">
        <v>4123</v>
      </c>
      <c r="C465" s="9">
        <v>129</v>
      </c>
      <c r="D465" s="41">
        <v>496424</v>
      </c>
      <c r="E465" s="10">
        <v>3848.2480620155038</v>
      </c>
      <c r="F465" s="16">
        <f t="shared" si="7"/>
        <v>0.29453666895843339</v>
      </c>
      <c r="G465" s="10">
        <v>2370.7520535521485</v>
      </c>
      <c r="H465" s="10">
        <v>2805.9288062843261</v>
      </c>
      <c r="I465" s="8">
        <v>19</v>
      </c>
    </row>
    <row r="466" spans="1:9" x14ac:dyDescent="0.3">
      <c r="A466" s="17">
        <v>92282</v>
      </c>
      <c r="B466" s="18">
        <v>2140</v>
      </c>
      <c r="C466" s="18">
        <v>108</v>
      </c>
      <c r="D466" s="39">
        <v>207457</v>
      </c>
      <c r="E466" s="19">
        <v>1920.898148148148</v>
      </c>
      <c r="F466" s="20">
        <f t="shared" si="7"/>
        <v>0.26949852556013254</v>
      </c>
      <c r="G466" s="19">
        <v>2129.8815707395743</v>
      </c>
      <c r="H466" s="19">
        <v>2073.5608464846746</v>
      </c>
      <c r="I466" s="17">
        <v>16</v>
      </c>
    </row>
    <row r="467" spans="1:9" x14ac:dyDescent="0.3">
      <c r="A467" s="11">
        <v>92283</v>
      </c>
      <c r="B467" s="12">
        <v>2823</v>
      </c>
      <c r="C467" s="12">
        <v>115</v>
      </c>
      <c r="D467" s="40">
        <v>193027</v>
      </c>
      <c r="E467" s="13">
        <v>1678.495652173913</v>
      </c>
      <c r="F467" s="21">
        <f t="shared" si="7"/>
        <v>0.27809516351979263</v>
      </c>
      <c r="G467" s="13">
        <v>1862.0609282700423</v>
      </c>
      <c r="H467" s="13">
        <v>1811.0123127975335</v>
      </c>
      <c r="I467" s="11">
        <v>14</v>
      </c>
    </row>
    <row r="468" spans="1:9" x14ac:dyDescent="0.3">
      <c r="A468" s="11">
        <v>92284</v>
      </c>
      <c r="B468" s="12">
        <v>63799</v>
      </c>
      <c r="C468" s="12">
        <v>3326</v>
      </c>
      <c r="D468" s="40">
        <v>5786400</v>
      </c>
      <c r="E468" s="13">
        <v>1739.7474443776307</v>
      </c>
      <c r="F468" s="21">
        <f t="shared" si="7"/>
        <v>1</v>
      </c>
      <c r="G468" s="13">
        <v>1372.8274669981649</v>
      </c>
      <c r="H468" s="13">
        <v>1739.7474443776307</v>
      </c>
      <c r="I468" s="11">
        <v>13</v>
      </c>
    </row>
    <row r="469" spans="1:9" x14ac:dyDescent="0.3">
      <c r="A469" s="11">
        <v>92285</v>
      </c>
      <c r="B469" s="12">
        <v>5147</v>
      </c>
      <c r="C469" s="12">
        <v>189</v>
      </c>
      <c r="D469" s="40">
        <v>317316</v>
      </c>
      <c r="E469" s="13">
        <v>1678.9206349206349</v>
      </c>
      <c r="F469" s="21">
        <f t="shared" si="7"/>
        <v>0.35651303866534734</v>
      </c>
      <c r="G469" s="13">
        <v>1862.0609282700423</v>
      </c>
      <c r="H469" s="13">
        <v>1796.7690257859817</v>
      </c>
      <c r="I469" s="11">
        <v>14</v>
      </c>
    </row>
    <row r="470" spans="1:9" x14ac:dyDescent="0.3">
      <c r="A470" s="8">
        <v>92301</v>
      </c>
      <c r="B470" s="9">
        <v>42207</v>
      </c>
      <c r="C470" s="9">
        <v>1423</v>
      </c>
      <c r="D470" s="41">
        <v>3585111</v>
      </c>
      <c r="E470" s="10">
        <v>2519.4033731553059</v>
      </c>
      <c r="F470" s="16">
        <f t="shared" si="7"/>
        <v>0.97824348850251952</v>
      </c>
      <c r="G470" s="10">
        <v>1714.6109864409987</v>
      </c>
      <c r="H470" s="10">
        <v>2501.8938983406711</v>
      </c>
      <c r="I470" s="8">
        <v>18</v>
      </c>
    </row>
    <row r="471" spans="1:9" x14ac:dyDescent="0.3">
      <c r="A471" s="17">
        <v>92304</v>
      </c>
      <c r="B471" s="18">
        <v>153</v>
      </c>
      <c r="C471" s="18">
        <v>1</v>
      </c>
      <c r="D471" s="39">
        <v>500</v>
      </c>
      <c r="E471" s="19">
        <v>500</v>
      </c>
      <c r="F471" s="20">
        <f t="shared" si="7"/>
        <v>2.5932507713058293E-2</v>
      </c>
      <c r="G471" s="19">
        <v>2370.7520535521485</v>
      </c>
      <c r="H471" s="19">
        <v>2322.2387614941877</v>
      </c>
      <c r="I471" s="17">
        <v>17</v>
      </c>
    </row>
    <row r="472" spans="1:9" x14ac:dyDescent="0.3">
      <c r="A472" s="11">
        <v>92305</v>
      </c>
      <c r="B472" s="12">
        <v>2089</v>
      </c>
      <c r="C472" s="12">
        <v>79</v>
      </c>
      <c r="D472" s="40">
        <v>141331</v>
      </c>
      <c r="E472" s="13">
        <v>1789</v>
      </c>
      <c r="F472" s="21">
        <f t="shared" si="7"/>
        <v>0.23049317028219818</v>
      </c>
      <c r="G472" s="13">
        <v>1435.371111550154</v>
      </c>
      <c r="H472" s="13">
        <v>1516.8801551523288</v>
      </c>
      <c r="I472" s="11">
        <v>11</v>
      </c>
    </row>
    <row r="473" spans="1:9" x14ac:dyDescent="0.3">
      <c r="A473" s="11">
        <v>92307</v>
      </c>
      <c r="B473" s="12">
        <v>102198</v>
      </c>
      <c r="C473" s="12">
        <v>3377</v>
      </c>
      <c r="D473" s="40">
        <v>5570918</v>
      </c>
      <c r="E473" s="13">
        <v>1649.6647912348237</v>
      </c>
      <c r="F473" s="21">
        <f t="shared" si="7"/>
        <v>1</v>
      </c>
      <c r="G473" s="13">
        <v>1435.371111550154</v>
      </c>
      <c r="H473" s="13">
        <v>1649.6647912348237</v>
      </c>
      <c r="I473" s="11">
        <v>12</v>
      </c>
    </row>
    <row r="474" spans="1:9" x14ac:dyDescent="0.3">
      <c r="A474" s="11">
        <v>92308</v>
      </c>
      <c r="B474" s="12">
        <v>95565</v>
      </c>
      <c r="C474" s="12">
        <v>3105</v>
      </c>
      <c r="D474" s="40">
        <v>5496125</v>
      </c>
      <c r="E474" s="13">
        <v>1770.0885668276972</v>
      </c>
      <c r="F474" s="21">
        <f t="shared" si="7"/>
        <v>1</v>
      </c>
      <c r="G474" s="13">
        <v>1372.8274669981649</v>
      </c>
      <c r="H474" s="13">
        <v>1770.0885668276972</v>
      </c>
      <c r="I474" s="11">
        <v>13</v>
      </c>
    </row>
    <row r="475" spans="1:9" x14ac:dyDescent="0.3">
      <c r="A475" s="8">
        <v>92309</v>
      </c>
      <c r="B475" s="9">
        <v>1036</v>
      </c>
      <c r="C475" s="9">
        <v>49</v>
      </c>
      <c r="D475" s="41">
        <v>88149</v>
      </c>
      <c r="E475" s="10">
        <v>1798.9591836734694</v>
      </c>
      <c r="F475" s="16">
        <f t="shared" si="7"/>
        <v>0.18152755399140805</v>
      </c>
      <c r="G475" s="10">
        <v>1797.6494400524498</v>
      </c>
      <c r="H475" s="10">
        <v>1797.8871946083291</v>
      </c>
      <c r="I475" s="8">
        <v>14</v>
      </c>
    </row>
    <row r="476" spans="1:9" x14ac:dyDescent="0.3">
      <c r="A476" s="17">
        <v>92310</v>
      </c>
      <c r="B476" s="18">
        <v>18749</v>
      </c>
      <c r="C476" s="18">
        <v>4614</v>
      </c>
      <c r="D476" s="39">
        <v>6825347</v>
      </c>
      <c r="E476" s="19">
        <v>1479.2689640225401</v>
      </c>
      <c r="F476" s="20">
        <f t="shared" si="7"/>
        <v>1</v>
      </c>
      <c r="G476" s="19">
        <v>826.85390002626275</v>
      </c>
      <c r="H476" s="19">
        <v>1479.2689640225401</v>
      </c>
      <c r="I476" s="17">
        <v>10</v>
      </c>
    </row>
    <row r="477" spans="1:9" x14ac:dyDescent="0.3">
      <c r="A477" s="11">
        <v>92311</v>
      </c>
      <c r="B477" s="12">
        <v>69207</v>
      </c>
      <c r="C477" s="12">
        <v>5055</v>
      </c>
      <c r="D477" s="40">
        <v>7539202</v>
      </c>
      <c r="E477" s="13">
        <v>1491.4346191889219</v>
      </c>
      <c r="F477" s="21">
        <f t="shared" si="7"/>
        <v>1</v>
      </c>
      <c r="G477" s="13">
        <v>1026.5157288122814</v>
      </c>
      <c r="H477" s="13">
        <v>1491.4346191889219</v>
      </c>
      <c r="I477" s="11">
        <v>11</v>
      </c>
    </row>
    <row r="478" spans="1:9" x14ac:dyDescent="0.3">
      <c r="A478" s="11">
        <v>92313</v>
      </c>
      <c r="B478" s="12">
        <v>34464</v>
      </c>
      <c r="C478" s="12">
        <v>901</v>
      </c>
      <c r="D478" s="40">
        <v>1562519</v>
      </c>
      <c r="E478" s="13">
        <v>1734.2053274139844</v>
      </c>
      <c r="F478" s="21">
        <f t="shared" si="7"/>
        <v>0.77840731986237954</v>
      </c>
      <c r="G478" s="13">
        <v>1514.3736208496598</v>
      </c>
      <c r="H478" s="13">
        <v>1685.4922303771689</v>
      </c>
      <c r="I478" s="11">
        <v>13</v>
      </c>
    </row>
    <row r="479" spans="1:9" x14ac:dyDescent="0.3">
      <c r="A479" s="11">
        <v>92314</v>
      </c>
      <c r="B479" s="12">
        <v>29712</v>
      </c>
      <c r="C479" s="12">
        <v>961</v>
      </c>
      <c r="D479" s="40">
        <v>1258615</v>
      </c>
      <c r="E479" s="13">
        <v>1309.6930280957336</v>
      </c>
      <c r="F479" s="21">
        <f t="shared" si="7"/>
        <v>0.80390773910480706</v>
      </c>
      <c r="G479" s="13">
        <v>1435.371111550154</v>
      </c>
      <c r="H479" s="13">
        <v>1334.3375276252857</v>
      </c>
      <c r="I479" s="11">
        <v>8</v>
      </c>
    </row>
    <row r="480" spans="1:9" x14ac:dyDescent="0.3">
      <c r="A480" s="8">
        <v>92315</v>
      </c>
      <c r="B480" s="9">
        <v>20425</v>
      </c>
      <c r="C480" s="9">
        <v>635</v>
      </c>
      <c r="D480" s="41">
        <v>813552</v>
      </c>
      <c r="E480" s="10">
        <v>1281.184251968504</v>
      </c>
      <c r="F480" s="16">
        <f t="shared" si="7"/>
        <v>0.65347861268963559</v>
      </c>
      <c r="G480" s="10">
        <v>1372.8274669981649</v>
      </c>
      <c r="H480" s="10">
        <v>1312.9405859781641</v>
      </c>
      <c r="I480" s="8">
        <v>8</v>
      </c>
    </row>
    <row r="481" spans="1:9" x14ac:dyDescent="0.3">
      <c r="A481" s="17">
        <v>92316</v>
      </c>
      <c r="B481" s="18">
        <v>49599</v>
      </c>
      <c r="C481" s="18">
        <v>1249</v>
      </c>
      <c r="D481" s="39">
        <v>3613522</v>
      </c>
      <c r="E481" s="19">
        <v>2893.1321056845477</v>
      </c>
      <c r="F481" s="20">
        <f t="shared" si="7"/>
        <v>0.91648578843509465</v>
      </c>
      <c r="G481" s="19">
        <v>2579.538030939143</v>
      </c>
      <c r="H481" s="19">
        <v>2866.942543780759</v>
      </c>
      <c r="I481" s="17">
        <v>19</v>
      </c>
    </row>
    <row r="482" spans="1:9" x14ac:dyDescent="0.3">
      <c r="A482" s="11">
        <v>92317</v>
      </c>
      <c r="B482" s="12">
        <v>2374</v>
      </c>
      <c r="C482" s="12">
        <v>80</v>
      </c>
      <c r="D482" s="40">
        <v>230242</v>
      </c>
      <c r="E482" s="13">
        <v>2878.0250000000001</v>
      </c>
      <c r="F482" s="21">
        <f t="shared" si="7"/>
        <v>0.23194740029374381</v>
      </c>
      <c r="G482" s="13">
        <v>1557.7618422286839</v>
      </c>
      <c r="H482" s="13">
        <v>1863.9934493773496</v>
      </c>
      <c r="I482" s="11">
        <v>14</v>
      </c>
    </row>
    <row r="483" spans="1:9" x14ac:dyDescent="0.3">
      <c r="A483" s="11">
        <v>92318</v>
      </c>
      <c r="B483" s="12">
        <v>436</v>
      </c>
      <c r="C483" s="12">
        <v>11</v>
      </c>
      <c r="D483" s="40">
        <v>10163</v>
      </c>
      <c r="E483" s="13">
        <v>923.90909090909088</v>
      </c>
      <c r="F483" s="21">
        <f t="shared" si="7"/>
        <v>8.6008397957211755E-2</v>
      </c>
      <c r="G483" s="13">
        <v>2898.2603253809516</v>
      </c>
      <c r="H483" s="13">
        <v>2728.4495386991834</v>
      </c>
      <c r="I483" s="11">
        <v>18</v>
      </c>
    </row>
    <row r="484" spans="1:9" x14ac:dyDescent="0.3">
      <c r="A484" s="11">
        <v>92320</v>
      </c>
      <c r="B484" s="12">
        <v>24026</v>
      </c>
      <c r="C484" s="12">
        <v>683</v>
      </c>
      <c r="D484" s="40">
        <v>1037775</v>
      </c>
      <c r="E484" s="13">
        <v>1519.4363103953149</v>
      </c>
      <c r="F484" s="21">
        <f t="shared" si="7"/>
        <v>0.67772712439785554</v>
      </c>
      <c r="G484" s="13">
        <v>1435.371111550154</v>
      </c>
      <c r="H484" s="13">
        <v>1492.3443770254189</v>
      </c>
      <c r="I484" s="11">
        <v>11</v>
      </c>
    </row>
    <row r="485" spans="1:9" x14ac:dyDescent="0.3">
      <c r="A485" s="8">
        <v>92321</v>
      </c>
      <c r="B485" s="9">
        <v>1778</v>
      </c>
      <c r="C485" s="9">
        <v>66</v>
      </c>
      <c r="D485" s="41">
        <v>89327</v>
      </c>
      <c r="E485" s="10">
        <v>1353.439393939394</v>
      </c>
      <c r="F485" s="16">
        <f t="shared" si="7"/>
        <v>0.21067668858940383</v>
      </c>
      <c r="G485" s="10">
        <v>1797.6494400524498</v>
      </c>
      <c r="H485" s="10">
        <v>1704.0647384992049</v>
      </c>
      <c r="I485" s="8">
        <v>13</v>
      </c>
    </row>
    <row r="486" spans="1:9" x14ac:dyDescent="0.3">
      <c r="A486" s="17">
        <v>92322</v>
      </c>
      <c r="B486" s="18">
        <v>2855</v>
      </c>
      <c r="C486" s="18">
        <v>79</v>
      </c>
      <c r="D486" s="39">
        <v>122883</v>
      </c>
      <c r="E486" s="19">
        <v>1555.4810126582279</v>
      </c>
      <c r="F486" s="20">
        <f t="shared" si="7"/>
        <v>0.23049317028219818</v>
      </c>
      <c r="G486" s="19">
        <v>1557.7618422286839</v>
      </c>
      <c r="H486" s="19">
        <v>1557.2361265901161</v>
      </c>
      <c r="I486" s="17">
        <v>11</v>
      </c>
    </row>
    <row r="487" spans="1:9" x14ac:dyDescent="0.3">
      <c r="A487" s="11">
        <v>92323</v>
      </c>
      <c r="B487" s="12">
        <v>120</v>
      </c>
      <c r="C487" s="12">
        <v>2</v>
      </c>
      <c r="D487" s="40">
        <v>3806</v>
      </c>
      <c r="E487" s="13">
        <v>1903</v>
      </c>
      <c r="F487" s="21">
        <f t="shared" si="7"/>
        <v>3.667410411415193E-2</v>
      </c>
      <c r="G487" s="13">
        <v>3680.0256452297367</v>
      </c>
      <c r="H487" s="13">
        <v>3614.8548217030634</v>
      </c>
      <c r="I487" s="11">
        <v>20</v>
      </c>
    </row>
    <row r="488" spans="1:9" x14ac:dyDescent="0.3">
      <c r="A488" s="11">
        <v>92324</v>
      </c>
      <c r="B488" s="12">
        <v>98388</v>
      </c>
      <c r="C488" s="12">
        <v>2489</v>
      </c>
      <c r="D488" s="40">
        <v>5756070</v>
      </c>
      <c r="E488" s="13">
        <v>2312.6034552028927</v>
      </c>
      <c r="F488" s="21">
        <f t="shared" si="7"/>
        <v>1</v>
      </c>
      <c r="G488" s="13">
        <v>2129.8815707395743</v>
      </c>
      <c r="H488" s="13">
        <v>2312.6034552028927</v>
      </c>
      <c r="I488" s="11">
        <v>17</v>
      </c>
    </row>
    <row r="489" spans="1:9" x14ac:dyDescent="0.3">
      <c r="A489" s="11">
        <v>92325</v>
      </c>
      <c r="B489" s="12">
        <v>26297</v>
      </c>
      <c r="C489" s="12">
        <v>855</v>
      </c>
      <c r="D489" s="40">
        <v>1371133</v>
      </c>
      <c r="E489" s="13">
        <v>1603.6643274853802</v>
      </c>
      <c r="F489" s="21">
        <f t="shared" si="7"/>
        <v>0.75827645857305426</v>
      </c>
      <c r="G489" s="13">
        <v>1557.7618422286839</v>
      </c>
      <c r="H489" s="13">
        <v>1592.5686161888334</v>
      </c>
      <c r="I489" s="11">
        <v>12</v>
      </c>
    </row>
    <row r="490" spans="1:9" x14ac:dyDescent="0.3">
      <c r="A490" s="8">
        <v>92326</v>
      </c>
      <c r="B490" s="9">
        <v>719</v>
      </c>
      <c r="C490" s="9">
        <v>17</v>
      </c>
      <c r="D490" s="41">
        <v>26122</v>
      </c>
      <c r="E490" s="10">
        <v>1536.5882352941176</v>
      </c>
      <c r="F490" s="16">
        <f t="shared" si="7"/>
        <v>0.10692246843808402</v>
      </c>
      <c r="G490" s="10">
        <v>1514.3736208496598</v>
      </c>
      <c r="H490" s="10">
        <v>1516.7488622614615</v>
      </c>
      <c r="I490" s="8">
        <v>11</v>
      </c>
    </row>
    <row r="491" spans="1:9" x14ac:dyDescent="0.3">
      <c r="A491" s="17">
        <v>92327</v>
      </c>
      <c r="B491" s="18">
        <v>1271</v>
      </c>
      <c r="C491" s="18">
        <v>93</v>
      </c>
      <c r="D491" s="39">
        <v>91689</v>
      </c>
      <c r="E491" s="19">
        <v>985.90322580645159</v>
      </c>
      <c r="F491" s="20">
        <f t="shared" si="7"/>
        <v>0.25008404774149029</v>
      </c>
      <c r="G491" s="19">
        <v>1435.371111550154</v>
      </c>
      <c r="H491" s="19">
        <v>1322.9663633535592</v>
      </c>
      <c r="I491" s="17">
        <v>8</v>
      </c>
    </row>
    <row r="492" spans="1:9" x14ac:dyDescent="0.3">
      <c r="A492" s="11">
        <v>92328</v>
      </c>
      <c r="B492" s="12">
        <v>859</v>
      </c>
      <c r="C492" s="12">
        <v>33</v>
      </c>
      <c r="D492" s="40">
        <v>46795</v>
      </c>
      <c r="E492" s="13">
        <v>1418.030303030303</v>
      </c>
      <c r="F492" s="21">
        <f t="shared" si="7"/>
        <v>0.14897091513949398</v>
      </c>
      <c r="G492" s="13">
        <v>1372.8274669981649</v>
      </c>
      <c r="H492" s="13">
        <v>1379.5613748487731</v>
      </c>
      <c r="I492" s="11">
        <v>9</v>
      </c>
    </row>
    <row r="493" spans="1:9" x14ac:dyDescent="0.3">
      <c r="A493" s="11">
        <v>92332</v>
      </c>
      <c r="B493" s="12">
        <v>191</v>
      </c>
      <c r="C493" s="12">
        <v>12</v>
      </c>
      <c r="D493" s="40">
        <v>5886</v>
      </c>
      <c r="E493" s="13">
        <v>490.5</v>
      </c>
      <c r="F493" s="21">
        <f t="shared" si="7"/>
        <v>8.9832841853377518E-2</v>
      </c>
      <c r="G493" s="13">
        <v>1514.3736208496598</v>
      </c>
      <c r="H493" s="13">
        <v>1422.3961437900273</v>
      </c>
      <c r="I493" s="11">
        <v>10</v>
      </c>
    </row>
    <row r="494" spans="1:9" x14ac:dyDescent="0.3">
      <c r="A494" s="11">
        <v>92333</v>
      </c>
      <c r="B494" s="12">
        <v>1957</v>
      </c>
      <c r="C494" s="12">
        <v>53</v>
      </c>
      <c r="D494" s="40">
        <v>66461</v>
      </c>
      <c r="E494" s="13">
        <v>1253.9811320754718</v>
      </c>
      <c r="F494" s="21">
        <f t="shared" si="7"/>
        <v>0.18879150585567897</v>
      </c>
      <c r="G494" s="13">
        <v>1435.371111550154</v>
      </c>
      <c r="H494" s="13">
        <v>1401.126224177998</v>
      </c>
      <c r="I494" s="11">
        <v>9</v>
      </c>
    </row>
    <row r="495" spans="1:9" x14ac:dyDescent="0.3">
      <c r="A495" s="8">
        <v>92335</v>
      </c>
      <c r="B495" s="9">
        <v>133601</v>
      </c>
      <c r="C495" s="9">
        <v>3123</v>
      </c>
      <c r="D495" s="41">
        <v>10249695</v>
      </c>
      <c r="E495" s="10">
        <v>3282.0028818443802</v>
      </c>
      <c r="F495" s="16">
        <f t="shared" si="7"/>
        <v>1</v>
      </c>
      <c r="G495" s="10">
        <v>2579.538030939143</v>
      </c>
      <c r="H495" s="10">
        <v>3282.0028818443802</v>
      </c>
      <c r="I495" s="8">
        <v>20</v>
      </c>
    </row>
    <row r="496" spans="1:9" x14ac:dyDescent="0.3">
      <c r="A496" s="17">
        <v>92336</v>
      </c>
      <c r="B496" s="18">
        <v>194552</v>
      </c>
      <c r="C496" s="18">
        <v>5225</v>
      </c>
      <c r="D496" s="39">
        <v>11429092</v>
      </c>
      <c r="E496" s="19">
        <v>2187.3860287081338</v>
      </c>
      <c r="F496" s="20">
        <f t="shared" si="7"/>
        <v>1</v>
      </c>
      <c r="G496" s="19">
        <v>2129.8815707395743</v>
      </c>
      <c r="H496" s="19">
        <v>2187.3860287081338</v>
      </c>
      <c r="I496" s="17">
        <v>16</v>
      </c>
    </row>
    <row r="497" spans="1:9" x14ac:dyDescent="0.3">
      <c r="A497" s="11">
        <v>92337</v>
      </c>
      <c r="B497" s="12">
        <v>74548</v>
      </c>
      <c r="C497" s="12">
        <v>1882</v>
      </c>
      <c r="D497" s="40">
        <v>5219520</v>
      </c>
      <c r="E497" s="13">
        <v>2773.3900106269925</v>
      </c>
      <c r="F497" s="21">
        <f t="shared" si="7"/>
        <v>1</v>
      </c>
      <c r="G497" s="13">
        <v>2370.7520535521485</v>
      </c>
      <c r="H497" s="13">
        <v>2773.3900106269925</v>
      </c>
      <c r="I497" s="11">
        <v>19</v>
      </c>
    </row>
    <row r="498" spans="1:9" x14ac:dyDescent="0.3">
      <c r="A498" s="11">
        <v>92338</v>
      </c>
      <c r="B498" s="12">
        <v>59</v>
      </c>
      <c r="C498" s="12">
        <v>3</v>
      </c>
      <c r="D498" s="40">
        <v>5006</v>
      </c>
      <c r="E498" s="13">
        <v>1668.6666666666667</v>
      </c>
      <c r="F498" s="21">
        <f t="shared" si="7"/>
        <v>4.4916420926688759E-2</v>
      </c>
      <c r="G498" s="13">
        <v>1514.3736208496598</v>
      </c>
      <c r="H498" s="13">
        <v>1521.3039122416371</v>
      </c>
      <c r="I498" s="11">
        <v>11</v>
      </c>
    </row>
    <row r="499" spans="1:9" x14ac:dyDescent="0.3">
      <c r="A499" s="11">
        <v>92339</v>
      </c>
      <c r="B499" s="12">
        <v>3478</v>
      </c>
      <c r="C499" s="12">
        <v>140</v>
      </c>
      <c r="D499" s="40">
        <v>264850</v>
      </c>
      <c r="E499" s="13">
        <v>1891.7857142857142</v>
      </c>
      <c r="F499" s="21">
        <f t="shared" si="7"/>
        <v>0.30683756921259803</v>
      </c>
      <c r="G499" s="13">
        <v>1714.6109864409987</v>
      </c>
      <c r="H499" s="13">
        <v>1768.9748492587748</v>
      </c>
      <c r="I499" s="11">
        <v>13</v>
      </c>
    </row>
    <row r="500" spans="1:9" x14ac:dyDescent="0.3">
      <c r="A500" s="8">
        <v>92341</v>
      </c>
      <c r="B500" s="9">
        <v>1355</v>
      </c>
      <c r="C500" s="9">
        <v>42</v>
      </c>
      <c r="D500" s="41">
        <v>71551</v>
      </c>
      <c r="E500" s="10">
        <v>1703.5952380952381</v>
      </c>
      <c r="F500" s="16">
        <f t="shared" si="7"/>
        <v>0.16806185814779262</v>
      </c>
      <c r="G500" s="10">
        <v>1435.371111550154</v>
      </c>
      <c r="H500" s="10">
        <v>1480.4493566573892</v>
      </c>
      <c r="I500" s="8">
        <v>10</v>
      </c>
    </row>
    <row r="501" spans="1:9" x14ac:dyDescent="0.3">
      <c r="A501" s="17">
        <v>92342</v>
      </c>
      <c r="B501" s="18">
        <v>19041</v>
      </c>
      <c r="C501" s="18">
        <v>1162</v>
      </c>
      <c r="D501" s="39">
        <v>1239683</v>
      </c>
      <c r="E501" s="19">
        <v>1066.8528399311531</v>
      </c>
      <c r="F501" s="20">
        <f t="shared" si="7"/>
        <v>0.88399046330062625</v>
      </c>
      <c r="G501" s="19">
        <v>959.8749054593319</v>
      </c>
      <c r="H501" s="19">
        <v>1054.4423793160211</v>
      </c>
      <c r="I501" s="17">
        <v>4</v>
      </c>
    </row>
    <row r="502" spans="1:9" x14ac:dyDescent="0.3">
      <c r="A502" s="11">
        <v>92344</v>
      </c>
      <c r="B502" s="12">
        <v>39403</v>
      </c>
      <c r="C502" s="12">
        <v>1488</v>
      </c>
      <c r="D502" s="40">
        <v>2791069</v>
      </c>
      <c r="E502" s="13">
        <v>1875.7184139784947</v>
      </c>
      <c r="F502" s="21">
        <f t="shared" si="7"/>
        <v>1</v>
      </c>
      <c r="G502" s="13">
        <v>1435.371111550154</v>
      </c>
      <c r="H502" s="13">
        <v>1875.7184139784947</v>
      </c>
      <c r="I502" s="11">
        <v>14</v>
      </c>
    </row>
    <row r="503" spans="1:9" x14ac:dyDescent="0.3">
      <c r="A503" s="11">
        <v>92345</v>
      </c>
      <c r="B503" s="12">
        <v>174988</v>
      </c>
      <c r="C503" s="12">
        <v>5403</v>
      </c>
      <c r="D503" s="40">
        <v>11139479</v>
      </c>
      <c r="E503" s="13">
        <v>2061.7210808809918</v>
      </c>
      <c r="F503" s="21">
        <f t="shared" si="7"/>
        <v>1</v>
      </c>
      <c r="G503" s="13">
        <v>1557.7618422286839</v>
      </c>
      <c r="H503" s="13">
        <v>2061.7210808809918</v>
      </c>
      <c r="I503" s="11">
        <v>16</v>
      </c>
    </row>
    <row r="504" spans="1:9" x14ac:dyDescent="0.3">
      <c r="A504" s="11">
        <v>92346</v>
      </c>
      <c r="B504" s="12">
        <v>134986</v>
      </c>
      <c r="C504" s="12">
        <v>3936</v>
      </c>
      <c r="D504" s="40">
        <v>6776439</v>
      </c>
      <c r="E504" s="13">
        <v>1721.65625</v>
      </c>
      <c r="F504" s="21">
        <f t="shared" si="7"/>
        <v>1</v>
      </c>
      <c r="G504" s="13">
        <v>1714.6109864409987</v>
      </c>
      <c r="H504" s="13">
        <v>1721.65625</v>
      </c>
      <c r="I504" s="11">
        <v>13</v>
      </c>
    </row>
    <row r="505" spans="1:9" x14ac:dyDescent="0.3">
      <c r="A505" s="8">
        <v>92347</v>
      </c>
      <c r="B505" s="9">
        <v>3049</v>
      </c>
      <c r="C505" s="9">
        <v>163</v>
      </c>
      <c r="D505" s="41">
        <v>258194</v>
      </c>
      <c r="E505" s="10">
        <v>1584.0122699386502</v>
      </c>
      <c r="F505" s="16">
        <f t="shared" si="7"/>
        <v>0.3310840948685333</v>
      </c>
      <c r="G505" s="10">
        <v>1372.8274669981649</v>
      </c>
      <c r="H505" s="10">
        <v>1442.7473963297052</v>
      </c>
      <c r="I505" s="8">
        <v>10</v>
      </c>
    </row>
    <row r="506" spans="1:9" x14ac:dyDescent="0.3">
      <c r="A506" s="17">
        <v>92350</v>
      </c>
      <c r="B506" s="18">
        <v>349</v>
      </c>
      <c r="C506" s="18">
        <v>8</v>
      </c>
      <c r="D506" s="39">
        <v>5928</v>
      </c>
      <c r="E506" s="19">
        <v>741</v>
      </c>
      <c r="F506" s="20">
        <f t="shared" si="7"/>
        <v>7.334820822830386E-2</v>
      </c>
      <c r="G506" s="19">
        <v>1557.7618422286839</v>
      </c>
      <c r="H506" s="19">
        <v>1497.8538245519612</v>
      </c>
      <c r="I506" s="17">
        <v>11</v>
      </c>
    </row>
    <row r="507" spans="1:9" x14ac:dyDescent="0.3">
      <c r="A507" s="11">
        <v>92352</v>
      </c>
      <c r="B507" s="12">
        <v>30075</v>
      </c>
      <c r="C507" s="12">
        <v>1085</v>
      </c>
      <c r="D507" s="40">
        <v>2026205</v>
      </c>
      <c r="E507" s="13">
        <v>1867.4700460829492</v>
      </c>
      <c r="F507" s="21">
        <f t="shared" si="7"/>
        <v>0.85419964151964689</v>
      </c>
      <c r="G507" s="13">
        <v>1435.371111550154</v>
      </c>
      <c r="H507" s="13">
        <v>1804.4698665290889</v>
      </c>
      <c r="I507" s="11">
        <v>14</v>
      </c>
    </row>
    <row r="508" spans="1:9" x14ac:dyDescent="0.3">
      <c r="A508" s="11">
        <v>92354</v>
      </c>
      <c r="B508" s="12">
        <v>49684</v>
      </c>
      <c r="C508" s="12">
        <v>1305</v>
      </c>
      <c r="D508" s="40">
        <v>1786040</v>
      </c>
      <c r="E508" s="13">
        <v>1368.6130268199233</v>
      </c>
      <c r="F508" s="21">
        <f t="shared" si="7"/>
        <v>0.93680623287615639</v>
      </c>
      <c r="G508" s="13">
        <v>1714.6109864409987</v>
      </c>
      <c r="H508" s="13">
        <v>1390.4779413055426</v>
      </c>
      <c r="I508" s="11">
        <v>9</v>
      </c>
    </row>
    <row r="509" spans="1:9" x14ac:dyDescent="0.3">
      <c r="A509" s="11">
        <v>92356</v>
      </c>
      <c r="B509" s="12">
        <v>12911</v>
      </c>
      <c r="C509" s="12">
        <v>564</v>
      </c>
      <c r="D509" s="40">
        <v>1075704</v>
      </c>
      <c r="E509" s="13">
        <v>1907.2765957446809</v>
      </c>
      <c r="F509" s="21">
        <f t="shared" si="7"/>
        <v>0.61586293551920701</v>
      </c>
      <c r="G509" s="13">
        <v>1372.8274669981649</v>
      </c>
      <c r="H509" s="13">
        <v>1701.974876313677</v>
      </c>
      <c r="I509" s="11">
        <v>13</v>
      </c>
    </row>
    <row r="510" spans="1:9" x14ac:dyDescent="0.3">
      <c r="A510" s="8">
        <v>92358</v>
      </c>
      <c r="B510" s="9">
        <v>2445</v>
      </c>
      <c r="C510" s="9">
        <v>70</v>
      </c>
      <c r="D510" s="41">
        <v>89532</v>
      </c>
      <c r="E510" s="10">
        <v>1279.0285714285715</v>
      </c>
      <c r="F510" s="16">
        <f t="shared" si="7"/>
        <v>0.21696692591302472</v>
      </c>
      <c r="G510" s="10">
        <v>1435.371111550154</v>
      </c>
      <c r="H510" s="10">
        <v>1401.4499512305406</v>
      </c>
      <c r="I510" s="8">
        <v>9</v>
      </c>
    </row>
    <row r="511" spans="1:9" x14ac:dyDescent="0.3">
      <c r="A511" s="17">
        <v>92359</v>
      </c>
      <c r="B511" s="18">
        <v>20384</v>
      </c>
      <c r="C511" s="18">
        <v>518</v>
      </c>
      <c r="D511" s="39">
        <v>841293</v>
      </c>
      <c r="E511" s="19">
        <v>1624.1177606177607</v>
      </c>
      <c r="F511" s="20">
        <f t="shared" si="7"/>
        <v>0.59021384883539862</v>
      </c>
      <c r="G511" s="19">
        <v>1557.7618422286839</v>
      </c>
      <c r="H511" s="19">
        <v>1596.9260242141086</v>
      </c>
      <c r="I511" s="17">
        <v>12</v>
      </c>
    </row>
    <row r="512" spans="1:9" x14ac:dyDescent="0.3">
      <c r="A512" s="11">
        <v>92363</v>
      </c>
      <c r="B512" s="12">
        <v>9742</v>
      </c>
      <c r="C512" s="12">
        <v>443</v>
      </c>
      <c r="D512" s="40">
        <v>469057</v>
      </c>
      <c r="E512" s="13">
        <v>1058.8194130925508</v>
      </c>
      <c r="F512" s="21">
        <f t="shared" si="7"/>
        <v>0.54581614636753628</v>
      </c>
      <c r="G512" s="13">
        <v>1289.96287937172</v>
      </c>
      <c r="H512" s="13">
        <v>1163.8010433491893</v>
      </c>
      <c r="I512" s="11">
        <v>6</v>
      </c>
    </row>
    <row r="513" spans="1:9" x14ac:dyDescent="0.3">
      <c r="A513" s="11">
        <v>92364</v>
      </c>
      <c r="B513" s="12">
        <v>143</v>
      </c>
      <c r="C513" s="12">
        <v>4</v>
      </c>
      <c r="D513" s="40">
        <v>8292</v>
      </c>
      <c r="E513" s="13">
        <v>2073</v>
      </c>
      <c r="F513" s="21">
        <f t="shared" si="7"/>
        <v>5.1865015426116587E-2</v>
      </c>
      <c r="G513" s="13">
        <v>1435.371111550154</v>
      </c>
      <c r="H513" s="13">
        <v>1468.4417436857429</v>
      </c>
      <c r="I513" s="11">
        <v>10</v>
      </c>
    </row>
    <row r="514" spans="1:9" x14ac:dyDescent="0.3">
      <c r="A514" s="11">
        <v>92365</v>
      </c>
      <c r="B514" s="12">
        <v>5533</v>
      </c>
      <c r="C514" s="12">
        <v>302</v>
      </c>
      <c r="D514" s="40">
        <v>404791</v>
      </c>
      <c r="E514" s="13">
        <v>1340.3675496688741</v>
      </c>
      <c r="F514" s="21">
        <f t="shared" ref="F514:F577" si="8">IF(C514&gt;1487,1,SQRT(C514/1487))</f>
        <v>0.45065893622441794</v>
      </c>
      <c r="G514" s="13">
        <v>1435.371111550154</v>
      </c>
      <c r="H514" s="13">
        <v>1392.5569074152056</v>
      </c>
      <c r="I514" s="11">
        <v>9</v>
      </c>
    </row>
    <row r="515" spans="1:9" x14ac:dyDescent="0.3">
      <c r="A515" s="8">
        <v>92366</v>
      </c>
      <c r="B515" s="9">
        <v>170</v>
      </c>
      <c r="C515" s="9">
        <v>3</v>
      </c>
      <c r="D515" s="41">
        <v>6521</v>
      </c>
      <c r="E515" s="10">
        <v>2173.6666666666665</v>
      </c>
      <c r="F515" s="16">
        <f t="shared" si="8"/>
        <v>4.4916420926688759E-2</v>
      </c>
      <c r="G515" s="10">
        <v>2370.7520535521485</v>
      </c>
      <c r="H515" s="10">
        <v>2361.8996833563006</v>
      </c>
      <c r="I515" s="8">
        <v>17</v>
      </c>
    </row>
    <row r="516" spans="1:9" x14ac:dyDescent="0.3">
      <c r="A516" s="17">
        <v>92368</v>
      </c>
      <c r="B516" s="18">
        <v>1556</v>
      </c>
      <c r="C516" s="18">
        <v>65</v>
      </c>
      <c r="D516" s="39">
        <v>90495</v>
      </c>
      <c r="E516" s="19">
        <v>1392.2307692307693</v>
      </c>
      <c r="F516" s="20">
        <f t="shared" si="8"/>
        <v>0.20907456124241613</v>
      </c>
      <c r="G516" s="19">
        <v>1435.371111550154</v>
      </c>
      <c r="H516" s="19">
        <v>1426.351563407881</v>
      </c>
      <c r="I516" s="17">
        <v>10</v>
      </c>
    </row>
    <row r="517" spans="1:9" x14ac:dyDescent="0.3">
      <c r="A517" s="11">
        <v>92369</v>
      </c>
      <c r="B517" s="12">
        <v>136</v>
      </c>
      <c r="C517" s="12">
        <v>9</v>
      </c>
      <c r="D517" s="40">
        <v>30566</v>
      </c>
      <c r="E517" s="13">
        <v>3396.2222222222222</v>
      </c>
      <c r="F517" s="21">
        <f t="shared" si="8"/>
        <v>7.7797523139174873E-2</v>
      </c>
      <c r="G517" s="13">
        <v>2579.538030939143</v>
      </c>
      <c r="H517" s="13">
        <v>2643.0740382078866</v>
      </c>
      <c r="I517" s="11">
        <v>18</v>
      </c>
    </row>
    <row r="518" spans="1:9" x14ac:dyDescent="0.3">
      <c r="A518" s="11">
        <v>92371</v>
      </c>
      <c r="B518" s="12">
        <v>39205</v>
      </c>
      <c r="C518" s="12">
        <v>1319</v>
      </c>
      <c r="D518" s="40">
        <v>2309787</v>
      </c>
      <c r="E518" s="13">
        <v>1751.1652767247915</v>
      </c>
      <c r="F518" s="21">
        <f t="shared" si="8"/>
        <v>0.94181784191192985</v>
      </c>
      <c r="G518" s="13">
        <v>1435.371111550154</v>
      </c>
      <c r="H518" s="13">
        <v>1732.7916906833107</v>
      </c>
      <c r="I518" s="11">
        <v>13</v>
      </c>
    </row>
    <row r="519" spans="1:9" x14ac:dyDescent="0.3">
      <c r="A519" s="11">
        <v>92372</v>
      </c>
      <c r="B519" s="12">
        <v>15768</v>
      </c>
      <c r="C519" s="12">
        <v>575</v>
      </c>
      <c r="D519" s="40">
        <v>941688</v>
      </c>
      <c r="E519" s="13">
        <v>1637.7182608695653</v>
      </c>
      <c r="F519" s="21">
        <f t="shared" si="8"/>
        <v>0.62183968984417604</v>
      </c>
      <c r="G519" s="13">
        <v>1372.8274669981649</v>
      </c>
      <c r="H519" s="13">
        <v>1537.5470761017341</v>
      </c>
      <c r="I519" s="11">
        <v>11</v>
      </c>
    </row>
    <row r="520" spans="1:9" x14ac:dyDescent="0.3">
      <c r="A520" s="8">
        <v>92373</v>
      </c>
      <c r="B520" s="9">
        <v>107491</v>
      </c>
      <c r="C520" s="9">
        <v>3038</v>
      </c>
      <c r="D520" s="41">
        <v>4511567</v>
      </c>
      <c r="E520" s="10">
        <v>1485.0450954575379</v>
      </c>
      <c r="F520" s="16">
        <f t="shared" si="8"/>
        <v>1</v>
      </c>
      <c r="G520" s="10">
        <v>1557.7618422286839</v>
      </c>
      <c r="H520" s="10">
        <v>1485.0450954575379</v>
      </c>
      <c r="I520" s="8">
        <v>10</v>
      </c>
    </row>
    <row r="521" spans="1:9" x14ac:dyDescent="0.3">
      <c r="A521" s="17">
        <v>92374</v>
      </c>
      <c r="B521" s="18">
        <v>101495</v>
      </c>
      <c r="C521" s="18">
        <v>2730</v>
      </c>
      <c r="D521" s="39">
        <v>4140659</v>
      </c>
      <c r="E521" s="19">
        <v>1516.7249084249083</v>
      </c>
      <c r="F521" s="20">
        <f t="shared" si="8"/>
        <v>1</v>
      </c>
      <c r="G521" s="19">
        <v>1557.7618422286839</v>
      </c>
      <c r="H521" s="19">
        <v>1516.7249084249083</v>
      </c>
      <c r="I521" s="17">
        <v>11</v>
      </c>
    </row>
    <row r="522" spans="1:9" x14ac:dyDescent="0.3">
      <c r="A522" s="11">
        <v>92376</v>
      </c>
      <c r="B522" s="12">
        <v>121243</v>
      </c>
      <c r="C522" s="12">
        <v>2990</v>
      </c>
      <c r="D522" s="40">
        <v>7939364</v>
      </c>
      <c r="E522" s="13">
        <v>2655.3056856187291</v>
      </c>
      <c r="F522" s="21">
        <f t="shared" si="8"/>
        <v>1</v>
      </c>
      <c r="G522" s="13">
        <v>2579.538030939143</v>
      </c>
      <c r="H522" s="13">
        <v>2655.3056856187291</v>
      </c>
      <c r="I522" s="11">
        <v>18</v>
      </c>
    </row>
    <row r="523" spans="1:9" x14ac:dyDescent="0.3">
      <c r="A523" s="11">
        <v>92377</v>
      </c>
      <c r="B523" s="12">
        <v>49676</v>
      </c>
      <c r="C523" s="12">
        <v>1516</v>
      </c>
      <c r="D523" s="40">
        <v>3407795</v>
      </c>
      <c r="E523" s="13">
        <v>2247.8858839050131</v>
      </c>
      <c r="F523" s="21">
        <f t="shared" si="8"/>
        <v>1</v>
      </c>
      <c r="G523" s="13">
        <v>2129.8815707395743</v>
      </c>
      <c r="H523" s="13">
        <v>2247.8858839050131</v>
      </c>
      <c r="I523" s="11">
        <v>17</v>
      </c>
    </row>
    <row r="524" spans="1:9" x14ac:dyDescent="0.3">
      <c r="A524" s="11">
        <v>92378</v>
      </c>
      <c r="B524" s="12">
        <v>1256</v>
      </c>
      <c r="C524" s="12">
        <v>32</v>
      </c>
      <c r="D524" s="40">
        <v>98266</v>
      </c>
      <c r="E524" s="13">
        <v>3070.8125</v>
      </c>
      <c r="F524" s="21">
        <f t="shared" si="8"/>
        <v>0.14669641645660772</v>
      </c>
      <c r="G524" s="13">
        <v>1714.6109864409987</v>
      </c>
      <c r="H524" s="13">
        <v>1913.5608884731316</v>
      </c>
      <c r="I524" s="11">
        <v>15</v>
      </c>
    </row>
    <row r="525" spans="1:9" x14ac:dyDescent="0.3">
      <c r="A525" s="8">
        <v>92382</v>
      </c>
      <c r="B525" s="9">
        <v>16255</v>
      </c>
      <c r="C525" s="9">
        <v>599</v>
      </c>
      <c r="D525" s="41">
        <v>1113884</v>
      </c>
      <c r="E525" s="10">
        <v>1859.5726210350583</v>
      </c>
      <c r="F525" s="16">
        <f t="shared" si="8"/>
        <v>0.63468455063630536</v>
      </c>
      <c r="G525" s="10">
        <v>1300.4854870076761</v>
      </c>
      <c r="H525" s="10">
        <v>1655.329453434385</v>
      </c>
      <c r="I525" s="8">
        <v>12</v>
      </c>
    </row>
    <row r="526" spans="1:9" x14ac:dyDescent="0.3">
      <c r="A526" s="17">
        <v>92384</v>
      </c>
      <c r="B526" s="18">
        <v>100</v>
      </c>
      <c r="C526" s="18">
        <v>0</v>
      </c>
      <c r="D526" s="39">
        <v>0</v>
      </c>
      <c r="E526" s="19">
        <v>0</v>
      </c>
      <c r="F526" s="20">
        <f t="shared" si="8"/>
        <v>0</v>
      </c>
      <c r="G526" s="19">
        <v>1557.7618422286839</v>
      </c>
      <c r="H526" s="19">
        <v>1557.7618422286839</v>
      </c>
      <c r="I526" s="17">
        <v>11</v>
      </c>
    </row>
    <row r="527" spans="1:9" x14ac:dyDescent="0.3">
      <c r="A527" s="11">
        <v>92385</v>
      </c>
      <c r="B527" s="12">
        <v>805</v>
      </c>
      <c r="C527" s="12">
        <v>35</v>
      </c>
      <c r="D527" s="40">
        <v>43247</v>
      </c>
      <c r="E527" s="13">
        <v>1235.6285714285714</v>
      </c>
      <c r="F527" s="21">
        <f t="shared" si="8"/>
        <v>0.15341878460629901</v>
      </c>
      <c r="G527" s="13">
        <v>1557.7618422286839</v>
      </c>
      <c r="H527" s="13">
        <v>1508.340547341279</v>
      </c>
      <c r="I527" s="11">
        <v>11</v>
      </c>
    </row>
    <row r="528" spans="1:9" x14ac:dyDescent="0.3">
      <c r="A528" s="11">
        <v>92386</v>
      </c>
      <c r="B528" s="12">
        <v>4547</v>
      </c>
      <c r="C528" s="12">
        <v>142</v>
      </c>
      <c r="D528" s="40">
        <v>214797</v>
      </c>
      <c r="E528" s="13">
        <v>1512.6549295774648</v>
      </c>
      <c r="F528" s="21">
        <f t="shared" si="8"/>
        <v>0.30902149406290746</v>
      </c>
      <c r="G528" s="13">
        <v>1435.371111550154</v>
      </c>
      <c r="H528" s="13">
        <v>1459.2534724638394</v>
      </c>
      <c r="I528" s="11">
        <v>10</v>
      </c>
    </row>
    <row r="529" spans="1:9" x14ac:dyDescent="0.3">
      <c r="A529" s="11">
        <v>92389</v>
      </c>
      <c r="B529" s="12">
        <v>333</v>
      </c>
      <c r="C529" s="12">
        <v>8</v>
      </c>
      <c r="D529" s="40">
        <v>26131</v>
      </c>
      <c r="E529" s="13">
        <v>3266.375</v>
      </c>
      <c r="F529" s="21">
        <f t="shared" si="8"/>
        <v>7.334820822830386E-2</v>
      </c>
      <c r="G529" s="13">
        <v>1435.371111550154</v>
      </c>
      <c r="H529" s="13">
        <v>1569.6719660270073</v>
      </c>
      <c r="I529" s="11">
        <v>11</v>
      </c>
    </row>
    <row r="530" spans="1:9" x14ac:dyDescent="0.3">
      <c r="A530" s="8">
        <v>92391</v>
      </c>
      <c r="B530" s="9">
        <v>5151</v>
      </c>
      <c r="C530" s="9">
        <v>160</v>
      </c>
      <c r="D530" s="41">
        <v>277056</v>
      </c>
      <c r="E530" s="10">
        <v>1731.6</v>
      </c>
      <c r="F530" s="16">
        <f t="shared" si="8"/>
        <v>0.32802315925259373</v>
      </c>
      <c r="G530" s="10">
        <v>1557.7618422286839</v>
      </c>
      <c r="H530" s="10">
        <v>1614.7847839394817</v>
      </c>
      <c r="I530" s="8">
        <v>12</v>
      </c>
    </row>
    <row r="531" spans="1:9" x14ac:dyDescent="0.3">
      <c r="A531" s="17">
        <v>92392</v>
      </c>
      <c r="B531" s="18">
        <v>134657</v>
      </c>
      <c r="C531" s="18">
        <v>4543</v>
      </c>
      <c r="D531" s="39">
        <v>9001497</v>
      </c>
      <c r="E531" s="19">
        <v>1981.3992956196346</v>
      </c>
      <c r="F531" s="20">
        <f t="shared" si="8"/>
        <v>1</v>
      </c>
      <c r="G531" s="19">
        <v>1557.7618422286839</v>
      </c>
      <c r="H531" s="19">
        <v>1981.3992956196346</v>
      </c>
      <c r="I531" s="17">
        <v>15</v>
      </c>
    </row>
    <row r="532" spans="1:9" x14ac:dyDescent="0.3">
      <c r="A532" s="11">
        <v>92394</v>
      </c>
      <c r="B532" s="12">
        <v>52552</v>
      </c>
      <c r="C532" s="12">
        <v>1954</v>
      </c>
      <c r="D532" s="40">
        <v>4531628</v>
      </c>
      <c r="E532" s="13">
        <v>2319.1545547594678</v>
      </c>
      <c r="F532" s="21">
        <f t="shared" si="8"/>
        <v>1</v>
      </c>
      <c r="G532" s="13">
        <v>1557.7618422286839</v>
      </c>
      <c r="H532" s="13">
        <v>2319.1545547594678</v>
      </c>
      <c r="I532" s="11">
        <v>17</v>
      </c>
    </row>
    <row r="533" spans="1:9" x14ac:dyDescent="0.3">
      <c r="A533" s="11">
        <v>92395</v>
      </c>
      <c r="B533" s="12">
        <v>62890</v>
      </c>
      <c r="C533" s="12">
        <v>2190</v>
      </c>
      <c r="D533" s="40">
        <v>4403311</v>
      </c>
      <c r="E533" s="13">
        <v>2010.6442922374429</v>
      </c>
      <c r="F533" s="21">
        <f t="shared" si="8"/>
        <v>1</v>
      </c>
      <c r="G533" s="13">
        <v>1714.6109864409987</v>
      </c>
      <c r="H533" s="13">
        <v>2010.6442922374429</v>
      </c>
      <c r="I533" s="11">
        <v>15</v>
      </c>
    </row>
    <row r="534" spans="1:9" x14ac:dyDescent="0.3">
      <c r="A534" s="11">
        <v>92397</v>
      </c>
      <c r="B534" s="12">
        <v>17977</v>
      </c>
      <c r="C534" s="12">
        <v>766</v>
      </c>
      <c r="D534" s="40">
        <v>890519</v>
      </c>
      <c r="E534" s="13">
        <v>1162.5574412532637</v>
      </c>
      <c r="F534" s="21">
        <f t="shared" si="8"/>
        <v>0.71772636604521933</v>
      </c>
      <c r="G534" s="13">
        <v>1179.0833376126166</v>
      </c>
      <c r="H534" s="13">
        <v>1167.2222660729783</v>
      </c>
      <c r="I534" s="11">
        <v>6</v>
      </c>
    </row>
    <row r="535" spans="1:9" x14ac:dyDescent="0.3">
      <c r="A535" s="8">
        <v>92398</v>
      </c>
      <c r="B535" s="9">
        <v>3416</v>
      </c>
      <c r="C535" s="9">
        <v>242</v>
      </c>
      <c r="D535" s="41">
        <v>347838</v>
      </c>
      <c r="E535" s="10">
        <v>1437.3471074380166</v>
      </c>
      <c r="F535" s="16">
        <f t="shared" si="8"/>
        <v>0.40341514525567124</v>
      </c>
      <c r="G535" s="10">
        <v>1435.371111550154</v>
      </c>
      <c r="H535" s="10">
        <v>1436.1682582182807</v>
      </c>
      <c r="I535" s="8">
        <v>10</v>
      </c>
    </row>
    <row r="536" spans="1:9" x14ac:dyDescent="0.3">
      <c r="A536" s="17">
        <v>92399</v>
      </c>
      <c r="B536" s="18">
        <v>147448</v>
      </c>
      <c r="C536" s="18">
        <v>4095</v>
      </c>
      <c r="D536" s="39">
        <v>6537071</v>
      </c>
      <c r="E536" s="19">
        <v>1596.3543345543346</v>
      </c>
      <c r="F536" s="20">
        <f t="shared" si="8"/>
        <v>1</v>
      </c>
      <c r="G536" s="19">
        <v>1372.8274669981649</v>
      </c>
      <c r="H536" s="19">
        <v>1596.3543345543346</v>
      </c>
      <c r="I536" s="17">
        <v>12</v>
      </c>
    </row>
    <row r="537" spans="1:9" x14ac:dyDescent="0.3">
      <c r="A537" s="11">
        <v>92401</v>
      </c>
      <c r="B537" s="12">
        <v>1705</v>
      </c>
      <c r="C537" s="12">
        <v>54</v>
      </c>
      <c r="D537" s="40">
        <v>137082</v>
      </c>
      <c r="E537" s="13">
        <v>2538.5555555555557</v>
      </c>
      <c r="F537" s="21">
        <f t="shared" si="8"/>
        <v>0.19056423494334582</v>
      </c>
      <c r="G537" s="13">
        <v>2579.538030939143</v>
      </c>
      <c r="H537" s="13">
        <v>2571.7282368715851</v>
      </c>
      <c r="I537" s="11">
        <v>18</v>
      </c>
    </row>
    <row r="538" spans="1:9" x14ac:dyDescent="0.3">
      <c r="A538" s="11">
        <v>92403</v>
      </c>
      <c r="B538" s="12">
        <v>1</v>
      </c>
      <c r="C538" s="12">
        <v>0</v>
      </c>
      <c r="D538" s="40">
        <v>0</v>
      </c>
      <c r="E538" s="13">
        <v>0</v>
      </c>
      <c r="F538" s="21">
        <f t="shared" si="8"/>
        <v>0</v>
      </c>
      <c r="G538" s="13">
        <v>2579.538030939143</v>
      </c>
      <c r="H538" s="13">
        <v>2579.538030939143</v>
      </c>
      <c r="I538" s="11">
        <v>18</v>
      </c>
    </row>
    <row r="539" spans="1:9" x14ac:dyDescent="0.3">
      <c r="A539" s="11">
        <v>92404</v>
      </c>
      <c r="B539" s="12">
        <v>86438</v>
      </c>
      <c r="C539" s="12">
        <v>2516</v>
      </c>
      <c r="D539" s="40">
        <v>5525614</v>
      </c>
      <c r="E539" s="13">
        <v>2196.1899841017489</v>
      </c>
      <c r="F539" s="21">
        <f t="shared" si="8"/>
        <v>1</v>
      </c>
      <c r="G539" s="13">
        <v>1862.0609282700423</v>
      </c>
      <c r="H539" s="13">
        <v>2196.1899841017489</v>
      </c>
      <c r="I539" s="11">
        <v>16</v>
      </c>
    </row>
    <row r="540" spans="1:9" x14ac:dyDescent="0.3">
      <c r="A540" s="8">
        <v>92405</v>
      </c>
      <c r="B540" s="9">
        <v>40739</v>
      </c>
      <c r="C540" s="9">
        <v>1136</v>
      </c>
      <c r="D540" s="41">
        <v>2569994</v>
      </c>
      <c r="E540" s="10">
        <v>2262.3186619718308</v>
      </c>
      <c r="F540" s="16">
        <f t="shared" si="8"/>
        <v>0.87404477593712127</v>
      </c>
      <c r="G540" s="10">
        <v>2129.8815707395743</v>
      </c>
      <c r="H540" s="10">
        <v>2245.6375184714361</v>
      </c>
      <c r="I540" s="8">
        <v>17</v>
      </c>
    </row>
    <row r="541" spans="1:9" x14ac:dyDescent="0.3">
      <c r="A541" s="17">
        <v>92407</v>
      </c>
      <c r="B541" s="18">
        <v>102247</v>
      </c>
      <c r="C541" s="18">
        <v>3216</v>
      </c>
      <c r="D541" s="39">
        <v>7073399</v>
      </c>
      <c r="E541" s="19">
        <v>2199.4399875621889</v>
      </c>
      <c r="F541" s="20">
        <f t="shared" si="8"/>
        <v>1</v>
      </c>
      <c r="G541" s="19">
        <v>1862.0609282700423</v>
      </c>
      <c r="H541" s="19">
        <v>2199.4399875621889</v>
      </c>
      <c r="I541" s="17">
        <v>16</v>
      </c>
    </row>
    <row r="542" spans="1:9" x14ac:dyDescent="0.3">
      <c r="A542" s="11">
        <v>92408</v>
      </c>
      <c r="B542" s="12">
        <v>17729</v>
      </c>
      <c r="C542" s="12">
        <v>407</v>
      </c>
      <c r="D542" s="40">
        <v>958496</v>
      </c>
      <c r="E542" s="13">
        <v>2355.0270270270271</v>
      </c>
      <c r="F542" s="21">
        <f t="shared" si="8"/>
        <v>0.52316866038510557</v>
      </c>
      <c r="G542" s="13">
        <v>2579.538030939143</v>
      </c>
      <c r="H542" s="13">
        <v>2462.080909780726</v>
      </c>
      <c r="I542" s="11">
        <v>18</v>
      </c>
    </row>
    <row r="543" spans="1:9" x14ac:dyDescent="0.3">
      <c r="A543" s="11">
        <v>92410</v>
      </c>
      <c r="B543" s="12">
        <v>44626</v>
      </c>
      <c r="C543" s="12">
        <v>1025</v>
      </c>
      <c r="D543" s="40">
        <v>2719952</v>
      </c>
      <c r="E543" s="13">
        <v>2653.6117073170731</v>
      </c>
      <c r="F543" s="21">
        <f t="shared" si="8"/>
        <v>0.8302453433744893</v>
      </c>
      <c r="G543" s="13">
        <v>2898.2603253809516</v>
      </c>
      <c r="H543" s="13">
        <v>2695.1419494704123</v>
      </c>
      <c r="I543" s="11">
        <v>18</v>
      </c>
    </row>
    <row r="544" spans="1:9" x14ac:dyDescent="0.3">
      <c r="A544" s="11">
        <v>92411</v>
      </c>
      <c r="B544" s="12">
        <v>26908</v>
      </c>
      <c r="C544" s="12">
        <v>599</v>
      </c>
      <c r="D544" s="40">
        <v>1552180</v>
      </c>
      <c r="E544" s="13">
        <v>2591.2854757929881</v>
      </c>
      <c r="F544" s="21">
        <f t="shared" si="8"/>
        <v>0.63468455063630536</v>
      </c>
      <c r="G544" s="13">
        <v>2579.538030939143</v>
      </c>
      <c r="H544" s="13">
        <v>2586.9939526973303</v>
      </c>
      <c r="I544" s="11">
        <v>18</v>
      </c>
    </row>
    <row r="545" spans="1:9" x14ac:dyDescent="0.3">
      <c r="A545" s="8">
        <v>92501</v>
      </c>
      <c r="B545" s="9">
        <v>35407</v>
      </c>
      <c r="C545" s="9">
        <v>964</v>
      </c>
      <c r="D545" s="41">
        <v>1972061</v>
      </c>
      <c r="E545" s="10">
        <v>2045.7064315352698</v>
      </c>
      <c r="F545" s="16">
        <f t="shared" si="8"/>
        <v>0.80516156009925488</v>
      </c>
      <c r="G545" s="10">
        <v>2129.8815707395743</v>
      </c>
      <c r="H545" s="10">
        <v>2062.1069843362643</v>
      </c>
      <c r="I545" s="8">
        <v>16</v>
      </c>
    </row>
    <row r="546" spans="1:9" x14ac:dyDescent="0.3">
      <c r="A546" s="17">
        <v>92503</v>
      </c>
      <c r="B546" s="18">
        <v>166146</v>
      </c>
      <c r="C546" s="18">
        <v>4140</v>
      </c>
      <c r="D546" s="39">
        <v>7851421</v>
      </c>
      <c r="E546" s="19">
        <v>1896.4785024154589</v>
      </c>
      <c r="F546" s="20">
        <f t="shared" si="8"/>
        <v>1</v>
      </c>
      <c r="G546" s="19">
        <v>1797.6494400524498</v>
      </c>
      <c r="H546" s="19">
        <v>1896.4785024154589</v>
      </c>
      <c r="I546" s="17">
        <v>15</v>
      </c>
    </row>
    <row r="547" spans="1:9" x14ac:dyDescent="0.3">
      <c r="A547" s="11">
        <v>92504</v>
      </c>
      <c r="B547" s="12">
        <v>116304</v>
      </c>
      <c r="C547" s="12">
        <v>2556</v>
      </c>
      <c r="D547" s="40">
        <v>5582837</v>
      </c>
      <c r="E547" s="13">
        <v>2184.2085289514866</v>
      </c>
      <c r="F547" s="21">
        <f t="shared" si="8"/>
        <v>1</v>
      </c>
      <c r="G547" s="13">
        <v>1797.6494400524498</v>
      </c>
      <c r="H547" s="13">
        <v>2184.2085289514866</v>
      </c>
      <c r="I547" s="11">
        <v>16</v>
      </c>
    </row>
    <row r="548" spans="1:9" x14ac:dyDescent="0.3">
      <c r="A548" s="11">
        <v>92505</v>
      </c>
      <c r="B548" s="12">
        <v>89003</v>
      </c>
      <c r="C548" s="12">
        <v>2167</v>
      </c>
      <c r="D548" s="40">
        <v>4374711</v>
      </c>
      <c r="E548" s="13">
        <v>2018.7868020304568</v>
      </c>
      <c r="F548" s="21">
        <f t="shared" si="8"/>
        <v>1</v>
      </c>
      <c r="G548" s="13">
        <v>1862.0609282700423</v>
      </c>
      <c r="H548" s="13">
        <v>2018.7868020304568</v>
      </c>
      <c r="I548" s="11">
        <v>15</v>
      </c>
    </row>
    <row r="549" spans="1:9" x14ac:dyDescent="0.3">
      <c r="A549" s="11">
        <v>92506</v>
      </c>
      <c r="B549" s="12">
        <v>141456</v>
      </c>
      <c r="C549" s="12">
        <v>3426</v>
      </c>
      <c r="D549" s="40">
        <v>5373469</v>
      </c>
      <c r="E549" s="13">
        <v>1568.4381202568593</v>
      </c>
      <c r="F549" s="21">
        <f t="shared" si="8"/>
        <v>1</v>
      </c>
      <c r="G549" s="13">
        <v>1514.3736208496598</v>
      </c>
      <c r="H549" s="13">
        <v>1568.4381202568593</v>
      </c>
      <c r="I549" s="11">
        <v>11</v>
      </c>
    </row>
    <row r="550" spans="1:9" x14ac:dyDescent="0.3">
      <c r="A550" s="8">
        <v>92507</v>
      </c>
      <c r="B550" s="9">
        <v>89102</v>
      </c>
      <c r="C550" s="9">
        <v>2478</v>
      </c>
      <c r="D550" s="41">
        <v>4745725</v>
      </c>
      <c r="E550" s="10">
        <v>1915.1432606941082</v>
      </c>
      <c r="F550" s="16">
        <f t="shared" si="8"/>
        <v>1</v>
      </c>
      <c r="G550" s="10">
        <v>1797.6494400524498</v>
      </c>
      <c r="H550" s="10">
        <v>1915.1432606941082</v>
      </c>
      <c r="I550" s="8">
        <v>15</v>
      </c>
    </row>
    <row r="551" spans="1:9" x14ac:dyDescent="0.3">
      <c r="A551" s="17">
        <v>92508</v>
      </c>
      <c r="B551" s="18">
        <v>97569</v>
      </c>
      <c r="C551" s="18">
        <v>2641</v>
      </c>
      <c r="D551" s="39">
        <v>4799994</v>
      </c>
      <c r="E551" s="19">
        <v>1817.4911018553578</v>
      </c>
      <c r="F551" s="20">
        <f t="shared" si="8"/>
        <v>1</v>
      </c>
      <c r="G551" s="19">
        <v>1797.6494400524498</v>
      </c>
      <c r="H551" s="19">
        <v>1817.4911018553578</v>
      </c>
      <c r="I551" s="17">
        <v>14</v>
      </c>
    </row>
    <row r="552" spans="1:9" x14ac:dyDescent="0.3">
      <c r="A552" s="11">
        <v>92509</v>
      </c>
      <c r="B552" s="12">
        <v>139829</v>
      </c>
      <c r="C552" s="12">
        <v>3534</v>
      </c>
      <c r="D552" s="40">
        <v>8508136</v>
      </c>
      <c r="E552" s="13">
        <v>2407.5087719298244</v>
      </c>
      <c r="F552" s="21">
        <f t="shared" si="8"/>
        <v>1</v>
      </c>
      <c r="G552" s="13">
        <v>2129.8815707395743</v>
      </c>
      <c r="H552" s="13">
        <v>2407.5087719298244</v>
      </c>
      <c r="I552" s="11">
        <v>17</v>
      </c>
    </row>
    <row r="553" spans="1:9" x14ac:dyDescent="0.3">
      <c r="A553" s="11">
        <v>92518</v>
      </c>
      <c r="B553" s="12">
        <v>2852</v>
      </c>
      <c r="C553" s="12">
        <v>106</v>
      </c>
      <c r="D553" s="40">
        <v>84924</v>
      </c>
      <c r="E553" s="13">
        <v>801.16981132075466</v>
      </c>
      <c r="F553" s="21">
        <f t="shared" si="8"/>
        <v>0.26699150804194083</v>
      </c>
      <c r="G553" s="13">
        <v>1435.371111550154</v>
      </c>
      <c r="H553" s="13">
        <v>1266.0447499997472</v>
      </c>
      <c r="I553" s="11">
        <v>7</v>
      </c>
    </row>
    <row r="554" spans="1:9" x14ac:dyDescent="0.3">
      <c r="A554" s="11">
        <v>92521</v>
      </c>
      <c r="B554" s="12">
        <v>5</v>
      </c>
      <c r="C554" s="12">
        <v>0</v>
      </c>
      <c r="D554" s="40">
        <v>0</v>
      </c>
      <c r="E554" s="13">
        <v>0</v>
      </c>
      <c r="F554" s="21">
        <f t="shared" si="8"/>
        <v>0</v>
      </c>
      <c r="G554" s="13">
        <v>1797.6494400524498</v>
      </c>
      <c r="H554" s="13">
        <v>1797.6494400524498</v>
      </c>
      <c r="I554" s="11">
        <v>14</v>
      </c>
    </row>
    <row r="555" spans="1:9" x14ac:dyDescent="0.3">
      <c r="A555" s="8">
        <v>92530</v>
      </c>
      <c r="B555" s="9">
        <v>94613</v>
      </c>
      <c r="C555" s="9">
        <v>3275</v>
      </c>
      <c r="D555" s="41">
        <v>5178846</v>
      </c>
      <c r="E555" s="10">
        <v>1581.3270229007633</v>
      </c>
      <c r="F555" s="16">
        <f t="shared" si="8"/>
        <v>1</v>
      </c>
      <c r="G555" s="10">
        <v>1557.7618422286839</v>
      </c>
      <c r="H555" s="10">
        <v>1581.3270229007633</v>
      </c>
      <c r="I555" s="8">
        <v>11</v>
      </c>
    </row>
    <row r="556" spans="1:9" x14ac:dyDescent="0.3">
      <c r="A556" s="17">
        <v>92532</v>
      </c>
      <c r="B556" s="18">
        <v>41076</v>
      </c>
      <c r="C556" s="18">
        <v>1742</v>
      </c>
      <c r="D556" s="39">
        <v>2634458</v>
      </c>
      <c r="E556" s="19">
        <v>1512.3180252583238</v>
      </c>
      <c r="F556" s="20">
        <f t="shared" si="8"/>
        <v>1</v>
      </c>
      <c r="G556" s="19">
        <v>1714.6109864409987</v>
      </c>
      <c r="H556" s="19">
        <v>1512.3180252583238</v>
      </c>
      <c r="I556" s="17">
        <v>11</v>
      </c>
    </row>
    <row r="557" spans="1:9" x14ac:dyDescent="0.3">
      <c r="A557" s="11">
        <v>92536</v>
      </c>
      <c r="B557" s="12">
        <v>10298</v>
      </c>
      <c r="C557" s="12">
        <v>389</v>
      </c>
      <c r="D557" s="40">
        <v>483754</v>
      </c>
      <c r="E557" s="13">
        <v>1243.5835475578406</v>
      </c>
      <c r="F557" s="21">
        <f t="shared" si="8"/>
        <v>0.51146900003418105</v>
      </c>
      <c r="G557" s="13">
        <v>1372.8274669981649</v>
      </c>
      <c r="H557" s="13">
        <v>1306.7232087615239</v>
      </c>
      <c r="I557" s="11">
        <v>8</v>
      </c>
    </row>
    <row r="558" spans="1:9" x14ac:dyDescent="0.3">
      <c r="A558" s="11">
        <v>92539</v>
      </c>
      <c r="B558" s="12">
        <v>10402</v>
      </c>
      <c r="C558" s="12">
        <v>392</v>
      </c>
      <c r="D558" s="40">
        <v>708521</v>
      </c>
      <c r="E558" s="13">
        <v>1807.4515306122448</v>
      </c>
      <c r="F558" s="21">
        <f t="shared" si="8"/>
        <v>0.51343745759812698</v>
      </c>
      <c r="G558" s="13">
        <v>1372.8274669981649</v>
      </c>
      <c r="H558" s="13">
        <v>1595.9797412311445</v>
      </c>
      <c r="I558" s="11">
        <v>12</v>
      </c>
    </row>
    <row r="559" spans="1:9" x14ac:dyDescent="0.3">
      <c r="A559" s="11">
        <v>92543</v>
      </c>
      <c r="B559" s="12">
        <v>57634</v>
      </c>
      <c r="C559" s="12">
        <v>1572</v>
      </c>
      <c r="D559" s="40">
        <v>2756923</v>
      </c>
      <c r="E559" s="13">
        <v>1753.7678117048347</v>
      </c>
      <c r="F559" s="21">
        <f t="shared" si="8"/>
        <v>1</v>
      </c>
      <c r="G559" s="13">
        <v>1300.4854870076761</v>
      </c>
      <c r="H559" s="13">
        <v>1753.7678117048347</v>
      </c>
      <c r="I559" s="11">
        <v>13</v>
      </c>
    </row>
    <row r="560" spans="1:9" x14ac:dyDescent="0.3">
      <c r="A560" s="8">
        <v>92544</v>
      </c>
      <c r="B560" s="9">
        <v>114995</v>
      </c>
      <c r="C560" s="9">
        <v>2954</v>
      </c>
      <c r="D560" s="41">
        <v>5160079</v>
      </c>
      <c r="E560" s="10">
        <v>1746.8107650643196</v>
      </c>
      <c r="F560" s="16">
        <f t="shared" si="8"/>
        <v>1</v>
      </c>
      <c r="G560" s="10">
        <v>1129.4605304753068</v>
      </c>
      <c r="H560" s="10">
        <v>1746.8107650643196</v>
      </c>
      <c r="I560" s="8">
        <v>13</v>
      </c>
    </row>
    <row r="561" spans="1:9" x14ac:dyDescent="0.3">
      <c r="A561" s="17">
        <v>92545</v>
      </c>
      <c r="B561" s="18">
        <v>93526</v>
      </c>
      <c r="C561" s="18">
        <v>2921</v>
      </c>
      <c r="D561" s="39">
        <v>4618485</v>
      </c>
      <c r="E561" s="19">
        <v>1581.131461828141</v>
      </c>
      <c r="F561" s="20">
        <f t="shared" si="8"/>
        <v>1</v>
      </c>
      <c r="G561" s="19">
        <v>1102.4473662900239</v>
      </c>
      <c r="H561" s="19">
        <v>1581.131461828141</v>
      </c>
      <c r="I561" s="17">
        <v>11</v>
      </c>
    </row>
    <row r="562" spans="1:9" x14ac:dyDescent="0.3">
      <c r="A562" s="11">
        <v>92548</v>
      </c>
      <c r="B562" s="12">
        <v>11545</v>
      </c>
      <c r="C562" s="12">
        <v>312</v>
      </c>
      <c r="D562" s="40">
        <v>853440</v>
      </c>
      <c r="E562" s="13">
        <v>2735.3846153846152</v>
      </c>
      <c r="F562" s="21">
        <f t="shared" si="8"/>
        <v>0.45805941357186658</v>
      </c>
      <c r="G562" s="13">
        <v>1372.8274669981649</v>
      </c>
      <c r="H562" s="13">
        <v>1996.9595953462172</v>
      </c>
      <c r="I562" s="11">
        <v>15</v>
      </c>
    </row>
    <row r="563" spans="1:9" x14ac:dyDescent="0.3">
      <c r="A563" s="11">
        <v>92549</v>
      </c>
      <c r="B563" s="12">
        <v>13638</v>
      </c>
      <c r="C563" s="12">
        <v>561</v>
      </c>
      <c r="D563" s="40">
        <v>768181</v>
      </c>
      <c r="E563" s="13">
        <v>1369.3065953654188</v>
      </c>
      <c r="F563" s="21">
        <f t="shared" si="8"/>
        <v>0.61422281826505876</v>
      </c>
      <c r="G563" s="13">
        <v>1300.4854870076761</v>
      </c>
      <c r="H563" s="13">
        <v>1342.7569821392938</v>
      </c>
      <c r="I563" s="11">
        <v>9</v>
      </c>
    </row>
    <row r="564" spans="1:9" x14ac:dyDescent="0.3">
      <c r="A564" s="11">
        <v>92551</v>
      </c>
      <c r="B564" s="12">
        <v>52448</v>
      </c>
      <c r="C564" s="12">
        <v>1505</v>
      </c>
      <c r="D564" s="40">
        <v>3680445</v>
      </c>
      <c r="E564" s="13">
        <v>2445.4784053156145</v>
      </c>
      <c r="F564" s="21">
        <f t="shared" si="8"/>
        <v>1</v>
      </c>
      <c r="G564" s="13">
        <v>2370.7520535521485</v>
      </c>
      <c r="H564" s="13">
        <v>2445.4784053156145</v>
      </c>
      <c r="I564" s="11">
        <v>17</v>
      </c>
    </row>
    <row r="565" spans="1:9" x14ac:dyDescent="0.3">
      <c r="A565" s="8">
        <v>92553</v>
      </c>
      <c r="B565" s="9">
        <v>105513</v>
      </c>
      <c r="C565" s="9">
        <v>2860</v>
      </c>
      <c r="D565" s="41">
        <v>7425607</v>
      </c>
      <c r="E565" s="10">
        <v>2596.3660839160839</v>
      </c>
      <c r="F565" s="16">
        <f t="shared" si="8"/>
        <v>1</v>
      </c>
      <c r="G565" s="10">
        <v>2129.8815707395743</v>
      </c>
      <c r="H565" s="10">
        <v>2596.3660839160839</v>
      </c>
      <c r="I565" s="8">
        <v>18</v>
      </c>
    </row>
    <row r="566" spans="1:9" x14ac:dyDescent="0.3">
      <c r="A566" s="17">
        <v>92555</v>
      </c>
      <c r="B566" s="18">
        <v>87950</v>
      </c>
      <c r="C566" s="18">
        <v>2615</v>
      </c>
      <c r="D566" s="39">
        <v>6158064</v>
      </c>
      <c r="E566" s="19">
        <v>2354.9001912045887</v>
      </c>
      <c r="F566" s="20">
        <f t="shared" si="8"/>
        <v>1</v>
      </c>
      <c r="G566" s="19">
        <v>1797.6494400524498</v>
      </c>
      <c r="H566" s="19">
        <v>2354.9001912045887</v>
      </c>
      <c r="I566" s="17">
        <v>17</v>
      </c>
    </row>
    <row r="567" spans="1:9" x14ac:dyDescent="0.3">
      <c r="A567" s="11">
        <v>92557</v>
      </c>
      <c r="B567" s="12">
        <v>114707</v>
      </c>
      <c r="C567" s="12">
        <v>3228</v>
      </c>
      <c r="D567" s="40">
        <v>6698588</v>
      </c>
      <c r="E567" s="13">
        <v>2075.1511771995042</v>
      </c>
      <c r="F567" s="21">
        <f t="shared" si="8"/>
        <v>1</v>
      </c>
      <c r="G567" s="13">
        <v>1862.0609282700423</v>
      </c>
      <c r="H567" s="13">
        <v>2075.1511771995042</v>
      </c>
      <c r="I567" s="11">
        <v>16</v>
      </c>
    </row>
    <row r="568" spans="1:9" x14ac:dyDescent="0.3">
      <c r="A568" s="11">
        <v>92561</v>
      </c>
      <c r="B568" s="12">
        <v>5705</v>
      </c>
      <c r="C568" s="12">
        <v>222</v>
      </c>
      <c r="D568" s="40">
        <v>420858</v>
      </c>
      <c r="E568" s="13">
        <v>1895.7567567567567</v>
      </c>
      <c r="F568" s="21">
        <f t="shared" si="8"/>
        <v>0.38638566264277685</v>
      </c>
      <c r="G568" s="13">
        <v>1372.8274669981649</v>
      </c>
      <c r="H568" s="13">
        <v>1574.879847136855</v>
      </c>
      <c r="I568" s="11">
        <v>11</v>
      </c>
    </row>
    <row r="569" spans="1:9" x14ac:dyDescent="0.3">
      <c r="A569" s="11">
        <v>92562</v>
      </c>
      <c r="B569" s="12">
        <v>180087</v>
      </c>
      <c r="C569" s="12">
        <v>5958</v>
      </c>
      <c r="D569" s="40">
        <v>8325123</v>
      </c>
      <c r="E569" s="13">
        <v>1397.3016112789526</v>
      </c>
      <c r="F569" s="21">
        <f t="shared" si="8"/>
        <v>1</v>
      </c>
      <c r="G569" s="13">
        <v>1102.4473662900239</v>
      </c>
      <c r="H569" s="13">
        <v>1397.3016112789526</v>
      </c>
      <c r="I569" s="11">
        <v>9</v>
      </c>
    </row>
    <row r="570" spans="1:9" x14ac:dyDescent="0.3">
      <c r="A570" s="8">
        <v>92563</v>
      </c>
      <c r="B570" s="9">
        <v>150045</v>
      </c>
      <c r="C570" s="9">
        <v>5445</v>
      </c>
      <c r="D570" s="41">
        <v>6441483</v>
      </c>
      <c r="E570" s="10">
        <v>1183.0088154269972</v>
      </c>
      <c r="F570" s="16">
        <f t="shared" si="8"/>
        <v>1</v>
      </c>
      <c r="G570" s="10">
        <v>959.8749054593319</v>
      </c>
      <c r="H570" s="10">
        <v>1183.0088154269972</v>
      </c>
      <c r="I570" s="8">
        <v>6</v>
      </c>
    </row>
    <row r="571" spans="1:9" x14ac:dyDescent="0.3">
      <c r="A571" s="17">
        <v>92567</v>
      </c>
      <c r="B571" s="18">
        <v>21240</v>
      </c>
      <c r="C571" s="18">
        <v>588</v>
      </c>
      <c r="D571" s="39">
        <v>1283391</v>
      </c>
      <c r="E571" s="19">
        <v>2182.637755102041</v>
      </c>
      <c r="F571" s="20">
        <f t="shared" si="8"/>
        <v>0.62882989297364256</v>
      </c>
      <c r="G571" s="19">
        <v>1557.7618422286839</v>
      </c>
      <c r="H571" s="19">
        <v>1950.7024956426442</v>
      </c>
      <c r="I571" s="17">
        <v>15</v>
      </c>
    </row>
    <row r="572" spans="1:9" x14ac:dyDescent="0.3">
      <c r="A572" s="11">
        <v>92570</v>
      </c>
      <c r="B572" s="12">
        <v>79641</v>
      </c>
      <c r="C572" s="12">
        <v>2314</v>
      </c>
      <c r="D572" s="40">
        <v>5376871</v>
      </c>
      <c r="E572" s="13">
        <v>2323.6261884183232</v>
      </c>
      <c r="F572" s="21">
        <f t="shared" si="8"/>
        <v>1</v>
      </c>
      <c r="G572" s="13">
        <v>1862.0609282700423</v>
      </c>
      <c r="H572" s="13">
        <v>2323.6261884183232</v>
      </c>
      <c r="I572" s="11">
        <v>17</v>
      </c>
    </row>
    <row r="573" spans="1:9" x14ac:dyDescent="0.3">
      <c r="A573" s="11">
        <v>92571</v>
      </c>
      <c r="B573" s="12">
        <v>74313</v>
      </c>
      <c r="C573" s="12">
        <v>2097</v>
      </c>
      <c r="D573" s="40">
        <v>5771015</v>
      </c>
      <c r="E573" s="13">
        <v>2752.0338578922269</v>
      </c>
      <c r="F573" s="21">
        <f t="shared" si="8"/>
        <v>1</v>
      </c>
      <c r="G573" s="13">
        <v>2370.7520535521485</v>
      </c>
      <c r="H573" s="13">
        <v>2752.0338578922269</v>
      </c>
      <c r="I573" s="11">
        <v>18</v>
      </c>
    </row>
    <row r="574" spans="1:9" x14ac:dyDescent="0.3">
      <c r="A574" s="11">
        <v>92582</v>
      </c>
      <c r="B574" s="12">
        <v>29868</v>
      </c>
      <c r="C574" s="12">
        <v>1001</v>
      </c>
      <c r="D574" s="40">
        <v>2530486</v>
      </c>
      <c r="E574" s="13">
        <v>2527.958041958042</v>
      </c>
      <c r="F574" s="21">
        <f t="shared" si="8"/>
        <v>0.82046782462453438</v>
      </c>
      <c r="G574" s="13">
        <v>1435.371111550154</v>
      </c>
      <c r="H574" s="13">
        <v>2331.8035335551112</v>
      </c>
      <c r="I574" s="11">
        <v>17</v>
      </c>
    </row>
    <row r="575" spans="1:9" x14ac:dyDescent="0.3">
      <c r="A575" s="8">
        <v>92583</v>
      </c>
      <c r="B575" s="9">
        <v>54026</v>
      </c>
      <c r="C575" s="9">
        <v>1898</v>
      </c>
      <c r="D575" s="41">
        <v>4787961</v>
      </c>
      <c r="E575" s="10">
        <v>2522.6348788198102</v>
      </c>
      <c r="F575" s="16">
        <f t="shared" si="8"/>
        <v>1</v>
      </c>
      <c r="G575" s="10">
        <v>1300.4854870076761</v>
      </c>
      <c r="H575" s="10">
        <v>2522.6348788198102</v>
      </c>
      <c r="I575" s="8">
        <v>18</v>
      </c>
    </row>
    <row r="576" spans="1:9" x14ac:dyDescent="0.3">
      <c r="A576" s="17">
        <v>92584</v>
      </c>
      <c r="B576" s="18">
        <v>102279</v>
      </c>
      <c r="C576" s="18">
        <v>3783</v>
      </c>
      <c r="D576" s="39">
        <v>5681271</v>
      </c>
      <c r="E576" s="19">
        <v>1501.7898493259318</v>
      </c>
      <c r="F576" s="20">
        <f t="shared" si="8"/>
        <v>1</v>
      </c>
      <c r="G576" s="19">
        <v>1300.4854870076761</v>
      </c>
      <c r="H576" s="19">
        <v>1501.7898493259318</v>
      </c>
      <c r="I576" s="17">
        <v>11</v>
      </c>
    </row>
    <row r="577" spans="1:9" x14ac:dyDescent="0.3">
      <c r="A577" s="11">
        <v>92585</v>
      </c>
      <c r="B577" s="12">
        <v>40972</v>
      </c>
      <c r="C577" s="12">
        <v>1312</v>
      </c>
      <c r="D577" s="40">
        <v>2407359</v>
      </c>
      <c r="E577" s="13">
        <v>1834.8772865853659</v>
      </c>
      <c r="F577" s="21">
        <f t="shared" si="8"/>
        <v>0.93931537975784796</v>
      </c>
      <c r="G577" s="13">
        <v>1372.8274669981649</v>
      </c>
      <c r="H577" s="13">
        <v>1806.8379687507618</v>
      </c>
      <c r="I577" s="11">
        <v>14</v>
      </c>
    </row>
    <row r="578" spans="1:9" x14ac:dyDescent="0.3">
      <c r="A578" s="11">
        <v>92586</v>
      </c>
      <c r="B578" s="12">
        <v>59329</v>
      </c>
      <c r="C578" s="12">
        <v>1722</v>
      </c>
      <c r="D578" s="40">
        <v>1910669</v>
      </c>
      <c r="E578" s="13">
        <v>1109.5638792102206</v>
      </c>
      <c r="F578" s="21">
        <f t="shared" ref="F578:F641" si="9">IF(C578&gt;1487,1,SQRT(C578/1487))</f>
        <v>1</v>
      </c>
      <c r="G578" s="13">
        <v>1026.5157288122814</v>
      </c>
      <c r="H578" s="13">
        <v>1109.5638792102206</v>
      </c>
      <c r="I578" s="11">
        <v>5</v>
      </c>
    </row>
    <row r="579" spans="1:9" x14ac:dyDescent="0.3">
      <c r="A579" s="11">
        <v>92587</v>
      </c>
      <c r="B579" s="12">
        <v>49928</v>
      </c>
      <c r="C579" s="12">
        <v>1712</v>
      </c>
      <c r="D579" s="40">
        <v>2490923</v>
      </c>
      <c r="E579" s="13">
        <v>1454.9783878504672</v>
      </c>
      <c r="F579" s="21">
        <f t="shared" si="9"/>
        <v>1</v>
      </c>
      <c r="G579" s="13">
        <v>1372.8274669981649</v>
      </c>
      <c r="H579" s="13">
        <v>1454.9783878504672</v>
      </c>
      <c r="I579" s="11">
        <v>10</v>
      </c>
    </row>
    <row r="580" spans="1:9" x14ac:dyDescent="0.3">
      <c r="A580" s="8">
        <v>92590</v>
      </c>
      <c r="B580" s="9">
        <v>12438</v>
      </c>
      <c r="C580" s="9">
        <v>369</v>
      </c>
      <c r="D580" s="41">
        <v>719816</v>
      </c>
      <c r="E580" s="10">
        <v>1950.7208672086722</v>
      </c>
      <c r="F580" s="16">
        <f t="shared" si="9"/>
        <v>0.49814720602469353</v>
      </c>
      <c r="G580" s="10">
        <v>1372.8274669981649</v>
      </c>
      <c r="H580" s="10">
        <v>1660.7034496931392</v>
      </c>
      <c r="I580" s="8">
        <v>12</v>
      </c>
    </row>
    <row r="581" spans="1:9" x14ac:dyDescent="0.3">
      <c r="A581" s="17">
        <v>92591</v>
      </c>
      <c r="B581" s="18">
        <v>107072</v>
      </c>
      <c r="C581" s="18">
        <v>3748</v>
      </c>
      <c r="D581" s="39">
        <v>4702792</v>
      </c>
      <c r="E581" s="19">
        <v>1254.7470651013873</v>
      </c>
      <c r="F581" s="20">
        <f t="shared" si="9"/>
        <v>1</v>
      </c>
      <c r="G581" s="19">
        <v>1179.0833376126166</v>
      </c>
      <c r="H581" s="19">
        <v>1254.7470651013873</v>
      </c>
      <c r="I581" s="17">
        <v>7</v>
      </c>
    </row>
    <row r="582" spans="1:9" x14ac:dyDescent="0.3">
      <c r="A582" s="11">
        <v>92592</v>
      </c>
      <c r="B582" s="12">
        <v>212386</v>
      </c>
      <c r="C582" s="12">
        <v>8270</v>
      </c>
      <c r="D582" s="40">
        <v>8907551</v>
      </c>
      <c r="E582" s="13">
        <v>1077.0920193470374</v>
      </c>
      <c r="F582" s="21">
        <f t="shared" si="9"/>
        <v>1</v>
      </c>
      <c r="G582" s="13">
        <v>1026.5157288122814</v>
      </c>
      <c r="H582" s="13">
        <v>1077.0920193470374</v>
      </c>
      <c r="I582" s="11">
        <v>4</v>
      </c>
    </row>
    <row r="583" spans="1:9" x14ac:dyDescent="0.3">
      <c r="A583" s="11">
        <v>92595</v>
      </c>
      <c r="B583" s="12">
        <v>78741</v>
      </c>
      <c r="C583" s="12">
        <v>2670</v>
      </c>
      <c r="D583" s="40">
        <v>3995050</v>
      </c>
      <c r="E583" s="13">
        <v>1496.2734082397003</v>
      </c>
      <c r="F583" s="21">
        <f t="shared" si="9"/>
        <v>1</v>
      </c>
      <c r="G583" s="13">
        <v>1129.4605304753068</v>
      </c>
      <c r="H583" s="13">
        <v>1496.2734082397003</v>
      </c>
      <c r="I583" s="11">
        <v>11</v>
      </c>
    </row>
    <row r="584" spans="1:9" x14ac:dyDescent="0.3">
      <c r="A584" s="11">
        <v>92596</v>
      </c>
      <c r="B584" s="12">
        <v>56603</v>
      </c>
      <c r="C584" s="12">
        <v>2053</v>
      </c>
      <c r="D584" s="40">
        <v>2410533</v>
      </c>
      <c r="E584" s="13">
        <v>1174.1514856307842</v>
      </c>
      <c r="F584" s="21">
        <f t="shared" si="9"/>
        <v>1</v>
      </c>
      <c r="G584" s="13">
        <v>1300.4854870076761</v>
      </c>
      <c r="H584" s="13">
        <v>1174.1514856307842</v>
      </c>
      <c r="I584" s="11">
        <v>6</v>
      </c>
    </row>
    <row r="585" spans="1:9" x14ac:dyDescent="0.3">
      <c r="A585" s="8">
        <v>92602</v>
      </c>
      <c r="B585" s="9">
        <v>68430</v>
      </c>
      <c r="C585" s="9">
        <v>1624</v>
      </c>
      <c r="D585" s="41">
        <v>2126705</v>
      </c>
      <c r="E585" s="10">
        <v>1309.5474137931035</v>
      </c>
      <c r="F585" s="16">
        <f t="shared" si="9"/>
        <v>1</v>
      </c>
      <c r="G585" s="10">
        <v>1289.96287937172</v>
      </c>
      <c r="H585" s="10">
        <v>1309.5474137931035</v>
      </c>
      <c r="I585" s="8">
        <v>8</v>
      </c>
    </row>
    <row r="586" spans="1:9" x14ac:dyDescent="0.3">
      <c r="A586" s="17">
        <v>92603</v>
      </c>
      <c r="B586" s="18">
        <v>65132</v>
      </c>
      <c r="C586" s="18">
        <v>1618</v>
      </c>
      <c r="D586" s="39">
        <v>1888494</v>
      </c>
      <c r="E586" s="19">
        <v>1167.1779975278121</v>
      </c>
      <c r="F586" s="20">
        <f t="shared" si="9"/>
        <v>1</v>
      </c>
      <c r="G586" s="19">
        <v>1557.7618422286839</v>
      </c>
      <c r="H586" s="19">
        <v>1167.1779975278121</v>
      </c>
      <c r="I586" s="17">
        <v>6</v>
      </c>
    </row>
    <row r="587" spans="1:9" x14ac:dyDescent="0.3">
      <c r="A587" s="11">
        <v>92604</v>
      </c>
      <c r="B587" s="12">
        <v>87718</v>
      </c>
      <c r="C587" s="12">
        <v>1888</v>
      </c>
      <c r="D587" s="40">
        <v>2205835</v>
      </c>
      <c r="E587" s="13">
        <v>1168.3448093220338</v>
      </c>
      <c r="F587" s="21">
        <f t="shared" si="9"/>
        <v>1</v>
      </c>
      <c r="G587" s="13">
        <v>1300.4854870076761</v>
      </c>
      <c r="H587" s="13">
        <v>1168.3448093220338</v>
      </c>
      <c r="I587" s="11">
        <v>6</v>
      </c>
    </row>
    <row r="588" spans="1:9" x14ac:dyDescent="0.3">
      <c r="A588" s="11">
        <v>92606</v>
      </c>
      <c r="B588" s="12">
        <v>61865</v>
      </c>
      <c r="C588" s="12">
        <v>1416</v>
      </c>
      <c r="D588" s="40">
        <v>1786010</v>
      </c>
      <c r="E588" s="13">
        <v>1261.3064971751412</v>
      </c>
      <c r="F588" s="21">
        <f t="shared" si="9"/>
        <v>0.97583444195394342</v>
      </c>
      <c r="G588" s="13">
        <v>1557.7618422286839</v>
      </c>
      <c r="H588" s="13">
        <v>1268.4705060240965</v>
      </c>
      <c r="I588" s="11">
        <v>7</v>
      </c>
    </row>
    <row r="589" spans="1:9" x14ac:dyDescent="0.3">
      <c r="A589" s="11">
        <v>92610</v>
      </c>
      <c r="B589" s="12">
        <v>37677</v>
      </c>
      <c r="C589" s="12">
        <v>1064</v>
      </c>
      <c r="D589" s="40">
        <v>989815</v>
      </c>
      <c r="E589" s="13">
        <v>930.27725563909769</v>
      </c>
      <c r="F589" s="21">
        <f t="shared" si="9"/>
        <v>0.84589280259986188</v>
      </c>
      <c r="G589" s="13">
        <v>1289.96287937172</v>
      </c>
      <c r="H589" s="13">
        <v>985.70739905765265</v>
      </c>
      <c r="I589" s="11">
        <v>3</v>
      </c>
    </row>
    <row r="590" spans="1:9" x14ac:dyDescent="0.3">
      <c r="A590" s="8">
        <v>92612</v>
      </c>
      <c r="B590" s="9">
        <v>79754</v>
      </c>
      <c r="C590" s="9">
        <v>2322</v>
      </c>
      <c r="D590" s="41">
        <v>3070463</v>
      </c>
      <c r="E590" s="10">
        <v>1322.3354866494401</v>
      </c>
      <c r="F590" s="16">
        <f t="shared" si="9"/>
        <v>1</v>
      </c>
      <c r="G590" s="10">
        <v>1435.371111550154</v>
      </c>
      <c r="H590" s="10">
        <v>1322.3354866494401</v>
      </c>
      <c r="I590" s="8">
        <v>8</v>
      </c>
    </row>
    <row r="591" spans="1:9" x14ac:dyDescent="0.3">
      <c r="A591" s="17">
        <v>92614</v>
      </c>
      <c r="B591" s="18">
        <v>76475</v>
      </c>
      <c r="C591" s="18">
        <v>1926</v>
      </c>
      <c r="D591" s="39">
        <v>2223387</v>
      </c>
      <c r="E591" s="19">
        <v>1154.4065420560748</v>
      </c>
      <c r="F591" s="20">
        <f t="shared" si="9"/>
        <v>1</v>
      </c>
      <c r="G591" s="19">
        <v>1300.4854870076761</v>
      </c>
      <c r="H591" s="19">
        <v>1154.4065420560748</v>
      </c>
      <c r="I591" s="17">
        <v>6</v>
      </c>
    </row>
    <row r="592" spans="1:9" x14ac:dyDescent="0.3">
      <c r="A592" s="11">
        <v>92617</v>
      </c>
      <c r="B592" s="12">
        <v>17139</v>
      </c>
      <c r="C592" s="12">
        <v>431</v>
      </c>
      <c r="D592" s="40">
        <v>424993</v>
      </c>
      <c r="E592" s="13">
        <v>986.06264501160092</v>
      </c>
      <c r="F592" s="21">
        <f t="shared" si="9"/>
        <v>0.53837285050423356</v>
      </c>
      <c r="G592" s="13">
        <v>826.85390002626275</v>
      </c>
      <c r="H592" s="13">
        <v>912.56756588922076</v>
      </c>
      <c r="I592" s="11">
        <v>2</v>
      </c>
    </row>
    <row r="593" spans="1:9" x14ac:dyDescent="0.3">
      <c r="A593" s="11">
        <v>92618</v>
      </c>
      <c r="B593" s="12">
        <v>49149</v>
      </c>
      <c r="C593" s="12">
        <v>1252</v>
      </c>
      <c r="D593" s="40">
        <v>1656330</v>
      </c>
      <c r="E593" s="13">
        <v>1322.9472843450478</v>
      </c>
      <c r="F593" s="21">
        <f t="shared" si="9"/>
        <v>0.91758579177772825</v>
      </c>
      <c r="G593" s="13">
        <v>1372.8274669981649</v>
      </c>
      <c r="H593" s="13">
        <v>1327.0581201043867</v>
      </c>
      <c r="I593" s="11">
        <v>8</v>
      </c>
    </row>
    <row r="594" spans="1:9" x14ac:dyDescent="0.3">
      <c r="A594" s="11">
        <v>92620</v>
      </c>
      <c r="B594" s="12">
        <v>125995</v>
      </c>
      <c r="C594" s="12">
        <v>2950</v>
      </c>
      <c r="D594" s="40">
        <v>3149908</v>
      </c>
      <c r="E594" s="13">
        <v>1067.7654237288136</v>
      </c>
      <c r="F594" s="21">
        <f t="shared" si="9"/>
        <v>1</v>
      </c>
      <c r="G594" s="13">
        <v>1129.4605304753068</v>
      </c>
      <c r="H594" s="13">
        <v>1067.7654237288136</v>
      </c>
      <c r="I594" s="11">
        <v>4</v>
      </c>
    </row>
    <row r="595" spans="1:9" x14ac:dyDescent="0.3">
      <c r="A595" s="8">
        <v>92624</v>
      </c>
      <c r="B595" s="9">
        <v>25130</v>
      </c>
      <c r="C595" s="9">
        <v>663</v>
      </c>
      <c r="D595" s="41">
        <v>874581</v>
      </c>
      <c r="E595" s="10">
        <v>1319.1266968325792</v>
      </c>
      <c r="F595" s="16">
        <f t="shared" si="9"/>
        <v>0.66773060137965057</v>
      </c>
      <c r="G595" s="10">
        <v>1289.96287937172</v>
      </c>
      <c r="H595" s="10">
        <v>1309.4364527433859</v>
      </c>
      <c r="I595" s="8">
        <v>8</v>
      </c>
    </row>
    <row r="596" spans="1:9" x14ac:dyDescent="0.3">
      <c r="A596" s="17">
        <v>92625</v>
      </c>
      <c r="B596" s="18">
        <v>54507</v>
      </c>
      <c r="C596" s="18">
        <v>1238</v>
      </c>
      <c r="D596" s="39">
        <v>2007403</v>
      </c>
      <c r="E596" s="19">
        <v>1621.4886914378028</v>
      </c>
      <c r="F596" s="20">
        <f t="shared" si="9"/>
        <v>0.91244109721358502</v>
      </c>
      <c r="G596" s="19">
        <v>1714.6109864409987</v>
      </c>
      <c r="H596" s="19">
        <v>1629.6423774132354</v>
      </c>
      <c r="I596" s="17">
        <v>12</v>
      </c>
    </row>
    <row r="597" spans="1:9" x14ac:dyDescent="0.3">
      <c r="A597" s="11">
        <v>92626</v>
      </c>
      <c r="B597" s="12">
        <v>142356</v>
      </c>
      <c r="C597" s="12">
        <v>3320</v>
      </c>
      <c r="D597" s="40">
        <v>4594877</v>
      </c>
      <c r="E597" s="13">
        <v>1383.9990963855421</v>
      </c>
      <c r="F597" s="21">
        <f t="shared" si="9"/>
        <v>1</v>
      </c>
      <c r="G597" s="13">
        <v>1435.371111550154</v>
      </c>
      <c r="H597" s="13">
        <v>1383.9990963855421</v>
      </c>
      <c r="I597" s="11">
        <v>9</v>
      </c>
    </row>
    <row r="598" spans="1:9" x14ac:dyDescent="0.3">
      <c r="A598" s="11">
        <v>92627</v>
      </c>
      <c r="B598" s="12">
        <v>139755</v>
      </c>
      <c r="C598" s="12">
        <v>2755</v>
      </c>
      <c r="D598" s="40">
        <v>4361972</v>
      </c>
      <c r="E598" s="13">
        <v>1583.2929219600726</v>
      </c>
      <c r="F598" s="21">
        <f t="shared" si="9"/>
        <v>1</v>
      </c>
      <c r="G598" s="13">
        <v>1714.6109864409987</v>
      </c>
      <c r="H598" s="13">
        <v>1583.2929219600726</v>
      </c>
      <c r="I598" s="11">
        <v>11</v>
      </c>
    </row>
    <row r="599" spans="1:9" x14ac:dyDescent="0.3">
      <c r="A599" s="11">
        <v>92629</v>
      </c>
      <c r="B599" s="12">
        <v>99322</v>
      </c>
      <c r="C599" s="12">
        <v>2589</v>
      </c>
      <c r="D599" s="40">
        <v>3094182</v>
      </c>
      <c r="E599" s="13">
        <v>1195.1263035921206</v>
      </c>
      <c r="F599" s="21">
        <f t="shared" si="9"/>
        <v>1</v>
      </c>
      <c r="G599" s="13">
        <v>1102.4473662900239</v>
      </c>
      <c r="H599" s="13">
        <v>1195.1263035921206</v>
      </c>
      <c r="I599" s="11">
        <v>6</v>
      </c>
    </row>
    <row r="600" spans="1:9" x14ac:dyDescent="0.3">
      <c r="A600" s="8">
        <v>92630</v>
      </c>
      <c r="B600" s="9">
        <v>184262</v>
      </c>
      <c r="C600" s="9">
        <v>4523</v>
      </c>
      <c r="D600" s="41">
        <v>5179008</v>
      </c>
      <c r="E600" s="10">
        <v>1145.038248949812</v>
      </c>
      <c r="F600" s="16">
        <f t="shared" si="9"/>
        <v>1</v>
      </c>
      <c r="G600" s="10">
        <v>1300.4854870076761</v>
      </c>
      <c r="H600" s="10">
        <v>1145.038248949812</v>
      </c>
      <c r="I600" s="8">
        <v>5</v>
      </c>
    </row>
    <row r="601" spans="1:9" x14ac:dyDescent="0.3">
      <c r="A601" s="17">
        <v>92637</v>
      </c>
      <c r="B601" s="18">
        <v>47531</v>
      </c>
      <c r="C601" s="18">
        <v>917</v>
      </c>
      <c r="D601" s="39">
        <v>1394229</v>
      </c>
      <c r="E601" s="19">
        <v>1520.4242093784078</v>
      </c>
      <c r="F601" s="20">
        <f t="shared" si="9"/>
        <v>0.78528840238216824</v>
      </c>
      <c r="G601" s="19">
        <v>1557.7618422286839</v>
      </c>
      <c r="H601" s="19">
        <v>1528.4410321789587</v>
      </c>
      <c r="I601" s="17">
        <v>11</v>
      </c>
    </row>
    <row r="602" spans="1:9" x14ac:dyDescent="0.3">
      <c r="A602" s="11">
        <v>92646</v>
      </c>
      <c r="B602" s="12">
        <v>197201</v>
      </c>
      <c r="C602" s="12">
        <v>3883</v>
      </c>
      <c r="D602" s="40">
        <v>4917604</v>
      </c>
      <c r="E602" s="13">
        <v>1266.4445016739635</v>
      </c>
      <c r="F602" s="21">
        <f t="shared" si="9"/>
        <v>1</v>
      </c>
      <c r="G602" s="13">
        <v>1557.7618422286839</v>
      </c>
      <c r="H602" s="13">
        <v>1266.4445016739635</v>
      </c>
      <c r="I602" s="11">
        <v>7</v>
      </c>
    </row>
    <row r="603" spans="1:9" x14ac:dyDescent="0.3">
      <c r="A603" s="11">
        <v>92647</v>
      </c>
      <c r="B603" s="12">
        <v>158568</v>
      </c>
      <c r="C603" s="12">
        <v>2998</v>
      </c>
      <c r="D603" s="40">
        <v>4601091</v>
      </c>
      <c r="E603" s="13">
        <v>1534.7201467645098</v>
      </c>
      <c r="F603" s="21">
        <f t="shared" si="9"/>
        <v>1</v>
      </c>
      <c r="G603" s="13">
        <v>1557.7618422286839</v>
      </c>
      <c r="H603" s="13">
        <v>1534.7201467645098</v>
      </c>
      <c r="I603" s="11">
        <v>11</v>
      </c>
    </row>
    <row r="604" spans="1:9" x14ac:dyDescent="0.3">
      <c r="A604" s="11">
        <v>92648</v>
      </c>
      <c r="B604" s="12">
        <v>154954</v>
      </c>
      <c r="C604" s="12">
        <v>3555</v>
      </c>
      <c r="D604" s="40">
        <v>5178465</v>
      </c>
      <c r="E604" s="13">
        <v>1456.6708860759493</v>
      </c>
      <c r="F604" s="21">
        <f t="shared" si="9"/>
        <v>1</v>
      </c>
      <c r="G604" s="13">
        <v>1514.3736208496598</v>
      </c>
      <c r="H604" s="13">
        <v>1456.6708860759493</v>
      </c>
      <c r="I604" s="11">
        <v>10</v>
      </c>
    </row>
    <row r="605" spans="1:9" x14ac:dyDescent="0.3">
      <c r="A605" s="8">
        <v>92649</v>
      </c>
      <c r="B605" s="9">
        <v>121801</v>
      </c>
      <c r="C605" s="9">
        <v>2398</v>
      </c>
      <c r="D605" s="41">
        <v>3596976</v>
      </c>
      <c r="E605" s="10">
        <v>1499.9899916597165</v>
      </c>
      <c r="F605" s="16">
        <f t="shared" si="9"/>
        <v>1</v>
      </c>
      <c r="G605" s="10">
        <v>1557.7618422286839</v>
      </c>
      <c r="H605" s="10">
        <v>1499.9899916597165</v>
      </c>
      <c r="I605" s="8">
        <v>11</v>
      </c>
    </row>
    <row r="606" spans="1:9" x14ac:dyDescent="0.3">
      <c r="A606" s="17">
        <v>92650</v>
      </c>
      <c r="B606" s="18">
        <v>71</v>
      </c>
      <c r="C606" s="18">
        <v>1</v>
      </c>
      <c r="D606" s="39">
        <v>1742</v>
      </c>
      <c r="E606" s="19">
        <v>1742</v>
      </c>
      <c r="F606" s="20">
        <f t="shared" si="9"/>
        <v>2.5932507713058293E-2</v>
      </c>
      <c r="G606" s="19">
        <v>1557.7618422286839</v>
      </c>
      <c r="H606" s="19">
        <v>1562.5395996761281</v>
      </c>
      <c r="I606" s="17">
        <v>11</v>
      </c>
    </row>
    <row r="607" spans="1:9" x14ac:dyDescent="0.3">
      <c r="A607" s="11">
        <v>92651</v>
      </c>
      <c r="B607" s="12">
        <v>99600</v>
      </c>
      <c r="C607" s="12">
        <v>2468</v>
      </c>
      <c r="D607" s="40">
        <v>4413031</v>
      </c>
      <c r="E607" s="13">
        <v>1788.1000810372771</v>
      </c>
      <c r="F607" s="21">
        <f t="shared" si="9"/>
        <v>1</v>
      </c>
      <c r="G607" s="13">
        <v>1514.3736208496598</v>
      </c>
      <c r="H607" s="13">
        <v>1788.1000810372771</v>
      </c>
      <c r="I607" s="11">
        <v>14</v>
      </c>
    </row>
    <row r="608" spans="1:9" x14ac:dyDescent="0.3">
      <c r="A608" s="11">
        <v>92653</v>
      </c>
      <c r="B608" s="12">
        <v>107644</v>
      </c>
      <c r="C608" s="12">
        <v>2471</v>
      </c>
      <c r="D608" s="40">
        <v>3124123</v>
      </c>
      <c r="E608" s="13">
        <v>1264.3152569809793</v>
      </c>
      <c r="F608" s="21">
        <f t="shared" si="9"/>
        <v>1</v>
      </c>
      <c r="G608" s="13">
        <v>1179.0833376126166</v>
      </c>
      <c r="H608" s="13">
        <v>1264.3152569809793</v>
      </c>
      <c r="I608" s="11">
        <v>7</v>
      </c>
    </row>
    <row r="609" spans="1:9" x14ac:dyDescent="0.3">
      <c r="A609" s="11">
        <v>92655</v>
      </c>
      <c r="B609" s="12">
        <v>15457</v>
      </c>
      <c r="C609" s="12">
        <v>252</v>
      </c>
      <c r="D609" s="40">
        <v>552442</v>
      </c>
      <c r="E609" s="13">
        <v>2192.2301587301586</v>
      </c>
      <c r="F609" s="21">
        <f t="shared" si="9"/>
        <v>0.41166579768609951</v>
      </c>
      <c r="G609" s="13">
        <v>2129.8815707395743</v>
      </c>
      <c r="H609" s="13">
        <v>2155.54835194932</v>
      </c>
      <c r="I609" s="11">
        <v>16</v>
      </c>
    </row>
    <row r="610" spans="1:9" x14ac:dyDescent="0.3">
      <c r="A610" s="8">
        <v>92656</v>
      </c>
      <c r="B610" s="9">
        <v>156545</v>
      </c>
      <c r="C610" s="9">
        <v>3906</v>
      </c>
      <c r="D610" s="41">
        <v>4965184</v>
      </c>
      <c r="E610" s="10">
        <v>1271.168458781362</v>
      </c>
      <c r="F610" s="16">
        <f t="shared" si="9"/>
        <v>1</v>
      </c>
      <c r="G610" s="10">
        <v>1435.371111550154</v>
      </c>
      <c r="H610" s="10">
        <v>1271.168458781362</v>
      </c>
      <c r="I610" s="8">
        <v>8</v>
      </c>
    </row>
    <row r="611" spans="1:9" x14ac:dyDescent="0.3">
      <c r="A611" s="17">
        <v>92657</v>
      </c>
      <c r="B611" s="18">
        <v>44530</v>
      </c>
      <c r="C611" s="18">
        <v>1107</v>
      </c>
      <c r="D611" s="39">
        <v>1946928</v>
      </c>
      <c r="E611" s="19">
        <v>1758.7425474254742</v>
      </c>
      <c r="F611" s="20">
        <f t="shared" si="9"/>
        <v>0.86281627048325027</v>
      </c>
      <c r="G611" s="19">
        <v>1797.6494400524498</v>
      </c>
      <c r="H611" s="19">
        <v>1764.0799400599506</v>
      </c>
      <c r="I611" s="17">
        <v>13</v>
      </c>
    </row>
    <row r="612" spans="1:9" x14ac:dyDescent="0.3">
      <c r="A612" s="11">
        <v>92660</v>
      </c>
      <c r="B612" s="12">
        <v>130892</v>
      </c>
      <c r="C612" s="12">
        <v>2908</v>
      </c>
      <c r="D612" s="40">
        <v>4693744</v>
      </c>
      <c r="E612" s="13">
        <v>1614.0797799174691</v>
      </c>
      <c r="F612" s="21">
        <f t="shared" si="9"/>
        <v>1</v>
      </c>
      <c r="G612" s="13">
        <v>1514.3736208496598</v>
      </c>
      <c r="H612" s="13">
        <v>1614.0797799174691</v>
      </c>
      <c r="I612" s="11">
        <v>12</v>
      </c>
    </row>
    <row r="613" spans="1:9" x14ac:dyDescent="0.3">
      <c r="A613" s="11">
        <v>92661</v>
      </c>
      <c r="B613" s="12">
        <v>14469</v>
      </c>
      <c r="C613" s="12">
        <v>342</v>
      </c>
      <c r="D613" s="40">
        <v>607990</v>
      </c>
      <c r="E613" s="13">
        <v>1777.7485380116959</v>
      </c>
      <c r="F613" s="21">
        <f t="shared" si="9"/>
        <v>0.47957614103543256</v>
      </c>
      <c r="G613" s="13">
        <v>1862.0609282700423</v>
      </c>
      <c r="H613" s="13">
        <v>1821.6267175084713</v>
      </c>
      <c r="I613" s="11">
        <v>14</v>
      </c>
    </row>
    <row r="614" spans="1:9" x14ac:dyDescent="0.3">
      <c r="A614" s="11">
        <v>92662</v>
      </c>
      <c r="B614" s="12">
        <v>11619</v>
      </c>
      <c r="C614" s="12">
        <v>240</v>
      </c>
      <c r="D614" s="40">
        <v>323650</v>
      </c>
      <c r="E614" s="13">
        <v>1348.5416666666667</v>
      </c>
      <c r="F614" s="21">
        <f t="shared" si="9"/>
        <v>0.40174468199228064</v>
      </c>
      <c r="G614" s="13">
        <v>1514.3736208496598</v>
      </c>
      <c r="H614" s="13">
        <v>1447.7515151522548</v>
      </c>
      <c r="I614" s="11">
        <v>10</v>
      </c>
    </row>
    <row r="615" spans="1:9" x14ac:dyDescent="0.3">
      <c r="A615" s="8">
        <v>92663</v>
      </c>
      <c r="B615" s="9">
        <v>76123</v>
      </c>
      <c r="C615" s="9">
        <v>1846</v>
      </c>
      <c r="D615" s="41">
        <v>2979304</v>
      </c>
      <c r="E615" s="10">
        <v>1613.9241603466955</v>
      </c>
      <c r="F615" s="16">
        <f t="shared" si="9"/>
        <v>1</v>
      </c>
      <c r="G615" s="10">
        <v>1862.0609282700423</v>
      </c>
      <c r="H615" s="10">
        <v>1613.9241603466955</v>
      </c>
      <c r="I615" s="8">
        <v>12</v>
      </c>
    </row>
    <row r="616" spans="1:9" x14ac:dyDescent="0.3">
      <c r="A616" s="17">
        <v>92672</v>
      </c>
      <c r="B616" s="18">
        <v>124064</v>
      </c>
      <c r="C616" s="18">
        <v>3501</v>
      </c>
      <c r="D616" s="39">
        <v>3957948</v>
      </c>
      <c r="E616" s="19">
        <v>1130.5192802056556</v>
      </c>
      <c r="F616" s="20">
        <f t="shared" si="9"/>
        <v>1</v>
      </c>
      <c r="G616" s="19">
        <v>1129.4605304753068</v>
      </c>
      <c r="H616" s="19">
        <v>1130.5192802056556</v>
      </c>
      <c r="I616" s="17">
        <v>5</v>
      </c>
    </row>
    <row r="617" spans="1:9" x14ac:dyDescent="0.3">
      <c r="A617" s="11">
        <v>92673</v>
      </c>
      <c r="B617" s="12">
        <v>102334</v>
      </c>
      <c r="C617" s="12">
        <v>3293</v>
      </c>
      <c r="D617" s="40">
        <v>3633675</v>
      </c>
      <c r="E617" s="13">
        <v>1103.4542969936228</v>
      </c>
      <c r="F617" s="21">
        <f t="shared" si="9"/>
        <v>1</v>
      </c>
      <c r="G617" s="13">
        <v>1102.4473662900239</v>
      </c>
      <c r="H617" s="13">
        <v>1103.4542969936228</v>
      </c>
      <c r="I617" s="11">
        <v>5</v>
      </c>
    </row>
    <row r="618" spans="1:9" x14ac:dyDescent="0.3">
      <c r="A618" s="11">
        <v>92675</v>
      </c>
      <c r="B618" s="12">
        <v>104282</v>
      </c>
      <c r="C618" s="12">
        <v>2873</v>
      </c>
      <c r="D618" s="40">
        <v>3551339</v>
      </c>
      <c r="E618" s="13">
        <v>1236.1082492168464</v>
      </c>
      <c r="F618" s="21">
        <f t="shared" si="9"/>
        <v>1</v>
      </c>
      <c r="G618" s="13">
        <v>1289.96287937172</v>
      </c>
      <c r="H618" s="13">
        <v>1236.1082492168464</v>
      </c>
      <c r="I618" s="11">
        <v>7</v>
      </c>
    </row>
    <row r="619" spans="1:9" x14ac:dyDescent="0.3">
      <c r="A619" s="11">
        <v>92676</v>
      </c>
      <c r="B619" s="12">
        <v>7872</v>
      </c>
      <c r="C619" s="12">
        <v>249</v>
      </c>
      <c r="D619" s="40">
        <v>634639</v>
      </c>
      <c r="E619" s="13">
        <v>2548.7510040160641</v>
      </c>
      <c r="F619" s="21">
        <f t="shared" si="9"/>
        <v>0.40920806946548494</v>
      </c>
      <c r="G619" s="13">
        <v>1714.6109864409987</v>
      </c>
      <c r="H619" s="13">
        <v>2055.947812696797</v>
      </c>
      <c r="I619" s="11">
        <v>15</v>
      </c>
    </row>
    <row r="620" spans="1:9" x14ac:dyDescent="0.3">
      <c r="A620" s="8">
        <v>92677</v>
      </c>
      <c r="B620" s="9">
        <v>231185</v>
      </c>
      <c r="C620" s="9">
        <v>6126</v>
      </c>
      <c r="D620" s="41">
        <v>6795599</v>
      </c>
      <c r="E620" s="10">
        <v>1109.3044400914137</v>
      </c>
      <c r="F620" s="16">
        <f t="shared" si="9"/>
        <v>1</v>
      </c>
      <c r="G620" s="10">
        <v>1372.8274669981649</v>
      </c>
      <c r="H620" s="10">
        <v>1109.3044400914137</v>
      </c>
      <c r="I620" s="8">
        <v>5</v>
      </c>
    </row>
    <row r="621" spans="1:9" x14ac:dyDescent="0.3">
      <c r="A621" s="17">
        <v>92678</v>
      </c>
      <c r="B621" s="18">
        <v>1275</v>
      </c>
      <c r="C621" s="18">
        <v>26</v>
      </c>
      <c r="D621" s="39">
        <v>31794</v>
      </c>
      <c r="E621" s="19">
        <v>1222.8461538461538</v>
      </c>
      <c r="F621" s="20">
        <f t="shared" si="9"/>
        <v>0.13223036286527964</v>
      </c>
      <c r="G621" s="19">
        <v>1862.0609282700423</v>
      </c>
      <c r="H621" s="19">
        <v>1777.5373266991237</v>
      </c>
      <c r="I621" s="17">
        <v>14</v>
      </c>
    </row>
    <row r="622" spans="1:9" x14ac:dyDescent="0.3">
      <c r="A622" s="11">
        <v>92679</v>
      </c>
      <c r="B622" s="12">
        <v>123967</v>
      </c>
      <c r="C622" s="12">
        <v>3142</v>
      </c>
      <c r="D622" s="40">
        <v>4310542</v>
      </c>
      <c r="E622" s="13">
        <v>1371.9102482495225</v>
      </c>
      <c r="F622" s="21">
        <f t="shared" si="9"/>
        <v>1</v>
      </c>
      <c r="G622" s="13">
        <v>1179.0833376126166</v>
      </c>
      <c r="H622" s="13">
        <v>1371.9102482495225</v>
      </c>
      <c r="I622" s="11">
        <v>9</v>
      </c>
    </row>
    <row r="623" spans="1:9" x14ac:dyDescent="0.3">
      <c r="A623" s="11">
        <v>92683</v>
      </c>
      <c r="B623" s="12">
        <v>210884</v>
      </c>
      <c r="C623" s="12">
        <v>3448</v>
      </c>
      <c r="D623" s="40">
        <v>6334134</v>
      </c>
      <c r="E623" s="13">
        <v>1837.0458236658933</v>
      </c>
      <c r="F623" s="21">
        <f t="shared" si="9"/>
        <v>1</v>
      </c>
      <c r="G623" s="13">
        <v>1862.0609282700423</v>
      </c>
      <c r="H623" s="13">
        <v>1837.0458236658933</v>
      </c>
      <c r="I623" s="11">
        <v>14</v>
      </c>
    </row>
    <row r="624" spans="1:9" x14ac:dyDescent="0.3">
      <c r="A624" s="11">
        <v>92688</v>
      </c>
      <c r="B624" s="12">
        <v>139489</v>
      </c>
      <c r="C624" s="12">
        <v>3122</v>
      </c>
      <c r="D624" s="40">
        <v>3569792</v>
      </c>
      <c r="E624" s="13">
        <v>1143.4311338885329</v>
      </c>
      <c r="F624" s="21">
        <f t="shared" si="9"/>
        <v>1</v>
      </c>
      <c r="G624" s="13">
        <v>1179.0833376126166</v>
      </c>
      <c r="H624" s="13">
        <v>1143.4311338885329</v>
      </c>
      <c r="I624" s="11">
        <v>5</v>
      </c>
    </row>
    <row r="625" spans="1:9" x14ac:dyDescent="0.3">
      <c r="A625" s="8">
        <v>92691</v>
      </c>
      <c r="B625" s="9">
        <v>160291</v>
      </c>
      <c r="C625" s="9">
        <v>4186</v>
      </c>
      <c r="D625" s="41">
        <v>4450430</v>
      </c>
      <c r="E625" s="10">
        <v>1063.1700907787865</v>
      </c>
      <c r="F625" s="16">
        <f t="shared" si="9"/>
        <v>1</v>
      </c>
      <c r="G625" s="10">
        <v>1179.0833376126166</v>
      </c>
      <c r="H625" s="10">
        <v>1063.1700907787865</v>
      </c>
      <c r="I625" s="8">
        <v>4</v>
      </c>
    </row>
    <row r="626" spans="1:9" x14ac:dyDescent="0.3">
      <c r="A626" s="17">
        <v>92692</v>
      </c>
      <c r="B626" s="18">
        <v>169019</v>
      </c>
      <c r="C626" s="18">
        <v>4553</v>
      </c>
      <c r="D626" s="39">
        <v>5629610</v>
      </c>
      <c r="E626" s="19">
        <v>1236.4616736217879</v>
      </c>
      <c r="F626" s="20">
        <f t="shared" si="9"/>
        <v>1</v>
      </c>
      <c r="G626" s="19">
        <v>1026.5157288122814</v>
      </c>
      <c r="H626" s="19">
        <v>1236.4616736217879</v>
      </c>
      <c r="I626" s="17">
        <v>7</v>
      </c>
    </row>
    <row r="627" spans="1:9" x14ac:dyDescent="0.3">
      <c r="A627" s="11">
        <v>92694</v>
      </c>
      <c r="B627" s="12">
        <v>69892</v>
      </c>
      <c r="C627" s="12">
        <v>1847</v>
      </c>
      <c r="D627" s="40">
        <v>2574815</v>
      </c>
      <c r="E627" s="13">
        <v>1394.0525175961018</v>
      </c>
      <c r="F627" s="21">
        <f t="shared" si="9"/>
        <v>1</v>
      </c>
      <c r="G627" s="13">
        <v>1129.4605304753068</v>
      </c>
      <c r="H627" s="13">
        <v>1394.0525175961018</v>
      </c>
      <c r="I627" s="11">
        <v>9</v>
      </c>
    </row>
    <row r="628" spans="1:9" x14ac:dyDescent="0.3">
      <c r="A628" s="11">
        <v>92697</v>
      </c>
      <c r="B628" s="12">
        <v>15</v>
      </c>
      <c r="C628" s="12">
        <v>1</v>
      </c>
      <c r="D628" s="40">
        <v>74</v>
      </c>
      <c r="E628" s="13">
        <v>74</v>
      </c>
      <c r="F628" s="21">
        <f t="shared" si="9"/>
        <v>2.5932507713058293E-2</v>
      </c>
      <c r="G628" s="13">
        <v>2370.7520535521485</v>
      </c>
      <c r="H628" s="13">
        <v>2311.191513208425</v>
      </c>
      <c r="I628" s="11">
        <v>17</v>
      </c>
    </row>
    <row r="629" spans="1:9" x14ac:dyDescent="0.3">
      <c r="A629" s="11">
        <v>92701</v>
      </c>
      <c r="B629" s="12">
        <v>48530</v>
      </c>
      <c r="C629" s="12">
        <v>1023</v>
      </c>
      <c r="D629" s="40">
        <v>2493909</v>
      </c>
      <c r="E629" s="13">
        <v>2437.8387096774195</v>
      </c>
      <c r="F629" s="21">
        <f t="shared" si="9"/>
        <v>0.82943495241184995</v>
      </c>
      <c r="G629" s="13">
        <v>2370.7520535521485</v>
      </c>
      <c r="H629" s="13">
        <v>2426.396070982883</v>
      </c>
      <c r="I629" s="11">
        <v>17</v>
      </c>
    </row>
    <row r="630" spans="1:9" x14ac:dyDescent="0.3">
      <c r="A630" s="8">
        <v>92703</v>
      </c>
      <c r="B630" s="9">
        <v>76455</v>
      </c>
      <c r="C630" s="9">
        <v>1362</v>
      </c>
      <c r="D630" s="41">
        <v>3470047</v>
      </c>
      <c r="E630" s="10">
        <v>2547.7584434654918</v>
      </c>
      <c r="F630" s="16">
        <f t="shared" si="9"/>
        <v>0.95704656650761855</v>
      </c>
      <c r="G630" s="10">
        <v>2579.538030939143</v>
      </c>
      <c r="H630" s="10">
        <v>2549.1234858624566</v>
      </c>
      <c r="I630" s="8">
        <v>18</v>
      </c>
    </row>
    <row r="631" spans="1:9" x14ac:dyDescent="0.3">
      <c r="A631" s="17">
        <v>92704</v>
      </c>
      <c r="B631" s="18">
        <v>132575</v>
      </c>
      <c r="C631" s="18">
        <v>2480</v>
      </c>
      <c r="D631" s="39">
        <v>6092151</v>
      </c>
      <c r="E631" s="19">
        <v>2456.5124999999998</v>
      </c>
      <c r="F631" s="20">
        <f t="shared" si="9"/>
        <v>1</v>
      </c>
      <c r="G631" s="19">
        <v>2129.8815707395743</v>
      </c>
      <c r="H631" s="19">
        <v>2456.5124999999998</v>
      </c>
      <c r="I631" s="17">
        <v>18</v>
      </c>
    </row>
    <row r="632" spans="1:9" x14ac:dyDescent="0.3">
      <c r="A632" s="11">
        <v>92705</v>
      </c>
      <c r="B632" s="12">
        <v>130598</v>
      </c>
      <c r="C632" s="12">
        <v>2800</v>
      </c>
      <c r="D632" s="40">
        <v>4379193</v>
      </c>
      <c r="E632" s="13">
        <v>1563.9974999999999</v>
      </c>
      <c r="F632" s="21">
        <f t="shared" si="9"/>
        <v>1</v>
      </c>
      <c r="G632" s="13">
        <v>1435.371111550154</v>
      </c>
      <c r="H632" s="13">
        <v>1563.9974999999999</v>
      </c>
      <c r="I632" s="11">
        <v>11</v>
      </c>
    </row>
    <row r="633" spans="1:9" x14ac:dyDescent="0.3">
      <c r="A633" s="11">
        <v>92706</v>
      </c>
      <c r="B633" s="12">
        <v>62373</v>
      </c>
      <c r="C633" s="12">
        <v>1196</v>
      </c>
      <c r="D633" s="40">
        <v>2491634</v>
      </c>
      <c r="E633" s="13">
        <v>2083.3060200668897</v>
      </c>
      <c r="F633" s="21">
        <f t="shared" si="9"/>
        <v>0.89682995474072014</v>
      </c>
      <c r="G633" s="13">
        <v>1797.6494400524498</v>
      </c>
      <c r="H633" s="13">
        <v>2053.8348177781891</v>
      </c>
      <c r="I633" s="11">
        <v>15</v>
      </c>
    </row>
    <row r="634" spans="1:9" x14ac:dyDescent="0.3">
      <c r="A634" s="11">
        <v>92707</v>
      </c>
      <c r="B634" s="12">
        <v>90354</v>
      </c>
      <c r="C634" s="12">
        <v>1857</v>
      </c>
      <c r="D634" s="40">
        <v>5088320</v>
      </c>
      <c r="E634" s="13">
        <v>2740.0753904146472</v>
      </c>
      <c r="F634" s="21">
        <f t="shared" si="9"/>
        <v>1</v>
      </c>
      <c r="G634" s="13">
        <v>2370.7520535521485</v>
      </c>
      <c r="H634" s="13">
        <v>2740.0753904146472</v>
      </c>
      <c r="I634" s="11">
        <v>18</v>
      </c>
    </row>
    <row r="635" spans="1:9" x14ac:dyDescent="0.3">
      <c r="A635" s="8">
        <v>92708</v>
      </c>
      <c r="B635" s="9">
        <v>178657</v>
      </c>
      <c r="C635" s="9">
        <v>3186</v>
      </c>
      <c r="D635" s="41">
        <v>5002858</v>
      </c>
      <c r="E635" s="10">
        <v>1570.263025737602</v>
      </c>
      <c r="F635" s="16">
        <f t="shared" si="9"/>
        <v>1</v>
      </c>
      <c r="G635" s="10">
        <v>1372.8274669981649</v>
      </c>
      <c r="H635" s="10">
        <v>1570.263025737602</v>
      </c>
      <c r="I635" s="8">
        <v>11</v>
      </c>
    </row>
    <row r="636" spans="1:9" x14ac:dyDescent="0.3">
      <c r="A636" s="17">
        <v>92709</v>
      </c>
      <c r="B636" s="18">
        <v>33</v>
      </c>
      <c r="C636" s="18">
        <v>0</v>
      </c>
      <c r="D636" s="39">
        <v>0</v>
      </c>
      <c r="E636" s="19">
        <v>0</v>
      </c>
      <c r="F636" s="20">
        <f t="shared" si="9"/>
        <v>0</v>
      </c>
      <c r="G636" s="19">
        <v>1514.3736208496598</v>
      </c>
      <c r="H636" s="19">
        <v>1514.3736208496598</v>
      </c>
      <c r="I636" s="17">
        <v>11</v>
      </c>
    </row>
    <row r="637" spans="1:9" x14ac:dyDescent="0.3">
      <c r="A637" s="11">
        <v>92780</v>
      </c>
      <c r="B637" s="12">
        <v>127208</v>
      </c>
      <c r="C637" s="12">
        <v>2667</v>
      </c>
      <c r="D637" s="40">
        <v>3898918</v>
      </c>
      <c r="E637" s="13">
        <v>1461.9115110611174</v>
      </c>
      <c r="F637" s="21">
        <f t="shared" si="9"/>
        <v>1</v>
      </c>
      <c r="G637" s="13">
        <v>1514.3736208496598</v>
      </c>
      <c r="H637" s="13">
        <v>1461.9115110611174</v>
      </c>
      <c r="I637" s="11">
        <v>10</v>
      </c>
    </row>
    <row r="638" spans="1:9" x14ac:dyDescent="0.3">
      <c r="A638" s="11">
        <v>92782</v>
      </c>
      <c r="B638" s="12">
        <v>77836</v>
      </c>
      <c r="C638" s="12">
        <v>1717</v>
      </c>
      <c r="D638" s="40">
        <v>2361365</v>
      </c>
      <c r="E638" s="13">
        <v>1375.2853814793243</v>
      </c>
      <c r="F638" s="21">
        <f t="shared" si="9"/>
        <v>1</v>
      </c>
      <c r="G638" s="13">
        <v>1300.4854870076761</v>
      </c>
      <c r="H638" s="13">
        <v>1375.2853814793243</v>
      </c>
      <c r="I638" s="11">
        <v>9</v>
      </c>
    </row>
    <row r="639" spans="1:9" x14ac:dyDescent="0.3">
      <c r="A639" s="11">
        <v>92801</v>
      </c>
      <c r="B639" s="12">
        <v>102695</v>
      </c>
      <c r="C639" s="12">
        <v>1917</v>
      </c>
      <c r="D639" s="40">
        <v>3742152</v>
      </c>
      <c r="E639" s="13">
        <v>1952.0876369327073</v>
      </c>
      <c r="F639" s="21">
        <f t="shared" si="9"/>
        <v>1</v>
      </c>
      <c r="G639" s="13">
        <v>1862.0609282700423</v>
      </c>
      <c r="H639" s="13">
        <v>1952.0876369327073</v>
      </c>
      <c r="I639" s="11">
        <v>15</v>
      </c>
    </row>
    <row r="640" spans="1:9" x14ac:dyDescent="0.3">
      <c r="A640" s="8">
        <v>92802</v>
      </c>
      <c r="B640" s="9">
        <v>68610</v>
      </c>
      <c r="C640" s="9">
        <v>1277</v>
      </c>
      <c r="D640" s="41">
        <v>2553434</v>
      </c>
      <c r="E640" s="10">
        <v>1999.556773688332</v>
      </c>
      <c r="F640" s="16">
        <f t="shared" si="9"/>
        <v>0.92670170992588341</v>
      </c>
      <c r="G640" s="10">
        <v>1862.0609282700423</v>
      </c>
      <c r="H640" s="10">
        <v>1989.4785633268764</v>
      </c>
      <c r="I640" s="8">
        <v>15</v>
      </c>
    </row>
    <row r="641" spans="1:9" x14ac:dyDescent="0.3">
      <c r="A641" s="17">
        <v>92804</v>
      </c>
      <c r="B641" s="18">
        <v>156828</v>
      </c>
      <c r="C641" s="18">
        <v>2818</v>
      </c>
      <c r="D641" s="39">
        <v>5995019</v>
      </c>
      <c r="E641" s="19">
        <v>2127.4020581973032</v>
      </c>
      <c r="F641" s="20">
        <f t="shared" si="9"/>
        <v>1</v>
      </c>
      <c r="G641" s="19">
        <v>1797.6494400524498</v>
      </c>
      <c r="H641" s="19">
        <v>2127.4020581973032</v>
      </c>
      <c r="I641" s="17">
        <v>16</v>
      </c>
    </row>
    <row r="642" spans="1:9" x14ac:dyDescent="0.3">
      <c r="A642" s="11">
        <v>92805</v>
      </c>
      <c r="B642" s="12">
        <v>100163</v>
      </c>
      <c r="C642" s="12">
        <v>2074</v>
      </c>
      <c r="D642" s="40">
        <v>4624156</v>
      </c>
      <c r="E642" s="13">
        <v>2229.5834136933463</v>
      </c>
      <c r="F642" s="21">
        <f t="shared" ref="F642:F705" si="10">IF(C642&gt;1487,1,SQRT(C642/1487))</f>
        <v>1</v>
      </c>
      <c r="G642" s="13">
        <v>2129.8815707395743</v>
      </c>
      <c r="H642" s="13">
        <v>2229.5834136933463</v>
      </c>
      <c r="I642" s="11">
        <v>16</v>
      </c>
    </row>
    <row r="643" spans="1:9" x14ac:dyDescent="0.3">
      <c r="A643" s="11">
        <v>92806</v>
      </c>
      <c r="B643" s="12">
        <v>87609</v>
      </c>
      <c r="C643" s="12">
        <v>2070</v>
      </c>
      <c r="D643" s="40">
        <v>3698101</v>
      </c>
      <c r="E643" s="13">
        <v>1786.5222222222221</v>
      </c>
      <c r="F643" s="21">
        <f t="shared" si="10"/>
        <v>1</v>
      </c>
      <c r="G643" s="13">
        <v>1797.6494400524498</v>
      </c>
      <c r="H643" s="13">
        <v>1786.5222222222221</v>
      </c>
      <c r="I643" s="11">
        <v>14</v>
      </c>
    </row>
    <row r="644" spans="1:9" x14ac:dyDescent="0.3">
      <c r="A644" s="11">
        <v>92807</v>
      </c>
      <c r="B644" s="12">
        <v>130897</v>
      </c>
      <c r="C644" s="12">
        <v>3562</v>
      </c>
      <c r="D644" s="40">
        <v>4987946</v>
      </c>
      <c r="E644" s="13">
        <v>1400.321729365525</v>
      </c>
      <c r="F644" s="21">
        <f t="shared" si="10"/>
        <v>1</v>
      </c>
      <c r="G644" s="13">
        <v>1179.0833376126166</v>
      </c>
      <c r="H644" s="13">
        <v>1400.321729365525</v>
      </c>
      <c r="I644" s="11">
        <v>9</v>
      </c>
    </row>
    <row r="645" spans="1:9" x14ac:dyDescent="0.3">
      <c r="A645" s="8">
        <v>92808</v>
      </c>
      <c r="B645" s="9">
        <v>73723</v>
      </c>
      <c r="C645" s="9">
        <v>2272</v>
      </c>
      <c r="D645" s="41">
        <v>2979688</v>
      </c>
      <c r="E645" s="10">
        <v>1311.4823943661972</v>
      </c>
      <c r="F645" s="16">
        <f t="shared" si="10"/>
        <v>1</v>
      </c>
      <c r="G645" s="10">
        <v>1300.4854870076761</v>
      </c>
      <c r="H645" s="10">
        <v>1311.4823943661972</v>
      </c>
      <c r="I645" s="8">
        <v>8</v>
      </c>
    </row>
    <row r="646" spans="1:9" x14ac:dyDescent="0.3">
      <c r="A646" s="17">
        <v>92811</v>
      </c>
      <c r="B646" s="18">
        <v>9</v>
      </c>
      <c r="C646" s="18">
        <v>1</v>
      </c>
      <c r="D646" s="39">
        <v>404</v>
      </c>
      <c r="E646" s="19">
        <v>404</v>
      </c>
      <c r="F646" s="20">
        <f t="shared" si="10"/>
        <v>2.5932507713058293E-2</v>
      </c>
      <c r="G646" s="19">
        <v>1372.8274669981649</v>
      </c>
      <c r="H646" s="19">
        <v>1347.7033412376122</v>
      </c>
      <c r="I646" s="17">
        <v>9</v>
      </c>
    </row>
    <row r="647" spans="1:9" x14ac:dyDescent="0.3">
      <c r="A647" s="11">
        <v>92821</v>
      </c>
      <c r="B647" s="12">
        <v>119132</v>
      </c>
      <c r="C647" s="12">
        <v>2551</v>
      </c>
      <c r="D647" s="40">
        <v>3843840</v>
      </c>
      <c r="E647" s="13">
        <v>1506.797334378675</v>
      </c>
      <c r="F647" s="21">
        <f t="shared" si="10"/>
        <v>1</v>
      </c>
      <c r="G647" s="13">
        <v>1289.96287937172</v>
      </c>
      <c r="H647" s="13">
        <v>1506.797334378675</v>
      </c>
      <c r="I647" s="11">
        <v>11</v>
      </c>
    </row>
    <row r="648" spans="1:9" x14ac:dyDescent="0.3">
      <c r="A648" s="11">
        <v>92823</v>
      </c>
      <c r="B648" s="12">
        <v>12851</v>
      </c>
      <c r="C648" s="12">
        <v>274</v>
      </c>
      <c r="D648" s="40">
        <v>423606</v>
      </c>
      <c r="E648" s="13">
        <v>1546.007299270073</v>
      </c>
      <c r="F648" s="21">
        <f t="shared" si="10"/>
        <v>0.42925938315063639</v>
      </c>
      <c r="G648" s="13">
        <v>1435.371111550154</v>
      </c>
      <c r="H648" s="13">
        <v>1482.8627332449444</v>
      </c>
      <c r="I648" s="11">
        <v>10</v>
      </c>
    </row>
    <row r="649" spans="1:9" x14ac:dyDescent="0.3">
      <c r="A649" s="11">
        <v>92831</v>
      </c>
      <c r="B649" s="12">
        <v>83792</v>
      </c>
      <c r="C649" s="12">
        <v>1914</v>
      </c>
      <c r="D649" s="40">
        <v>2950761</v>
      </c>
      <c r="E649" s="13">
        <v>1541.6724137931035</v>
      </c>
      <c r="F649" s="21">
        <f t="shared" si="10"/>
        <v>1</v>
      </c>
      <c r="G649" s="13">
        <v>1435.371111550154</v>
      </c>
      <c r="H649" s="13">
        <v>1541.6724137931035</v>
      </c>
      <c r="I649" s="11">
        <v>11</v>
      </c>
    </row>
    <row r="650" spans="1:9" x14ac:dyDescent="0.3">
      <c r="A650" s="8">
        <v>92832</v>
      </c>
      <c r="B650" s="9">
        <v>47874</v>
      </c>
      <c r="C650" s="9">
        <v>987</v>
      </c>
      <c r="D650" s="41">
        <v>1768821</v>
      </c>
      <c r="E650" s="10">
        <v>1792.1185410334347</v>
      </c>
      <c r="F650" s="16">
        <f t="shared" si="10"/>
        <v>0.81471008454301463</v>
      </c>
      <c r="G650" s="10">
        <v>1797.6494400524498</v>
      </c>
      <c r="H650" s="10">
        <v>1793.1433608450691</v>
      </c>
      <c r="I650" s="8">
        <v>14</v>
      </c>
    </row>
    <row r="651" spans="1:9" x14ac:dyDescent="0.3">
      <c r="A651" s="17">
        <v>92833</v>
      </c>
      <c r="B651" s="18">
        <v>137318</v>
      </c>
      <c r="C651" s="18">
        <v>2425</v>
      </c>
      <c r="D651" s="39">
        <v>4379612</v>
      </c>
      <c r="E651" s="19">
        <v>1806.0255670103093</v>
      </c>
      <c r="F651" s="20">
        <f t="shared" si="10"/>
        <v>1</v>
      </c>
      <c r="G651" s="19">
        <v>1862.0609282700423</v>
      </c>
      <c r="H651" s="19">
        <v>1806.0255670103093</v>
      </c>
      <c r="I651" s="17">
        <v>14</v>
      </c>
    </row>
    <row r="652" spans="1:9" x14ac:dyDescent="0.3">
      <c r="A652" s="11">
        <v>92835</v>
      </c>
      <c r="B652" s="12">
        <v>84553</v>
      </c>
      <c r="C652" s="12">
        <v>1700</v>
      </c>
      <c r="D652" s="40">
        <v>2305751</v>
      </c>
      <c r="E652" s="13">
        <v>1356.3241176470588</v>
      </c>
      <c r="F652" s="21">
        <f t="shared" si="10"/>
        <v>1</v>
      </c>
      <c r="G652" s="13">
        <v>1300.4854870076761</v>
      </c>
      <c r="H652" s="13">
        <v>1356.3241176470588</v>
      </c>
      <c r="I652" s="11">
        <v>9</v>
      </c>
    </row>
    <row r="653" spans="1:9" x14ac:dyDescent="0.3">
      <c r="A653" s="11">
        <v>92840</v>
      </c>
      <c r="B653" s="12">
        <v>109468</v>
      </c>
      <c r="C653" s="12">
        <v>1748</v>
      </c>
      <c r="D653" s="40">
        <v>3027922</v>
      </c>
      <c r="E653" s="13">
        <v>1732.220823798627</v>
      </c>
      <c r="F653" s="21">
        <f t="shared" si="10"/>
        <v>1</v>
      </c>
      <c r="G653" s="13">
        <v>1862.0609282700423</v>
      </c>
      <c r="H653" s="13">
        <v>1732.220823798627</v>
      </c>
      <c r="I653" s="11">
        <v>13</v>
      </c>
    </row>
    <row r="654" spans="1:9" x14ac:dyDescent="0.3">
      <c r="A654" s="11">
        <v>92841</v>
      </c>
      <c r="B654" s="12">
        <v>70859</v>
      </c>
      <c r="C654" s="12">
        <v>1028</v>
      </c>
      <c r="D654" s="40">
        <v>1831004</v>
      </c>
      <c r="E654" s="13">
        <v>1781.1322957198443</v>
      </c>
      <c r="F654" s="21">
        <f t="shared" si="10"/>
        <v>0.83145944883914036</v>
      </c>
      <c r="G654" s="13">
        <v>1862.0609282700423</v>
      </c>
      <c r="H654" s="13">
        <v>1794.7720520545492</v>
      </c>
      <c r="I654" s="11">
        <v>14</v>
      </c>
    </row>
    <row r="655" spans="1:9" x14ac:dyDescent="0.3">
      <c r="A655" s="8">
        <v>92843</v>
      </c>
      <c r="B655" s="9">
        <v>78434</v>
      </c>
      <c r="C655" s="9">
        <v>1173</v>
      </c>
      <c r="D655" s="41">
        <v>2462937</v>
      </c>
      <c r="E655" s="10">
        <v>2099.6905370843988</v>
      </c>
      <c r="F655" s="16">
        <f t="shared" si="10"/>
        <v>0.88816472780989342</v>
      </c>
      <c r="G655" s="10">
        <v>2370.7520535521485</v>
      </c>
      <c r="H655" s="10">
        <v>2130.0047755588325</v>
      </c>
      <c r="I655" s="8">
        <v>16</v>
      </c>
    </row>
    <row r="656" spans="1:9" x14ac:dyDescent="0.3">
      <c r="A656" s="17">
        <v>92844</v>
      </c>
      <c r="B656" s="18">
        <v>46964</v>
      </c>
      <c r="C656" s="18">
        <v>748</v>
      </c>
      <c r="D656" s="39">
        <v>1464597</v>
      </c>
      <c r="E656" s="19">
        <v>1958.0173796791444</v>
      </c>
      <c r="F656" s="20">
        <f t="shared" si="10"/>
        <v>0.70924341893548459</v>
      </c>
      <c r="G656" s="19">
        <v>2370.7520535521485</v>
      </c>
      <c r="H656" s="19">
        <v>2078.0227023412367</v>
      </c>
      <c r="I656" s="17">
        <v>16</v>
      </c>
    </row>
    <row r="657" spans="1:9" x14ac:dyDescent="0.3">
      <c r="A657" s="11">
        <v>92845</v>
      </c>
      <c r="B657" s="12">
        <v>56565</v>
      </c>
      <c r="C657" s="12">
        <v>1029</v>
      </c>
      <c r="D657" s="40">
        <v>1671059</v>
      </c>
      <c r="E657" s="13">
        <v>1623.9640427599611</v>
      </c>
      <c r="F657" s="21">
        <f t="shared" si="10"/>
        <v>0.83186375688581049</v>
      </c>
      <c r="G657" s="13">
        <v>1714.6109864409987</v>
      </c>
      <c r="H657" s="13">
        <v>1639.2050793202743</v>
      </c>
      <c r="I657" s="11">
        <v>12</v>
      </c>
    </row>
    <row r="658" spans="1:9" x14ac:dyDescent="0.3">
      <c r="A658" s="11">
        <v>92860</v>
      </c>
      <c r="B658" s="12">
        <v>75727</v>
      </c>
      <c r="C658" s="12">
        <v>2115</v>
      </c>
      <c r="D658" s="40">
        <v>3656692</v>
      </c>
      <c r="E658" s="13">
        <v>1728.9323877068557</v>
      </c>
      <c r="F658" s="21">
        <f t="shared" si="10"/>
        <v>1</v>
      </c>
      <c r="G658" s="13">
        <v>1435.371111550154</v>
      </c>
      <c r="H658" s="13">
        <v>1728.9323877068557</v>
      </c>
      <c r="I658" s="11">
        <v>13</v>
      </c>
    </row>
    <row r="659" spans="1:9" x14ac:dyDescent="0.3">
      <c r="A659" s="11">
        <v>92861</v>
      </c>
      <c r="B659" s="12">
        <v>25916</v>
      </c>
      <c r="C659" s="12">
        <v>530</v>
      </c>
      <c r="D659" s="40">
        <v>914163</v>
      </c>
      <c r="E659" s="13">
        <v>1724.8358490566038</v>
      </c>
      <c r="F659" s="21">
        <f t="shared" si="10"/>
        <v>0.59701116139696142</v>
      </c>
      <c r="G659" s="13">
        <v>1435.371111550154</v>
      </c>
      <c r="H659" s="13">
        <v>1608.184790672346</v>
      </c>
      <c r="I659" s="11">
        <v>12</v>
      </c>
    </row>
    <row r="660" spans="1:9" x14ac:dyDescent="0.3">
      <c r="A660" s="8">
        <v>92862</v>
      </c>
      <c r="B660" s="9">
        <v>93</v>
      </c>
      <c r="C660" s="9">
        <v>1</v>
      </c>
      <c r="D660" s="41">
        <v>79</v>
      </c>
      <c r="E660" s="10">
        <v>79</v>
      </c>
      <c r="F660" s="16">
        <f t="shared" si="10"/>
        <v>2.5932507713058293E-2</v>
      </c>
      <c r="G660" s="10">
        <v>826.85390002626275</v>
      </c>
      <c r="H660" s="10">
        <v>807.46017299559094</v>
      </c>
      <c r="I660" s="8">
        <v>1</v>
      </c>
    </row>
    <row r="661" spans="1:9" x14ac:dyDescent="0.3">
      <c r="A661" s="17">
        <v>92865</v>
      </c>
      <c r="B661" s="18">
        <v>54410</v>
      </c>
      <c r="C661" s="18">
        <v>1165</v>
      </c>
      <c r="D661" s="39">
        <v>1853974</v>
      </c>
      <c r="E661" s="19">
        <v>1591.3939914163091</v>
      </c>
      <c r="F661" s="20">
        <f t="shared" si="10"/>
        <v>0.885130851386008</v>
      </c>
      <c r="G661" s="19">
        <v>1372.8274669981649</v>
      </c>
      <c r="H661" s="19">
        <v>1566.2874408408775</v>
      </c>
      <c r="I661" s="17">
        <v>11</v>
      </c>
    </row>
    <row r="662" spans="1:9" x14ac:dyDescent="0.3">
      <c r="A662" s="11">
        <v>92866</v>
      </c>
      <c r="B662" s="12">
        <v>39095</v>
      </c>
      <c r="C662" s="12">
        <v>741</v>
      </c>
      <c r="D662" s="40">
        <v>1036462</v>
      </c>
      <c r="E662" s="13">
        <v>1398.7341430499325</v>
      </c>
      <c r="F662" s="21">
        <f t="shared" si="10"/>
        <v>0.70591696580354291</v>
      </c>
      <c r="G662" s="13">
        <v>1714.6109864409987</v>
      </c>
      <c r="H662" s="13">
        <v>1491.6281635867763</v>
      </c>
      <c r="I662" s="11">
        <v>11</v>
      </c>
    </row>
    <row r="663" spans="1:9" x14ac:dyDescent="0.3">
      <c r="A663" s="11">
        <v>92867</v>
      </c>
      <c r="B663" s="12">
        <v>121755</v>
      </c>
      <c r="C663" s="12">
        <v>2646</v>
      </c>
      <c r="D663" s="40">
        <v>4078924</v>
      </c>
      <c r="E663" s="13">
        <v>1541.5434618291761</v>
      </c>
      <c r="F663" s="21">
        <f t="shared" si="10"/>
        <v>1</v>
      </c>
      <c r="G663" s="13">
        <v>1300.4854870076761</v>
      </c>
      <c r="H663" s="13">
        <v>1541.5434618291761</v>
      </c>
      <c r="I663" s="11">
        <v>11</v>
      </c>
    </row>
    <row r="664" spans="1:9" x14ac:dyDescent="0.3">
      <c r="A664" s="11">
        <v>92868</v>
      </c>
      <c r="B664" s="12">
        <v>47127</v>
      </c>
      <c r="C664" s="12">
        <v>1003</v>
      </c>
      <c r="D664" s="40">
        <v>1913205</v>
      </c>
      <c r="E664" s="13">
        <v>1907.4825523429711</v>
      </c>
      <c r="F664" s="21">
        <f t="shared" si="10"/>
        <v>0.82128706379480454</v>
      </c>
      <c r="G664" s="13">
        <v>1862.0609282700423</v>
      </c>
      <c r="H664" s="13">
        <v>1899.3651205376893</v>
      </c>
      <c r="I664" s="11">
        <v>15</v>
      </c>
    </row>
    <row r="665" spans="1:9" x14ac:dyDescent="0.3">
      <c r="A665" s="8">
        <v>92869</v>
      </c>
      <c r="B665" s="9">
        <v>114965</v>
      </c>
      <c r="C665" s="9">
        <v>2549</v>
      </c>
      <c r="D665" s="41">
        <v>3392824</v>
      </c>
      <c r="E665" s="10">
        <v>1331.0411926245586</v>
      </c>
      <c r="F665" s="16">
        <f t="shared" si="10"/>
        <v>1</v>
      </c>
      <c r="G665" s="10">
        <v>1300.4854870076761</v>
      </c>
      <c r="H665" s="10">
        <v>1331.0411926245586</v>
      </c>
      <c r="I665" s="8">
        <v>8</v>
      </c>
    </row>
    <row r="666" spans="1:9" x14ac:dyDescent="0.3">
      <c r="A666" s="17">
        <v>92870</v>
      </c>
      <c r="B666" s="18">
        <v>148494</v>
      </c>
      <c r="C666" s="18">
        <v>3314</v>
      </c>
      <c r="D666" s="39">
        <v>4638880</v>
      </c>
      <c r="E666" s="19">
        <v>1399.7827398913701</v>
      </c>
      <c r="F666" s="20">
        <f t="shared" si="10"/>
        <v>1</v>
      </c>
      <c r="G666" s="19">
        <v>1435.371111550154</v>
      </c>
      <c r="H666" s="19">
        <v>1399.7827398913701</v>
      </c>
      <c r="I666" s="17">
        <v>9</v>
      </c>
    </row>
    <row r="667" spans="1:9" x14ac:dyDescent="0.3">
      <c r="A667" s="11">
        <v>92879</v>
      </c>
      <c r="B667" s="12">
        <v>101700</v>
      </c>
      <c r="C667" s="12">
        <v>3233</v>
      </c>
      <c r="D667" s="40">
        <v>5421611</v>
      </c>
      <c r="E667" s="13">
        <v>1676.9597896690379</v>
      </c>
      <c r="F667" s="21">
        <f t="shared" si="10"/>
        <v>1</v>
      </c>
      <c r="G667" s="13">
        <v>1514.3736208496598</v>
      </c>
      <c r="H667" s="13">
        <v>1676.9597896690379</v>
      </c>
      <c r="I667" s="11">
        <v>13</v>
      </c>
    </row>
    <row r="668" spans="1:9" x14ac:dyDescent="0.3">
      <c r="A668" s="11">
        <v>92880</v>
      </c>
      <c r="B668" s="12">
        <v>144267</v>
      </c>
      <c r="C668" s="12">
        <v>4373</v>
      </c>
      <c r="D668" s="40">
        <v>7487834</v>
      </c>
      <c r="E668" s="13">
        <v>1712.2876743654242</v>
      </c>
      <c r="F668" s="21">
        <f t="shared" si="10"/>
        <v>1</v>
      </c>
      <c r="G668" s="13">
        <v>1714.6109864409987</v>
      </c>
      <c r="H668" s="13">
        <v>1712.2876743654242</v>
      </c>
      <c r="I668" s="11">
        <v>13</v>
      </c>
    </row>
    <row r="669" spans="1:9" x14ac:dyDescent="0.3">
      <c r="A669" s="11">
        <v>92881</v>
      </c>
      <c r="B669" s="12">
        <v>87994</v>
      </c>
      <c r="C669" s="12">
        <v>3734</v>
      </c>
      <c r="D669" s="40">
        <v>4409276</v>
      </c>
      <c r="E669" s="13">
        <v>1180.8452062131762</v>
      </c>
      <c r="F669" s="21">
        <f t="shared" si="10"/>
        <v>1</v>
      </c>
      <c r="G669" s="13">
        <v>1557.7618422286839</v>
      </c>
      <c r="H669" s="13">
        <v>1180.8452062131762</v>
      </c>
      <c r="I669" s="11">
        <v>6</v>
      </c>
    </row>
    <row r="670" spans="1:9" x14ac:dyDescent="0.3">
      <c r="A670" s="8">
        <v>92882</v>
      </c>
      <c r="B670" s="9">
        <v>160816</v>
      </c>
      <c r="C670" s="9">
        <v>5208</v>
      </c>
      <c r="D670" s="41">
        <v>7030676</v>
      </c>
      <c r="E670" s="10">
        <v>1349.9761904761904</v>
      </c>
      <c r="F670" s="16">
        <f t="shared" si="10"/>
        <v>1</v>
      </c>
      <c r="G670" s="10">
        <v>1289.96287937172</v>
      </c>
      <c r="H670" s="10">
        <v>1349.9761904761904</v>
      </c>
      <c r="I670" s="8">
        <v>9</v>
      </c>
    </row>
    <row r="671" spans="1:9" x14ac:dyDescent="0.3">
      <c r="A671" s="17">
        <v>92883</v>
      </c>
      <c r="B671" s="18">
        <v>83147</v>
      </c>
      <c r="C671" s="18">
        <v>4756</v>
      </c>
      <c r="D671" s="39">
        <v>5052042</v>
      </c>
      <c r="E671" s="19">
        <v>1062.2460050462573</v>
      </c>
      <c r="F671" s="20">
        <f t="shared" si="10"/>
        <v>1</v>
      </c>
      <c r="G671" s="19">
        <v>1179.0833376126166</v>
      </c>
      <c r="H671" s="19">
        <v>1062.2460050462573</v>
      </c>
      <c r="I671" s="17">
        <v>4</v>
      </c>
    </row>
    <row r="672" spans="1:9" x14ac:dyDescent="0.3">
      <c r="A672" s="11">
        <v>92886</v>
      </c>
      <c r="B672" s="12">
        <v>174391</v>
      </c>
      <c r="C672" s="12">
        <v>4250</v>
      </c>
      <c r="D672" s="40">
        <v>5668172</v>
      </c>
      <c r="E672" s="13">
        <v>1333.6875294117647</v>
      </c>
      <c r="F672" s="21">
        <f t="shared" si="10"/>
        <v>1</v>
      </c>
      <c r="G672" s="13">
        <v>1129.4605304753068</v>
      </c>
      <c r="H672" s="13">
        <v>1333.6875294117647</v>
      </c>
      <c r="I672" s="11">
        <v>8</v>
      </c>
    </row>
    <row r="673" spans="1:9" x14ac:dyDescent="0.3">
      <c r="A673" s="11">
        <v>92887</v>
      </c>
      <c r="B673" s="12">
        <v>80746</v>
      </c>
      <c r="C673" s="12">
        <v>2478</v>
      </c>
      <c r="D673" s="40">
        <v>3682409</v>
      </c>
      <c r="E673" s="13">
        <v>1486.040758676352</v>
      </c>
      <c r="F673" s="21">
        <f t="shared" si="10"/>
        <v>1</v>
      </c>
      <c r="G673" s="13">
        <v>1179.0833376126166</v>
      </c>
      <c r="H673" s="13">
        <v>1486.040758676352</v>
      </c>
      <c r="I673" s="11">
        <v>10</v>
      </c>
    </row>
    <row r="674" spans="1:9" x14ac:dyDescent="0.3">
      <c r="A674" s="11">
        <v>93001</v>
      </c>
      <c r="B674" s="12">
        <v>81945</v>
      </c>
      <c r="C674" s="12">
        <v>1985</v>
      </c>
      <c r="D674" s="40">
        <v>2787070</v>
      </c>
      <c r="E674" s="13">
        <v>1404.0654911838792</v>
      </c>
      <c r="F674" s="21">
        <f t="shared" si="10"/>
        <v>1</v>
      </c>
      <c r="G674" s="13">
        <v>1372.8274669981649</v>
      </c>
      <c r="H674" s="13">
        <v>1404.0654911838792</v>
      </c>
      <c r="I674" s="11">
        <v>9</v>
      </c>
    </row>
    <row r="675" spans="1:9" x14ac:dyDescent="0.3">
      <c r="A675" s="8">
        <v>93003</v>
      </c>
      <c r="B675" s="9">
        <v>151250</v>
      </c>
      <c r="C675" s="9">
        <v>3210</v>
      </c>
      <c r="D675" s="41">
        <v>4053441</v>
      </c>
      <c r="E675" s="10">
        <v>1262.7542056074767</v>
      </c>
      <c r="F675" s="16">
        <f t="shared" si="10"/>
        <v>1</v>
      </c>
      <c r="G675" s="10">
        <v>1289.96287937172</v>
      </c>
      <c r="H675" s="10">
        <v>1262.7542056074767</v>
      </c>
      <c r="I675" s="8">
        <v>7</v>
      </c>
    </row>
    <row r="676" spans="1:9" x14ac:dyDescent="0.3">
      <c r="A676" s="17">
        <v>93004</v>
      </c>
      <c r="B676" s="18">
        <v>88461</v>
      </c>
      <c r="C676" s="18">
        <v>1946</v>
      </c>
      <c r="D676" s="39">
        <v>2338066</v>
      </c>
      <c r="E676" s="19">
        <v>1201.4727646454264</v>
      </c>
      <c r="F676" s="20">
        <f t="shared" si="10"/>
        <v>1</v>
      </c>
      <c r="G676" s="19">
        <v>1300.4854870076761</v>
      </c>
      <c r="H676" s="19">
        <v>1201.4727646454264</v>
      </c>
      <c r="I676" s="17">
        <v>6</v>
      </c>
    </row>
    <row r="677" spans="1:9" x14ac:dyDescent="0.3">
      <c r="A677" s="11">
        <v>93010</v>
      </c>
      <c r="B677" s="12">
        <v>144302</v>
      </c>
      <c r="C677" s="12">
        <v>3403</v>
      </c>
      <c r="D677" s="40">
        <v>4405277</v>
      </c>
      <c r="E677" s="13">
        <v>1294.5274757566854</v>
      </c>
      <c r="F677" s="21">
        <f t="shared" si="10"/>
        <v>1</v>
      </c>
      <c r="G677" s="13">
        <v>1289.96287937172</v>
      </c>
      <c r="H677" s="13">
        <v>1294.5274757566854</v>
      </c>
      <c r="I677" s="11">
        <v>8</v>
      </c>
    </row>
    <row r="678" spans="1:9" x14ac:dyDescent="0.3">
      <c r="A678" s="11">
        <v>93012</v>
      </c>
      <c r="B678" s="12">
        <v>124712</v>
      </c>
      <c r="C678" s="12">
        <v>2649</v>
      </c>
      <c r="D678" s="40">
        <v>3172582</v>
      </c>
      <c r="E678" s="13">
        <v>1197.6526991317478</v>
      </c>
      <c r="F678" s="21">
        <f t="shared" si="10"/>
        <v>1</v>
      </c>
      <c r="G678" s="13">
        <v>1179.0833376126166</v>
      </c>
      <c r="H678" s="13">
        <v>1197.6526991317478</v>
      </c>
      <c r="I678" s="11">
        <v>6</v>
      </c>
    </row>
    <row r="679" spans="1:9" x14ac:dyDescent="0.3">
      <c r="A679" s="11">
        <v>93013</v>
      </c>
      <c r="B679" s="12">
        <v>50109</v>
      </c>
      <c r="C679" s="12">
        <v>1457</v>
      </c>
      <c r="D679" s="40">
        <v>1595155</v>
      </c>
      <c r="E679" s="13">
        <v>1094.821551132464</v>
      </c>
      <c r="F679" s="21">
        <f t="shared" si="10"/>
        <v>0.98986117779785932</v>
      </c>
      <c r="G679" s="13">
        <v>1289.96287937172</v>
      </c>
      <c r="H679" s="13">
        <v>1096.8000543637713</v>
      </c>
      <c r="I679" s="11">
        <v>4</v>
      </c>
    </row>
    <row r="680" spans="1:9" x14ac:dyDescent="0.3">
      <c r="A680" s="8">
        <v>93015</v>
      </c>
      <c r="B680" s="9">
        <v>38751</v>
      </c>
      <c r="C680" s="9">
        <v>1136</v>
      </c>
      <c r="D680" s="41">
        <v>1848058</v>
      </c>
      <c r="E680" s="10">
        <v>1626.8116197183099</v>
      </c>
      <c r="F680" s="16">
        <f t="shared" si="10"/>
        <v>0.87404477593712127</v>
      </c>
      <c r="G680" s="10">
        <v>1514.3736208496598</v>
      </c>
      <c r="H680" s="10">
        <v>1612.6494663776273</v>
      </c>
      <c r="I680" s="8">
        <v>12</v>
      </c>
    </row>
    <row r="681" spans="1:9" x14ac:dyDescent="0.3">
      <c r="A681" s="17">
        <v>93021</v>
      </c>
      <c r="B681" s="18">
        <v>119567</v>
      </c>
      <c r="C681" s="18">
        <v>2866</v>
      </c>
      <c r="D681" s="39">
        <v>4125366</v>
      </c>
      <c r="E681" s="19">
        <v>1439.4159106769016</v>
      </c>
      <c r="F681" s="20">
        <f t="shared" si="10"/>
        <v>1</v>
      </c>
      <c r="G681" s="19">
        <v>1300.4854870076761</v>
      </c>
      <c r="H681" s="19">
        <v>1439.4159106769016</v>
      </c>
      <c r="I681" s="17">
        <v>10</v>
      </c>
    </row>
    <row r="682" spans="1:9" x14ac:dyDescent="0.3">
      <c r="A682" s="11">
        <v>93022</v>
      </c>
      <c r="B682" s="12">
        <v>19568</v>
      </c>
      <c r="C682" s="12">
        <v>494</v>
      </c>
      <c r="D682" s="40">
        <v>691794</v>
      </c>
      <c r="E682" s="13">
        <v>1400.3927125506073</v>
      </c>
      <c r="F682" s="21">
        <f t="shared" si="10"/>
        <v>0.57637878899746731</v>
      </c>
      <c r="G682" s="13">
        <v>1514.3736208496598</v>
      </c>
      <c r="H682" s="13">
        <v>1448.6774429554205</v>
      </c>
      <c r="I682" s="11">
        <v>10</v>
      </c>
    </row>
    <row r="683" spans="1:9" x14ac:dyDescent="0.3">
      <c r="A683" s="11">
        <v>93023</v>
      </c>
      <c r="B683" s="12">
        <v>69703</v>
      </c>
      <c r="C683" s="12">
        <v>1744</v>
      </c>
      <c r="D683" s="40">
        <v>2214076</v>
      </c>
      <c r="E683" s="13">
        <v>1269.538990825688</v>
      </c>
      <c r="F683" s="21">
        <f t="shared" si="10"/>
        <v>1</v>
      </c>
      <c r="G683" s="13">
        <v>1372.8274669981649</v>
      </c>
      <c r="H683" s="13">
        <v>1269.538990825688</v>
      </c>
      <c r="I683" s="11">
        <v>7</v>
      </c>
    </row>
    <row r="684" spans="1:9" x14ac:dyDescent="0.3">
      <c r="A684" s="11">
        <v>93030</v>
      </c>
      <c r="B684" s="12">
        <v>110488</v>
      </c>
      <c r="C684" s="12">
        <v>2808</v>
      </c>
      <c r="D684" s="40">
        <v>5442913</v>
      </c>
      <c r="E684" s="13">
        <v>1938.3593304843305</v>
      </c>
      <c r="F684" s="21">
        <f t="shared" si="10"/>
        <v>1</v>
      </c>
      <c r="G684" s="13">
        <v>1714.6109864409987</v>
      </c>
      <c r="H684" s="13">
        <v>1938.3593304843305</v>
      </c>
      <c r="I684" s="11">
        <v>15</v>
      </c>
    </row>
    <row r="685" spans="1:9" x14ac:dyDescent="0.3">
      <c r="A685" s="8">
        <v>93033</v>
      </c>
      <c r="B685" s="9">
        <v>125677</v>
      </c>
      <c r="C685" s="9">
        <v>2941</v>
      </c>
      <c r="D685" s="41">
        <v>6838948</v>
      </c>
      <c r="E685" s="10">
        <v>2325.3818429105745</v>
      </c>
      <c r="F685" s="16">
        <f t="shared" si="10"/>
        <v>1</v>
      </c>
      <c r="G685" s="10">
        <v>1797.6494400524498</v>
      </c>
      <c r="H685" s="10">
        <v>2325.3818429105745</v>
      </c>
      <c r="I685" s="8">
        <v>17</v>
      </c>
    </row>
    <row r="686" spans="1:9" x14ac:dyDescent="0.3">
      <c r="A686" s="17">
        <v>93035</v>
      </c>
      <c r="B686" s="18">
        <v>85605</v>
      </c>
      <c r="C686" s="18">
        <v>2092</v>
      </c>
      <c r="D686" s="39">
        <v>3343929</v>
      </c>
      <c r="E686" s="19">
        <v>1598.4364244741873</v>
      </c>
      <c r="F686" s="20">
        <f t="shared" si="10"/>
        <v>1</v>
      </c>
      <c r="G686" s="19">
        <v>1797.6494400524498</v>
      </c>
      <c r="H686" s="19">
        <v>1598.4364244741873</v>
      </c>
      <c r="I686" s="17">
        <v>12</v>
      </c>
    </row>
    <row r="687" spans="1:9" x14ac:dyDescent="0.3">
      <c r="A687" s="11">
        <v>93036</v>
      </c>
      <c r="B687" s="12">
        <v>74148</v>
      </c>
      <c r="C687" s="12">
        <v>1864</v>
      </c>
      <c r="D687" s="40">
        <v>3606434</v>
      </c>
      <c r="E687" s="13">
        <v>1934.7821888412018</v>
      </c>
      <c r="F687" s="21">
        <f t="shared" si="10"/>
        <v>1</v>
      </c>
      <c r="G687" s="13">
        <v>2370.7520535521485</v>
      </c>
      <c r="H687" s="13">
        <v>1934.7821888412018</v>
      </c>
      <c r="I687" s="11">
        <v>15</v>
      </c>
    </row>
    <row r="688" spans="1:9" x14ac:dyDescent="0.3">
      <c r="A688" s="11">
        <v>93040</v>
      </c>
      <c r="B688" s="12">
        <v>3598</v>
      </c>
      <c r="C688" s="12">
        <v>112</v>
      </c>
      <c r="D688" s="40">
        <v>237198</v>
      </c>
      <c r="E688" s="13">
        <v>2117.8392857142858</v>
      </c>
      <c r="F688" s="21">
        <f t="shared" si="10"/>
        <v>0.27444386512406632</v>
      </c>
      <c r="G688" s="13">
        <v>2370.7520535521485</v>
      </c>
      <c r="H688" s="13">
        <v>2301.3416960074996</v>
      </c>
      <c r="I688" s="11">
        <v>17</v>
      </c>
    </row>
    <row r="689" spans="1:9" x14ac:dyDescent="0.3">
      <c r="A689" s="11">
        <v>93041</v>
      </c>
      <c r="B689" s="12">
        <v>50513</v>
      </c>
      <c r="C689" s="12">
        <v>1251</v>
      </c>
      <c r="D689" s="40">
        <v>1893425</v>
      </c>
      <c r="E689" s="13">
        <v>1513.5291766586731</v>
      </c>
      <c r="F689" s="21">
        <f t="shared" si="10"/>
        <v>0.91721927057605623</v>
      </c>
      <c r="G689" s="13">
        <v>1514.3736208496598</v>
      </c>
      <c r="H689" s="13">
        <v>1513.5990803647608</v>
      </c>
      <c r="I689" s="11">
        <v>11</v>
      </c>
    </row>
    <row r="690" spans="1:9" x14ac:dyDescent="0.3">
      <c r="A690" s="8">
        <v>93042</v>
      </c>
      <c r="B690" s="9">
        <v>1840</v>
      </c>
      <c r="C690" s="9">
        <v>78</v>
      </c>
      <c r="D690" s="41">
        <v>96781</v>
      </c>
      <c r="E690" s="10">
        <v>1240.7820512820513</v>
      </c>
      <c r="F690" s="16">
        <f t="shared" si="10"/>
        <v>0.22902970678593329</v>
      </c>
      <c r="G690" s="10">
        <v>1557.7618422286839</v>
      </c>
      <c r="H690" s="10">
        <v>1485.1640536511104</v>
      </c>
      <c r="I690" s="8">
        <v>10</v>
      </c>
    </row>
    <row r="691" spans="1:9" x14ac:dyDescent="0.3">
      <c r="A691" s="17">
        <v>93060</v>
      </c>
      <c r="B691" s="18">
        <v>67569</v>
      </c>
      <c r="C691" s="18">
        <v>1664</v>
      </c>
      <c r="D691" s="39">
        <v>2651719</v>
      </c>
      <c r="E691" s="19">
        <v>1593.5811298076924</v>
      </c>
      <c r="F691" s="20">
        <f t="shared" si="10"/>
        <v>1</v>
      </c>
      <c r="G691" s="19">
        <v>1514.3736208496598</v>
      </c>
      <c r="H691" s="19">
        <v>1593.5811298076924</v>
      </c>
      <c r="I691" s="17">
        <v>12</v>
      </c>
    </row>
    <row r="692" spans="1:9" x14ac:dyDescent="0.3">
      <c r="A692" s="11">
        <v>93063</v>
      </c>
      <c r="B692" s="12">
        <v>188586</v>
      </c>
      <c r="C692" s="12">
        <v>4171</v>
      </c>
      <c r="D692" s="40">
        <v>6862274</v>
      </c>
      <c r="E692" s="13">
        <v>1645.2347158954688</v>
      </c>
      <c r="F692" s="21">
        <f t="shared" si="10"/>
        <v>1</v>
      </c>
      <c r="G692" s="13">
        <v>1514.3736208496598</v>
      </c>
      <c r="H692" s="13">
        <v>1645.2347158954688</v>
      </c>
      <c r="I692" s="11">
        <v>12</v>
      </c>
    </row>
    <row r="693" spans="1:9" x14ac:dyDescent="0.3">
      <c r="A693" s="11">
        <v>93065</v>
      </c>
      <c r="B693" s="12">
        <v>247606</v>
      </c>
      <c r="C693" s="12">
        <v>5803</v>
      </c>
      <c r="D693" s="40">
        <v>8572181</v>
      </c>
      <c r="E693" s="13">
        <v>1477.1981733586076</v>
      </c>
      <c r="F693" s="21">
        <f t="shared" si="10"/>
        <v>1</v>
      </c>
      <c r="G693" s="13">
        <v>1514.3736208496598</v>
      </c>
      <c r="H693" s="13">
        <v>1477.1981733586076</v>
      </c>
      <c r="I693" s="11">
        <v>10</v>
      </c>
    </row>
    <row r="694" spans="1:9" x14ac:dyDescent="0.3">
      <c r="A694" s="11">
        <v>93066</v>
      </c>
      <c r="B694" s="12">
        <v>11887</v>
      </c>
      <c r="C694" s="12">
        <v>271</v>
      </c>
      <c r="D694" s="40">
        <v>354331</v>
      </c>
      <c r="E694" s="13">
        <v>1307.4944649446495</v>
      </c>
      <c r="F694" s="21">
        <f t="shared" si="10"/>
        <v>0.42690295519473903</v>
      </c>
      <c r="G694" s="13">
        <v>1557.7618422286839</v>
      </c>
      <c r="H694" s="13">
        <v>1450.9219592772929</v>
      </c>
      <c r="I694" s="11">
        <v>10</v>
      </c>
    </row>
    <row r="695" spans="1:9" x14ac:dyDescent="0.3">
      <c r="A695" s="8">
        <v>93067</v>
      </c>
      <c r="B695" s="9">
        <v>4167</v>
      </c>
      <c r="C695" s="9">
        <v>105</v>
      </c>
      <c r="D695" s="41">
        <v>191431</v>
      </c>
      <c r="E695" s="10">
        <v>1823.152380952381</v>
      </c>
      <c r="F695" s="16">
        <f t="shared" si="10"/>
        <v>0.26572912977357588</v>
      </c>
      <c r="G695" s="10">
        <v>1797.6494400524498</v>
      </c>
      <c r="H695" s="10">
        <v>1804.4263143444555</v>
      </c>
      <c r="I695" s="8">
        <v>14</v>
      </c>
    </row>
    <row r="696" spans="1:9" x14ac:dyDescent="0.3">
      <c r="A696" s="17">
        <v>93101</v>
      </c>
      <c r="B696" s="18">
        <v>66072</v>
      </c>
      <c r="C696" s="18">
        <v>2176</v>
      </c>
      <c r="D696" s="39">
        <v>2566859</v>
      </c>
      <c r="E696" s="19">
        <v>1179.6227022058824</v>
      </c>
      <c r="F696" s="20">
        <f t="shared" si="10"/>
        <v>1</v>
      </c>
      <c r="G696" s="19">
        <v>1372.8274669981649</v>
      </c>
      <c r="H696" s="19">
        <v>1179.6227022058824</v>
      </c>
      <c r="I696" s="17">
        <v>6</v>
      </c>
    </row>
    <row r="697" spans="1:9" x14ac:dyDescent="0.3">
      <c r="A697" s="11">
        <v>93103</v>
      </c>
      <c r="B697" s="12">
        <v>48228</v>
      </c>
      <c r="C697" s="12">
        <v>1484</v>
      </c>
      <c r="D697" s="40">
        <v>2484982</v>
      </c>
      <c r="E697" s="13">
        <v>1674.5161725067385</v>
      </c>
      <c r="F697" s="21">
        <f t="shared" si="10"/>
        <v>0.99899074827104206</v>
      </c>
      <c r="G697" s="13">
        <v>1435.371111550154</v>
      </c>
      <c r="H697" s="13">
        <v>1674.2748149404963</v>
      </c>
      <c r="I697" s="11">
        <v>13</v>
      </c>
    </row>
    <row r="698" spans="1:9" x14ac:dyDescent="0.3">
      <c r="A698" s="11">
        <v>93105</v>
      </c>
      <c r="B698" s="12">
        <v>84917</v>
      </c>
      <c r="C698" s="12">
        <v>2476</v>
      </c>
      <c r="D698" s="40">
        <v>3231255</v>
      </c>
      <c r="E698" s="13">
        <v>1305.0302907915993</v>
      </c>
      <c r="F698" s="21">
        <f t="shared" si="10"/>
        <v>1</v>
      </c>
      <c r="G698" s="13">
        <v>1179.0833376126166</v>
      </c>
      <c r="H698" s="13">
        <v>1305.0302907915993</v>
      </c>
      <c r="I698" s="11">
        <v>8</v>
      </c>
    </row>
    <row r="699" spans="1:9" x14ac:dyDescent="0.3">
      <c r="A699" s="11">
        <v>93106</v>
      </c>
      <c r="B699" s="12">
        <v>4033</v>
      </c>
      <c r="C699" s="12">
        <v>127</v>
      </c>
      <c r="D699" s="40">
        <v>414653</v>
      </c>
      <c r="E699" s="13">
        <v>3264.9842519685039</v>
      </c>
      <c r="F699" s="21">
        <f t="shared" si="10"/>
        <v>0.29224451996325634</v>
      </c>
      <c r="G699" s="13">
        <v>1714.6109864409987</v>
      </c>
      <c r="H699" s="13">
        <v>2167.6990771889505</v>
      </c>
      <c r="I699" s="11">
        <v>16</v>
      </c>
    </row>
    <row r="700" spans="1:9" x14ac:dyDescent="0.3">
      <c r="A700" s="8">
        <v>93107</v>
      </c>
      <c r="B700" s="9">
        <v>3</v>
      </c>
      <c r="C700" s="9">
        <v>0</v>
      </c>
      <c r="D700" s="41">
        <v>0</v>
      </c>
      <c r="E700" s="10">
        <v>0</v>
      </c>
      <c r="F700" s="16">
        <f t="shared" si="10"/>
        <v>0</v>
      </c>
      <c r="G700" s="10">
        <v>1372.8274669981649</v>
      </c>
      <c r="H700" s="10">
        <v>1372.8274669981649</v>
      </c>
      <c r="I700" s="8">
        <v>9</v>
      </c>
    </row>
    <row r="701" spans="1:9" x14ac:dyDescent="0.3">
      <c r="A701" s="17">
        <v>93108</v>
      </c>
      <c r="B701" s="18">
        <v>51142</v>
      </c>
      <c r="C701" s="18">
        <v>1449</v>
      </c>
      <c r="D701" s="39">
        <v>2480251</v>
      </c>
      <c r="E701" s="19">
        <v>1711.6984126984128</v>
      </c>
      <c r="F701" s="20">
        <f t="shared" si="10"/>
        <v>0.98713990480633629</v>
      </c>
      <c r="G701" s="19">
        <v>1514.3736208496598</v>
      </c>
      <c r="H701" s="19">
        <v>1709.160797091168</v>
      </c>
      <c r="I701" s="17">
        <v>13</v>
      </c>
    </row>
    <row r="702" spans="1:9" x14ac:dyDescent="0.3">
      <c r="A702" s="11">
        <v>93109</v>
      </c>
      <c r="B702" s="12">
        <v>38749</v>
      </c>
      <c r="C702" s="12">
        <v>1125</v>
      </c>
      <c r="D702" s="40">
        <v>1351216</v>
      </c>
      <c r="E702" s="13">
        <v>1201.0808888888889</v>
      </c>
      <c r="F702" s="21">
        <f t="shared" si="10"/>
        <v>0.86980275110153926</v>
      </c>
      <c r="G702" s="13">
        <v>1300.4854870076761</v>
      </c>
      <c r="H702" s="13">
        <v>1214.0230940918123</v>
      </c>
      <c r="I702" s="11">
        <v>7</v>
      </c>
    </row>
    <row r="703" spans="1:9" x14ac:dyDescent="0.3">
      <c r="A703" s="11">
        <v>93110</v>
      </c>
      <c r="B703" s="12">
        <v>53408</v>
      </c>
      <c r="C703" s="12">
        <v>1564</v>
      </c>
      <c r="D703" s="40">
        <v>1907828</v>
      </c>
      <c r="E703" s="13">
        <v>1219.8388746803068</v>
      </c>
      <c r="F703" s="21">
        <f t="shared" si="10"/>
        <v>1</v>
      </c>
      <c r="G703" s="13">
        <v>1435.371111550154</v>
      </c>
      <c r="H703" s="13">
        <v>1219.8388746803068</v>
      </c>
      <c r="I703" s="11">
        <v>7</v>
      </c>
    </row>
    <row r="704" spans="1:9" x14ac:dyDescent="0.3">
      <c r="A704" s="11">
        <v>93111</v>
      </c>
      <c r="B704" s="12">
        <v>62035</v>
      </c>
      <c r="C704" s="12">
        <v>1868</v>
      </c>
      <c r="D704" s="40">
        <v>1853580</v>
      </c>
      <c r="E704" s="13">
        <v>992.28051391862959</v>
      </c>
      <c r="F704" s="21">
        <f t="shared" si="10"/>
        <v>1</v>
      </c>
      <c r="G704" s="13">
        <v>1300.4854870076761</v>
      </c>
      <c r="H704" s="13">
        <v>992.28051391862959</v>
      </c>
      <c r="I704" s="11">
        <v>3</v>
      </c>
    </row>
    <row r="705" spans="1:9" x14ac:dyDescent="0.3">
      <c r="A705" s="8">
        <v>93117</v>
      </c>
      <c r="B705" s="9">
        <v>107627</v>
      </c>
      <c r="C705" s="9">
        <v>3553</v>
      </c>
      <c r="D705" s="41">
        <v>3732179</v>
      </c>
      <c r="E705" s="10">
        <v>1050.4303405572755</v>
      </c>
      <c r="F705" s="16">
        <f t="shared" si="10"/>
        <v>1</v>
      </c>
      <c r="G705" s="10">
        <v>1300.4854870076761</v>
      </c>
      <c r="H705" s="10">
        <v>1050.4303405572755</v>
      </c>
      <c r="I705" s="8">
        <v>4</v>
      </c>
    </row>
    <row r="706" spans="1:9" x14ac:dyDescent="0.3">
      <c r="A706" s="17">
        <v>93201</v>
      </c>
      <c r="B706" s="18">
        <v>1031</v>
      </c>
      <c r="C706" s="18">
        <v>38</v>
      </c>
      <c r="D706" s="39">
        <v>124301</v>
      </c>
      <c r="E706" s="19">
        <v>3271.0789473684213</v>
      </c>
      <c r="F706" s="20">
        <f t="shared" ref="F706:F769" si="11">IF(C706&gt;1487,1,SQRT(C706/1487))</f>
        <v>0.15985871367847751</v>
      </c>
      <c r="G706" s="19">
        <v>1797.6494400524498</v>
      </c>
      <c r="H706" s="19">
        <v>2033.1899857878939</v>
      </c>
      <c r="I706" s="17">
        <v>15</v>
      </c>
    </row>
    <row r="707" spans="1:9" x14ac:dyDescent="0.3">
      <c r="A707" s="11">
        <v>93202</v>
      </c>
      <c r="B707" s="12">
        <v>6482</v>
      </c>
      <c r="C707" s="12">
        <v>192</v>
      </c>
      <c r="D707" s="40">
        <v>362670</v>
      </c>
      <c r="E707" s="13">
        <v>1888.90625</v>
      </c>
      <c r="F707" s="21">
        <f t="shared" si="11"/>
        <v>0.35933136741351007</v>
      </c>
      <c r="G707" s="13">
        <v>1514.3736208496598</v>
      </c>
      <c r="H707" s="13">
        <v>1648.9549426232284</v>
      </c>
      <c r="I707" s="11">
        <v>12</v>
      </c>
    </row>
    <row r="708" spans="1:9" x14ac:dyDescent="0.3">
      <c r="A708" s="11">
        <v>93203</v>
      </c>
      <c r="B708" s="12">
        <v>20529</v>
      </c>
      <c r="C708" s="12">
        <v>732</v>
      </c>
      <c r="D708" s="40">
        <v>3242418</v>
      </c>
      <c r="E708" s="13">
        <v>4429.5327868852455</v>
      </c>
      <c r="F708" s="21">
        <f t="shared" si="11"/>
        <v>0.70161692397111541</v>
      </c>
      <c r="G708" s="13">
        <v>2898.2603253809516</v>
      </c>
      <c r="H708" s="13">
        <v>3972.6269995832727</v>
      </c>
      <c r="I708" s="11">
        <v>20</v>
      </c>
    </row>
    <row r="709" spans="1:9" x14ac:dyDescent="0.3">
      <c r="A709" s="11">
        <v>93204</v>
      </c>
      <c r="B709" s="12">
        <v>9711</v>
      </c>
      <c r="C709" s="12">
        <v>390</v>
      </c>
      <c r="D709" s="40">
        <v>1133718</v>
      </c>
      <c r="E709" s="13">
        <v>2906.9692307692308</v>
      </c>
      <c r="F709" s="21">
        <f t="shared" si="11"/>
        <v>0.5121259932401917</v>
      </c>
      <c r="G709" s="13">
        <v>1435.371111550154</v>
      </c>
      <c r="H709" s="13">
        <v>2189.0147600056216</v>
      </c>
      <c r="I709" s="11">
        <v>16</v>
      </c>
    </row>
    <row r="710" spans="1:9" x14ac:dyDescent="0.3">
      <c r="A710" s="8">
        <v>93205</v>
      </c>
      <c r="B710" s="9">
        <v>5646</v>
      </c>
      <c r="C710" s="9">
        <v>161</v>
      </c>
      <c r="D710" s="41">
        <v>275218</v>
      </c>
      <c r="E710" s="10">
        <v>1709.4285714285713</v>
      </c>
      <c r="F710" s="16">
        <f t="shared" si="11"/>
        <v>0.32904663493544539</v>
      </c>
      <c r="G710" s="10">
        <v>1435.371111550154</v>
      </c>
      <c r="H710" s="10">
        <v>1525.548796502103</v>
      </c>
      <c r="I710" s="8">
        <v>11</v>
      </c>
    </row>
    <row r="711" spans="1:9" x14ac:dyDescent="0.3">
      <c r="A711" s="17">
        <v>93206</v>
      </c>
      <c r="B711" s="18">
        <v>3610</v>
      </c>
      <c r="C711" s="18">
        <v>101</v>
      </c>
      <c r="D711" s="39">
        <v>258620</v>
      </c>
      <c r="E711" s="19">
        <v>2560.5940594059407</v>
      </c>
      <c r="F711" s="20">
        <f t="shared" si="11"/>
        <v>0.26061847705999402</v>
      </c>
      <c r="G711" s="19">
        <v>1514.3736208496598</v>
      </c>
      <c r="H711" s="19">
        <v>1787.0379982152367</v>
      </c>
      <c r="I711" s="17">
        <v>14</v>
      </c>
    </row>
    <row r="712" spans="1:9" x14ac:dyDescent="0.3">
      <c r="A712" s="11">
        <v>93207</v>
      </c>
      <c r="B712" s="12">
        <v>1107</v>
      </c>
      <c r="C712" s="12">
        <v>42</v>
      </c>
      <c r="D712" s="40">
        <v>93783</v>
      </c>
      <c r="E712" s="13">
        <v>2232.9285714285716</v>
      </c>
      <c r="F712" s="21">
        <f t="shared" si="11"/>
        <v>0.16806185814779262</v>
      </c>
      <c r="G712" s="13">
        <v>1435.371111550154</v>
      </c>
      <c r="H712" s="13">
        <v>1569.4101002369543</v>
      </c>
      <c r="I712" s="11">
        <v>11</v>
      </c>
    </row>
    <row r="713" spans="1:9" x14ac:dyDescent="0.3">
      <c r="A713" s="11">
        <v>93208</v>
      </c>
      <c r="B713" s="12">
        <v>626</v>
      </c>
      <c r="C713" s="12">
        <v>30</v>
      </c>
      <c r="D713" s="40">
        <v>19035</v>
      </c>
      <c r="E713" s="13">
        <v>634.5</v>
      </c>
      <c r="F713" s="21">
        <f t="shared" si="11"/>
        <v>0.14203819447118735</v>
      </c>
      <c r="G713" s="13">
        <v>1435.371111550154</v>
      </c>
      <c r="H713" s="13">
        <v>1321.6168248614372</v>
      </c>
      <c r="I713" s="11">
        <v>8</v>
      </c>
    </row>
    <row r="714" spans="1:9" x14ac:dyDescent="0.3">
      <c r="A714" s="11">
        <v>93210</v>
      </c>
      <c r="B714" s="12">
        <v>24804</v>
      </c>
      <c r="C714" s="12">
        <v>1281</v>
      </c>
      <c r="D714" s="40">
        <v>1455901</v>
      </c>
      <c r="E714" s="13">
        <v>1136.5347384855581</v>
      </c>
      <c r="F714" s="21">
        <f t="shared" si="11"/>
        <v>0.92815194823084191</v>
      </c>
      <c r="G714" s="13">
        <v>1102.4473662900239</v>
      </c>
      <c r="H714" s="13">
        <v>1134.0856272033789</v>
      </c>
      <c r="I714" s="11">
        <v>5</v>
      </c>
    </row>
    <row r="715" spans="1:9" x14ac:dyDescent="0.3">
      <c r="A715" s="8">
        <v>93212</v>
      </c>
      <c r="B715" s="9">
        <v>19756</v>
      </c>
      <c r="C715" s="9">
        <v>719</v>
      </c>
      <c r="D715" s="41">
        <v>1405763</v>
      </c>
      <c r="E715" s="10">
        <v>1955.1641168289291</v>
      </c>
      <c r="F715" s="16">
        <f t="shared" si="11"/>
        <v>0.69535880922797566</v>
      </c>
      <c r="G715" s="10">
        <v>1557.7618422286839</v>
      </c>
      <c r="H715" s="10">
        <v>1834.0990146791994</v>
      </c>
      <c r="I715" s="8">
        <v>14</v>
      </c>
    </row>
    <row r="716" spans="1:9" x14ac:dyDescent="0.3">
      <c r="A716" s="17">
        <v>93215</v>
      </c>
      <c r="B716" s="18">
        <v>66665</v>
      </c>
      <c r="C716" s="18">
        <v>2885</v>
      </c>
      <c r="D716" s="39">
        <v>11266617</v>
      </c>
      <c r="E716" s="19">
        <v>3905.2398613518199</v>
      </c>
      <c r="F716" s="20">
        <f t="shared" si="11"/>
        <v>1</v>
      </c>
      <c r="G716" s="19">
        <v>2898.2603253809516</v>
      </c>
      <c r="H716" s="19">
        <v>3905.2398613518199</v>
      </c>
      <c r="I716" s="17">
        <v>20</v>
      </c>
    </row>
    <row r="717" spans="1:9" x14ac:dyDescent="0.3">
      <c r="A717" s="11">
        <v>93218</v>
      </c>
      <c r="B717" s="12">
        <v>1353</v>
      </c>
      <c r="C717" s="12">
        <v>58</v>
      </c>
      <c r="D717" s="40">
        <v>188535</v>
      </c>
      <c r="E717" s="13">
        <v>3250.6034482758619</v>
      </c>
      <c r="F717" s="21">
        <f t="shared" si="11"/>
        <v>0.19749609480871771</v>
      </c>
      <c r="G717" s="13">
        <v>1862.0609282700423</v>
      </c>
      <c r="H717" s="13">
        <v>2136.2926534470475</v>
      </c>
      <c r="I717" s="11">
        <v>16</v>
      </c>
    </row>
    <row r="718" spans="1:9" x14ac:dyDescent="0.3">
      <c r="A718" s="11">
        <v>93219</v>
      </c>
      <c r="B718" s="12">
        <v>10956</v>
      </c>
      <c r="C718" s="12">
        <v>547</v>
      </c>
      <c r="D718" s="40">
        <v>2781079</v>
      </c>
      <c r="E718" s="13">
        <v>5084.2394881170021</v>
      </c>
      <c r="F718" s="21">
        <f t="shared" si="11"/>
        <v>0.60651029759554931</v>
      </c>
      <c r="G718" s="13">
        <v>2370.7520535521485</v>
      </c>
      <c r="H718" s="13">
        <v>4016.5101250118614</v>
      </c>
      <c r="I718" s="11">
        <v>20</v>
      </c>
    </row>
    <row r="719" spans="1:9" x14ac:dyDescent="0.3">
      <c r="A719" s="11">
        <v>93220</v>
      </c>
      <c r="B719" s="12">
        <v>256</v>
      </c>
      <c r="C719" s="12">
        <v>14</v>
      </c>
      <c r="D719" s="40">
        <v>37006</v>
      </c>
      <c r="E719" s="13">
        <v>2643.2857142857142</v>
      </c>
      <c r="F719" s="21">
        <f t="shared" si="11"/>
        <v>9.7030559042136769E-2</v>
      </c>
      <c r="G719" s="13">
        <v>1435.371111550154</v>
      </c>
      <c r="H719" s="13">
        <v>1552.5757407287458</v>
      </c>
      <c r="I719" s="11">
        <v>11</v>
      </c>
    </row>
    <row r="720" spans="1:9" x14ac:dyDescent="0.3">
      <c r="A720" s="8">
        <v>93221</v>
      </c>
      <c r="B720" s="9">
        <v>35195</v>
      </c>
      <c r="C720" s="9">
        <v>1162</v>
      </c>
      <c r="D720" s="41">
        <v>1748743</v>
      </c>
      <c r="E720" s="10">
        <v>1504.9423407917384</v>
      </c>
      <c r="F720" s="16">
        <f t="shared" si="11"/>
        <v>0.88399046330062625</v>
      </c>
      <c r="G720" s="10">
        <v>1372.8274669981649</v>
      </c>
      <c r="H720" s="10">
        <v>1489.6157554918495</v>
      </c>
      <c r="I720" s="8">
        <v>10</v>
      </c>
    </row>
    <row r="721" spans="1:9" x14ac:dyDescent="0.3">
      <c r="A721" s="17">
        <v>93222</v>
      </c>
      <c r="B721" s="18">
        <v>6324</v>
      </c>
      <c r="C721" s="18">
        <v>254</v>
      </c>
      <c r="D721" s="39">
        <v>297712</v>
      </c>
      <c r="E721" s="19">
        <v>1172.0944881889764</v>
      </c>
      <c r="F721" s="20">
        <f t="shared" si="11"/>
        <v>0.41329616366125188</v>
      </c>
      <c r="G721" s="19">
        <v>1514.3736208496598</v>
      </c>
      <c r="H721" s="19">
        <v>1372.9109684196987</v>
      </c>
      <c r="I721" s="17">
        <v>9</v>
      </c>
    </row>
    <row r="722" spans="1:9" x14ac:dyDescent="0.3">
      <c r="A722" s="11">
        <v>93223</v>
      </c>
      <c r="B722" s="12">
        <v>13870</v>
      </c>
      <c r="C722" s="12">
        <v>505</v>
      </c>
      <c r="D722" s="40">
        <v>1130617</v>
      </c>
      <c r="E722" s="13">
        <v>2238.8455445544555</v>
      </c>
      <c r="F722" s="21">
        <f t="shared" si="11"/>
        <v>0.58276063089861607</v>
      </c>
      <c r="G722" s="13">
        <v>1797.6494400524498</v>
      </c>
      <c r="H722" s="13">
        <v>2054.7611602620505</v>
      </c>
      <c r="I722" s="11">
        <v>15</v>
      </c>
    </row>
    <row r="723" spans="1:9" x14ac:dyDescent="0.3">
      <c r="A723" s="11">
        <v>93224</v>
      </c>
      <c r="B723" s="12">
        <v>1641</v>
      </c>
      <c r="C723" s="12">
        <v>93</v>
      </c>
      <c r="D723" s="40">
        <v>94634</v>
      </c>
      <c r="E723" s="13">
        <v>1017.5698924731183</v>
      </c>
      <c r="F723" s="21">
        <f t="shared" si="11"/>
        <v>0.25008404774149029</v>
      </c>
      <c r="G723" s="13">
        <v>1435.371111550154</v>
      </c>
      <c r="H723" s="13">
        <v>1330.8856915320398</v>
      </c>
      <c r="I723" s="11">
        <v>8</v>
      </c>
    </row>
    <row r="724" spans="1:9" x14ac:dyDescent="0.3">
      <c r="A724" s="11">
        <v>93225</v>
      </c>
      <c r="B724" s="12">
        <v>19942</v>
      </c>
      <c r="C724" s="12">
        <v>701</v>
      </c>
      <c r="D724" s="40">
        <v>1029022</v>
      </c>
      <c r="E724" s="13">
        <v>1467.9343794579172</v>
      </c>
      <c r="F724" s="21">
        <f t="shared" si="11"/>
        <v>0.68659956623767782</v>
      </c>
      <c r="G724" s="13">
        <v>1435.371111550154</v>
      </c>
      <c r="H724" s="13">
        <v>1457.7290371709055</v>
      </c>
      <c r="I724" s="11">
        <v>10</v>
      </c>
    </row>
    <row r="725" spans="1:9" x14ac:dyDescent="0.3">
      <c r="A725" s="8">
        <v>93226</v>
      </c>
      <c r="B725" s="9">
        <v>875</v>
      </c>
      <c r="C725" s="9">
        <v>24</v>
      </c>
      <c r="D725" s="41">
        <v>27857</v>
      </c>
      <c r="E725" s="10">
        <v>1160.7083333333333</v>
      </c>
      <c r="F725" s="16">
        <f t="shared" si="11"/>
        <v>0.12704282329556388</v>
      </c>
      <c r="G725" s="10">
        <v>1557.7618422286839</v>
      </c>
      <c r="H725" s="10">
        <v>1507.3190434592084</v>
      </c>
      <c r="I725" s="8">
        <v>11</v>
      </c>
    </row>
    <row r="726" spans="1:9" x14ac:dyDescent="0.3">
      <c r="A726" s="17">
        <v>93227</v>
      </c>
      <c r="B726" s="18">
        <v>1208</v>
      </c>
      <c r="C726" s="18">
        <v>64</v>
      </c>
      <c r="D726" s="39">
        <v>119409</v>
      </c>
      <c r="E726" s="19">
        <v>1865.765625</v>
      </c>
      <c r="F726" s="20">
        <f t="shared" si="11"/>
        <v>0.20746006170446635</v>
      </c>
      <c r="G726" s="19">
        <v>1797.6494400524498</v>
      </c>
      <c r="H726" s="19">
        <v>1811.7808279847413</v>
      </c>
      <c r="I726" s="17">
        <v>14</v>
      </c>
    </row>
    <row r="727" spans="1:9" x14ac:dyDescent="0.3">
      <c r="A727" s="11">
        <v>93230</v>
      </c>
      <c r="B727" s="12">
        <v>138749</v>
      </c>
      <c r="C727" s="12">
        <v>5127</v>
      </c>
      <c r="D727" s="40">
        <v>6960131</v>
      </c>
      <c r="E727" s="13">
        <v>1357.5445679734737</v>
      </c>
      <c r="F727" s="21">
        <f t="shared" si="11"/>
        <v>1</v>
      </c>
      <c r="G727" s="13">
        <v>1129.4605304753068</v>
      </c>
      <c r="H727" s="13">
        <v>1357.5445679734737</v>
      </c>
      <c r="I727" s="11">
        <v>9</v>
      </c>
    </row>
    <row r="728" spans="1:9" x14ac:dyDescent="0.3">
      <c r="A728" s="11">
        <v>93234</v>
      </c>
      <c r="B728" s="12">
        <v>4692</v>
      </c>
      <c r="C728" s="12">
        <v>209</v>
      </c>
      <c r="D728" s="40">
        <v>434983</v>
      </c>
      <c r="E728" s="13">
        <v>2081.2583732057415</v>
      </c>
      <c r="F728" s="21">
        <f t="shared" si="11"/>
        <v>0.37490191499131614</v>
      </c>
      <c r="G728" s="13">
        <v>1557.7618422286839</v>
      </c>
      <c r="H728" s="13">
        <v>1754.0216941832937</v>
      </c>
      <c r="I728" s="11">
        <v>13</v>
      </c>
    </row>
    <row r="729" spans="1:9" x14ac:dyDescent="0.3">
      <c r="A729" s="11">
        <v>93235</v>
      </c>
      <c r="B729" s="12">
        <v>6270</v>
      </c>
      <c r="C729" s="12">
        <v>206</v>
      </c>
      <c r="D729" s="40">
        <v>632291</v>
      </c>
      <c r="E729" s="13">
        <v>3069.3737864077671</v>
      </c>
      <c r="F729" s="21">
        <f t="shared" si="11"/>
        <v>0.37220150590143042</v>
      </c>
      <c r="G729" s="13">
        <v>1797.6494400524498</v>
      </c>
      <c r="H729" s="13">
        <v>2270.9871568574108</v>
      </c>
      <c r="I729" s="11">
        <v>17</v>
      </c>
    </row>
    <row r="730" spans="1:9" x14ac:dyDescent="0.3">
      <c r="A730" s="8">
        <v>93237</v>
      </c>
      <c r="B730" s="9">
        <v>90</v>
      </c>
      <c r="C730" s="9">
        <v>0</v>
      </c>
      <c r="D730" s="41">
        <v>0</v>
      </c>
      <c r="E730" s="10">
        <v>0</v>
      </c>
      <c r="F730" s="16">
        <f t="shared" si="11"/>
        <v>0</v>
      </c>
      <c r="G730" s="10">
        <v>1435.371111550154</v>
      </c>
      <c r="H730" s="10">
        <v>1435.371111550154</v>
      </c>
      <c r="I730" s="8">
        <v>10</v>
      </c>
    </row>
    <row r="731" spans="1:9" x14ac:dyDescent="0.3">
      <c r="A731" s="17">
        <v>93238</v>
      </c>
      <c r="B731" s="18">
        <v>6276</v>
      </c>
      <c r="C731" s="18">
        <v>213</v>
      </c>
      <c r="D731" s="39">
        <v>321290</v>
      </c>
      <c r="E731" s="19">
        <v>1508.4037558685445</v>
      </c>
      <c r="F731" s="20">
        <f t="shared" si="11"/>
        <v>0.37847249000331229</v>
      </c>
      <c r="G731" s="19">
        <v>1557.7618422286839</v>
      </c>
      <c r="H731" s="19">
        <v>1539.0811643821635</v>
      </c>
      <c r="I731" s="17">
        <v>11</v>
      </c>
    </row>
    <row r="732" spans="1:9" x14ac:dyDescent="0.3">
      <c r="A732" s="11">
        <v>93239</v>
      </c>
      <c r="B732" s="12">
        <v>1614</v>
      </c>
      <c r="C732" s="12">
        <v>37</v>
      </c>
      <c r="D732" s="40">
        <v>53189</v>
      </c>
      <c r="E732" s="13">
        <v>1437.5405405405406</v>
      </c>
      <c r="F732" s="21">
        <f t="shared" si="11"/>
        <v>0.15774128623366057</v>
      </c>
      <c r="G732" s="13">
        <v>1797.6494400524498</v>
      </c>
      <c r="H732" s="13">
        <v>1740.8453990592532</v>
      </c>
      <c r="I732" s="11">
        <v>13</v>
      </c>
    </row>
    <row r="733" spans="1:9" x14ac:dyDescent="0.3">
      <c r="A733" s="11">
        <v>93240</v>
      </c>
      <c r="B733" s="12">
        <v>17450</v>
      </c>
      <c r="C733" s="12">
        <v>514</v>
      </c>
      <c r="D733" s="40">
        <v>878400</v>
      </c>
      <c r="E733" s="13">
        <v>1708.9494163424124</v>
      </c>
      <c r="F733" s="21">
        <f t="shared" si="11"/>
        <v>0.58793061455578544</v>
      </c>
      <c r="G733" s="13">
        <v>1557.7618422286839</v>
      </c>
      <c r="H733" s="13">
        <v>1646.6496455905667</v>
      </c>
      <c r="I733" s="11">
        <v>12</v>
      </c>
    </row>
    <row r="734" spans="1:9" x14ac:dyDescent="0.3">
      <c r="A734" s="11">
        <v>93241</v>
      </c>
      <c r="B734" s="12">
        <v>16169</v>
      </c>
      <c r="C734" s="12">
        <v>532</v>
      </c>
      <c r="D734" s="40">
        <v>2062013</v>
      </c>
      <c r="E734" s="13">
        <v>3875.9642857142858</v>
      </c>
      <c r="F734" s="21">
        <f t="shared" si="11"/>
        <v>0.59813653687525592</v>
      </c>
      <c r="G734" s="13">
        <v>2370.7520535521485</v>
      </c>
      <c r="H734" s="13">
        <v>3271.0744853598826</v>
      </c>
      <c r="I734" s="11">
        <v>19</v>
      </c>
    </row>
    <row r="735" spans="1:9" x14ac:dyDescent="0.3">
      <c r="A735" s="8">
        <v>93242</v>
      </c>
      <c r="B735" s="9">
        <v>5262</v>
      </c>
      <c r="C735" s="9">
        <v>235</v>
      </c>
      <c r="D735" s="41">
        <v>529804</v>
      </c>
      <c r="E735" s="10">
        <v>2254.4851063829788</v>
      </c>
      <c r="F735" s="16">
        <f t="shared" si="11"/>
        <v>0.3975378154687168</v>
      </c>
      <c r="G735" s="10">
        <v>1797.6494400524498</v>
      </c>
      <c r="H735" s="10">
        <v>1979.2588928736836</v>
      </c>
      <c r="I735" s="8">
        <v>15</v>
      </c>
    </row>
    <row r="736" spans="1:9" x14ac:dyDescent="0.3">
      <c r="A736" s="17">
        <v>93243</v>
      </c>
      <c r="B736" s="18">
        <v>4433</v>
      </c>
      <c r="C736" s="18">
        <v>172</v>
      </c>
      <c r="D736" s="39">
        <v>289589</v>
      </c>
      <c r="E736" s="19">
        <v>1683.6569767441861</v>
      </c>
      <c r="F736" s="20">
        <f t="shared" si="11"/>
        <v>0.34010165021873445</v>
      </c>
      <c r="G736" s="19">
        <v>1435.371111550154</v>
      </c>
      <c r="H736" s="19">
        <v>1519.8135440286305</v>
      </c>
      <c r="I736" s="17">
        <v>11</v>
      </c>
    </row>
    <row r="737" spans="1:9" x14ac:dyDescent="0.3">
      <c r="A737" s="11">
        <v>93244</v>
      </c>
      <c r="B737" s="12">
        <v>1331</v>
      </c>
      <c r="C737" s="12">
        <v>46</v>
      </c>
      <c r="D737" s="40">
        <v>66428</v>
      </c>
      <c r="E737" s="13">
        <v>1444.0869565217392</v>
      </c>
      <c r="F737" s="21">
        <f t="shared" si="11"/>
        <v>0.17588282459990254</v>
      </c>
      <c r="G737" s="13">
        <v>1557.7618422286839</v>
      </c>
      <c r="H737" s="13">
        <v>1537.7683822444753</v>
      </c>
      <c r="I737" s="11">
        <v>11</v>
      </c>
    </row>
    <row r="738" spans="1:9" x14ac:dyDescent="0.3">
      <c r="A738" s="11">
        <v>93245</v>
      </c>
      <c r="B738" s="12">
        <v>82996</v>
      </c>
      <c r="C738" s="12">
        <v>3100</v>
      </c>
      <c r="D738" s="40">
        <v>4467603</v>
      </c>
      <c r="E738" s="13">
        <v>1441.1622580645162</v>
      </c>
      <c r="F738" s="21">
        <f t="shared" si="11"/>
        <v>1</v>
      </c>
      <c r="G738" s="13">
        <v>1102.4473662900239</v>
      </c>
      <c r="H738" s="13">
        <v>1441.1622580645162</v>
      </c>
      <c r="I738" s="11">
        <v>10</v>
      </c>
    </row>
    <row r="739" spans="1:9" x14ac:dyDescent="0.3">
      <c r="A739" s="11">
        <v>93246</v>
      </c>
      <c r="B739" s="12">
        <v>1</v>
      </c>
      <c r="C739" s="12">
        <v>0</v>
      </c>
      <c r="D739" s="40">
        <v>0</v>
      </c>
      <c r="E739" s="13">
        <v>0</v>
      </c>
      <c r="F739" s="21">
        <f t="shared" si="11"/>
        <v>0</v>
      </c>
      <c r="G739" s="13">
        <v>1514.3736208496598</v>
      </c>
      <c r="H739" s="13">
        <v>1514.3736208496598</v>
      </c>
      <c r="I739" s="11">
        <v>11</v>
      </c>
    </row>
    <row r="740" spans="1:9" x14ac:dyDescent="0.3">
      <c r="A740" s="8">
        <v>93247</v>
      </c>
      <c r="B740" s="9">
        <v>25954</v>
      </c>
      <c r="C740" s="9">
        <v>1035</v>
      </c>
      <c r="D740" s="41">
        <v>2414188</v>
      </c>
      <c r="E740" s="10">
        <v>2332.5487922705315</v>
      </c>
      <c r="F740" s="16">
        <f t="shared" si="11"/>
        <v>0.83428549055937795</v>
      </c>
      <c r="G740" s="10">
        <v>1797.6494400524498</v>
      </c>
      <c r="H740" s="10">
        <v>2243.9082085176055</v>
      </c>
      <c r="I740" s="8">
        <v>17</v>
      </c>
    </row>
    <row r="741" spans="1:9" x14ac:dyDescent="0.3">
      <c r="A741" s="17">
        <v>93249</v>
      </c>
      <c r="B741" s="18">
        <v>2540</v>
      </c>
      <c r="C741" s="18">
        <v>67</v>
      </c>
      <c r="D741" s="39">
        <v>331346</v>
      </c>
      <c r="E741" s="19">
        <v>4945.4626865671644</v>
      </c>
      <c r="F741" s="20">
        <f t="shared" si="11"/>
        <v>0.21226672389068538</v>
      </c>
      <c r="G741" s="19">
        <v>2129.8815707395743</v>
      </c>
      <c r="H741" s="19">
        <v>2727.5357500447772</v>
      </c>
      <c r="I741" s="17">
        <v>18</v>
      </c>
    </row>
    <row r="742" spans="1:9" x14ac:dyDescent="0.3">
      <c r="A742" s="11">
        <v>93250</v>
      </c>
      <c r="B742" s="12">
        <v>16167</v>
      </c>
      <c r="C742" s="12">
        <v>675</v>
      </c>
      <c r="D742" s="40">
        <v>2494998</v>
      </c>
      <c r="E742" s="13">
        <v>3696.2933333333335</v>
      </c>
      <c r="F742" s="21">
        <f t="shared" si="11"/>
        <v>0.67374631390033135</v>
      </c>
      <c r="G742" s="13">
        <v>1862.0609282700423</v>
      </c>
      <c r="H742" s="13">
        <v>3097.8682500179743</v>
      </c>
      <c r="I742" s="11">
        <v>19</v>
      </c>
    </row>
    <row r="743" spans="1:9" x14ac:dyDescent="0.3">
      <c r="A743" s="11">
        <v>93251</v>
      </c>
      <c r="B743" s="12">
        <v>470</v>
      </c>
      <c r="C743" s="12">
        <v>23</v>
      </c>
      <c r="D743" s="40">
        <v>33146</v>
      </c>
      <c r="E743" s="13">
        <v>1441.1304347826087</v>
      </c>
      <c r="F743" s="21">
        <f t="shared" si="11"/>
        <v>0.1243679379688352</v>
      </c>
      <c r="G743" s="13">
        <v>1435.371111550154</v>
      </c>
      <c r="H743" s="13">
        <v>1436.0873867046703</v>
      </c>
      <c r="I743" s="11">
        <v>10</v>
      </c>
    </row>
    <row r="744" spans="1:9" x14ac:dyDescent="0.3">
      <c r="A744" s="11">
        <v>93252</v>
      </c>
      <c r="B744" s="12">
        <v>3659</v>
      </c>
      <c r="C744" s="12">
        <v>155</v>
      </c>
      <c r="D744" s="40">
        <v>192509</v>
      </c>
      <c r="E744" s="13">
        <v>1241.9935483870968</v>
      </c>
      <c r="F744" s="21">
        <f t="shared" si="11"/>
        <v>0.32285711735164413</v>
      </c>
      <c r="G744" s="13">
        <v>1300.4854870076761</v>
      </c>
      <c r="H744" s="13">
        <v>1281.6009483163266</v>
      </c>
      <c r="I744" s="11">
        <v>8</v>
      </c>
    </row>
    <row r="745" spans="1:9" x14ac:dyDescent="0.3">
      <c r="A745" s="8">
        <v>93254</v>
      </c>
      <c r="B745" s="9">
        <v>2028</v>
      </c>
      <c r="C745" s="9">
        <v>90</v>
      </c>
      <c r="D745" s="41">
        <v>143685</v>
      </c>
      <c r="E745" s="10">
        <v>1596.5</v>
      </c>
      <c r="F745" s="16">
        <f t="shared" si="11"/>
        <v>0.24601736943944527</v>
      </c>
      <c r="G745" s="10">
        <v>1372.8274669981649</v>
      </c>
      <c r="H745" s="10">
        <v>1427.8547951831338</v>
      </c>
      <c r="I745" s="8">
        <v>10</v>
      </c>
    </row>
    <row r="746" spans="1:9" x14ac:dyDescent="0.3">
      <c r="A746" s="17">
        <v>93255</v>
      </c>
      <c r="B746" s="18">
        <v>1615</v>
      </c>
      <c r="C746" s="18">
        <v>57</v>
      </c>
      <c r="D746" s="39">
        <v>105091</v>
      </c>
      <c r="E746" s="19">
        <v>1843.7017543859649</v>
      </c>
      <c r="F746" s="20">
        <f t="shared" si="11"/>
        <v>0.19578613972497183</v>
      </c>
      <c r="G746" s="19">
        <v>1557.7618422286839</v>
      </c>
      <c r="H746" s="19">
        <v>1613.7449138232555</v>
      </c>
      <c r="I746" s="17">
        <v>12</v>
      </c>
    </row>
    <row r="747" spans="1:9" x14ac:dyDescent="0.3">
      <c r="A747" s="11">
        <v>93256</v>
      </c>
      <c r="B747" s="12">
        <v>6127</v>
      </c>
      <c r="C747" s="12">
        <v>275</v>
      </c>
      <c r="D747" s="40">
        <v>974636</v>
      </c>
      <c r="E747" s="13">
        <v>3544.130909090909</v>
      </c>
      <c r="F747" s="21">
        <f t="shared" si="11"/>
        <v>0.43004198978605873</v>
      </c>
      <c r="G747" s="13">
        <v>1862.0609282700423</v>
      </c>
      <c r="H747" s="13">
        <v>2585.4216497816451</v>
      </c>
      <c r="I747" s="11">
        <v>18</v>
      </c>
    </row>
    <row r="748" spans="1:9" x14ac:dyDescent="0.3">
      <c r="A748" s="11">
        <v>93257</v>
      </c>
      <c r="B748" s="12">
        <v>138606</v>
      </c>
      <c r="C748" s="12">
        <v>5461</v>
      </c>
      <c r="D748" s="40">
        <v>12016102</v>
      </c>
      <c r="E748" s="13">
        <v>2200.3482878593663</v>
      </c>
      <c r="F748" s="21">
        <f t="shared" si="11"/>
        <v>1</v>
      </c>
      <c r="G748" s="13">
        <v>1435.371111550154</v>
      </c>
      <c r="H748" s="13">
        <v>2200.3482878593663</v>
      </c>
      <c r="I748" s="11">
        <v>16</v>
      </c>
    </row>
    <row r="749" spans="1:9" x14ac:dyDescent="0.3">
      <c r="A749" s="11">
        <v>93260</v>
      </c>
      <c r="B749" s="12">
        <v>810</v>
      </c>
      <c r="C749" s="12">
        <v>26</v>
      </c>
      <c r="D749" s="40">
        <v>43896</v>
      </c>
      <c r="E749" s="13">
        <v>1688.3076923076924</v>
      </c>
      <c r="F749" s="21">
        <f t="shared" si="11"/>
        <v>0.13223036286527964</v>
      </c>
      <c r="G749" s="13">
        <v>1514.3736208496598</v>
      </c>
      <c r="H749" s="13">
        <v>1537.3729862331907</v>
      </c>
      <c r="I749" s="11">
        <v>11</v>
      </c>
    </row>
    <row r="750" spans="1:9" x14ac:dyDescent="0.3">
      <c r="A750" s="8">
        <v>93261</v>
      </c>
      <c r="B750" s="9">
        <v>2428</v>
      </c>
      <c r="C750" s="9">
        <v>83</v>
      </c>
      <c r="D750" s="41">
        <v>361528</v>
      </c>
      <c r="E750" s="10">
        <v>4355.7590361445782</v>
      </c>
      <c r="F750" s="16">
        <f t="shared" si="11"/>
        <v>0.23625638906046481</v>
      </c>
      <c r="G750" s="10">
        <v>1862.0609282700423</v>
      </c>
      <c r="H750" s="10">
        <v>2451.2130386433937</v>
      </c>
      <c r="I750" s="8">
        <v>17</v>
      </c>
    </row>
    <row r="751" spans="1:9" x14ac:dyDescent="0.3">
      <c r="A751" s="17">
        <v>93262</v>
      </c>
      <c r="B751" s="18">
        <v>129</v>
      </c>
      <c r="C751" s="18">
        <v>5</v>
      </c>
      <c r="D751" s="39">
        <v>4649</v>
      </c>
      <c r="E751" s="19">
        <v>929.8</v>
      </c>
      <c r="F751" s="20">
        <f t="shared" si="11"/>
        <v>5.7986850073435951E-2</v>
      </c>
      <c r="G751" s="19">
        <v>1514.3736208496598</v>
      </c>
      <c r="H751" s="19">
        <v>1480.476037940565</v>
      </c>
      <c r="I751" s="17">
        <v>10</v>
      </c>
    </row>
    <row r="752" spans="1:9" x14ac:dyDescent="0.3">
      <c r="A752" s="11">
        <v>93263</v>
      </c>
      <c r="B752" s="12">
        <v>30572</v>
      </c>
      <c r="C752" s="12">
        <v>1096</v>
      </c>
      <c r="D752" s="40">
        <v>3662356</v>
      </c>
      <c r="E752" s="13">
        <v>3341.5656934306571</v>
      </c>
      <c r="F752" s="21">
        <f t="shared" si="11"/>
        <v>0.85851876630127277</v>
      </c>
      <c r="G752" s="13">
        <v>1714.6109864409987</v>
      </c>
      <c r="H752" s="13">
        <v>3111.3821343138088</v>
      </c>
      <c r="I752" s="11">
        <v>19</v>
      </c>
    </row>
    <row r="753" spans="1:9" x14ac:dyDescent="0.3">
      <c r="A753" s="11">
        <v>93265</v>
      </c>
      <c r="B753" s="12">
        <v>13888</v>
      </c>
      <c r="C753" s="12">
        <v>591</v>
      </c>
      <c r="D753" s="40">
        <v>656599</v>
      </c>
      <c r="E753" s="13">
        <v>1110.9966159052453</v>
      </c>
      <c r="F753" s="21">
        <f t="shared" si="11"/>
        <v>0.63043200994723159</v>
      </c>
      <c r="G753" s="13">
        <v>1289.96287937172</v>
      </c>
      <c r="H753" s="13">
        <v>1177.1368181818045</v>
      </c>
      <c r="I753" s="11">
        <v>6</v>
      </c>
    </row>
    <row r="754" spans="1:9" x14ac:dyDescent="0.3">
      <c r="A754" s="11">
        <v>93266</v>
      </c>
      <c r="B754" s="12">
        <v>2286</v>
      </c>
      <c r="C754" s="12">
        <v>83</v>
      </c>
      <c r="D754" s="40">
        <v>98671</v>
      </c>
      <c r="E754" s="13">
        <v>1188.8072289156626</v>
      </c>
      <c r="F754" s="21">
        <f t="shared" si="11"/>
        <v>0.23625638906046481</v>
      </c>
      <c r="G754" s="13">
        <v>1797.6494400524498</v>
      </c>
      <c r="H754" s="13">
        <v>1653.8065777416837</v>
      </c>
      <c r="I754" s="11">
        <v>12</v>
      </c>
    </row>
    <row r="755" spans="1:9" x14ac:dyDescent="0.3">
      <c r="A755" s="8">
        <v>93267</v>
      </c>
      <c r="B755" s="9">
        <v>10014</v>
      </c>
      <c r="C755" s="9">
        <v>359</v>
      </c>
      <c r="D755" s="41">
        <v>953736</v>
      </c>
      <c r="E755" s="10">
        <v>2656.6462395543176</v>
      </c>
      <c r="F755" s="16">
        <f t="shared" si="11"/>
        <v>0.49135088206629912</v>
      </c>
      <c r="G755" s="10">
        <v>1714.6109864409987</v>
      </c>
      <c r="H755" s="10">
        <v>2177.480838995777</v>
      </c>
      <c r="I755" s="8">
        <v>16</v>
      </c>
    </row>
    <row r="756" spans="1:9" x14ac:dyDescent="0.3">
      <c r="A756" s="17">
        <v>93268</v>
      </c>
      <c r="B756" s="18">
        <v>34449</v>
      </c>
      <c r="C756" s="18">
        <v>1422</v>
      </c>
      <c r="D756" s="39">
        <v>2260073</v>
      </c>
      <c r="E756" s="19">
        <v>1589.3621659634318</v>
      </c>
      <c r="F756" s="20">
        <f t="shared" si="11"/>
        <v>0.97789970234236756</v>
      </c>
      <c r="G756" s="19">
        <v>1179.0833376126166</v>
      </c>
      <c r="H756" s="19">
        <v>1580.2948817342542</v>
      </c>
      <c r="I756" s="17">
        <v>11</v>
      </c>
    </row>
    <row r="757" spans="1:9" x14ac:dyDescent="0.3">
      <c r="A757" s="11">
        <v>93270</v>
      </c>
      <c r="B757" s="12">
        <v>9712</v>
      </c>
      <c r="C757" s="12">
        <v>415</v>
      </c>
      <c r="D757" s="40">
        <v>956904</v>
      </c>
      <c r="E757" s="13">
        <v>2305.7927710843373</v>
      </c>
      <c r="F757" s="21">
        <f t="shared" si="11"/>
        <v>0.52828534605783695</v>
      </c>
      <c r="G757" s="13">
        <v>1797.6494400524498</v>
      </c>
      <c r="H757" s="13">
        <v>2066.0941155336127</v>
      </c>
      <c r="I757" s="11">
        <v>16</v>
      </c>
    </row>
    <row r="758" spans="1:9" x14ac:dyDescent="0.3">
      <c r="A758" s="11">
        <v>93271</v>
      </c>
      <c r="B758" s="12">
        <v>8535</v>
      </c>
      <c r="C758" s="12">
        <v>360</v>
      </c>
      <c r="D758" s="40">
        <v>453949</v>
      </c>
      <c r="E758" s="13">
        <v>1260.9694444444444</v>
      </c>
      <c r="F758" s="21">
        <f t="shared" si="11"/>
        <v>0.49203473887889054</v>
      </c>
      <c r="G758" s="13">
        <v>1372.8274669981649</v>
      </c>
      <c r="H758" s="13">
        <v>1317.789434079436</v>
      </c>
      <c r="I758" s="11">
        <v>8</v>
      </c>
    </row>
    <row r="759" spans="1:9" x14ac:dyDescent="0.3">
      <c r="A759" s="11">
        <v>93272</v>
      </c>
      <c r="B759" s="12">
        <v>4245</v>
      </c>
      <c r="C759" s="12">
        <v>163</v>
      </c>
      <c r="D759" s="40">
        <v>471044</v>
      </c>
      <c r="E759" s="13">
        <v>2889.840490797546</v>
      </c>
      <c r="F759" s="21">
        <f t="shared" si="11"/>
        <v>0.3310840948685333</v>
      </c>
      <c r="G759" s="13">
        <v>1862.0609282700423</v>
      </c>
      <c r="H759" s="13">
        <v>2202.3423944538381</v>
      </c>
      <c r="I759" s="11">
        <v>16</v>
      </c>
    </row>
    <row r="760" spans="1:9" x14ac:dyDescent="0.3">
      <c r="A760" s="8">
        <v>93274</v>
      </c>
      <c r="B760" s="9">
        <v>126244</v>
      </c>
      <c r="C760" s="9">
        <v>4929</v>
      </c>
      <c r="D760" s="41">
        <v>10785729</v>
      </c>
      <c r="E760" s="10">
        <v>2188.2185027388923</v>
      </c>
      <c r="F760" s="16">
        <f t="shared" si="11"/>
        <v>1</v>
      </c>
      <c r="G760" s="10">
        <v>1714.6109864409987</v>
      </c>
      <c r="H760" s="10">
        <v>2188.2185027388923</v>
      </c>
      <c r="I760" s="8">
        <v>16</v>
      </c>
    </row>
    <row r="761" spans="1:9" x14ac:dyDescent="0.3">
      <c r="A761" s="17">
        <v>93276</v>
      </c>
      <c r="B761" s="18">
        <v>353</v>
      </c>
      <c r="C761" s="18">
        <v>13</v>
      </c>
      <c r="D761" s="39">
        <v>16418</v>
      </c>
      <c r="E761" s="19">
        <v>1262.9230769230769</v>
      </c>
      <c r="F761" s="20">
        <f t="shared" si="11"/>
        <v>9.3500986260797073E-2</v>
      </c>
      <c r="G761" s="19">
        <v>1514.3736208496598</v>
      </c>
      <c r="H761" s="19">
        <v>1490.8627469967105</v>
      </c>
      <c r="I761" s="17">
        <v>11</v>
      </c>
    </row>
    <row r="762" spans="1:9" x14ac:dyDescent="0.3">
      <c r="A762" s="11">
        <v>93277</v>
      </c>
      <c r="B762" s="12">
        <v>124516</v>
      </c>
      <c r="C762" s="12">
        <v>4380</v>
      </c>
      <c r="D762" s="40">
        <v>6341434</v>
      </c>
      <c r="E762" s="13">
        <v>1447.8159817351598</v>
      </c>
      <c r="F762" s="21">
        <f t="shared" si="11"/>
        <v>1</v>
      </c>
      <c r="G762" s="13">
        <v>1372.8274669981649</v>
      </c>
      <c r="H762" s="13">
        <v>1447.8159817351598</v>
      </c>
      <c r="I762" s="11">
        <v>10</v>
      </c>
    </row>
    <row r="763" spans="1:9" x14ac:dyDescent="0.3">
      <c r="A763" s="11">
        <v>93280</v>
      </c>
      <c r="B763" s="12">
        <v>31223</v>
      </c>
      <c r="C763" s="12">
        <v>1467</v>
      </c>
      <c r="D763" s="40">
        <v>4351840</v>
      </c>
      <c r="E763" s="13">
        <v>2966.4894342194957</v>
      </c>
      <c r="F763" s="21">
        <f t="shared" si="11"/>
        <v>0.99325228460559978</v>
      </c>
      <c r="G763" s="13">
        <v>2129.8815707395743</v>
      </c>
      <c r="H763" s="13">
        <v>2960.8442424600157</v>
      </c>
      <c r="I763" s="11">
        <v>19</v>
      </c>
    </row>
    <row r="764" spans="1:9" x14ac:dyDescent="0.3">
      <c r="A764" s="11">
        <v>93282</v>
      </c>
      <c r="B764" s="12">
        <v>21</v>
      </c>
      <c r="C764" s="12">
        <v>3</v>
      </c>
      <c r="D764" s="40">
        <v>5319</v>
      </c>
      <c r="E764" s="13">
        <v>1773</v>
      </c>
      <c r="F764" s="21">
        <f t="shared" si="11"/>
        <v>4.4916420926688759E-2</v>
      </c>
      <c r="G764" s="13">
        <v>1714.6109864409987</v>
      </c>
      <c r="H764" s="13">
        <v>1717.2336119515089</v>
      </c>
      <c r="I764" s="11">
        <v>13</v>
      </c>
    </row>
    <row r="765" spans="1:9" x14ac:dyDescent="0.3">
      <c r="A765" s="8">
        <v>93283</v>
      </c>
      <c r="B765" s="9">
        <v>5387</v>
      </c>
      <c r="C765" s="9">
        <v>169</v>
      </c>
      <c r="D765" s="41">
        <v>243819</v>
      </c>
      <c r="E765" s="10">
        <v>1442.7159763313609</v>
      </c>
      <c r="F765" s="16">
        <f t="shared" si="11"/>
        <v>0.33712260026975782</v>
      </c>
      <c r="G765" s="10">
        <v>1557.7618422286839</v>
      </c>
      <c r="H765" s="10">
        <v>1518.9772807670925</v>
      </c>
      <c r="I765" s="8">
        <v>11</v>
      </c>
    </row>
    <row r="766" spans="1:9" x14ac:dyDescent="0.3">
      <c r="A766" s="17">
        <v>93285</v>
      </c>
      <c r="B766" s="18">
        <v>8593</v>
      </c>
      <c r="C766" s="18">
        <v>254</v>
      </c>
      <c r="D766" s="39">
        <v>395262</v>
      </c>
      <c r="E766" s="19">
        <v>1556.1496062992126</v>
      </c>
      <c r="F766" s="20">
        <f t="shared" si="11"/>
        <v>0.41329616366125188</v>
      </c>
      <c r="G766" s="19">
        <v>1435.371111550154</v>
      </c>
      <c r="H766" s="19">
        <v>1485.2884000827205</v>
      </c>
      <c r="I766" s="17">
        <v>10</v>
      </c>
    </row>
    <row r="767" spans="1:9" x14ac:dyDescent="0.3">
      <c r="A767" s="11">
        <v>93286</v>
      </c>
      <c r="B767" s="12">
        <v>15361</v>
      </c>
      <c r="C767" s="12">
        <v>491</v>
      </c>
      <c r="D767" s="40">
        <v>924760</v>
      </c>
      <c r="E767" s="13">
        <v>1883.4215885947046</v>
      </c>
      <c r="F767" s="21">
        <f t="shared" si="11"/>
        <v>0.57462598578320789</v>
      </c>
      <c r="G767" s="13">
        <v>1514.3736208496598</v>
      </c>
      <c r="H767" s="13">
        <v>1726.4381731164456</v>
      </c>
      <c r="I767" s="11">
        <v>13</v>
      </c>
    </row>
    <row r="768" spans="1:9" x14ac:dyDescent="0.3">
      <c r="A768" s="11">
        <v>93287</v>
      </c>
      <c r="B768" s="12">
        <v>650</v>
      </c>
      <c r="C768" s="12">
        <v>17</v>
      </c>
      <c r="D768" s="40">
        <v>11500</v>
      </c>
      <c r="E768" s="13">
        <v>676.47058823529414</v>
      </c>
      <c r="F768" s="21">
        <f t="shared" si="11"/>
        <v>0.10692246843808402</v>
      </c>
      <c r="G768" s="13">
        <v>1557.7618422286839</v>
      </c>
      <c r="H768" s="13">
        <v>1463.5320059388162</v>
      </c>
      <c r="I768" s="11">
        <v>10</v>
      </c>
    </row>
    <row r="769" spans="1:9" x14ac:dyDescent="0.3">
      <c r="A769" s="11">
        <v>93291</v>
      </c>
      <c r="B769" s="12">
        <v>95593</v>
      </c>
      <c r="C769" s="12">
        <v>3359</v>
      </c>
      <c r="D769" s="40">
        <v>5921994</v>
      </c>
      <c r="E769" s="13">
        <v>1763.0229234891337</v>
      </c>
      <c r="F769" s="21">
        <f t="shared" si="11"/>
        <v>1</v>
      </c>
      <c r="G769" s="13">
        <v>1557.7618422286839</v>
      </c>
      <c r="H769" s="13">
        <v>1763.0229234891337</v>
      </c>
      <c r="I769" s="11">
        <v>13</v>
      </c>
    </row>
    <row r="770" spans="1:9" x14ac:dyDescent="0.3">
      <c r="A770" s="8">
        <v>93292</v>
      </c>
      <c r="B770" s="9">
        <v>88323</v>
      </c>
      <c r="C770" s="9">
        <v>3181</v>
      </c>
      <c r="D770" s="41">
        <v>5690426</v>
      </c>
      <c r="E770" s="10">
        <v>1788.8795976108142</v>
      </c>
      <c r="F770" s="16">
        <f t="shared" ref="F770:F833" si="12">IF(C770&gt;1487,1,SQRT(C770/1487))</f>
        <v>1</v>
      </c>
      <c r="G770" s="10">
        <v>1435.371111550154</v>
      </c>
      <c r="H770" s="10">
        <v>1788.8795976108142</v>
      </c>
      <c r="I770" s="8">
        <v>14</v>
      </c>
    </row>
    <row r="771" spans="1:9" x14ac:dyDescent="0.3">
      <c r="A771" s="17">
        <v>93301</v>
      </c>
      <c r="B771" s="18">
        <v>22329</v>
      </c>
      <c r="C771" s="18">
        <v>707</v>
      </c>
      <c r="D771" s="39">
        <v>1549374</v>
      </c>
      <c r="E771" s="19">
        <v>2191.4766619519096</v>
      </c>
      <c r="F771" s="20">
        <f t="shared" si="12"/>
        <v>0.68953167736913601</v>
      </c>
      <c r="G771" s="19">
        <v>1862.0609282700423</v>
      </c>
      <c r="H771" s="19">
        <v>2089.2035116674847</v>
      </c>
      <c r="I771" s="17">
        <v>16</v>
      </c>
    </row>
    <row r="772" spans="1:9" x14ac:dyDescent="0.3">
      <c r="A772" s="11">
        <v>93304</v>
      </c>
      <c r="B772" s="12">
        <v>71837</v>
      </c>
      <c r="C772" s="12">
        <v>2443</v>
      </c>
      <c r="D772" s="40">
        <v>6223398</v>
      </c>
      <c r="E772" s="13">
        <v>2547.4408514121983</v>
      </c>
      <c r="F772" s="21">
        <f t="shared" si="12"/>
        <v>1</v>
      </c>
      <c r="G772" s="13">
        <v>2129.8815707395743</v>
      </c>
      <c r="H772" s="13">
        <v>2547.4408514121983</v>
      </c>
      <c r="I772" s="11">
        <v>18</v>
      </c>
    </row>
    <row r="773" spans="1:9" x14ac:dyDescent="0.3">
      <c r="A773" s="11">
        <v>93305</v>
      </c>
      <c r="B773" s="12">
        <v>43135</v>
      </c>
      <c r="C773" s="12">
        <v>1418</v>
      </c>
      <c r="D773" s="40">
        <v>3559257</v>
      </c>
      <c r="E773" s="13">
        <v>2510.0543018335684</v>
      </c>
      <c r="F773" s="21">
        <f t="shared" si="12"/>
        <v>0.97652334739940549</v>
      </c>
      <c r="G773" s="13">
        <v>2129.8815707395743</v>
      </c>
      <c r="H773" s="13">
        <v>2501.1291186974554</v>
      </c>
      <c r="I773" s="11">
        <v>18</v>
      </c>
    </row>
    <row r="774" spans="1:9" x14ac:dyDescent="0.3">
      <c r="A774" s="11">
        <v>93306</v>
      </c>
      <c r="B774" s="12">
        <v>135354</v>
      </c>
      <c r="C774" s="12">
        <v>4857</v>
      </c>
      <c r="D774" s="40">
        <v>10459129</v>
      </c>
      <c r="E774" s="13">
        <v>2153.413423924233</v>
      </c>
      <c r="F774" s="21">
        <f t="shared" si="12"/>
        <v>1</v>
      </c>
      <c r="G774" s="13">
        <v>1714.6109864409987</v>
      </c>
      <c r="H774" s="13">
        <v>2153.413423924233</v>
      </c>
      <c r="I774" s="11">
        <v>16</v>
      </c>
    </row>
    <row r="775" spans="1:9" x14ac:dyDescent="0.3">
      <c r="A775" s="8">
        <v>93307</v>
      </c>
      <c r="B775" s="9">
        <v>103179</v>
      </c>
      <c r="C775" s="9">
        <v>3412</v>
      </c>
      <c r="D775" s="41">
        <v>10496605</v>
      </c>
      <c r="E775" s="10">
        <v>3076.378956623681</v>
      </c>
      <c r="F775" s="16">
        <f t="shared" si="12"/>
        <v>1</v>
      </c>
      <c r="G775" s="10">
        <v>2370.7520535521485</v>
      </c>
      <c r="H775" s="10">
        <v>3076.378956623681</v>
      </c>
      <c r="I775" s="8">
        <v>19</v>
      </c>
    </row>
    <row r="776" spans="1:9" x14ac:dyDescent="0.3">
      <c r="A776" s="17">
        <v>93308</v>
      </c>
      <c r="B776" s="18">
        <v>120579</v>
      </c>
      <c r="C776" s="18">
        <v>3674</v>
      </c>
      <c r="D776" s="39">
        <v>7164042</v>
      </c>
      <c r="E776" s="19">
        <v>1949.9297768100164</v>
      </c>
      <c r="F776" s="20">
        <f t="shared" si="12"/>
        <v>1</v>
      </c>
      <c r="G776" s="19">
        <v>1372.8274669981649</v>
      </c>
      <c r="H776" s="19">
        <v>1949.9297768100164</v>
      </c>
      <c r="I776" s="17">
        <v>15</v>
      </c>
    </row>
    <row r="777" spans="1:9" x14ac:dyDescent="0.3">
      <c r="A777" s="11">
        <v>93309</v>
      </c>
      <c r="B777" s="12">
        <v>138126</v>
      </c>
      <c r="C777" s="12">
        <v>4332</v>
      </c>
      <c r="D777" s="40">
        <v>9693503</v>
      </c>
      <c r="E777" s="13">
        <v>2237.6507386888275</v>
      </c>
      <c r="F777" s="21">
        <f t="shared" si="12"/>
        <v>1</v>
      </c>
      <c r="G777" s="13">
        <v>1714.6109864409987</v>
      </c>
      <c r="H777" s="13">
        <v>2237.6507386888275</v>
      </c>
      <c r="I777" s="11">
        <v>16</v>
      </c>
    </row>
    <row r="778" spans="1:9" x14ac:dyDescent="0.3">
      <c r="A778" s="11">
        <v>93311</v>
      </c>
      <c r="B778" s="12">
        <v>116209</v>
      </c>
      <c r="C778" s="12">
        <v>3486</v>
      </c>
      <c r="D778" s="40">
        <v>7215494</v>
      </c>
      <c r="E778" s="13">
        <v>2069.8491107286286</v>
      </c>
      <c r="F778" s="21">
        <f t="shared" si="12"/>
        <v>1</v>
      </c>
      <c r="G778" s="13">
        <v>1557.7618422286839</v>
      </c>
      <c r="H778" s="13">
        <v>2069.8491107286286</v>
      </c>
      <c r="I778" s="11">
        <v>16</v>
      </c>
    </row>
    <row r="779" spans="1:9" x14ac:dyDescent="0.3">
      <c r="A779" s="11">
        <v>93312</v>
      </c>
      <c r="B779" s="12">
        <v>176207</v>
      </c>
      <c r="C779" s="12">
        <v>5304</v>
      </c>
      <c r="D779" s="40">
        <v>11189499</v>
      </c>
      <c r="E779" s="13">
        <v>2109.6340497737556</v>
      </c>
      <c r="F779" s="21">
        <f t="shared" si="12"/>
        <v>1</v>
      </c>
      <c r="G779" s="13">
        <v>1557.7618422286839</v>
      </c>
      <c r="H779" s="13">
        <v>2109.6340497737556</v>
      </c>
      <c r="I779" s="11">
        <v>16</v>
      </c>
    </row>
    <row r="780" spans="1:9" x14ac:dyDescent="0.3">
      <c r="A780" s="8">
        <v>93313</v>
      </c>
      <c r="B780" s="9">
        <v>100366</v>
      </c>
      <c r="C780" s="9">
        <v>3393</v>
      </c>
      <c r="D780" s="41">
        <v>8398746</v>
      </c>
      <c r="E780" s="10">
        <v>2475.3156498673738</v>
      </c>
      <c r="F780" s="16">
        <f t="shared" si="12"/>
        <v>1</v>
      </c>
      <c r="G780" s="10">
        <v>1714.6109864409987</v>
      </c>
      <c r="H780" s="10">
        <v>2475.3156498673738</v>
      </c>
      <c r="I780" s="8">
        <v>18</v>
      </c>
    </row>
    <row r="781" spans="1:9" x14ac:dyDescent="0.3">
      <c r="A781" s="17">
        <v>93314</v>
      </c>
      <c r="B781" s="18">
        <v>66156</v>
      </c>
      <c r="C781" s="18">
        <v>1862</v>
      </c>
      <c r="D781" s="39">
        <v>3733435</v>
      </c>
      <c r="E781" s="19">
        <v>2005.0671321160044</v>
      </c>
      <c r="F781" s="20">
        <f t="shared" si="12"/>
        <v>1</v>
      </c>
      <c r="G781" s="19">
        <v>1797.6494400524498</v>
      </c>
      <c r="H781" s="19">
        <v>2005.0671321160044</v>
      </c>
      <c r="I781" s="17">
        <v>15</v>
      </c>
    </row>
    <row r="782" spans="1:9" x14ac:dyDescent="0.3">
      <c r="A782" s="11">
        <v>93401</v>
      </c>
      <c r="B782" s="12">
        <v>84885</v>
      </c>
      <c r="C782" s="12">
        <v>2596</v>
      </c>
      <c r="D782" s="40">
        <v>3132497</v>
      </c>
      <c r="E782" s="13">
        <v>1206.6629429892141</v>
      </c>
      <c r="F782" s="21">
        <f t="shared" si="12"/>
        <v>1</v>
      </c>
      <c r="G782" s="13">
        <v>1102.4473662900239</v>
      </c>
      <c r="H782" s="13">
        <v>1206.6629429892141</v>
      </c>
      <c r="I782" s="11">
        <v>6</v>
      </c>
    </row>
    <row r="783" spans="1:9" x14ac:dyDescent="0.3">
      <c r="A783" s="11">
        <v>93402</v>
      </c>
      <c r="B783" s="12">
        <v>48114</v>
      </c>
      <c r="C783" s="12">
        <v>1452</v>
      </c>
      <c r="D783" s="40">
        <v>1594269</v>
      </c>
      <c r="E783" s="13">
        <v>1097.9814049586778</v>
      </c>
      <c r="F783" s="21">
        <f t="shared" si="12"/>
        <v>0.98816126038715257</v>
      </c>
      <c r="G783" s="13">
        <v>1102.4473662900239</v>
      </c>
      <c r="H783" s="13">
        <v>1098.0342763120007</v>
      </c>
      <c r="I783" s="11">
        <v>4</v>
      </c>
    </row>
    <row r="784" spans="1:9" x14ac:dyDescent="0.3">
      <c r="A784" s="11">
        <v>93405</v>
      </c>
      <c r="B784" s="12">
        <v>51882</v>
      </c>
      <c r="C784" s="12">
        <v>1773</v>
      </c>
      <c r="D784" s="40">
        <v>1778761</v>
      </c>
      <c r="E784" s="13">
        <v>1003.2492949802595</v>
      </c>
      <c r="F784" s="21">
        <f t="shared" si="12"/>
        <v>1</v>
      </c>
      <c r="G784" s="13">
        <v>959.8749054593319</v>
      </c>
      <c r="H784" s="13">
        <v>1003.2492949802595</v>
      </c>
      <c r="I784" s="11">
        <v>3</v>
      </c>
    </row>
    <row r="785" spans="1:9" x14ac:dyDescent="0.3">
      <c r="A785" s="8">
        <v>93407</v>
      </c>
      <c r="B785" s="9">
        <v>46</v>
      </c>
      <c r="C785" s="9">
        <v>1</v>
      </c>
      <c r="D785" s="41">
        <v>330</v>
      </c>
      <c r="E785" s="10">
        <v>330</v>
      </c>
      <c r="F785" s="16">
        <f t="shared" si="12"/>
        <v>2.5932507713058293E-2</v>
      </c>
      <c r="G785" s="10">
        <v>959.8749054593319</v>
      </c>
      <c r="H785" s="10">
        <v>943.54066961524586</v>
      </c>
      <c r="I785" s="8">
        <v>2</v>
      </c>
    </row>
    <row r="786" spans="1:9" x14ac:dyDescent="0.3">
      <c r="A786" s="17">
        <v>93410</v>
      </c>
      <c r="B786" s="18">
        <v>1194</v>
      </c>
      <c r="C786" s="18">
        <v>44</v>
      </c>
      <c r="D786" s="39">
        <v>43609</v>
      </c>
      <c r="E786" s="19">
        <v>991.11363636363637</v>
      </c>
      <c r="F786" s="20">
        <f t="shared" si="12"/>
        <v>0.17201679591442351</v>
      </c>
      <c r="G786" s="19">
        <v>1102.4473662900239</v>
      </c>
      <c r="H786" s="19">
        <v>1083.296094790885</v>
      </c>
      <c r="I786" s="17">
        <v>4</v>
      </c>
    </row>
    <row r="787" spans="1:9" x14ac:dyDescent="0.3">
      <c r="A787" s="11">
        <v>93420</v>
      </c>
      <c r="B787" s="12">
        <v>105416</v>
      </c>
      <c r="C787" s="12">
        <v>3747</v>
      </c>
      <c r="D787" s="40">
        <v>3749151</v>
      </c>
      <c r="E787" s="13">
        <v>1000.5740592473979</v>
      </c>
      <c r="F787" s="21">
        <f t="shared" si="12"/>
        <v>1</v>
      </c>
      <c r="G787" s="13">
        <v>959.8749054593319</v>
      </c>
      <c r="H787" s="13">
        <v>1000.5740592473979</v>
      </c>
      <c r="I787" s="11">
        <v>3</v>
      </c>
    </row>
    <row r="788" spans="1:9" x14ac:dyDescent="0.3">
      <c r="A788" s="11">
        <v>93422</v>
      </c>
      <c r="B788" s="12">
        <v>102505</v>
      </c>
      <c r="C788" s="12">
        <v>4304</v>
      </c>
      <c r="D788" s="40">
        <v>5048138</v>
      </c>
      <c r="E788" s="13">
        <v>1172.8945167286245</v>
      </c>
      <c r="F788" s="21">
        <f t="shared" si="12"/>
        <v>1</v>
      </c>
      <c r="G788" s="13">
        <v>1179.0833376126166</v>
      </c>
      <c r="H788" s="13">
        <v>1172.8945167286245</v>
      </c>
      <c r="I788" s="11">
        <v>6</v>
      </c>
    </row>
    <row r="789" spans="1:9" x14ac:dyDescent="0.3">
      <c r="A789" s="11">
        <v>93424</v>
      </c>
      <c r="B789" s="12">
        <v>4744</v>
      </c>
      <c r="C789" s="12">
        <v>233</v>
      </c>
      <c r="D789" s="40">
        <v>241085</v>
      </c>
      <c r="E789" s="13">
        <v>1034.6995708154507</v>
      </c>
      <c r="F789" s="21">
        <f t="shared" si="12"/>
        <v>0.39584255053627559</v>
      </c>
      <c r="G789" s="13">
        <v>1129.4605304753068</v>
      </c>
      <c r="H789" s="13">
        <v>1091.9501105122843</v>
      </c>
      <c r="I789" s="11">
        <v>4</v>
      </c>
    </row>
    <row r="790" spans="1:9" x14ac:dyDescent="0.3">
      <c r="A790" s="8">
        <v>93426</v>
      </c>
      <c r="B790" s="9">
        <v>3947</v>
      </c>
      <c r="C790" s="9">
        <v>204</v>
      </c>
      <c r="D790" s="41">
        <v>354811</v>
      </c>
      <c r="E790" s="10">
        <v>1739.2696078431372</v>
      </c>
      <c r="F790" s="16">
        <f t="shared" si="12"/>
        <v>0.37039029561088244</v>
      </c>
      <c r="G790" s="10">
        <v>1129.4605304753068</v>
      </c>
      <c r="H790" s="10">
        <v>1355.3278949077769</v>
      </c>
      <c r="I790" s="8">
        <v>9</v>
      </c>
    </row>
    <row r="791" spans="1:9" x14ac:dyDescent="0.3">
      <c r="A791" s="17">
        <v>93427</v>
      </c>
      <c r="B791" s="18">
        <v>18517</v>
      </c>
      <c r="C791" s="18">
        <v>704</v>
      </c>
      <c r="D791" s="39">
        <v>596421</v>
      </c>
      <c r="E791" s="19">
        <v>847.1889204545455</v>
      </c>
      <c r="F791" s="20">
        <f t="shared" si="12"/>
        <v>0.68806718365769404</v>
      </c>
      <c r="G791" s="19">
        <v>1102.4473662900239</v>
      </c>
      <c r="H791" s="19">
        <v>926.81240635916629</v>
      </c>
      <c r="I791" s="17">
        <v>2</v>
      </c>
    </row>
    <row r="792" spans="1:9" x14ac:dyDescent="0.3">
      <c r="A792" s="11">
        <v>93428</v>
      </c>
      <c r="B792" s="12">
        <v>25308</v>
      </c>
      <c r="C792" s="12">
        <v>957</v>
      </c>
      <c r="D792" s="40">
        <v>1322937</v>
      </c>
      <c r="E792" s="13">
        <v>1382.3793103448277</v>
      </c>
      <c r="F792" s="21">
        <f t="shared" si="12"/>
        <v>0.8022329294958237</v>
      </c>
      <c r="G792" s="13">
        <v>1289.96287937172</v>
      </c>
      <c r="H792" s="13">
        <v>1364.1023835248247</v>
      </c>
      <c r="I792" s="11">
        <v>9</v>
      </c>
    </row>
    <row r="793" spans="1:9" x14ac:dyDescent="0.3">
      <c r="A793" s="11">
        <v>93429</v>
      </c>
      <c r="B793" s="12">
        <v>366</v>
      </c>
      <c r="C793" s="12">
        <v>7</v>
      </c>
      <c r="D793" s="40">
        <v>9379</v>
      </c>
      <c r="E793" s="13">
        <v>1339.8571428571429</v>
      </c>
      <c r="F793" s="21">
        <f t="shared" si="12"/>
        <v>6.861096628101658E-2</v>
      </c>
      <c r="G793" s="13">
        <v>1714.6109864409987</v>
      </c>
      <c r="H793" s="13">
        <v>1688.8987631151854</v>
      </c>
      <c r="I793" s="11">
        <v>13</v>
      </c>
    </row>
    <row r="794" spans="1:9" x14ac:dyDescent="0.3">
      <c r="A794" s="11">
        <v>93430</v>
      </c>
      <c r="B794" s="12">
        <v>10969</v>
      </c>
      <c r="C794" s="12">
        <v>364</v>
      </c>
      <c r="D794" s="40">
        <v>430412</v>
      </c>
      <c r="E794" s="13">
        <v>1182.4505494505495</v>
      </c>
      <c r="F794" s="21">
        <f t="shared" si="12"/>
        <v>0.49476071397067223</v>
      </c>
      <c r="G794" s="13">
        <v>1102.4473662900239</v>
      </c>
      <c r="H794" s="13">
        <v>1142.029798310452</v>
      </c>
      <c r="I794" s="11">
        <v>5</v>
      </c>
    </row>
    <row r="795" spans="1:9" x14ac:dyDescent="0.3">
      <c r="A795" s="8">
        <v>93432</v>
      </c>
      <c r="B795" s="9">
        <v>5610</v>
      </c>
      <c r="C795" s="9">
        <v>233</v>
      </c>
      <c r="D795" s="41">
        <v>427114</v>
      </c>
      <c r="E795" s="10">
        <v>1833.1072961373391</v>
      </c>
      <c r="F795" s="16">
        <f t="shared" si="12"/>
        <v>0.39584255053627559</v>
      </c>
      <c r="G795" s="10">
        <v>1289.96287937172</v>
      </c>
      <c r="H795" s="10">
        <v>1504.9625506137604</v>
      </c>
      <c r="I795" s="8">
        <v>11</v>
      </c>
    </row>
    <row r="796" spans="1:9" x14ac:dyDescent="0.3">
      <c r="A796" s="17">
        <v>93433</v>
      </c>
      <c r="B796" s="18">
        <v>35459</v>
      </c>
      <c r="C796" s="18">
        <v>1253</v>
      </c>
      <c r="D796" s="39">
        <v>1370068</v>
      </c>
      <c r="E796" s="19">
        <v>1093.4301675977654</v>
      </c>
      <c r="F796" s="20">
        <f t="shared" si="12"/>
        <v>0.91795216663432322</v>
      </c>
      <c r="G796" s="19">
        <v>1129.4605304753068</v>
      </c>
      <c r="H796" s="19">
        <v>1096.3863808072467</v>
      </c>
      <c r="I796" s="17">
        <v>4</v>
      </c>
    </row>
    <row r="797" spans="1:9" x14ac:dyDescent="0.3">
      <c r="A797" s="11">
        <v>93434</v>
      </c>
      <c r="B797" s="12">
        <v>12317</v>
      </c>
      <c r="C797" s="12">
        <v>469</v>
      </c>
      <c r="D797" s="40">
        <v>610690</v>
      </c>
      <c r="E797" s="13">
        <v>1302.1108742004265</v>
      </c>
      <c r="F797" s="21">
        <f t="shared" si="12"/>
        <v>0.56160496302916629</v>
      </c>
      <c r="G797" s="13">
        <v>1026.5157288122814</v>
      </c>
      <c r="H797" s="13">
        <v>1181.2913302490083</v>
      </c>
      <c r="I797" s="11">
        <v>6</v>
      </c>
    </row>
    <row r="798" spans="1:9" x14ac:dyDescent="0.3">
      <c r="A798" s="11">
        <v>93435</v>
      </c>
      <c r="B798" s="12">
        <v>277</v>
      </c>
      <c r="C798" s="12">
        <v>6</v>
      </c>
      <c r="D798" s="40">
        <v>15325</v>
      </c>
      <c r="E798" s="13">
        <v>2554.1666666666665</v>
      </c>
      <c r="F798" s="21">
        <f t="shared" si="12"/>
        <v>6.3521411647781939E-2</v>
      </c>
      <c r="G798" s="13">
        <v>1129.4605304753068</v>
      </c>
      <c r="H798" s="13">
        <v>1219.9598754294391</v>
      </c>
      <c r="I798" s="11">
        <v>7</v>
      </c>
    </row>
    <row r="799" spans="1:9" x14ac:dyDescent="0.3">
      <c r="A799" s="11">
        <v>93436</v>
      </c>
      <c r="B799" s="12">
        <v>126507</v>
      </c>
      <c r="C799" s="12">
        <v>4836</v>
      </c>
      <c r="D799" s="40">
        <v>6165021</v>
      </c>
      <c r="E799" s="13">
        <v>1274.8182382133996</v>
      </c>
      <c r="F799" s="21">
        <f t="shared" si="12"/>
        <v>1</v>
      </c>
      <c r="G799" s="13">
        <v>959.8749054593319</v>
      </c>
      <c r="H799" s="13">
        <v>1274.8182382133996</v>
      </c>
      <c r="I799" s="11">
        <v>8</v>
      </c>
    </row>
    <row r="800" spans="1:9" x14ac:dyDescent="0.3">
      <c r="A800" s="8">
        <v>93437</v>
      </c>
      <c r="B800" s="9">
        <v>10746</v>
      </c>
      <c r="C800" s="9">
        <v>631</v>
      </c>
      <c r="D800" s="41">
        <v>506865</v>
      </c>
      <c r="E800" s="10">
        <v>803.27258320126782</v>
      </c>
      <c r="F800" s="16">
        <f t="shared" si="12"/>
        <v>0.65141716082524215</v>
      </c>
      <c r="G800" s="10">
        <v>959.8749054593319</v>
      </c>
      <c r="H800" s="10">
        <v>857.86146531534428</v>
      </c>
      <c r="I800" s="8">
        <v>2</v>
      </c>
    </row>
    <row r="801" spans="1:9" x14ac:dyDescent="0.3">
      <c r="A801" s="17">
        <v>93440</v>
      </c>
      <c r="B801" s="18">
        <v>5316</v>
      </c>
      <c r="C801" s="18">
        <v>206</v>
      </c>
      <c r="D801" s="39">
        <v>214957</v>
      </c>
      <c r="E801" s="19">
        <v>1043.4805825242718</v>
      </c>
      <c r="F801" s="20">
        <f t="shared" si="12"/>
        <v>0.37220150590143042</v>
      </c>
      <c r="G801" s="19">
        <v>1289.96287937172</v>
      </c>
      <c r="H801" s="19">
        <v>1198.2217973070565</v>
      </c>
      <c r="I801" s="17">
        <v>6</v>
      </c>
    </row>
    <row r="802" spans="1:9" x14ac:dyDescent="0.3">
      <c r="A802" s="11">
        <v>93441</v>
      </c>
      <c r="B802" s="12">
        <v>5660</v>
      </c>
      <c r="C802" s="12">
        <v>184</v>
      </c>
      <c r="D802" s="40">
        <v>286660</v>
      </c>
      <c r="E802" s="13">
        <v>1557.9347826086957</v>
      </c>
      <c r="F802" s="21">
        <f t="shared" si="12"/>
        <v>0.35176564919980507</v>
      </c>
      <c r="G802" s="13">
        <v>1129.4605304753068</v>
      </c>
      <c r="H802" s="13">
        <v>1280.1830539424093</v>
      </c>
      <c r="I802" s="11">
        <v>8</v>
      </c>
    </row>
    <row r="803" spans="1:9" x14ac:dyDescent="0.3">
      <c r="A803" s="11">
        <v>93442</v>
      </c>
      <c r="B803" s="12">
        <v>35697</v>
      </c>
      <c r="C803" s="12">
        <v>1202</v>
      </c>
      <c r="D803" s="40">
        <v>1443881</v>
      </c>
      <c r="E803" s="13">
        <v>1201.2321131447588</v>
      </c>
      <c r="F803" s="21">
        <f t="shared" si="12"/>
        <v>0.89907671388929267</v>
      </c>
      <c r="G803" s="13">
        <v>1129.4605304753068</v>
      </c>
      <c r="H803" s="13">
        <v>1193.9886891723916</v>
      </c>
      <c r="I803" s="11">
        <v>6</v>
      </c>
    </row>
    <row r="804" spans="1:9" x14ac:dyDescent="0.3">
      <c r="A804" s="11">
        <v>93444</v>
      </c>
      <c r="B804" s="12">
        <v>60323</v>
      </c>
      <c r="C804" s="12">
        <v>2502</v>
      </c>
      <c r="D804" s="40">
        <v>2318538</v>
      </c>
      <c r="E804" s="13">
        <v>926.67386091127094</v>
      </c>
      <c r="F804" s="21">
        <f t="shared" si="12"/>
        <v>1</v>
      </c>
      <c r="G804" s="13">
        <v>959.8749054593319</v>
      </c>
      <c r="H804" s="13">
        <v>926.67386091127094</v>
      </c>
      <c r="I804" s="11">
        <v>2</v>
      </c>
    </row>
    <row r="805" spans="1:9" x14ac:dyDescent="0.3">
      <c r="A805" s="8">
        <v>93445</v>
      </c>
      <c r="B805" s="9">
        <v>16304</v>
      </c>
      <c r="C805" s="9">
        <v>497</v>
      </c>
      <c r="D805" s="41">
        <v>599536</v>
      </c>
      <c r="E805" s="10">
        <v>1206.3098591549297</v>
      </c>
      <c r="F805" s="16">
        <f t="shared" si="12"/>
        <v>0.57812627796619864</v>
      </c>
      <c r="G805" s="10">
        <v>1129.4605304753068</v>
      </c>
      <c r="H805" s="10">
        <v>1173.8891468290581</v>
      </c>
      <c r="I805" s="8">
        <v>6</v>
      </c>
    </row>
    <row r="806" spans="1:9" x14ac:dyDescent="0.3">
      <c r="A806" s="17">
        <v>93446</v>
      </c>
      <c r="B806" s="18">
        <v>137986</v>
      </c>
      <c r="C806" s="18">
        <v>5850</v>
      </c>
      <c r="D806" s="39">
        <v>8008611</v>
      </c>
      <c r="E806" s="19">
        <v>1368.9933333333333</v>
      </c>
      <c r="F806" s="20">
        <f t="shared" si="12"/>
        <v>1</v>
      </c>
      <c r="G806" s="19">
        <v>1102.4473662900239</v>
      </c>
      <c r="H806" s="19">
        <v>1368.9933333333333</v>
      </c>
      <c r="I806" s="17">
        <v>9</v>
      </c>
    </row>
    <row r="807" spans="1:9" x14ac:dyDescent="0.3">
      <c r="A807" s="11">
        <v>93447</v>
      </c>
      <c r="B807" s="12">
        <v>0</v>
      </c>
      <c r="C807" s="12">
        <v>0</v>
      </c>
      <c r="D807" s="40">
        <v>0</v>
      </c>
      <c r="E807" s="13">
        <v>0</v>
      </c>
      <c r="F807" s="21">
        <f t="shared" si="12"/>
        <v>0</v>
      </c>
      <c r="G807" s="13">
        <v>1102.4473662900239</v>
      </c>
      <c r="H807" s="13">
        <v>1102.4473662900239</v>
      </c>
      <c r="I807" s="11">
        <v>5</v>
      </c>
    </row>
    <row r="808" spans="1:9" x14ac:dyDescent="0.3">
      <c r="A808" s="11">
        <v>93449</v>
      </c>
      <c r="B808" s="12">
        <v>32431</v>
      </c>
      <c r="C808" s="12">
        <v>1163</v>
      </c>
      <c r="D808" s="40">
        <v>1178266</v>
      </c>
      <c r="E808" s="13">
        <v>1013.1263972484953</v>
      </c>
      <c r="F808" s="21">
        <f t="shared" si="12"/>
        <v>0.88437075605355908</v>
      </c>
      <c r="G808" s="13">
        <v>959.8749054593319</v>
      </c>
      <c r="H808" s="13">
        <v>1006.9689675138943</v>
      </c>
      <c r="I808" s="11">
        <v>3</v>
      </c>
    </row>
    <row r="809" spans="1:9" x14ac:dyDescent="0.3">
      <c r="A809" s="11">
        <v>93450</v>
      </c>
      <c r="B809" s="12">
        <v>1090</v>
      </c>
      <c r="C809" s="12">
        <v>34</v>
      </c>
      <c r="D809" s="40">
        <v>86951</v>
      </c>
      <c r="E809" s="13">
        <v>2557.3823529411766</v>
      </c>
      <c r="F809" s="21">
        <f t="shared" si="12"/>
        <v>0.15121120498754761</v>
      </c>
      <c r="G809" s="13">
        <v>1026.5157288122814</v>
      </c>
      <c r="H809" s="13">
        <v>1257.9999157220309</v>
      </c>
      <c r="I809" s="11">
        <v>7</v>
      </c>
    </row>
    <row r="810" spans="1:9" x14ac:dyDescent="0.3">
      <c r="A810" s="8">
        <v>93451</v>
      </c>
      <c r="B810" s="9">
        <v>10945</v>
      </c>
      <c r="C810" s="9">
        <v>476</v>
      </c>
      <c r="D810" s="41">
        <v>745232</v>
      </c>
      <c r="E810" s="10">
        <v>1565.6134453781513</v>
      </c>
      <c r="F810" s="16">
        <f t="shared" si="12"/>
        <v>0.56578052210464624</v>
      </c>
      <c r="G810" s="10">
        <v>1289.96287937172</v>
      </c>
      <c r="H810" s="10">
        <v>1445.92060052528</v>
      </c>
      <c r="I810" s="8">
        <v>10</v>
      </c>
    </row>
    <row r="811" spans="1:9" x14ac:dyDescent="0.3">
      <c r="A811" s="17">
        <v>93452</v>
      </c>
      <c r="B811" s="18">
        <v>1336</v>
      </c>
      <c r="C811" s="18">
        <v>52</v>
      </c>
      <c r="D811" s="39">
        <v>104591</v>
      </c>
      <c r="E811" s="19">
        <v>2011.3653846153845</v>
      </c>
      <c r="F811" s="20">
        <f t="shared" si="12"/>
        <v>0.18700197252159415</v>
      </c>
      <c r="G811" s="19">
        <v>1179.0833376126166</v>
      </c>
      <c r="H811" s="19">
        <v>1334.7217220964444</v>
      </c>
      <c r="I811" s="17">
        <v>8</v>
      </c>
    </row>
    <row r="812" spans="1:9" x14ac:dyDescent="0.3">
      <c r="A812" s="11">
        <v>93453</v>
      </c>
      <c r="B812" s="12">
        <v>9735</v>
      </c>
      <c r="C812" s="12">
        <v>506</v>
      </c>
      <c r="D812" s="40">
        <v>891067</v>
      </c>
      <c r="E812" s="13">
        <v>1761.001976284585</v>
      </c>
      <c r="F812" s="21">
        <f t="shared" si="12"/>
        <v>0.58333733626576734</v>
      </c>
      <c r="G812" s="13">
        <v>1300.4854870076761</v>
      </c>
      <c r="H812" s="13">
        <v>1569.1219491689308</v>
      </c>
      <c r="I812" s="11">
        <v>11</v>
      </c>
    </row>
    <row r="813" spans="1:9" x14ac:dyDescent="0.3">
      <c r="A813" s="11">
        <v>93454</v>
      </c>
      <c r="B813" s="12">
        <v>81651</v>
      </c>
      <c r="C813" s="12">
        <v>3002</v>
      </c>
      <c r="D813" s="40">
        <v>4071189</v>
      </c>
      <c r="E813" s="13">
        <v>1356.1588940706197</v>
      </c>
      <c r="F813" s="21">
        <f t="shared" si="12"/>
        <v>1</v>
      </c>
      <c r="G813" s="13">
        <v>1289.96287937172</v>
      </c>
      <c r="H813" s="13">
        <v>1356.1588940706197</v>
      </c>
      <c r="I813" s="11">
        <v>9</v>
      </c>
    </row>
    <row r="814" spans="1:9" x14ac:dyDescent="0.3">
      <c r="A814" s="11">
        <v>93455</v>
      </c>
      <c r="B814" s="12">
        <v>135672</v>
      </c>
      <c r="C814" s="12">
        <v>4646</v>
      </c>
      <c r="D814" s="40">
        <v>4931999</v>
      </c>
      <c r="E814" s="13">
        <v>1061.5581145071028</v>
      </c>
      <c r="F814" s="21">
        <f t="shared" si="12"/>
        <v>1</v>
      </c>
      <c r="G814" s="13">
        <v>826.85390002626275</v>
      </c>
      <c r="H814" s="13">
        <v>1061.5581145071028</v>
      </c>
      <c r="I814" s="11">
        <v>4</v>
      </c>
    </row>
    <row r="815" spans="1:9" x14ac:dyDescent="0.3">
      <c r="A815" s="8">
        <v>93458</v>
      </c>
      <c r="B815" s="9">
        <v>69056</v>
      </c>
      <c r="C815" s="9">
        <v>2689</v>
      </c>
      <c r="D815" s="41">
        <v>4639330</v>
      </c>
      <c r="E815" s="10">
        <v>1725.2993677947193</v>
      </c>
      <c r="F815" s="16">
        <f t="shared" si="12"/>
        <v>1</v>
      </c>
      <c r="G815" s="10">
        <v>1289.96287937172</v>
      </c>
      <c r="H815" s="10">
        <v>1725.2993677947193</v>
      </c>
      <c r="I815" s="8">
        <v>13</v>
      </c>
    </row>
    <row r="816" spans="1:9" x14ac:dyDescent="0.3">
      <c r="A816" s="17">
        <v>93460</v>
      </c>
      <c r="B816" s="18">
        <v>24990</v>
      </c>
      <c r="C816" s="18">
        <v>784</v>
      </c>
      <c r="D816" s="39">
        <v>1049230</v>
      </c>
      <c r="E816" s="19">
        <v>1338.3035714285713</v>
      </c>
      <c r="F816" s="20">
        <f t="shared" si="12"/>
        <v>0.72611021596563219</v>
      </c>
      <c r="G816" s="19">
        <v>1102.4473662900239</v>
      </c>
      <c r="H816" s="19">
        <v>1273.7049663400089</v>
      </c>
      <c r="I816" s="17">
        <v>8</v>
      </c>
    </row>
    <row r="817" spans="1:9" x14ac:dyDescent="0.3">
      <c r="A817" s="11">
        <v>93461</v>
      </c>
      <c r="B817" s="12">
        <v>3144</v>
      </c>
      <c r="C817" s="12">
        <v>153</v>
      </c>
      <c r="D817" s="40">
        <v>262618</v>
      </c>
      <c r="E817" s="13">
        <v>1716.4575163398692</v>
      </c>
      <c r="F817" s="21">
        <f t="shared" si="12"/>
        <v>0.32076740531425207</v>
      </c>
      <c r="G817" s="13">
        <v>1129.4605304753068</v>
      </c>
      <c r="H817" s="13">
        <v>1317.7500305583692</v>
      </c>
      <c r="I817" s="11">
        <v>8</v>
      </c>
    </row>
    <row r="818" spans="1:9" x14ac:dyDescent="0.3">
      <c r="A818" s="11">
        <v>93463</v>
      </c>
      <c r="B818" s="12">
        <v>28861</v>
      </c>
      <c r="C818" s="12">
        <v>909</v>
      </c>
      <c r="D818" s="40">
        <v>946974</v>
      </c>
      <c r="E818" s="13">
        <v>1041.7755775577557</v>
      </c>
      <c r="F818" s="21">
        <f t="shared" si="12"/>
        <v>0.78185543117998191</v>
      </c>
      <c r="G818" s="13">
        <v>1026.5157288122814</v>
      </c>
      <c r="H818" s="13">
        <v>1038.4467244329155</v>
      </c>
      <c r="I818" s="11">
        <v>4</v>
      </c>
    </row>
    <row r="819" spans="1:9" x14ac:dyDescent="0.3">
      <c r="A819" s="11">
        <v>93465</v>
      </c>
      <c r="B819" s="12">
        <v>33600</v>
      </c>
      <c r="C819" s="12">
        <v>1569</v>
      </c>
      <c r="D819" s="40">
        <v>1699128</v>
      </c>
      <c r="E819" s="13">
        <v>1082.9369024856596</v>
      </c>
      <c r="F819" s="21">
        <f t="shared" si="12"/>
        <v>1</v>
      </c>
      <c r="G819" s="13">
        <v>1026.5157288122814</v>
      </c>
      <c r="H819" s="13">
        <v>1082.9369024856596</v>
      </c>
      <c r="I819" s="11">
        <v>4</v>
      </c>
    </row>
    <row r="820" spans="1:9" x14ac:dyDescent="0.3">
      <c r="A820" s="8">
        <v>93501</v>
      </c>
      <c r="B820" s="9">
        <v>11638</v>
      </c>
      <c r="C820" s="9">
        <v>362</v>
      </c>
      <c r="D820" s="41">
        <v>829765</v>
      </c>
      <c r="E820" s="10">
        <v>2292.1685082872928</v>
      </c>
      <c r="F820" s="16">
        <f t="shared" si="12"/>
        <v>0.49339960901503932</v>
      </c>
      <c r="G820" s="10">
        <v>1714.6109864409987</v>
      </c>
      <c r="H820" s="10">
        <v>1999.5776419036551</v>
      </c>
      <c r="I820" s="8">
        <v>15</v>
      </c>
    </row>
    <row r="821" spans="1:9" x14ac:dyDescent="0.3">
      <c r="A821" s="17">
        <v>93505</v>
      </c>
      <c r="B821" s="18">
        <v>29045</v>
      </c>
      <c r="C821" s="18">
        <v>1100</v>
      </c>
      <c r="D821" s="39">
        <v>1575450</v>
      </c>
      <c r="E821" s="19">
        <v>1432.2272727272727</v>
      </c>
      <c r="F821" s="20">
        <f t="shared" si="12"/>
        <v>0.86008397957211746</v>
      </c>
      <c r="G821" s="19">
        <v>1514.3736208496598</v>
      </c>
      <c r="H821" s="19">
        <v>1443.7208628492408</v>
      </c>
      <c r="I821" s="17">
        <v>10</v>
      </c>
    </row>
    <row r="822" spans="1:9" x14ac:dyDescent="0.3">
      <c r="A822" s="11">
        <v>93510</v>
      </c>
      <c r="B822" s="12">
        <v>30982</v>
      </c>
      <c r="C822" s="12">
        <v>759</v>
      </c>
      <c r="D822" s="40">
        <v>1152240</v>
      </c>
      <c r="E822" s="13">
        <v>1518.102766798419</v>
      </c>
      <c r="F822" s="21">
        <f t="shared" si="12"/>
        <v>0.71443941088272933</v>
      </c>
      <c r="G822" s="13">
        <v>1797.6494400524498</v>
      </c>
      <c r="H822" s="13">
        <v>1597.9302794986133</v>
      </c>
      <c r="I822" s="11">
        <v>12</v>
      </c>
    </row>
    <row r="823" spans="1:9" x14ac:dyDescent="0.3">
      <c r="A823" s="11">
        <v>93512</v>
      </c>
      <c r="B823" s="12">
        <v>814</v>
      </c>
      <c r="C823" s="12">
        <v>35</v>
      </c>
      <c r="D823" s="40">
        <v>74765</v>
      </c>
      <c r="E823" s="13">
        <v>2136.1428571428573</v>
      </c>
      <c r="F823" s="21">
        <f t="shared" si="12"/>
        <v>0.15341878460629901</v>
      </c>
      <c r="G823" s="13">
        <v>1797.6494400524498</v>
      </c>
      <c r="H823" s="13">
        <v>1849.5806886996934</v>
      </c>
      <c r="I823" s="11">
        <v>14</v>
      </c>
    </row>
    <row r="824" spans="1:9" x14ac:dyDescent="0.3">
      <c r="A824" s="11">
        <v>93513</v>
      </c>
      <c r="B824" s="12">
        <v>5997</v>
      </c>
      <c r="C824" s="12">
        <v>193</v>
      </c>
      <c r="D824" s="40">
        <v>303238</v>
      </c>
      <c r="E824" s="13">
        <v>1571.1813471502592</v>
      </c>
      <c r="F824" s="21">
        <f t="shared" si="12"/>
        <v>0.36026591090963739</v>
      </c>
      <c r="G824" s="13">
        <v>1514.3736208496598</v>
      </c>
      <c r="H824" s="13">
        <v>1534.8395081120507</v>
      </c>
      <c r="I824" s="11">
        <v>11</v>
      </c>
    </row>
    <row r="825" spans="1:9" x14ac:dyDescent="0.3">
      <c r="A825" s="8">
        <v>93514</v>
      </c>
      <c r="B825" s="9">
        <v>45947</v>
      </c>
      <c r="C825" s="9">
        <v>1898</v>
      </c>
      <c r="D825" s="41">
        <v>3068250</v>
      </c>
      <c r="E825" s="10">
        <v>1616.5700737618545</v>
      </c>
      <c r="F825" s="16">
        <f t="shared" si="12"/>
        <v>1</v>
      </c>
      <c r="G825" s="10">
        <v>1435.371111550154</v>
      </c>
      <c r="H825" s="10">
        <v>1616.5700737618545</v>
      </c>
      <c r="I825" s="8">
        <v>12</v>
      </c>
    </row>
    <row r="826" spans="1:9" x14ac:dyDescent="0.3">
      <c r="A826" s="17">
        <v>93516</v>
      </c>
      <c r="B826" s="18">
        <v>5191</v>
      </c>
      <c r="C826" s="18">
        <v>237</v>
      </c>
      <c r="D826" s="39">
        <v>264927</v>
      </c>
      <c r="E826" s="19">
        <v>1117.8354430379748</v>
      </c>
      <c r="F826" s="20">
        <f t="shared" si="12"/>
        <v>0.39922588172639206</v>
      </c>
      <c r="G826" s="19">
        <v>1514.3736208496598</v>
      </c>
      <c r="H826" s="19">
        <v>1356.065317174613</v>
      </c>
      <c r="I826" s="17">
        <v>9</v>
      </c>
    </row>
    <row r="827" spans="1:9" x14ac:dyDescent="0.3">
      <c r="A827" s="11">
        <v>93517</v>
      </c>
      <c r="B827" s="12">
        <v>2899</v>
      </c>
      <c r="C827" s="12">
        <v>148</v>
      </c>
      <c r="D827" s="40">
        <v>240644</v>
      </c>
      <c r="E827" s="13">
        <v>1625.9729729729729</v>
      </c>
      <c r="F827" s="21">
        <f t="shared" si="12"/>
        <v>0.31548257246732114</v>
      </c>
      <c r="G827" s="13">
        <v>1714.6109864409987</v>
      </c>
      <c r="H827" s="13">
        <v>1686.6472379337129</v>
      </c>
      <c r="I827" s="11">
        <v>13</v>
      </c>
    </row>
    <row r="828" spans="1:9" x14ac:dyDescent="0.3">
      <c r="A828" s="11">
        <v>93518</v>
      </c>
      <c r="B828" s="12">
        <v>4257</v>
      </c>
      <c r="C828" s="12">
        <v>146</v>
      </c>
      <c r="D828" s="40">
        <v>359332</v>
      </c>
      <c r="E828" s="13">
        <v>2461.178082191781</v>
      </c>
      <c r="F828" s="21">
        <f t="shared" si="12"/>
        <v>0.31334368290747916</v>
      </c>
      <c r="G828" s="13">
        <v>1797.6494400524498</v>
      </c>
      <c r="H828" s="13">
        <v>2005.5619484949866</v>
      </c>
      <c r="I828" s="11">
        <v>15</v>
      </c>
    </row>
    <row r="829" spans="1:9" x14ac:dyDescent="0.3">
      <c r="A829" s="11">
        <v>93519</v>
      </c>
      <c r="B829" s="12">
        <v>208</v>
      </c>
      <c r="C829" s="12">
        <v>5</v>
      </c>
      <c r="D829" s="40">
        <v>20942</v>
      </c>
      <c r="E829" s="13">
        <v>4188.3999999999996</v>
      </c>
      <c r="F829" s="21">
        <f t="shared" si="12"/>
        <v>5.7986850073435951E-2</v>
      </c>
      <c r="G829" s="13">
        <v>1797.6494400524498</v>
      </c>
      <c r="H829" s="13">
        <v>1936.2815343351112</v>
      </c>
      <c r="I829" s="11">
        <v>15</v>
      </c>
    </row>
    <row r="830" spans="1:9" x14ac:dyDescent="0.3">
      <c r="A830" s="8">
        <v>93522</v>
      </c>
      <c r="B830" s="9">
        <v>226</v>
      </c>
      <c r="C830" s="9">
        <v>8</v>
      </c>
      <c r="D830" s="41">
        <v>10778</v>
      </c>
      <c r="E830" s="10">
        <v>1347.25</v>
      </c>
      <c r="F830" s="16">
        <f t="shared" si="12"/>
        <v>7.334820822830386E-2</v>
      </c>
      <c r="G830" s="10">
        <v>1797.6494400524498</v>
      </c>
      <c r="H830" s="10">
        <v>1764.6134481375711</v>
      </c>
      <c r="I830" s="8">
        <v>13</v>
      </c>
    </row>
    <row r="831" spans="1:9" x14ac:dyDescent="0.3">
      <c r="A831" s="17">
        <v>93523</v>
      </c>
      <c r="B831" s="18">
        <v>9215</v>
      </c>
      <c r="C831" s="18">
        <v>463</v>
      </c>
      <c r="D831" s="39">
        <v>524011</v>
      </c>
      <c r="E831" s="19">
        <v>1131.7732181425486</v>
      </c>
      <c r="F831" s="20">
        <f t="shared" si="12"/>
        <v>0.55800104369191306</v>
      </c>
      <c r="G831" s="19">
        <v>1300.4854870076761</v>
      </c>
      <c r="H831" s="19">
        <v>1206.3438648973042</v>
      </c>
      <c r="I831" s="17">
        <v>6</v>
      </c>
    </row>
    <row r="832" spans="1:9" x14ac:dyDescent="0.3">
      <c r="A832" s="11">
        <v>93526</v>
      </c>
      <c r="B832" s="12">
        <v>2702</v>
      </c>
      <c r="C832" s="12">
        <v>109</v>
      </c>
      <c r="D832" s="40">
        <v>224478</v>
      </c>
      <c r="E832" s="13">
        <v>2059.4311926605506</v>
      </c>
      <c r="F832" s="21">
        <f t="shared" si="12"/>
        <v>0.27074332906901555</v>
      </c>
      <c r="G832" s="13">
        <v>1714.6109864409987</v>
      </c>
      <c r="H832" s="13">
        <v>1807.9687570031447</v>
      </c>
      <c r="I832" s="11">
        <v>14</v>
      </c>
    </row>
    <row r="833" spans="1:9" x14ac:dyDescent="0.3">
      <c r="A833" s="11">
        <v>93527</v>
      </c>
      <c r="B833" s="12">
        <v>7404</v>
      </c>
      <c r="C833" s="12">
        <v>296</v>
      </c>
      <c r="D833" s="40">
        <v>480582</v>
      </c>
      <c r="E833" s="13">
        <v>1623.5878378378379</v>
      </c>
      <c r="F833" s="21">
        <f t="shared" si="12"/>
        <v>0.4461597326756383</v>
      </c>
      <c r="G833" s="13">
        <v>1514.3736208496598</v>
      </c>
      <c r="H833" s="13">
        <v>1563.1006067054846</v>
      </c>
      <c r="I833" s="11">
        <v>11</v>
      </c>
    </row>
    <row r="834" spans="1:9" x14ac:dyDescent="0.3">
      <c r="A834" s="11">
        <v>93528</v>
      </c>
      <c r="B834" s="12">
        <v>376</v>
      </c>
      <c r="C834" s="12">
        <v>15</v>
      </c>
      <c r="D834" s="40">
        <v>16191</v>
      </c>
      <c r="E834" s="13">
        <v>1079.4000000000001</v>
      </c>
      <c r="F834" s="21">
        <f t="shared" ref="F834:F897" si="13">IF(C834&gt;1487,1,SQRT(C834/1487))</f>
        <v>0.10043617049807016</v>
      </c>
      <c r="G834" s="13">
        <v>1797.6494400524498</v>
      </c>
      <c r="H834" s="13">
        <v>1725.5112168311985</v>
      </c>
      <c r="I834" s="11">
        <v>13</v>
      </c>
    </row>
    <row r="835" spans="1:9" x14ac:dyDescent="0.3">
      <c r="A835" s="8">
        <v>93529</v>
      </c>
      <c r="B835" s="9">
        <v>2529</v>
      </c>
      <c r="C835" s="9">
        <v>111</v>
      </c>
      <c r="D835" s="41">
        <v>188829</v>
      </c>
      <c r="E835" s="10">
        <v>1701.1621621621621</v>
      </c>
      <c r="F835" s="16">
        <f t="shared" si="13"/>
        <v>0.2732159222079652</v>
      </c>
      <c r="G835" s="10">
        <v>1714.6109864409987</v>
      </c>
      <c r="H835" s="10">
        <v>1710.9365535130435</v>
      </c>
      <c r="I835" s="8">
        <v>13</v>
      </c>
    </row>
    <row r="836" spans="1:9" x14ac:dyDescent="0.3">
      <c r="A836" s="17">
        <v>93530</v>
      </c>
      <c r="B836" s="18">
        <v>197</v>
      </c>
      <c r="C836" s="18">
        <v>6</v>
      </c>
      <c r="D836" s="39">
        <v>10950</v>
      </c>
      <c r="E836" s="19">
        <v>1825</v>
      </c>
      <c r="F836" s="20">
        <f t="shared" si="13"/>
        <v>6.3521411647781939E-2</v>
      </c>
      <c r="G836" s="19">
        <v>1862.0609282700423</v>
      </c>
      <c r="H836" s="19">
        <v>1859.7067657893519</v>
      </c>
      <c r="I836" s="17">
        <v>14</v>
      </c>
    </row>
    <row r="837" spans="1:9" x14ac:dyDescent="0.3">
      <c r="A837" s="11">
        <v>93531</v>
      </c>
      <c r="B837" s="12">
        <v>2330</v>
      </c>
      <c r="C837" s="12">
        <v>94</v>
      </c>
      <c r="D837" s="40">
        <v>116129</v>
      </c>
      <c r="E837" s="13">
        <v>1235.4148936170213</v>
      </c>
      <c r="F837" s="21">
        <f t="shared" si="13"/>
        <v>0.25142499058577256</v>
      </c>
      <c r="G837" s="13">
        <v>1797.6494400524498</v>
      </c>
      <c r="H837" s="13">
        <v>1656.289624507926</v>
      </c>
      <c r="I837" s="11">
        <v>12</v>
      </c>
    </row>
    <row r="838" spans="1:9" x14ac:dyDescent="0.3">
      <c r="A838" s="11">
        <v>93532</v>
      </c>
      <c r="B838" s="12">
        <v>8366</v>
      </c>
      <c r="C838" s="12">
        <v>217</v>
      </c>
      <c r="D838" s="40">
        <v>415383</v>
      </c>
      <c r="E838" s="13">
        <v>1914.2073732718893</v>
      </c>
      <c r="F838" s="21">
        <f t="shared" si="13"/>
        <v>0.3820096929587764</v>
      </c>
      <c r="G838" s="13">
        <v>1714.6109864409987</v>
      </c>
      <c r="H838" s="13">
        <v>1790.8587408899484</v>
      </c>
      <c r="I838" s="11">
        <v>14</v>
      </c>
    </row>
    <row r="839" spans="1:9" x14ac:dyDescent="0.3">
      <c r="A839" s="11">
        <v>93534</v>
      </c>
      <c r="B839" s="12">
        <v>66324</v>
      </c>
      <c r="C839" s="12">
        <v>1603</v>
      </c>
      <c r="D839" s="40">
        <v>3413489</v>
      </c>
      <c r="E839" s="13">
        <v>2129.4379288833438</v>
      </c>
      <c r="F839" s="21">
        <f t="shared" si="13"/>
        <v>1</v>
      </c>
      <c r="G839" s="13">
        <v>1862.0609282700423</v>
      </c>
      <c r="H839" s="13">
        <v>2129.4379288833438</v>
      </c>
      <c r="I839" s="11">
        <v>16</v>
      </c>
    </row>
    <row r="840" spans="1:9" x14ac:dyDescent="0.3">
      <c r="A840" s="8">
        <v>93535</v>
      </c>
      <c r="B840" s="9">
        <v>115574</v>
      </c>
      <c r="C840" s="9">
        <v>2758</v>
      </c>
      <c r="D840" s="41">
        <v>6573213</v>
      </c>
      <c r="E840" s="10">
        <v>2383.325960841189</v>
      </c>
      <c r="F840" s="16">
        <f t="shared" si="13"/>
        <v>1</v>
      </c>
      <c r="G840" s="10">
        <v>1797.6494400524498</v>
      </c>
      <c r="H840" s="10">
        <v>2383.325960841189</v>
      </c>
      <c r="I840" s="8">
        <v>17</v>
      </c>
    </row>
    <row r="841" spans="1:9" x14ac:dyDescent="0.3">
      <c r="A841" s="17">
        <v>93536</v>
      </c>
      <c r="B841" s="18">
        <v>174704</v>
      </c>
      <c r="C841" s="18">
        <v>4131</v>
      </c>
      <c r="D841" s="39">
        <v>7922023</v>
      </c>
      <c r="E841" s="19">
        <v>1917.7010409101913</v>
      </c>
      <c r="F841" s="20">
        <f t="shared" si="13"/>
        <v>1</v>
      </c>
      <c r="G841" s="19">
        <v>1714.6109864409987</v>
      </c>
      <c r="H841" s="19">
        <v>1917.7010409101913</v>
      </c>
      <c r="I841" s="17">
        <v>15</v>
      </c>
    </row>
    <row r="842" spans="1:9" x14ac:dyDescent="0.3">
      <c r="A842" s="11">
        <v>93541</v>
      </c>
      <c r="B842" s="12">
        <v>1505</v>
      </c>
      <c r="C842" s="12">
        <v>100</v>
      </c>
      <c r="D842" s="40">
        <v>140802</v>
      </c>
      <c r="E842" s="13">
        <v>1408.02</v>
      </c>
      <c r="F842" s="21">
        <f t="shared" si="13"/>
        <v>0.25932507713058295</v>
      </c>
      <c r="G842" s="13">
        <v>1714.6109864409987</v>
      </c>
      <c r="H842" s="13">
        <v>1635.1042552346451</v>
      </c>
      <c r="I842" s="11">
        <v>12</v>
      </c>
    </row>
    <row r="843" spans="1:9" x14ac:dyDescent="0.3">
      <c r="A843" s="11">
        <v>93542</v>
      </c>
      <c r="B843" s="12">
        <v>36</v>
      </c>
      <c r="C843" s="12">
        <v>2</v>
      </c>
      <c r="D843" s="40">
        <v>277</v>
      </c>
      <c r="E843" s="13">
        <v>138.5</v>
      </c>
      <c r="F843" s="21">
        <f t="shared" si="13"/>
        <v>3.667410411415193E-2</v>
      </c>
      <c r="G843" s="13">
        <v>2579.538030939143</v>
      </c>
      <c r="H843" s="13">
        <v>2490.0151480458762</v>
      </c>
      <c r="I843" s="11">
        <v>18</v>
      </c>
    </row>
    <row r="844" spans="1:9" x14ac:dyDescent="0.3">
      <c r="A844" s="11">
        <v>93543</v>
      </c>
      <c r="B844" s="12">
        <v>24980</v>
      </c>
      <c r="C844" s="12">
        <v>521</v>
      </c>
      <c r="D844" s="40">
        <v>1343369</v>
      </c>
      <c r="E844" s="13">
        <v>2578.4433781190019</v>
      </c>
      <c r="F844" s="21">
        <f t="shared" si="13"/>
        <v>0.59192049485210285</v>
      </c>
      <c r="G844" s="13">
        <v>1862.0609282700423</v>
      </c>
      <c r="H844" s="13">
        <v>2286.1023824880003</v>
      </c>
      <c r="I844" s="11">
        <v>17</v>
      </c>
    </row>
    <row r="845" spans="1:9" x14ac:dyDescent="0.3">
      <c r="A845" s="8">
        <v>93544</v>
      </c>
      <c r="B845" s="9">
        <v>3276</v>
      </c>
      <c r="C845" s="9">
        <v>74</v>
      </c>
      <c r="D845" s="41">
        <v>145884</v>
      </c>
      <c r="E845" s="10">
        <v>1971.4054054054054</v>
      </c>
      <c r="F845" s="16">
        <f t="shared" si="13"/>
        <v>0.22307986633781915</v>
      </c>
      <c r="G845" s="10">
        <v>1714.6109864409987</v>
      </c>
      <c r="H845" s="10">
        <v>1771.8966510998764</v>
      </c>
      <c r="I845" s="8">
        <v>13</v>
      </c>
    </row>
    <row r="846" spans="1:9" x14ac:dyDescent="0.3">
      <c r="A846" s="17">
        <v>93545</v>
      </c>
      <c r="B846" s="18">
        <v>5823</v>
      </c>
      <c r="C846" s="18">
        <v>186</v>
      </c>
      <c r="D846" s="39">
        <v>324807</v>
      </c>
      <c r="E846" s="19">
        <v>1746.2741935483871</v>
      </c>
      <c r="F846" s="20">
        <f t="shared" si="13"/>
        <v>0.35367225204917613</v>
      </c>
      <c r="G846" s="19">
        <v>1514.3736208496598</v>
      </c>
      <c r="H846" s="19">
        <v>1596.3904186475124</v>
      </c>
      <c r="I846" s="17">
        <v>12</v>
      </c>
    </row>
    <row r="847" spans="1:9" x14ac:dyDescent="0.3">
      <c r="A847" s="11">
        <v>93546</v>
      </c>
      <c r="B847" s="12">
        <v>28007</v>
      </c>
      <c r="C847" s="12">
        <v>1615</v>
      </c>
      <c r="D847" s="40">
        <v>2654360</v>
      </c>
      <c r="E847" s="13">
        <v>1643.5665634674922</v>
      </c>
      <c r="F847" s="21">
        <f t="shared" si="13"/>
        <v>1</v>
      </c>
      <c r="G847" s="13">
        <v>1557.7618422286839</v>
      </c>
      <c r="H847" s="13">
        <v>1643.5665634674922</v>
      </c>
      <c r="I847" s="11">
        <v>12</v>
      </c>
    </row>
    <row r="848" spans="1:9" x14ac:dyDescent="0.3">
      <c r="A848" s="11">
        <v>93549</v>
      </c>
      <c r="B848" s="12">
        <v>987</v>
      </c>
      <c r="C848" s="12">
        <v>50</v>
      </c>
      <c r="D848" s="40">
        <v>88341</v>
      </c>
      <c r="E848" s="13">
        <v>1766.82</v>
      </c>
      <c r="F848" s="21">
        <f t="shared" si="13"/>
        <v>0.18337052057075967</v>
      </c>
      <c r="G848" s="13">
        <v>1797.6494400524498</v>
      </c>
      <c r="H848" s="13">
        <v>1791.996229581127</v>
      </c>
      <c r="I848" s="11">
        <v>14</v>
      </c>
    </row>
    <row r="849" spans="1:9" x14ac:dyDescent="0.3">
      <c r="A849" s="11">
        <v>93550</v>
      </c>
      <c r="B849" s="12">
        <v>114685</v>
      </c>
      <c r="C849" s="12">
        <v>2619</v>
      </c>
      <c r="D849" s="40">
        <v>7353826</v>
      </c>
      <c r="E849" s="13">
        <v>2807.8755250095455</v>
      </c>
      <c r="F849" s="21">
        <f t="shared" si="13"/>
        <v>1</v>
      </c>
      <c r="G849" s="13">
        <v>2370.7520535521485</v>
      </c>
      <c r="H849" s="13">
        <v>2807.8755250095455</v>
      </c>
      <c r="I849" s="11">
        <v>19</v>
      </c>
    </row>
    <row r="850" spans="1:9" x14ac:dyDescent="0.3">
      <c r="A850" s="8">
        <v>93551</v>
      </c>
      <c r="B850" s="9">
        <v>151328</v>
      </c>
      <c r="C850" s="9">
        <v>3602</v>
      </c>
      <c r="D850" s="41">
        <v>7301522</v>
      </c>
      <c r="E850" s="10">
        <v>2027.0744031093836</v>
      </c>
      <c r="F850" s="16">
        <f t="shared" si="13"/>
        <v>1</v>
      </c>
      <c r="G850" s="10">
        <v>1797.6494400524498</v>
      </c>
      <c r="H850" s="10">
        <v>2027.0744031093836</v>
      </c>
      <c r="I850" s="8">
        <v>15</v>
      </c>
    </row>
    <row r="851" spans="1:9" x14ac:dyDescent="0.3">
      <c r="A851" s="17">
        <v>93552</v>
      </c>
      <c r="B851" s="18">
        <v>66909</v>
      </c>
      <c r="C851" s="18">
        <v>1522</v>
      </c>
      <c r="D851" s="39">
        <v>4040614</v>
      </c>
      <c r="E851" s="19">
        <v>2654.8055190538767</v>
      </c>
      <c r="F851" s="20">
        <f t="shared" si="13"/>
        <v>1</v>
      </c>
      <c r="G851" s="19">
        <v>2129.8815707395743</v>
      </c>
      <c r="H851" s="19">
        <v>2654.8055190538767</v>
      </c>
      <c r="I851" s="17">
        <v>18</v>
      </c>
    </row>
    <row r="852" spans="1:9" x14ac:dyDescent="0.3">
      <c r="A852" s="11">
        <v>93553</v>
      </c>
      <c r="B852" s="12">
        <v>5006</v>
      </c>
      <c r="C852" s="12">
        <v>105</v>
      </c>
      <c r="D852" s="40">
        <v>165823</v>
      </c>
      <c r="E852" s="13">
        <v>1579.2666666666667</v>
      </c>
      <c r="F852" s="21">
        <f t="shared" si="13"/>
        <v>0.26572912977357588</v>
      </c>
      <c r="G852" s="13">
        <v>1714.6109864409987</v>
      </c>
      <c r="H852" s="13">
        <v>1678.6460581275687</v>
      </c>
      <c r="I852" s="11">
        <v>13</v>
      </c>
    </row>
    <row r="853" spans="1:9" x14ac:dyDescent="0.3">
      <c r="A853" s="11">
        <v>93554</v>
      </c>
      <c r="B853" s="12">
        <v>487</v>
      </c>
      <c r="C853" s="12">
        <v>4</v>
      </c>
      <c r="D853" s="40">
        <v>4983</v>
      </c>
      <c r="E853" s="13">
        <v>1245.75</v>
      </c>
      <c r="F853" s="21">
        <f t="shared" si="13"/>
        <v>5.1865015426116587E-2</v>
      </c>
      <c r="G853" s="13">
        <v>1514.3736208496598</v>
      </c>
      <c r="H853" s="13">
        <v>1500.4414526104729</v>
      </c>
      <c r="I853" s="11">
        <v>11</v>
      </c>
    </row>
    <row r="854" spans="1:9" x14ac:dyDescent="0.3">
      <c r="A854" s="11">
        <v>93555</v>
      </c>
      <c r="B854" s="12">
        <v>95668</v>
      </c>
      <c r="C854" s="12">
        <v>3564</v>
      </c>
      <c r="D854" s="40">
        <v>5254105</v>
      </c>
      <c r="E854" s="13">
        <v>1474.2157687991021</v>
      </c>
      <c r="F854" s="21">
        <f t="shared" si="13"/>
        <v>1</v>
      </c>
      <c r="G854" s="13">
        <v>1289.96287937172</v>
      </c>
      <c r="H854" s="13">
        <v>1474.2157687991021</v>
      </c>
      <c r="I854" s="11">
        <v>10</v>
      </c>
    </row>
    <row r="855" spans="1:9" x14ac:dyDescent="0.3">
      <c r="A855" s="8">
        <v>93558</v>
      </c>
      <c r="B855" s="9">
        <v>195</v>
      </c>
      <c r="C855" s="9">
        <v>9</v>
      </c>
      <c r="D855" s="41">
        <v>14793</v>
      </c>
      <c r="E855" s="10">
        <v>1643.6666666666667</v>
      </c>
      <c r="F855" s="16">
        <f t="shared" si="13"/>
        <v>7.7797523139174873E-2</v>
      </c>
      <c r="G855" s="10">
        <v>1714.6109864409987</v>
      </c>
      <c r="H855" s="10">
        <v>1709.0916940817619</v>
      </c>
      <c r="I855" s="8">
        <v>13</v>
      </c>
    </row>
    <row r="856" spans="1:9" x14ac:dyDescent="0.3">
      <c r="A856" s="17">
        <v>93560</v>
      </c>
      <c r="B856" s="18">
        <v>51809</v>
      </c>
      <c r="C856" s="18">
        <v>1565</v>
      </c>
      <c r="D856" s="39">
        <v>2748000</v>
      </c>
      <c r="E856" s="19">
        <v>1755.9105431309904</v>
      </c>
      <c r="F856" s="20">
        <f t="shared" si="13"/>
        <v>1</v>
      </c>
      <c r="G856" s="19">
        <v>1514.3736208496598</v>
      </c>
      <c r="H856" s="19">
        <v>1755.9105431309904</v>
      </c>
      <c r="I856" s="17">
        <v>13</v>
      </c>
    </row>
    <row r="857" spans="1:9" x14ac:dyDescent="0.3">
      <c r="A857" s="11">
        <v>93561</v>
      </c>
      <c r="B857" s="12">
        <v>96323</v>
      </c>
      <c r="C857" s="12">
        <v>3558</v>
      </c>
      <c r="D857" s="40">
        <v>4352804</v>
      </c>
      <c r="E857" s="13">
        <v>1223.3850477796516</v>
      </c>
      <c r="F857" s="21">
        <f t="shared" si="13"/>
        <v>1</v>
      </c>
      <c r="G857" s="13">
        <v>1179.0833376126166</v>
      </c>
      <c r="H857" s="13">
        <v>1223.3850477796516</v>
      </c>
      <c r="I857" s="11">
        <v>7</v>
      </c>
    </row>
    <row r="858" spans="1:9" x14ac:dyDescent="0.3">
      <c r="A858" s="11">
        <v>93562</v>
      </c>
      <c r="B858" s="12">
        <v>3993</v>
      </c>
      <c r="C858" s="12">
        <v>162</v>
      </c>
      <c r="D858" s="40">
        <v>279605</v>
      </c>
      <c r="E858" s="13">
        <v>1725.9567901234568</v>
      </c>
      <c r="F858" s="21">
        <f t="shared" si="13"/>
        <v>0.33006693702736739</v>
      </c>
      <c r="G858" s="13">
        <v>1557.7618422286839</v>
      </c>
      <c r="H858" s="13">
        <v>1613.2774335037893</v>
      </c>
      <c r="I858" s="11">
        <v>12</v>
      </c>
    </row>
    <row r="859" spans="1:9" x14ac:dyDescent="0.3">
      <c r="A859" s="11">
        <v>93563</v>
      </c>
      <c r="B859" s="12">
        <v>399</v>
      </c>
      <c r="C859" s="12">
        <v>11</v>
      </c>
      <c r="D859" s="40">
        <v>8504</v>
      </c>
      <c r="E859" s="13">
        <v>773.09090909090912</v>
      </c>
      <c r="F859" s="21">
        <f t="shared" si="13"/>
        <v>8.6008397957211755E-2</v>
      </c>
      <c r="G859" s="13">
        <v>1862.0609282700423</v>
      </c>
      <c r="H859" s="13">
        <v>1768.4003614970109</v>
      </c>
      <c r="I859" s="11">
        <v>13</v>
      </c>
    </row>
    <row r="860" spans="1:9" x14ac:dyDescent="0.3">
      <c r="A860" s="8">
        <v>93581</v>
      </c>
      <c r="B860" s="9">
        <v>2</v>
      </c>
      <c r="C860" s="9">
        <v>0</v>
      </c>
      <c r="D860" s="41">
        <v>0</v>
      </c>
      <c r="E860" s="10">
        <v>0</v>
      </c>
      <c r="F860" s="16">
        <f t="shared" si="13"/>
        <v>0</v>
      </c>
      <c r="G860" s="10">
        <v>1179.0833376126166</v>
      </c>
      <c r="H860" s="10">
        <v>1179.0833376126166</v>
      </c>
      <c r="I860" s="8">
        <v>6</v>
      </c>
    </row>
    <row r="861" spans="1:9" x14ac:dyDescent="0.3">
      <c r="A861" s="17">
        <v>93591</v>
      </c>
      <c r="B861" s="18">
        <v>12025</v>
      </c>
      <c r="C861" s="18">
        <v>295</v>
      </c>
      <c r="D861" s="39">
        <v>678596</v>
      </c>
      <c r="E861" s="19">
        <v>2300.3254237288133</v>
      </c>
      <c r="F861" s="20">
        <f t="shared" si="13"/>
        <v>0.44540544687386707</v>
      </c>
      <c r="G861" s="19">
        <v>1797.6494400524498</v>
      </c>
      <c r="H861" s="19">
        <v>2021.5440611945814</v>
      </c>
      <c r="I861" s="17">
        <v>15</v>
      </c>
    </row>
    <row r="862" spans="1:9" x14ac:dyDescent="0.3">
      <c r="A862" s="11">
        <v>93601</v>
      </c>
      <c r="B862" s="12">
        <v>7049</v>
      </c>
      <c r="C862" s="12">
        <v>445</v>
      </c>
      <c r="D862" s="40">
        <v>494148</v>
      </c>
      <c r="E862" s="13">
        <v>1110.4449438202248</v>
      </c>
      <c r="F862" s="21">
        <f t="shared" si="13"/>
        <v>0.54704684950018989</v>
      </c>
      <c r="G862" s="13">
        <v>1372.8274669981649</v>
      </c>
      <c r="H862" s="13">
        <v>1229.2919343297622</v>
      </c>
      <c r="I862" s="11">
        <v>7</v>
      </c>
    </row>
    <row r="863" spans="1:9" x14ac:dyDescent="0.3">
      <c r="A863" s="11">
        <v>93602</v>
      </c>
      <c r="B863" s="12">
        <v>10978</v>
      </c>
      <c r="C863" s="12">
        <v>548</v>
      </c>
      <c r="D863" s="40">
        <v>550564</v>
      </c>
      <c r="E863" s="13">
        <v>1004.6788321167883</v>
      </c>
      <c r="F863" s="21">
        <f t="shared" si="13"/>
        <v>0.60706444142753879</v>
      </c>
      <c r="G863" s="13">
        <v>1300.4854870076761</v>
      </c>
      <c r="H863" s="13">
        <v>1120.9117852857905</v>
      </c>
      <c r="I863" s="11">
        <v>5</v>
      </c>
    </row>
    <row r="864" spans="1:9" x14ac:dyDescent="0.3">
      <c r="A864" s="11">
        <v>93603</v>
      </c>
      <c r="B864" s="12">
        <v>667</v>
      </c>
      <c r="C864" s="12">
        <v>19</v>
      </c>
      <c r="D864" s="40">
        <v>52891</v>
      </c>
      <c r="E864" s="13">
        <v>2783.7368421052633</v>
      </c>
      <c r="F864" s="21">
        <f t="shared" si="13"/>
        <v>0.11303718047381016</v>
      </c>
      <c r="G864" s="13">
        <v>1714.6109864409987</v>
      </c>
      <c r="H864" s="13">
        <v>1835.4619587369366</v>
      </c>
      <c r="I864" s="11">
        <v>14</v>
      </c>
    </row>
    <row r="865" spans="1:9" x14ac:dyDescent="0.3">
      <c r="A865" s="8">
        <v>93604</v>
      </c>
      <c r="B865" s="9">
        <v>3444</v>
      </c>
      <c r="C865" s="9">
        <v>170</v>
      </c>
      <c r="D865" s="41">
        <v>249529</v>
      </c>
      <c r="E865" s="10">
        <v>1467.8176470588235</v>
      </c>
      <c r="F865" s="16">
        <f t="shared" si="13"/>
        <v>0.33811853331181174</v>
      </c>
      <c r="G865" s="10">
        <v>1557.7618422286839</v>
      </c>
      <c r="H865" s="10">
        <v>1527.3500428779394</v>
      </c>
      <c r="I865" s="8">
        <v>11</v>
      </c>
    </row>
    <row r="866" spans="1:9" x14ac:dyDescent="0.3">
      <c r="A866" s="17">
        <v>93605</v>
      </c>
      <c r="B866" s="18">
        <v>771</v>
      </c>
      <c r="C866" s="18">
        <v>40</v>
      </c>
      <c r="D866" s="39">
        <v>99163</v>
      </c>
      <c r="E866" s="19">
        <v>2479.0749999999998</v>
      </c>
      <c r="F866" s="20">
        <f t="shared" si="13"/>
        <v>0.16401157962629687</v>
      </c>
      <c r="G866" s="19">
        <v>1514.3736208496598</v>
      </c>
      <c r="H866" s="19">
        <v>1672.5958179117742</v>
      </c>
      <c r="I866" s="17">
        <v>13</v>
      </c>
    </row>
    <row r="867" spans="1:9" x14ac:dyDescent="0.3">
      <c r="A867" s="11">
        <v>93606</v>
      </c>
      <c r="B867" s="12">
        <v>1512</v>
      </c>
      <c r="C867" s="12">
        <v>50</v>
      </c>
      <c r="D867" s="40">
        <v>153659</v>
      </c>
      <c r="E867" s="13">
        <v>3073.18</v>
      </c>
      <c r="F867" s="21">
        <f t="shared" si="13"/>
        <v>0.18337052057075967</v>
      </c>
      <c r="G867" s="13">
        <v>2370.7520535521485</v>
      </c>
      <c r="H867" s="13">
        <v>2499.5566317557405</v>
      </c>
      <c r="I867" s="11">
        <v>18</v>
      </c>
    </row>
    <row r="868" spans="1:9" x14ac:dyDescent="0.3">
      <c r="A868" s="11">
        <v>93607</v>
      </c>
      <c r="B868" s="12">
        <v>204</v>
      </c>
      <c r="C868" s="12">
        <v>5</v>
      </c>
      <c r="D868" s="40">
        <v>27270</v>
      </c>
      <c r="E868" s="13">
        <v>5454</v>
      </c>
      <c r="F868" s="21">
        <f t="shared" si="13"/>
        <v>5.7986850073435951E-2</v>
      </c>
      <c r="G868" s="13">
        <v>1862.0609282700423</v>
      </c>
      <c r="H868" s="13">
        <v>2070.3461606953638</v>
      </c>
      <c r="I868" s="11">
        <v>16</v>
      </c>
    </row>
    <row r="869" spans="1:9" x14ac:dyDescent="0.3">
      <c r="A869" s="11">
        <v>93608</v>
      </c>
      <c r="B869" s="12">
        <v>1300</v>
      </c>
      <c r="C869" s="12">
        <v>43</v>
      </c>
      <c r="D869" s="40">
        <v>130965</v>
      </c>
      <c r="E869" s="13">
        <v>3045.6976744186045</v>
      </c>
      <c r="F869" s="21">
        <f t="shared" si="13"/>
        <v>0.17005082510936723</v>
      </c>
      <c r="G869" s="13">
        <v>1862.0609282700423</v>
      </c>
      <c r="H869" s="13">
        <v>2063.3393335823721</v>
      </c>
      <c r="I869" s="11">
        <v>16</v>
      </c>
    </row>
    <row r="870" spans="1:9" x14ac:dyDescent="0.3">
      <c r="A870" s="8">
        <v>93609</v>
      </c>
      <c r="B870" s="9">
        <v>9047</v>
      </c>
      <c r="C870" s="9">
        <v>329</v>
      </c>
      <c r="D870" s="41">
        <v>756965</v>
      </c>
      <c r="E870" s="10">
        <v>2300.80547112462</v>
      </c>
      <c r="F870" s="16">
        <f t="shared" si="13"/>
        <v>0.47037308662241228</v>
      </c>
      <c r="G870" s="10">
        <v>1797.6494400524498</v>
      </c>
      <c r="H870" s="10">
        <v>2034.3204954405489</v>
      </c>
      <c r="I870" s="8">
        <v>15</v>
      </c>
    </row>
    <row r="871" spans="1:9" x14ac:dyDescent="0.3">
      <c r="A871" s="17">
        <v>93610</v>
      </c>
      <c r="B871" s="18">
        <v>29829</v>
      </c>
      <c r="C871" s="18">
        <v>1434</v>
      </c>
      <c r="D871" s="39">
        <v>2132505</v>
      </c>
      <c r="E871" s="19">
        <v>1487.1025104602511</v>
      </c>
      <c r="F871" s="20">
        <f t="shared" si="13"/>
        <v>0.98201719298429047</v>
      </c>
      <c r="G871" s="19">
        <v>1372.8274669981649</v>
      </c>
      <c r="H871" s="19">
        <v>1485.0475244069605</v>
      </c>
      <c r="I871" s="17">
        <v>10</v>
      </c>
    </row>
    <row r="872" spans="1:9" x14ac:dyDescent="0.3">
      <c r="A872" s="11">
        <v>93611</v>
      </c>
      <c r="B872" s="12">
        <v>146087</v>
      </c>
      <c r="C872" s="12">
        <v>5328</v>
      </c>
      <c r="D872" s="40">
        <v>5893900</v>
      </c>
      <c r="E872" s="13">
        <v>1106.2124624624626</v>
      </c>
      <c r="F872" s="21">
        <f t="shared" si="13"/>
        <v>1</v>
      </c>
      <c r="G872" s="13">
        <v>1372.8274669981649</v>
      </c>
      <c r="H872" s="13">
        <v>1106.2124624624626</v>
      </c>
      <c r="I872" s="11">
        <v>5</v>
      </c>
    </row>
    <row r="873" spans="1:9" x14ac:dyDescent="0.3">
      <c r="A873" s="11">
        <v>93612</v>
      </c>
      <c r="B873" s="12">
        <v>72156</v>
      </c>
      <c r="C873" s="12">
        <v>2655</v>
      </c>
      <c r="D873" s="40">
        <v>4031405</v>
      </c>
      <c r="E873" s="13">
        <v>1518.4199623352165</v>
      </c>
      <c r="F873" s="21">
        <f t="shared" si="13"/>
        <v>1</v>
      </c>
      <c r="G873" s="13">
        <v>1797.6494400524498</v>
      </c>
      <c r="H873" s="13">
        <v>1518.4199623352165</v>
      </c>
      <c r="I873" s="11">
        <v>11</v>
      </c>
    </row>
    <row r="874" spans="1:9" x14ac:dyDescent="0.3">
      <c r="A874" s="11">
        <v>93614</v>
      </c>
      <c r="B874" s="12">
        <v>39358</v>
      </c>
      <c r="C874" s="12">
        <v>2166</v>
      </c>
      <c r="D874" s="40">
        <v>2271601</v>
      </c>
      <c r="E874" s="13">
        <v>1048.7539242843952</v>
      </c>
      <c r="F874" s="21">
        <f t="shared" si="13"/>
        <v>1</v>
      </c>
      <c r="G874" s="13">
        <v>1102.4473662900239</v>
      </c>
      <c r="H874" s="13">
        <v>1048.7539242843952</v>
      </c>
      <c r="I874" s="11">
        <v>4</v>
      </c>
    </row>
    <row r="875" spans="1:9" x14ac:dyDescent="0.3">
      <c r="A875" s="8">
        <v>93615</v>
      </c>
      <c r="B875" s="9">
        <v>6121</v>
      </c>
      <c r="C875" s="9">
        <v>201</v>
      </c>
      <c r="D875" s="41">
        <v>555141</v>
      </c>
      <c r="E875" s="10">
        <v>2761.8955223880598</v>
      </c>
      <c r="F875" s="16">
        <f t="shared" si="13"/>
        <v>0.36765675053486152</v>
      </c>
      <c r="G875" s="10">
        <v>1862.0609282700423</v>
      </c>
      <c r="H875" s="10">
        <v>2192.8911911623286</v>
      </c>
      <c r="I875" s="8">
        <v>16</v>
      </c>
    </row>
    <row r="876" spans="1:9" x14ac:dyDescent="0.3">
      <c r="A876" s="17">
        <v>93616</v>
      </c>
      <c r="B876" s="18">
        <v>3690</v>
      </c>
      <c r="C876" s="18">
        <v>148</v>
      </c>
      <c r="D876" s="39">
        <v>400283</v>
      </c>
      <c r="E876" s="19">
        <v>2704.614864864865</v>
      </c>
      <c r="F876" s="20">
        <f t="shared" si="13"/>
        <v>0.31548257246732114</v>
      </c>
      <c r="G876" s="19">
        <v>2370.7520535521485</v>
      </c>
      <c r="H876" s="19">
        <v>2476.0799521162562</v>
      </c>
      <c r="I876" s="17">
        <v>18</v>
      </c>
    </row>
    <row r="877" spans="1:9" x14ac:dyDescent="0.3">
      <c r="A877" s="11">
        <v>93618</v>
      </c>
      <c r="B877" s="12">
        <v>42376</v>
      </c>
      <c r="C877" s="12">
        <v>1551</v>
      </c>
      <c r="D877" s="40">
        <v>3889594</v>
      </c>
      <c r="E877" s="13">
        <v>2507.7975499677627</v>
      </c>
      <c r="F877" s="21">
        <f t="shared" si="13"/>
        <v>1</v>
      </c>
      <c r="G877" s="13">
        <v>1797.6494400524498</v>
      </c>
      <c r="H877" s="13">
        <v>2507.7975499677627</v>
      </c>
      <c r="I877" s="11">
        <v>18</v>
      </c>
    </row>
    <row r="878" spans="1:9" x14ac:dyDescent="0.3">
      <c r="A878" s="11">
        <v>93619</v>
      </c>
      <c r="B878" s="12">
        <v>80239</v>
      </c>
      <c r="C878" s="12">
        <v>3097</v>
      </c>
      <c r="D878" s="40">
        <v>2983433</v>
      </c>
      <c r="E878" s="13">
        <v>963.32999677106875</v>
      </c>
      <c r="F878" s="21">
        <f t="shared" si="13"/>
        <v>1</v>
      </c>
      <c r="G878" s="13">
        <v>1862.0609282700423</v>
      </c>
      <c r="H878" s="13">
        <v>963.32999677106875</v>
      </c>
      <c r="I878" s="11">
        <v>3</v>
      </c>
    </row>
    <row r="879" spans="1:9" x14ac:dyDescent="0.3">
      <c r="A879" s="11">
        <v>93620</v>
      </c>
      <c r="B879" s="12">
        <v>16993</v>
      </c>
      <c r="C879" s="12">
        <v>902</v>
      </c>
      <c r="D879" s="40">
        <v>1144137</v>
      </c>
      <c r="E879" s="13">
        <v>1268.4445676274945</v>
      </c>
      <c r="F879" s="21">
        <f t="shared" si="13"/>
        <v>0.77883916861674385</v>
      </c>
      <c r="G879" s="13">
        <v>1372.8274669981649</v>
      </c>
      <c r="H879" s="13">
        <v>1291.5299764345068</v>
      </c>
      <c r="I879" s="11">
        <v>8</v>
      </c>
    </row>
    <row r="880" spans="1:9" x14ac:dyDescent="0.3">
      <c r="A880" s="8">
        <v>93621</v>
      </c>
      <c r="B880" s="9">
        <v>966</v>
      </c>
      <c r="C880" s="9">
        <v>47</v>
      </c>
      <c r="D880" s="41">
        <v>53368</v>
      </c>
      <c r="E880" s="10">
        <v>1135.4893617021276</v>
      </c>
      <c r="F880" s="16">
        <f t="shared" si="13"/>
        <v>0.17778431580296364</v>
      </c>
      <c r="G880" s="10">
        <v>1714.6109864409987</v>
      </c>
      <c r="H880" s="10">
        <v>1611.6522446200979</v>
      </c>
      <c r="I880" s="8">
        <v>12</v>
      </c>
    </row>
    <row r="881" spans="1:9" x14ac:dyDescent="0.3">
      <c r="A881" s="17">
        <v>93622</v>
      </c>
      <c r="B881" s="18">
        <v>12072</v>
      </c>
      <c r="C881" s="18">
        <v>531</v>
      </c>
      <c r="D881" s="39">
        <v>1111134</v>
      </c>
      <c r="E881" s="19">
        <v>2092.5310734463278</v>
      </c>
      <c r="F881" s="20">
        <f t="shared" si="13"/>
        <v>0.59757411405518279</v>
      </c>
      <c r="G881" s="19">
        <v>1862.0609282700423</v>
      </c>
      <c r="H881" s="19">
        <v>1999.7839210899306</v>
      </c>
      <c r="I881" s="17">
        <v>15</v>
      </c>
    </row>
    <row r="882" spans="1:9" x14ac:dyDescent="0.3">
      <c r="A882" s="11">
        <v>93623</v>
      </c>
      <c r="B882" s="12">
        <v>484</v>
      </c>
      <c r="C882" s="12">
        <v>19</v>
      </c>
      <c r="D882" s="40">
        <v>22026</v>
      </c>
      <c r="E882" s="13">
        <v>1159.2631578947369</v>
      </c>
      <c r="F882" s="21">
        <f t="shared" si="13"/>
        <v>0.11303718047381016</v>
      </c>
      <c r="G882" s="13">
        <v>1714.6109864409987</v>
      </c>
      <c r="H882" s="13">
        <v>1651.8360337198762</v>
      </c>
      <c r="I882" s="11">
        <v>12</v>
      </c>
    </row>
    <row r="883" spans="1:9" x14ac:dyDescent="0.3">
      <c r="A883" s="11">
        <v>93624</v>
      </c>
      <c r="B883" s="12">
        <v>861</v>
      </c>
      <c r="C883" s="12">
        <v>34</v>
      </c>
      <c r="D883" s="40">
        <v>67285</v>
      </c>
      <c r="E883" s="13">
        <v>1978.9705882352941</v>
      </c>
      <c r="F883" s="21">
        <f t="shared" si="13"/>
        <v>0.15121120498754761</v>
      </c>
      <c r="G883" s="13">
        <v>1862.0609282700423</v>
      </c>
      <c r="H883" s="13">
        <v>1879.7389788280725</v>
      </c>
      <c r="I883" s="11">
        <v>14</v>
      </c>
    </row>
    <row r="884" spans="1:9" x14ac:dyDescent="0.3">
      <c r="A884" s="11">
        <v>93625</v>
      </c>
      <c r="B884" s="12">
        <v>14540</v>
      </c>
      <c r="C884" s="12">
        <v>573</v>
      </c>
      <c r="D884" s="40">
        <v>1093012</v>
      </c>
      <c r="E884" s="13">
        <v>1907.5253054101222</v>
      </c>
      <c r="F884" s="21">
        <f t="shared" si="13"/>
        <v>0.62075728747468228</v>
      </c>
      <c r="G884" s="13">
        <v>1514.3736208496598</v>
      </c>
      <c r="H884" s="13">
        <v>1758.4253941235143</v>
      </c>
      <c r="I884" s="11">
        <v>13</v>
      </c>
    </row>
    <row r="885" spans="1:9" x14ac:dyDescent="0.3">
      <c r="A885" s="8">
        <v>93626</v>
      </c>
      <c r="B885" s="9">
        <v>5288</v>
      </c>
      <c r="C885" s="9">
        <v>237</v>
      </c>
      <c r="D885" s="41">
        <v>427346</v>
      </c>
      <c r="E885" s="10">
        <v>1803.1476793248946</v>
      </c>
      <c r="F885" s="16">
        <f t="shared" si="13"/>
        <v>0.39922588172639206</v>
      </c>
      <c r="G885" s="10">
        <v>1557.7618422286839</v>
      </c>
      <c r="H885" s="10">
        <v>1655.7262194065875</v>
      </c>
      <c r="I885" s="8">
        <v>12</v>
      </c>
    </row>
    <row r="886" spans="1:9" x14ac:dyDescent="0.3">
      <c r="A886" s="17">
        <v>93627</v>
      </c>
      <c r="B886" s="18">
        <v>226</v>
      </c>
      <c r="C886" s="18">
        <v>11</v>
      </c>
      <c r="D886" s="39">
        <v>17420</v>
      </c>
      <c r="E886" s="19">
        <v>1583.6363636363637</v>
      </c>
      <c r="F886" s="20">
        <f t="shared" si="13"/>
        <v>8.6008397957211755E-2</v>
      </c>
      <c r="G886" s="19">
        <v>2370.7520535521485</v>
      </c>
      <c r="H886" s="19">
        <v>2303.0534940555067</v>
      </c>
      <c r="I886" s="17">
        <v>17</v>
      </c>
    </row>
    <row r="887" spans="1:9" x14ac:dyDescent="0.3">
      <c r="A887" s="11">
        <v>93628</v>
      </c>
      <c r="B887" s="12">
        <v>618</v>
      </c>
      <c r="C887" s="12">
        <v>28</v>
      </c>
      <c r="D887" s="40">
        <v>22545</v>
      </c>
      <c r="E887" s="13">
        <v>805.17857142857144</v>
      </c>
      <c r="F887" s="21">
        <f t="shared" si="13"/>
        <v>0.13722193256203316</v>
      </c>
      <c r="G887" s="13">
        <v>1714.6109864409987</v>
      </c>
      <c r="H887" s="13">
        <v>1589.8169129184364</v>
      </c>
      <c r="I887" s="11">
        <v>12</v>
      </c>
    </row>
    <row r="888" spans="1:9" x14ac:dyDescent="0.3">
      <c r="A888" s="11">
        <v>93630</v>
      </c>
      <c r="B888" s="12">
        <v>30609</v>
      </c>
      <c r="C888" s="12">
        <v>1238</v>
      </c>
      <c r="D888" s="40">
        <v>2972075</v>
      </c>
      <c r="E888" s="13">
        <v>2400.7067851373181</v>
      </c>
      <c r="F888" s="21">
        <f t="shared" si="13"/>
        <v>0.91244109721358502</v>
      </c>
      <c r="G888" s="13">
        <v>2129.8815707395743</v>
      </c>
      <c r="H888" s="13">
        <v>2376.9936265177562</v>
      </c>
      <c r="I888" s="11">
        <v>17</v>
      </c>
    </row>
    <row r="889" spans="1:9" x14ac:dyDescent="0.3">
      <c r="A889" s="11">
        <v>93631</v>
      </c>
      <c r="B889" s="12">
        <v>40019</v>
      </c>
      <c r="C889" s="12">
        <v>1770</v>
      </c>
      <c r="D889" s="40">
        <v>2470120</v>
      </c>
      <c r="E889" s="13">
        <v>1395.5480225988701</v>
      </c>
      <c r="F889" s="21">
        <f t="shared" si="13"/>
        <v>1</v>
      </c>
      <c r="G889" s="13">
        <v>1714.6109864409987</v>
      </c>
      <c r="H889" s="13">
        <v>1395.5480225988701</v>
      </c>
      <c r="I889" s="11">
        <v>9</v>
      </c>
    </row>
    <row r="890" spans="1:9" x14ac:dyDescent="0.3">
      <c r="A890" s="8">
        <v>93633</v>
      </c>
      <c r="B890" s="9">
        <v>165</v>
      </c>
      <c r="C890" s="9">
        <v>2</v>
      </c>
      <c r="D890" s="41">
        <v>574</v>
      </c>
      <c r="E890" s="10">
        <v>287</v>
      </c>
      <c r="F890" s="16">
        <f t="shared" si="13"/>
        <v>3.667410411415193E-2</v>
      </c>
      <c r="G890" s="10">
        <v>1714.6109864409987</v>
      </c>
      <c r="H890" s="10">
        <v>1662.2546324897544</v>
      </c>
      <c r="I890" s="8">
        <v>12</v>
      </c>
    </row>
    <row r="891" spans="1:9" x14ac:dyDescent="0.3">
      <c r="A891" s="17">
        <v>93634</v>
      </c>
      <c r="B891" s="18">
        <v>145</v>
      </c>
      <c r="C891" s="18">
        <v>9</v>
      </c>
      <c r="D891" s="39">
        <v>6247</v>
      </c>
      <c r="E891" s="19">
        <v>694.11111111111109</v>
      </c>
      <c r="F891" s="20">
        <f t="shared" si="13"/>
        <v>7.7797523139174873E-2</v>
      </c>
      <c r="G891" s="19">
        <v>1797.6494400524498</v>
      </c>
      <c r="H891" s="19">
        <v>1711.7968913716695</v>
      </c>
      <c r="I891" s="17">
        <v>13</v>
      </c>
    </row>
    <row r="892" spans="1:9" x14ac:dyDescent="0.3">
      <c r="A892" s="11">
        <v>93635</v>
      </c>
      <c r="B892" s="12">
        <v>72361</v>
      </c>
      <c r="C892" s="12">
        <v>3435</v>
      </c>
      <c r="D892" s="40">
        <v>4815719</v>
      </c>
      <c r="E892" s="13">
        <v>1401.956040756914</v>
      </c>
      <c r="F892" s="21">
        <f t="shared" si="13"/>
        <v>1</v>
      </c>
      <c r="G892" s="13">
        <v>1102.4473662900239</v>
      </c>
      <c r="H892" s="13">
        <v>1401.956040756914</v>
      </c>
      <c r="I892" s="11">
        <v>9</v>
      </c>
    </row>
    <row r="893" spans="1:9" x14ac:dyDescent="0.3">
      <c r="A893" s="11">
        <v>93636</v>
      </c>
      <c r="B893" s="12">
        <v>23813</v>
      </c>
      <c r="C893" s="12">
        <v>1057</v>
      </c>
      <c r="D893" s="40">
        <v>1390021</v>
      </c>
      <c r="E893" s="13">
        <v>1315.0624408703879</v>
      </c>
      <c r="F893" s="21">
        <f t="shared" si="13"/>
        <v>0.84310566881989002</v>
      </c>
      <c r="G893" s="13">
        <v>1797.6494400524498</v>
      </c>
      <c r="H893" s="13">
        <v>1390.7776053432738</v>
      </c>
      <c r="I893" s="11">
        <v>9</v>
      </c>
    </row>
    <row r="894" spans="1:9" x14ac:dyDescent="0.3">
      <c r="A894" s="11">
        <v>93637</v>
      </c>
      <c r="B894" s="12">
        <v>71483</v>
      </c>
      <c r="C894" s="12">
        <v>3163</v>
      </c>
      <c r="D894" s="40">
        <v>5524108</v>
      </c>
      <c r="E894" s="13">
        <v>1746.4773948782802</v>
      </c>
      <c r="F894" s="21">
        <f t="shared" si="13"/>
        <v>1</v>
      </c>
      <c r="G894" s="13">
        <v>1514.3736208496598</v>
      </c>
      <c r="H894" s="13">
        <v>1746.4773948782802</v>
      </c>
      <c r="I894" s="11">
        <v>13</v>
      </c>
    </row>
    <row r="895" spans="1:9" x14ac:dyDescent="0.3">
      <c r="A895" s="8">
        <v>93638</v>
      </c>
      <c r="B895" s="9">
        <v>70103</v>
      </c>
      <c r="C895" s="9">
        <v>2948</v>
      </c>
      <c r="D895" s="41">
        <v>5807247</v>
      </c>
      <c r="E895" s="10">
        <v>1969.8938263229309</v>
      </c>
      <c r="F895" s="16">
        <f t="shared" si="13"/>
        <v>1</v>
      </c>
      <c r="G895" s="10">
        <v>1797.6494400524498</v>
      </c>
      <c r="H895" s="10">
        <v>1969.8938263229309</v>
      </c>
      <c r="I895" s="8">
        <v>15</v>
      </c>
    </row>
    <row r="896" spans="1:9" x14ac:dyDescent="0.3">
      <c r="A896" s="17">
        <v>93640</v>
      </c>
      <c r="B896" s="18">
        <v>10116</v>
      </c>
      <c r="C896" s="18">
        <v>474</v>
      </c>
      <c r="D896" s="39">
        <v>1534791</v>
      </c>
      <c r="E896" s="19">
        <v>3237.9556962025317</v>
      </c>
      <c r="F896" s="20">
        <f t="shared" si="13"/>
        <v>0.5645906563878208</v>
      </c>
      <c r="G896" s="19">
        <v>1862.0609282700423</v>
      </c>
      <c r="H896" s="19">
        <v>2638.8782584176151</v>
      </c>
      <c r="I896" s="17">
        <v>18</v>
      </c>
    </row>
    <row r="897" spans="1:9" x14ac:dyDescent="0.3">
      <c r="A897" s="11">
        <v>93641</v>
      </c>
      <c r="B897" s="12">
        <v>1192</v>
      </c>
      <c r="C897" s="12">
        <v>50</v>
      </c>
      <c r="D897" s="40">
        <v>50544</v>
      </c>
      <c r="E897" s="13">
        <v>1010.88</v>
      </c>
      <c r="F897" s="21">
        <f t="shared" si="13"/>
        <v>0.18337052057075967</v>
      </c>
      <c r="G897" s="13">
        <v>1714.6109864409987</v>
      </c>
      <c r="H897" s="13">
        <v>1585.5674691155386</v>
      </c>
      <c r="I897" s="11">
        <v>12</v>
      </c>
    </row>
    <row r="898" spans="1:9" x14ac:dyDescent="0.3">
      <c r="A898" s="11">
        <v>93642</v>
      </c>
      <c r="B898" s="12">
        <v>1</v>
      </c>
      <c r="C898" s="12">
        <v>0</v>
      </c>
      <c r="D898" s="40">
        <v>0</v>
      </c>
      <c r="E898" s="13">
        <v>0</v>
      </c>
      <c r="F898" s="21">
        <f t="shared" ref="F898:F961" si="14">IF(C898&gt;1487,1,SQRT(C898/1487))</f>
        <v>0</v>
      </c>
      <c r="G898" s="13">
        <v>1714.6109864409987</v>
      </c>
      <c r="H898" s="13">
        <v>1714.6109864409987</v>
      </c>
      <c r="I898" s="11">
        <v>13</v>
      </c>
    </row>
    <row r="899" spans="1:9" x14ac:dyDescent="0.3">
      <c r="A899" s="11">
        <v>93643</v>
      </c>
      <c r="B899" s="12">
        <v>10574</v>
      </c>
      <c r="C899" s="12">
        <v>657</v>
      </c>
      <c r="D899" s="40">
        <v>1054803</v>
      </c>
      <c r="E899" s="13">
        <v>1605.4840182648402</v>
      </c>
      <c r="F899" s="21">
        <f t="shared" si="14"/>
        <v>0.66470232907753746</v>
      </c>
      <c r="G899" s="13">
        <v>1435.371111550154</v>
      </c>
      <c r="H899" s="13">
        <v>1548.4455568495557</v>
      </c>
      <c r="I899" s="11">
        <v>11</v>
      </c>
    </row>
    <row r="900" spans="1:9" x14ac:dyDescent="0.3">
      <c r="A900" s="8">
        <v>93644</v>
      </c>
      <c r="B900" s="9">
        <v>28826</v>
      </c>
      <c r="C900" s="9">
        <v>1629</v>
      </c>
      <c r="D900" s="41">
        <v>1791663</v>
      </c>
      <c r="E900" s="10">
        <v>1099.8545119705341</v>
      </c>
      <c r="F900" s="16">
        <f t="shared" si="14"/>
        <v>1</v>
      </c>
      <c r="G900" s="10">
        <v>1300.4854870076761</v>
      </c>
      <c r="H900" s="10">
        <v>1099.8545119705341</v>
      </c>
      <c r="I900" s="8">
        <v>4</v>
      </c>
    </row>
    <row r="901" spans="1:9" x14ac:dyDescent="0.3">
      <c r="A901" s="17">
        <v>93645</v>
      </c>
      <c r="B901" s="18">
        <v>1244</v>
      </c>
      <c r="C901" s="18">
        <v>60</v>
      </c>
      <c r="D901" s="39">
        <v>57472</v>
      </c>
      <c r="E901" s="19">
        <v>957.86666666666667</v>
      </c>
      <c r="F901" s="20">
        <f t="shared" si="14"/>
        <v>0.20087234099614032</v>
      </c>
      <c r="G901" s="19">
        <v>1714.6109864409987</v>
      </c>
      <c r="H901" s="19">
        <v>1562.6019833923965</v>
      </c>
      <c r="I901" s="17">
        <v>11</v>
      </c>
    </row>
    <row r="902" spans="1:9" x14ac:dyDescent="0.3">
      <c r="A902" s="11">
        <v>93646</v>
      </c>
      <c r="B902" s="12">
        <v>9389</v>
      </c>
      <c r="C902" s="12">
        <v>374</v>
      </c>
      <c r="D902" s="40">
        <v>1288128</v>
      </c>
      <c r="E902" s="13">
        <v>3444.1925133689838</v>
      </c>
      <c r="F902" s="21">
        <f t="shared" si="14"/>
        <v>0.50151083104121252</v>
      </c>
      <c r="G902" s="13">
        <v>1797.6494400524498</v>
      </c>
      <c r="H902" s="13">
        <v>2623.408625096577</v>
      </c>
      <c r="I902" s="11">
        <v>18</v>
      </c>
    </row>
    <row r="903" spans="1:9" x14ac:dyDescent="0.3">
      <c r="A903" s="11">
        <v>93647</v>
      </c>
      <c r="B903" s="12">
        <v>13775</v>
      </c>
      <c r="C903" s="12">
        <v>462</v>
      </c>
      <c r="D903" s="40">
        <v>1435117</v>
      </c>
      <c r="E903" s="13">
        <v>3106.3138528138529</v>
      </c>
      <c r="F903" s="21">
        <f t="shared" si="14"/>
        <v>0.5573981250461616</v>
      </c>
      <c r="G903" s="13">
        <v>1862.0609282700423</v>
      </c>
      <c r="H903" s="13">
        <v>2555.6051754939654</v>
      </c>
      <c r="I903" s="11">
        <v>18</v>
      </c>
    </row>
    <row r="904" spans="1:9" x14ac:dyDescent="0.3">
      <c r="A904" s="11">
        <v>93648</v>
      </c>
      <c r="B904" s="12">
        <v>16357</v>
      </c>
      <c r="C904" s="12">
        <v>693</v>
      </c>
      <c r="D904" s="40">
        <v>2266337</v>
      </c>
      <c r="E904" s="13">
        <v>3270.3275613275614</v>
      </c>
      <c r="F904" s="21">
        <f t="shared" si="14"/>
        <v>0.68267049497357413</v>
      </c>
      <c r="G904" s="13">
        <v>2898.2603253809516</v>
      </c>
      <c r="H904" s="13">
        <v>3152.2596495080734</v>
      </c>
      <c r="I904" s="11">
        <v>19</v>
      </c>
    </row>
    <row r="905" spans="1:9" x14ac:dyDescent="0.3">
      <c r="A905" s="8">
        <v>93649</v>
      </c>
      <c r="B905" s="9">
        <v>213</v>
      </c>
      <c r="C905" s="9">
        <v>11</v>
      </c>
      <c r="D905" s="41">
        <v>3818</v>
      </c>
      <c r="E905" s="10">
        <v>347.09090909090907</v>
      </c>
      <c r="F905" s="16">
        <f t="shared" si="14"/>
        <v>8.6008397957211755E-2</v>
      </c>
      <c r="G905" s="10">
        <v>1797.6494400524498</v>
      </c>
      <c r="H905" s="10">
        <v>1672.8892246612813</v>
      </c>
      <c r="I905" s="8">
        <v>13</v>
      </c>
    </row>
    <row r="906" spans="1:9" x14ac:dyDescent="0.3">
      <c r="A906" s="17">
        <v>93650</v>
      </c>
      <c r="B906" s="18">
        <v>5843</v>
      </c>
      <c r="C906" s="18">
        <v>176</v>
      </c>
      <c r="D906" s="39">
        <v>347030</v>
      </c>
      <c r="E906" s="19">
        <v>1971.7613636363637</v>
      </c>
      <c r="F906" s="20">
        <f t="shared" si="14"/>
        <v>0.34403359182884702</v>
      </c>
      <c r="G906" s="19">
        <v>2129.8815707395743</v>
      </c>
      <c r="H906" s="19">
        <v>2075.4829079491356</v>
      </c>
      <c r="I906" s="17">
        <v>16</v>
      </c>
    </row>
    <row r="907" spans="1:9" x14ac:dyDescent="0.3">
      <c r="A907" s="11">
        <v>93651</v>
      </c>
      <c r="B907" s="12">
        <v>5571</v>
      </c>
      <c r="C907" s="12">
        <v>239</v>
      </c>
      <c r="D907" s="40">
        <v>202893</v>
      </c>
      <c r="E907" s="13">
        <v>848.92468619246858</v>
      </c>
      <c r="F907" s="21">
        <f t="shared" si="14"/>
        <v>0.40090684024195805</v>
      </c>
      <c r="G907" s="13">
        <v>1557.7618422286839</v>
      </c>
      <c r="H907" s="13">
        <v>1273.5841777561091</v>
      </c>
      <c r="I907" s="11">
        <v>8</v>
      </c>
    </row>
    <row r="908" spans="1:9" x14ac:dyDescent="0.3">
      <c r="A908" s="11">
        <v>93652</v>
      </c>
      <c r="B908" s="12">
        <v>645</v>
      </c>
      <c r="C908" s="12">
        <v>20</v>
      </c>
      <c r="D908" s="40">
        <v>60759</v>
      </c>
      <c r="E908" s="13">
        <v>3037.95</v>
      </c>
      <c r="F908" s="21">
        <f t="shared" si="14"/>
        <v>0.1159737001468719</v>
      </c>
      <c r="G908" s="13">
        <v>1862.0609282700423</v>
      </c>
      <c r="H908" s="13">
        <v>1998.433134880836</v>
      </c>
      <c r="I908" s="11">
        <v>15</v>
      </c>
    </row>
    <row r="909" spans="1:9" x14ac:dyDescent="0.3">
      <c r="A909" s="11">
        <v>93653</v>
      </c>
      <c r="B909" s="12">
        <v>3472</v>
      </c>
      <c r="C909" s="12">
        <v>168</v>
      </c>
      <c r="D909" s="40">
        <v>194177</v>
      </c>
      <c r="E909" s="13">
        <v>1155.8154761904761</v>
      </c>
      <c r="F909" s="21">
        <f t="shared" si="14"/>
        <v>0.33612371629558524</v>
      </c>
      <c r="G909" s="13">
        <v>1514.3736208496598</v>
      </c>
      <c r="H909" s="13">
        <v>1393.8537247587649</v>
      </c>
      <c r="I909" s="11">
        <v>9</v>
      </c>
    </row>
    <row r="910" spans="1:9" x14ac:dyDescent="0.3">
      <c r="A910" s="8">
        <v>93654</v>
      </c>
      <c r="B910" s="9">
        <v>51471</v>
      </c>
      <c r="C910" s="9">
        <v>1837</v>
      </c>
      <c r="D910" s="41">
        <v>3346633</v>
      </c>
      <c r="E910" s="10">
        <v>1821.792596624932</v>
      </c>
      <c r="F910" s="16">
        <f t="shared" si="14"/>
        <v>1</v>
      </c>
      <c r="G910" s="10">
        <v>1514.3736208496598</v>
      </c>
      <c r="H910" s="10">
        <v>1821.792596624932</v>
      </c>
      <c r="I910" s="8">
        <v>14</v>
      </c>
    </row>
    <row r="911" spans="1:9" x14ac:dyDescent="0.3">
      <c r="A911" s="17">
        <v>93656</v>
      </c>
      <c r="B911" s="18">
        <v>9428</v>
      </c>
      <c r="C911" s="18">
        <v>320</v>
      </c>
      <c r="D911" s="39">
        <v>785893</v>
      </c>
      <c r="E911" s="19">
        <v>2455.9156250000001</v>
      </c>
      <c r="F911" s="20">
        <f t="shared" si="14"/>
        <v>0.46389480058748761</v>
      </c>
      <c r="G911" s="19">
        <v>1797.6494400524498</v>
      </c>
      <c r="H911" s="19">
        <v>2103.0157006521795</v>
      </c>
      <c r="I911" s="17">
        <v>16</v>
      </c>
    </row>
    <row r="912" spans="1:9" x14ac:dyDescent="0.3">
      <c r="A912" s="11">
        <v>93657</v>
      </c>
      <c r="B912" s="12">
        <v>69365</v>
      </c>
      <c r="C912" s="12">
        <v>2583</v>
      </c>
      <c r="D912" s="40">
        <v>4474937</v>
      </c>
      <c r="E912" s="13">
        <v>1732.4572202864886</v>
      </c>
      <c r="F912" s="21">
        <f t="shared" si="14"/>
        <v>1</v>
      </c>
      <c r="G912" s="13">
        <v>1797.6494400524498</v>
      </c>
      <c r="H912" s="13">
        <v>1732.4572202864886</v>
      </c>
      <c r="I912" s="11">
        <v>13</v>
      </c>
    </row>
    <row r="913" spans="1:9" x14ac:dyDescent="0.3">
      <c r="A913" s="11">
        <v>93660</v>
      </c>
      <c r="B913" s="12">
        <v>4146</v>
      </c>
      <c r="C913" s="12">
        <v>178</v>
      </c>
      <c r="D913" s="40">
        <v>645680</v>
      </c>
      <c r="E913" s="13">
        <v>3627.4157303370785</v>
      </c>
      <c r="F913" s="21">
        <f t="shared" si="14"/>
        <v>0.34598280624798883</v>
      </c>
      <c r="G913" s="13">
        <v>2129.8815707395743</v>
      </c>
      <c r="H913" s="13">
        <v>2648.002641729342</v>
      </c>
      <c r="I913" s="11">
        <v>18</v>
      </c>
    </row>
    <row r="914" spans="1:9" x14ac:dyDescent="0.3">
      <c r="A914" s="11">
        <v>93661</v>
      </c>
      <c r="B914" s="12">
        <v>110</v>
      </c>
      <c r="C914" s="12">
        <v>4</v>
      </c>
      <c r="D914" s="40">
        <v>6306</v>
      </c>
      <c r="E914" s="13">
        <v>1576.5</v>
      </c>
      <c r="F914" s="21">
        <f t="shared" si="14"/>
        <v>5.1865015426116587E-2</v>
      </c>
      <c r="G914" s="13">
        <v>1862.0609282700423</v>
      </c>
      <c r="H914" s="13">
        <v>1847.2503063202205</v>
      </c>
      <c r="I914" s="11">
        <v>14</v>
      </c>
    </row>
    <row r="915" spans="1:9" x14ac:dyDescent="0.3">
      <c r="A915" s="8">
        <v>93662</v>
      </c>
      <c r="B915" s="9">
        <v>51965</v>
      </c>
      <c r="C915" s="9">
        <v>2197</v>
      </c>
      <c r="D915" s="41">
        <v>4542027</v>
      </c>
      <c r="E915" s="10">
        <v>2067.3768775603094</v>
      </c>
      <c r="F915" s="16">
        <f t="shared" si="14"/>
        <v>1</v>
      </c>
      <c r="G915" s="10">
        <v>2129.8815707395743</v>
      </c>
      <c r="H915" s="10">
        <v>2067.3768775603094</v>
      </c>
      <c r="I915" s="8">
        <v>16</v>
      </c>
    </row>
    <row r="916" spans="1:9" x14ac:dyDescent="0.3">
      <c r="A916" s="17">
        <v>93664</v>
      </c>
      <c r="B916" s="18">
        <v>3384</v>
      </c>
      <c r="C916" s="18">
        <v>182</v>
      </c>
      <c r="D916" s="39">
        <v>183980</v>
      </c>
      <c r="E916" s="19">
        <v>1010.8791208791209</v>
      </c>
      <c r="F916" s="20">
        <f t="shared" si="14"/>
        <v>0.34984865591336017</v>
      </c>
      <c r="G916" s="19">
        <v>1435.371111550154</v>
      </c>
      <c r="H916" s="19">
        <v>1286.8631591679064</v>
      </c>
      <c r="I916" s="17">
        <v>8</v>
      </c>
    </row>
    <row r="917" spans="1:9" x14ac:dyDescent="0.3">
      <c r="A917" s="11">
        <v>93665</v>
      </c>
      <c r="B917" s="12">
        <v>607</v>
      </c>
      <c r="C917" s="12">
        <v>26</v>
      </c>
      <c r="D917" s="40">
        <v>67105</v>
      </c>
      <c r="E917" s="13">
        <v>2580.9615384615386</v>
      </c>
      <c r="F917" s="21">
        <f t="shared" si="14"/>
        <v>0.13223036286527964</v>
      </c>
      <c r="G917" s="13">
        <v>1514.3736208496598</v>
      </c>
      <c r="H917" s="13">
        <v>1655.4089282232014</v>
      </c>
      <c r="I917" s="11">
        <v>12</v>
      </c>
    </row>
    <row r="918" spans="1:9" x14ac:dyDescent="0.3">
      <c r="A918" s="11">
        <v>93666</v>
      </c>
      <c r="B918" s="12">
        <v>551</v>
      </c>
      <c r="C918" s="12">
        <v>30</v>
      </c>
      <c r="D918" s="40">
        <v>72981</v>
      </c>
      <c r="E918" s="13">
        <v>2432.6999999999998</v>
      </c>
      <c r="F918" s="21">
        <f t="shared" si="14"/>
        <v>0.14203819447118735</v>
      </c>
      <c r="G918" s="13">
        <v>1797.6494400524498</v>
      </c>
      <c r="H918" s="13">
        <v>1887.8508749853163</v>
      </c>
      <c r="I918" s="11">
        <v>14</v>
      </c>
    </row>
    <row r="919" spans="1:9" x14ac:dyDescent="0.3">
      <c r="A919" s="11">
        <v>93667</v>
      </c>
      <c r="B919" s="12">
        <v>6876</v>
      </c>
      <c r="C919" s="12">
        <v>268</v>
      </c>
      <c r="D919" s="40">
        <v>244243</v>
      </c>
      <c r="E919" s="13">
        <v>911.3544776119403</v>
      </c>
      <c r="F919" s="21">
        <f t="shared" si="14"/>
        <v>0.42453344778137075</v>
      </c>
      <c r="G919" s="13">
        <v>1435.371111550154</v>
      </c>
      <c r="H919" s="13">
        <v>1212.9085232495759</v>
      </c>
      <c r="I919" s="11">
        <v>7</v>
      </c>
    </row>
    <row r="920" spans="1:9" x14ac:dyDescent="0.3">
      <c r="A920" s="8">
        <v>93668</v>
      </c>
      <c r="B920" s="9">
        <v>1804</v>
      </c>
      <c r="C920" s="9">
        <v>108</v>
      </c>
      <c r="D920" s="41">
        <v>323173</v>
      </c>
      <c r="E920" s="10">
        <v>2992.3425925925926</v>
      </c>
      <c r="F920" s="16">
        <f t="shared" si="14"/>
        <v>0.26949852556013254</v>
      </c>
      <c r="G920" s="10">
        <v>1714.6109864409987</v>
      </c>
      <c r="H920" s="10">
        <v>2058.9577703604332</v>
      </c>
      <c r="I920" s="8">
        <v>15</v>
      </c>
    </row>
    <row r="921" spans="1:9" x14ac:dyDescent="0.3">
      <c r="A921" s="17">
        <v>93669</v>
      </c>
      <c r="B921" s="18">
        <v>1054</v>
      </c>
      <c r="C921" s="18">
        <v>70</v>
      </c>
      <c r="D921" s="39">
        <v>82759</v>
      </c>
      <c r="E921" s="19">
        <v>1182.2714285714285</v>
      </c>
      <c r="F921" s="20">
        <f t="shared" si="14"/>
        <v>0.21696692591302472</v>
      </c>
      <c r="G921" s="19">
        <v>1714.6109864409987</v>
      </c>
      <c r="H921" s="19">
        <v>1599.1109090281393</v>
      </c>
      <c r="I921" s="17">
        <v>12</v>
      </c>
    </row>
    <row r="922" spans="1:9" x14ac:dyDescent="0.3">
      <c r="A922" s="11">
        <v>93670</v>
      </c>
      <c r="B922" s="12">
        <v>128</v>
      </c>
      <c r="C922" s="12">
        <v>2</v>
      </c>
      <c r="D922" s="40">
        <v>22424</v>
      </c>
      <c r="E922" s="13">
        <v>11212</v>
      </c>
      <c r="F922" s="21">
        <f t="shared" si="14"/>
        <v>3.667410411415193E-2</v>
      </c>
      <c r="G922" s="13">
        <v>2129.8815707395743</v>
      </c>
      <c r="H922" s="13">
        <v>2462.9601275913292</v>
      </c>
      <c r="I922" s="11">
        <v>18</v>
      </c>
    </row>
    <row r="923" spans="1:9" x14ac:dyDescent="0.3">
      <c r="A923" s="11">
        <v>93673</v>
      </c>
      <c r="B923" s="12">
        <v>820</v>
      </c>
      <c r="C923" s="12">
        <v>30</v>
      </c>
      <c r="D923" s="40">
        <v>61098</v>
      </c>
      <c r="E923" s="13">
        <v>2036.6</v>
      </c>
      <c r="F923" s="21">
        <f t="shared" si="14"/>
        <v>0.14203819447118735</v>
      </c>
      <c r="G923" s="13">
        <v>2370.7520535521485</v>
      </c>
      <c r="H923" s="13">
        <v>2323.2896991867619</v>
      </c>
      <c r="I923" s="11">
        <v>17</v>
      </c>
    </row>
    <row r="924" spans="1:9" x14ac:dyDescent="0.3">
      <c r="A924" s="11">
        <v>93675</v>
      </c>
      <c r="B924" s="12">
        <v>9629</v>
      </c>
      <c r="C924" s="12">
        <v>404</v>
      </c>
      <c r="D924" s="40">
        <v>503346</v>
      </c>
      <c r="E924" s="13">
        <v>1245.9059405940593</v>
      </c>
      <c r="F924" s="21">
        <f t="shared" si="14"/>
        <v>0.52123695411998805</v>
      </c>
      <c r="G924" s="13">
        <v>1514.3736208496598</v>
      </c>
      <c r="H924" s="13">
        <v>1374.4383449135717</v>
      </c>
      <c r="I924" s="11">
        <v>9</v>
      </c>
    </row>
    <row r="925" spans="1:9" x14ac:dyDescent="0.3">
      <c r="A925" s="8">
        <v>93701</v>
      </c>
      <c r="B925" s="9">
        <v>6131</v>
      </c>
      <c r="C925" s="9">
        <v>292</v>
      </c>
      <c r="D925" s="41">
        <v>786193</v>
      </c>
      <c r="E925" s="10">
        <v>2692.4417808219177</v>
      </c>
      <c r="F925" s="16">
        <f t="shared" si="14"/>
        <v>0.44313488605169166</v>
      </c>
      <c r="G925" s="10">
        <v>2370.7520535521485</v>
      </c>
      <c r="H925" s="10">
        <v>2513.3039941898373</v>
      </c>
      <c r="I925" s="8">
        <v>18</v>
      </c>
    </row>
    <row r="926" spans="1:9" x14ac:dyDescent="0.3">
      <c r="A926" s="17">
        <v>93702</v>
      </c>
      <c r="B926" s="18">
        <v>39984</v>
      </c>
      <c r="C926" s="18">
        <v>1580</v>
      </c>
      <c r="D926" s="39">
        <v>3727875</v>
      </c>
      <c r="E926" s="19">
        <v>2359.4145569620255</v>
      </c>
      <c r="F926" s="20">
        <f t="shared" si="14"/>
        <v>1</v>
      </c>
      <c r="G926" s="19">
        <v>2579.538030939143</v>
      </c>
      <c r="H926" s="19">
        <v>2359.4145569620255</v>
      </c>
      <c r="I926" s="17">
        <v>17</v>
      </c>
    </row>
    <row r="927" spans="1:9" x14ac:dyDescent="0.3">
      <c r="A927" s="11">
        <v>93703</v>
      </c>
      <c r="B927" s="12">
        <v>38024</v>
      </c>
      <c r="C927" s="12">
        <v>1442</v>
      </c>
      <c r="D927" s="40">
        <v>3159860</v>
      </c>
      <c r="E927" s="13">
        <v>2191.3037447988904</v>
      </c>
      <c r="F927" s="21">
        <f t="shared" si="14"/>
        <v>0.98475262221892446</v>
      </c>
      <c r="G927" s="13">
        <v>2129.8815707395743</v>
      </c>
      <c r="H927" s="13">
        <v>2190.3672177068734</v>
      </c>
      <c r="I927" s="11">
        <v>16</v>
      </c>
    </row>
    <row r="928" spans="1:9" x14ac:dyDescent="0.3">
      <c r="A928" s="11">
        <v>93704</v>
      </c>
      <c r="B928" s="12">
        <v>60973</v>
      </c>
      <c r="C928" s="12">
        <v>2170</v>
      </c>
      <c r="D928" s="40">
        <v>3110959</v>
      </c>
      <c r="E928" s="13">
        <v>1433.6216589861751</v>
      </c>
      <c r="F928" s="21">
        <f t="shared" si="14"/>
        <v>1</v>
      </c>
      <c r="G928" s="13">
        <v>1714.6109864409987</v>
      </c>
      <c r="H928" s="13">
        <v>1433.6216589861751</v>
      </c>
      <c r="I928" s="11">
        <v>10</v>
      </c>
    </row>
    <row r="929" spans="1:9" x14ac:dyDescent="0.3">
      <c r="A929" s="11">
        <v>93705</v>
      </c>
      <c r="B929" s="12">
        <v>54177</v>
      </c>
      <c r="C929" s="12">
        <v>1997</v>
      </c>
      <c r="D929" s="40">
        <v>4041136</v>
      </c>
      <c r="E929" s="13">
        <v>2023.6034051076615</v>
      </c>
      <c r="F929" s="21">
        <f t="shared" si="14"/>
        <v>1</v>
      </c>
      <c r="G929" s="13">
        <v>1862.0609282700423</v>
      </c>
      <c r="H929" s="13">
        <v>2023.6034051076615</v>
      </c>
      <c r="I929" s="11">
        <v>15</v>
      </c>
    </row>
    <row r="930" spans="1:9" x14ac:dyDescent="0.3">
      <c r="A930" s="8">
        <v>93706</v>
      </c>
      <c r="B930" s="9">
        <v>40555</v>
      </c>
      <c r="C930" s="9">
        <v>1700</v>
      </c>
      <c r="D930" s="41">
        <v>4241029</v>
      </c>
      <c r="E930" s="10">
        <v>2494.7229411764706</v>
      </c>
      <c r="F930" s="16">
        <f t="shared" si="14"/>
        <v>1</v>
      </c>
      <c r="G930" s="10">
        <v>2370.7520535521485</v>
      </c>
      <c r="H930" s="10">
        <v>2494.7229411764706</v>
      </c>
      <c r="I930" s="8">
        <v>18</v>
      </c>
    </row>
    <row r="931" spans="1:9" x14ac:dyDescent="0.3">
      <c r="A931" s="17">
        <v>93710</v>
      </c>
      <c r="B931" s="18">
        <v>60083</v>
      </c>
      <c r="C931" s="18">
        <v>2389</v>
      </c>
      <c r="D931" s="39">
        <v>3373492</v>
      </c>
      <c r="E931" s="19">
        <v>1412.0937630807869</v>
      </c>
      <c r="F931" s="20">
        <f t="shared" si="14"/>
        <v>1</v>
      </c>
      <c r="G931" s="19">
        <v>1714.6109864409987</v>
      </c>
      <c r="H931" s="19">
        <v>1412.0937630807869</v>
      </c>
      <c r="I931" s="17">
        <v>10</v>
      </c>
    </row>
    <row r="932" spans="1:9" x14ac:dyDescent="0.3">
      <c r="A932" s="11">
        <v>93711</v>
      </c>
      <c r="B932" s="12">
        <v>117785</v>
      </c>
      <c r="C932" s="12">
        <v>4186</v>
      </c>
      <c r="D932" s="40">
        <v>5742649</v>
      </c>
      <c r="E932" s="13">
        <v>1371.870281892021</v>
      </c>
      <c r="F932" s="21">
        <f t="shared" si="14"/>
        <v>1</v>
      </c>
      <c r="G932" s="13">
        <v>1514.3736208496598</v>
      </c>
      <c r="H932" s="13">
        <v>1371.870281892021</v>
      </c>
      <c r="I932" s="11">
        <v>9</v>
      </c>
    </row>
    <row r="933" spans="1:9" x14ac:dyDescent="0.3">
      <c r="A933" s="11">
        <v>93720</v>
      </c>
      <c r="B933" s="12">
        <v>146343</v>
      </c>
      <c r="C933" s="12">
        <v>5458</v>
      </c>
      <c r="D933" s="40">
        <v>6248916</v>
      </c>
      <c r="E933" s="13">
        <v>1144.9094906559178</v>
      </c>
      <c r="F933" s="21">
        <f t="shared" si="14"/>
        <v>1</v>
      </c>
      <c r="G933" s="13">
        <v>1372.8274669981649</v>
      </c>
      <c r="H933" s="13">
        <v>1144.9094906559178</v>
      </c>
      <c r="I933" s="11">
        <v>5</v>
      </c>
    </row>
    <row r="934" spans="1:9" x14ac:dyDescent="0.3">
      <c r="A934" s="11">
        <v>93721</v>
      </c>
      <c r="B934" s="12">
        <v>3522</v>
      </c>
      <c r="C934" s="12">
        <v>140</v>
      </c>
      <c r="D934" s="40">
        <v>260450</v>
      </c>
      <c r="E934" s="13">
        <v>1860.3571428571429</v>
      </c>
      <c r="F934" s="21">
        <f t="shared" si="14"/>
        <v>0.30683756921259803</v>
      </c>
      <c r="G934" s="13">
        <v>2129.8815707395743</v>
      </c>
      <c r="H934" s="13">
        <v>2047.181350444713</v>
      </c>
      <c r="I934" s="11">
        <v>15</v>
      </c>
    </row>
    <row r="935" spans="1:9" x14ac:dyDescent="0.3">
      <c r="A935" s="8">
        <v>93722</v>
      </c>
      <c r="B935" s="9">
        <v>160748</v>
      </c>
      <c r="C935" s="9">
        <v>7066</v>
      </c>
      <c r="D935" s="41">
        <v>12805060</v>
      </c>
      <c r="E935" s="10">
        <v>1812.2077554486273</v>
      </c>
      <c r="F935" s="16">
        <f t="shared" si="14"/>
        <v>1</v>
      </c>
      <c r="G935" s="10">
        <v>1862.0609282700423</v>
      </c>
      <c r="H935" s="10">
        <v>1812.2077554486273</v>
      </c>
      <c r="I935" s="8">
        <v>14</v>
      </c>
    </row>
    <row r="936" spans="1:9" x14ac:dyDescent="0.3">
      <c r="A936" s="17">
        <v>93723</v>
      </c>
      <c r="B936" s="18">
        <v>13123</v>
      </c>
      <c r="C936" s="18">
        <v>550</v>
      </c>
      <c r="D936" s="39">
        <v>826894</v>
      </c>
      <c r="E936" s="19">
        <v>1503.4436363636364</v>
      </c>
      <c r="F936" s="20">
        <f t="shared" si="14"/>
        <v>0.60817121434535626</v>
      </c>
      <c r="G936" s="19">
        <v>2129.8815707395743</v>
      </c>
      <c r="H936" s="19">
        <v>1748.9000514781635</v>
      </c>
      <c r="I936" s="17">
        <v>13</v>
      </c>
    </row>
    <row r="937" spans="1:9" x14ac:dyDescent="0.3">
      <c r="A937" s="11">
        <v>93725</v>
      </c>
      <c r="B937" s="12">
        <v>33915</v>
      </c>
      <c r="C937" s="12">
        <v>1391</v>
      </c>
      <c r="D937" s="40">
        <v>2886030</v>
      </c>
      <c r="E937" s="13">
        <v>2074.7879223580157</v>
      </c>
      <c r="F937" s="21">
        <f t="shared" si="14"/>
        <v>0.96718172242674672</v>
      </c>
      <c r="G937" s="13">
        <v>2370.7520535521485</v>
      </c>
      <c r="H937" s="13">
        <v>2084.5009553672717</v>
      </c>
      <c r="I937" s="11">
        <v>16</v>
      </c>
    </row>
    <row r="938" spans="1:9" x14ac:dyDescent="0.3">
      <c r="A938" s="11">
        <v>93726</v>
      </c>
      <c r="B938" s="12">
        <v>61908</v>
      </c>
      <c r="C938" s="12">
        <v>2484</v>
      </c>
      <c r="D938" s="40">
        <v>4171764</v>
      </c>
      <c r="E938" s="13">
        <v>1679.4541062801932</v>
      </c>
      <c r="F938" s="21">
        <f t="shared" si="14"/>
        <v>1</v>
      </c>
      <c r="G938" s="13">
        <v>1862.0609282700423</v>
      </c>
      <c r="H938" s="13">
        <v>1679.4541062801932</v>
      </c>
      <c r="I938" s="11">
        <v>13</v>
      </c>
    </row>
    <row r="939" spans="1:9" x14ac:dyDescent="0.3">
      <c r="A939" s="11">
        <v>93727</v>
      </c>
      <c r="B939" s="12">
        <v>125949</v>
      </c>
      <c r="C939" s="12">
        <v>5142</v>
      </c>
      <c r="D939" s="40">
        <v>8637226</v>
      </c>
      <c r="E939" s="13">
        <v>1679.7405678724231</v>
      </c>
      <c r="F939" s="21">
        <f t="shared" si="14"/>
        <v>1</v>
      </c>
      <c r="G939" s="13">
        <v>1862.0609282700423</v>
      </c>
      <c r="H939" s="13">
        <v>1679.7405678724231</v>
      </c>
      <c r="I939" s="11">
        <v>13</v>
      </c>
    </row>
    <row r="940" spans="1:9" x14ac:dyDescent="0.3">
      <c r="A940" s="8">
        <v>93728</v>
      </c>
      <c r="B940" s="9">
        <v>22095</v>
      </c>
      <c r="C940" s="9">
        <v>822</v>
      </c>
      <c r="D940" s="41">
        <v>1553618</v>
      </c>
      <c r="E940" s="10">
        <v>1890.0462287104622</v>
      </c>
      <c r="F940" s="16">
        <f t="shared" si="14"/>
        <v>0.74349906124257781</v>
      </c>
      <c r="G940" s="10">
        <v>1862.0609282700423</v>
      </c>
      <c r="H940" s="10">
        <v>1882.8679728760858</v>
      </c>
      <c r="I940" s="8">
        <v>14</v>
      </c>
    </row>
    <row r="941" spans="1:9" x14ac:dyDescent="0.3">
      <c r="A941" s="17">
        <v>93730</v>
      </c>
      <c r="B941" s="18">
        <v>20818</v>
      </c>
      <c r="C941" s="18">
        <v>746</v>
      </c>
      <c r="D941" s="39">
        <v>781602</v>
      </c>
      <c r="E941" s="19">
        <v>1047.7238605898124</v>
      </c>
      <c r="F941" s="20">
        <f t="shared" si="14"/>
        <v>0.70829459788333804</v>
      </c>
      <c r="G941" s="19">
        <v>1862.0609282700423</v>
      </c>
      <c r="H941" s="19">
        <v>1285.2703823759771</v>
      </c>
      <c r="I941" s="17">
        <v>8</v>
      </c>
    </row>
    <row r="942" spans="1:9" x14ac:dyDescent="0.3">
      <c r="A942" s="11">
        <v>93737</v>
      </c>
      <c r="B942" s="12">
        <v>446</v>
      </c>
      <c r="C942" s="12">
        <v>19</v>
      </c>
      <c r="D942" s="40">
        <v>14297</v>
      </c>
      <c r="E942" s="13">
        <v>752.47368421052636</v>
      </c>
      <c r="F942" s="21">
        <f t="shared" si="14"/>
        <v>0.11303718047381016</v>
      </c>
      <c r="G942" s="13">
        <v>1797.6494400524498</v>
      </c>
      <c r="H942" s="13">
        <v>1679.5057195124953</v>
      </c>
      <c r="I942" s="11">
        <v>13</v>
      </c>
    </row>
    <row r="943" spans="1:9" x14ac:dyDescent="0.3">
      <c r="A943" s="11">
        <v>93740</v>
      </c>
      <c r="B943" s="12">
        <v>14</v>
      </c>
      <c r="C943" s="12">
        <v>0</v>
      </c>
      <c r="D943" s="40">
        <v>0</v>
      </c>
      <c r="E943" s="13">
        <v>0</v>
      </c>
      <c r="F943" s="21">
        <f t="shared" si="14"/>
        <v>0</v>
      </c>
      <c r="G943" s="13">
        <v>1714.6109864409987</v>
      </c>
      <c r="H943" s="13">
        <v>1714.6109864409987</v>
      </c>
      <c r="I943" s="11">
        <v>13</v>
      </c>
    </row>
    <row r="944" spans="1:9" x14ac:dyDescent="0.3">
      <c r="A944" s="11">
        <v>93901</v>
      </c>
      <c r="B944" s="12">
        <v>63306</v>
      </c>
      <c r="C944" s="12">
        <v>2902</v>
      </c>
      <c r="D944" s="40">
        <v>4720963</v>
      </c>
      <c r="E944" s="13">
        <v>1626.7963473466575</v>
      </c>
      <c r="F944" s="21">
        <f t="shared" si="14"/>
        <v>1</v>
      </c>
      <c r="G944" s="13">
        <v>1289.96287937172</v>
      </c>
      <c r="H944" s="13">
        <v>1626.7963473466575</v>
      </c>
      <c r="I944" s="11">
        <v>12</v>
      </c>
    </row>
    <row r="945" spans="1:9" x14ac:dyDescent="0.3">
      <c r="A945" s="8">
        <v>93905</v>
      </c>
      <c r="B945" s="9">
        <v>71531</v>
      </c>
      <c r="C945" s="9">
        <v>4925</v>
      </c>
      <c r="D945" s="41">
        <v>16092096</v>
      </c>
      <c r="E945" s="10">
        <v>3267.4306598984772</v>
      </c>
      <c r="F945" s="16">
        <f t="shared" si="14"/>
        <v>1</v>
      </c>
      <c r="G945" s="10">
        <v>2129.8815707395743</v>
      </c>
      <c r="H945" s="10">
        <v>3267.4306598984772</v>
      </c>
      <c r="I945" s="8">
        <v>19</v>
      </c>
    </row>
    <row r="946" spans="1:9" x14ac:dyDescent="0.3">
      <c r="A946" s="17">
        <v>93906</v>
      </c>
      <c r="B946" s="18">
        <v>122070</v>
      </c>
      <c r="C946" s="18">
        <v>6407</v>
      </c>
      <c r="D946" s="39">
        <v>15424470</v>
      </c>
      <c r="E946" s="19">
        <v>2407.4402996722333</v>
      </c>
      <c r="F946" s="20">
        <f t="shared" si="14"/>
        <v>1</v>
      </c>
      <c r="G946" s="19">
        <v>1372.8274669981649</v>
      </c>
      <c r="H946" s="19">
        <v>2407.4402996722333</v>
      </c>
      <c r="I946" s="17">
        <v>17</v>
      </c>
    </row>
    <row r="947" spans="1:9" x14ac:dyDescent="0.3">
      <c r="A947" s="11">
        <v>93907</v>
      </c>
      <c r="B947" s="12">
        <v>62920</v>
      </c>
      <c r="C947" s="12">
        <v>2744</v>
      </c>
      <c r="D947" s="40">
        <v>4473138</v>
      </c>
      <c r="E947" s="13">
        <v>1630.1523323615161</v>
      </c>
      <c r="F947" s="21">
        <f t="shared" si="14"/>
        <v>1</v>
      </c>
      <c r="G947" s="13">
        <v>1026.5157288122814</v>
      </c>
      <c r="H947" s="13">
        <v>1630.1523323615161</v>
      </c>
      <c r="I947" s="11">
        <v>12</v>
      </c>
    </row>
    <row r="948" spans="1:9" x14ac:dyDescent="0.3">
      <c r="A948" s="11">
        <v>93908</v>
      </c>
      <c r="B948" s="12">
        <v>48861</v>
      </c>
      <c r="C948" s="12">
        <v>2147</v>
      </c>
      <c r="D948" s="40">
        <v>2386626</v>
      </c>
      <c r="E948" s="13">
        <v>1111.6096879366557</v>
      </c>
      <c r="F948" s="21">
        <f t="shared" si="14"/>
        <v>1</v>
      </c>
      <c r="G948" s="13">
        <v>959.8749054593319</v>
      </c>
      <c r="H948" s="13">
        <v>1111.6096879366557</v>
      </c>
      <c r="I948" s="11">
        <v>5</v>
      </c>
    </row>
    <row r="949" spans="1:9" x14ac:dyDescent="0.3">
      <c r="A949" s="11">
        <v>93920</v>
      </c>
      <c r="B949" s="12">
        <v>4047</v>
      </c>
      <c r="C949" s="12">
        <v>181</v>
      </c>
      <c r="D949" s="40">
        <v>369271</v>
      </c>
      <c r="E949" s="13">
        <v>2040.1712707182321</v>
      </c>
      <c r="F949" s="21">
        <f t="shared" si="14"/>
        <v>0.34888620936932552</v>
      </c>
      <c r="G949" s="13">
        <v>1289.96287937172</v>
      </c>
      <c r="H949" s="13">
        <v>1551.7002412656641</v>
      </c>
      <c r="I949" s="11">
        <v>11</v>
      </c>
    </row>
    <row r="950" spans="1:9" x14ac:dyDescent="0.3">
      <c r="A950" s="8">
        <v>93921</v>
      </c>
      <c r="B950" s="9">
        <v>9724</v>
      </c>
      <c r="C950" s="9">
        <v>385</v>
      </c>
      <c r="D950" s="41">
        <v>438754</v>
      </c>
      <c r="E950" s="10">
        <v>1139.6207792207792</v>
      </c>
      <c r="F950" s="16">
        <f t="shared" si="14"/>
        <v>0.50883254433144676</v>
      </c>
      <c r="G950" s="10">
        <v>1179.0833376126166</v>
      </c>
      <c r="H950" s="10">
        <v>1159.0035036202698</v>
      </c>
      <c r="I950" s="8">
        <v>6</v>
      </c>
    </row>
    <row r="951" spans="1:9" x14ac:dyDescent="0.3">
      <c r="A951" s="17">
        <v>93923</v>
      </c>
      <c r="B951" s="18">
        <v>52327</v>
      </c>
      <c r="C951" s="18">
        <v>2030</v>
      </c>
      <c r="D951" s="39">
        <v>2472211</v>
      </c>
      <c r="E951" s="19">
        <v>1217.8379310344828</v>
      </c>
      <c r="F951" s="20">
        <f t="shared" si="14"/>
        <v>1</v>
      </c>
      <c r="G951" s="19">
        <v>1289.96287937172</v>
      </c>
      <c r="H951" s="19">
        <v>1217.8379310344828</v>
      </c>
      <c r="I951" s="17">
        <v>7</v>
      </c>
    </row>
    <row r="952" spans="1:9" x14ac:dyDescent="0.3">
      <c r="A952" s="11">
        <v>93924</v>
      </c>
      <c r="B952" s="12">
        <v>25438</v>
      </c>
      <c r="C952" s="12">
        <v>1005</v>
      </c>
      <c r="D952" s="40">
        <v>1285521</v>
      </c>
      <c r="E952" s="13">
        <v>1279.1253731343284</v>
      </c>
      <c r="F952" s="21">
        <f t="shared" si="14"/>
        <v>0.82210548658263249</v>
      </c>
      <c r="G952" s="13">
        <v>1179.0833376126166</v>
      </c>
      <c r="H952" s="13">
        <v>1261.3284439039105</v>
      </c>
      <c r="I952" s="11">
        <v>7</v>
      </c>
    </row>
    <row r="953" spans="1:9" x14ac:dyDescent="0.3">
      <c r="A953" s="11">
        <v>93925</v>
      </c>
      <c r="B953" s="12">
        <v>3210</v>
      </c>
      <c r="C953" s="12">
        <v>158</v>
      </c>
      <c r="D953" s="40">
        <v>373926</v>
      </c>
      <c r="E953" s="13">
        <v>2366.6202531645567</v>
      </c>
      <c r="F953" s="21">
        <f t="shared" si="14"/>
        <v>0.32596656744745589</v>
      </c>
      <c r="G953" s="13">
        <v>1372.8274669981649</v>
      </c>
      <c r="H953" s="13">
        <v>1696.770690258867</v>
      </c>
      <c r="I953" s="11">
        <v>13</v>
      </c>
    </row>
    <row r="954" spans="1:9" x14ac:dyDescent="0.3">
      <c r="A954" s="11">
        <v>93926</v>
      </c>
      <c r="B954" s="12">
        <v>16268</v>
      </c>
      <c r="C954" s="12">
        <v>827</v>
      </c>
      <c r="D954" s="40">
        <v>1773883</v>
      </c>
      <c r="E954" s="13">
        <v>2144.96130592503</v>
      </c>
      <c r="F954" s="21">
        <f t="shared" si="14"/>
        <v>0.74575688320660749</v>
      </c>
      <c r="G954" s="13">
        <v>1435.371111550154</v>
      </c>
      <c r="H954" s="13">
        <v>1964.5528832611321</v>
      </c>
      <c r="I954" s="11">
        <v>15</v>
      </c>
    </row>
    <row r="955" spans="1:9" x14ac:dyDescent="0.3">
      <c r="A955" s="8">
        <v>93927</v>
      </c>
      <c r="B955" s="9">
        <v>22537</v>
      </c>
      <c r="C955" s="9">
        <v>1037</v>
      </c>
      <c r="D955" s="41">
        <v>2310846</v>
      </c>
      <c r="E955" s="10">
        <v>2228.3953712632592</v>
      </c>
      <c r="F955" s="16">
        <f t="shared" si="14"/>
        <v>0.83509117446568515</v>
      </c>
      <c r="G955" s="10">
        <v>1557.7618422286839</v>
      </c>
      <c r="H955" s="10">
        <v>2117.8019836262347</v>
      </c>
      <c r="I955" s="8">
        <v>16</v>
      </c>
    </row>
    <row r="956" spans="1:9" x14ac:dyDescent="0.3">
      <c r="A956" s="17">
        <v>93928</v>
      </c>
      <c r="B956" s="18">
        <v>811</v>
      </c>
      <c r="C956" s="18">
        <v>65</v>
      </c>
      <c r="D956" s="39">
        <v>115121</v>
      </c>
      <c r="E956" s="19">
        <v>1771.0923076923077</v>
      </c>
      <c r="F956" s="20">
        <f t="shared" si="14"/>
        <v>0.20907456124241613</v>
      </c>
      <c r="G956" s="19">
        <v>1300.4854870076761</v>
      </c>
      <c r="H956" s="19">
        <v>1398.8774015600038</v>
      </c>
      <c r="I956" s="17">
        <v>9</v>
      </c>
    </row>
    <row r="957" spans="1:9" x14ac:dyDescent="0.3">
      <c r="A957" s="11">
        <v>93930</v>
      </c>
      <c r="B957" s="12">
        <v>25117</v>
      </c>
      <c r="C957" s="12">
        <v>1303</v>
      </c>
      <c r="D957" s="40">
        <v>2161426</v>
      </c>
      <c r="E957" s="13">
        <v>1658.8073676132003</v>
      </c>
      <c r="F957" s="21">
        <f t="shared" si="14"/>
        <v>0.93608809844108143</v>
      </c>
      <c r="G957" s="13">
        <v>1289.96287937172</v>
      </c>
      <c r="H957" s="13">
        <v>1635.2338149901611</v>
      </c>
      <c r="I957" s="11">
        <v>12</v>
      </c>
    </row>
    <row r="958" spans="1:9" x14ac:dyDescent="0.3">
      <c r="A958" s="11">
        <v>93932</v>
      </c>
      <c r="B958" s="12">
        <v>1592</v>
      </c>
      <c r="C958" s="12">
        <v>100</v>
      </c>
      <c r="D958" s="40">
        <v>142538</v>
      </c>
      <c r="E958" s="13">
        <v>1425.38</v>
      </c>
      <c r="F958" s="21">
        <f t="shared" si="14"/>
        <v>0.25932507713058295</v>
      </c>
      <c r="G958" s="13">
        <v>1179.0833376126166</v>
      </c>
      <c r="H958" s="13">
        <v>1242.9542385832301</v>
      </c>
      <c r="I958" s="11">
        <v>7</v>
      </c>
    </row>
    <row r="959" spans="1:9" x14ac:dyDescent="0.3">
      <c r="A959" s="11">
        <v>93933</v>
      </c>
      <c r="B959" s="12">
        <v>54667</v>
      </c>
      <c r="C959" s="12">
        <v>2099</v>
      </c>
      <c r="D959" s="40">
        <v>2444782</v>
      </c>
      <c r="E959" s="13">
        <v>1164.7365412101001</v>
      </c>
      <c r="F959" s="21">
        <f t="shared" si="14"/>
        <v>1</v>
      </c>
      <c r="G959" s="13">
        <v>1102.4473662900239</v>
      </c>
      <c r="H959" s="13">
        <v>1164.7365412101001</v>
      </c>
      <c r="I959" s="11">
        <v>6</v>
      </c>
    </row>
    <row r="960" spans="1:9" x14ac:dyDescent="0.3">
      <c r="A960" s="8">
        <v>93940</v>
      </c>
      <c r="B960" s="9">
        <v>94768</v>
      </c>
      <c r="C960" s="9">
        <v>3674</v>
      </c>
      <c r="D960" s="41">
        <v>4032607</v>
      </c>
      <c r="E960" s="10">
        <v>1097.6066956995101</v>
      </c>
      <c r="F960" s="16">
        <f t="shared" si="14"/>
        <v>1</v>
      </c>
      <c r="G960" s="10">
        <v>959.8749054593319</v>
      </c>
      <c r="H960" s="10">
        <v>1097.6066956995101</v>
      </c>
      <c r="I960" s="8">
        <v>4</v>
      </c>
    </row>
    <row r="961" spans="1:9" x14ac:dyDescent="0.3">
      <c r="A961" s="17">
        <v>93943</v>
      </c>
      <c r="B961" s="18">
        <v>902</v>
      </c>
      <c r="C961" s="18">
        <v>42</v>
      </c>
      <c r="D961" s="39">
        <v>30942</v>
      </c>
      <c r="E961" s="19">
        <v>736.71428571428567</v>
      </c>
      <c r="F961" s="20">
        <f t="shared" si="14"/>
        <v>0.16806185814779262</v>
      </c>
      <c r="G961" s="19">
        <v>1179.0833376126166</v>
      </c>
      <c r="H961" s="19">
        <v>1104.7379727635057</v>
      </c>
      <c r="I961" s="17">
        <v>5</v>
      </c>
    </row>
    <row r="962" spans="1:9" x14ac:dyDescent="0.3">
      <c r="A962" s="11">
        <v>93944</v>
      </c>
      <c r="B962" s="12">
        <v>4</v>
      </c>
      <c r="C962" s="12">
        <v>1</v>
      </c>
      <c r="D962" s="40">
        <v>2635</v>
      </c>
      <c r="E962" s="13">
        <v>2635</v>
      </c>
      <c r="F962" s="21">
        <f t="shared" ref="F962:F1025" si="15">IF(C962&gt;1487,1,SQRT(C962/1487))</f>
        <v>2.5932507713058293E-2</v>
      </c>
      <c r="G962" s="13">
        <v>959.8749054593319</v>
      </c>
      <c r="H962" s="13">
        <v>1003.3150998938452</v>
      </c>
      <c r="I962" s="11">
        <v>3</v>
      </c>
    </row>
    <row r="963" spans="1:9" x14ac:dyDescent="0.3">
      <c r="A963" s="11">
        <v>93950</v>
      </c>
      <c r="B963" s="12">
        <v>50064</v>
      </c>
      <c r="C963" s="12">
        <v>1751</v>
      </c>
      <c r="D963" s="40">
        <v>1747699</v>
      </c>
      <c r="E963" s="13">
        <v>998.11479154768699</v>
      </c>
      <c r="F963" s="21">
        <f t="shared" si="15"/>
        <v>1</v>
      </c>
      <c r="G963" s="13">
        <v>1129.4605304753068</v>
      </c>
      <c r="H963" s="13">
        <v>998.11479154768699</v>
      </c>
      <c r="I963" s="11">
        <v>3</v>
      </c>
    </row>
    <row r="964" spans="1:9" x14ac:dyDescent="0.3">
      <c r="A964" s="11">
        <v>93953</v>
      </c>
      <c r="B964" s="12">
        <v>21145</v>
      </c>
      <c r="C964" s="12">
        <v>737</v>
      </c>
      <c r="D964" s="40">
        <v>839600</v>
      </c>
      <c r="E964" s="13">
        <v>1139.21302578019</v>
      </c>
      <c r="F964" s="21">
        <f t="shared" si="15"/>
        <v>0.70400907862337192</v>
      </c>
      <c r="G964" s="13">
        <v>1289.96287937172</v>
      </c>
      <c r="H964" s="13">
        <v>1183.8336138421387</v>
      </c>
      <c r="I964" s="11">
        <v>6</v>
      </c>
    </row>
    <row r="965" spans="1:9" x14ac:dyDescent="0.3">
      <c r="A965" s="8">
        <v>93954</v>
      </c>
      <c r="B965" s="9">
        <v>561</v>
      </c>
      <c r="C965" s="9">
        <v>19</v>
      </c>
      <c r="D965" s="41">
        <v>8955</v>
      </c>
      <c r="E965" s="10">
        <v>471.31578947368422</v>
      </c>
      <c r="F965" s="16">
        <f t="shared" si="15"/>
        <v>0.11303718047381016</v>
      </c>
      <c r="G965" s="10">
        <v>1435.371111550154</v>
      </c>
      <c r="H965" s="10">
        <v>1326.3970161218588</v>
      </c>
      <c r="I965" s="8">
        <v>8</v>
      </c>
    </row>
    <row r="966" spans="1:9" x14ac:dyDescent="0.3">
      <c r="A966" s="17">
        <v>93955</v>
      </c>
      <c r="B966" s="18">
        <v>67590</v>
      </c>
      <c r="C966" s="18">
        <v>2544</v>
      </c>
      <c r="D966" s="39">
        <v>3333847</v>
      </c>
      <c r="E966" s="19">
        <v>1310.4744496855346</v>
      </c>
      <c r="F966" s="20">
        <f t="shared" si="15"/>
        <v>1</v>
      </c>
      <c r="G966" s="19">
        <v>1289.96287937172</v>
      </c>
      <c r="H966" s="19">
        <v>1310.4744496855346</v>
      </c>
      <c r="I966" s="17">
        <v>8</v>
      </c>
    </row>
    <row r="967" spans="1:9" x14ac:dyDescent="0.3">
      <c r="A967" s="11">
        <v>93960</v>
      </c>
      <c r="B967" s="12">
        <v>29533</v>
      </c>
      <c r="C967" s="12">
        <v>1333</v>
      </c>
      <c r="D967" s="40">
        <v>2934452</v>
      </c>
      <c r="E967" s="13">
        <v>2201.3893473368344</v>
      </c>
      <c r="F967" s="21">
        <f t="shared" si="15"/>
        <v>0.94680292391377552</v>
      </c>
      <c r="G967" s="13">
        <v>1435.371111550154</v>
      </c>
      <c r="H967" s="13">
        <v>2160.6394169642549</v>
      </c>
      <c r="I967" s="11">
        <v>16</v>
      </c>
    </row>
    <row r="968" spans="1:9" x14ac:dyDescent="0.3">
      <c r="A968" s="11">
        <v>93962</v>
      </c>
      <c r="B968" s="12">
        <v>1678</v>
      </c>
      <c r="C968" s="12">
        <v>84</v>
      </c>
      <c r="D968" s="40">
        <v>81307</v>
      </c>
      <c r="E968" s="13">
        <v>967.94047619047615</v>
      </c>
      <c r="F968" s="21">
        <f t="shared" si="15"/>
        <v>0.23767535911023158</v>
      </c>
      <c r="G968" s="13">
        <v>959.8749054593319</v>
      </c>
      <c r="H968" s="13">
        <v>961.79189287928557</v>
      </c>
      <c r="I968" s="11">
        <v>3</v>
      </c>
    </row>
    <row r="969" spans="1:9" x14ac:dyDescent="0.3">
      <c r="A969" s="11">
        <v>94002</v>
      </c>
      <c r="B969" s="12">
        <v>90408</v>
      </c>
      <c r="C969" s="12">
        <v>3564</v>
      </c>
      <c r="D969" s="40">
        <v>4344589</v>
      </c>
      <c r="E969" s="13">
        <v>1219.0204826038159</v>
      </c>
      <c r="F969" s="21">
        <f t="shared" si="15"/>
        <v>1</v>
      </c>
      <c r="G969" s="13">
        <v>1289.96287937172</v>
      </c>
      <c r="H969" s="13">
        <v>1219.0204826038159</v>
      </c>
      <c r="I969" s="11">
        <v>7</v>
      </c>
    </row>
    <row r="970" spans="1:9" x14ac:dyDescent="0.3">
      <c r="A970" s="8">
        <v>94005</v>
      </c>
      <c r="B970" s="9">
        <v>13068</v>
      </c>
      <c r="C970" s="9">
        <v>504</v>
      </c>
      <c r="D970" s="41">
        <v>721212</v>
      </c>
      <c r="E970" s="10">
        <v>1430.9761904761904</v>
      </c>
      <c r="F970" s="16">
        <f t="shared" si="15"/>
        <v>0.58218335425282064</v>
      </c>
      <c r="G970" s="10">
        <v>1714.6109864409987</v>
      </c>
      <c r="H970" s="10">
        <v>1549.4835295433923</v>
      </c>
      <c r="I970" s="8">
        <v>11</v>
      </c>
    </row>
    <row r="971" spans="1:9" x14ac:dyDescent="0.3">
      <c r="A971" s="17">
        <v>94010</v>
      </c>
      <c r="B971" s="18">
        <v>148222</v>
      </c>
      <c r="C971" s="18">
        <v>5966</v>
      </c>
      <c r="D971" s="39">
        <v>8491657</v>
      </c>
      <c r="E971" s="19">
        <v>1423.3417700301709</v>
      </c>
      <c r="F971" s="20">
        <f t="shared" si="15"/>
        <v>1</v>
      </c>
      <c r="G971" s="19">
        <v>1514.3736208496598</v>
      </c>
      <c r="H971" s="19">
        <v>1423.3417700301709</v>
      </c>
      <c r="I971" s="17">
        <v>10</v>
      </c>
    </row>
    <row r="972" spans="1:9" x14ac:dyDescent="0.3">
      <c r="A972" s="11">
        <v>94014</v>
      </c>
      <c r="B972" s="12">
        <v>84995</v>
      </c>
      <c r="C972" s="12">
        <v>3404</v>
      </c>
      <c r="D972" s="40">
        <v>7132889</v>
      </c>
      <c r="E972" s="13">
        <v>2095.44330199765</v>
      </c>
      <c r="F972" s="21">
        <f t="shared" si="15"/>
        <v>1</v>
      </c>
      <c r="G972" s="13">
        <v>2370.7520535521485</v>
      </c>
      <c r="H972" s="13">
        <v>2095.44330199765</v>
      </c>
      <c r="I972" s="11">
        <v>16</v>
      </c>
    </row>
    <row r="973" spans="1:9" x14ac:dyDescent="0.3">
      <c r="A973" s="11">
        <v>94015</v>
      </c>
      <c r="B973" s="12">
        <v>139878</v>
      </c>
      <c r="C973" s="12">
        <v>5151</v>
      </c>
      <c r="D973" s="40">
        <v>9119451</v>
      </c>
      <c r="E973" s="13">
        <v>1770.4234129295282</v>
      </c>
      <c r="F973" s="21">
        <f t="shared" si="15"/>
        <v>1</v>
      </c>
      <c r="G973" s="13">
        <v>2129.8815707395743</v>
      </c>
      <c r="H973" s="13">
        <v>1770.4234129295282</v>
      </c>
      <c r="I973" s="11">
        <v>13</v>
      </c>
    </row>
    <row r="974" spans="1:9" x14ac:dyDescent="0.3">
      <c r="A974" s="11">
        <v>94018</v>
      </c>
      <c r="B974" s="12">
        <v>12133</v>
      </c>
      <c r="C974" s="12">
        <v>432</v>
      </c>
      <c r="D974" s="40">
        <v>510782</v>
      </c>
      <c r="E974" s="13">
        <v>1182.3657407407406</v>
      </c>
      <c r="F974" s="21">
        <f t="shared" si="15"/>
        <v>0.53899705112026508</v>
      </c>
      <c r="G974" s="13">
        <v>1300.4854870076761</v>
      </c>
      <c r="H974" s="13">
        <v>1236.819292090724</v>
      </c>
      <c r="I974" s="11">
        <v>7</v>
      </c>
    </row>
    <row r="975" spans="1:9" x14ac:dyDescent="0.3">
      <c r="A975" s="8">
        <v>94019</v>
      </c>
      <c r="B975" s="9">
        <v>48335</v>
      </c>
      <c r="C975" s="9">
        <v>1724</v>
      </c>
      <c r="D975" s="41">
        <v>2379084</v>
      </c>
      <c r="E975" s="10">
        <v>1379.9791183294662</v>
      </c>
      <c r="F975" s="16">
        <f t="shared" si="15"/>
        <v>1</v>
      </c>
      <c r="G975" s="10">
        <v>1372.8274669981649</v>
      </c>
      <c r="H975" s="10">
        <v>1379.9791183294662</v>
      </c>
      <c r="I975" s="8">
        <v>9</v>
      </c>
    </row>
    <row r="976" spans="1:9" x14ac:dyDescent="0.3">
      <c r="A976" s="17">
        <v>94020</v>
      </c>
      <c r="B976" s="18">
        <v>6262</v>
      </c>
      <c r="C976" s="18">
        <v>224</v>
      </c>
      <c r="D976" s="39">
        <v>431178</v>
      </c>
      <c r="E976" s="19">
        <v>1924.9017857142858</v>
      </c>
      <c r="F976" s="20">
        <f t="shared" si="15"/>
        <v>0.38812223616854707</v>
      </c>
      <c r="G976" s="19">
        <v>1372.8274669981649</v>
      </c>
      <c r="H976" s="19">
        <v>1587.0997861094929</v>
      </c>
      <c r="I976" s="17">
        <v>12</v>
      </c>
    </row>
    <row r="977" spans="1:9" x14ac:dyDescent="0.3">
      <c r="A977" s="11">
        <v>94021</v>
      </c>
      <c r="B977" s="12">
        <v>737</v>
      </c>
      <c r="C977" s="12">
        <v>24</v>
      </c>
      <c r="D977" s="40">
        <v>53811</v>
      </c>
      <c r="E977" s="13">
        <v>2242.125</v>
      </c>
      <c r="F977" s="21">
        <f t="shared" si="15"/>
        <v>0.12704282329556388</v>
      </c>
      <c r="G977" s="13">
        <v>1557.7618422286839</v>
      </c>
      <c r="H977" s="13">
        <v>1644.7052699514193</v>
      </c>
      <c r="I977" s="11">
        <v>12</v>
      </c>
    </row>
    <row r="978" spans="1:9" x14ac:dyDescent="0.3">
      <c r="A978" s="11">
        <v>94022</v>
      </c>
      <c r="B978" s="12">
        <v>80705</v>
      </c>
      <c r="C978" s="12">
        <v>2593</v>
      </c>
      <c r="D978" s="40">
        <v>3076285</v>
      </c>
      <c r="E978" s="13">
        <v>1186.3806401851139</v>
      </c>
      <c r="F978" s="21">
        <f t="shared" si="15"/>
        <v>1</v>
      </c>
      <c r="G978" s="13">
        <v>959.8749054593319</v>
      </c>
      <c r="H978" s="13">
        <v>1186.3806401851139</v>
      </c>
      <c r="I978" s="11">
        <v>6</v>
      </c>
    </row>
    <row r="979" spans="1:9" x14ac:dyDescent="0.3">
      <c r="A979" s="11">
        <v>94024</v>
      </c>
      <c r="B979" s="12">
        <v>90935</v>
      </c>
      <c r="C979" s="12">
        <v>3196</v>
      </c>
      <c r="D979" s="40">
        <v>3331800</v>
      </c>
      <c r="E979" s="13">
        <v>1042.4906132665833</v>
      </c>
      <c r="F979" s="21">
        <f t="shared" si="15"/>
        <v>1</v>
      </c>
      <c r="G979" s="13">
        <v>1102.4473662900239</v>
      </c>
      <c r="H979" s="13">
        <v>1042.4906132665833</v>
      </c>
      <c r="I979" s="11">
        <v>4</v>
      </c>
    </row>
    <row r="980" spans="1:9" x14ac:dyDescent="0.3">
      <c r="A980" s="8">
        <v>94025</v>
      </c>
      <c r="B980" s="9">
        <v>125901</v>
      </c>
      <c r="C980" s="9">
        <v>4759</v>
      </c>
      <c r="D980" s="41">
        <v>5525797</v>
      </c>
      <c r="E980" s="10">
        <v>1161.1256566505569</v>
      </c>
      <c r="F980" s="16">
        <f t="shared" si="15"/>
        <v>1</v>
      </c>
      <c r="G980" s="10">
        <v>1129.4605304753068</v>
      </c>
      <c r="H980" s="10">
        <v>1161.1256566505569</v>
      </c>
      <c r="I980" s="8">
        <v>6</v>
      </c>
    </row>
    <row r="981" spans="1:9" x14ac:dyDescent="0.3">
      <c r="A981" s="17">
        <v>94027</v>
      </c>
      <c r="B981" s="18">
        <v>33078</v>
      </c>
      <c r="C981" s="18">
        <v>1099</v>
      </c>
      <c r="D981" s="39">
        <v>1452744</v>
      </c>
      <c r="E981" s="19">
        <v>1321.8780709736125</v>
      </c>
      <c r="F981" s="20">
        <f t="shared" si="15"/>
        <v>0.85969294341661473</v>
      </c>
      <c r="G981" s="19">
        <v>1435.371111550154</v>
      </c>
      <c r="H981" s="19">
        <v>1337.8019454396058</v>
      </c>
      <c r="I981" s="17">
        <v>8</v>
      </c>
    </row>
    <row r="982" spans="1:9" x14ac:dyDescent="0.3">
      <c r="A982" s="11">
        <v>94028</v>
      </c>
      <c r="B982" s="12">
        <v>29990</v>
      </c>
      <c r="C982" s="12">
        <v>1004</v>
      </c>
      <c r="D982" s="40">
        <v>1282143</v>
      </c>
      <c r="E982" s="13">
        <v>1277.034860557769</v>
      </c>
      <c r="F982" s="21">
        <f t="shared" si="15"/>
        <v>0.82169637708400489</v>
      </c>
      <c r="G982" s="13">
        <v>1300.4854870076761</v>
      </c>
      <c r="H982" s="13">
        <v>1281.2161922134371</v>
      </c>
      <c r="I982" s="11">
        <v>8</v>
      </c>
    </row>
    <row r="983" spans="1:9" x14ac:dyDescent="0.3">
      <c r="A983" s="11">
        <v>94030</v>
      </c>
      <c r="B983" s="12">
        <v>69962</v>
      </c>
      <c r="C983" s="12">
        <v>2600</v>
      </c>
      <c r="D983" s="40">
        <v>3573919</v>
      </c>
      <c r="E983" s="13">
        <v>1374.5842307692308</v>
      </c>
      <c r="F983" s="21">
        <f t="shared" si="15"/>
        <v>1</v>
      </c>
      <c r="G983" s="13">
        <v>1435.371111550154</v>
      </c>
      <c r="H983" s="13">
        <v>1374.5842307692308</v>
      </c>
      <c r="I983" s="11">
        <v>9</v>
      </c>
    </row>
    <row r="984" spans="1:9" x14ac:dyDescent="0.3">
      <c r="A984" s="11">
        <v>94035</v>
      </c>
      <c r="B984" s="12">
        <v>7</v>
      </c>
      <c r="C984" s="12">
        <v>1</v>
      </c>
      <c r="D984" s="40">
        <v>386</v>
      </c>
      <c r="E984" s="13">
        <v>386</v>
      </c>
      <c r="F984" s="21">
        <f t="shared" si="15"/>
        <v>2.5932507713058293E-2</v>
      </c>
      <c r="G984" s="13">
        <v>1372.8274669981649</v>
      </c>
      <c r="H984" s="13">
        <v>1347.2365560987771</v>
      </c>
      <c r="I984" s="11">
        <v>9</v>
      </c>
    </row>
    <row r="985" spans="1:9" x14ac:dyDescent="0.3">
      <c r="A985" s="8">
        <v>94037</v>
      </c>
      <c r="B985" s="9">
        <v>9746</v>
      </c>
      <c r="C985" s="9">
        <v>360</v>
      </c>
      <c r="D985" s="41">
        <v>416071</v>
      </c>
      <c r="E985" s="10">
        <v>1155.7527777777777</v>
      </c>
      <c r="F985" s="16">
        <f t="shared" si="15"/>
        <v>0.49203473887889054</v>
      </c>
      <c r="G985" s="10">
        <v>1372.8274669981649</v>
      </c>
      <c r="H985" s="10">
        <v>1266.0191789703954</v>
      </c>
      <c r="I985" s="8">
        <v>7</v>
      </c>
    </row>
    <row r="986" spans="1:9" x14ac:dyDescent="0.3">
      <c r="A986" s="17">
        <v>94038</v>
      </c>
      <c r="B986" s="18">
        <v>9384</v>
      </c>
      <c r="C986" s="18">
        <v>357</v>
      </c>
      <c r="D986" s="39">
        <v>531181</v>
      </c>
      <c r="E986" s="19">
        <v>1487.9019607843138</v>
      </c>
      <c r="F986" s="20">
        <f t="shared" si="15"/>
        <v>0.48998030510904672</v>
      </c>
      <c r="G986" s="19">
        <v>1300.4854870076761</v>
      </c>
      <c r="H986" s="19">
        <v>1392.3158680112147</v>
      </c>
      <c r="I986" s="17">
        <v>9</v>
      </c>
    </row>
    <row r="987" spans="1:9" x14ac:dyDescent="0.3">
      <c r="A987" s="11">
        <v>94040</v>
      </c>
      <c r="B987" s="12">
        <v>94959</v>
      </c>
      <c r="C987" s="12">
        <v>3279</v>
      </c>
      <c r="D987" s="40">
        <v>3323535</v>
      </c>
      <c r="E987" s="13">
        <v>1013.5818847209515</v>
      </c>
      <c r="F987" s="21">
        <f t="shared" si="15"/>
        <v>1</v>
      </c>
      <c r="G987" s="13">
        <v>1026.5157288122814</v>
      </c>
      <c r="H987" s="13">
        <v>1013.5818847209515</v>
      </c>
      <c r="I987" s="11">
        <v>3</v>
      </c>
    </row>
    <row r="988" spans="1:9" x14ac:dyDescent="0.3">
      <c r="A988" s="11">
        <v>94041</v>
      </c>
      <c r="B988" s="12">
        <v>40777</v>
      </c>
      <c r="C988" s="12">
        <v>1397</v>
      </c>
      <c r="D988" s="40">
        <v>1422783</v>
      </c>
      <c r="E988" s="13">
        <v>1018.4559770937724</v>
      </c>
      <c r="F988" s="21">
        <f t="shared" si="15"/>
        <v>0.9692654197556495</v>
      </c>
      <c r="G988" s="13">
        <v>1179.0833376126166</v>
      </c>
      <c r="H988" s="13">
        <v>1023.392791595077</v>
      </c>
      <c r="I988" s="11">
        <v>3</v>
      </c>
    </row>
    <row r="989" spans="1:9" x14ac:dyDescent="0.3">
      <c r="A989" s="11">
        <v>94043</v>
      </c>
      <c r="B989" s="12">
        <v>86320</v>
      </c>
      <c r="C989" s="12">
        <v>3116</v>
      </c>
      <c r="D989" s="40">
        <v>3445474</v>
      </c>
      <c r="E989" s="13">
        <v>1105.7362002567395</v>
      </c>
      <c r="F989" s="21">
        <f t="shared" si="15"/>
        <v>1</v>
      </c>
      <c r="G989" s="13">
        <v>1179.0833376126166</v>
      </c>
      <c r="H989" s="13">
        <v>1105.7362002567395</v>
      </c>
      <c r="I989" s="11">
        <v>5</v>
      </c>
    </row>
    <row r="990" spans="1:9" x14ac:dyDescent="0.3">
      <c r="A990" s="8">
        <v>94044</v>
      </c>
      <c r="B990" s="9">
        <v>120249</v>
      </c>
      <c r="C990" s="9">
        <v>4405</v>
      </c>
      <c r="D990" s="41">
        <v>5749745</v>
      </c>
      <c r="E990" s="10">
        <v>1305.2769580022702</v>
      </c>
      <c r="F990" s="16">
        <f t="shared" si="15"/>
        <v>1</v>
      </c>
      <c r="G990" s="10">
        <v>1300.4854870076761</v>
      </c>
      <c r="H990" s="10">
        <v>1305.2769580022702</v>
      </c>
      <c r="I990" s="8">
        <v>8</v>
      </c>
    </row>
    <row r="991" spans="1:9" x14ac:dyDescent="0.3">
      <c r="A991" s="17">
        <v>94060</v>
      </c>
      <c r="B991" s="18">
        <v>3734</v>
      </c>
      <c r="C991" s="18">
        <v>179</v>
      </c>
      <c r="D991" s="39">
        <v>388391</v>
      </c>
      <c r="E991" s="19">
        <v>2169.7821229050278</v>
      </c>
      <c r="F991" s="20">
        <f t="shared" si="15"/>
        <v>0.34695330690962028</v>
      </c>
      <c r="G991" s="19">
        <v>1372.8274669981649</v>
      </c>
      <c r="H991" s="19">
        <v>1649.3335203220695</v>
      </c>
      <c r="I991" s="17">
        <v>12</v>
      </c>
    </row>
    <row r="992" spans="1:9" x14ac:dyDescent="0.3">
      <c r="A992" s="11">
        <v>94061</v>
      </c>
      <c r="B992" s="12">
        <v>97202</v>
      </c>
      <c r="C992" s="12">
        <v>3792</v>
      </c>
      <c r="D992" s="40">
        <v>5526526</v>
      </c>
      <c r="E992" s="13">
        <v>1457.417194092827</v>
      </c>
      <c r="F992" s="21">
        <f t="shared" si="15"/>
        <v>1</v>
      </c>
      <c r="G992" s="13">
        <v>1300.4854870076761</v>
      </c>
      <c r="H992" s="13">
        <v>1457.417194092827</v>
      </c>
      <c r="I992" s="11">
        <v>10</v>
      </c>
    </row>
    <row r="993" spans="1:9" x14ac:dyDescent="0.3">
      <c r="A993" s="11">
        <v>94062</v>
      </c>
      <c r="B993" s="12">
        <v>103041</v>
      </c>
      <c r="C993" s="12">
        <v>4015</v>
      </c>
      <c r="D993" s="40">
        <v>5439212</v>
      </c>
      <c r="E993" s="13">
        <v>1354.722789539228</v>
      </c>
      <c r="F993" s="21">
        <f t="shared" si="15"/>
        <v>1</v>
      </c>
      <c r="G993" s="13">
        <v>1300.4854870076761</v>
      </c>
      <c r="H993" s="13">
        <v>1354.722789539228</v>
      </c>
      <c r="I993" s="11">
        <v>9</v>
      </c>
    </row>
    <row r="994" spans="1:9" x14ac:dyDescent="0.3">
      <c r="A994" s="11">
        <v>94063</v>
      </c>
      <c r="B994" s="12">
        <v>49359</v>
      </c>
      <c r="C994" s="12">
        <v>2368</v>
      </c>
      <c r="D994" s="40">
        <v>4945213</v>
      </c>
      <c r="E994" s="13">
        <v>2088.3500844594596</v>
      </c>
      <c r="F994" s="21">
        <f t="shared" si="15"/>
        <v>1</v>
      </c>
      <c r="G994" s="13">
        <v>1862.0609282700423</v>
      </c>
      <c r="H994" s="13">
        <v>2088.3500844594596</v>
      </c>
      <c r="I994" s="11">
        <v>16</v>
      </c>
    </row>
    <row r="995" spans="1:9" x14ac:dyDescent="0.3">
      <c r="A995" s="8">
        <v>94064</v>
      </c>
      <c r="B995" s="9">
        <v>4</v>
      </c>
      <c r="C995" s="9">
        <v>0</v>
      </c>
      <c r="D995" s="41">
        <v>0</v>
      </c>
      <c r="E995" s="10">
        <v>0</v>
      </c>
      <c r="F995" s="16">
        <f t="shared" si="15"/>
        <v>0</v>
      </c>
      <c r="G995" s="10">
        <v>1862.0609282700423</v>
      </c>
      <c r="H995" s="10">
        <v>1862.0609282700423</v>
      </c>
      <c r="I995" s="8">
        <v>14</v>
      </c>
    </row>
    <row r="996" spans="1:9" x14ac:dyDescent="0.3">
      <c r="A996" s="17">
        <v>94065</v>
      </c>
      <c r="B996" s="18">
        <v>42963</v>
      </c>
      <c r="C996" s="18">
        <v>1884</v>
      </c>
      <c r="D996" s="39">
        <v>2113402</v>
      </c>
      <c r="E996" s="19">
        <v>1121.7632696390658</v>
      </c>
      <c r="F996" s="20">
        <f t="shared" si="15"/>
        <v>1</v>
      </c>
      <c r="G996" s="19">
        <v>1129.4605304753068</v>
      </c>
      <c r="H996" s="19">
        <v>1121.7632696390658</v>
      </c>
      <c r="I996" s="17">
        <v>5</v>
      </c>
    </row>
    <row r="997" spans="1:9" x14ac:dyDescent="0.3">
      <c r="A997" s="11">
        <v>94066</v>
      </c>
      <c r="B997" s="12">
        <v>111704</v>
      </c>
      <c r="C997" s="12">
        <v>4185</v>
      </c>
      <c r="D997" s="40">
        <v>6574041</v>
      </c>
      <c r="E997" s="13">
        <v>1570.8580645161289</v>
      </c>
      <c r="F997" s="21">
        <f t="shared" si="15"/>
        <v>1</v>
      </c>
      <c r="G997" s="13">
        <v>1714.6109864409987</v>
      </c>
      <c r="H997" s="13">
        <v>1570.8580645161289</v>
      </c>
      <c r="I997" s="11">
        <v>11</v>
      </c>
    </row>
    <row r="998" spans="1:9" x14ac:dyDescent="0.3">
      <c r="A998" s="11">
        <v>94070</v>
      </c>
      <c r="B998" s="12">
        <v>111122</v>
      </c>
      <c r="C998" s="12">
        <v>4447</v>
      </c>
      <c r="D998" s="40">
        <v>4688112</v>
      </c>
      <c r="E998" s="13">
        <v>1054.2190240611649</v>
      </c>
      <c r="F998" s="21">
        <f t="shared" si="15"/>
        <v>1</v>
      </c>
      <c r="G998" s="13">
        <v>1026.5157288122814</v>
      </c>
      <c r="H998" s="13">
        <v>1054.2190240611649</v>
      </c>
      <c r="I998" s="11">
        <v>4</v>
      </c>
    </row>
    <row r="999" spans="1:9" x14ac:dyDescent="0.3">
      <c r="A999" s="11">
        <v>94074</v>
      </c>
      <c r="B999" s="12">
        <v>830</v>
      </c>
      <c r="C999" s="12">
        <v>31</v>
      </c>
      <c r="D999" s="40">
        <v>69799</v>
      </c>
      <c r="E999" s="13">
        <v>2251.5806451612902</v>
      </c>
      <c r="F999" s="21">
        <f t="shared" si="15"/>
        <v>0.14438609228358065</v>
      </c>
      <c r="G999" s="13">
        <v>1435.371111550154</v>
      </c>
      <c r="H999" s="13">
        <v>1553.2204165928697</v>
      </c>
      <c r="I999" s="11">
        <v>11</v>
      </c>
    </row>
    <row r="1000" spans="1:9" x14ac:dyDescent="0.3">
      <c r="A1000" s="8">
        <v>94080</v>
      </c>
      <c r="B1000" s="9">
        <v>157574</v>
      </c>
      <c r="C1000" s="9">
        <v>6066</v>
      </c>
      <c r="D1000" s="41">
        <v>10913321</v>
      </c>
      <c r="E1000" s="10">
        <v>1799.0967688757007</v>
      </c>
      <c r="F1000" s="16">
        <f t="shared" si="15"/>
        <v>1</v>
      </c>
      <c r="G1000" s="10">
        <v>1714.6109864409987</v>
      </c>
      <c r="H1000" s="10">
        <v>1799.0967688757007</v>
      </c>
      <c r="I1000" s="8">
        <v>14</v>
      </c>
    </row>
    <row r="1001" spans="1:9" x14ac:dyDescent="0.3">
      <c r="A1001" s="17">
        <v>94085</v>
      </c>
      <c r="B1001" s="18">
        <v>46177</v>
      </c>
      <c r="C1001" s="18">
        <v>1731</v>
      </c>
      <c r="D1001" s="39">
        <v>2211292</v>
      </c>
      <c r="E1001" s="19">
        <v>1277.4650491045638</v>
      </c>
      <c r="F1001" s="20">
        <f t="shared" si="15"/>
        <v>1</v>
      </c>
      <c r="G1001" s="19">
        <v>1372.8274669981649</v>
      </c>
      <c r="H1001" s="19">
        <v>1277.4650491045638</v>
      </c>
      <c r="I1001" s="17">
        <v>8</v>
      </c>
    </row>
    <row r="1002" spans="1:9" x14ac:dyDescent="0.3">
      <c r="A1002" s="11">
        <v>94086</v>
      </c>
      <c r="B1002" s="12">
        <v>126658</v>
      </c>
      <c r="C1002" s="12">
        <v>4262</v>
      </c>
      <c r="D1002" s="40">
        <v>4937095</v>
      </c>
      <c r="E1002" s="13">
        <v>1158.3986391365556</v>
      </c>
      <c r="F1002" s="21">
        <f t="shared" si="15"/>
        <v>1</v>
      </c>
      <c r="G1002" s="13">
        <v>1129.4605304753068</v>
      </c>
      <c r="H1002" s="13">
        <v>1158.3986391365556</v>
      </c>
      <c r="I1002" s="11">
        <v>6</v>
      </c>
    </row>
    <row r="1003" spans="1:9" x14ac:dyDescent="0.3">
      <c r="A1003" s="11">
        <v>94087</v>
      </c>
      <c r="B1003" s="12">
        <v>172039</v>
      </c>
      <c r="C1003" s="12">
        <v>5612</v>
      </c>
      <c r="D1003" s="40">
        <v>5329452</v>
      </c>
      <c r="E1003" s="13">
        <v>949.6528866714184</v>
      </c>
      <c r="F1003" s="21">
        <f t="shared" si="15"/>
        <v>1</v>
      </c>
      <c r="G1003" s="13">
        <v>1026.5157288122814</v>
      </c>
      <c r="H1003" s="13">
        <v>949.6528866714184</v>
      </c>
      <c r="I1003" s="11">
        <v>2</v>
      </c>
    </row>
    <row r="1004" spans="1:9" x14ac:dyDescent="0.3">
      <c r="A1004" s="11">
        <v>94089</v>
      </c>
      <c r="B1004" s="12">
        <v>53411</v>
      </c>
      <c r="C1004" s="12">
        <v>2008</v>
      </c>
      <c r="D1004" s="40">
        <v>2053788</v>
      </c>
      <c r="E1004" s="13">
        <v>1022.8027888446215</v>
      </c>
      <c r="F1004" s="21">
        <f t="shared" si="15"/>
        <v>1</v>
      </c>
      <c r="G1004" s="13">
        <v>1289.96287937172</v>
      </c>
      <c r="H1004" s="13">
        <v>1022.8027888446215</v>
      </c>
      <c r="I1004" s="11">
        <v>3</v>
      </c>
    </row>
    <row r="1005" spans="1:9" x14ac:dyDescent="0.3">
      <c r="A1005" s="8">
        <v>94102</v>
      </c>
      <c r="B1005" s="9">
        <v>17057</v>
      </c>
      <c r="C1005" s="9">
        <v>1063</v>
      </c>
      <c r="D1005" s="41">
        <v>1495295</v>
      </c>
      <c r="E1005" s="10">
        <v>1406.6745061147694</v>
      </c>
      <c r="F1005" s="16">
        <f t="shared" si="15"/>
        <v>0.84549520314071624</v>
      </c>
      <c r="G1005" s="10">
        <v>1714.6109864409987</v>
      </c>
      <c r="H1005" s="10">
        <v>1454.2521694531363</v>
      </c>
      <c r="I1005" s="8">
        <v>10</v>
      </c>
    </row>
    <row r="1006" spans="1:9" x14ac:dyDescent="0.3">
      <c r="A1006" s="17">
        <v>94103</v>
      </c>
      <c r="B1006" s="18">
        <v>22738</v>
      </c>
      <c r="C1006" s="18">
        <v>1592</v>
      </c>
      <c r="D1006" s="39">
        <v>2392068</v>
      </c>
      <c r="E1006" s="19">
        <v>1502.5552763819096</v>
      </c>
      <c r="F1006" s="20">
        <f t="shared" si="15"/>
        <v>1</v>
      </c>
      <c r="G1006" s="19">
        <v>1797.6494400524498</v>
      </c>
      <c r="H1006" s="19">
        <v>1502.5552763819096</v>
      </c>
      <c r="I1006" s="17">
        <v>11</v>
      </c>
    </row>
    <row r="1007" spans="1:9" x14ac:dyDescent="0.3">
      <c r="A1007" s="11">
        <v>94104</v>
      </c>
      <c r="B1007" s="12">
        <v>1459</v>
      </c>
      <c r="C1007" s="12">
        <v>60</v>
      </c>
      <c r="D1007" s="40">
        <v>120892</v>
      </c>
      <c r="E1007" s="13">
        <v>2014.8666666666666</v>
      </c>
      <c r="F1007" s="21">
        <f t="shared" si="15"/>
        <v>0.20087234099614032</v>
      </c>
      <c r="G1007" s="13">
        <v>2370.7520535521485</v>
      </c>
      <c r="H1007" s="13">
        <v>2299.2645227621447</v>
      </c>
      <c r="I1007" s="11">
        <v>17</v>
      </c>
    </row>
    <row r="1008" spans="1:9" x14ac:dyDescent="0.3">
      <c r="A1008" s="11">
        <v>94105</v>
      </c>
      <c r="B1008" s="12">
        <v>11681</v>
      </c>
      <c r="C1008" s="12">
        <v>599</v>
      </c>
      <c r="D1008" s="40">
        <v>841169</v>
      </c>
      <c r="E1008" s="13">
        <v>1404.2888146911519</v>
      </c>
      <c r="F1008" s="21">
        <f t="shared" si="15"/>
        <v>0.63468455063630536</v>
      </c>
      <c r="G1008" s="13">
        <v>1714.6109864409987</v>
      </c>
      <c r="H1008" s="13">
        <v>1517.6542983114648</v>
      </c>
      <c r="I1008" s="11">
        <v>11</v>
      </c>
    </row>
    <row r="1009" spans="1:9" x14ac:dyDescent="0.3">
      <c r="A1009" s="11">
        <v>94107</v>
      </c>
      <c r="B1009" s="12">
        <v>52577</v>
      </c>
      <c r="C1009" s="12">
        <v>3108</v>
      </c>
      <c r="D1009" s="40">
        <v>4116645</v>
      </c>
      <c r="E1009" s="13">
        <v>1324.5318532818533</v>
      </c>
      <c r="F1009" s="21">
        <f t="shared" si="15"/>
        <v>1</v>
      </c>
      <c r="G1009" s="13">
        <v>1514.3736208496598</v>
      </c>
      <c r="H1009" s="13">
        <v>1324.5318532818533</v>
      </c>
      <c r="I1009" s="11">
        <v>8</v>
      </c>
    </row>
    <row r="1010" spans="1:9" x14ac:dyDescent="0.3">
      <c r="A1010" s="8">
        <v>94108</v>
      </c>
      <c r="B1010" s="9">
        <v>8359</v>
      </c>
      <c r="C1010" s="9">
        <v>470</v>
      </c>
      <c r="D1010" s="41">
        <v>886685</v>
      </c>
      <c r="E1010" s="10">
        <v>1886.563829787234</v>
      </c>
      <c r="F1010" s="16">
        <f t="shared" si="15"/>
        <v>0.56220337019203215</v>
      </c>
      <c r="G1010" s="10">
        <v>1797.6494400524498</v>
      </c>
      <c r="H1010" s="10">
        <v>1847.6374096199133</v>
      </c>
      <c r="I1010" s="8">
        <v>14</v>
      </c>
    </row>
    <row r="1011" spans="1:9" x14ac:dyDescent="0.3">
      <c r="A1011" s="17">
        <v>94109</v>
      </c>
      <c r="B1011" s="18">
        <v>67787</v>
      </c>
      <c r="C1011" s="18">
        <v>3720</v>
      </c>
      <c r="D1011" s="39">
        <v>5336521</v>
      </c>
      <c r="E1011" s="19">
        <v>1434.5486559139786</v>
      </c>
      <c r="F1011" s="20">
        <f t="shared" si="15"/>
        <v>1</v>
      </c>
      <c r="G1011" s="19">
        <v>1435.371111550154</v>
      </c>
      <c r="H1011" s="19">
        <v>1434.5486559139786</v>
      </c>
      <c r="I1011" s="17">
        <v>10</v>
      </c>
    </row>
    <row r="1012" spans="1:9" x14ac:dyDescent="0.3">
      <c r="A1012" s="11">
        <v>94110</v>
      </c>
      <c r="B1012" s="12">
        <v>97201</v>
      </c>
      <c r="C1012" s="12">
        <v>5192</v>
      </c>
      <c r="D1012" s="40">
        <v>7937093</v>
      </c>
      <c r="E1012" s="13">
        <v>1528.715909090909</v>
      </c>
      <c r="F1012" s="21">
        <f t="shared" si="15"/>
        <v>1</v>
      </c>
      <c r="G1012" s="13">
        <v>1435.371111550154</v>
      </c>
      <c r="H1012" s="13">
        <v>1528.715909090909</v>
      </c>
      <c r="I1012" s="11">
        <v>11</v>
      </c>
    </row>
    <row r="1013" spans="1:9" x14ac:dyDescent="0.3">
      <c r="A1013" s="11">
        <v>94111</v>
      </c>
      <c r="B1013" s="12">
        <v>6406</v>
      </c>
      <c r="C1013" s="12">
        <v>263</v>
      </c>
      <c r="D1013" s="40">
        <v>357373</v>
      </c>
      <c r="E1013" s="13">
        <v>1358.8326996197718</v>
      </c>
      <c r="F1013" s="21">
        <f t="shared" si="15"/>
        <v>0.42055460228571834</v>
      </c>
      <c r="G1013" s="13">
        <v>1714.6109864409987</v>
      </c>
      <c r="H1013" s="13">
        <v>1564.9867905250035</v>
      </c>
      <c r="I1013" s="11">
        <v>11</v>
      </c>
    </row>
    <row r="1014" spans="1:9" x14ac:dyDescent="0.3">
      <c r="A1014" s="11">
        <v>94112</v>
      </c>
      <c r="B1014" s="12">
        <v>110913</v>
      </c>
      <c r="C1014" s="12">
        <v>4784</v>
      </c>
      <c r="D1014" s="40">
        <v>9115024</v>
      </c>
      <c r="E1014" s="13">
        <v>1905.3143812709029</v>
      </c>
      <c r="F1014" s="21">
        <f t="shared" si="15"/>
        <v>1</v>
      </c>
      <c r="G1014" s="13">
        <v>2129.8815707395743</v>
      </c>
      <c r="H1014" s="13">
        <v>1905.3143812709029</v>
      </c>
      <c r="I1014" s="11">
        <v>15</v>
      </c>
    </row>
    <row r="1015" spans="1:9" x14ac:dyDescent="0.3">
      <c r="A1015" s="8">
        <v>94114</v>
      </c>
      <c r="B1015" s="9">
        <v>77127</v>
      </c>
      <c r="C1015" s="9">
        <v>3593</v>
      </c>
      <c r="D1015" s="41">
        <v>4564137</v>
      </c>
      <c r="E1015" s="10">
        <v>1270.2858335652659</v>
      </c>
      <c r="F1015" s="16">
        <f t="shared" si="15"/>
        <v>1</v>
      </c>
      <c r="G1015" s="10">
        <v>1435.371111550154</v>
      </c>
      <c r="H1015" s="10">
        <v>1270.2858335652659</v>
      </c>
      <c r="I1015" s="8">
        <v>7</v>
      </c>
    </row>
    <row r="1016" spans="1:9" x14ac:dyDescent="0.3">
      <c r="A1016" s="17">
        <v>94115</v>
      </c>
      <c r="B1016" s="18">
        <v>60687</v>
      </c>
      <c r="C1016" s="18">
        <v>3352</v>
      </c>
      <c r="D1016" s="39">
        <v>4740308</v>
      </c>
      <c r="E1016" s="19">
        <v>1414.1730310262531</v>
      </c>
      <c r="F1016" s="20">
        <f t="shared" si="15"/>
        <v>1</v>
      </c>
      <c r="G1016" s="19">
        <v>1557.7618422286839</v>
      </c>
      <c r="H1016" s="19">
        <v>1414.1730310262531</v>
      </c>
      <c r="I1016" s="17">
        <v>10</v>
      </c>
    </row>
    <row r="1017" spans="1:9" x14ac:dyDescent="0.3">
      <c r="A1017" s="11">
        <v>94116</v>
      </c>
      <c r="B1017" s="12">
        <v>93809</v>
      </c>
      <c r="C1017" s="12">
        <v>3160</v>
      </c>
      <c r="D1017" s="40">
        <v>5430557</v>
      </c>
      <c r="E1017" s="13">
        <v>1718.5306962025315</v>
      </c>
      <c r="F1017" s="21">
        <f t="shared" si="15"/>
        <v>1</v>
      </c>
      <c r="G1017" s="13">
        <v>1797.6494400524498</v>
      </c>
      <c r="H1017" s="13">
        <v>1718.5306962025315</v>
      </c>
      <c r="I1017" s="11">
        <v>13</v>
      </c>
    </row>
    <row r="1018" spans="1:9" x14ac:dyDescent="0.3">
      <c r="A1018" s="11">
        <v>94117</v>
      </c>
      <c r="B1018" s="12">
        <v>66246</v>
      </c>
      <c r="C1018" s="12">
        <v>3070</v>
      </c>
      <c r="D1018" s="40">
        <v>3750925</v>
      </c>
      <c r="E1018" s="13">
        <v>1221.799674267101</v>
      </c>
      <c r="F1018" s="21">
        <f t="shared" si="15"/>
        <v>1</v>
      </c>
      <c r="G1018" s="13">
        <v>1435.371111550154</v>
      </c>
      <c r="H1018" s="13">
        <v>1221.799674267101</v>
      </c>
      <c r="I1018" s="11">
        <v>7</v>
      </c>
    </row>
    <row r="1019" spans="1:9" x14ac:dyDescent="0.3">
      <c r="A1019" s="11">
        <v>94118</v>
      </c>
      <c r="B1019" s="12">
        <v>75653</v>
      </c>
      <c r="C1019" s="12">
        <v>3079</v>
      </c>
      <c r="D1019" s="40">
        <v>4570015</v>
      </c>
      <c r="E1019" s="13">
        <v>1484.2530042221501</v>
      </c>
      <c r="F1019" s="21">
        <f t="shared" si="15"/>
        <v>1</v>
      </c>
      <c r="G1019" s="13">
        <v>1714.6109864409987</v>
      </c>
      <c r="H1019" s="13">
        <v>1484.2530042221501</v>
      </c>
      <c r="I1019" s="11">
        <v>10</v>
      </c>
    </row>
    <row r="1020" spans="1:9" x14ac:dyDescent="0.3">
      <c r="A1020" s="8">
        <v>94121</v>
      </c>
      <c r="B1020" s="9">
        <v>80664</v>
      </c>
      <c r="C1020" s="9">
        <v>2831</v>
      </c>
      <c r="D1020" s="41">
        <v>4300214</v>
      </c>
      <c r="E1020" s="10">
        <v>1518.9735075944895</v>
      </c>
      <c r="F1020" s="16">
        <f t="shared" si="15"/>
        <v>1</v>
      </c>
      <c r="G1020" s="10">
        <v>1862.0609282700423</v>
      </c>
      <c r="H1020" s="10">
        <v>1518.9735075944895</v>
      </c>
      <c r="I1020" s="8">
        <v>11</v>
      </c>
    </row>
    <row r="1021" spans="1:9" x14ac:dyDescent="0.3">
      <c r="A1021" s="17">
        <v>94122</v>
      </c>
      <c r="B1021" s="18">
        <v>110409</v>
      </c>
      <c r="C1021" s="18">
        <v>3981</v>
      </c>
      <c r="D1021" s="39">
        <v>6584128</v>
      </c>
      <c r="E1021" s="19">
        <v>1653.8879678472745</v>
      </c>
      <c r="F1021" s="20">
        <f t="shared" si="15"/>
        <v>1</v>
      </c>
      <c r="G1021" s="19">
        <v>1714.6109864409987</v>
      </c>
      <c r="H1021" s="19">
        <v>1653.8879678472745</v>
      </c>
      <c r="I1021" s="17">
        <v>12</v>
      </c>
    </row>
    <row r="1022" spans="1:9" x14ac:dyDescent="0.3">
      <c r="A1022" s="11">
        <v>94123</v>
      </c>
      <c r="B1022" s="12">
        <v>62948</v>
      </c>
      <c r="C1022" s="12">
        <v>3207</v>
      </c>
      <c r="D1022" s="40">
        <v>4184240</v>
      </c>
      <c r="E1022" s="13">
        <v>1304.7209229809791</v>
      </c>
      <c r="F1022" s="21">
        <f t="shared" si="15"/>
        <v>1</v>
      </c>
      <c r="G1022" s="13">
        <v>1557.7618422286839</v>
      </c>
      <c r="H1022" s="13">
        <v>1304.7209229809791</v>
      </c>
      <c r="I1022" s="11">
        <v>8</v>
      </c>
    </row>
    <row r="1023" spans="1:9" x14ac:dyDescent="0.3">
      <c r="A1023" s="11">
        <v>94124</v>
      </c>
      <c r="B1023" s="12">
        <v>36512</v>
      </c>
      <c r="C1023" s="12">
        <v>2187</v>
      </c>
      <c r="D1023" s="40">
        <v>5347457</v>
      </c>
      <c r="E1023" s="13">
        <v>2445.1106538637405</v>
      </c>
      <c r="F1023" s="21">
        <f t="shared" si="15"/>
        <v>1</v>
      </c>
      <c r="G1023" s="13">
        <v>2579.538030939143</v>
      </c>
      <c r="H1023" s="13">
        <v>2445.1106538637405</v>
      </c>
      <c r="I1023" s="11">
        <v>17</v>
      </c>
    </row>
    <row r="1024" spans="1:9" x14ac:dyDescent="0.3">
      <c r="A1024" s="11">
        <v>94127</v>
      </c>
      <c r="B1024" s="12">
        <v>56560</v>
      </c>
      <c r="C1024" s="12">
        <v>2071</v>
      </c>
      <c r="D1024" s="40">
        <v>2719762</v>
      </c>
      <c r="E1024" s="13">
        <v>1313.2602607436022</v>
      </c>
      <c r="F1024" s="21">
        <f t="shared" si="15"/>
        <v>1</v>
      </c>
      <c r="G1024" s="13">
        <v>1435.371111550154</v>
      </c>
      <c r="H1024" s="13">
        <v>1313.2602607436022</v>
      </c>
      <c r="I1024" s="11">
        <v>8</v>
      </c>
    </row>
    <row r="1025" spans="1:9" x14ac:dyDescent="0.3">
      <c r="A1025" s="8">
        <v>94128</v>
      </c>
      <c r="B1025" s="9">
        <v>2</v>
      </c>
      <c r="C1025" s="9">
        <v>0</v>
      </c>
      <c r="D1025" s="41">
        <v>0</v>
      </c>
      <c r="E1025" s="10">
        <v>0</v>
      </c>
      <c r="F1025" s="16">
        <f t="shared" si="15"/>
        <v>0</v>
      </c>
      <c r="G1025" s="10">
        <v>1714.6109864409987</v>
      </c>
      <c r="H1025" s="10">
        <v>1714.6109864409987</v>
      </c>
      <c r="I1025" s="8">
        <v>13</v>
      </c>
    </row>
    <row r="1026" spans="1:9" x14ac:dyDescent="0.3">
      <c r="A1026" s="17">
        <v>94129</v>
      </c>
      <c r="B1026" s="18">
        <v>7069</v>
      </c>
      <c r="C1026" s="18">
        <v>263</v>
      </c>
      <c r="D1026" s="39">
        <v>317213</v>
      </c>
      <c r="E1026" s="19">
        <v>1206.1330798479087</v>
      </c>
      <c r="F1026" s="20">
        <f t="shared" ref="F1026:F1089" si="16">IF(C1026&gt;1487,1,SQRT(C1026/1487))</f>
        <v>0.42055460228571834</v>
      </c>
      <c r="G1026" s="19">
        <v>1514.3736208496598</v>
      </c>
      <c r="H1026" s="19">
        <v>1384.7416427203339</v>
      </c>
      <c r="I1026" s="17">
        <v>9</v>
      </c>
    </row>
    <row r="1027" spans="1:9" x14ac:dyDescent="0.3">
      <c r="A1027" s="11">
        <v>94130</v>
      </c>
      <c r="B1027" s="12">
        <v>2436</v>
      </c>
      <c r="C1027" s="12">
        <v>149</v>
      </c>
      <c r="D1027" s="40">
        <v>293192</v>
      </c>
      <c r="E1027" s="13">
        <v>1967.7315436241611</v>
      </c>
      <c r="F1027" s="21">
        <f t="shared" si="16"/>
        <v>0.31654659765488924</v>
      </c>
      <c r="G1027" s="13">
        <v>1714.6109864409987</v>
      </c>
      <c r="H1027" s="13">
        <v>1794.7354376138385</v>
      </c>
      <c r="I1027" s="11">
        <v>14</v>
      </c>
    </row>
    <row r="1028" spans="1:9" x14ac:dyDescent="0.3">
      <c r="A1028" s="11">
        <v>94131</v>
      </c>
      <c r="B1028" s="12">
        <v>73178</v>
      </c>
      <c r="C1028" s="12">
        <v>2945</v>
      </c>
      <c r="D1028" s="40">
        <v>3697267</v>
      </c>
      <c r="E1028" s="13">
        <v>1255.4387096774194</v>
      </c>
      <c r="F1028" s="21">
        <f t="shared" si="16"/>
        <v>1</v>
      </c>
      <c r="G1028" s="13">
        <v>1514.3736208496598</v>
      </c>
      <c r="H1028" s="13">
        <v>1255.4387096774194</v>
      </c>
      <c r="I1028" s="11">
        <v>7</v>
      </c>
    </row>
    <row r="1029" spans="1:9" x14ac:dyDescent="0.3">
      <c r="A1029" s="11">
        <v>94132</v>
      </c>
      <c r="B1029" s="12">
        <v>47597</v>
      </c>
      <c r="C1029" s="12">
        <v>1998</v>
      </c>
      <c r="D1029" s="40">
        <v>3583259</v>
      </c>
      <c r="E1029" s="13">
        <v>1793.4229229229229</v>
      </c>
      <c r="F1029" s="21">
        <f t="shared" si="16"/>
        <v>1</v>
      </c>
      <c r="G1029" s="13">
        <v>1862.0609282700423</v>
      </c>
      <c r="H1029" s="13">
        <v>1793.4229229229229</v>
      </c>
      <c r="I1029" s="11">
        <v>14</v>
      </c>
    </row>
    <row r="1030" spans="1:9" x14ac:dyDescent="0.3">
      <c r="A1030" s="8">
        <v>94133</v>
      </c>
      <c r="B1030" s="9">
        <v>31333</v>
      </c>
      <c r="C1030" s="9">
        <v>1545</v>
      </c>
      <c r="D1030" s="41">
        <v>2704512</v>
      </c>
      <c r="E1030" s="10">
        <v>1750.4932038834952</v>
      </c>
      <c r="F1030" s="16">
        <f t="shared" si="16"/>
        <v>1</v>
      </c>
      <c r="G1030" s="10">
        <v>1797.6494400524498</v>
      </c>
      <c r="H1030" s="10">
        <v>1750.4932038834952</v>
      </c>
      <c r="I1030" s="8">
        <v>13</v>
      </c>
    </row>
    <row r="1031" spans="1:9" x14ac:dyDescent="0.3">
      <c r="A1031" s="17">
        <v>94134</v>
      </c>
      <c r="B1031" s="18">
        <v>53903</v>
      </c>
      <c r="C1031" s="18">
        <v>2869</v>
      </c>
      <c r="D1031" s="39">
        <v>6178737</v>
      </c>
      <c r="E1031" s="19">
        <v>2153.6204252352736</v>
      </c>
      <c r="F1031" s="20">
        <f t="shared" si="16"/>
        <v>1</v>
      </c>
      <c r="G1031" s="19">
        <v>2370.7520535521485</v>
      </c>
      <c r="H1031" s="19">
        <v>2153.6204252352736</v>
      </c>
      <c r="I1031" s="17">
        <v>16</v>
      </c>
    </row>
    <row r="1032" spans="1:9" x14ac:dyDescent="0.3">
      <c r="A1032" s="11">
        <v>94158</v>
      </c>
      <c r="B1032" s="12">
        <v>4713</v>
      </c>
      <c r="C1032" s="12">
        <v>198</v>
      </c>
      <c r="D1032" s="40">
        <v>220050</v>
      </c>
      <c r="E1032" s="13">
        <v>1111.3636363636363</v>
      </c>
      <c r="F1032" s="21">
        <f t="shared" si="16"/>
        <v>0.36490272860721379</v>
      </c>
      <c r="G1032" s="13">
        <v>1862.0609282700423</v>
      </c>
      <c r="H1032" s="13">
        <v>1588.1294380953489</v>
      </c>
      <c r="I1032" s="11">
        <v>12</v>
      </c>
    </row>
    <row r="1033" spans="1:9" x14ac:dyDescent="0.3">
      <c r="A1033" s="11">
        <v>94188</v>
      </c>
      <c r="B1033" s="12">
        <v>2</v>
      </c>
      <c r="C1033" s="12">
        <v>0</v>
      </c>
      <c r="D1033" s="40">
        <v>0</v>
      </c>
      <c r="E1033" s="13">
        <v>0</v>
      </c>
      <c r="F1033" s="21">
        <f t="shared" si="16"/>
        <v>0</v>
      </c>
      <c r="G1033" s="13">
        <v>2579.538030939143</v>
      </c>
      <c r="H1033" s="13">
        <v>2579.538030939143</v>
      </c>
      <c r="I1033" s="11">
        <v>18</v>
      </c>
    </row>
    <row r="1034" spans="1:9" x14ac:dyDescent="0.3">
      <c r="A1034" s="11">
        <v>94301</v>
      </c>
      <c r="B1034" s="12">
        <v>58775</v>
      </c>
      <c r="C1034" s="12">
        <v>2088</v>
      </c>
      <c r="D1034" s="40">
        <v>2074984</v>
      </c>
      <c r="E1034" s="13">
        <v>993.76628352490422</v>
      </c>
      <c r="F1034" s="21">
        <f t="shared" si="16"/>
        <v>1</v>
      </c>
      <c r="G1034" s="13">
        <v>1102.4473662900239</v>
      </c>
      <c r="H1034" s="13">
        <v>993.76628352490422</v>
      </c>
      <c r="I1034" s="11">
        <v>3</v>
      </c>
    </row>
    <row r="1035" spans="1:9" x14ac:dyDescent="0.3">
      <c r="A1035" s="8">
        <v>94303</v>
      </c>
      <c r="B1035" s="9">
        <v>94181</v>
      </c>
      <c r="C1035" s="9">
        <v>4151</v>
      </c>
      <c r="D1035" s="41">
        <v>6920351</v>
      </c>
      <c r="E1035" s="10">
        <v>1667.1527342808961</v>
      </c>
      <c r="F1035" s="16">
        <f t="shared" si="16"/>
        <v>1</v>
      </c>
      <c r="G1035" s="10">
        <v>1300.4854870076761</v>
      </c>
      <c r="H1035" s="10">
        <v>1667.1527342808961</v>
      </c>
      <c r="I1035" s="8">
        <v>12</v>
      </c>
    </row>
    <row r="1036" spans="1:9" x14ac:dyDescent="0.3">
      <c r="A1036" s="17">
        <v>94304</v>
      </c>
      <c r="B1036" s="18">
        <v>10443</v>
      </c>
      <c r="C1036" s="18">
        <v>363</v>
      </c>
      <c r="D1036" s="39">
        <v>472565</v>
      </c>
      <c r="E1036" s="19">
        <v>1301.8319559228651</v>
      </c>
      <c r="F1036" s="20">
        <f t="shared" si="16"/>
        <v>0.49408063019357629</v>
      </c>
      <c r="G1036" s="19">
        <v>1557.7618422286839</v>
      </c>
      <c r="H1036" s="19">
        <v>1431.3118427173345</v>
      </c>
      <c r="I1036" s="17">
        <v>10</v>
      </c>
    </row>
    <row r="1037" spans="1:9" x14ac:dyDescent="0.3">
      <c r="A1037" s="11">
        <v>94305</v>
      </c>
      <c r="B1037" s="12">
        <v>20985</v>
      </c>
      <c r="C1037" s="12">
        <v>657</v>
      </c>
      <c r="D1037" s="40">
        <v>630430</v>
      </c>
      <c r="E1037" s="13">
        <v>959.55859969558605</v>
      </c>
      <c r="F1037" s="21">
        <f t="shared" si="16"/>
        <v>0.66470232907753746</v>
      </c>
      <c r="G1037" s="13">
        <v>1179.0833376126166</v>
      </c>
      <c r="H1037" s="13">
        <v>1033.1647330290305</v>
      </c>
      <c r="I1037" s="11">
        <v>4</v>
      </c>
    </row>
    <row r="1038" spans="1:9" x14ac:dyDescent="0.3">
      <c r="A1038" s="11">
        <v>94306</v>
      </c>
      <c r="B1038" s="12">
        <v>83918</v>
      </c>
      <c r="C1038" s="12">
        <v>2677</v>
      </c>
      <c r="D1038" s="40">
        <v>2522481</v>
      </c>
      <c r="E1038" s="13">
        <v>942.27904370564067</v>
      </c>
      <c r="F1038" s="21">
        <f t="shared" si="16"/>
        <v>1</v>
      </c>
      <c r="G1038" s="13">
        <v>959.8749054593319</v>
      </c>
      <c r="H1038" s="13">
        <v>942.27904370564067</v>
      </c>
      <c r="I1038" s="11">
        <v>2</v>
      </c>
    </row>
    <row r="1039" spans="1:9" x14ac:dyDescent="0.3">
      <c r="A1039" s="11">
        <v>94401</v>
      </c>
      <c r="B1039" s="12">
        <v>74223</v>
      </c>
      <c r="C1039" s="12">
        <v>2935</v>
      </c>
      <c r="D1039" s="40">
        <v>4366240</v>
      </c>
      <c r="E1039" s="13">
        <v>1487.6456558773425</v>
      </c>
      <c r="F1039" s="21">
        <f t="shared" si="16"/>
        <v>1</v>
      </c>
      <c r="G1039" s="13">
        <v>1557.7618422286839</v>
      </c>
      <c r="H1039" s="13">
        <v>1487.6456558773425</v>
      </c>
      <c r="I1039" s="11">
        <v>10</v>
      </c>
    </row>
    <row r="1040" spans="1:9" x14ac:dyDescent="0.3">
      <c r="A1040" s="8">
        <v>94402</v>
      </c>
      <c r="B1040" s="9">
        <v>84755</v>
      </c>
      <c r="C1040" s="9">
        <v>3526</v>
      </c>
      <c r="D1040" s="41">
        <v>3879425</v>
      </c>
      <c r="E1040" s="10">
        <v>1100.2339761769711</v>
      </c>
      <c r="F1040" s="16">
        <f t="shared" si="16"/>
        <v>1</v>
      </c>
      <c r="G1040" s="10">
        <v>1289.96287937172</v>
      </c>
      <c r="H1040" s="10">
        <v>1100.2339761769711</v>
      </c>
      <c r="I1040" s="8">
        <v>4</v>
      </c>
    </row>
    <row r="1041" spans="1:9" x14ac:dyDescent="0.3">
      <c r="A1041" s="17">
        <v>94403</v>
      </c>
      <c r="B1041" s="18">
        <v>123510</v>
      </c>
      <c r="C1041" s="18">
        <v>4933</v>
      </c>
      <c r="D1041" s="39">
        <v>5977074</v>
      </c>
      <c r="E1041" s="19">
        <v>1211.6509223596188</v>
      </c>
      <c r="F1041" s="20">
        <f t="shared" si="16"/>
        <v>1</v>
      </c>
      <c r="G1041" s="19">
        <v>1300.4854870076761</v>
      </c>
      <c r="H1041" s="19">
        <v>1211.6509223596188</v>
      </c>
      <c r="I1041" s="17">
        <v>7</v>
      </c>
    </row>
    <row r="1042" spans="1:9" x14ac:dyDescent="0.3">
      <c r="A1042" s="11">
        <v>94404</v>
      </c>
      <c r="B1042" s="12">
        <v>118348</v>
      </c>
      <c r="C1042" s="12">
        <v>4633</v>
      </c>
      <c r="D1042" s="40">
        <v>5192691</v>
      </c>
      <c r="E1042" s="13">
        <v>1120.8053097345132</v>
      </c>
      <c r="F1042" s="21">
        <f t="shared" si="16"/>
        <v>1</v>
      </c>
      <c r="G1042" s="13">
        <v>1289.96287937172</v>
      </c>
      <c r="H1042" s="13">
        <v>1120.8053097345132</v>
      </c>
      <c r="I1042" s="11">
        <v>5</v>
      </c>
    </row>
    <row r="1043" spans="1:9" x14ac:dyDescent="0.3">
      <c r="A1043" s="11">
        <v>94501</v>
      </c>
      <c r="B1043" s="12">
        <v>150927</v>
      </c>
      <c r="C1043" s="12">
        <v>7083</v>
      </c>
      <c r="D1043" s="40">
        <v>8876772</v>
      </c>
      <c r="E1043" s="13">
        <v>1253.2503176620075</v>
      </c>
      <c r="F1043" s="21">
        <f t="shared" si="16"/>
        <v>1</v>
      </c>
      <c r="G1043" s="13">
        <v>1435.371111550154</v>
      </c>
      <c r="H1043" s="13">
        <v>1253.2503176620075</v>
      </c>
      <c r="I1043" s="11">
        <v>7</v>
      </c>
    </row>
    <row r="1044" spans="1:9" x14ac:dyDescent="0.3">
      <c r="A1044" s="11">
        <v>94502</v>
      </c>
      <c r="B1044" s="12">
        <v>46789</v>
      </c>
      <c r="C1044" s="12">
        <v>2141</v>
      </c>
      <c r="D1044" s="40">
        <v>2153474</v>
      </c>
      <c r="E1044" s="13">
        <v>1005.8262494161606</v>
      </c>
      <c r="F1044" s="21">
        <f t="shared" si="16"/>
        <v>1</v>
      </c>
      <c r="G1044" s="13">
        <v>1289.96287937172</v>
      </c>
      <c r="H1044" s="13">
        <v>1005.8262494161606</v>
      </c>
      <c r="I1044" s="11">
        <v>3</v>
      </c>
    </row>
    <row r="1045" spans="1:9" x14ac:dyDescent="0.3">
      <c r="A1045" s="8">
        <v>94503</v>
      </c>
      <c r="B1045" s="9">
        <v>50031</v>
      </c>
      <c r="C1045" s="9">
        <v>2716</v>
      </c>
      <c r="D1045" s="41">
        <v>3258249</v>
      </c>
      <c r="E1045" s="10">
        <v>1199.6498527245949</v>
      </c>
      <c r="F1045" s="16">
        <f t="shared" si="16"/>
        <v>1</v>
      </c>
      <c r="G1045" s="10">
        <v>1300.4854870076761</v>
      </c>
      <c r="H1045" s="10">
        <v>1199.6498527245949</v>
      </c>
      <c r="I1045" s="8">
        <v>6</v>
      </c>
    </row>
    <row r="1046" spans="1:9" x14ac:dyDescent="0.3">
      <c r="A1046" s="17">
        <v>94505</v>
      </c>
      <c r="B1046" s="18">
        <v>25210</v>
      </c>
      <c r="C1046" s="18">
        <v>1652</v>
      </c>
      <c r="D1046" s="39">
        <v>1787912</v>
      </c>
      <c r="E1046" s="19">
        <v>1082.2711864406779</v>
      </c>
      <c r="F1046" s="20">
        <f t="shared" si="16"/>
        <v>1</v>
      </c>
      <c r="G1046" s="19">
        <v>959.8749054593319</v>
      </c>
      <c r="H1046" s="19">
        <v>1082.2711864406779</v>
      </c>
      <c r="I1046" s="17">
        <v>4</v>
      </c>
    </row>
    <row r="1047" spans="1:9" x14ac:dyDescent="0.3">
      <c r="A1047" s="11">
        <v>94506</v>
      </c>
      <c r="B1047" s="12">
        <v>90564</v>
      </c>
      <c r="C1047" s="12">
        <v>5396</v>
      </c>
      <c r="D1047" s="40">
        <v>5176758</v>
      </c>
      <c r="E1047" s="13">
        <v>959.36953298739809</v>
      </c>
      <c r="F1047" s="21">
        <f t="shared" si="16"/>
        <v>1</v>
      </c>
      <c r="G1047" s="13">
        <v>1026.5157288122814</v>
      </c>
      <c r="H1047" s="13">
        <v>959.36953298739809</v>
      </c>
      <c r="I1047" s="11">
        <v>3</v>
      </c>
    </row>
    <row r="1048" spans="1:9" x14ac:dyDescent="0.3">
      <c r="A1048" s="11">
        <v>94507</v>
      </c>
      <c r="B1048" s="12">
        <v>64765</v>
      </c>
      <c r="C1048" s="12">
        <v>3903</v>
      </c>
      <c r="D1048" s="40">
        <v>3684048</v>
      </c>
      <c r="E1048" s="13">
        <v>943.90161414296699</v>
      </c>
      <c r="F1048" s="21">
        <f t="shared" si="16"/>
        <v>1</v>
      </c>
      <c r="G1048" s="13">
        <v>1026.5157288122814</v>
      </c>
      <c r="H1048" s="13">
        <v>943.90161414296699</v>
      </c>
      <c r="I1048" s="11">
        <v>2</v>
      </c>
    </row>
    <row r="1049" spans="1:9" x14ac:dyDescent="0.3">
      <c r="A1049" s="11">
        <v>94508</v>
      </c>
      <c r="B1049" s="12">
        <v>9366</v>
      </c>
      <c r="C1049" s="12">
        <v>418</v>
      </c>
      <c r="D1049" s="40">
        <v>443753</v>
      </c>
      <c r="E1049" s="13">
        <v>1061.61004784689</v>
      </c>
      <c r="F1049" s="21">
        <f t="shared" si="16"/>
        <v>0.53019137274036443</v>
      </c>
      <c r="G1049" s="13">
        <v>1300.4854870076761</v>
      </c>
      <c r="H1049" s="13">
        <v>1173.8357900050614</v>
      </c>
      <c r="I1049" s="11">
        <v>6</v>
      </c>
    </row>
    <row r="1050" spans="1:9" x14ac:dyDescent="0.3">
      <c r="A1050" s="8">
        <v>94509</v>
      </c>
      <c r="B1050" s="9">
        <v>141915</v>
      </c>
      <c r="C1050" s="9">
        <v>7025</v>
      </c>
      <c r="D1050" s="41">
        <v>12036178</v>
      </c>
      <c r="E1050" s="10">
        <v>1713.3349466192171</v>
      </c>
      <c r="F1050" s="16">
        <f t="shared" si="16"/>
        <v>1</v>
      </c>
      <c r="G1050" s="10">
        <v>1179.0833376126166</v>
      </c>
      <c r="H1050" s="10">
        <v>1713.3349466192171</v>
      </c>
      <c r="I1050" s="8">
        <v>13</v>
      </c>
    </row>
    <row r="1051" spans="1:9" x14ac:dyDescent="0.3">
      <c r="A1051" s="17">
        <v>94510</v>
      </c>
      <c r="B1051" s="18">
        <v>96074</v>
      </c>
      <c r="C1051" s="18">
        <v>4716</v>
      </c>
      <c r="D1051" s="39">
        <v>4807870</v>
      </c>
      <c r="E1051" s="19">
        <v>1019.480491942324</v>
      </c>
      <c r="F1051" s="20">
        <f t="shared" si="16"/>
        <v>1</v>
      </c>
      <c r="G1051" s="19">
        <v>959.8749054593319</v>
      </c>
      <c r="H1051" s="19">
        <v>1019.480491942324</v>
      </c>
      <c r="I1051" s="17">
        <v>3</v>
      </c>
    </row>
    <row r="1052" spans="1:9" x14ac:dyDescent="0.3">
      <c r="A1052" s="11">
        <v>94511</v>
      </c>
      <c r="B1052" s="12">
        <v>5283</v>
      </c>
      <c r="C1052" s="12">
        <v>247</v>
      </c>
      <c r="D1052" s="40">
        <v>304974</v>
      </c>
      <c r="E1052" s="13">
        <v>1234.7125506072875</v>
      </c>
      <c r="F1052" s="21">
        <f t="shared" si="16"/>
        <v>0.40756135023219936</v>
      </c>
      <c r="G1052" s="13">
        <v>1300.4854870076761</v>
      </c>
      <c r="H1052" s="13">
        <v>1273.6789802395972</v>
      </c>
      <c r="I1052" s="11">
        <v>8</v>
      </c>
    </row>
    <row r="1053" spans="1:9" x14ac:dyDescent="0.3">
      <c r="A1053" s="11">
        <v>94512</v>
      </c>
      <c r="B1053" s="12">
        <v>336</v>
      </c>
      <c r="C1053" s="12">
        <v>21</v>
      </c>
      <c r="D1053" s="40">
        <v>13577</v>
      </c>
      <c r="E1053" s="13">
        <v>646.52380952380952</v>
      </c>
      <c r="F1053" s="21">
        <f t="shared" si="16"/>
        <v>0.11883767955511579</v>
      </c>
      <c r="G1053" s="13">
        <v>1435.371111550154</v>
      </c>
      <c r="H1053" s="13">
        <v>1341.6263286540295</v>
      </c>
      <c r="I1053" s="11">
        <v>9</v>
      </c>
    </row>
    <row r="1054" spans="1:9" x14ac:dyDescent="0.3">
      <c r="A1054" s="11">
        <v>94513</v>
      </c>
      <c r="B1054" s="12">
        <v>154908</v>
      </c>
      <c r="C1054" s="12">
        <v>7850</v>
      </c>
      <c r="D1054" s="40">
        <v>9323922</v>
      </c>
      <c r="E1054" s="13">
        <v>1187.7607643312101</v>
      </c>
      <c r="F1054" s="21">
        <f t="shared" si="16"/>
        <v>1</v>
      </c>
      <c r="G1054" s="13">
        <v>1129.4605304753068</v>
      </c>
      <c r="H1054" s="13">
        <v>1187.7607643312101</v>
      </c>
      <c r="I1054" s="11">
        <v>6</v>
      </c>
    </row>
    <row r="1055" spans="1:9" x14ac:dyDescent="0.3">
      <c r="A1055" s="8">
        <v>94514</v>
      </c>
      <c r="B1055" s="9">
        <v>22772</v>
      </c>
      <c r="C1055" s="9">
        <v>1317</v>
      </c>
      <c r="D1055" s="41">
        <v>1650529</v>
      </c>
      <c r="E1055" s="10">
        <v>1253.2490508731967</v>
      </c>
      <c r="F1055" s="16">
        <f t="shared" si="16"/>
        <v>0.94110353172808214</v>
      </c>
      <c r="G1055" s="10">
        <v>959.8749054593319</v>
      </c>
      <c r="H1055" s="10">
        <v>1235.9703498260278</v>
      </c>
      <c r="I1055" s="8">
        <v>7</v>
      </c>
    </row>
    <row r="1056" spans="1:9" x14ac:dyDescent="0.3">
      <c r="A1056" s="17">
        <v>94515</v>
      </c>
      <c r="B1056" s="18">
        <v>20246</v>
      </c>
      <c r="C1056" s="18">
        <v>840</v>
      </c>
      <c r="D1056" s="39">
        <v>980258</v>
      </c>
      <c r="E1056" s="19">
        <v>1166.9738095238095</v>
      </c>
      <c r="F1056" s="20">
        <f t="shared" si="16"/>
        <v>0.75159547848678243</v>
      </c>
      <c r="G1056" s="19">
        <v>1300.4854870076761</v>
      </c>
      <c r="H1056" s="19">
        <v>1200.1387138856162</v>
      </c>
      <c r="I1056" s="17">
        <v>6</v>
      </c>
    </row>
    <row r="1057" spans="1:9" x14ac:dyDescent="0.3">
      <c r="A1057" s="11">
        <v>94516</v>
      </c>
      <c r="B1057" s="12">
        <v>605</v>
      </c>
      <c r="C1057" s="12">
        <v>28</v>
      </c>
      <c r="D1057" s="40">
        <v>68992</v>
      </c>
      <c r="E1057" s="13">
        <v>2464</v>
      </c>
      <c r="F1057" s="21">
        <f t="shared" si="16"/>
        <v>0.13722193256203316</v>
      </c>
      <c r="G1057" s="13">
        <v>1300.4854870076761</v>
      </c>
      <c r="H1057" s="13">
        <v>1460.1451970444555</v>
      </c>
      <c r="I1057" s="11">
        <v>10</v>
      </c>
    </row>
    <row r="1058" spans="1:9" x14ac:dyDescent="0.3">
      <c r="A1058" s="11">
        <v>94517</v>
      </c>
      <c r="B1058" s="12">
        <v>47884</v>
      </c>
      <c r="C1058" s="12">
        <v>2061</v>
      </c>
      <c r="D1058" s="40">
        <v>2129306</v>
      </c>
      <c r="E1058" s="13">
        <v>1033.1421639980592</v>
      </c>
      <c r="F1058" s="21">
        <f t="shared" si="16"/>
        <v>1</v>
      </c>
      <c r="G1058" s="13">
        <v>959.8749054593319</v>
      </c>
      <c r="H1058" s="13">
        <v>1033.1421639980592</v>
      </c>
      <c r="I1058" s="11">
        <v>4</v>
      </c>
    </row>
    <row r="1059" spans="1:9" x14ac:dyDescent="0.3">
      <c r="A1059" s="11">
        <v>94518</v>
      </c>
      <c r="B1059" s="12">
        <v>77416</v>
      </c>
      <c r="C1059" s="12">
        <v>3541</v>
      </c>
      <c r="D1059" s="40">
        <v>4181944</v>
      </c>
      <c r="E1059" s="13">
        <v>1181.0064953402994</v>
      </c>
      <c r="F1059" s="21">
        <f t="shared" si="16"/>
        <v>1</v>
      </c>
      <c r="G1059" s="13">
        <v>1289.96287937172</v>
      </c>
      <c r="H1059" s="13">
        <v>1181.0064953402994</v>
      </c>
      <c r="I1059" s="11">
        <v>6</v>
      </c>
    </row>
    <row r="1060" spans="1:9" x14ac:dyDescent="0.3">
      <c r="A1060" s="8">
        <v>94519</v>
      </c>
      <c r="B1060" s="9">
        <v>51720</v>
      </c>
      <c r="C1060" s="9">
        <v>2487</v>
      </c>
      <c r="D1060" s="41">
        <v>2966505</v>
      </c>
      <c r="E1060" s="10">
        <v>1192.8045838359469</v>
      </c>
      <c r="F1060" s="16">
        <f t="shared" si="16"/>
        <v>1</v>
      </c>
      <c r="G1060" s="10">
        <v>1300.4854870076761</v>
      </c>
      <c r="H1060" s="10">
        <v>1192.8045838359469</v>
      </c>
      <c r="I1060" s="8">
        <v>6</v>
      </c>
    </row>
    <row r="1061" spans="1:9" x14ac:dyDescent="0.3">
      <c r="A1061" s="17">
        <v>94520</v>
      </c>
      <c r="B1061" s="18">
        <v>61044</v>
      </c>
      <c r="C1061" s="18">
        <v>3245</v>
      </c>
      <c r="D1061" s="39">
        <v>4673649</v>
      </c>
      <c r="E1061" s="19">
        <v>1440.2616332819723</v>
      </c>
      <c r="F1061" s="20">
        <f t="shared" si="16"/>
        <v>1</v>
      </c>
      <c r="G1061" s="19">
        <v>1435.371111550154</v>
      </c>
      <c r="H1061" s="19">
        <v>1440.2616332819723</v>
      </c>
      <c r="I1061" s="17">
        <v>10</v>
      </c>
    </row>
    <row r="1062" spans="1:9" x14ac:dyDescent="0.3">
      <c r="A1062" s="11">
        <v>94521</v>
      </c>
      <c r="B1062" s="12">
        <v>131622</v>
      </c>
      <c r="C1062" s="12">
        <v>5904</v>
      </c>
      <c r="D1062" s="40">
        <v>6653267</v>
      </c>
      <c r="E1062" s="13">
        <v>1126.9083672086722</v>
      </c>
      <c r="F1062" s="21">
        <f t="shared" si="16"/>
        <v>1</v>
      </c>
      <c r="G1062" s="13">
        <v>1179.0833376126166</v>
      </c>
      <c r="H1062" s="13">
        <v>1126.9083672086722</v>
      </c>
      <c r="I1062" s="11">
        <v>5</v>
      </c>
    </row>
    <row r="1063" spans="1:9" x14ac:dyDescent="0.3">
      <c r="A1063" s="11">
        <v>94523</v>
      </c>
      <c r="B1063" s="12">
        <v>111058</v>
      </c>
      <c r="C1063" s="12">
        <v>5388</v>
      </c>
      <c r="D1063" s="40">
        <v>5677862</v>
      </c>
      <c r="E1063" s="13">
        <v>1053.7976985894582</v>
      </c>
      <c r="F1063" s="21">
        <f t="shared" si="16"/>
        <v>1</v>
      </c>
      <c r="G1063" s="13">
        <v>1102.4473662900239</v>
      </c>
      <c r="H1063" s="13">
        <v>1053.7976985894582</v>
      </c>
      <c r="I1063" s="11">
        <v>4</v>
      </c>
    </row>
    <row r="1064" spans="1:9" x14ac:dyDescent="0.3">
      <c r="A1064" s="11">
        <v>94525</v>
      </c>
      <c r="B1064" s="12">
        <v>9660</v>
      </c>
      <c r="C1064" s="12">
        <v>570</v>
      </c>
      <c r="D1064" s="40">
        <v>758652</v>
      </c>
      <c r="E1064" s="13">
        <v>1330.9684210526316</v>
      </c>
      <c r="F1064" s="21">
        <f t="shared" si="16"/>
        <v>0.61913013582288323</v>
      </c>
      <c r="G1064" s="13">
        <v>1300.4854870076761</v>
      </c>
      <c r="H1064" s="13">
        <v>1319.3583901032093</v>
      </c>
      <c r="I1064" s="11">
        <v>8</v>
      </c>
    </row>
    <row r="1065" spans="1:9" x14ac:dyDescent="0.3">
      <c r="A1065" s="8">
        <v>94526</v>
      </c>
      <c r="B1065" s="9">
        <v>122445</v>
      </c>
      <c r="C1065" s="9">
        <v>7291</v>
      </c>
      <c r="D1065" s="41">
        <v>5889616</v>
      </c>
      <c r="E1065" s="10">
        <v>807.79262103963788</v>
      </c>
      <c r="F1065" s="16">
        <f t="shared" si="16"/>
        <v>1</v>
      </c>
      <c r="G1065" s="10">
        <v>959.8749054593319</v>
      </c>
      <c r="H1065" s="10">
        <v>807.79262103963788</v>
      </c>
      <c r="I1065" s="8">
        <v>1</v>
      </c>
    </row>
    <row r="1066" spans="1:9" x14ac:dyDescent="0.3">
      <c r="A1066" s="17">
        <v>94528</v>
      </c>
      <c r="B1066" s="18">
        <v>4703</v>
      </c>
      <c r="C1066" s="18">
        <v>268</v>
      </c>
      <c r="D1066" s="39">
        <v>281789</v>
      </c>
      <c r="E1066" s="19">
        <v>1051.4514925373135</v>
      </c>
      <c r="F1066" s="20">
        <f t="shared" si="16"/>
        <v>0.42453344778137075</v>
      </c>
      <c r="G1066" s="19">
        <v>1102.4473662900239</v>
      </c>
      <c r="H1066" s="19">
        <v>1080.7979121831622</v>
      </c>
      <c r="I1066" s="17">
        <v>4</v>
      </c>
    </row>
    <row r="1067" spans="1:9" x14ac:dyDescent="0.3">
      <c r="A1067" s="11">
        <v>94530</v>
      </c>
      <c r="B1067" s="12">
        <v>69101</v>
      </c>
      <c r="C1067" s="12">
        <v>3014</v>
      </c>
      <c r="D1067" s="40">
        <v>3505219</v>
      </c>
      <c r="E1067" s="13">
        <v>1162.9790975447909</v>
      </c>
      <c r="F1067" s="21">
        <f t="shared" si="16"/>
        <v>1</v>
      </c>
      <c r="G1067" s="13">
        <v>1557.7618422286839</v>
      </c>
      <c r="H1067" s="13">
        <v>1162.9790975447909</v>
      </c>
      <c r="I1067" s="11">
        <v>6</v>
      </c>
    </row>
    <row r="1068" spans="1:9" x14ac:dyDescent="0.3">
      <c r="A1068" s="11">
        <v>94531</v>
      </c>
      <c r="B1068" s="12">
        <v>101643</v>
      </c>
      <c r="C1068" s="12">
        <v>5373</v>
      </c>
      <c r="D1068" s="40">
        <v>8416420</v>
      </c>
      <c r="E1068" s="13">
        <v>1566.4284384887401</v>
      </c>
      <c r="F1068" s="21">
        <f t="shared" si="16"/>
        <v>1</v>
      </c>
      <c r="G1068" s="13">
        <v>1514.3736208496598</v>
      </c>
      <c r="H1068" s="13">
        <v>1566.4284384887401</v>
      </c>
      <c r="I1068" s="11">
        <v>11</v>
      </c>
    </row>
    <row r="1069" spans="1:9" x14ac:dyDescent="0.3">
      <c r="A1069" s="11">
        <v>94533</v>
      </c>
      <c r="B1069" s="12">
        <v>158785</v>
      </c>
      <c r="C1069" s="12">
        <v>9474</v>
      </c>
      <c r="D1069" s="40">
        <v>12072628</v>
      </c>
      <c r="E1069" s="13">
        <v>1274.2904792062486</v>
      </c>
      <c r="F1069" s="21">
        <f t="shared" si="16"/>
        <v>1</v>
      </c>
      <c r="G1069" s="13">
        <v>1102.4473662900239</v>
      </c>
      <c r="H1069" s="13">
        <v>1274.2904792062486</v>
      </c>
      <c r="I1069" s="11">
        <v>8</v>
      </c>
    </row>
    <row r="1070" spans="1:9" x14ac:dyDescent="0.3">
      <c r="A1070" s="8">
        <v>94534</v>
      </c>
      <c r="B1070" s="9">
        <v>116792</v>
      </c>
      <c r="C1070" s="9">
        <v>7369</v>
      </c>
      <c r="D1070" s="41">
        <v>7309640</v>
      </c>
      <c r="E1070" s="10">
        <v>991.94463292169905</v>
      </c>
      <c r="F1070" s="16">
        <f t="shared" si="16"/>
        <v>1</v>
      </c>
      <c r="G1070" s="10">
        <v>1129.4605304753068</v>
      </c>
      <c r="H1070" s="10">
        <v>991.94463292169905</v>
      </c>
      <c r="I1070" s="8">
        <v>3</v>
      </c>
    </row>
    <row r="1071" spans="1:9" x14ac:dyDescent="0.3">
      <c r="A1071" s="17">
        <v>94535</v>
      </c>
      <c r="B1071" s="18">
        <v>13644</v>
      </c>
      <c r="C1071" s="18">
        <v>892</v>
      </c>
      <c r="D1071" s="39">
        <v>664125</v>
      </c>
      <c r="E1071" s="19">
        <v>744.53475336322867</v>
      </c>
      <c r="F1071" s="20">
        <f t="shared" si="16"/>
        <v>0.77450984564997138</v>
      </c>
      <c r="G1071" s="19">
        <v>1179.0833376126166</v>
      </c>
      <c r="H1071" s="19">
        <v>842.52118069820949</v>
      </c>
      <c r="I1071" s="17">
        <v>2</v>
      </c>
    </row>
    <row r="1072" spans="1:9" x14ac:dyDescent="0.3">
      <c r="A1072" s="11">
        <v>94536</v>
      </c>
      <c r="B1072" s="12">
        <v>186330</v>
      </c>
      <c r="C1072" s="12">
        <v>8740</v>
      </c>
      <c r="D1072" s="40">
        <v>10063561</v>
      </c>
      <c r="E1072" s="13">
        <v>1151.4371853546911</v>
      </c>
      <c r="F1072" s="21">
        <f t="shared" si="16"/>
        <v>1</v>
      </c>
      <c r="G1072" s="13">
        <v>1179.0833376126166</v>
      </c>
      <c r="H1072" s="13">
        <v>1151.4371853546911</v>
      </c>
      <c r="I1072" s="11">
        <v>6</v>
      </c>
    </row>
    <row r="1073" spans="1:9" x14ac:dyDescent="0.3">
      <c r="A1073" s="11">
        <v>94538</v>
      </c>
      <c r="B1073" s="12">
        <v>148735</v>
      </c>
      <c r="C1073" s="12">
        <v>6976</v>
      </c>
      <c r="D1073" s="40">
        <v>8668494</v>
      </c>
      <c r="E1073" s="13">
        <v>1242.6166857798164</v>
      </c>
      <c r="F1073" s="21">
        <f t="shared" si="16"/>
        <v>1</v>
      </c>
      <c r="G1073" s="13">
        <v>1300.4854870076761</v>
      </c>
      <c r="H1073" s="13">
        <v>1242.6166857798164</v>
      </c>
      <c r="I1073" s="11">
        <v>7</v>
      </c>
    </row>
    <row r="1074" spans="1:9" x14ac:dyDescent="0.3">
      <c r="A1074" s="11">
        <v>94539</v>
      </c>
      <c r="B1074" s="12">
        <v>159763</v>
      </c>
      <c r="C1074" s="12">
        <v>7298</v>
      </c>
      <c r="D1074" s="40">
        <v>6722930</v>
      </c>
      <c r="E1074" s="13">
        <v>921.20169909564265</v>
      </c>
      <c r="F1074" s="21">
        <f t="shared" si="16"/>
        <v>1</v>
      </c>
      <c r="G1074" s="13">
        <v>1102.4473662900239</v>
      </c>
      <c r="H1074" s="13">
        <v>921.20169909564265</v>
      </c>
      <c r="I1074" s="11">
        <v>2</v>
      </c>
    </row>
    <row r="1075" spans="1:9" x14ac:dyDescent="0.3">
      <c r="A1075" s="8">
        <v>94541</v>
      </c>
      <c r="B1075" s="9">
        <v>109625</v>
      </c>
      <c r="C1075" s="9">
        <v>5921</v>
      </c>
      <c r="D1075" s="41">
        <v>10609411</v>
      </c>
      <c r="E1075" s="10">
        <v>1791.8275629116704</v>
      </c>
      <c r="F1075" s="16">
        <f t="shared" si="16"/>
        <v>1</v>
      </c>
      <c r="G1075" s="10">
        <v>1514.3736208496598</v>
      </c>
      <c r="H1075" s="10">
        <v>1791.8275629116704</v>
      </c>
      <c r="I1075" s="8">
        <v>14</v>
      </c>
    </row>
    <row r="1076" spans="1:9" x14ac:dyDescent="0.3">
      <c r="A1076" s="17">
        <v>94542</v>
      </c>
      <c r="B1076" s="18">
        <v>36109</v>
      </c>
      <c r="C1076" s="18">
        <v>1855</v>
      </c>
      <c r="D1076" s="39">
        <v>2596938</v>
      </c>
      <c r="E1076" s="19">
        <v>1399.966576819407</v>
      </c>
      <c r="F1076" s="20">
        <f t="shared" si="16"/>
        <v>1</v>
      </c>
      <c r="G1076" s="19">
        <v>1435.371111550154</v>
      </c>
      <c r="H1076" s="19">
        <v>1399.966576819407</v>
      </c>
      <c r="I1076" s="17">
        <v>9</v>
      </c>
    </row>
    <row r="1077" spans="1:9" x14ac:dyDescent="0.3">
      <c r="A1077" s="11">
        <v>94544</v>
      </c>
      <c r="B1077" s="12">
        <v>131354</v>
      </c>
      <c r="C1077" s="12">
        <v>6944</v>
      </c>
      <c r="D1077" s="40">
        <v>12453527</v>
      </c>
      <c r="E1077" s="13">
        <v>1793.4226670506912</v>
      </c>
      <c r="F1077" s="21">
        <f t="shared" si="16"/>
        <v>1</v>
      </c>
      <c r="G1077" s="13">
        <v>1714.6109864409987</v>
      </c>
      <c r="H1077" s="13">
        <v>1793.4226670506912</v>
      </c>
      <c r="I1077" s="11">
        <v>14</v>
      </c>
    </row>
    <row r="1078" spans="1:9" x14ac:dyDescent="0.3">
      <c r="A1078" s="11">
        <v>94545</v>
      </c>
      <c r="B1078" s="12">
        <v>68564</v>
      </c>
      <c r="C1078" s="12">
        <v>3593</v>
      </c>
      <c r="D1078" s="40">
        <v>5694912</v>
      </c>
      <c r="E1078" s="13">
        <v>1585.0019482326747</v>
      </c>
      <c r="F1078" s="21">
        <f t="shared" si="16"/>
        <v>1</v>
      </c>
      <c r="G1078" s="13">
        <v>1514.3736208496598</v>
      </c>
      <c r="H1078" s="13">
        <v>1585.0019482326747</v>
      </c>
      <c r="I1078" s="11">
        <v>12</v>
      </c>
    </row>
    <row r="1079" spans="1:9" x14ac:dyDescent="0.3">
      <c r="A1079" s="11">
        <v>94546</v>
      </c>
      <c r="B1079" s="12">
        <v>129402</v>
      </c>
      <c r="C1079" s="12">
        <v>6287</v>
      </c>
      <c r="D1079" s="40">
        <v>7602927</v>
      </c>
      <c r="E1079" s="13">
        <v>1209.3092094798792</v>
      </c>
      <c r="F1079" s="21">
        <f t="shared" si="16"/>
        <v>1</v>
      </c>
      <c r="G1079" s="13">
        <v>1129.4605304753068</v>
      </c>
      <c r="H1079" s="13">
        <v>1209.3092094798792</v>
      </c>
      <c r="I1079" s="11">
        <v>6</v>
      </c>
    </row>
    <row r="1080" spans="1:9" x14ac:dyDescent="0.3">
      <c r="A1080" s="8">
        <v>94547</v>
      </c>
      <c r="B1080" s="9">
        <v>75085</v>
      </c>
      <c r="C1080" s="9">
        <v>4040</v>
      </c>
      <c r="D1080" s="41">
        <v>5604573</v>
      </c>
      <c r="E1080" s="10">
        <v>1387.2705445544555</v>
      </c>
      <c r="F1080" s="16">
        <f t="shared" si="16"/>
        <v>1</v>
      </c>
      <c r="G1080" s="10">
        <v>1797.6494400524498</v>
      </c>
      <c r="H1080" s="10">
        <v>1387.2705445544555</v>
      </c>
      <c r="I1080" s="8">
        <v>9</v>
      </c>
    </row>
    <row r="1081" spans="1:9" x14ac:dyDescent="0.3">
      <c r="A1081" s="17">
        <v>94548</v>
      </c>
      <c r="B1081" s="18">
        <v>1683</v>
      </c>
      <c r="C1081" s="18">
        <v>78</v>
      </c>
      <c r="D1081" s="39">
        <v>105637</v>
      </c>
      <c r="E1081" s="19">
        <v>1354.3205128205129</v>
      </c>
      <c r="F1081" s="20">
        <f t="shared" si="16"/>
        <v>0.22902970678593329</v>
      </c>
      <c r="G1081" s="19">
        <v>1289.96287937172</v>
      </c>
      <c r="H1081" s="19">
        <v>1304.7026892899337</v>
      </c>
      <c r="I1081" s="17">
        <v>8</v>
      </c>
    </row>
    <row r="1082" spans="1:9" x14ac:dyDescent="0.3">
      <c r="A1082" s="11">
        <v>94549</v>
      </c>
      <c r="B1082" s="12">
        <v>103727</v>
      </c>
      <c r="C1082" s="12">
        <v>5117</v>
      </c>
      <c r="D1082" s="40">
        <v>5354235</v>
      </c>
      <c r="E1082" s="13">
        <v>1046.3621262458471</v>
      </c>
      <c r="F1082" s="21">
        <f t="shared" si="16"/>
        <v>1</v>
      </c>
      <c r="G1082" s="13">
        <v>1026.5157288122814</v>
      </c>
      <c r="H1082" s="13">
        <v>1046.3621262458471</v>
      </c>
      <c r="I1082" s="11">
        <v>4</v>
      </c>
    </row>
    <row r="1083" spans="1:9" x14ac:dyDescent="0.3">
      <c r="A1083" s="11">
        <v>94550</v>
      </c>
      <c r="B1083" s="12">
        <v>186592</v>
      </c>
      <c r="C1083" s="12">
        <v>10823</v>
      </c>
      <c r="D1083" s="40">
        <v>8842177</v>
      </c>
      <c r="E1083" s="13">
        <v>816.98022729372633</v>
      </c>
      <c r="F1083" s="21">
        <f t="shared" si="16"/>
        <v>1</v>
      </c>
      <c r="G1083" s="13">
        <v>826.85390002626275</v>
      </c>
      <c r="H1083" s="13">
        <v>816.98022729372633</v>
      </c>
      <c r="I1083" s="11">
        <v>1</v>
      </c>
    </row>
    <row r="1084" spans="1:9" x14ac:dyDescent="0.3">
      <c r="A1084" s="11">
        <v>94551</v>
      </c>
      <c r="B1084" s="12">
        <v>90958</v>
      </c>
      <c r="C1084" s="12">
        <v>5912</v>
      </c>
      <c r="D1084" s="40">
        <v>5520701</v>
      </c>
      <c r="E1084" s="13">
        <v>933.81275372124492</v>
      </c>
      <c r="F1084" s="21">
        <f t="shared" si="16"/>
        <v>1</v>
      </c>
      <c r="G1084" s="13">
        <v>1372.8274669981649</v>
      </c>
      <c r="H1084" s="13">
        <v>933.81275372124492</v>
      </c>
      <c r="I1084" s="11">
        <v>2</v>
      </c>
    </row>
    <row r="1085" spans="1:9" x14ac:dyDescent="0.3">
      <c r="A1085" s="8">
        <v>94552</v>
      </c>
      <c r="B1085" s="9">
        <v>54619</v>
      </c>
      <c r="C1085" s="9">
        <v>2933</v>
      </c>
      <c r="D1085" s="41">
        <v>3352012</v>
      </c>
      <c r="E1085" s="10">
        <v>1142.8612342311626</v>
      </c>
      <c r="F1085" s="16">
        <f t="shared" si="16"/>
        <v>1</v>
      </c>
      <c r="G1085" s="10">
        <v>1179.0833376126166</v>
      </c>
      <c r="H1085" s="10">
        <v>1142.8612342311626</v>
      </c>
      <c r="I1085" s="8">
        <v>5</v>
      </c>
    </row>
    <row r="1086" spans="1:9" x14ac:dyDescent="0.3">
      <c r="A1086" s="17">
        <v>94553</v>
      </c>
      <c r="B1086" s="18">
        <v>150033</v>
      </c>
      <c r="C1086" s="18">
        <v>7290</v>
      </c>
      <c r="D1086" s="39">
        <v>8550911</v>
      </c>
      <c r="E1086" s="19">
        <v>1172.9644718792867</v>
      </c>
      <c r="F1086" s="20">
        <f t="shared" si="16"/>
        <v>1</v>
      </c>
      <c r="G1086" s="19">
        <v>1102.4473662900239</v>
      </c>
      <c r="H1086" s="19">
        <v>1172.9644718792867</v>
      </c>
      <c r="I1086" s="17">
        <v>6</v>
      </c>
    </row>
    <row r="1087" spans="1:9" x14ac:dyDescent="0.3">
      <c r="A1087" s="11">
        <v>94555</v>
      </c>
      <c r="B1087" s="12">
        <v>93154</v>
      </c>
      <c r="C1087" s="12">
        <v>4756</v>
      </c>
      <c r="D1087" s="40">
        <v>5299433</v>
      </c>
      <c r="E1087" s="13">
        <v>1114.2626156433978</v>
      </c>
      <c r="F1087" s="21">
        <f t="shared" si="16"/>
        <v>1</v>
      </c>
      <c r="G1087" s="13">
        <v>1129.4605304753068</v>
      </c>
      <c r="H1087" s="13">
        <v>1114.2626156433978</v>
      </c>
      <c r="I1087" s="11">
        <v>5</v>
      </c>
    </row>
    <row r="1088" spans="1:9" x14ac:dyDescent="0.3">
      <c r="A1088" s="11">
        <v>94556</v>
      </c>
      <c r="B1088" s="12">
        <v>56656</v>
      </c>
      <c r="C1088" s="12">
        <v>2596</v>
      </c>
      <c r="D1088" s="40">
        <v>2477601</v>
      </c>
      <c r="E1088" s="13">
        <v>954.39175654853625</v>
      </c>
      <c r="F1088" s="21">
        <f t="shared" si="16"/>
        <v>1</v>
      </c>
      <c r="G1088" s="13">
        <v>1026.5157288122814</v>
      </c>
      <c r="H1088" s="13">
        <v>954.39175654853625</v>
      </c>
      <c r="I1088" s="11">
        <v>3</v>
      </c>
    </row>
    <row r="1089" spans="1:9" x14ac:dyDescent="0.3">
      <c r="A1089" s="11">
        <v>94558</v>
      </c>
      <c r="B1089" s="12">
        <v>198614</v>
      </c>
      <c r="C1089" s="12">
        <v>10513</v>
      </c>
      <c r="D1089" s="40">
        <v>10266412</v>
      </c>
      <c r="E1089" s="13">
        <v>976.54446875297253</v>
      </c>
      <c r="F1089" s="21">
        <f t="shared" si="16"/>
        <v>1</v>
      </c>
      <c r="G1089" s="13">
        <v>1102.4473662900239</v>
      </c>
      <c r="H1089" s="13">
        <v>976.54446875297253</v>
      </c>
      <c r="I1089" s="11">
        <v>3</v>
      </c>
    </row>
    <row r="1090" spans="1:9" x14ac:dyDescent="0.3">
      <c r="A1090" s="8">
        <v>94559</v>
      </c>
      <c r="B1090" s="9">
        <v>62922</v>
      </c>
      <c r="C1090" s="9">
        <v>3159</v>
      </c>
      <c r="D1090" s="41">
        <v>3064056</v>
      </c>
      <c r="E1090" s="10">
        <v>969.94491927825266</v>
      </c>
      <c r="F1090" s="16">
        <f t="shared" ref="F1090:F1153" si="17">IF(C1090&gt;1487,1,SQRT(C1090/1487))</f>
        <v>1</v>
      </c>
      <c r="G1090" s="10">
        <v>1102.4473662900239</v>
      </c>
      <c r="H1090" s="10">
        <v>969.94491927825266</v>
      </c>
      <c r="I1090" s="8">
        <v>3</v>
      </c>
    </row>
    <row r="1091" spans="1:9" x14ac:dyDescent="0.3">
      <c r="A1091" s="17">
        <v>94560</v>
      </c>
      <c r="B1091" s="18">
        <v>112171</v>
      </c>
      <c r="C1091" s="18">
        <v>5453</v>
      </c>
      <c r="D1091" s="39">
        <v>7029729</v>
      </c>
      <c r="E1091" s="19">
        <v>1289.1489088575097</v>
      </c>
      <c r="F1091" s="20">
        <f t="shared" si="17"/>
        <v>1</v>
      </c>
      <c r="G1091" s="19">
        <v>1289.96287937172</v>
      </c>
      <c r="H1091" s="19">
        <v>1289.1489088575097</v>
      </c>
      <c r="I1091" s="17">
        <v>8</v>
      </c>
    </row>
    <row r="1092" spans="1:9" x14ac:dyDescent="0.3">
      <c r="A1092" s="11">
        <v>94561</v>
      </c>
      <c r="B1092" s="12">
        <v>93785</v>
      </c>
      <c r="C1092" s="12">
        <v>4362</v>
      </c>
      <c r="D1092" s="40">
        <v>6270625</v>
      </c>
      <c r="E1092" s="13">
        <v>1437.5573131591013</v>
      </c>
      <c r="F1092" s="21">
        <f t="shared" si="17"/>
        <v>1</v>
      </c>
      <c r="G1092" s="13">
        <v>1300.4854870076761</v>
      </c>
      <c r="H1092" s="13">
        <v>1437.5573131591013</v>
      </c>
      <c r="I1092" s="11">
        <v>10</v>
      </c>
    </row>
    <row r="1093" spans="1:9" x14ac:dyDescent="0.3">
      <c r="A1093" s="11">
        <v>94562</v>
      </c>
      <c r="B1093" s="12">
        <v>535</v>
      </c>
      <c r="C1093" s="12">
        <v>19</v>
      </c>
      <c r="D1093" s="40">
        <v>37421</v>
      </c>
      <c r="E1093" s="13">
        <v>1969.5263157894738</v>
      </c>
      <c r="F1093" s="21">
        <f t="shared" si="17"/>
        <v>0.11303718047381016</v>
      </c>
      <c r="G1093" s="13">
        <v>1435.371111550154</v>
      </c>
      <c r="H1093" s="13">
        <v>1495.7505097727787</v>
      </c>
      <c r="I1093" s="11">
        <v>11</v>
      </c>
    </row>
    <row r="1094" spans="1:9" x14ac:dyDescent="0.3">
      <c r="A1094" s="11">
        <v>94563</v>
      </c>
      <c r="B1094" s="12">
        <v>72566</v>
      </c>
      <c r="C1094" s="12">
        <v>3696</v>
      </c>
      <c r="D1094" s="40">
        <v>3765155</v>
      </c>
      <c r="E1094" s="13">
        <v>1018.7107683982684</v>
      </c>
      <c r="F1094" s="21">
        <f t="shared" si="17"/>
        <v>1</v>
      </c>
      <c r="G1094" s="13">
        <v>1129.4605304753068</v>
      </c>
      <c r="H1094" s="13">
        <v>1018.7107683982684</v>
      </c>
      <c r="I1094" s="11">
        <v>3</v>
      </c>
    </row>
    <row r="1095" spans="1:9" x14ac:dyDescent="0.3">
      <c r="A1095" s="8">
        <v>94564</v>
      </c>
      <c r="B1095" s="9">
        <v>56336</v>
      </c>
      <c r="C1095" s="9">
        <v>2736</v>
      </c>
      <c r="D1095" s="41">
        <v>4221264</v>
      </c>
      <c r="E1095" s="10">
        <v>1542.859649122807</v>
      </c>
      <c r="F1095" s="16">
        <f t="shared" si="17"/>
        <v>1</v>
      </c>
      <c r="G1095" s="10">
        <v>1514.3736208496598</v>
      </c>
      <c r="H1095" s="10">
        <v>1542.859649122807</v>
      </c>
      <c r="I1095" s="8">
        <v>11</v>
      </c>
    </row>
    <row r="1096" spans="1:9" x14ac:dyDescent="0.3">
      <c r="A1096" s="17">
        <v>94565</v>
      </c>
      <c r="B1096" s="18">
        <v>167415</v>
      </c>
      <c r="C1096" s="18">
        <v>8704</v>
      </c>
      <c r="D1096" s="39">
        <v>15477403</v>
      </c>
      <c r="E1096" s="19">
        <v>1778.1942784926471</v>
      </c>
      <c r="F1096" s="20">
        <f t="shared" si="17"/>
        <v>1</v>
      </c>
      <c r="G1096" s="19">
        <v>1372.8274669981649</v>
      </c>
      <c r="H1096" s="19">
        <v>1778.1942784926471</v>
      </c>
      <c r="I1096" s="17">
        <v>14</v>
      </c>
    </row>
    <row r="1097" spans="1:9" x14ac:dyDescent="0.3">
      <c r="A1097" s="11">
        <v>94566</v>
      </c>
      <c r="B1097" s="12">
        <v>148956</v>
      </c>
      <c r="C1097" s="12">
        <v>8157</v>
      </c>
      <c r="D1097" s="40">
        <v>6864885</v>
      </c>
      <c r="E1097" s="13">
        <v>841.59433615299747</v>
      </c>
      <c r="F1097" s="21">
        <f t="shared" si="17"/>
        <v>1</v>
      </c>
      <c r="G1097" s="13">
        <v>959.8749054593319</v>
      </c>
      <c r="H1097" s="13">
        <v>841.59433615299747</v>
      </c>
      <c r="I1097" s="11">
        <v>2</v>
      </c>
    </row>
    <row r="1098" spans="1:9" x14ac:dyDescent="0.3">
      <c r="A1098" s="11">
        <v>94567</v>
      </c>
      <c r="B1098" s="12">
        <v>2256</v>
      </c>
      <c r="C1098" s="12">
        <v>92</v>
      </c>
      <c r="D1098" s="40">
        <v>140487</v>
      </c>
      <c r="E1098" s="13">
        <v>1527.0326086956522</v>
      </c>
      <c r="F1098" s="21">
        <f t="shared" si="17"/>
        <v>0.24873587593767041</v>
      </c>
      <c r="G1098" s="13">
        <v>1372.8274669981649</v>
      </c>
      <c r="H1098" s="13">
        <v>1411.183817992382</v>
      </c>
      <c r="I1098" s="11">
        <v>10</v>
      </c>
    </row>
    <row r="1099" spans="1:9" x14ac:dyDescent="0.3">
      <c r="A1099" s="11">
        <v>94568</v>
      </c>
      <c r="B1099" s="12">
        <v>135730</v>
      </c>
      <c r="C1099" s="12">
        <v>7709</v>
      </c>
      <c r="D1099" s="40">
        <v>7755808</v>
      </c>
      <c r="E1099" s="13">
        <v>1006.0718640550007</v>
      </c>
      <c r="F1099" s="21">
        <f t="shared" si="17"/>
        <v>1</v>
      </c>
      <c r="G1099" s="13">
        <v>1102.4473662900239</v>
      </c>
      <c r="H1099" s="13">
        <v>1006.0718640550007</v>
      </c>
      <c r="I1099" s="11">
        <v>3</v>
      </c>
    </row>
    <row r="1100" spans="1:9" x14ac:dyDescent="0.3">
      <c r="A1100" s="8">
        <v>94569</v>
      </c>
      <c r="B1100" s="9">
        <v>611</v>
      </c>
      <c r="C1100" s="9">
        <v>38</v>
      </c>
      <c r="D1100" s="41">
        <v>20115</v>
      </c>
      <c r="E1100" s="10">
        <v>529.34210526315792</v>
      </c>
      <c r="F1100" s="16">
        <f t="shared" si="17"/>
        <v>0.15985871367847751</v>
      </c>
      <c r="G1100" s="10">
        <v>1300.4854870076761</v>
      </c>
      <c r="H1100" s="10">
        <v>1177.2114979403261</v>
      </c>
      <c r="I1100" s="8">
        <v>6</v>
      </c>
    </row>
    <row r="1101" spans="1:9" x14ac:dyDescent="0.3">
      <c r="A1101" s="17">
        <v>94570</v>
      </c>
      <c r="B1101" s="18">
        <v>2</v>
      </c>
      <c r="C1101" s="18">
        <v>0</v>
      </c>
      <c r="D1101" s="39">
        <v>0</v>
      </c>
      <c r="E1101" s="19">
        <v>0</v>
      </c>
      <c r="F1101" s="20">
        <f t="shared" si="17"/>
        <v>0</v>
      </c>
      <c r="G1101" s="19">
        <v>1514.3736208496598</v>
      </c>
      <c r="H1101" s="19">
        <v>1514.3736208496598</v>
      </c>
      <c r="I1101" s="17">
        <v>11</v>
      </c>
    </row>
    <row r="1102" spans="1:9" x14ac:dyDescent="0.3">
      <c r="A1102" s="11">
        <v>94571</v>
      </c>
      <c r="B1102" s="12">
        <v>26269</v>
      </c>
      <c r="C1102" s="12">
        <v>1667</v>
      </c>
      <c r="D1102" s="40">
        <v>1268870</v>
      </c>
      <c r="E1102" s="13">
        <v>761.16976604679064</v>
      </c>
      <c r="F1102" s="21">
        <f t="shared" si="17"/>
        <v>1</v>
      </c>
      <c r="G1102" s="13">
        <v>959.8749054593319</v>
      </c>
      <c r="H1102" s="13">
        <v>761.16976604679064</v>
      </c>
      <c r="I1102" s="11">
        <v>1</v>
      </c>
    </row>
    <row r="1103" spans="1:9" x14ac:dyDescent="0.3">
      <c r="A1103" s="11">
        <v>94572</v>
      </c>
      <c r="B1103" s="12">
        <v>22459</v>
      </c>
      <c r="C1103" s="12">
        <v>1300</v>
      </c>
      <c r="D1103" s="40">
        <v>1802685</v>
      </c>
      <c r="E1103" s="13">
        <v>1386.6807692307693</v>
      </c>
      <c r="F1103" s="21">
        <f t="shared" si="17"/>
        <v>0.9350098626079707</v>
      </c>
      <c r="G1103" s="13">
        <v>1514.3736208496598</v>
      </c>
      <c r="H1103" s="13">
        <v>1394.9795452014612</v>
      </c>
      <c r="I1103" s="11">
        <v>9</v>
      </c>
    </row>
    <row r="1104" spans="1:9" x14ac:dyDescent="0.3">
      <c r="A1104" s="11">
        <v>94573</v>
      </c>
      <c r="B1104" s="12">
        <v>910</v>
      </c>
      <c r="C1104" s="12">
        <v>37</v>
      </c>
      <c r="D1104" s="40">
        <v>14853</v>
      </c>
      <c r="E1104" s="13">
        <v>401.43243243243245</v>
      </c>
      <c r="F1104" s="21">
        <f t="shared" si="17"/>
        <v>0.15774128623366057</v>
      </c>
      <c r="G1104" s="13">
        <v>1372.8274669981649</v>
      </c>
      <c r="H1104" s="13">
        <v>1219.5983648047752</v>
      </c>
      <c r="I1104" s="11">
        <v>7</v>
      </c>
    </row>
    <row r="1105" spans="1:9" x14ac:dyDescent="0.3">
      <c r="A1105" s="8">
        <v>94574</v>
      </c>
      <c r="B1105" s="9">
        <v>28203</v>
      </c>
      <c r="C1105" s="9">
        <v>1314</v>
      </c>
      <c r="D1105" s="41">
        <v>1394265</v>
      </c>
      <c r="E1105" s="10">
        <v>1061.0844748858447</v>
      </c>
      <c r="F1105" s="16">
        <f t="shared" si="17"/>
        <v>0.94003104872243759</v>
      </c>
      <c r="G1105" s="10">
        <v>1179.0833376126166</v>
      </c>
      <c r="H1105" s="10">
        <v>1068.1607429355142</v>
      </c>
      <c r="I1105" s="8">
        <v>4</v>
      </c>
    </row>
    <row r="1106" spans="1:9" x14ac:dyDescent="0.3">
      <c r="A1106" s="17">
        <v>94575</v>
      </c>
      <c r="B1106" s="18">
        <v>415</v>
      </c>
      <c r="C1106" s="18">
        <v>24</v>
      </c>
      <c r="D1106" s="39">
        <v>11162</v>
      </c>
      <c r="E1106" s="19">
        <v>465.08333333333331</v>
      </c>
      <c r="F1106" s="20">
        <f t="shared" si="17"/>
        <v>0.12704282329556388</v>
      </c>
      <c r="G1106" s="19">
        <v>1300.4854870076761</v>
      </c>
      <c r="H1106" s="19">
        <v>1194.3536388176931</v>
      </c>
      <c r="I1106" s="17">
        <v>6</v>
      </c>
    </row>
    <row r="1107" spans="1:9" x14ac:dyDescent="0.3">
      <c r="A1107" s="11">
        <v>94576</v>
      </c>
      <c r="B1107" s="12">
        <v>919</v>
      </c>
      <c r="C1107" s="12">
        <v>46</v>
      </c>
      <c r="D1107" s="40">
        <v>62880</v>
      </c>
      <c r="E1107" s="13">
        <v>1366.9565217391305</v>
      </c>
      <c r="F1107" s="21">
        <f t="shared" si="17"/>
        <v>0.17588282459990254</v>
      </c>
      <c r="G1107" s="13">
        <v>1289.96287937172</v>
      </c>
      <c r="H1107" s="13">
        <v>1303.5047386675346</v>
      </c>
      <c r="I1107" s="11">
        <v>8</v>
      </c>
    </row>
    <row r="1108" spans="1:9" x14ac:dyDescent="0.3">
      <c r="A1108" s="11">
        <v>94577</v>
      </c>
      <c r="B1108" s="12">
        <v>109909</v>
      </c>
      <c r="C1108" s="12">
        <v>5757</v>
      </c>
      <c r="D1108" s="40">
        <v>9128020</v>
      </c>
      <c r="E1108" s="13">
        <v>1585.551502518673</v>
      </c>
      <c r="F1108" s="21">
        <f t="shared" si="17"/>
        <v>1</v>
      </c>
      <c r="G1108" s="13">
        <v>1435.371111550154</v>
      </c>
      <c r="H1108" s="13">
        <v>1585.551502518673</v>
      </c>
      <c r="I1108" s="11">
        <v>12</v>
      </c>
    </row>
    <row r="1109" spans="1:9" x14ac:dyDescent="0.3">
      <c r="A1109" s="11">
        <v>94578</v>
      </c>
      <c r="B1109" s="12">
        <v>72433</v>
      </c>
      <c r="C1109" s="12">
        <v>3946</v>
      </c>
      <c r="D1109" s="40">
        <v>7735473</v>
      </c>
      <c r="E1109" s="13">
        <v>1960.3327420172327</v>
      </c>
      <c r="F1109" s="21">
        <f t="shared" si="17"/>
        <v>1</v>
      </c>
      <c r="G1109" s="13">
        <v>1514.3736208496598</v>
      </c>
      <c r="H1109" s="13">
        <v>1960.3327420172327</v>
      </c>
      <c r="I1109" s="11">
        <v>15</v>
      </c>
    </row>
    <row r="1110" spans="1:9" x14ac:dyDescent="0.3">
      <c r="A1110" s="8">
        <v>94579</v>
      </c>
      <c r="B1110" s="9">
        <v>57713</v>
      </c>
      <c r="C1110" s="9">
        <v>3004</v>
      </c>
      <c r="D1110" s="41">
        <v>4154824</v>
      </c>
      <c r="E1110" s="10">
        <v>1383.0972037283623</v>
      </c>
      <c r="F1110" s="16">
        <f t="shared" si="17"/>
        <v>1</v>
      </c>
      <c r="G1110" s="10">
        <v>1714.6109864409987</v>
      </c>
      <c r="H1110" s="10">
        <v>1383.0972037283623</v>
      </c>
      <c r="I1110" s="8">
        <v>9</v>
      </c>
    </row>
    <row r="1111" spans="1:9" x14ac:dyDescent="0.3">
      <c r="A1111" s="17">
        <v>94580</v>
      </c>
      <c r="B1111" s="18">
        <v>70736</v>
      </c>
      <c r="C1111" s="18">
        <v>3700</v>
      </c>
      <c r="D1111" s="39">
        <v>5471788</v>
      </c>
      <c r="E1111" s="19">
        <v>1478.8616216216217</v>
      </c>
      <c r="F1111" s="20">
        <f t="shared" si="17"/>
        <v>1</v>
      </c>
      <c r="G1111" s="19">
        <v>1372.8274669981649</v>
      </c>
      <c r="H1111" s="19">
        <v>1478.8616216216217</v>
      </c>
      <c r="I1111" s="17">
        <v>10</v>
      </c>
    </row>
    <row r="1112" spans="1:9" x14ac:dyDescent="0.3">
      <c r="A1112" s="11">
        <v>94582</v>
      </c>
      <c r="B1112" s="12">
        <v>95708</v>
      </c>
      <c r="C1112" s="12">
        <v>5544</v>
      </c>
      <c r="D1112" s="40">
        <v>5569386</v>
      </c>
      <c r="E1112" s="13">
        <v>1004.5790043290043</v>
      </c>
      <c r="F1112" s="21">
        <f t="shared" si="17"/>
        <v>1</v>
      </c>
      <c r="G1112" s="13">
        <v>826.85390002626275</v>
      </c>
      <c r="H1112" s="13">
        <v>1004.5790043290043</v>
      </c>
      <c r="I1112" s="11">
        <v>3</v>
      </c>
    </row>
    <row r="1113" spans="1:9" x14ac:dyDescent="0.3">
      <c r="A1113" s="11">
        <v>94583</v>
      </c>
      <c r="B1113" s="12">
        <v>142840</v>
      </c>
      <c r="C1113" s="12">
        <v>8082</v>
      </c>
      <c r="D1113" s="40">
        <v>7125979</v>
      </c>
      <c r="E1113" s="13">
        <v>881.70984904726549</v>
      </c>
      <c r="F1113" s="21">
        <f t="shared" si="17"/>
        <v>1</v>
      </c>
      <c r="G1113" s="13">
        <v>959.8749054593319</v>
      </c>
      <c r="H1113" s="13">
        <v>881.70984904726549</v>
      </c>
      <c r="I1113" s="11">
        <v>2</v>
      </c>
    </row>
    <row r="1114" spans="1:9" x14ac:dyDescent="0.3">
      <c r="A1114" s="11">
        <v>94585</v>
      </c>
      <c r="B1114" s="12">
        <v>76722</v>
      </c>
      <c r="C1114" s="12">
        <v>4309</v>
      </c>
      <c r="D1114" s="40">
        <v>5508892</v>
      </c>
      <c r="E1114" s="13">
        <v>1278.4618240891159</v>
      </c>
      <c r="F1114" s="21">
        <f t="shared" si="17"/>
        <v>1</v>
      </c>
      <c r="G1114" s="13">
        <v>1289.96287937172</v>
      </c>
      <c r="H1114" s="13">
        <v>1278.4618240891159</v>
      </c>
      <c r="I1114" s="11">
        <v>8</v>
      </c>
    </row>
    <row r="1115" spans="1:9" x14ac:dyDescent="0.3">
      <c r="A1115" s="8">
        <v>94586</v>
      </c>
      <c r="B1115" s="9">
        <v>4488</v>
      </c>
      <c r="C1115" s="9">
        <v>228</v>
      </c>
      <c r="D1115" s="41">
        <v>258401</v>
      </c>
      <c r="E1115" s="10">
        <v>1133.3377192982457</v>
      </c>
      <c r="F1115" s="16">
        <f t="shared" si="17"/>
        <v>0.39157227944994366</v>
      </c>
      <c r="G1115" s="10">
        <v>1300.4854870076761</v>
      </c>
      <c r="H1115" s="10">
        <v>1235.0350546007246</v>
      </c>
      <c r="I1115" s="8">
        <v>7</v>
      </c>
    </row>
    <row r="1116" spans="1:9" x14ac:dyDescent="0.3">
      <c r="A1116" s="17">
        <v>94587</v>
      </c>
      <c r="B1116" s="18">
        <v>164208</v>
      </c>
      <c r="C1116" s="18">
        <v>7987</v>
      </c>
      <c r="D1116" s="39">
        <v>10876712</v>
      </c>
      <c r="E1116" s="19">
        <v>1361.8019281332165</v>
      </c>
      <c r="F1116" s="20">
        <f t="shared" si="17"/>
        <v>1</v>
      </c>
      <c r="G1116" s="19">
        <v>1557.7618422286839</v>
      </c>
      <c r="H1116" s="19">
        <v>1361.8019281332165</v>
      </c>
      <c r="I1116" s="17">
        <v>9</v>
      </c>
    </row>
    <row r="1117" spans="1:9" x14ac:dyDescent="0.3">
      <c r="A1117" s="11">
        <v>94588</v>
      </c>
      <c r="B1117" s="12">
        <v>108376</v>
      </c>
      <c r="C1117" s="12">
        <v>6142</v>
      </c>
      <c r="D1117" s="40">
        <v>5264436</v>
      </c>
      <c r="E1117" s="13">
        <v>857.12080755454247</v>
      </c>
      <c r="F1117" s="21">
        <f t="shared" si="17"/>
        <v>1</v>
      </c>
      <c r="G1117" s="13">
        <v>959.8749054593319</v>
      </c>
      <c r="H1117" s="13">
        <v>857.12080755454247</v>
      </c>
      <c r="I1117" s="11">
        <v>2</v>
      </c>
    </row>
    <row r="1118" spans="1:9" x14ac:dyDescent="0.3">
      <c r="A1118" s="11">
        <v>94589</v>
      </c>
      <c r="B1118" s="12">
        <v>63667</v>
      </c>
      <c r="C1118" s="12">
        <v>3467</v>
      </c>
      <c r="D1118" s="40">
        <v>5235334</v>
      </c>
      <c r="E1118" s="13">
        <v>1510.0473031439285</v>
      </c>
      <c r="F1118" s="21">
        <f t="shared" si="17"/>
        <v>1</v>
      </c>
      <c r="G1118" s="13">
        <v>1557.7618422286839</v>
      </c>
      <c r="H1118" s="13">
        <v>1510.0473031439285</v>
      </c>
      <c r="I1118" s="11">
        <v>11</v>
      </c>
    </row>
    <row r="1119" spans="1:9" x14ac:dyDescent="0.3">
      <c r="A1119" s="11">
        <v>94590</v>
      </c>
      <c r="B1119" s="12">
        <v>65356</v>
      </c>
      <c r="C1119" s="12">
        <v>3737</v>
      </c>
      <c r="D1119" s="40">
        <v>6058550</v>
      </c>
      <c r="E1119" s="13">
        <v>1621.2336098474711</v>
      </c>
      <c r="F1119" s="21">
        <f t="shared" si="17"/>
        <v>1</v>
      </c>
      <c r="G1119" s="13">
        <v>1557.7618422286839</v>
      </c>
      <c r="H1119" s="13">
        <v>1621.2336098474711</v>
      </c>
      <c r="I1119" s="11">
        <v>12</v>
      </c>
    </row>
    <row r="1120" spans="1:9" x14ac:dyDescent="0.3">
      <c r="A1120" s="8">
        <v>94591</v>
      </c>
      <c r="B1120" s="9">
        <v>147606</v>
      </c>
      <c r="C1120" s="9">
        <v>7750</v>
      </c>
      <c r="D1120" s="41">
        <v>10878383</v>
      </c>
      <c r="E1120" s="10">
        <v>1403.6623225806452</v>
      </c>
      <c r="F1120" s="16">
        <f t="shared" si="17"/>
        <v>1</v>
      </c>
      <c r="G1120" s="10">
        <v>1435.371111550154</v>
      </c>
      <c r="H1120" s="10">
        <v>1403.6623225806452</v>
      </c>
      <c r="I1120" s="8">
        <v>9</v>
      </c>
    </row>
    <row r="1121" spans="1:9" x14ac:dyDescent="0.3">
      <c r="A1121" s="17">
        <v>94592</v>
      </c>
      <c r="B1121" s="18">
        <v>2389</v>
      </c>
      <c r="C1121" s="18">
        <v>115</v>
      </c>
      <c r="D1121" s="39">
        <v>143821</v>
      </c>
      <c r="E1121" s="19">
        <v>1250.6173913043478</v>
      </c>
      <c r="F1121" s="20">
        <f t="shared" si="17"/>
        <v>0.27809516351979263</v>
      </c>
      <c r="G1121" s="19">
        <v>1372.8274669981649</v>
      </c>
      <c r="H1121" s="19">
        <v>1338.8414360143267</v>
      </c>
      <c r="I1121" s="17">
        <v>9</v>
      </c>
    </row>
    <row r="1122" spans="1:9" x14ac:dyDescent="0.3">
      <c r="A1122" s="11">
        <v>94595</v>
      </c>
      <c r="B1122" s="12">
        <v>64827</v>
      </c>
      <c r="C1122" s="12">
        <v>2743</v>
      </c>
      <c r="D1122" s="40">
        <v>2591684</v>
      </c>
      <c r="E1122" s="13">
        <v>944.83558148013128</v>
      </c>
      <c r="F1122" s="21">
        <f t="shared" si="17"/>
        <v>1</v>
      </c>
      <c r="G1122" s="13">
        <v>1102.4473662900239</v>
      </c>
      <c r="H1122" s="13">
        <v>944.83558148013128</v>
      </c>
      <c r="I1122" s="11">
        <v>2</v>
      </c>
    </row>
    <row r="1123" spans="1:9" x14ac:dyDescent="0.3">
      <c r="A1123" s="11">
        <v>94596</v>
      </c>
      <c r="B1123" s="12">
        <v>73482</v>
      </c>
      <c r="C1123" s="12">
        <v>3920</v>
      </c>
      <c r="D1123" s="40">
        <v>4006369</v>
      </c>
      <c r="E1123" s="13">
        <v>1022.0329081632653</v>
      </c>
      <c r="F1123" s="21">
        <f t="shared" si="17"/>
        <v>1</v>
      </c>
      <c r="G1123" s="13">
        <v>1102.4473662900239</v>
      </c>
      <c r="H1123" s="13">
        <v>1022.0329081632653</v>
      </c>
      <c r="I1123" s="11">
        <v>3</v>
      </c>
    </row>
    <row r="1124" spans="1:9" x14ac:dyDescent="0.3">
      <c r="A1124" s="11">
        <v>94597</v>
      </c>
      <c r="B1124" s="12">
        <v>54107</v>
      </c>
      <c r="C1124" s="12">
        <v>2635</v>
      </c>
      <c r="D1124" s="40">
        <v>3024787</v>
      </c>
      <c r="E1124" s="13">
        <v>1147.9267552182164</v>
      </c>
      <c r="F1124" s="21">
        <f t="shared" si="17"/>
        <v>1</v>
      </c>
      <c r="G1124" s="13">
        <v>1514.3736208496598</v>
      </c>
      <c r="H1124" s="13">
        <v>1147.9267552182164</v>
      </c>
      <c r="I1124" s="11">
        <v>5</v>
      </c>
    </row>
    <row r="1125" spans="1:9" x14ac:dyDescent="0.3">
      <c r="A1125" s="8">
        <v>94598</v>
      </c>
      <c r="B1125" s="9">
        <v>96125</v>
      </c>
      <c r="C1125" s="9">
        <v>4226</v>
      </c>
      <c r="D1125" s="41">
        <v>3899360</v>
      </c>
      <c r="E1125" s="10">
        <v>922.70705158542353</v>
      </c>
      <c r="F1125" s="16">
        <f t="shared" si="17"/>
        <v>1</v>
      </c>
      <c r="G1125" s="10">
        <v>1102.4473662900239</v>
      </c>
      <c r="H1125" s="10">
        <v>922.70705158542353</v>
      </c>
      <c r="I1125" s="8">
        <v>2</v>
      </c>
    </row>
    <row r="1126" spans="1:9" x14ac:dyDescent="0.3">
      <c r="A1126" s="17">
        <v>94599</v>
      </c>
      <c r="B1126" s="18">
        <v>8953</v>
      </c>
      <c r="C1126" s="18">
        <v>440</v>
      </c>
      <c r="D1126" s="39">
        <v>311126</v>
      </c>
      <c r="E1126" s="19">
        <v>707.10454545454547</v>
      </c>
      <c r="F1126" s="20">
        <f t="shared" si="17"/>
        <v>0.54396487089392476</v>
      </c>
      <c r="G1126" s="19">
        <v>1102.4473662900239</v>
      </c>
      <c r="H1126" s="19">
        <v>887.39475979541282</v>
      </c>
      <c r="I1126" s="17">
        <v>2</v>
      </c>
    </row>
    <row r="1127" spans="1:9" x14ac:dyDescent="0.3">
      <c r="A1127" s="11">
        <v>94601</v>
      </c>
      <c r="B1127" s="12">
        <v>40877</v>
      </c>
      <c r="C1127" s="12">
        <v>2377</v>
      </c>
      <c r="D1127" s="40">
        <v>5539705</v>
      </c>
      <c r="E1127" s="13">
        <v>2330.5448043752631</v>
      </c>
      <c r="F1127" s="21">
        <f t="shared" si="17"/>
        <v>1</v>
      </c>
      <c r="G1127" s="13">
        <v>2370.7520535521485</v>
      </c>
      <c r="H1127" s="13">
        <v>2330.5448043752631</v>
      </c>
      <c r="I1127" s="11">
        <v>17</v>
      </c>
    </row>
    <row r="1128" spans="1:9" x14ac:dyDescent="0.3">
      <c r="A1128" s="11">
        <v>94602</v>
      </c>
      <c r="B1128" s="12">
        <v>67540</v>
      </c>
      <c r="C1128" s="12">
        <v>3670</v>
      </c>
      <c r="D1128" s="40">
        <v>5493753</v>
      </c>
      <c r="E1128" s="13">
        <v>1496.9354223433243</v>
      </c>
      <c r="F1128" s="21">
        <f t="shared" si="17"/>
        <v>1</v>
      </c>
      <c r="G1128" s="13">
        <v>1714.6109864409987</v>
      </c>
      <c r="H1128" s="13">
        <v>1496.9354223433243</v>
      </c>
      <c r="I1128" s="11">
        <v>11</v>
      </c>
    </row>
    <row r="1129" spans="1:9" x14ac:dyDescent="0.3">
      <c r="A1129" s="11">
        <v>94603</v>
      </c>
      <c r="B1129" s="12">
        <v>29964</v>
      </c>
      <c r="C1129" s="12">
        <v>1797</v>
      </c>
      <c r="D1129" s="40">
        <v>4732029</v>
      </c>
      <c r="E1129" s="13">
        <v>2633.2938230383975</v>
      </c>
      <c r="F1129" s="21">
        <f t="shared" si="17"/>
        <v>1</v>
      </c>
      <c r="G1129" s="13">
        <v>2370.7520535521485</v>
      </c>
      <c r="H1129" s="13">
        <v>2633.2938230383975</v>
      </c>
      <c r="I1129" s="11">
        <v>18</v>
      </c>
    </row>
    <row r="1130" spans="1:9" x14ac:dyDescent="0.3">
      <c r="A1130" s="8">
        <v>94605</v>
      </c>
      <c r="B1130" s="9">
        <v>77768</v>
      </c>
      <c r="C1130" s="9">
        <v>4698</v>
      </c>
      <c r="D1130" s="41">
        <v>9488033</v>
      </c>
      <c r="E1130" s="10">
        <v>2019.5898254576416</v>
      </c>
      <c r="F1130" s="16">
        <f t="shared" si="17"/>
        <v>1</v>
      </c>
      <c r="G1130" s="10">
        <v>1862.0609282700423</v>
      </c>
      <c r="H1130" s="10">
        <v>2019.5898254576416</v>
      </c>
      <c r="I1130" s="8">
        <v>15</v>
      </c>
    </row>
    <row r="1131" spans="1:9" x14ac:dyDescent="0.3">
      <c r="A1131" s="17">
        <v>94606</v>
      </c>
      <c r="B1131" s="18">
        <v>38792</v>
      </c>
      <c r="C1131" s="18">
        <v>2248</v>
      </c>
      <c r="D1131" s="39">
        <v>4249059</v>
      </c>
      <c r="E1131" s="19">
        <v>1890.1508007117438</v>
      </c>
      <c r="F1131" s="20">
        <f t="shared" si="17"/>
        <v>1</v>
      </c>
      <c r="G1131" s="19">
        <v>2579.538030939143</v>
      </c>
      <c r="H1131" s="19">
        <v>1890.1508007117438</v>
      </c>
      <c r="I1131" s="17">
        <v>14</v>
      </c>
    </row>
    <row r="1132" spans="1:9" x14ac:dyDescent="0.3">
      <c r="A1132" s="11">
        <v>94607</v>
      </c>
      <c r="B1132" s="12">
        <v>21649</v>
      </c>
      <c r="C1132" s="12">
        <v>1448</v>
      </c>
      <c r="D1132" s="40">
        <v>2813479</v>
      </c>
      <c r="E1132" s="13">
        <v>1943.0103591160221</v>
      </c>
      <c r="F1132" s="21">
        <f t="shared" si="17"/>
        <v>0.98679921803007864</v>
      </c>
      <c r="G1132" s="13">
        <v>2370.7520535521485</v>
      </c>
      <c r="H1132" s="13">
        <v>1948.6568839637182</v>
      </c>
      <c r="I1132" s="11">
        <v>15</v>
      </c>
    </row>
    <row r="1133" spans="1:9" x14ac:dyDescent="0.3">
      <c r="A1133" s="11">
        <v>94608</v>
      </c>
      <c r="B1133" s="12">
        <v>42942</v>
      </c>
      <c r="C1133" s="12">
        <v>2195</v>
      </c>
      <c r="D1133" s="40">
        <v>3836652</v>
      </c>
      <c r="E1133" s="13">
        <v>1747.9052391799544</v>
      </c>
      <c r="F1133" s="21">
        <f t="shared" si="17"/>
        <v>1</v>
      </c>
      <c r="G1133" s="13">
        <v>1862.0609282700423</v>
      </c>
      <c r="H1133" s="13">
        <v>1747.9052391799544</v>
      </c>
      <c r="I1133" s="11">
        <v>13</v>
      </c>
    </row>
    <row r="1134" spans="1:9" x14ac:dyDescent="0.3">
      <c r="A1134" s="11">
        <v>94609</v>
      </c>
      <c r="B1134" s="12">
        <v>29994</v>
      </c>
      <c r="C1134" s="12">
        <v>1557</v>
      </c>
      <c r="D1134" s="40">
        <v>2387445</v>
      </c>
      <c r="E1134" s="13">
        <v>1533.3622350674373</v>
      </c>
      <c r="F1134" s="21">
        <f t="shared" si="17"/>
        <v>1</v>
      </c>
      <c r="G1134" s="13">
        <v>1797.6494400524498</v>
      </c>
      <c r="H1134" s="13">
        <v>1533.3622350674373</v>
      </c>
      <c r="I1134" s="11">
        <v>11</v>
      </c>
    </row>
    <row r="1135" spans="1:9" x14ac:dyDescent="0.3">
      <c r="A1135" s="8">
        <v>94610</v>
      </c>
      <c r="B1135" s="9">
        <v>76749</v>
      </c>
      <c r="C1135" s="9">
        <v>4013</v>
      </c>
      <c r="D1135" s="41">
        <v>5404800</v>
      </c>
      <c r="E1135" s="10">
        <v>1346.8228258160977</v>
      </c>
      <c r="F1135" s="16">
        <f t="shared" si="17"/>
        <v>1</v>
      </c>
      <c r="G1135" s="10">
        <v>1797.6494400524498</v>
      </c>
      <c r="H1135" s="10">
        <v>1346.8228258160977</v>
      </c>
      <c r="I1135" s="8">
        <v>9</v>
      </c>
    </row>
    <row r="1136" spans="1:9" x14ac:dyDescent="0.3">
      <c r="A1136" s="17">
        <v>94611</v>
      </c>
      <c r="B1136" s="18">
        <v>118866</v>
      </c>
      <c r="C1136" s="18">
        <v>5679</v>
      </c>
      <c r="D1136" s="39">
        <v>7245856</v>
      </c>
      <c r="E1136" s="19">
        <v>1275.9035041380525</v>
      </c>
      <c r="F1136" s="20">
        <f t="shared" si="17"/>
        <v>1</v>
      </c>
      <c r="G1136" s="19">
        <v>1372.8274669981649</v>
      </c>
      <c r="H1136" s="19">
        <v>1275.9035041380525</v>
      </c>
      <c r="I1136" s="17">
        <v>8</v>
      </c>
    </row>
    <row r="1137" spans="1:9" x14ac:dyDescent="0.3">
      <c r="A1137" s="11">
        <v>94612</v>
      </c>
      <c r="B1137" s="12">
        <v>11131</v>
      </c>
      <c r="C1137" s="12">
        <v>697</v>
      </c>
      <c r="D1137" s="40">
        <v>1120893</v>
      </c>
      <c r="E1137" s="13">
        <v>1608.167862266858</v>
      </c>
      <c r="F1137" s="21">
        <f t="shared" si="17"/>
        <v>0.68463784918204462</v>
      </c>
      <c r="G1137" s="13">
        <v>2129.8815707395743</v>
      </c>
      <c r="H1137" s="13">
        <v>1772.6966194820257</v>
      </c>
      <c r="I1137" s="11">
        <v>13</v>
      </c>
    </row>
    <row r="1138" spans="1:9" x14ac:dyDescent="0.3">
      <c r="A1138" s="11">
        <v>94613</v>
      </c>
      <c r="B1138" s="12">
        <v>231</v>
      </c>
      <c r="C1138" s="12">
        <v>10</v>
      </c>
      <c r="D1138" s="40">
        <v>8805</v>
      </c>
      <c r="E1138" s="13">
        <v>880.5</v>
      </c>
      <c r="F1138" s="21">
        <f t="shared" si="17"/>
        <v>8.2005789813148433E-2</v>
      </c>
      <c r="G1138" s="13">
        <v>1372.8274669981649</v>
      </c>
      <c r="H1138" s="13">
        <v>1332.4537642202736</v>
      </c>
      <c r="I1138" s="11">
        <v>8</v>
      </c>
    </row>
    <row r="1139" spans="1:9" x14ac:dyDescent="0.3">
      <c r="A1139" s="11">
        <v>94618</v>
      </c>
      <c r="B1139" s="12">
        <v>51316</v>
      </c>
      <c r="C1139" s="12">
        <v>2560</v>
      </c>
      <c r="D1139" s="40">
        <v>3010729</v>
      </c>
      <c r="E1139" s="13">
        <v>1176.0660156250001</v>
      </c>
      <c r="F1139" s="21">
        <f t="shared" si="17"/>
        <v>1</v>
      </c>
      <c r="G1139" s="13">
        <v>1372.8274669981649</v>
      </c>
      <c r="H1139" s="13">
        <v>1176.0660156250001</v>
      </c>
      <c r="I1139" s="11">
        <v>6</v>
      </c>
    </row>
    <row r="1140" spans="1:9" x14ac:dyDescent="0.3">
      <c r="A1140" s="8">
        <v>94619</v>
      </c>
      <c r="B1140" s="9">
        <v>56104</v>
      </c>
      <c r="C1140" s="9">
        <v>3297</v>
      </c>
      <c r="D1140" s="41">
        <v>5430811</v>
      </c>
      <c r="E1140" s="10">
        <v>1647.1977555353351</v>
      </c>
      <c r="F1140" s="16">
        <f t="shared" si="17"/>
        <v>1</v>
      </c>
      <c r="G1140" s="10">
        <v>1714.6109864409987</v>
      </c>
      <c r="H1140" s="10">
        <v>1647.1977555353351</v>
      </c>
      <c r="I1140" s="8">
        <v>12</v>
      </c>
    </row>
    <row r="1141" spans="1:9" x14ac:dyDescent="0.3">
      <c r="A1141" s="17">
        <v>94621</v>
      </c>
      <c r="B1141" s="18">
        <v>22587</v>
      </c>
      <c r="C1141" s="18">
        <v>1491</v>
      </c>
      <c r="D1141" s="39">
        <v>4282192</v>
      </c>
      <c r="E1141" s="19">
        <v>2872.0268276324614</v>
      </c>
      <c r="F1141" s="20">
        <f t="shared" si="17"/>
        <v>1</v>
      </c>
      <c r="G1141" s="19">
        <v>2370.7520535521485</v>
      </c>
      <c r="H1141" s="19">
        <v>2872.0268276324614</v>
      </c>
      <c r="I1141" s="17">
        <v>19</v>
      </c>
    </row>
    <row r="1142" spans="1:9" x14ac:dyDescent="0.3">
      <c r="A1142" s="11">
        <v>94625</v>
      </c>
      <c r="B1142" s="12">
        <v>0</v>
      </c>
      <c r="C1142" s="12">
        <v>0</v>
      </c>
      <c r="D1142" s="40">
        <v>0</v>
      </c>
      <c r="E1142" s="13">
        <v>0</v>
      </c>
      <c r="F1142" s="21">
        <f t="shared" si="17"/>
        <v>0</v>
      </c>
      <c r="G1142" s="13">
        <v>826.85390002626275</v>
      </c>
      <c r="H1142" s="13">
        <v>826.85390002626275</v>
      </c>
      <c r="I1142" s="11">
        <v>1</v>
      </c>
    </row>
    <row r="1143" spans="1:9" x14ac:dyDescent="0.3">
      <c r="A1143" s="11">
        <v>94702</v>
      </c>
      <c r="B1143" s="12">
        <v>31403</v>
      </c>
      <c r="C1143" s="12">
        <v>1579</v>
      </c>
      <c r="D1143" s="40">
        <v>2105804</v>
      </c>
      <c r="E1143" s="13">
        <v>1333.631412286257</v>
      </c>
      <c r="F1143" s="21">
        <f t="shared" si="17"/>
        <v>1</v>
      </c>
      <c r="G1143" s="13">
        <v>1797.6494400524498</v>
      </c>
      <c r="H1143" s="13">
        <v>1333.631412286257</v>
      </c>
      <c r="I1143" s="11">
        <v>8</v>
      </c>
    </row>
    <row r="1144" spans="1:9" x14ac:dyDescent="0.3">
      <c r="A1144" s="11">
        <v>94703</v>
      </c>
      <c r="B1144" s="12">
        <v>34022</v>
      </c>
      <c r="C1144" s="12">
        <v>1805</v>
      </c>
      <c r="D1144" s="40">
        <v>2420939</v>
      </c>
      <c r="E1144" s="13">
        <v>1341.2404432132964</v>
      </c>
      <c r="F1144" s="21">
        <f t="shared" si="17"/>
        <v>1</v>
      </c>
      <c r="G1144" s="13">
        <v>1514.3736208496598</v>
      </c>
      <c r="H1144" s="13">
        <v>1341.2404432132964</v>
      </c>
      <c r="I1144" s="11">
        <v>9</v>
      </c>
    </row>
    <row r="1145" spans="1:9" x14ac:dyDescent="0.3">
      <c r="A1145" s="8">
        <v>94704</v>
      </c>
      <c r="B1145" s="9">
        <v>17573</v>
      </c>
      <c r="C1145" s="9">
        <v>921</v>
      </c>
      <c r="D1145" s="41">
        <v>1065958</v>
      </c>
      <c r="E1145" s="10">
        <v>1157.3919652551574</v>
      </c>
      <c r="F1145" s="16">
        <f t="shared" si="17"/>
        <v>0.78699927238917411</v>
      </c>
      <c r="G1145" s="10">
        <v>1435.371111550154</v>
      </c>
      <c r="H1145" s="10">
        <v>1216.6017256766279</v>
      </c>
      <c r="I1145" s="8">
        <v>7</v>
      </c>
    </row>
    <row r="1146" spans="1:9" x14ac:dyDescent="0.3">
      <c r="A1146" s="17">
        <v>94705</v>
      </c>
      <c r="B1146" s="18">
        <v>37382</v>
      </c>
      <c r="C1146" s="18">
        <v>1897</v>
      </c>
      <c r="D1146" s="39">
        <v>2358187</v>
      </c>
      <c r="E1146" s="19">
        <v>1243.1138639957828</v>
      </c>
      <c r="F1146" s="20">
        <f t="shared" si="17"/>
        <v>1</v>
      </c>
      <c r="G1146" s="19">
        <v>1435.371111550154</v>
      </c>
      <c r="H1146" s="19">
        <v>1243.1138639957828</v>
      </c>
      <c r="I1146" s="17">
        <v>7</v>
      </c>
    </row>
    <row r="1147" spans="1:9" x14ac:dyDescent="0.3">
      <c r="A1147" s="11">
        <v>94706</v>
      </c>
      <c r="B1147" s="12">
        <v>44627</v>
      </c>
      <c r="C1147" s="12">
        <v>1934</v>
      </c>
      <c r="D1147" s="40">
        <v>2046521</v>
      </c>
      <c r="E1147" s="13">
        <v>1058.1804550155118</v>
      </c>
      <c r="F1147" s="21">
        <f t="shared" si="17"/>
        <v>1</v>
      </c>
      <c r="G1147" s="13">
        <v>1300.4854870076761</v>
      </c>
      <c r="H1147" s="13">
        <v>1058.1804550155118</v>
      </c>
      <c r="I1147" s="11">
        <v>4</v>
      </c>
    </row>
    <row r="1148" spans="1:9" x14ac:dyDescent="0.3">
      <c r="A1148" s="11">
        <v>94707</v>
      </c>
      <c r="B1148" s="12">
        <v>43522</v>
      </c>
      <c r="C1148" s="12">
        <v>1839</v>
      </c>
      <c r="D1148" s="40">
        <v>1808539</v>
      </c>
      <c r="E1148" s="13">
        <v>983.43610657966281</v>
      </c>
      <c r="F1148" s="21">
        <f t="shared" si="17"/>
        <v>1</v>
      </c>
      <c r="G1148" s="13">
        <v>1289.96287937172</v>
      </c>
      <c r="H1148" s="13">
        <v>983.43610657966281</v>
      </c>
      <c r="I1148" s="11">
        <v>3</v>
      </c>
    </row>
    <row r="1149" spans="1:9" x14ac:dyDescent="0.3">
      <c r="A1149" s="11">
        <v>94708</v>
      </c>
      <c r="B1149" s="12">
        <v>39480</v>
      </c>
      <c r="C1149" s="12">
        <v>1554</v>
      </c>
      <c r="D1149" s="40">
        <v>1694023</v>
      </c>
      <c r="E1149" s="13">
        <v>1090.1048906048907</v>
      </c>
      <c r="F1149" s="21">
        <f t="shared" si="17"/>
        <v>1</v>
      </c>
      <c r="G1149" s="13">
        <v>1300.4854870076761</v>
      </c>
      <c r="H1149" s="13">
        <v>1090.1048906048907</v>
      </c>
      <c r="I1149" s="11">
        <v>4</v>
      </c>
    </row>
    <row r="1150" spans="1:9" x14ac:dyDescent="0.3">
      <c r="A1150" s="8">
        <v>94709</v>
      </c>
      <c r="B1150" s="9">
        <v>19523</v>
      </c>
      <c r="C1150" s="9">
        <v>970</v>
      </c>
      <c r="D1150" s="41">
        <v>1025213</v>
      </c>
      <c r="E1150" s="10">
        <v>1056.9206185567011</v>
      </c>
      <c r="F1150" s="16">
        <f t="shared" si="17"/>
        <v>0.80766336279367845</v>
      </c>
      <c r="G1150" s="10">
        <v>1289.96287937172</v>
      </c>
      <c r="H1150" s="10">
        <v>1101.7431833288204</v>
      </c>
      <c r="I1150" s="8">
        <v>5</v>
      </c>
    </row>
    <row r="1151" spans="1:9" x14ac:dyDescent="0.3">
      <c r="A1151" s="17">
        <v>94710</v>
      </c>
      <c r="B1151" s="18">
        <v>11309</v>
      </c>
      <c r="C1151" s="18">
        <v>642</v>
      </c>
      <c r="D1151" s="39">
        <v>977402</v>
      </c>
      <c r="E1151" s="19">
        <v>1522.4330218068535</v>
      </c>
      <c r="F1151" s="20">
        <f t="shared" si="17"/>
        <v>0.65707059128893108</v>
      </c>
      <c r="G1151" s="19">
        <v>1862.0609282700423</v>
      </c>
      <c r="H1151" s="19">
        <v>1638.9014189520531</v>
      </c>
      <c r="I1151" s="17">
        <v>12</v>
      </c>
    </row>
    <row r="1152" spans="1:9" x14ac:dyDescent="0.3">
      <c r="A1152" s="11">
        <v>94720</v>
      </c>
      <c r="B1152" s="12">
        <v>1179</v>
      </c>
      <c r="C1152" s="12">
        <v>47</v>
      </c>
      <c r="D1152" s="40">
        <v>74931</v>
      </c>
      <c r="E1152" s="13">
        <v>1594.2765957446809</v>
      </c>
      <c r="F1152" s="21">
        <f t="shared" si="17"/>
        <v>0.17778431580296364</v>
      </c>
      <c r="G1152" s="13">
        <v>1179.0833376126166</v>
      </c>
      <c r="H1152" s="13">
        <v>1252.8981869356289</v>
      </c>
      <c r="I1152" s="11">
        <v>7</v>
      </c>
    </row>
    <row r="1153" spans="1:9" x14ac:dyDescent="0.3">
      <c r="A1153" s="11">
        <v>94801</v>
      </c>
      <c r="B1153" s="12">
        <v>33102</v>
      </c>
      <c r="C1153" s="12">
        <v>1900</v>
      </c>
      <c r="D1153" s="40">
        <v>4602361</v>
      </c>
      <c r="E1153" s="13">
        <v>2422.2952631578946</v>
      </c>
      <c r="F1153" s="21">
        <f t="shared" si="17"/>
        <v>1</v>
      </c>
      <c r="G1153" s="13">
        <v>2370.7520535521485</v>
      </c>
      <c r="H1153" s="13">
        <v>2422.2952631578946</v>
      </c>
      <c r="I1153" s="11">
        <v>17</v>
      </c>
    </row>
    <row r="1154" spans="1:9" x14ac:dyDescent="0.3">
      <c r="A1154" s="11">
        <v>94803</v>
      </c>
      <c r="B1154" s="12">
        <v>71664</v>
      </c>
      <c r="C1154" s="12">
        <v>3563</v>
      </c>
      <c r="D1154" s="40">
        <v>5944541</v>
      </c>
      <c r="E1154" s="13">
        <v>1668.4089250631491</v>
      </c>
      <c r="F1154" s="21">
        <f t="shared" ref="F1154:F1217" si="18">IF(C1154&gt;1487,1,SQRT(C1154/1487))</f>
        <v>1</v>
      </c>
      <c r="G1154" s="13">
        <v>1862.0609282700423</v>
      </c>
      <c r="H1154" s="13">
        <v>1668.4089250631491</v>
      </c>
      <c r="I1154" s="11">
        <v>13</v>
      </c>
    </row>
    <row r="1155" spans="1:9" x14ac:dyDescent="0.3">
      <c r="A1155" s="8">
        <v>94804</v>
      </c>
      <c r="B1155" s="9">
        <v>64828</v>
      </c>
      <c r="C1155" s="9">
        <v>3513</v>
      </c>
      <c r="D1155" s="41">
        <v>7003674</v>
      </c>
      <c r="E1155" s="10">
        <v>1993.6447480785653</v>
      </c>
      <c r="F1155" s="16">
        <f t="shared" si="18"/>
        <v>1</v>
      </c>
      <c r="G1155" s="10">
        <v>1862.0609282700423</v>
      </c>
      <c r="H1155" s="10">
        <v>1993.6447480785653</v>
      </c>
      <c r="I1155" s="8">
        <v>15</v>
      </c>
    </row>
    <row r="1156" spans="1:9" x14ac:dyDescent="0.3">
      <c r="A1156" s="17">
        <v>94805</v>
      </c>
      <c r="B1156" s="18">
        <v>31308</v>
      </c>
      <c r="C1156" s="18">
        <v>1700</v>
      </c>
      <c r="D1156" s="39">
        <v>2795904</v>
      </c>
      <c r="E1156" s="19">
        <v>1644.649411764706</v>
      </c>
      <c r="F1156" s="20">
        <f t="shared" si="18"/>
        <v>1</v>
      </c>
      <c r="G1156" s="19">
        <v>1714.6109864409987</v>
      </c>
      <c r="H1156" s="19">
        <v>1644.649411764706</v>
      </c>
      <c r="I1156" s="17">
        <v>12</v>
      </c>
    </row>
    <row r="1157" spans="1:9" x14ac:dyDescent="0.3">
      <c r="A1157" s="11">
        <v>94806</v>
      </c>
      <c r="B1157" s="12">
        <v>101229</v>
      </c>
      <c r="C1157" s="12">
        <v>5568</v>
      </c>
      <c r="D1157" s="40">
        <v>11343078</v>
      </c>
      <c r="E1157" s="13">
        <v>2037.1907327586207</v>
      </c>
      <c r="F1157" s="21">
        <f t="shared" si="18"/>
        <v>1</v>
      </c>
      <c r="G1157" s="13">
        <v>1862.0609282700423</v>
      </c>
      <c r="H1157" s="13">
        <v>2037.1907327586207</v>
      </c>
      <c r="I1157" s="11">
        <v>15</v>
      </c>
    </row>
    <row r="1158" spans="1:9" x14ac:dyDescent="0.3">
      <c r="A1158" s="11">
        <v>94901</v>
      </c>
      <c r="B1158" s="12">
        <v>102725</v>
      </c>
      <c r="C1158" s="12">
        <v>4689</v>
      </c>
      <c r="D1158" s="40">
        <v>6263385</v>
      </c>
      <c r="E1158" s="13">
        <v>1335.7613563659629</v>
      </c>
      <c r="F1158" s="21">
        <f t="shared" si="18"/>
        <v>1</v>
      </c>
      <c r="G1158" s="13">
        <v>1372.8274669981649</v>
      </c>
      <c r="H1158" s="13">
        <v>1335.7613563659629</v>
      </c>
      <c r="I1158" s="11">
        <v>8</v>
      </c>
    </row>
    <row r="1159" spans="1:9" x14ac:dyDescent="0.3">
      <c r="A1159" s="11">
        <v>94903</v>
      </c>
      <c r="B1159" s="12">
        <v>93180</v>
      </c>
      <c r="C1159" s="12">
        <v>4667</v>
      </c>
      <c r="D1159" s="40">
        <v>4977919</v>
      </c>
      <c r="E1159" s="13">
        <v>1066.620741375616</v>
      </c>
      <c r="F1159" s="21">
        <f t="shared" si="18"/>
        <v>1</v>
      </c>
      <c r="G1159" s="13">
        <v>1289.96287937172</v>
      </c>
      <c r="H1159" s="13">
        <v>1066.620741375616</v>
      </c>
      <c r="I1159" s="11">
        <v>4</v>
      </c>
    </row>
    <row r="1160" spans="1:9" x14ac:dyDescent="0.3">
      <c r="A1160" s="8">
        <v>94904</v>
      </c>
      <c r="B1160" s="9">
        <v>43890</v>
      </c>
      <c r="C1160" s="9">
        <v>1891</v>
      </c>
      <c r="D1160" s="41">
        <v>2239203</v>
      </c>
      <c r="E1160" s="10">
        <v>1184.1369645690111</v>
      </c>
      <c r="F1160" s="16">
        <f t="shared" si="18"/>
        <v>1</v>
      </c>
      <c r="G1160" s="10">
        <v>1300.4854870076761</v>
      </c>
      <c r="H1160" s="10">
        <v>1184.1369645690111</v>
      </c>
      <c r="I1160" s="8">
        <v>6</v>
      </c>
    </row>
    <row r="1161" spans="1:9" x14ac:dyDescent="0.3">
      <c r="A1161" s="17">
        <v>94920</v>
      </c>
      <c r="B1161" s="18">
        <v>50347</v>
      </c>
      <c r="C1161" s="18">
        <v>1981</v>
      </c>
      <c r="D1161" s="39">
        <v>2620997</v>
      </c>
      <c r="E1161" s="19">
        <v>1323.0676426047451</v>
      </c>
      <c r="F1161" s="20">
        <f t="shared" si="18"/>
        <v>1</v>
      </c>
      <c r="G1161" s="19">
        <v>1557.7618422286839</v>
      </c>
      <c r="H1161" s="19">
        <v>1323.0676426047451</v>
      </c>
      <c r="I1161" s="17">
        <v>8</v>
      </c>
    </row>
    <row r="1162" spans="1:9" x14ac:dyDescent="0.3">
      <c r="A1162" s="11">
        <v>94922</v>
      </c>
      <c r="B1162" s="12">
        <v>1418</v>
      </c>
      <c r="C1162" s="12">
        <v>65</v>
      </c>
      <c r="D1162" s="40">
        <v>92612</v>
      </c>
      <c r="E1162" s="13">
        <v>1424.8</v>
      </c>
      <c r="F1162" s="21">
        <f t="shared" si="18"/>
        <v>0.20907456124241613</v>
      </c>
      <c r="G1162" s="13">
        <v>1435.371111550154</v>
      </c>
      <c r="H1162" s="13">
        <v>1433.160961040961</v>
      </c>
      <c r="I1162" s="11">
        <v>10</v>
      </c>
    </row>
    <row r="1163" spans="1:9" x14ac:dyDescent="0.3">
      <c r="A1163" s="11">
        <v>94923</v>
      </c>
      <c r="B1163" s="12">
        <v>5223</v>
      </c>
      <c r="C1163" s="12">
        <v>241</v>
      </c>
      <c r="D1163" s="40">
        <v>412665</v>
      </c>
      <c r="E1163" s="13">
        <v>1712.3029045643154</v>
      </c>
      <c r="F1163" s="21">
        <f t="shared" si="18"/>
        <v>0.40258078004962744</v>
      </c>
      <c r="G1163" s="13">
        <v>1129.4605304753068</v>
      </c>
      <c r="H1163" s="13">
        <v>1364.1016680820367</v>
      </c>
      <c r="I1163" s="11">
        <v>9</v>
      </c>
    </row>
    <row r="1164" spans="1:9" x14ac:dyDescent="0.3">
      <c r="A1164" s="11">
        <v>94924</v>
      </c>
      <c r="B1164" s="12">
        <v>4345</v>
      </c>
      <c r="C1164" s="12">
        <v>210</v>
      </c>
      <c r="D1164" s="40">
        <v>379558</v>
      </c>
      <c r="E1164" s="13">
        <v>1807.4190476190477</v>
      </c>
      <c r="F1164" s="21">
        <f t="shared" si="18"/>
        <v>0.37579773924339122</v>
      </c>
      <c r="G1164" s="13">
        <v>1714.6109864409987</v>
      </c>
      <c r="H1164" s="13">
        <v>1749.4880460152717</v>
      </c>
      <c r="I1164" s="11">
        <v>13</v>
      </c>
    </row>
    <row r="1165" spans="1:9" x14ac:dyDescent="0.3">
      <c r="A1165" s="8">
        <v>94925</v>
      </c>
      <c r="B1165" s="9">
        <v>32074</v>
      </c>
      <c r="C1165" s="9">
        <v>1382</v>
      </c>
      <c r="D1165" s="41">
        <v>1516767</v>
      </c>
      <c r="E1165" s="10">
        <v>1097.5159189580318</v>
      </c>
      <c r="F1165" s="16">
        <f t="shared" si="18"/>
        <v>0.96404773200800487</v>
      </c>
      <c r="G1165" s="10">
        <v>1435.371111550154</v>
      </c>
      <c r="H1165" s="10">
        <v>1109.662579384591</v>
      </c>
      <c r="I1165" s="8">
        <v>5</v>
      </c>
    </row>
    <row r="1166" spans="1:9" x14ac:dyDescent="0.3">
      <c r="A1166" s="17">
        <v>94928</v>
      </c>
      <c r="B1166" s="18">
        <v>109505</v>
      </c>
      <c r="C1166" s="18">
        <v>4584</v>
      </c>
      <c r="D1166" s="39">
        <v>5447622</v>
      </c>
      <c r="E1166" s="19">
        <v>1188.3992146596859</v>
      </c>
      <c r="F1166" s="20">
        <f t="shared" si="18"/>
        <v>1</v>
      </c>
      <c r="G1166" s="19">
        <v>1129.4605304753068</v>
      </c>
      <c r="H1166" s="19">
        <v>1188.3992146596859</v>
      </c>
      <c r="I1166" s="17">
        <v>6</v>
      </c>
    </row>
    <row r="1167" spans="1:9" x14ac:dyDescent="0.3">
      <c r="A1167" s="11">
        <v>94929</v>
      </c>
      <c r="B1167" s="12">
        <v>992</v>
      </c>
      <c r="C1167" s="12">
        <v>52</v>
      </c>
      <c r="D1167" s="40">
        <v>76218</v>
      </c>
      <c r="E1167" s="13">
        <v>1465.7307692307693</v>
      </c>
      <c r="F1167" s="21">
        <f t="shared" si="18"/>
        <v>0.18700197252159415</v>
      </c>
      <c r="G1167" s="13">
        <v>1300.4854870076761</v>
      </c>
      <c r="H1167" s="13">
        <v>1331.386680733282</v>
      </c>
      <c r="I1167" s="11">
        <v>8</v>
      </c>
    </row>
    <row r="1168" spans="1:9" x14ac:dyDescent="0.3">
      <c r="A1168" s="11">
        <v>94930</v>
      </c>
      <c r="B1168" s="12">
        <v>28131</v>
      </c>
      <c r="C1168" s="12">
        <v>1207</v>
      </c>
      <c r="D1168" s="40">
        <v>1563313</v>
      </c>
      <c r="E1168" s="13">
        <v>1295.2054681027341</v>
      </c>
      <c r="F1168" s="21">
        <f t="shared" si="18"/>
        <v>0.90094473317701795</v>
      </c>
      <c r="G1168" s="13">
        <v>1300.4854870076761</v>
      </c>
      <c r="H1168" s="13">
        <v>1295.7284817841935</v>
      </c>
      <c r="I1168" s="11">
        <v>8</v>
      </c>
    </row>
    <row r="1169" spans="1:9" x14ac:dyDescent="0.3">
      <c r="A1169" s="11">
        <v>94931</v>
      </c>
      <c r="B1169" s="12">
        <v>25752</v>
      </c>
      <c r="C1169" s="12">
        <v>1085</v>
      </c>
      <c r="D1169" s="40">
        <v>1311127</v>
      </c>
      <c r="E1169" s="13">
        <v>1208.4119815668203</v>
      </c>
      <c r="F1169" s="21">
        <f t="shared" si="18"/>
        <v>0.85419964151964689</v>
      </c>
      <c r="G1169" s="13">
        <v>1102.4473662900239</v>
      </c>
      <c r="H1169" s="13">
        <v>1192.9623026732306</v>
      </c>
      <c r="I1169" s="11">
        <v>6</v>
      </c>
    </row>
    <row r="1170" spans="1:9" x14ac:dyDescent="0.3">
      <c r="A1170" s="8">
        <v>94933</v>
      </c>
      <c r="B1170" s="9">
        <v>2810</v>
      </c>
      <c r="C1170" s="9">
        <v>132</v>
      </c>
      <c r="D1170" s="41">
        <v>151185</v>
      </c>
      <c r="E1170" s="10">
        <v>1145.340909090909</v>
      </c>
      <c r="F1170" s="16">
        <f t="shared" si="18"/>
        <v>0.29794183027898796</v>
      </c>
      <c r="G1170" s="10">
        <v>1557.7618422286839</v>
      </c>
      <c r="H1170" s="10">
        <v>1434.884394564247</v>
      </c>
      <c r="I1170" s="8">
        <v>10</v>
      </c>
    </row>
    <row r="1171" spans="1:9" x14ac:dyDescent="0.3">
      <c r="A1171" s="17">
        <v>94937</v>
      </c>
      <c r="B1171" s="18">
        <v>4136</v>
      </c>
      <c r="C1171" s="18">
        <v>186</v>
      </c>
      <c r="D1171" s="39">
        <v>335235</v>
      </c>
      <c r="E1171" s="19">
        <v>1802.3387096774193</v>
      </c>
      <c r="F1171" s="20">
        <f t="shared" si="18"/>
        <v>0.35367225204917613</v>
      </c>
      <c r="G1171" s="19">
        <v>1514.3736208496598</v>
      </c>
      <c r="H1171" s="19">
        <v>1616.2188823269144</v>
      </c>
      <c r="I1171" s="17">
        <v>12</v>
      </c>
    </row>
    <row r="1172" spans="1:9" x14ac:dyDescent="0.3">
      <c r="A1172" s="11">
        <v>94938</v>
      </c>
      <c r="B1172" s="12">
        <v>2024</v>
      </c>
      <c r="C1172" s="12">
        <v>93</v>
      </c>
      <c r="D1172" s="40">
        <v>155164</v>
      </c>
      <c r="E1172" s="13">
        <v>1668.4301075268818</v>
      </c>
      <c r="F1172" s="21">
        <f t="shared" si="18"/>
        <v>0.25008404774149029</v>
      </c>
      <c r="G1172" s="13">
        <v>1514.3736208496598</v>
      </c>
      <c r="H1172" s="13">
        <v>1552.9006906187326</v>
      </c>
      <c r="I1172" s="11">
        <v>11</v>
      </c>
    </row>
    <row r="1173" spans="1:9" x14ac:dyDescent="0.3">
      <c r="A1173" s="11">
        <v>94939</v>
      </c>
      <c r="B1173" s="12">
        <v>24987</v>
      </c>
      <c r="C1173" s="12">
        <v>1061</v>
      </c>
      <c r="D1173" s="40">
        <v>1386549</v>
      </c>
      <c r="E1173" s="13">
        <v>1306.832233741753</v>
      </c>
      <c r="F1173" s="21">
        <f t="shared" si="18"/>
        <v>0.84469944277321818</v>
      </c>
      <c r="G1173" s="13">
        <v>1435.371111550154</v>
      </c>
      <c r="H1173" s="13">
        <v>1326.7943930907029</v>
      </c>
      <c r="I1173" s="11">
        <v>8</v>
      </c>
    </row>
    <row r="1174" spans="1:9" x14ac:dyDescent="0.3">
      <c r="A1174" s="11">
        <v>94940</v>
      </c>
      <c r="B1174" s="12">
        <v>660</v>
      </c>
      <c r="C1174" s="12">
        <v>26</v>
      </c>
      <c r="D1174" s="40">
        <v>67568</v>
      </c>
      <c r="E1174" s="13">
        <v>2598.7692307692309</v>
      </c>
      <c r="F1174" s="21">
        <f t="shared" si="18"/>
        <v>0.13223036286527964</v>
      </c>
      <c r="G1174" s="13">
        <v>1797.6494400524498</v>
      </c>
      <c r="H1174" s="13">
        <v>1903.5818006774866</v>
      </c>
      <c r="I1174" s="11">
        <v>15</v>
      </c>
    </row>
    <row r="1175" spans="1:9" x14ac:dyDescent="0.3">
      <c r="A1175" s="8">
        <v>94941</v>
      </c>
      <c r="B1175" s="9">
        <v>109599</v>
      </c>
      <c r="C1175" s="9">
        <v>4534</v>
      </c>
      <c r="D1175" s="41">
        <v>5648747</v>
      </c>
      <c r="E1175" s="10">
        <v>1245.8639170710189</v>
      </c>
      <c r="F1175" s="16">
        <f t="shared" si="18"/>
        <v>1</v>
      </c>
      <c r="G1175" s="10">
        <v>1557.7618422286839</v>
      </c>
      <c r="H1175" s="10">
        <v>1245.8639170710189</v>
      </c>
      <c r="I1175" s="8">
        <v>7</v>
      </c>
    </row>
    <row r="1176" spans="1:9" x14ac:dyDescent="0.3">
      <c r="A1176" s="17">
        <v>94945</v>
      </c>
      <c r="B1176" s="18">
        <v>57509</v>
      </c>
      <c r="C1176" s="18">
        <v>2961</v>
      </c>
      <c r="D1176" s="39">
        <v>2977751</v>
      </c>
      <c r="E1176" s="19">
        <v>1005.6572104018912</v>
      </c>
      <c r="F1176" s="20">
        <f t="shared" si="18"/>
        <v>1</v>
      </c>
      <c r="G1176" s="19">
        <v>1102.4473662900239</v>
      </c>
      <c r="H1176" s="19">
        <v>1005.6572104018912</v>
      </c>
      <c r="I1176" s="17">
        <v>3</v>
      </c>
    </row>
    <row r="1177" spans="1:9" x14ac:dyDescent="0.3">
      <c r="A1177" s="11">
        <v>94946</v>
      </c>
      <c r="B1177" s="12">
        <v>2827</v>
      </c>
      <c r="C1177" s="12">
        <v>127</v>
      </c>
      <c r="D1177" s="40">
        <v>244258</v>
      </c>
      <c r="E1177" s="13">
        <v>1923.2913385826771</v>
      </c>
      <c r="F1177" s="21">
        <f t="shared" si="18"/>
        <v>0.29224451996325634</v>
      </c>
      <c r="G1177" s="13">
        <v>1557.7618422286839</v>
      </c>
      <c r="H1177" s="13">
        <v>1664.5858344230674</v>
      </c>
      <c r="I1177" s="11">
        <v>12</v>
      </c>
    </row>
    <row r="1178" spans="1:9" x14ac:dyDescent="0.3">
      <c r="A1178" s="11">
        <v>94947</v>
      </c>
      <c r="B1178" s="12">
        <v>79828</v>
      </c>
      <c r="C1178" s="12">
        <v>3808</v>
      </c>
      <c r="D1178" s="40">
        <v>3899411</v>
      </c>
      <c r="E1178" s="13">
        <v>1024.0049894957983</v>
      </c>
      <c r="F1178" s="21">
        <f t="shared" si="18"/>
        <v>1</v>
      </c>
      <c r="G1178" s="13">
        <v>1129.4605304753068</v>
      </c>
      <c r="H1178" s="13">
        <v>1024.0049894957983</v>
      </c>
      <c r="I1178" s="11">
        <v>3</v>
      </c>
    </row>
    <row r="1179" spans="1:9" x14ac:dyDescent="0.3">
      <c r="A1179" s="11">
        <v>94949</v>
      </c>
      <c r="B1179" s="12">
        <v>53833</v>
      </c>
      <c r="C1179" s="12">
        <v>3001</v>
      </c>
      <c r="D1179" s="40">
        <v>3398229</v>
      </c>
      <c r="E1179" s="13">
        <v>1132.3655448183938</v>
      </c>
      <c r="F1179" s="21">
        <f t="shared" si="18"/>
        <v>1</v>
      </c>
      <c r="G1179" s="13">
        <v>1179.0833376126166</v>
      </c>
      <c r="H1179" s="13">
        <v>1132.3655448183938</v>
      </c>
      <c r="I1179" s="11">
        <v>5</v>
      </c>
    </row>
    <row r="1180" spans="1:9" x14ac:dyDescent="0.3">
      <c r="A1180" s="8">
        <v>94950</v>
      </c>
      <c r="B1180" s="9">
        <v>334</v>
      </c>
      <c r="C1180" s="9">
        <v>17</v>
      </c>
      <c r="D1180" s="41">
        <v>24818</v>
      </c>
      <c r="E1180" s="10">
        <v>1459.8823529411766</v>
      </c>
      <c r="F1180" s="16">
        <f t="shared" si="18"/>
        <v>0.10692246843808402</v>
      </c>
      <c r="G1180" s="10">
        <v>1714.6109864409987</v>
      </c>
      <c r="H1180" s="10">
        <v>1687.3747721653376</v>
      </c>
      <c r="I1180" s="8">
        <v>13</v>
      </c>
    </row>
    <row r="1181" spans="1:9" x14ac:dyDescent="0.3">
      <c r="A1181" s="17">
        <v>94951</v>
      </c>
      <c r="B1181" s="18">
        <v>14463</v>
      </c>
      <c r="C1181" s="18">
        <v>508</v>
      </c>
      <c r="D1181" s="39">
        <v>591092</v>
      </c>
      <c r="E1181" s="19">
        <v>1163.5669291338584</v>
      </c>
      <c r="F1181" s="20">
        <f t="shared" si="18"/>
        <v>0.58448903992651269</v>
      </c>
      <c r="G1181" s="19">
        <v>1372.8274669981649</v>
      </c>
      <c r="H1181" s="19">
        <v>1250.5169761273505</v>
      </c>
      <c r="I1181" s="17">
        <v>7</v>
      </c>
    </row>
    <row r="1182" spans="1:9" x14ac:dyDescent="0.3">
      <c r="A1182" s="11">
        <v>94952</v>
      </c>
      <c r="B1182" s="12">
        <v>100680</v>
      </c>
      <c r="C1182" s="12">
        <v>3912</v>
      </c>
      <c r="D1182" s="40">
        <v>4285708</v>
      </c>
      <c r="E1182" s="13">
        <v>1095.5286298568508</v>
      </c>
      <c r="F1182" s="21">
        <f t="shared" si="18"/>
        <v>1</v>
      </c>
      <c r="G1182" s="13">
        <v>1289.96287937172</v>
      </c>
      <c r="H1182" s="13">
        <v>1095.5286298568508</v>
      </c>
      <c r="I1182" s="11">
        <v>4</v>
      </c>
    </row>
    <row r="1183" spans="1:9" x14ac:dyDescent="0.3">
      <c r="A1183" s="11">
        <v>94954</v>
      </c>
      <c r="B1183" s="12">
        <v>113110</v>
      </c>
      <c r="C1183" s="12">
        <v>4536</v>
      </c>
      <c r="D1183" s="40">
        <v>4896680</v>
      </c>
      <c r="E1183" s="13">
        <v>1079.5149911816579</v>
      </c>
      <c r="F1183" s="21">
        <f t="shared" si="18"/>
        <v>1</v>
      </c>
      <c r="G1183" s="13">
        <v>1179.0833376126166</v>
      </c>
      <c r="H1183" s="13">
        <v>1079.5149911816579</v>
      </c>
      <c r="I1183" s="11">
        <v>4</v>
      </c>
    </row>
    <row r="1184" spans="1:9" x14ac:dyDescent="0.3">
      <c r="A1184" s="11">
        <v>94956</v>
      </c>
      <c r="B1184" s="12">
        <v>4429</v>
      </c>
      <c r="C1184" s="12">
        <v>208</v>
      </c>
      <c r="D1184" s="40">
        <v>366737</v>
      </c>
      <c r="E1184" s="13">
        <v>1763.1586538461538</v>
      </c>
      <c r="F1184" s="21">
        <f t="shared" si="18"/>
        <v>0.37400394504318829</v>
      </c>
      <c r="G1184" s="13">
        <v>1557.7618422286839</v>
      </c>
      <c r="H1184" s="13">
        <v>1634.5810600729103</v>
      </c>
      <c r="I1184" s="11">
        <v>12</v>
      </c>
    </row>
    <row r="1185" spans="1:9" x14ac:dyDescent="0.3">
      <c r="A1185" s="8">
        <v>94957</v>
      </c>
      <c r="B1185" s="9">
        <v>8146</v>
      </c>
      <c r="C1185" s="9">
        <v>375</v>
      </c>
      <c r="D1185" s="41">
        <v>591867</v>
      </c>
      <c r="E1185" s="10">
        <v>1578.3119999999999</v>
      </c>
      <c r="F1185" s="16">
        <f t="shared" si="18"/>
        <v>0.50218085249035072</v>
      </c>
      <c r="G1185" s="10">
        <v>1514.3736208496598</v>
      </c>
      <c r="H1185" s="10">
        <v>1546.4822505982288</v>
      </c>
      <c r="I1185" s="8">
        <v>11</v>
      </c>
    </row>
    <row r="1186" spans="1:9" x14ac:dyDescent="0.3">
      <c r="A1186" s="17">
        <v>94960</v>
      </c>
      <c r="B1186" s="18">
        <v>52310</v>
      </c>
      <c r="C1186" s="18">
        <v>2207</v>
      </c>
      <c r="D1186" s="39">
        <v>2380225</v>
      </c>
      <c r="E1186" s="19">
        <v>1078.4888989578612</v>
      </c>
      <c r="F1186" s="20">
        <f t="shared" si="18"/>
        <v>1</v>
      </c>
      <c r="G1186" s="19">
        <v>1300.4854870076761</v>
      </c>
      <c r="H1186" s="19">
        <v>1078.4888989578612</v>
      </c>
      <c r="I1186" s="17">
        <v>4</v>
      </c>
    </row>
    <row r="1187" spans="1:9" x14ac:dyDescent="0.3">
      <c r="A1187" s="11">
        <v>94963</v>
      </c>
      <c r="B1187" s="12">
        <v>2252</v>
      </c>
      <c r="C1187" s="12">
        <v>107</v>
      </c>
      <c r="D1187" s="40">
        <v>175698</v>
      </c>
      <c r="E1187" s="13">
        <v>1642.0373831775701</v>
      </c>
      <c r="F1187" s="21">
        <f t="shared" si="18"/>
        <v>0.26824794560778575</v>
      </c>
      <c r="G1187" s="13">
        <v>1557.7618422286839</v>
      </c>
      <c r="H1187" s="13">
        <v>1580.3685829532076</v>
      </c>
      <c r="I1187" s="11">
        <v>11</v>
      </c>
    </row>
    <row r="1188" spans="1:9" x14ac:dyDescent="0.3">
      <c r="A1188" s="11">
        <v>94964</v>
      </c>
      <c r="B1188" s="12">
        <v>837</v>
      </c>
      <c r="C1188" s="12">
        <v>39</v>
      </c>
      <c r="D1188" s="40">
        <v>30981</v>
      </c>
      <c r="E1188" s="13">
        <v>794.38461538461536</v>
      </c>
      <c r="F1188" s="21">
        <f t="shared" si="18"/>
        <v>0.16194845876150005</v>
      </c>
      <c r="G1188" s="13">
        <v>1514.3736208496598</v>
      </c>
      <c r="H1188" s="13">
        <v>1397.7725110893707</v>
      </c>
      <c r="I1188" s="11">
        <v>9</v>
      </c>
    </row>
    <row r="1189" spans="1:9" x14ac:dyDescent="0.3">
      <c r="A1189" s="11">
        <v>94965</v>
      </c>
      <c r="B1189" s="12">
        <v>39155</v>
      </c>
      <c r="C1189" s="12">
        <v>1741</v>
      </c>
      <c r="D1189" s="40">
        <v>2360092</v>
      </c>
      <c r="E1189" s="13">
        <v>1355.5956346927053</v>
      </c>
      <c r="F1189" s="21">
        <f t="shared" si="18"/>
        <v>1</v>
      </c>
      <c r="G1189" s="13">
        <v>1514.3736208496598</v>
      </c>
      <c r="H1189" s="13">
        <v>1355.5956346927053</v>
      </c>
      <c r="I1189" s="11">
        <v>9</v>
      </c>
    </row>
    <row r="1190" spans="1:9" x14ac:dyDescent="0.3">
      <c r="A1190" s="8">
        <v>94970</v>
      </c>
      <c r="B1190" s="9">
        <v>2717</v>
      </c>
      <c r="C1190" s="9">
        <v>99</v>
      </c>
      <c r="D1190" s="41">
        <v>154573</v>
      </c>
      <c r="E1190" s="10">
        <v>1561.3434343434344</v>
      </c>
      <c r="F1190" s="16">
        <f t="shared" si="18"/>
        <v>0.25802519387163525</v>
      </c>
      <c r="G1190" s="10">
        <v>1557.7618422286839</v>
      </c>
      <c r="H1190" s="10">
        <v>1558.6859832284615</v>
      </c>
      <c r="I1190" s="8">
        <v>11</v>
      </c>
    </row>
    <row r="1191" spans="1:9" x14ac:dyDescent="0.3">
      <c r="A1191" s="17">
        <v>94971</v>
      </c>
      <c r="B1191" s="18">
        <v>1015</v>
      </c>
      <c r="C1191" s="18">
        <v>46</v>
      </c>
      <c r="D1191" s="39">
        <v>57315</v>
      </c>
      <c r="E1191" s="19">
        <v>1245.9782608695652</v>
      </c>
      <c r="F1191" s="20">
        <f t="shared" si="18"/>
        <v>0.17588282459990254</v>
      </c>
      <c r="G1191" s="19">
        <v>1435.371111550154</v>
      </c>
      <c r="H1191" s="19">
        <v>1402.0601620134244</v>
      </c>
      <c r="I1191" s="17">
        <v>9</v>
      </c>
    </row>
    <row r="1192" spans="1:9" x14ac:dyDescent="0.3">
      <c r="A1192" s="11">
        <v>94972</v>
      </c>
      <c r="B1192" s="12">
        <v>897</v>
      </c>
      <c r="C1192" s="12">
        <v>40</v>
      </c>
      <c r="D1192" s="40">
        <v>71214</v>
      </c>
      <c r="E1192" s="13">
        <v>1780.35</v>
      </c>
      <c r="F1192" s="21">
        <f t="shared" si="18"/>
        <v>0.16401157962629687</v>
      </c>
      <c r="G1192" s="13">
        <v>1372.8274669981649</v>
      </c>
      <c r="H1192" s="13">
        <v>1439.6658813691056</v>
      </c>
      <c r="I1192" s="11">
        <v>10</v>
      </c>
    </row>
    <row r="1193" spans="1:9" x14ac:dyDescent="0.3">
      <c r="A1193" s="11">
        <v>94973</v>
      </c>
      <c r="B1193" s="12">
        <v>5062</v>
      </c>
      <c r="C1193" s="12">
        <v>233</v>
      </c>
      <c r="D1193" s="40">
        <v>404644</v>
      </c>
      <c r="E1193" s="13">
        <v>1736.6695278969958</v>
      </c>
      <c r="F1193" s="21">
        <f t="shared" si="18"/>
        <v>0.39584255053627559</v>
      </c>
      <c r="G1193" s="13">
        <v>1557.7618422286839</v>
      </c>
      <c r="H1193" s="13">
        <v>1628.5811168341706</v>
      </c>
      <c r="I1193" s="11">
        <v>12</v>
      </c>
    </row>
    <row r="1194" spans="1:9" x14ac:dyDescent="0.3">
      <c r="A1194" s="11">
        <v>95002</v>
      </c>
      <c r="B1194" s="12">
        <v>4033</v>
      </c>
      <c r="C1194" s="12">
        <v>151</v>
      </c>
      <c r="D1194" s="40">
        <v>216342</v>
      </c>
      <c r="E1194" s="13">
        <v>1432.7284768211921</v>
      </c>
      <c r="F1194" s="21">
        <f t="shared" si="18"/>
        <v>0.31866398980660177</v>
      </c>
      <c r="G1194" s="13">
        <v>1557.7618422286839</v>
      </c>
      <c r="H1194" s="13">
        <v>1517.9182111489858</v>
      </c>
      <c r="I1194" s="11">
        <v>11</v>
      </c>
    </row>
    <row r="1195" spans="1:9" x14ac:dyDescent="0.3">
      <c r="A1195" s="8">
        <v>95003</v>
      </c>
      <c r="B1195" s="9">
        <v>86182</v>
      </c>
      <c r="C1195" s="9">
        <v>4252</v>
      </c>
      <c r="D1195" s="41">
        <v>4371491</v>
      </c>
      <c r="E1195" s="10">
        <v>1028.1023047977421</v>
      </c>
      <c r="F1195" s="16">
        <f t="shared" si="18"/>
        <v>1</v>
      </c>
      <c r="G1195" s="10">
        <v>1026.5157288122814</v>
      </c>
      <c r="H1195" s="10">
        <v>1028.1023047977421</v>
      </c>
      <c r="I1195" s="8">
        <v>4</v>
      </c>
    </row>
    <row r="1196" spans="1:9" x14ac:dyDescent="0.3">
      <c r="A1196" s="17">
        <v>95004</v>
      </c>
      <c r="B1196" s="18">
        <v>12718</v>
      </c>
      <c r="C1196" s="18">
        <v>690</v>
      </c>
      <c r="D1196" s="39">
        <v>657548</v>
      </c>
      <c r="E1196" s="19">
        <v>952.96811594202893</v>
      </c>
      <c r="F1196" s="20">
        <f t="shared" si="18"/>
        <v>0.68119125055934271</v>
      </c>
      <c r="G1196" s="19">
        <v>1026.5157288122814</v>
      </c>
      <c r="H1196" s="19">
        <v>976.41573842553976</v>
      </c>
      <c r="I1196" s="17">
        <v>3</v>
      </c>
    </row>
    <row r="1197" spans="1:9" x14ac:dyDescent="0.3">
      <c r="A1197" s="11">
        <v>95005</v>
      </c>
      <c r="B1197" s="12">
        <v>21817</v>
      </c>
      <c r="C1197" s="12">
        <v>969</v>
      </c>
      <c r="D1197" s="40">
        <v>1362055</v>
      </c>
      <c r="E1197" s="13">
        <v>1405.6295149638802</v>
      </c>
      <c r="F1197" s="21">
        <f t="shared" si="18"/>
        <v>0.80724693411799664</v>
      </c>
      <c r="G1197" s="13">
        <v>1026.5157288122814</v>
      </c>
      <c r="H1197" s="13">
        <v>1332.5541703650254</v>
      </c>
      <c r="I1197" s="11">
        <v>8</v>
      </c>
    </row>
    <row r="1198" spans="1:9" x14ac:dyDescent="0.3">
      <c r="A1198" s="11">
        <v>95006</v>
      </c>
      <c r="B1198" s="12">
        <v>31951</v>
      </c>
      <c r="C1198" s="12">
        <v>1408</v>
      </c>
      <c r="D1198" s="40">
        <v>2184743</v>
      </c>
      <c r="E1198" s="13">
        <v>1551.6640625</v>
      </c>
      <c r="F1198" s="21">
        <f t="shared" si="18"/>
        <v>0.9730739429525701</v>
      </c>
      <c r="G1198" s="13">
        <v>1300.4854870076761</v>
      </c>
      <c r="H1198" s="13">
        <v>1544.9008138472016</v>
      </c>
      <c r="I1198" s="11">
        <v>11</v>
      </c>
    </row>
    <row r="1199" spans="1:9" x14ac:dyDescent="0.3">
      <c r="A1199" s="11">
        <v>95007</v>
      </c>
      <c r="B1199" s="12">
        <v>2198</v>
      </c>
      <c r="C1199" s="12">
        <v>122</v>
      </c>
      <c r="D1199" s="40">
        <v>203104</v>
      </c>
      <c r="E1199" s="13">
        <v>1664.7868852459017</v>
      </c>
      <c r="F1199" s="21">
        <f t="shared" si="18"/>
        <v>0.28643390977172206</v>
      </c>
      <c r="G1199" s="13">
        <v>1372.8274669981649</v>
      </c>
      <c r="H1199" s="13">
        <v>1456.4545446615416</v>
      </c>
      <c r="I1199" s="11">
        <v>10</v>
      </c>
    </row>
    <row r="1200" spans="1:9" x14ac:dyDescent="0.3">
      <c r="A1200" s="8">
        <v>95008</v>
      </c>
      <c r="B1200" s="9">
        <v>140988</v>
      </c>
      <c r="C1200" s="9">
        <v>5271</v>
      </c>
      <c r="D1200" s="41">
        <v>6030527</v>
      </c>
      <c r="E1200" s="10">
        <v>1144.0954278125594</v>
      </c>
      <c r="F1200" s="16">
        <f t="shared" si="18"/>
        <v>1</v>
      </c>
      <c r="G1200" s="10">
        <v>1179.0833376126166</v>
      </c>
      <c r="H1200" s="10">
        <v>1144.0954278125594</v>
      </c>
      <c r="I1200" s="8">
        <v>5</v>
      </c>
    </row>
    <row r="1201" spans="1:9" x14ac:dyDescent="0.3">
      <c r="A1201" s="17">
        <v>95010</v>
      </c>
      <c r="B1201" s="18">
        <v>27292</v>
      </c>
      <c r="C1201" s="18">
        <v>1289</v>
      </c>
      <c r="D1201" s="39">
        <v>1271976</v>
      </c>
      <c r="E1201" s="19">
        <v>986.7928626842513</v>
      </c>
      <c r="F1201" s="20">
        <f t="shared" si="18"/>
        <v>0.93104564799745992</v>
      </c>
      <c r="G1201" s="19">
        <v>1179.0833376126166</v>
      </c>
      <c r="H1201" s="19">
        <v>1000.0521277791973</v>
      </c>
      <c r="I1201" s="17">
        <v>3</v>
      </c>
    </row>
    <row r="1202" spans="1:9" x14ac:dyDescent="0.3">
      <c r="A1202" s="11">
        <v>95012</v>
      </c>
      <c r="B1202" s="12">
        <v>18606</v>
      </c>
      <c r="C1202" s="12">
        <v>1005</v>
      </c>
      <c r="D1202" s="40">
        <v>2303211</v>
      </c>
      <c r="E1202" s="13">
        <v>2291.7522388059701</v>
      </c>
      <c r="F1202" s="21">
        <f t="shared" si="18"/>
        <v>0.82210548658263249</v>
      </c>
      <c r="G1202" s="13">
        <v>1557.7618422286839</v>
      </c>
      <c r="H1202" s="13">
        <v>2161.1793743538333</v>
      </c>
      <c r="I1202" s="11">
        <v>16</v>
      </c>
    </row>
    <row r="1203" spans="1:9" x14ac:dyDescent="0.3">
      <c r="A1203" s="11">
        <v>95013</v>
      </c>
      <c r="B1203" s="12">
        <v>221</v>
      </c>
      <c r="C1203" s="12">
        <v>6</v>
      </c>
      <c r="D1203" s="40">
        <v>3760</v>
      </c>
      <c r="E1203" s="13">
        <v>626.66666666666663</v>
      </c>
      <c r="F1203" s="21">
        <f t="shared" si="18"/>
        <v>6.3521411647781939E-2</v>
      </c>
      <c r="G1203" s="13">
        <v>1300.4854870076761</v>
      </c>
      <c r="H1203" s="13">
        <v>1257.6835643447719</v>
      </c>
      <c r="I1203" s="11">
        <v>7</v>
      </c>
    </row>
    <row r="1204" spans="1:9" x14ac:dyDescent="0.3">
      <c r="A1204" s="11">
        <v>95014</v>
      </c>
      <c r="B1204" s="12">
        <v>189328</v>
      </c>
      <c r="C1204" s="12">
        <v>6683</v>
      </c>
      <c r="D1204" s="40">
        <v>6449967</v>
      </c>
      <c r="E1204" s="13">
        <v>965.13048032320819</v>
      </c>
      <c r="F1204" s="21">
        <f t="shared" si="18"/>
        <v>1</v>
      </c>
      <c r="G1204" s="13">
        <v>1102.4473662900239</v>
      </c>
      <c r="H1204" s="13">
        <v>965.13048032320819</v>
      </c>
      <c r="I1204" s="11">
        <v>3</v>
      </c>
    </row>
    <row r="1205" spans="1:9" x14ac:dyDescent="0.3">
      <c r="A1205" s="8">
        <v>95017</v>
      </c>
      <c r="B1205" s="9">
        <v>2035</v>
      </c>
      <c r="C1205" s="9">
        <v>111</v>
      </c>
      <c r="D1205" s="41">
        <v>159596</v>
      </c>
      <c r="E1205" s="10">
        <v>1437.8018018018017</v>
      </c>
      <c r="F1205" s="16">
        <f t="shared" si="18"/>
        <v>0.2732159222079652</v>
      </c>
      <c r="G1205" s="10">
        <v>1289.96287937172</v>
      </c>
      <c r="H1205" s="10">
        <v>1330.3548269016867</v>
      </c>
      <c r="I1205" s="8">
        <v>8</v>
      </c>
    </row>
    <row r="1206" spans="1:9" x14ac:dyDescent="0.3">
      <c r="A1206" s="17">
        <v>95018</v>
      </c>
      <c r="B1206" s="18">
        <v>24351</v>
      </c>
      <c r="C1206" s="18">
        <v>1152</v>
      </c>
      <c r="D1206" s="39">
        <v>1458141</v>
      </c>
      <c r="E1206" s="19">
        <v>1265.7473958333333</v>
      </c>
      <c r="F1206" s="20">
        <f t="shared" si="18"/>
        <v>0.88017849873964638</v>
      </c>
      <c r="G1206" s="19">
        <v>1300.4854870076761</v>
      </c>
      <c r="H1206" s="19">
        <v>1269.9097660687619</v>
      </c>
      <c r="I1206" s="17">
        <v>7</v>
      </c>
    </row>
    <row r="1207" spans="1:9" x14ac:dyDescent="0.3">
      <c r="A1207" s="11">
        <v>95019</v>
      </c>
      <c r="B1207" s="12">
        <v>10990</v>
      </c>
      <c r="C1207" s="12">
        <v>716</v>
      </c>
      <c r="D1207" s="40">
        <v>1839636</v>
      </c>
      <c r="E1207" s="13">
        <v>2569.3240223463686</v>
      </c>
      <c r="F1207" s="21">
        <f t="shared" si="18"/>
        <v>0.69390661381924057</v>
      </c>
      <c r="G1207" s="13">
        <v>1300.4854870076761</v>
      </c>
      <c r="H1207" s="13">
        <v>2180.940938547913</v>
      </c>
      <c r="I1207" s="11">
        <v>16</v>
      </c>
    </row>
    <row r="1208" spans="1:9" x14ac:dyDescent="0.3">
      <c r="A1208" s="11">
        <v>95020</v>
      </c>
      <c r="B1208" s="12">
        <v>140245</v>
      </c>
      <c r="C1208" s="12">
        <v>5799</v>
      </c>
      <c r="D1208" s="40">
        <v>7552498</v>
      </c>
      <c r="E1208" s="13">
        <v>1302.3793757544404</v>
      </c>
      <c r="F1208" s="21">
        <f t="shared" si="18"/>
        <v>1</v>
      </c>
      <c r="G1208" s="13">
        <v>1300.4854870076761</v>
      </c>
      <c r="H1208" s="13">
        <v>1302.3793757544404</v>
      </c>
      <c r="I1208" s="11">
        <v>8</v>
      </c>
    </row>
    <row r="1209" spans="1:9" x14ac:dyDescent="0.3">
      <c r="A1209" s="11">
        <v>95023</v>
      </c>
      <c r="B1209" s="12">
        <v>122508</v>
      </c>
      <c r="C1209" s="12">
        <v>5996</v>
      </c>
      <c r="D1209" s="40">
        <v>8425975</v>
      </c>
      <c r="E1209" s="13">
        <v>1405.2660106737826</v>
      </c>
      <c r="F1209" s="21">
        <f t="shared" si="18"/>
        <v>1</v>
      </c>
      <c r="G1209" s="13">
        <v>1289.96287937172</v>
      </c>
      <c r="H1209" s="13">
        <v>1405.2660106737826</v>
      </c>
      <c r="I1209" s="11">
        <v>10</v>
      </c>
    </row>
    <row r="1210" spans="1:9" x14ac:dyDescent="0.3">
      <c r="A1210" s="8">
        <v>95026</v>
      </c>
      <c r="B1210" s="9">
        <v>45</v>
      </c>
      <c r="C1210" s="9">
        <v>2</v>
      </c>
      <c r="D1210" s="41">
        <v>3072</v>
      </c>
      <c r="E1210" s="10">
        <v>1536</v>
      </c>
      <c r="F1210" s="16">
        <f t="shared" si="18"/>
        <v>3.667410411415193E-2</v>
      </c>
      <c r="G1210" s="10">
        <v>2129.8815707395743</v>
      </c>
      <c r="H1210" s="10">
        <v>2108.101496182795</v>
      </c>
      <c r="I1210" s="8">
        <v>16</v>
      </c>
    </row>
    <row r="1211" spans="1:9" x14ac:dyDescent="0.3">
      <c r="A1211" s="17">
        <v>95030</v>
      </c>
      <c r="B1211" s="18">
        <v>57563</v>
      </c>
      <c r="C1211" s="18">
        <v>2287</v>
      </c>
      <c r="D1211" s="39">
        <v>2909401</v>
      </c>
      <c r="E1211" s="19">
        <v>1272.1473546130301</v>
      </c>
      <c r="F1211" s="20">
        <f t="shared" si="18"/>
        <v>1</v>
      </c>
      <c r="G1211" s="19">
        <v>1026.5157288122814</v>
      </c>
      <c r="H1211" s="19">
        <v>1272.1473546130301</v>
      </c>
      <c r="I1211" s="17">
        <v>8</v>
      </c>
    </row>
    <row r="1212" spans="1:9" x14ac:dyDescent="0.3">
      <c r="A1212" s="11">
        <v>95032</v>
      </c>
      <c r="B1212" s="12">
        <v>94650</v>
      </c>
      <c r="C1212" s="12">
        <v>3799</v>
      </c>
      <c r="D1212" s="40">
        <v>4269222</v>
      </c>
      <c r="E1212" s="13">
        <v>1123.775204001053</v>
      </c>
      <c r="F1212" s="21">
        <f t="shared" si="18"/>
        <v>1</v>
      </c>
      <c r="G1212" s="13">
        <v>1129.4605304753068</v>
      </c>
      <c r="H1212" s="13">
        <v>1123.775204001053</v>
      </c>
      <c r="I1212" s="11">
        <v>5</v>
      </c>
    </row>
    <row r="1213" spans="1:9" x14ac:dyDescent="0.3">
      <c r="A1213" s="11">
        <v>95033</v>
      </c>
      <c r="B1213" s="12">
        <v>36965</v>
      </c>
      <c r="C1213" s="12">
        <v>1610</v>
      </c>
      <c r="D1213" s="40">
        <v>2169058</v>
      </c>
      <c r="E1213" s="13">
        <v>1347.2409937888199</v>
      </c>
      <c r="F1213" s="21">
        <f t="shared" si="18"/>
        <v>1</v>
      </c>
      <c r="G1213" s="13">
        <v>1372.8274669981649</v>
      </c>
      <c r="H1213" s="13">
        <v>1347.2409937888199</v>
      </c>
      <c r="I1213" s="11">
        <v>9</v>
      </c>
    </row>
    <row r="1214" spans="1:9" x14ac:dyDescent="0.3">
      <c r="A1214" s="11">
        <v>95035</v>
      </c>
      <c r="B1214" s="12">
        <v>169974</v>
      </c>
      <c r="C1214" s="12">
        <v>6599</v>
      </c>
      <c r="D1214" s="40">
        <v>7268510</v>
      </c>
      <c r="E1214" s="13">
        <v>1101.4562812547356</v>
      </c>
      <c r="F1214" s="21">
        <f t="shared" si="18"/>
        <v>1</v>
      </c>
      <c r="G1214" s="13">
        <v>1129.4605304753068</v>
      </c>
      <c r="H1214" s="13">
        <v>1101.4562812547356</v>
      </c>
      <c r="I1214" s="11">
        <v>5</v>
      </c>
    </row>
    <row r="1215" spans="1:9" x14ac:dyDescent="0.3">
      <c r="A1215" s="8">
        <v>95037</v>
      </c>
      <c r="B1215" s="9">
        <v>141561</v>
      </c>
      <c r="C1215" s="9">
        <v>6007</v>
      </c>
      <c r="D1215" s="41">
        <v>6511090</v>
      </c>
      <c r="E1215" s="10">
        <v>1083.9170967204927</v>
      </c>
      <c r="F1215" s="16">
        <f t="shared" si="18"/>
        <v>1</v>
      </c>
      <c r="G1215" s="10">
        <v>1179.0833376126166</v>
      </c>
      <c r="H1215" s="10">
        <v>1083.9170967204927</v>
      </c>
      <c r="I1215" s="8">
        <v>4</v>
      </c>
    </row>
    <row r="1216" spans="1:9" x14ac:dyDescent="0.3">
      <c r="A1216" s="17">
        <v>95039</v>
      </c>
      <c r="B1216" s="18">
        <v>2985</v>
      </c>
      <c r="C1216" s="18">
        <v>136</v>
      </c>
      <c r="D1216" s="39">
        <v>273002</v>
      </c>
      <c r="E1216" s="19">
        <v>2007.3676470588234</v>
      </c>
      <c r="F1216" s="20">
        <f t="shared" si="18"/>
        <v>0.30242240997509523</v>
      </c>
      <c r="G1216" s="19">
        <v>1300.4854870076761</v>
      </c>
      <c r="H1216" s="19">
        <v>1514.2624934187452</v>
      </c>
      <c r="I1216" s="17">
        <v>11</v>
      </c>
    </row>
    <row r="1217" spans="1:9" x14ac:dyDescent="0.3">
      <c r="A1217" s="11">
        <v>95041</v>
      </c>
      <c r="B1217" s="12">
        <v>1794</v>
      </c>
      <c r="C1217" s="12">
        <v>89</v>
      </c>
      <c r="D1217" s="40">
        <v>127403</v>
      </c>
      <c r="E1217" s="13">
        <v>1431.4943820224719</v>
      </c>
      <c r="F1217" s="21">
        <f t="shared" si="18"/>
        <v>0.2446467884719043</v>
      </c>
      <c r="G1217" s="13">
        <v>1289.96287937172</v>
      </c>
      <c r="H1217" s="13">
        <v>1324.5881069628292</v>
      </c>
      <c r="I1217" s="11">
        <v>8</v>
      </c>
    </row>
    <row r="1218" spans="1:9" x14ac:dyDescent="0.3">
      <c r="A1218" s="11">
        <v>95042</v>
      </c>
      <c r="B1218" s="12">
        <v>61</v>
      </c>
      <c r="C1218" s="12">
        <v>3</v>
      </c>
      <c r="D1218" s="40">
        <v>2913</v>
      </c>
      <c r="E1218" s="13">
        <v>971</v>
      </c>
      <c r="F1218" s="21">
        <f t="shared" ref="F1218:F1281" si="19">IF(C1218&gt;1487,1,SQRT(C1218/1487))</f>
        <v>4.4916420926688759E-2</v>
      </c>
      <c r="G1218" s="13">
        <v>1435.371111550154</v>
      </c>
      <c r="H1218" s="13">
        <v>1414.5132232375729</v>
      </c>
      <c r="I1218" s="11">
        <v>10</v>
      </c>
    </row>
    <row r="1219" spans="1:9" x14ac:dyDescent="0.3">
      <c r="A1219" s="11">
        <v>95043</v>
      </c>
      <c r="B1219" s="12">
        <v>1729</v>
      </c>
      <c r="C1219" s="12">
        <v>98</v>
      </c>
      <c r="D1219" s="40">
        <v>103708</v>
      </c>
      <c r="E1219" s="13">
        <v>1058.2448979591836</v>
      </c>
      <c r="F1219" s="21">
        <f t="shared" si="19"/>
        <v>0.25671872879906349</v>
      </c>
      <c r="G1219" s="13">
        <v>1289.96287937172</v>
      </c>
      <c r="H1219" s="13">
        <v>1230.4765337436086</v>
      </c>
      <c r="I1219" s="11">
        <v>7</v>
      </c>
    </row>
    <row r="1220" spans="1:9" x14ac:dyDescent="0.3">
      <c r="A1220" s="8">
        <v>95044</v>
      </c>
      <c r="B1220" s="9">
        <v>144</v>
      </c>
      <c r="C1220" s="9">
        <v>5</v>
      </c>
      <c r="D1220" s="41">
        <v>3724</v>
      </c>
      <c r="E1220" s="10">
        <v>744.8</v>
      </c>
      <c r="F1220" s="16">
        <f t="shared" si="19"/>
        <v>5.7986850073435951E-2</v>
      </c>
      <c r="G1220" s="10">
        <v>1300.4854870076761</v>
      </c>
      <c r="H1220" s="10">
        <v>1268.2630359845775</v>
      </c>
      <c r="I1220" s="8">
        <v>7</v>
      </c>
    </row>
    <row r="1221" spans="1:9" x14ac:dyDescent="0.3">
      <c r="A1221" s="17">
        <v>95045</v>
      </c>
      <c r="B1221" s="18">
        <v>11240</v>
      </c>
      <c r="C1221" s="18">
        <v>587</v>
      </c>
      <c r="D1221" s="39">
        <v>623144</v>
      </c>
      <c r="E1221" s="19">
        <v>1061.5741056218058</v>
      </c>
      <c r="F1221" s="20">
        <f t="shared" si="19"/>
        <v>0.62829494613672876</v>
      </c>
      <c r="G1221" s="19">
        <v>1179.0833376126166</v>
      </c>
      <c r="H1221" s="19">
        <v>1105.2528810283816</v>
      </c>
      <c r="I1221" s="17">
        <v>5</v>
      </c>
    </row>
    <row r="1222" spans="1:9" x14ac:dyDescent="0.3">
      <c r="A1222" s="11">
        <v>95046</v>
      </c>
      <c r="B1222" s="12">
        <v>19364</v>
      </c>
      <c r="C1222" s="12">
        <v>708</v>
      </c>
      <c r="D1222" s="40">
        <v>837557</v>
      </c>
      <c r="E1222" s="13">
        <v>1182.9901129943503</v>
      </c>
      <c r="F1222" s="21">
        <f t="shared" si="19"/>
        <v>0.69001915122102375</v>
      </c>
      <c r="G1222" s="13">
        <v>1514.3736208496598</v>
      </c>
      <c r="H1222" s="13">
        <v>1285.7126540306936</v>
      </c>
      <c r="I1222" s="11">
        <v>8</v>
      </c>
    </row>
    <row r="1223" spans="1:9" x14ac:dyDescent="0.3">
      <c r="A1223" s="11">
        <v>95050</v>
      </c>
      <c r="B1223" s="12">
        <v>91135</v>
      </c>
      <c r="C1223" s="12">
        <v>3194</v>
      </c>
      <c r="D1223" s="40">
        <v>3430643</v>
      </c>
      <c r="E1223" s="13">
        <v>1074.0898559799625</v>
      </c>
      <c r="F1223" s="21">
        <f t="shared" si="19"/>
        <v>1</v>
      </c>
      <c r="G1223" s="13">
        <v>1372.8274669981649</v>
      </c>
      <c r="H1223" s="13">
        <v>1074.0898559799625</v>
      </c>
      <c r="I1223" s="11">
        <v>4</v>
      </c>
    </row>
    <row r="1224" spans="1:9" x14ac:dyDescent="0.3">
      <c r="A1224" s="11">
        <v>95051</v>
      </c>
      <c r="B1224" s="12">
        <v>158391</v>
      </c>
      <c r="C1224" s="12">
        <v>5593</v>
      </c>
      <c r="D1224" s="40">
        <v>6295857</v>
      </c>
      <c r="E1224" s="13">
        <v>1125.6672626497407</v>
      </c>
      <c r="F1224" s="21">
        <f t="shared" si="19"/>
        <v>1</v>
      </c>
      <c r="G1224" s="13">
        <v>1289.96287937172</v>
      </c>
      <c r="H1224" s="13">
        <v>1125.6672626497407</v>
      </c>
      <c r="I1224" s="11">
        <v>5</v>
      </c>
    </row>
    <row r="1225" spans="1:9" x14ac:dyDescent="0.3">
      <c r="A1225" s="8">
        <v>95053</v>
      </c>
      <c r="B1225" s="9">
        <v>1064</v>
      </c>
      <c r="C1225" s="9">
        <v>50</v>
      </c>
      <c r="D1225" s="41">
        <v>55462</v>
      </c>
      <c r="E1225" s="10">
        <v>1109.24</v>
      </c>
      <c r="F1225" s="16">
        <f t="shared" si="19"/>
        <v>0.18337052057075967</v>
      </c>
      <c r="G1225" s="10">
        <v>1372.8274669981649</v>
      </c>
      <c r="H1225" s="10">
        <v>1324.4932959587836</v>
      </c>
      <c r="I1225" s="8">
        <v>8</v>
      </c>
    </row>
    <row r="1226" spans="1:9" x14ac:dyDescent="0.3">
      <c r="A1226" s="17">
        <v>95054</v>
      </c>
      <c r="B1226" s="18">
        <v>62032</v>
      </c>
      <c r="C1226" s="18">
        <v>2341</v>
      </c>
      <c r="D1226" s="39">
        <v>2507835</v>
      </c>
      <c r="E1226" s="19">
        <v>1071.2665527552329</v>
      </c>
      <c r="F1226" s="20">
        <f t="shared" si="19"/>
        <v>1</v>
      </c>
      <c r="G1226" s="19">
        <v>1557.7618422286839</v>
      </c>
      <c r="H1226" s="19">
        <v>1071.2665527552329</v>
      </c>
      <c r="I1226" s="17">
        <v>4</v>
      </c>
    </row>
    <row r="1227" spans="1:9" x14ac:dyDescent="0.3">
      <c r="A1227" s="11">
        <v>95060</v>
      </c>
      <c r="B1227" s="12">
        <v>117859</v>
      </c>
      <c r="C1227" s="12">
        <v>5606</v>
      </c>
      <c r="D1227" s="40">
        <v>6360057</v>
      </c>
      <c r="E1227" s="13">
        <v>1134.5089190153408</v>
      </c>
      <c r="F1227" s="21">
        <f t="shared" si="19"/>
        <v>1</v>
      </c>
      <c r="G1227" s="13">
        <v>959.8749054593319</v>
      </c>
      <c r="H1227" s="13">
        <v>1134.5089190153408</v>
      </c>
      <c r="I1227" s="11">
        <v>5</v>
      </c>
    </row>
    <row r="1228" spans="1:9" x14ac:dyDescent="0.3">
      <c r="A1228" s="11">
        <v>95062</v>
      </c>
      <c r="B1228" s="12">
        <v>98168</v>
      </c>
      <c r="C1228" s="12">
        <v>4239</v>
      </c>
      <c r="D1228" s="40">
        <v>4474434</v>
      </c>
      <c r="E1228" s="13">
        <v>1055.5399858457183</v>
      </c>
      <c r="F1228" s="21">
        <f t="shared" si="19"/>
        <v>1</v>
      </c>
      <c r="G1228" s="13">
        <v>959.8749054593319</v>
      </c>
      <c r="H1228" s="13">
        <v>1055.5399858457183</v>
      </c>
      <c r="I1228" s="11">
        <v>4</v>
      </c>
    </row>
    <row r="1229" spans="1:9" x14ac:dyDescent="0.3">
      <c r="A1229" s="11">
        <v>95064</v>
      </c>
      <c r="B1229" s="12">
        <v>4679</v>
      </c>
      <c r="C1229" s="12">
        <v>216</v>
      </c>
      <c r="D1229" s="40">
        <v>278595</v>
      </c>
      <c r="E1229" s="13">
        <v>1289.7916666666667</v>
      </c>
      <c r="F1229" s="21">
        <f t="shared" si="19"/>
        <v>0.38112846988669163</v>
      </c>
      <c r="G1229" s="13">
        <v>1179.0833376126166</v>
      </c>
      <c r="H1229" s="13">
        <v>1221.2774336686989</v>
      </c>
      <c r="I1229" s="11">
        <v>7</v>
      </c>
    </row>
    <row r="1230" spans="1:9" x14ac:dyDescent="0.3">
      <c r="A1230" s="8">
        <v>95065</v>
      </c>
      <c r="B1230" s="9">
        <v>25920</v>
      </c>
      <c r="C1230" s="9">
        <v>1086</v>
      </c>
      <c r="D1230" s="41">
        <v>1284977</v>
      </c>
      <c r="E1230" s="10">
        <v>1183.2200736648251</v>
      </c>
      <c r="F1230" s="16">
        <f t="shared" si="19"/>
        <v>0.85459319124866717</v>
      </c>
      <c r="G1230" s="10">
        <v>1026.5157288122814</v>
      </c>
      <c r="H1230" s="10">
        <v>1160.4341949623483</v>
      </c>
      <c r="I1230" s="8">
        <v>6</v>
      </c>
    </row>
    <row r="1231" spans="1:9" x14ac:dyDescent="0.3">
      <c r="A1231" s="17">
        <v>95066</v>
      </c>
      <c r="B1231" s="18">
        <v>52033</v>
      </c>
      <c r="C1231" s="18">
        <v>2383</v>
      </c>
      <c r="D1231" s="39">
        <v>2358606</v>
      </c>
      <c r="E1231" s="19">
        <v>989.76332354175406</v>
      </c>
      <c r="F1231" s="20">
        <f t="shared" si="19"/>
        <v>1</v>
      </c>
      <c r="G1231" s="19">
        <v>1026.5157288122814</v>
      </c>
      <c r="H1231" s="19">
        <v>989.76332354175406</v>
      </c>
      <c r="I1231" s="17">
        <v>3</v>
      </c>
    </row>
    <row r="1232" spans="1:9" x14ac:dyDescent="0.3">
      <c r="A1232" s="11">
        <v>95070</v>
      </c>
      <c r="B1232" s="12">
        <v>129572</v>
      </c>
      <c r="C1232" s="12">
        <v>4453</v>
      </c>
      <c r="D1232" s="40">
        <v>5255285</v>
      </c>
      <c r="E1232" s="13">
        <v>1180.1673029418369</v>
      </c>
      <c r="F1232" s="21">
        <f t="shared" si="19"/>
        <v>1</v>
      </c>
      <c r="G1232" s="13">
        <v>1129.4605304753068</v>
      </c>
      <c r="H1232" s="13">
        <v>1180.1673029418369</v>
      </c>
      <c r="I1232" s="11">
        <v>6</v>
      </c>
    </row>
    <row r="1233" spans="1:9" x14ac:dyDescent="0.3">
      <c r="A1233" s="11">
        <v>95073</v>
      </c>
      <c r="B1233" s="12">
        <v>35569</v>
      </c>
      <c r="C1233" s="12">
        <v>1531</v>
      </c>
      <c r="D1233" s="40">
        <v>1627760</v>
      </c>
      <c r="E1233" s="13">
        <v>1063.2005225342914</v>
      </c>
      <c r="F1233" s="21">
        <f t="shared" si="19"/>
        <v>1</v>
      </c>
      <c r="G1233" s="13">
        <v>1026.5157288122814</v>
      </c>
      <c r="H1233" s="13">
        <v>1063.2005225342914</v>
      </c>
      <c r="I1233" s="11">
        <v>4</v>
      </c>
    </row>
    <row r="1234" spans="1:9" x14ac:dyDescent="0.3">
      <c r="A1234" s="11">
        <v>95075</v>
      </c>
      <c r="B1234" s="12">
        <v>1782</v>
      </c>
      <c r="C1234" s="12">
        <v>87</v>
      </c>
      <c r="D1234" s="40">
        <v>108308</v>
      </c>
      <c r="E1234" s="13">
        <v>1244.9195402298851</v>
      </c>
      <c r="F1234" s="21">
        <f t="shared" si="19"/>
        <v>0.24188232923684405</v>
      </c>
      <c r="G1234" s="13">
        <v>1179.0833376126166</v>
      </c>
      <c r="H1234" s="13">
        <v>1195.0079516497904</v>
      </c>
      <c r="I1234" s="11">
        <v>6</v>
      </c>
    </row>
    <row r="1235" spans="1:9" x14ac:dyDescent="0.3">
      <c r="A1235" s="8">
        <v>95076</v>
      </c>
      <c r="B1235" s="9">
        <v>164321</v>
      </c>
      <c r="C1235" s="9">
        <v>9639</v>
      </c>
      <c r="D1235" s="41">
        <v>19781396</v>
      </c>
      <c r="E1235" s="10">
        <v>2052.2249195974687</v>
      </c>
      <c r="F1235" s="16">
        <f t="shared" si="19"/>
        <v>1</v>
      </c>
      <c r="G1235" s="10">
        <v>1289.96287937172</v>
      </c>
      <c r="H1235" s="10">
        <v>2052.2249195974687</v>
      </c>
      <c r="I1235" s="8">
        <v>15</v>
      </c>
    </row>
    <row r="1236" spans="1:9" x14ac:dyDescent="0.3">
      <c r="A1236" s="17">
        <v>95110</v>
      </c>
      <c r="B1236" s="18">
        <v>27076</v>
      </c>
      <c r="C1236" s="18">
        <v>1088</v>
      </c>
      <c r="D1236" s="39">
        <v>1636283</v>
      </c>
      <c r="E1236" s="19">
        <v>1503.9365808823529</v>
      </c>
      <c r="F1236" s="20">
        <f t="shared" si="19"/>
        <v>0.85537974750467216</v>
      </c>
      <c r="G1236" s="19">
        <v>1514.3736208496598</v>
      </c>
      <c r="H1236" s="19">
        <v>1505.4459882377287</v>
      </c>
      <c r="I1236" s="17">
        <v>11</v>
      </c>
    </row>
    <row r="1237" spans="1:9" x14ac:dyDescent="0.3">
      <c r="A1237" s="11">
        <v>95111</v>
      </c>
      <c r="B1237" s="12">
        <v>87614</v>
      </c>
      <c r="C1237" s="12">
        <v>3175</v>
      </c>
      <c r="D1237" s="40">
        <v>6050697</v>
      </c>
      <c r="E1237" s="13">
        <v>1905.7313385826772</v>
      </c>
      <c r="F1237" s="21">
        <f t="shared" si="19"/>
        <v>1</v>
      </c>
      <c r="G1237" s="13">
        <v>1797.6494400524498</v>
      </c>
      <c r="H1237" s="13">
        <v>1905.7313385826772</v>
      </c>
      <c r="I1237" s="11">
        <v>15</v>
      </c>
    </row>
    <row r="1238" spans="1:9" x14ac:dyDescent="0.3">
      <c r="A1238" s="11">
        <v>95112</v>
      </c>
      <c r="B1238" s="12">
        <v>76166</v>
      </c>
      <c r="C1238" s="12">
        <v>2828</v>
      </c>
      <c r="D1238" s="40">
        <v>4193631</v>
      </c>
      <c r="E1238" s="13">
        <v>1482.8963932107497</v>
      </c>
      <c r="F1238" s="21">
        <f t="shared" si="19"/>
        <v>1</v>
      </c>
      <c r="G1238" s="13">
        <v>1557.7618422286839</v>
      </c>
      <c r="H1238" s="13">
        <v>1482.8963932107497</v>
      </c>
      <c r="I1238" s="11">
        <v>10</v>
      </c>
    </row>
    <row r="1239" spans="1:9" x14ac:dyDescent="0.3">
      <c r="A1239" s="11">
        <v>95113</v>
      </c>
      <c r="B1239" s="12">
        <v>2131</v>
      </c>
      <c r="C1239" s="12">
        <v>96</v>
      </c>
      <c r="D1239" s="40">
        <v>173262</v>
      </c>
      <c r="E1239" s="13">
        <v>1804.8125</v>
      </c>
      <c r="F1239" s="21">
        <f t="shared" si="19"/>
        <v>0.25408564659112776</v>
      </c>
      <c r="G1239" s="13">
        <v>1714.6109864409987</v>
      </c>
      <c r="H1239" s="13">
        <v>1737.5298963371358</v>
      </c>
      <c r="I1239" s="11">
        <v>13</v>
      </c>
    </row>
    <row r="1240" spans="1:9" x14ac:dyDescent="0.3">
      <c r="A1240" s="8">
        <v>95116</v>
      </c>
      <c r="B1240" s="9">
        <v>55885</v>
      </c>
      <c r="C1240" s="9">
        <v>2050</v>
      </c>
      <c r="D1240" s="41">
        <v>4094602</v>
      </c>
      <c r="E1240" s="10">
        <v>1997.3668292682926</v>
      </c>
      <c r="F1240" s="16">
        <f t="shared" si="19"/>
        <v>1</v>
      </c>
      <c r="G1240" s="10">
        <v>1862.0609282700423</v>
      </c>
      <c r="H1240" s="10">
        <v>1997.3668292682926</v>
      </c>
      <c r="I1240" s="8">
        <v>15</v>
      </c>
    </row>
    <row r="1241" spans="1:9" x14ac:dyDescent="0.3">
      <c r="A1241" s="17">
        <v>95117</v>
      </c>
      <c r="B1241" s="18">
        <v>63964</v>
      </c>
      <c r="C1241" s="18">
        <v>2510</v>
      </c>
      <c r="D1241" s="39">
        <v>3128576</v>
      </c>
      <c r="E1241" s="19">
        <v>1246.4446215139442</v>
      </c>
      <c r="F1241" s="20">
        <f t="shared" si="19"/>
        <v>1</v>
      </c>
      <c r="G1241" s="19">
        <v>1289.96287937172</v>
      </c>
      <c r="H1241" s="19">
        <v>1246.4446215139442</v>
      </c>
      <c r="I1241" s="17">
        <v>7</v>
      </c>
    </row>
    <row r="1242" spans="1:9" x14ac:dyDescent="0.3">
      <c r="A1242" s="11">
        <v>95118</v>
      </c>
      <c r="B1242" s="12">
        <v>94409</v>
      </c>
      <c r="C1242" s="12">
        <v>3474</v>
      </c>
      <c r="D1242" s="40">
        <v>3968734</v>
      </c>
      <c r="E1242" s="13">
        <v>1142.4104778353483</v>
      </c>
      <c r="F1242" s="21">
        <f t="shared" si="19"/>
        <v>1</v>
      </c>
      <c r="G1242" s="13">
        <v>1129.4605304753068</v>
      </c>
      <c r="H1242" s="13">
        <v>1142.4104778353483</v>
      </c>
      <c r="I1242" s="11">
        <v>5</v>
      </c>
    </row>
    <row r="1243" spans="1:9" x14ac:dyDescent="0.3">
      <c r="A1243" s="11">
        <v>95119</v>
      </c>
      <c r="B1243" s="12">
        <v>29936</v>
      </c>
      <c r="C1243" s="12">
        <v>1226</v>
      </c>
      <c r="D1243" s="40">
        <v>1394995</v>
      </c>
      <c r="E1243" s="13">
        <v>1137.8425774877651</v>
      </c>
      <c r="F1243" s="21">
        <f t="shared" si="19"/>
        <v>0.9080081587788057</v>
      </c>
      <c r="G1243" s="13">
        <v>1289.96287937172</v>
      </c>
      <c r="H1243" s="13">
        <v>1151.8364041451941</v>
      </c>
      <c r="I1243" s="11">
        <v>6</v>
      </c>
    </row>
    <row r="1244" spans="1:9" x14ac:dyDescent="0.3">
      <c r="A1244" s="11">
        <v>95120</v>
      </c>
      <c r="B1244" s="12">
        <v>142941</v>
      </c>
      <c r="C1244" s="12">
        <v>5077</v>
      </c>
      <c r="D1244" s="40">
        <v>5528009</v>
      </c>
      <c r="E1244" s="13">
        <v>1088.833760094544</v>
      </c>
      <c r="F1244" s="21">
        <f t="shared" si="19"/>
        <v>1</v>
      </c>
      <c r="G1244" s="13">
        <v>1026.5157288122814</v>
      </c>
      <c r="H1244" s="13">
        <v>1088.833760094544</v>
      </c>
      <c r="I1244" s="11">
        <v>4</v>
      </c>
    </row>
    <row r="1245" spans="1:9" x14ac:dyDescent="0.3">
      <c r="A1245" s="8">
        <v>95121</v>
      </c>
      <c r="B1245" s="9">
        <v>78898</v>
      </c>
      <c r="C1245" s="9">
        <v>2869</v>
      </c>
      <c r="D1245" s="41">
        <v>4617969</v>
      </c>
      <c r="E1245" s="10">
        <v>1609.6092715231789</v>
      </c>
      <c r="F1245" s="16">
        <f t="shared" si="19"/>
        <v>1</v>
      </c>
      <c r="G1245" s="10">
        <v>1797.6494400524498</v>
      </c>
      <c r="H1245" s="10">
        <v>1609.6092715231789</v>
      </c>
      <c r="I1245" s="8">
        <v>12</v>
      </c>
    </row>
    <row r="1246" spans="1:9" x14ac:dyDescent="0.3">
      <c r="A1246" s="17">
        <v>95122</v>
      </c>
      <c r="B1246" s="18">
        <v>67423</v>
      </c>
      <c r="C1246" s="18">
        <v>2413</v>
      </c>
      <c r="D1246" s="39">
        <v>5167173</v>
      </c>
      <c r="E1246" s="19">
        <v>2141.3895565685866</v>
      </c>
      <c r="F1246" s="20">
        <f t="shared" si="19"/>
        <v>1</v>
      </c>
      <c r="G1246" s="19">
        <v>1862.0609282700423</v>
      </c>
      <c r="H1246" s="19">
        <v>2141.3895565685866</v>
      </c>
      <c r="I1246" s="17">
        <v>16</v>
      </c>
    </row>
    <row r="1247" spans="1:9" x14ac:dyDescent="0.3">
      <c r="A1247" s="11">
        <v>95123</v>
      </c>
      <c r="B1247" s="12">
        <v>174025</v>
      </c>
      <c r="C1247" s="12">
        <v>6864</v>
      </c>
      <c r="D1247" s="40">
        <v>8597389</v>
      </c>
      <c r="E1247" s="13">
        <v>1252.5333624708624</v>
      </c>
      <c r="F1247" s="21">
        <f t="shared" si="19"/>
        <v>1</v>
      </c>
      <c r="G1247" s="13">
        <v>1289.96287937172</v>
      </c>
      <c r="H1247" s="13">
        <v>1252.5333624708624</v>
      </c>
      <c r="I1247" s="11">
        <v>7</v>
      </c>
    </row>
    <row r="1248" spans="1:9" x14ac:dyDescent="0.3">
      <c r="A1248" s="11">
        <v>95124</v>
      </c>
      <c r="B1248" s="12">
        <v>153290</v>
      </c>
      <c r="C1248" s="12">
        <v>5532</v>
      </c>
      <c r="D1248" s="40">
        <v>6285884</v>
      </c>
      <c r="E1248" s="13">
        <v>1136.2769342010122</v>
      </c>
      <c r="F1248" s="21">
        <f t="shared" si="19"/>
        <v>1</v>
      </c>
      <c r="G1248" s="13">
        <v>1129.4605304753068</v>
      </c>
      <c r="H1248" s="13">
        <v>1136.2769342010122</v>
      </c>
      <c r="I1248" s="11">
        <v>5</v>
      </c>
    </row>
    <row r="1249" spans="1:9" x14ac:dyDescent="0.3">
      <c r="A1249" s="11">
        <v>95125</v>
      </c>
      <c r="B1249" s="12">
        <v>159384</v>
      </c>
      <c r="C1249" s="12">
        <v>6073</v>
      </c>
      <c r="D1249" s="40">
        <v>7337443</v>
      </c>
      <c r="E1249" s="13">
        <v>1208.207311048905</v>
      </c>
      <c r="F1249" s="21">
        <f t="shared" si="19"/>
        <v>1</v>
      </c>
      <c r="G1249" s="13">
        <v>1129.4605304753068</v>
      </c>
      <c r="H1249" s="13">
        <v>1208.207311048905</v>
      </c>
      <c r="I1249" s="11">
        <v>6</v>
      </c>
    </row>
    <row r="1250" spans="1:9" x14ac:dyDescent="0.3">
      <c r="A1250" s="8">
        <v>95126</v>
      </c>
      <c r="B1250" s="9">
        <v>70096</v>
      </c>
      <c r="C1250" s="9">
        <v>2888</v>
      </c>
      <c r="D1250" s="41">
        <v>4061864</v>
      </c>
      <c r="E1250" s="10">
        <v>1406.4626038781164</v>
      </c>
      <c r="F1250" s="16">
        <f t="shared" si="19"/>
        <v>1</v>
      </c>
      <c r="G1250" s="10">
        <v>1435.371111550154</v>
      </c>
      <c r="H1250" s="10">
        <v>1406.4626038781164</v>
      </c>
      <c r="I1250" s="8">
        <v>10</v>
      </c>
    </row>
    <row r="1251" spans="1:9" x14ac:dyDescent="0.3">
      <c r="A1251" s="17">
        <v>95127</v>
      </c>
      <c r="B1251" s="18">
        <v>116194</v>
      </c>
      <c r="C1251" s="18">
        <v>4187</v>
      </c>
      <c r="D1251" s="39">
        <v>6984226</v>
      </c>
      <c r="E1251" s="19">
        <v>1668.0740386911871</v>
      </c>
      <c r="F1251" s="20">
        <f t="shared" si="19"/>
        <v>1</v>
      </c>
      <c r="G1251" s="19">
        <v>1557.7618422286839</v>
      </c>
      <c r="H1251" s="19">
        <v>1668.0740386911871</v>
      </c>
      <c r="I1251" s="17">
        <v>13</v>
      </c>
    </row>
    <row r="1252" spans="1:9" x14ac:dyDescent="0.3">
      <c r="A1252" s="11">
        <v>95128</v>
      </c>
      <c r="B1252" s="12">
        <v>81763</v>
      </c>
      <c r="C1252" s="12">
        <v>3178</v>
      </c>
      <c r="D1252" s="40">
        <v>4175135</v>
      </c>
      <c r="E1252" s="13">
        <v>1313.7617998741346</v>
      </c>
      <c r="F1252" s="21">
        <f t="shared" si="19"/>
        <v>1</v>
      </c>
      <c r="G1252" s="13">
        <v>1300.4854870076761</v>
      </c>
      <c r="H1252" s="13">
        <v>1313.7617998741346</v>
      </c>
      <c r="I1252" s="11">
        <v>8</v>
      </c>
    </row>
    <row r="1253" spans="1:9" x14ac:dyDescent="0.3">
      <c r="A1253" s="11">
        <v>95129</v>
      </c>
      <c r="B1253" s="12">
        <v>114689</v>
      </c>
      <c r="C1253" s="12">
        <v>4091</v>
      </c>
      <c r="D1253" s="40">
        <v>3852501</v>
      </c>
      <c r="E1253" s="13">
        <v>941.70153996577858</v>
      </c>
      <c r="F1253" s="21">
        <f t="shared" si="19"/>
        <v>1</v>
      </c>
      <c r="G1253" s="13">
        <v>1102.4473662900239</v>
      </c>
      <c r="H1253" s="13">
        <v>941.70153996577858</v>
      </c>
      <c r="I1253" s="11">
        <v>2</v>
      </c>
    </row>
    <row r="1254" spans="1:9" x14ac:dyDescent="0.3">
      <c r="A1254" s="11">
        <v>95130</v>
      </c>
      <c r="B1254" s="12">
        <v>38959</v>
      </c>
      <c r="C1254" s="12">
        <v>1303</v>
      </c>
      <c r="D1254" s="40">
        <v>1334719</v>
      </c>
      <c r="E1254" s="13">
        <v>1024.3430544896394</v>
      </c>
      <c r="F1254" s="21">
        <f t="shared" si="19"/>
        <v>0.93608809844108143</v>
      </c>
      <c r="G1254" s="13">
        <v>1179.0833376126166</v>
      </c>
      <c r="H1254" s="13">
        <v>1034.2328002317943</v>
      </c>
      <c r="I1254" s="11">
        <v>4</v>
      </c>
    </row>
    <row r="1255" spans="1:9" x14ac:dyDescent="0.3">
      <c r="A1255" s="8">
        <v>95131</v>
      </c>
      <c r="B1255" s="9">
        <v>69260</v>
      </c>
      <c r="C1255" s="9">
        <v>2546</v>
      </c>
      <c r="D1255" s="41">
        <v>2862301</v>
      </c>
      <c r="E1255" s="10">
        <v>1124.2344854673997</v>
      </c>
      <c r="F1255" s="16">
        <f t="shared" si="19"/>
        <v>1</v>
      </c>
      <c r="G1255" s="10">
        <v>1435.371111550154</v>
      </c>
      <c r="H1255" s="10">
        <v>1124.2344854673997</v>
      </c>
      <c r="I1255" s="8">
        <v>5</v>
      </c>
    </row>
    <row r="1256" spans="1:9" x14ac:dyDescent="0.3">
      <c r="A1256" s="17">
        <v>95132</v>
      </c>
      <c r="B1256" s="18">
        <v>106023</v>
      </c>
      <c r="C1256" s="18">
        <v>3742</v>
      </c>
      <c r="D1256" s="39">
        <v>4653682</v>
      </c>
      <c r="E1256" s="19">
        <v>1243.6349545697487</v>
      </c>
      <c r="F1256" s="20">
        <f t="shared" si="19"/>
        <v>1</v>
      </c>
      <c r="G1256" s="19">
        <v>1435.371111550154</v>
      </c>
      <c r="H1256" s="19">
        <v>1243.6349545697487</v>
      </c>
      <c r="I1256" s="17">
        <v>7</v>
      </c>
    </row>
    <row r="1257" spans="1:9" x14ac:dyDescent="0.3">
      <c r="A1257" s="11">
        <v>95133</v>
      </c>
      <c r="B1257" s="12">
        <v>50899</v>
      </c>
      <c r="C1257" s="12">
        <v>1764</v>
      </c>
      <c r="D1257" s="40">
        <v>2401223</v>
      </c>
      <c r="E1257" s="13">
        <v>1361.2375283446711</v>
      </c>
      <c r="F1257" s="21">
        <f t="shared" si="19"/>
        <v>1</v>
      </c>
      <c r="G1257" s="13">
        <v>1514.3736208496598</v>
      </c>
      <c r="H1257" s="13">
        <v>1361.2375283446711</v>
      </c>
      <c r="I1257" s="11">
        <v>9</v>
      </c>
    </row>
    <row r="1258" spans="1:9" x14ac:dyDescent="0.3">
      <c r="A1258" s="11">
        <v>95134</v>
      </c>
      <c r="B1258" s="12">
        <v>40976</v>
      </c>
      <c r="C1258" s="12">
        <v>1860</v>
      </c>
      <c r="D1258" s="40">
        <v>2036338</v>
      </c>
      <c r="E1258" s="13">
        <v>1094.805376344086</v>
      </c>
      <c r="F1258" s="21">
        <f t="shared" si="19"/>
        <v>1</v>
      </c>
      <c r="G1258" s="13">
        <v>1300.4854870076761</v>
      </c>
      <c r="H1258" s="13">
        <v>1094.805376344086</v>
      </c>
      <c r="I1258" s="11">
        <v>4</v>
      </c>
    </row>
    <row r="1259" spans="1:9" x14ac:dyDescent="0.3">
      <c r="A1259" s="11">
        <v>95135</v>
      </c>
      <c r="B1259" s="12">
        <v>64667</v>
      </c>
      <c r="C1259" s="12">
        <v>2510</v>
      </c>
      <c r="D1259" s="40">
        <v>2602516</v>
      </c>
      <c r="E1259" s="13">
        <v>1036.8589641434262</v>
      </c>
      <c r="F1259" s="21">
        <f t="shared" si="19"/>
        <v>1</v>
      </c>
      <c r="G1259" s="13">
        <v>1129.4605304753068</v>
      </c>
      <c r="H1259" s="13">
        <v>1036.8589641434262</v>
      </c>
      <c r="I1259" s="11">
        <v>4</v>
      </c>
    </row>
    <row r="1260" spans="1:9" x14ac:dyDescent="0.3">
      <c r="A1260" s="8">
        <v>95136</v>
      </c>
      <c r="B1260" s="9">
        <v>119193</v>
      </c>
      <c r="C1260" s="9">
        <v>4527</v>
      </c>
      <c r="D1260" s="41">
        <v>6500266</v>
      </c>
      <c r="E1260" s="10">
        <v>1435.8882261983654</v>
      </c>
      <c r="F1260" s="16">
        <f t="shared" si="19"/>
        <v>1</v>
      </c>
      <c r="G1260" s="10">
        <v>1372.8274669981649</v>
      </c>
      <c r="H1260" s="10">
        <v>1435.8882261983654</v>
      </c>
      <c r="I1260" s="8">
        <v>10</v>
      </c>
    </row>
    <row r="1261" spans="1:9" x14ac:dyDescent="0.3">
      <c r="A1261" s="17">
        <v>95138</v>
      </c>
      <c r="B1261" s="18">
        <v>57333</v>
      </c>
      <c r="C1261" s="18">
        <v>2421</v>
      </c>
      <c r="D1261" s="39">
        <v>3046436</v>
      </c>
      <c r="E1261" s="19">
        <v>1258.3378769103676</v>
      </c>
      <c r="F1261" s="20">
        <f t="shared" si="19"/>
        <v>1</v>
      </c>
      <c r="G1261" s="19">
        <v>1372.8274669981649</v>
      </c>
      <c r="H1261" s="19">
        <v>1258.3378769103676</v>
      </c>
      <c r="I1261" s="17">
        <v>7</v>
      </c>
    </row>
    <row r="1262" spans="1:9" x14ac:dyDescent="0.3">
      <c r="A1262" s="11">
        <v>95139</v>
      </c>
      <c r="B1262" s="12">
        <v>21555</v>
      </c>
      <c r="C1262" s="12">
        <v>920</v>
      </c>
      <c r="D1262" s="40">
        <v>1062709</v>
      </c>
      <c r="E1262" s="13">
        <v>1155.1184782608696</v>
      </c>
      <c r="F1262" s="21">
        <f t="shared" si="19"/>
        <v>0.78657190376010866</v>
      </c>
      <c r="G1262" s="13">
        <v>1129.4605304753068</v>
      </c>
      <c r="H1262" s="13">
        <v>1149.6423513115742</v>
      </c>
      <c r="I1262" s="11">
        <v>5</v>
      </c>
    </row>
    <row r="1263" spans="1:9" x14ac:dyDescent="0.3">
      <c r="A1263" s="11">
        <v>95140</v>
      </c>
      <c r="B1263" s="12">
        <v>1328</v>
      </c>
      <c r="C1263" s="12">
        <v>54</v>
      </c>
      <c r="D1263" s="40">
        <v>65201</v>
      </c>
      <c r="E1263" s="13">
        <v>1207.4259259259259</v>
      </c>
      <c r="F1263" s="21">
        <f t="shared" si="19"/>
        <v>0.19056423494334582</v>
      </c>
      <c r="G1263" s="13">
        <v>1179.0833376126166</v>
      </c>
      <c r="H1263" s="13">
        <v>1184.4844212708565</v>
      </c>
      <c r="I1263" s="11">
        <v>6</v>
      </c>
    </row>
    <row r="1264" spans="1:9" x14ac:dyDescent="0.3">
      <c r="A1264" s="11">
        <v>95141</v>
      </c>
      <c r="B1264" s="12">
        <v>177</v>
      </c>
      <c r="C1264" s="12">
        <v>5</v>
      </c>
      <c r="D1264" s="40">
        <v>9237</v>
      </c>
      <c r="E1264" s="13">
        <v>1847.4</v>
      </c>
      <c r="F1264" s="21">
        <f t="shared" si="19"/>
        <v>5.7986850073435951E-2</v>
      </c>
      <c r="G1264" s="13">
        <v>1372.8274669981649</v>
      </c>
      <c r="H1264" s="13">
        <v>1400.3464333183131</v>
      </c>
      <c r="I1264" s="11">
        <v>9</v>
      </c>
    </row>
    <row r="1265" spans="1:9" x14ac:dyDescent="0.3">
      <c r="A1265" s="8">
        <v>95148</v>
      </c>
      <c r="B1265" s="9">
        <v>113229</v>
      </c>
      <c r="C1265" s="9">
        <v>3974</v>
      </c>
      <c r="D1265" s="41">
        <v>6071303</v>
      </c>
      <c r="E1265" s="10">
        <v>1527.7561650729742</v>
      </c>
      <c r="F1265" s="16">
        <f t="shared" si="19"/>
        <v>1</v>
      </c>
      <c r="G1265" s="10">
        <v>1557.7618422286839</v>
      </c>
      <c r="H1265" s="10">
        <v>1527.7561650729742</v>
      </c>
      <c r="I1265" s="8">
        <v>11</v>
      </c>
    </row>
    <row r="1266" spans="1:9" x14ac:dyDescent="0.3">
      <c r="A1266" s="17">
        <v>95192</v>
      </c>
      <c r="B1266" s="18">
        <v>350</v>
      </c>
      <c r="C1266" s="18">
        <v>15</v>
      </c>
      <c r="D1266" s="39">
        <v>20171</v>
      </c>
      <c r="E1266" s="19">
        <v>1344.7333333333333</v>
      </c>
      <c r="F1266" s="20">
        <f t="shared" si="19"/>
        <v>0.10043617049807016</v>
      </c>
      <c r="G1266" s="19">
        <v>1714.6109864409987</v>
      </c>
      <c r="H1266" s="19">
        <v>1677.4618914100511</v>
      </c>
      <c r="I1266" s="17">
        <v>13</v>
      </c>
    </row>
    <row r="1267" spans="1:9" x14ac:dyDescent="0.3">
      <c r="A1267" s="11">
        <v>95202</v>
      </c>
      <c r="B1267" s="12">
        <v>3628</v>
      </c>
      <c r="C1267" s="12">
        <v>275</v>
      </c>
      <c r="D1267" s="40">
        <v>357812</v>
      </c>
      <c r="E1267" s="13">
        <v>1301.1345454545456</v>
      </c>
      <c r="F1267" s="21">
        <f t="shared" si="19"/>
        <v>0.43004198978605873</v>
      </c>
      <c r="G1267" s="13">
        <v>1797.6494400524498</v>
      </c>
      <c r="H1267" s="13">
        <v>1584.1271868211518</v>
      </c>
      <c r="I1267" s="11">
        <v>11</v>
      </c>
    </row>
    <row r="1268" spans="1:9" x14ac:dyDescent="0.3">
      <c r="A1268" s="11">
        <v>95203</v>
      </c>
      <c r="B1268" s="12">
        <v>21183</v>
      </c>
      <c r="C1268" s="12">
        <v>1697</v>
      </c>
      <c r="D1268" s="40">
        <v>1871759</v>
      </c>
      <c r="E1268" s="13">
        <v>1102.9811431938715</v>
      </c>
      <c r="F1268" s="21">
        <f t="shared" si="19"/>
        <v>1</v>
      </c>
      <c r="G1268" s="13">
        <v>1514.3736208496598</v>
      </c>
      <c r="H1268" s="13">
        <v>1102.9811431938715</v>
      </c>
      <c r="I1268" s="11">
        <v>5</v>
      </c>
    </row>
    <row r="1269" spans="1:9" x14ac:dyDescent="0.3">
      <c r="A1269" s="11">
        <v>95204</v>
      </c>
      <c r="B1269" s="12">
        <v>60628</v>
      </c>
      <c r="C1269" s="12">
        <v>4530</v>
      </c>
      <c r="D1269" s="40">
        <v>4521148</v>
      </c>
      <c r="E1269" s="13">
        <v>998.04591611479032</v>
      </c>
      <c r="F1269" s="21">
        <f t="shared" si="19"/>
        <v>1</v>
      </c>
      <c r="G1269" s="13">
        <v>1300.4854870076761</v>
      </c>
      <c r="H1269" s="13">
        <v>998.04591611479032</v>
      </c>
      <c r="I1269" s="11">
        <v>3</v>
      </c>
    </row>
    <row r="1270" spans="1:9" x14ac:dyDescent="0.3">
      <c r="A1270" s="8">
        <v>95205</v>
      </c>
      <c r="B1270" s="9">
        <v>41039</v>
      </c>
      <c r="C1270" s="9">
        <v>3193</v>
      </c>
      <c r="D1270" s="41">
        <v>5237850</v>
      </c>
      <c r="E1270" s="10">
        <v>1640.4165361728781</v>
      </c>
      <c r="F1270" s="16">
        <f t="shared" si="19"/>
        <v>1</v>
      </c>
      <c r="G1270" s="10">
        <v>2370.7520535521485</v>
      </c>
      <c r="H1270" s="10">
        <v>1640.4165361728781</v>
      </c>
      <c r="I1270" s="8">
        <v>12</v>
      </c>
    </row>
    <row r="1271" spans="1:9" x14ac:dyDescent="0.3">
      <c r="A1271" s="17">
        <v>95206</v>
      </c>
      <c r="B1271" s="18">
        <v>87198</v>
      </c>
      <c r="C1271" s="18">
        <v>7609</v>
      </c>
      <c r="D1271" s="39">
        <v>10835773</v>
      </c>
      <c r="E1271" s="19">
        <v>1424.0732027861743</v>
      </c>
      <c r="F1271" s="20">
        <f t="shared" si="19"/>
        <v>1</v>
      </c>
      <c r="G1271" s="19">
        <v>1714.6109864409987</v>
      </c>
      <c r="H1271" s="19">
        <v>1424.0732027861743</v>
      </c>
      <c r="I1271" s="17">
        <v>10</v>
      </c>
    </row>
    <row r="1272" spans="1:9" x14ac:dyDescent="0.3">
      <c r="A1272" s="11">
        <v>95207</v>
      </c>
      <c r="B1272" s="12">
        <v>86084</v>
      </c>
      <c r="C1272" s="12">
        <v>6842</v>
      </c>
      <c r="D1272" s="40">
        <v>7148137</v>
      </c>
      <c r="E1272" s="13">
        <v>1044.7437883659748</v>
      </c>
      <c r="F1272" s="21">
        <f t="shared" si="19"/>
        <v>1</v>
      </c>
      <c r="G1272" s="13">
        <v>1372.8274669981649</v>
      </c>
      <c r="H1272" s="13">
        <v>1044.7437883659748</v>
      </c>
      <c r="I1272" s="11">
        <v>4</v>
      </c>
    </row>
    <row r="1273" spans="1:9" x14ac:dyDescent="0.3">
      <c r="A1273" s="11">
        <v>95209</v>
      </c>
      <c r="B1273" s="12">
        <v>96596</v>
      </c>
      <c r="C1273" s="12">
        <v>8392</v>
      </c>
      <c r="D1273" s="40">
        <v>8165275</v>
      </c>
      <c r="E1273" s="13">
        <v>972.98319828408012</v>
      </c>
      <c r="F1273" s="21">
        <f t="shared" si="19"/>
        <v>1</v>
      </c>
      <c r="G1273" s="13">
        <v>1129.4605304753068</v>
      </c>
      <c r="H1273" s="13">
        <v>972.98319828408012</v>
      </c>
      <c r="I1273" s="11">
        <v>3</v>
      </c>
    </row>
    <row r="1274" spans="1:9" x14ac:dyDescent="0.3">
      <c r="A1274" s="11">
        <v>95210</v>
      </c>
      <c r="B1274" s="12">
        <v>60107</v>
      </c>
      <c r="C1274" s="12">
        <v>4556</v>
      </c>
      <c r="D1274" s="40">
        <v>6322724</v>
      </c>
      <c r="E1274" s="13">
        <v>1387.7796312554872</v>
      </c>
      <c r="F1274" s="21">
        <f t="shared" si="19"/>
        <v>1</v>
      </c>
      <c r="G1274" s="13">
        <v>1714.6109864409987</v>
      </c>
      <c r="H1274" s="13">
        <v>1387.7796312554872</v>
      </c>
      <c r="I1274" s="11">
        <v>9</v>
      </c>
    </row>
    <row r="1275" spans="1:9" x14ac:dyDescent="0.3">
      <c r="A1275" s="8">
        <v>95211</v>
      </c>
      <c r="B1275" s="9">
        <v>1355</v>
      </c>
      <c r="C1275" s="9">
        <v>64</v>
      </c>
      <c r="D1275" s="41">
        <v>53527</v>
      </c>
      <c r="E1275" s="10">
        <v>836.359375</v>
      </c>
      <c r="F1275" s="16">
        <f t="shared" si="19"/>
        <v>0.20746006170446635</v>
      </c>
      <c r="G1275" s="10">
        <v>1289.96287937172</v>
      </c>
      <c r="H1275" s="10">
        <v>1195.8582683654006</v>
      </c>
      <c r="I1275" s="8">
        <v>6</v>
      </c>
    </row>
    <row r="1276" spans="1:9" x14ac:dyDescent="0.3">
      <c r="A1276" s="17">
        <v>95212</v>
      </c>
      <c r="B1276" s="18">
        <v>58403</v>
      </c>
      <c r="C1276" s="18">
        <v>5207</v>
      </c>
      <c r="D1276" s="39">
        <v>5845055</v>
      </c>
      <c r="E1276" s="19">
        <v>1122.5379297100058</v>
      </c>
      <c r="F1276" s="20">
        <f t="shared" si="19"/>
        <v>1</v>
      </c>
      <c r="G1276" s="19">
        <v>1300.4854870076761</v>
      </c>
      <c r="H1276" s="19">
        <v>1122.5379297100058</v>
      </c>
      <c r="I1276" s="17">
        <v>5</v>
      </c>
    </row>
    <row r="1277" spans="1:9" x14ac:dyDescent="0.3">
      <c r="A1277" s="11">
        <v>95215</v>
      </c>
      <c r="B1277" s="12">
        <v>37312</v>
      </c>
      <c r="C1277" s="12">
        <v>2860</v>
      </c>
      <c r="D1277" s="40">
        <v>3488978</v>
      </c>
      <c r="E1277" s="13">
        <v>1219.9223776223776</v>
      </c>
      <c r="F1277" s="21">
        <f t="shared" si="19"/>
        <v>1</v>
      </c>
      <c r="G1277" s="13">
        <v>1435.371111550154</v>
      </c>
      <c r="H1277" s="13">
        <v>1219.9223776223776</v>
      </c>
      <c r="I1277" s="11">
        <v>7</v>
      </c>
    </row>
    <row r="1278" spans="1:9" x14ac:dyDescent="0.3">
      <c r="A1278" s="11">
        <v>95219</v>
      </c>
      <c r="B1278" s="12">
        <v>77587</v>
      </c>
      <c r="C1278" s="12">
        <v>7189</v>
      </c>
      <c r="D1278" s="40">
        <v>5627762</v>
      </c>
      <c r="E1278" s="13">
        <v>782.82960077896792</v>
      </c>
      <c r="F1278" s="21">
        <f t="shared" si="19"/>
        <v>1</v>
      </c>
      <c r="G1278" s="13">
        <v>1102.4473662900239</v>
      </c>
      <c r="H1278" s="13">
        <v>782.82960077896792</v>
      </c>
      <c r="I1278" s="11">
        <v>1</v>
      </c>
    </row>
    <row r="1279" spans="1:9" x14ac:dyDescent="0.3">
      <c r="A1279" s="11">
        <v>95220</v>
      </c>
      <c r="B1279" s="12">
        <v>20184</v>
      </c>
      <c r="C1279" s="12">
        <v>1417</v>
      </c>
      <c r="D1279" s="40">
        <v>1414903</v>
      </c>
      <c r="E1279" s="13">
        <v>998.52011291460838</v>
      </c>
      <c r="F1279" s="21">
        <f t="shared" si="19"/>
        <v>0.97617895544815558</v>
      </c>
      <c r="G1279" s="13">
        <v>1102.4473662900239</v>
      </c>
      <c r="H1279" s="13">
        <v>1000.995768647415</v>
      </c>
      <c r="I1279" s="11">
        <v>3</v>
      </c>
    </row>
    <row r="1280" spans="1:9" x14ac:dyDescent="0.3">
      <c r="A1280" s="8">
        <v>95221</v>
      </c>
      <c r="B1280" s="9">
        <v>2142</v>
      </c>
      <c r="C1280" s="9">
        <v>113</v>
      </c>
      <c r="D1280" s="41">
        <v>128737</v>
      </c>
      <c r="E1280" s="10">
        <v>1139.2654867256638</v>
      </c>
      <c r="F1280" s="16">
        <f t="shared" si="19"/>
        <v>0.27566633827967563</v>
      </c>
      <c r="G1280" s="10">
        <v>1179.0833376126166</v>
      </c>
      <c r="H1280" s="10">
        <v>1168.1068964604442</v>
      </c>
      <c r="I1280" s="8">
        <v>6</v>
      </c>
    </row>
    <row r="1281" spans="1:9" x14ac:dyDescent="0.3">
      <c r="A1281" s="17">
        <v>95222</v>
      </c>
      <c r="B1281" s="18">
        <v>14824</v>
      </c>
      <c r="C1281" s="18">
        <v>961</v>
      </c>
      <c r="D1281" s="39">
        <v>793505</v>
      </c>
      <c r="E1281" s="19">
        <v>825.70759625390224</v>
      </c>
      <c r="F1281" s="20">
        <f t="shared" si="19"/>
        <v>0.80390773910480706</v>
      </c>
      <c r="G1281" s="19">
        <v>959.8749054593319</v>
      </c>
      <c r="H1281" s="19">
        <v>852.01676725421942</v>
      </c>
      <c r="I1281" s="17">
        <v>2</v>
      </c>
    </row>
    <row r="1282" spans="1:9" x14ac:dyDescent="0.3">
      <c r="A1282" s="11">
        <v>95223</v>
      </c>
      <c r="B1282" s="12">
        <v>18041</v>
      </c>
      <c r="C1282" s="12">
        <v>1250</v>
      </c>
      <c r="D1282" s="40">
        <v>1334174</v>
      </c>
      <c r="E1282" s="13">
        <v>1067.3391999999999</v>
      </c>
      <c r="F1282" s="21">
        <f t="shared" ref="F1282:F1345" si="20">IF(C1282&gt;1487,1,SQRT(C1282/1487))</f>
        <v>0.91685260285379833</v>
      </c>
      <c r="G1282" s="13">
        <v>959.8749054593319</v>
      </c>
      <c r="H1282" s="13">
        <v>1058.4038236227905</v>
      </c>
      <c r="I1282" s="11">
        <v>4</v>
      </c>
    </row>
    <row r="1283" spans="1:9" x14ac:dyDescent="0.3">
      <c r="A1283" s="11">
        <v>95224</v>
      </c>
      <c r="B1283" s="12">
        <v>1913</v>
      </c>
      <c r="C1283" s="12">
        <v>144</v>
      </c>
      <c r="D1283" s="40">
        <v>214208</v>
      </c>
      <c r="E1283" s="13">
        <v>1487.5555555555557</v>
      </c>
      <c r="F1283" s="21">
        <f t="shared" si="20"/>
        <v>0.31119009255669949</v>
      </c>
      <c r="G1283" s="13">
        <v>1179.0833376126166</v>
      </c>
      <c r="H1283" s="13">
        <v>1275.0768356654503</v>
      </c>
      <c r="I1283" s="11">
        <v>8</v>
      </c>
    </row>
    <row r="1284" spans="1:9" x14ac:dyDescent="0.3">
      <c r="A1284" s="11">
        <v>95225</v>
      </c>
      <c r="B1284" s="12">
        <v>2714</v>
      </c>
      <c r="C1284" s="12">
        <v>182</v>
      </c>
      <c r="D1284" s="40">
        <v>201822</v>
      </c>
      <c r="E1284" s="13">
        <v>1108.9120879120878</v>
      </c>
      <c r="F1284" s="21">
        <f t="shared" si="20"/>
        <v>0.34984865591336017</v>
      </c>
      <c r="G1284" s="13">
        <v>1102.4473662900239</v>
      </c>
      <c r="H1284" s="13">
        <v>1104.7090404603568</v>
      </c>
      <c r="I1284" s="11">
        <v>5</v>
      </c>
    </row>
    <row r="1285" spans="1:9" x14ac:dyDescent="0.3">
      <c r="A1285" s="8">
        <v>95226</v>
      </c>
      <c r="B1285" s="9">
        <v>11</v>
      </c>
      <c r="C1285" s="9">
        <v>1</v>
      </c>
      <c r="D1285" s="41">
        <v>246</v>
      </c>
      <c r="E1285" s="10">
        <v>246</v>
      </c>
      <c r="F1285" s="16">
        <f t="shared" si="20"/>
        <v>2.5932507713058293E-2</v>
      </c>
      <c r="G1285" s="10">
        <v>1179.0833376126166</v>
      </c>
      <c r="H1285" s="10">
        <v>1154.8861467630511</v>
      </c>
      <c r="I1285" s="8">
        <v>6</v>
      </c>
    </row>
    <row r="1286" spans="1:9" x14ac:dyDescent="0.3">
      <c r="A1286" s="17">
        <v>95227</v>
      </c>
      <c r="B1286" s="18">
        <v>2804</v>
      </c>
      <c r="C1286" s="18">
        <v>217</v>
      </c>
      <c r="D1286" s="39">
        <v>180962</v>
      </c>
      <c r="E1286" s="19">
        <v>833.92626728110599</v>
      </c>
      <c r="F1286" s="20">
        <f t="shared" si="20"/>
        <v>0.3820096929587764</v>
      </c>
      <c r="G1286" s="19">
        <v>1179.0833376126166</v>
      </c>
      <c r="H1286" s="19">
        <v>1047.2299911527255</v>
      </c>
      <c r="I1286" s="17">
        <v>4</v>
      </c>
    </row>
    <row r="1287" spans="1:9" x14ac:dyDescent="0.3">
      <c r="A1287" s="11">
        <v>95228</v>
      </c>
      <c r="B1287" s="12">
        <v>14006</v>
      </c>
      <c r="C1287" s="12">
        <v>891</v>
      </c>
      <c r="D1287" s="40">
        <v>1036249</v>
      </c>
      <c r="E1287" s="13">
        <v>1163.0179573512908</v>
      </c>
      <c r="F1287" s="21">
        <f t="shared" si="20"/>
        <v>0.77407558161490575</v>
      </c>
      <c r="G1287" s="13">
        <v>1026.5157288122814</v>
      </c>
      <c r="H1287" s="13">
        <v>1132.1787707603457</v>
      </c>
      <c r="I1287" s="11">
        <v>5</v>
      </c>
    </row>
    <row r="1288" spans="1:9" x14ac:dyDescent="0.3">
      <c r="A1288" s="11">
        <v>95229</v>
      </c>
      <c r="B1288" s="12">
        <v>666</v>
      </c>
      <c r="C1288" s="12">
        <v>53</v>
      </c>
      <c r="D1288" s="40">
        <v>42397</v>
      </c>
      <c r="E1288" s="13">
        <v>799.94339622641508</v>
      </c>
      <c r="F1288" s="21">
        <f t="shared" si="20"/>
        <v>0.18879150585567897</v>
      </c>
      <c r="G1288" s="13">
        <v>1289.96287937172</v>
      </c>
      <c r="H1288" s="13">
        <v>1197.4513632500964</v>
      </c>
      <c r="I1288" s="11">
        <v>6</v>
      </c>
    </row>
    <row r="1289" spans="1:9" x14ac:dyDescent="0.3">
      <c r="A1289" s="11">
        <v>95230</v>
      </c>
      <c r="B1289" s="12">
        <v>1667</v>
      </c>
      <c r="C1289" s="12">
        <v>78</v>
      </c>
      <c r="D1289" s="40">
        <v>57653</v>
      </c>
      <c r="E1289" s="13">
        <v>739.14102564102564</v>
      </c>
      <c r="F1289" s="21">
        <f t="shared" si="20"/>
        <v>0.22902970678593329</v>
      </c>
      <c r="G1289" s="13">
        <v>1129.4605304753068</v>
      </c>
      <c r="H1289" s="13">
        <v>1040.0657687302808</v>
      </c>
      <c r="I1289" s="11">
        <v>4</v>
      </c>
    </row>
    <row r="1290" spans="1:9" x14ac:dyDescent="0.3">
      <c r="A1290" s="8">
        <v>95231</v>
      </c>
      <c r="B1290" s="9">
        <v>5398</v>
      </c>
      <c r="C1290" s="9">
        <v>361</v>
      </c>
      <c r="D1290" s="41">
        <v>492478</v>
      </c>
      <c r="E1290" s="10">
        <v>1364.2049861495846</v>
      </c>
      <c r="F1290" s="16">
        <f t="shared" si="20"/>
        <v>0.49271764654810757</v>
      </c>
      <c r="G1290" s="10">
        <v>1514.3736208496598</v>
      </c>
      <c r="H1290" s="10">
        <v>1440.3828845748963</v>
      </c>
      <c r="I1290" s="8">
        <v>10</v>
      </c>
    </row>
    <row r="1291" spans="1:9" x14ac:dyDescent="0.3">
      <c r="A1291" s="17">
        <v>95232</v>
      </c>
      <c r="B1291" s="18">
        <v>1205</v>
      </c>
      <c r="C1291" s="18">
        <v>75</v>
      </c>
      <c r="D1291" s="39">
        <v>98406</v>
      </c>
      <c r="E1291" s="19">
        <v>1312.08</v>
      </c>
      <c r="F1291" s="20">
        <f t="shared" si="20"/>
        <v>0.22458210463344377</v>
      </c>
      <c r="G1291" s="19">
        <v>1179.0833376126166</v>
      </c>
      <c r="H1291" s="19">
        <v>1208.9520079607987</v>
      </c>
      <c r="I1291" s="17">
        <v>6</v>
      </c>
    </row>
    <row r="1292" spans="1:9" x14ac:dyDescent="0.3">
      <c r="A1292" s="11">
        <v>95233</v>
      </c>
      <c r="B1292" s="12">
        <v>1549</v>
      </c>
      <c r="C1292" s="12">
        <v>123</v>
      </c>
      <c r="D1292" s="40">
        <v>114558</v>
      </c>
      <c r="E1292" s="13">
        <v>931.36585365853659</v>
      </c>
      <c r="F1292" s="21">
        <f t="shared" si="20"/>
        <v>0.28760542349441676</v>
      </c>
      <c r="G1292" s="13">
        <v>1179.0833376126166</v>
      </c>
      <c r="H1292" s="13">
        <v>1107.8384457330321</v>
      </c>
      <c r="I1292" s="11">
        <v>5</v>
      </c>
    </row>
    <row r="1293" spans="1:9" x14ac:dyDescent="0.3">
      <c r="A1293" s="11">
        <v>95234</v>
      </c>
      <c r="B1293" s="12">
        <v>205</v>
      </c>
      <c r="C1293" s="12">
        <v>27</v>
      </c>
      <c r="D1293" s="40">
        <v>67429</v>
      </c>
      <c r="E1293" s="13">
        <v>2497.3703703703704</v>
      </c>
      <c r="F1293" s="21">
        <f t="shared" si="20"/>
        <v>0.13474926278006627</v>
      </c>
      <c r="G1293" s="13">
        <v>1557.7618422286839</v>
      </c>
      <c r="H1293" s="13">
        <v>1684.3733986976395</v>
      </c>
      <c r="I1293" s="11">
        <v>13</v>
      </c>
    </row>
    <row r="1294" spans="1:9" x14ac:dyDescent="0.3">
      <c r="A1294" s="11">
        <v>95236</v>
      </c>
      <c r="B1294" s="12">
        <v>11992</v>
      </c>
      <c r="C1294" s="12">
        <v>1072</v>
      </c>
      <c r="D1294" s="40">
        <v>831102</v>
      </c>
      <c r="E1294" s="13">
        <v>775.2817164179105</v>
      </c>
      <c r="F1294" s="21">
        <f t="shared" si="20"/>
        <v>0.84906689556274151</v>
      </c>
      <c r="G1294" s="13">
        <v>1102.4473662900239</v>
      </c>
      <c r="H1294" s="13">
        <v>824.66184361834178</v>
      </c>
      <c r="I1294" s="11">
        <v>1</v>
      </c>
    </row>
    <row r="1295" spans="1:9" x14ac:dyDescent="0.3">
      <c r="A1295" s="8">
        <v>95237</v>
      </c>
      <c r="B1295" s="9">
        <v>8880</v>
      </c>
      <c r="C1295" s="9">
        <v>634</v>
      </c>
      <c r="D1295" s="41">
        <v>531915</v>
      </c>
      <c r="E1295" s="10">
        <v>838.98264984227126</v>
      </c>
      <c r="F1295" s="16">
        <f t="shared" si="20"/>
        <v>0.65296385986246042</v>
      </c>
      <c r="G1295" s="10">
        <v>1179.0833376126166</v>
      </c>
      <c r="H1295" s="10">
        <v>957.00987978421449</v>
      </c>
      <c r="I1295" s="8">
        <v>3</v>
      </c>
    </row>
    <row r="1296" spans="1:9" x14ac:dyDescent="0.3">
      <c r="A1296" s="17">
        <v>95240</v>
      </c>
      <c r="B1296" s="18">
        <v>91196</v>
      </c>
      <c r="C1296" s="18">
        <v>6074</v>
      </c>
      <c r="D1296" s="39">
        <v>6853803</v>
      </c>
      <c r="E1296" s="19">
        <v>1128.3837668752058</v>
      </c>
      <c r="F1296" s="20">
        <f t="shared" si="20"/>
        <v>1</v>
      </c>
      <c r="G1296" s="19">
        <v>1300.4854870076761</v>
      </c>
      <c r="H1296" s="19">
        <v>1128.3837668752058</v>
      </c>
      <c r="I1296" s="17">
        <v>5</v>
      </c>
    </row>
    <row r="1297" spans="1:9" x14ac:dyDescent="0.3">
      <c r="A1297" s="11">
        <v>95242</v>
      </c>
      <c r="B1297" s="12">
        <v>79847</v>
      </c>
      <c r="C1297" s="12">
        <v>5396</v>
      </c>
      <c r="D1297" s="40">
        <v>4577413</v>
      </c>
      <c r="E1297" s="13">
        <v>848.29744255003709</v>
      </c>
      <c r="F1297" s="21">
        <f t="shared" si="20"/>
        <v>1</v>
      </c>
      <c r="G1297" s="13">
        <v>1026.5157288122814</v>
      </c>
      <c r="H1297" s="13">
        <v>848.29744255003709</v>
      </c>
      <c r="I1297" s="11">
        <v>2</v>
      </c>
    </row>
    <row r="1298" spans="1:9" x14ac:dyDescent="0.3">
      <c r="A1298" s="11">
        <v>95245</v>
      </c>
      <c r="B1298" s="12">
        <v>6406</v>
      </c>
      <c r="C1298" s="12">
        <v>465</v>
      </c>
      <c r="D1298" s="40">
        <v>457439</v>
      </c>
      <c r="E1298" s="13">
        <v>983.73978494623657</v>
      </c>
      <c r="F1298" s="21">
        <f t="shared" si="20"/>
        <v>0.55920493083827505</v>
      </c>
      <c r="G1298" s="13">
        <v>1102.4473662900239</v>
      </c>
      <c r="H1298" s="13">
        <v>1036.0655014746924</v>
      </c>
      <c r="I1298" s="11">
        <v>4</v>
      </c>
    </row>
    <row r="1299" spans="1:9" x14ac:dyDescent="0.3">
      <c r="A1299" s="11">
        <v>95246</v>
      </c>
      <c r="B1299" s="12">
        <v>7017</v>
      </c>
      <c r="C1299" s="12">
        <v>459</v>
      </c>
      <c r="D1299" s="40">
        <v>529478</v>
      </c>
      <c r="E1299" s="13">
        <v>1153.5468409586056</v>
      </c>
      <c r="F1299" s="21">
        <f t="shared" si="20"/>
        <v>0.55558544341632365</v>
      </c>
      <c r="G1299" s="13">
        <v>1129.4605304753068</v>
      </c>
      <c r="H1299" s="13">
        <v>1142.8425339654336</v>
      </c>
      <c r="I1299" s="11">
        <v>5</v>
      </c>
    </row>
    <row r="1300" spans="1:9" x14ac:dyDescent="0.3">
      <c r="A1300" s="8">
        <v>95247</v>
      </c>
      <c r="B1300" s="9">
        <v>15985</v>
      </c>
      <c r="C1300" s="9">
        <v>987</v>
      </c>
      <c r="D1300" s="41">
        <v>998390</v>
      </c>
      <c r="E1300" s="10">
        <v>1011.5400202634245</v>
      </c>
      <c r="F1300" s="16">
        <f t="shared" si="20"/>
        <v>0.81471008454301463</v>
      </c>
      <c r="G1300" s="10">
        <v>1102.4473662900239</v>
      </c>
      <c r="H1300" s="10">
        <v>1028.3842347231121</v>
      </c>
      <c r="I1300" s="8">
        <v>4</v>
      </c>
    </row>
    <row r="1301" spans="1:9" x14ac:dyDescent="0.3">
      <c r="A1301" s="17">
        <v>95248</v>
      </c>
      <c r="B1301" s="18">
        <v>1466</v>
      </c>
      <c r="C1301" s="18">
        <v>101</v>
      </c>
      <c r="D1301" s="39">
        <v>124897</v>
      </c>
      <c r="E1301" s="19">
        <v>1236.6039603960396</v>
      </c>
      <c r="F1301" s="20">
        <f t="shared" si="20"/>
        <v>0.26061847705999402</v>
      </c>
      <c r="G1301" s="19">
        <v>1179.0833376126166</v>
      </c>
      <c r="H1301" s="19">
        <v>1194.0742747219747</v>
      </c>
      <c r="I1301" s="17">
        <v>6</v>
      </c>
    </row>
    <row r="1302" spans="1:9" x14ac:dyDescent="0.3">
      <c r="A1302" s="11">
        <v>95249</v>
      </c>
      <c r="B1302" s="12">
        <v>10594</v>
      </c>
      <c r="C1302" s="12">
        <v>650</v>
      </c>
      <c r="D1302" s="40">
        <v>658675</v>
      </c>
      <c r="E1302" s="13">
        <v>1013.3461538461538</v>
      </c>
      <c r="F1302" s="21">
        <f t="shared" si="20"/>
        <v>0.66115181432639825</v>
      </c>
      <c r="G1302" s="13">
        <v>1102.4473662900239</v>
      </c>
      <c r="H1302" s="13">
        <v>1043.5379380240774</v>
      </c>
      <c r="I1302" s="11">
        <v>4</v>
      </c>
    </row>
    <row r="1303" spans="1:9" x14ac:dyDescent="0.3">
      <c r="A1303" s="11">
        <v>95250</v>
      </c>
      <c r="B1303" s="12">
        <v>8</v>
      </c>
      <c r="C1303" s="12">
        <v>1</v>
      </c>
      <c r="D1303" s="40">
        <v>2767</v>
      </c>
      <c r="E1303" s="13">
        <v>2767</v>
      </c>
      <c r="F1303" s="21">
        <f t="shared" si="20"/>
        <v>2.5932507713058293E-2</v>
      </c>
      <c r="G1303" s="13">
        <v>1372.8274669981649</v>
      </c>
      <c r="H1303" s="13">
        <v>1408.981856963569</v>
      </c>
      <c r="I1303" s="11">
        <v>10</v>
      </c>
    </row>
    <row r="1304" spans="1:9" x14ac:dyDescent="0.3">
      <c r="A1304" s="11">
        <v>95251</v>
      </c>
      <c r="B1304" s="12">
        <v>2637</v>
      </c>
      <c r="C1304" s="12">
        <v>174</v>
      </c>
      <c r="D1304" s="40">
        <v>209248</v>
      </c>
      <c r="E1304" s="13">
        <v>1202.5747126436781</v>
      </c>
      <c r="F1304" s="21">
        <f t="shared" si="20"/>
        <v>0.34207327050513908</v>
      </c>
      <c r="G1304" s="13">
        <v>1289.96287937172</v>
      </c>
      <c r="H1304" s="13">
        <v>1260.0697233756105</v>
      </c>
      <c r="I1304" s="11">
        <v>7</v>
      </c>
    </row>
    <row r="1305" spans="1:9" x14ac:dyDescent="0.3">
      <c r="A1305" s="8">
        <v>95252</v>
      </c>
      <c r="B1305" s="9">
        <v>43005</v>
      </c>
      <c r="C1305" s="9">
        <v>3224</v>
      </c>
      <c r="D1305" s="41">
        <v>2784266</v>
      </c>
      <c r="E1305" s="10">
        <v>863.60607940446653</v>
      </c>
      <c r="F1305" s="16">
        <f t="shared" si="20"/>
        <v>1</v>
      </c>
      <c r="G1305" s="10">
        <v>959.8749054593319</v>
      </c>
      <c r="H1305" s="10">
        <v>863.60607940446653</v>
      </c>
      <c r="I1305" s="8">
        <v>2</v>
      </c>
    </row>
    <row r="1306" spans="1:9" x14ac:dyDescent="0.3">
      <c r="A1306" s="17">
        <v>95253</v>
      </c>
      <c r="B1306" s="18">
        <v>490</v>
      </c>
      <c r="C1306" s="18">
        <v>44</v>
      </c>
      <c r="D1306" s="39">
        <v>27400</v>
      </c>
      <c r="E1306" s="19">
        <v>622.72727272727275</v>
      </c>
      <c r="F1306" s="20">
        <f t="shared" si="20"/>
        <v>0.17201679591442351</v>
      </c>
      <c r="G1306" s="19">
        <v>1372.8274669981649</v>
      </c>
      <c r="H1306" s="19">
        <v>1243.7976349648993</v>
      </c>
      <c r="I1306" s="17">
        <v>7</v>
      </c>
    </row>
    <row r="1307" spans="1:9" x14ac:dyDescent="0.3">
      <c r="A1307" s="11">
        <v>95254</v>
      </c>
      <c r="B1307" s="12">
        <v>2625</v>
      </c>
      <c r="C1307" s="12">
        <v>216</v>
      </c>
      <c r="D1307" s="40">
        <v>184210</v>
      </c>
      <c r="E1307" s="13">
        <v>852.82407407407402</v>
      </c>
      <c r="F1307" s="21">
        <f t="shared" si="20"/>
        <v>0.38112846988669163</v>
      </c>
      <c r="G1307" s="13">
        <v>1102.4473662900239</v>
      </c>
      <c r="H1307" s="13">
        <v>1007.3088228796803</v>
      </c>
      <c r="I1307" s="11">
        <v>3</v>
      </c>
    </row>
    <row r="1308" spans="1:9" x14ac:dyDescent="0.3">
      <c r="A1308" s="11">
        <v>95255</v>
      </c>
      <c r="B1308" s="12">
        <v>6196</v>
      </c>
      <c r="C1308" s="12">
        <v>421</v>
      </c>
      <c r="D1308" s="40">
        <v>473959</v>
      </c>
      <c r="E1308" s="13">
        <v>1125.793349168646</v>
      </c>
      <c r="F1308" s="21">
        <f t="shared" si="20"/>
        <v>0.53209057179880148</v>
      </c>
      <c r="G1308" s="13">
        <v>1129.4605304753068</v>
      </c>
      <c r="H1308" s="13">
        <v>1127.5092578769559</v>
      </c>
      <c r="I1308" s="11">
        <v>5</v>
      </c>
    </row>
    <row r="1309" spans="1:9" x14ac:dyDescent="0.3">
      <c r="A1309" s="11">
        <v>95257</v>
      </c>
      <c r="B1309" s="12">
        <v>1619</v>
      </c>
      <c r="C1309" s="12">
        <v>133</v>
      </c>
      <c r="D1309" s="40">
        <v>183007</v>
      </c>
      <c r="E1309" s="13">
        <v>1375.9924812030076</v>
      </c>
      <c r="F1309" s="21">
        <f t="shared" si="20"/>
        <v>0.29906826843762796</v>
      </c>
      <c r="G1309" s="13">
        <v>1300.4854870076761</v>
      </c>
      <c r="H1309" s="13">
        <v>1323.067233016604</v>
      </c>
      <c r="I1309" s="11">
        <v>8</v>
      </c>
    </row>
    <row r="1310" spans="1:9" x14ac:dyDescent="0.3">
      <c r="A1310" s="8">
        <v>95258</v>
      </c>
      <c r="B1310" s="9">
        <v>12531</v>
      </c>
      <c r="C1310" s="9">
        <v>868</v>
      </c>
      <c r="D1310" s="41">
        <v>852614</v>
      </c>
      <c r="E1310" s="10">
        <v>982.27419354838707</v>
      </c>
      <c r="F1310" s="16">
        <f t="shared" si="20"/>
        <v>0.76401938591755281</v>
      </c>
      <c r="G1310" s="10">
        <v>1179.0833376126166</v>
      </c>
      <c r="H1310" s="10">
        <v>1028.7173362217047</v>
      </c>
      <c r="I1310" s="8">
        <v>4</v>
      </c>
    </row>
    <row r="1311" spans="1:9" x14ac:dyDescent="0.3">
      <c r="A1311" s="17">
        <v>95301</v>
      </c>
      <c r="B1311" s="18">
        <v>71051</v>
      </c>
      <c r="C1311" s="18">
        <v>3608</v>
      </c>
      <c r="D1311" s="39">
        <v>4694023</v>
      </c>
      <c r="E1311" s="19">
        <v>1301.004157427938</v>
      </c>
      <c r="F1311" s="20">
        <f t="shared" si="20"/>
        <v>1</v>
      </c>
      <c r="G1311" s="19">
        <v>959.8749054593319</v>
      </c>
      <c r="H1311" s="19">
        <v>1301.004157427938</v>
      </c>
      <c r="I1311" s="17">
        <v>8</v>
      </c>
    </row>
    <row r="1312" spans="1:9" x14ac:dyDescent="0.3">
      <c r="A1312" s="11">
        <v>95303</v>
      </c>
      <c r="B1312" s="12">
        <v>1543</v>
      </c>
      <c r="C1312" s="12">
        <v>113</v>
      </c>
      <c r="D1312" s="40">
        <v>106151</v>
      </c>
      <c r="E1312" s="13">
        <v>939.38938053097343</v>
      </c>
      <c r="F1312" s="21">
        <f t="shared" si="20"/>
        <v>0.27566633827967563</v>
      </c>
      <c r="G1312" s="13">
        <v>1300.4854870076761</v>
      </c>
      <c r="H1312" s="13">
        <v>1200.9434455681956</v>
      </c>
      <c r="I1312" s="11">
        <v>6</v>
      </c>
    </row>
    <row r="1313" spans="1:9" x14ac:dyDescent="0.3">
      <c r="A1313" s="11">
        <v>95304</v>
      </c>
      <c r="B1313" s="12">
        <v>32604</v>
      </c>
      <c r="C1313" s="12">
        <v>2154</v>
      </c>
      <c r="D1313" s="40">
        <v>2244369</v>
      </c>
      <c r="E1313" s="13">
        <v>1041.9540389972144</v>
      </c>
      <c r="F1313" s="21">
        <f t="shared" si="20"/>
        <v>1</v>
      </c>
      <c r="G1313" s="13">
        <v>1129.4605304753068</v>
      </c>
      <c r="H1313" s="13">
        <v>1041.9540389972144</v>
      </c>
      <c r="I1313" s="11">
        <v>4</v>
      </c>
    </row>
    <row r="1314" spans="1:9" x14ac:dyDescent="0.3">
      <c r="A1314" s="11">
        <v>95305</v>
      </c>
      <c r="B1314" s="12">
        <v>747</v>
      </c>
      <c r="C1314" s="12">
        <v>36</v>
      </c>
      <c r="D1314" s="40">
        <v>76884</v>
      </c>
      <c r="E1314" s="13">
        <v>2135.6666666666665</v>
      </c>
      <c r="F1314" s="21">
        <f t="shared" si="20"/>
        <v>0.15559504627834975</v>
      </c>
      <c r="G1314" s="13">
        <v>1300.4854870076761</v>
      </c>
      <c r="H1314" s="13">
        <v>1430.4355413075234</v>
      </c>
      <c r="I1314" s="11">
        <v>10</v>
      </c>
    </row>
    <row r="1315" spans="1:9" x14ac:dyDescent="0.3">
      <c r="A1315" s="8">
        <v>95306</v>
      </c>
      <c r="B1315" s="9">
        <v>3213</v>
      </c>
      <c r="C1315" s="9">
        <v>189</v>
      </c>
      <c r="D1315" s="41">
        <v>105588</v>
      </c>
      <c r="E1315" s="10">
        <v>558.66666666666663</v>
      </c>
      <c r="F1315" s="16">
        <f t="shared" si="20"/>
        <v>0.35651303866534734</v>
      </c>
      <c r="G1315" s="10">
        <v>1300.4854870076761</v>
      </c>
      <c r="H1315" s="10">
        <v>1036.0174052287593</v>
      </c>
      <c r="I1315" s="8">
        <v>4</v>
      </c>
    </row>
    <row r="1316" spans="1:9" x14ac:dyDescent="0.3">
      <c r="A1316" s="17">
        <v>95307</v>
      </c>
      <c r="B1316" s="18">
        <v>76856</v>
      </c>
      <c r="C1316" s="18">
        <v>4171</v>
      </c>
      <c r="D1316" s="39">
        <v>7034207</v>
      </c>
      <c r="E1316" s="19">
        <v>1686.4557660033565</v>
      </c>
      <c r="F1316" s="20">
        <f t="shared" si="20"/>
        <v>1</v>
      </c>
      <c r="G1316" s="19">
        <v>1557.7618422286839</v>
      </c>
      <c r="H1316" s="19">
        <v>1686.4557660033565</v>
      </c>
      <c r="I1316" s="17">
        <v>13</v>
      </c>
    </row>
    <row r="1317" spans="1:9" x14ac:dyDescent="0.3">
      <c r="A1317" s="11">
        <v>95309</v>
      </c>
      <c r="B1317" s="12">
        <v>670</v>
      </c>
      <c r="C1317" s="12">
        <v>21</v>
      </c>
      <c r="D1317" s="40">
        <v>14330</v>
      </c>
      <c r="E1317" s="13">
        <v>682.38095238095241</v>
      </c>
      <c r="F1317" s="21">
        <f t="shared" si="20"/>
        <v>0.11883767955511579</v>
      </c>
      <c r="G1317" s="13">
        <v>1300.4854870076761</v>
      </c>
      <c r="H1317" s="13">
        <v>1227.0313783901413</v>
      </c>
      <c r="I1317" s="11">
        <v>7</v>
      </c>
    </row>
    <row r="1318" spans="1:9" x14ac:dyDescent="0.3">
      <c r="A1318" s="11">
        <v>95310</v>
      </c>
      <c r="B1318" s="12">
        <v>6857</v>
      </c>
      <c r="C1318" s="12">
        <v>323</v>
      </c>
      <c r="D1318" s="40">
        <v>379353</v>
      </c>
      <c r="E1318" s="13">
        <v>1174.4674922600618</v>
      </c>
      <c r="F1318" s="21">
        <f t="shared" si="20"/>
        <v>0.46606423471552544</v>
      </c>
      <c r="G1318" s="13">
        <v>1102.4473662900239</v>
      </c>
      <c r="H1318" s="13">
        <v>1136.0133711843655</v>
      </c>
      <c r="I1318" s="11">
        <v>5</v>
      </c>
    </row>
    <row r="1319" spans="1:9" x14ac:dyDescent="0.3">
      <c r="A1319" s="11">
        <v>95311</v>
      </c>
      <c r="B1319" s="12">
        <v>6767</v>
      </c>
      <c r="C1319" s="12">
        <v>358</v>
      </c>
      <c r="D1319" s="40">
        <v>460633</v>
      </c>
      <c r="E1319" s="13">
        <v>1286.6843575418995</v>
      </c>
      <c r="F1319" s="21">
        <f t="shared" si="20"/>
        <v>0.49066607214177993</v>
      </c>
      <c r="G1319" s="13">
        <v>1289.96287937172</v>
      </c>
      <c r="H1319" s="13">
        <v>1288.3542199430508</v>
      </c>
      <c r="I1319" s="11">
        <v>8</v>
      </c>
    </row>
    <row r="1320" spans="1:9" x14ac:dyDescent="0.3">
      <c r="A1320" s="8">
        <v>95312</v>
      </c>
      <c r="B1320" s="9">
        <v>515</v>
      </c>
      <c r="C1320" s="9">
        <v>23</v>
      </c>
      <c r="D1320" s="41">
        <v>38893</v>
      </c>
      <c r="E1320" s="10">
        <v>1691</v>
      </c>
      <c r="F1320" s="16">
        <f t="shared" si="20"/>
        <v>0.1243679379688352</v>
      </c>
      <c r="G1320" s="10">
        <v>1557.7618422286839</v>
      </c>
      <c r="H1320" s="10">
        <v>1574.3323971694688</v>
      </c>
      <c r="I1320" s="8">
        <v>11</v>
      </c>
    </row>
    <row r="1321" spans="1:9" x14ac:dyDescent="0.3">
      <c r="A1321" s="17">
        <v>95313</v>
      </c>
      <c r="B1321" s="18">
        <v>2588</v>
      </c>
      <c r="C1321" s="18">
        <v>133</v>
      </c>
      <c r="D1321" s="39">
        <v>222517</v>
      </c>
      <c r="E1321" s="19">
        <v>1673.0601503759399</v>
      </c>
      <c r="F1321" s="20">
        <f t="shared" si="20"/>
        <v>0.29906826843762796</v>
      </c>
      <c r="G1321" s="19">
        <v>1289.96287937172</v>
      </c>
      <c r="H1321" s="19">
        <v>1404.5351168541326</v>
      </c>
      <c r="I1321" s="17">
        <v>9</v>
      </c>
    </row>
    <row r="1322" spans="1:9" x14ac:dyDescent="0.3">
      <c r="A1322" s="11">
        <v>95315</v>
      </c>
      <c r="B1322" s="12">
        <v>20614</v>
      </c>
      <c r="C1322" s="12">
        <v>1126</v>
      </c>
      <c r="D1322" s="40">
        <v>1954413</v>
      </c>
      <c r="E1322" s="13">
        <v>1735.7131438721137</v>
      </c>
      <c r="F1322" s="21">
        <f t="shared" si="20"/>
        <v>0.87018924423374377</v>
      </c>
      <c r="G1322" s="13">
        <v>1714.6109864409987</v>
      </c>
      <c r="H1322" s="13">
        <v>1732.9738568676821</v>
      </c>
      <c r="I1322" s="11">
        <v>13</v>
      </c>
    </row>
    <row r="1323" spans="1:9" x14ac:dyDescent="0.3">
      <c r="A1323" s="11">
        <v>95316</v>
      </c>
      <c r="B1323" s="12">
        <v>17025</v>
      </c>
      <c r="C1323" s="12">
        <v>906</v>
      </c>
      <c r="D1323" s="40">
        <v>974153</v>
      </c>
      <c r="E1323" s="13">
        <v>1075.2240618101546</v>
      </c>
      <c r="F1323" s="21">
        <f t="shared" si="20"/>
        <v>0.78056417442563431</v>
      </c>
      <c r="G1323" s="13">
        <v>1372.8274669981649</v>
      </c>
      <c r="H1323" s="13">
        <v>1140.5289107213282</v>
      </c>
      <c r="I1323" s="11">
        <v>5</v>
      </c>
    </row>
    <row r="1324" spans="1:9" x14ac:dyDescent="0.3">
      <c r="A1324" s="11">
        <v>95317</v>
      </c>
      <c r="B1324" s="12">
        <v>1128</v>
      </c>
      <c r="C1324" s="12">
        <v>57</v>
      </c>
      <c r="D1324" s="40">
        <v>62934</v>
      </c>
      <c r="E1324" s="13">
        <v>1104.1052631578948</v>
      </c>
      <c r="F1324" s="21">
        <f t="shared" si="20"/>
        <v>0.19578613972497183</v>
      </c>
      <c r="G1324" s="13">
        <v>1129.4605304753068</v>
      </c>
      <c r="H1324" s="13">
        <v>1124.4963205655361</v>
      </c>
      <c r="I1324" s="11">
        <v>5</v>
      </c>
    </row>
    <row r="1325" spans="1:9" x14ac:dyDescent="0.3">
      <c r="A1325" s="8">
        <v>95318</v>
      </c>
      <c r="B1325" s="9">
        <v>1352</v>
      </c>
      <c r="C1325" s="9">
        <v>92</v>
      </c>
      <c r="D1325" s="41">
        <v>92439</v>
      </c>
      <c r="E1325" s="10">
        <v>1004.7717391304348</v>
      </c>
      <c r="F1325" s="16">
        <f t="shared" si="20"/>
        <v>0.24873587593767041</v>
      </c>
      <c r="G1325" s="10">
        <v>1289.96287937172</v>
      </c>
      <c r="H1325" s="10">
        <v>1219.0256112941408</v>
      </c>
      <c r="I1325" s="8">
        <v>7</v>
      </c>
    </row>
    <row r="1326" spans="1:9" x14ac:dyDescent="0.3">
      <c r="A1326" s="17">
        <v>95319</v>
      </c>
      <c r="B1326" s="18">
        <v>2711</v>
      </c>
      <c r="C1326" s="18">
        <v>123</v>
      </c>
      <c r="D1326" s="39">
        <v>204918</v>
      </c>
      <c r="E1326" s="19">
        <v>1666</v>
      </c>
      <c r="F1326" s="20">
        <f t="shared" si="20"/>
        <v>0.28760542349441676</v>
      </c>
      <c r="G1326" s="19">
        <v>1435.371111550154</v>
      </c>
      <c r="H1326" s="19">
        <v>1501.7012306828185</v>
      </c>
      <c r="I1326" s="17">
        <v>11</v>
      </c>
    </row>
    <row r="1327" spans="1:9" x14ac:dyDescent="0.3">
      <c r="A1327" s="11">
        <v>95320</v>
      </c>
      <c r="B1327" s="12">
        <v>34687</v>
      </c>
      <c r="C1327" s="12">
        <v>1830</v>
      </c>
      <c r="D1327" s="40">
        <v>1995358</v>
      </c>
      <c r="E1327" s="13">
        <v>1090.3595628415301</v>
      </c>
      <c r="F1327" s="21">
        <f t="shared" si="20"/>
        <v>1</v>
      </c>
      <c r="G1327" s="13">
        <v>1129.4605304753068</v>
      </c>
      <c r="H1327" s="13">
        <v>1090.3595628415301</v>
      </c>
      <c r="I1327" s="11">
        <v>4</v>
      </c>
    </row>
    <row r="1328" spans="1:9" x14ac:dyDescent="0.3">
      <c r="A1328" s="11">
        <v>95321</v>
      </c>
      <c r="B1328" s="12">
        <v>14782</v>
      </c>
      <c r="C1328" s="12">
        <v>771</v>
      </c>
      <c r="D1328" s="40">
        <v>960733</v>
      </c>
      <c r="E1328" s="13">
        <v>1246.0869001297017</v>
      </c>
      <c r="F1328" s="21">
        <f t="shared" si="20"/>
        <v>0.72006500491130332</v>
      </c>
      <c r="G1328" s="13">
        <v>1179.0833376126166</v>
      </c>
      <c r="H1328" s="13">
        <v>1227.3302581855564</v>
      </c>
      <c r="I1328" s="11">
        <v>7</v>
      </c>
    </row>
    <row r="1329" spans="1:9" x14ac:dyDescent="0.3">
      <c r="A1329" s="11">
        <v>95322</v>
      </c>
      <c r="B1329" s="12">
        <v>18085</v>
      </c>
      <c r="C1329" s="12">
        <v>928</v>
      </c>
      <c r="D1329" s="40">
        <v>1273092</v>
      </c>
      <c r="E1329" s="13">
        <v>1371.8663793103449</v>
      </c>
      <c r="F1329" s="21">
        <f t="shared" si="20"/>
        <v>0.78998437923487086</v>
      </c>
      <c r="G1329" s="13">
        <v>1289.96287937172</v>
      </c>
      <c r="H1329" s="13">
        <v>1354.6653649278978</v>
      </c>
      <c r="I1329" s="11">
        <v>9</v>
      </c>
    </row>
    <row r="1330" spans="1:9" x14ac:dyDescent="0.3">
      <c r="A1330" s="8">
        <v>95323</v>
      </c>
      <c r="B1330" s="9">
        <v>3123</v>
      </c>
      <c r="C1330" s="9">
        <v>172</v>
      </c>
      <c r="D1330" s="41">
        <v>145179</v>
      </c>
      <c r="E1330" s="10">
        <v>844.06395348837214</v>
      </c>
      <c r="F1330" s="16">
        <f t="shared" si="20"/>
        <v>0.34010165021873445</v>
      </c>
      <c r="G1330" s="10">
        <v>1435.371111550154</v>
      </c>
      <c r="H1330" s="10">
        <v>1234.266571307192</v>
      </c>
      <c r="I1330" s="8">
        <v>7</v>
      </c>
    </row>
    <row r="1331" spans="1:9" x14ac:dyDescent="0.3">
      <c r="A1331" s="17">
        <v>95324</v>
      </c>
      <c r="B1331" s="18">
        <v>18487</v>
      </c>
      <c r="C1331" s="18">
        <v>1073</v>
      </c>
      <c r="D1331" s="39">
        <v>1296350</v>
      </c>
      <c r="E1331" s="19">
        <v>1208.1547064305685</v>
      </c>
      <c r="F1331" s="20">
        <f t="shared" si="20"/>
        <v>0.84946282325763922</v>
      </c>
      <c r="G1331" s="19">
        <v>1300.4854870076761</v>
      </c>
      <c r="H1331" s="19">
        <v>1222.0539214650646</v>
      </c>
      <c r="I1331" s="17">
        <v>7</v>
      </c>
    </row>
    <row r="1332" spans="1:9" x14ac:dyDescent="0.3">
      <c r="A1332" s="11">
        <v>95325</v>
      </c>
      <c r="B1332" s="12">
        <v>330</v>
      </c>
      <c r="C1332" s="12">
        <v>13</v>
      </c>
      <c r="D1332" s="40">
        <v>11444</v>
      </c>
      <c r="E1332" s="13">
        <v>880.30769230769226</v>
      </c>
      <c r="F1332" s="21">
        <f t="shared" si="20"/>
        <v>9.3500986260797073E-2</v>
      </c>
      <c r="G1332" s="13">
        <v>1372.8274669981649</v>
      </c>
      <c r="H1332" s="13">
        <v>1326.7763823116602</v>
      </c>
      <c r="I1332" s="11">
        <v>8</v>
      </c>
    </row>
    <row r="1333" spans="1:9" x14ac:dyDescent="0.3">
      <c r="A1333" s="11">
        <v>95326</v>
      </c>
      <c r="B1333" s="12">
        <v>23149</v>
      </c>
      <c r="C1333" s="12">
        <v>1199</v>
      </c>
      <c r="D1333" s="40">
        <v>1571903</v>
      </c>
      <c r="E1333" s="13">
        <v>1311.0116763969975</v>
      </c>
      <c r="F1333" s="21">
        <f t="shared" si="20"/>
        <v>0.89795403701364673</v>
      </c>
      <c r="G1333" s="13">
        <v>1435.371111550154</v>
      </c>
      <c r="H1333" s="13">
        <v>1323.7020547136403</v>
      </c>
      <c r="I1333" s="11">
        <v>8</v>
      </c>
    </row>
    <row r="1334" spans="1:9" x14ac:dyDescent="0.3">
      <c r="A1334" s="11">
        <v>95327</v>
      </c>
      <c r="B1334" s="12">
        <v>16183</v>
      </c>
      <c r="C1334" s="12">
        <v>843</v>
      </c>
      <c r="D1334" s="40">
        <v>1179175</v>
      </c>
      <c r="E1334" s="13">
        <v>1398.7841043890867</v>
      </c>
      <c r="F1334" s="21">
        <f t="shared" si="20"/>
        <v>0.75293641707028547</v>
      </c>
      <c r="G1334" s="13">
        <v>1026.5157288122814</v>
      </c>
      <c r="H1334" s="13">
        <v>1306.8101457076566</v>
      </c>
      <c r="I1334" s="11">
        <v>8</v>
      </c>
    </row>
    <row r="1335" spans="1:9" x14ac:dyDescent="0.3">
      <c r="A1335" s="8">
        <v>95328</v>
      </c>
      <c r="B1335" s="9">
        <v>5011</v>
      </c>
      <c r="C1335" s="9">
        <v>273</v>
      </c>
      <c r="D1335" s="41">
        <v>497686</v>
      </c>
      <c r="E1335" s="10">
        <v>1823.0256410256411</v>
      </c>
      <c r="F1335" s="16">
        <f t="shared" si="20"/>
        <v>0.42847534709312857</v>
      </c>
      <c r="G1335" s="10">
        <v>1714.6109864409987</v>
      </c>
      <c r="H1335" s="10">
        <v>1761.0639931941348</v>
      </c>
      <c r="I1335" s="8">
        <v>13</v>
      </c>
    </row>
    <row r="1336" spans="1:9" x14ac:dyDescent="0.3">
      <c r="A1336" s="17">
        <v>95329</v>
      </c>
      <c r="B1336" s="18">
        <v>7958</v>
      </c>
      <c r="C1336" s="18">
        <v>541</v>
      </c>
      <c r="D1336" s="39">
        <v>767903</v>
      </c>
      <c r="E1336" s="19">
        <v>1419.4140480591498</v>
      </c>
      <c r="F1336" s="20">
        <f t="shared" si="20"/>
        <v>0.60317474362883827</v>
      </c>
      <c r="G1336" s="19">
        <v>1102.4473662900239</v>
      </c>
      <c r="H1336" s="19">
        <v>1293.633663305</v>
      </c>
      <c r="I1336" s="17">
        <v>8</v>
      </c>
    </row>
    <row r="1337" spans="1:9" x14ac:dyDescent="0.3">
      <c r="A1337" s="11">
        <v>95330</v>
      </c>
      <c r="B1337" s="12">
        <v>35926</v>
      </c>
      <c r="C1337" s="12">
        <v>2548</v>
      </c>
      <c r="D1337" s="40">
        <v>3355165</v>
      </c>
      <c r="E1337" s="13">
        <v>1316.7837519623233</v>
      </c>
      <c r="F1337" s="21">
        <f t="shared" si="20"/>
        <v>1</v>
      </c>
      <c r="G1337" s="13">
        <v>1300.4854870076761</v>
      </c>
      <c r="H1337" s="13">
        <v>1316.7837519623233</v>
      </c>
      <c r="I1337" s="11">
        <v>8</v>
      </c>
    </row>
    <row r="1338" spans="1:9" x14ac:dyDescent="0.3">
      <c r="A1338" s="11">
        <v>95333</v>
      </c>
      <c r="B1338" s="12">
        <v>4912</v>
      </c>
      <c r="C1338" s="12">
        <v>252</v>
      </c>
      <c r="D1338" s="40">
        <v>313481</v>
      </c>
      <c r="E1338" s="13">
        <v>1243.9722222222222</v>
      </c>
      <c r="F1338" s="21">
        <f t="shared" si="20"/>
        <v>0.41166579768609951</v>
      </c>
      <c r="G1338" s="13">
        <v>1102.4473662900239</v>
      </c>
      <c r="H1338" s="13">
        <v>1160.7083089997625</v>
      </c>
      <c r="I1338" s="11">
        <v>6</v>
      </c>
    </row>
    <row r="1339" spans="1:9" x14ac:dyDescent="0.3">
      <c r="A1339" s="11">
        <v>95334</v>
      </c>
      <c r="B1339" s="12">
        <v>22729</v>
      </c>
      <c r="C1339" s="12">
        <v>961</v>
      </c>
      <c r="D1339" s="40">
        <v>1637792</v>
      </c>
      <c r="E1339" s="13">
        <v>1704.258064516129</v>
      </c>
      <c r="F1339" s="21">
        <f t="shared" si="20"/>
        <v>0.80390773910480706</v>
      </c>
      <c r="G1339" s="13">
        <v>1557.7618422286839</v>
      </c>
      <c r="H1339" s="13">
        <v>1675.5312890751793</v>
      </c>
      <c r="I1339" s="11">
        <v>13</v>
      </c>
    </row>
    <row r="1340" spans="1:9" x14ac:dyDescent="0.3">
      <c r="A1340" s="8">
        <v>95335</v>
      </c>
      <c r="B1340" s="9">
        <v>1581</v>
      </c>
      <c r="C1340" s="9">
        <v>117</v>
      </c>
      <c r="D1340" s="41">
        <v>202739</v>
      </c>
      <c r="E1340" s="10">
        <v>1732.8119658119658</v>
      </c>
      <c r="F1340" s="16">
        <f t="shared" si="20"/>
        <v>0.28050295878239123</v>
      </c>
      <c r="G1340" s="10">
        <v>1129.4605304753068</v>
      </c>
      <c r="H1340" s="10">
        <v>1298.7023932728421</v>
      </c>
      <c r="I1340" s="8">
        <v>8</v>
      </c>
    </row>
    <row r="1341" spans="1:9" x14ac:dyDescent="0.3">
      <c r="A1341" s="17">
        <v>95336</v>
      </c>
      <c r="B1341" s="18">
        <v>105393</v>
      </c>
      <c r="C1341" s="18">
        <v>6447</v>
      </c>
      <c r="D1341" s="39">
        <v>7154518</v>
      </c>
      <c r="E1341" s="19">
        <v>1109.743756786102</v>
      </c>
      <c r="F1341" s="20">
        <f t="shared" si="20"/>
        <v>1</v>
      </c>
      <c r="G1341" s="19">
        <v>959.8749054593319</v>
      </c>
      <c r="H1341" s="19">
        <v>1109.743756786102</v>
      </c>
      <c r="I1341" s="17">
        <v>5</v>
      </c>
    </row>
    <row r="1342" spans="1:9" x14ac:dyDescent="0.3">
      <c r="A1342" s="11">
        <v>95337</v>
      </c>
      <c r="B1342" s="12">
        <v>73067</v>
      </c>
      <c r="C1342" s="12">
        <v>4840</v>
      </c>
      <c r="D1342" s="40">
        <v>5661359</v>
      </c>
      <c r="E1342" s="13">
        <v>1169.7022727272727</v>
      </c>
      <c r="F1342" s="21">
        <f t="shared" si="20"/>
        <v>1</v>
      </c>
      <c r="G1342" s="13">
        <v>1129.4605304753068</v>
      </c>
      <c r="H1342" s="13">
        <v>1169.7022727272727</v>
      </c>
      <c r="I1342" s="11">
        <v>6</v>
      </c>
    </row>
    <row r="1343" spans="1:9" x14ac:dyDescent="0.3">
      <c r="A1343" s="11">
        <v>95338</v>
      </c>
      <c r="B1343" s="12">
        <v>36361</v>
      </c>
      <c r="C1343" s="12">
        <v>2440</v>
      </c>
      <c r="D1343" s="40">
        <v>2883540</v>
      </c>
      <c r="E1343" s="13">
        <v>1181.7786885245901</v>
      </c>
      <c r="F1343" s="21">
        <f t="shared" si="20"/>
        <v>1</v>
      </c>
      <c r="G1343" s="13">
        <v>959.8749054593319</v>
      </c>
      <c r="H1343" s="13">
        <v>1181.7786885245901</v>
      </c>
      <c r="I1343" s="11">
        <v>6</v>
      </c>
    </row>
    <row r="1344" spans="1:9" x14ac:dyDescent="0.3">
      <c r="A1344" s="11">
        <v>95340</v>
      </c>
      <c r="B1344" s="12">
        <v>97909</v>
      </c>
      <c r="C1344" s="12">
        <v>4521</v>
      </c>
      <c r="D1344" s="40">
        <v>5647484</v>
      </c>
      <c r="E1344" s="13">
        <v>1249.16699845167</v>
      </c>
      <c r="F1344" s="21">
        <f t="shared" si="20"/>
        <v>1</v>
      </c>
      <c r="G1344" s="13">
        <v>1289.96287937172</v>
      </c>
      <c r="H1344" s="13">
        <v>1249.16699845167</v>
      </c>
      <c r="I1344" s="11">
        <v>7</v>
      </c>
    </row>
    <row r="1345" spans="1:9" x14ac:dyDescent="0.3">
      <c r="A1345" s="8">
        <v>95341</v>
      </c>
      <c r="B1345" s="9">
        <v>16484</v>
      </c>
      <c r="C1345" s="9">
        <v>755</v>
      </c>
      <c r="D1345" s="41">
        <v>1338443</v>
      </c>
      <c r="E1345" s="10">
        <v>1772.7721854304637</v>
      </c>
      <c r="F1345" s="16">
        <f t="shared" si="20"/>
        <v>0.71255434318886168</v>
      </c>
      <c r="G1345" s="10">
        <v>1289.96287937172</v>
      </c>
      <c r="H1345" s="10">
        <v>1633.9907473358783</v>
      </c>
      <c r="I1345" s="8">
        <v>12</v>
      </c>
    </row>
    <row r="1346" spans="1:9" x14ac:dyDescent="0.3">
      <c r="A1346" s="17">
        <v>95345</v>
      </c>
      <c r="B1346" s="18">
        <v>2145</v>
      </c>
      <c r="C1346" s="18">
        <v>119</v>
      </c>
      <c r="D1346" s="39">
        <v>152872</v>
      </c>
      <c r="E1346" s="19">
        <v>1284.6386554621849</v>
      </c>
      <c r="F1346" s="20">
        <f t="shared" ref="F1346:F1409" si="21">IF(C1346&gt;1487,1,SQRT(C1346/1487))</f>
        <v>0.28289026105232312</v>
      </c>
      <c r="G1346" s="19">
        <v>1179.0833376126166</v>
      </c>
      <c r="H1346" s="19">
        <v>1208.9439090345418</v>
      </c>
      <c r="I1346" s="17">
        <v>6</v>
      </c>
    </row>
    <row r="1347" spans="1:9" x14ac:dyDescent="0.3">
      <c r="A1347" s="11">
        <v>95346</v>
      </c>
      <c r="B1347" s="12">
        <v>4372</v>
      </c>
      <c r="C1347" s="12">
        <v>329</v>
      </c>
      <c r="D1347" s="40">
        <v>373635</v>
      </c>
      <c r="E1347" s="13">
        <v>1135.6686930091184</v>
      </c>
      <c r="F1347" s="21">
        <f t="shared" si="21"/>
        <v>0.47037308662241228</v>
      </c>
      <c r="G1347" s="13">
        <v>1102.4473662900239</v>
      </c>
      <c r="H1347" s="13">
        <v>1118.0737842805761</v>
      </c>
      <c r="I1347" s="11">
        <v>5</v>
      </c>
    </row>
    <row r="1348" spans="1:9" x14ac:dyDescent="0.3">
      <c r="A1348" s="11">
        <v>95347</v>
      </c>
      <c r="B1348" s="12">
        <v>403</v>
      </c>
      <c r="C1348" s="12">
        <v>20</v>
      </c>
      <c r="D1348" s="40">
        <v>13498</v>
      </c>
      <c r="E1348" s="13">
        <v>674.9</v>
      </c>
      <c r="F1348" s="21">
        <f t="shared" si="21"/>
        <v>0.1159737001468719</v>
      </c>
      <c r="G1348" s="13">
        <v>1372.8274669981649</v>
      </c>
      <c r="H1348" s="13">
        <v>1291.886236216254</v>
      </c>
      <c r="I1348" s="11">
        <v>8</v>
      </c>
    </row>
    <row r="1349" spans="1:9" x14ac:dyDescent="0.3">
      <c r="A1349" s="11">
        <v>95348</v>
      </c>
      <c r="B1349" s="12">
        <v>51935</v>
      </c>
      <c r="C1349" s="12">
        <v>2390</v>
      </c>
      <c r="D1349" s="40">
        <v>3275523</v>
      </c>
      <c r="E1349" s="13">
        <v>1370.5117154811714</v>
      </c>
      <c r="F1349" s="21">
        <f t="shared" si="21"/>
        <v>1</v>
      </c>
      <c r="G1349" s="13">
        <v>1300.4854870076761</v>
      </c>
      <c r="H1349" s="13">
        <v>1370.5117154811714</v>
      </c>
      <c r="I1349" s="11">
        <v>9</v>
      </c>
    </row>
    <row r="1350" spans="1:9" x14ac:dyDescent="0.3">
      <c r="A1350" s="8">
        <v>95350</v>
      </c>
      <c r="B1350" s="9">
        <v>106736</v>
      </c>
      <c r="C1350" s="9">
        <v>5083</v>
      </c>
      <c r="D1350" s="41">
        <v>6196065</v>
      </c>
      <c r="E1350" s="10">
        <v>1218.977965768247</v>
      </c>
      <c r="F1350" s="16">
        <f t="shared" si="21"/>
        <v>1</v>
      </c>
      <c r="G1350" s="10">
        <v>1179.0833376126166</v>
      </c>
      <c r="H1350" s="10">
        <v>1218.977965768247</v>
      </c>
      <c r="I1350" s="8">
        <v>7</v>
      </c>
    </row>
    <row r="1351" spans="1:9" x14ac:dyDescent="0.3">
      <c r="A1351" s="17">
        <v>95351</v>
      </c>
      <c r="B1351" s="18">
        <v>55030</v>
      </c>
      <c r="C1351" s="18">
        <v>2769</v>
      </c>
      <c r="D1351" s="39">
        <v>5564751</v>
      </c>
      <c r="E1351" s="19">
        <v>2009.6608884073673</v>
      </c>
      <c r="F1351" s="20">
        <f t="shared" si="21"/>
        <v>1</v>
      </c>
      <c r="G1351" s="19">
        <v>1797.6494400524498</v>
      </c>
      <c r="H1351" s="19">
        <v>2009.6608884073673</v>
      </c>
      <c r="I1351" s="17">
        <v>15</v>
      </c>
    </row>
    <row r="1352" spans="1:9" x14ac:dyDescent="0.3">
      <c r="A1352" s="11">
        <v>95354</v>
      </c>
      <c r="B1352" s="12">
        <v>42077</v>
      </c>
      <c r="C1352" s="12">
        <v>1981</v>
      </c>
      <c r="D1352" s="40">
        <v>3018130</v>
      </c>
      <c r="E1352" s="13">
        <v>1523.5386168601717</v>
      </c>
      <c r="F1352" s="21">
        <f t="shared" si="21"/>
        <v>1</v>
      </c>
      <c r="G1352" s="13">
        <v>1514.3736208496598</v>
      </c>
      <c r="H1352" s="13">
        <v>1523.5386168601717</v>
      </c>
      <c r="I1352" s="11">
        <v>11</v>
      </c>
    </row>
    <row r="1353" spans="1:9" x14ac:dyDescent="0.3">
      <c r="A1353" s="11">
        <v>95355</v>
      </c>
      <c r="B1353" s="12">
        <v>140621</v>
      </c>
      <c r="C1353" s="12">
        <v>6402</v>
      </c>
      <c r="D1353" s="40">
        <v>7935075</v>
      </c>
      <c r="E1353" s="13">
        <v>1239.4681349578257</v>
      </c>
      <c r="F1353" s="21">
        <f t="shared" si="21"/>
        <v>1</v>
      </c>
      <c r="G1353" s="13">
        <v>1179.0833376126166</v>
      </c>
      <c r="H1353" s="13">
        <v>1239.4681349578257</v>
      </c>
      <c r="I1353" s="11">
        <v>7</v>
      </c>
    </row>
    <row r="1354" spans="1:9" x14ac:dyDescent="0.3">
      <c r="A1354" s="11">
        <v>95356</v>
      </c>
      <c r="B1354" s="12">
        <v>82281</v>
      </c>
      <c r="C1354" s="12">
        <v>4481</v>
      </c>
      <c r="D1354" s="40">
        <v>5351810</v>
      </c>
      <c r="E1354" s="13">
        <v>1194.3338540504351</v>
      </c>
      <c r="F1354" s="21">
        <f t="shared" si="21"/>
        <v>1</v>
      </c>
      <c r="G1354" s="13">
        <v>1300.4854870076761</v>
      </c>
      <c r="H1354" s="13">
        <v>1194.3338540504351</v>
      </c>
      <c r="I1354" s="11">
        <v>6</v>
      </c>
    </row>
    <row r="1355" spans="1:9" x14ac:dyDescent="0.3">
      <c r="A1355" s="8">
        <v>95357</v>
      </c>
      <c r="B1355" s="9">
        <v>27555</v>
      </c>
      <c r="C1355" s="9">
        <v>1290</v>
      </c>
      <c r="D1355" s="41">
        <v>1839150</v>
      </c>
      <c r="E1355" s="10">
        <v>1425.6976744186047</v>
      </c>
      <c r="F1355" s="16">
        <f t="shared" si="21"/>
        <v>0.93140672834766336</v>
      </c>
      <c r="G1355" s="10">
        <v>1557.7618422286839</v>
      </c>
      <c r="H1355" s="10">
        <v>1434.7563877567413</v>
      </c>
      <c r="I1355" s="8">
        <v>10</v>
      </c>
    </row>
    <row r="1356" spans="1:9" x14ac:dyDescent="0.3">
      <c r="A1356" s="17">
        <v>95358</v>
      </c>
      <c r="B1356" s="18">
        <v>49955</v>
      </c>
      <c r="C1356" s="18">
        <v>2380</v>
      </c>
      <c r="D1356" s="39">
        <v>4108881</v>
      </c>
      <c r="E1356" s="19">
        <v>1726.4205882352942</v>
      </c>
      <c r="F1356" s="20">
        <f t="shared" si="21"/>
        <v>1</v>
      </c>
      <c r="G1356" s="19">
        <v>1514.3736208496598</v>
      </c>
      <c r="H1356" s="19">
        <v>1726.4205882352942</v>
      </c>
      <c r="I1356" s="17">
        <v>13</v>
      </c>
    </row>
    <row r="1357" spans="1:9" x14ac:dyDescent="0.3">
      <c r="A1357" s="11">
        <v>95360</v>
      </c>
      <c r="B1357" s="12">
        <v>22105</v>
      </c>
      <c r="C1357" s="12">
        <v>1209</v>
      </c>
      <c r="D1357" s="40">
        <v>1880287</v>
      </c>
      <c r="E1357" s="13">
        <v>1555.2415219189413</v>
      </c>
      <c r="F1357" s="21">
        <f t="shared" si="21"/>
        <v>0.90169085730752752</v>
      </c>
      <c r="G1357" s="13">
        <v>1179.0833376126166</v>
      </c>
      <c r="H1357" s="13">
        <v>1518.2617333030296</v>
      </c>
      <c r="I1357" s="11">
        <v>11</v>
      </c>
    </row>
    <row r="1358" spans="1:9" x14ac:dyDescent="0.3">
      <c r="A1358" s="11">
        <v>95361</v>
      </c>
      <c r="B1358" s="12">
        <v>86189</v>
      </c>
      <c r="C1358" s="12">
        <v>4198</v>
      </c>
      <c r="D1358" s="40">
        <v>5070481</v>
      </c>
      <c r="E1358" s="13">
        <v>1207.8325393044306</v>
      </c>
      <c r="F1358" s="21">
        <f t="shared" si="21"/>
        <v>1</v>
      </c>
      <c r="G1358" s="13">
        <v>1102.4473662900239</v>
      </c>
      <c r="H1358" s="13">
        <v>1207.8325393044306</v>
      </c>
      <c r="I1358" s="11">
        <v>6</v>
      </c>
    </row>
    <row r="1359" spans="1:9" x14ac:dyDescent="0.3">
      <c r="A1359" s="11">
        <v>95363</v>
      </c>
      <c r="B1359" s="12">
        <v>46688</v>
      </c>
      <c r="C1359" s="12">
        <v>2676</v>
      </c>
      <c r="D1359" s="40">
        <v>4346709</v>
      </c>
      <c r="E1359" s="13">
        <v>1624.3307174887893</v>
      </c>
      <c r="F1359" s="21">
        <f t="shared" si="21"/>
        <v>1</v>
      </c>
      <c r="G1359" s="13">
        <v>1372.8274669981649</v>
      </c>
      <c r="H1359" s="13">
        <v>1624.3307174887893</v>
      </c>
      <c r="I1359" s="11">
        <v>12</v>
      </c>
    </row>
    <row r="1360" spans="1:9" x14ac:dyDescent="0.3">
      <c r="A1360" s="8">
        <v>95364</v>
      </c>
      <c r="B1360" s="9">
        <v>555</v>
      </c>
      <c r="C1360" s="9">
        <v>34</v>
      </c>
      <c r="D1360" s="41">
        <v>45820</v>
      </c>
      <c r="E1360" s="10">
        <v>1347.6470588235295</v>
      </c>
      <c r="F1360" s="16">
        <f t="shared" si="21"/>
        <v>0.15121120498754761</v>
      </c>
      <c r="G1360" s="10">
        <v>1179.0833376126166</v>
      </c>
      <c r="H1360" s="10">
        <v>1204.5720610141038</v>
      </c>
      <c r="I1360" s="8">
        <v>6</v>
      </c>
    </row>
    <row r="1361" spans="1:9" x14ac:dyDescent="0.3">
      <c r="A1361" s="17">
        <v>95365</v>
      </c>
      <c r="B1361" s="18">
        <v>5867</v>
      </c>
      <c r="C1361" s="18">
        <v>309</v>
      </c>
      <c r="D1361" s="39">
        <v>747288</v>
      </c>
      <c r="E1361" s="19">
        <v>2418.4077669902913</v>
      </c>
      <c r="F1361" s="20">
        <f t="shared" si="21"/>
        <v>0.45585188547700317</v>
      </c>
      <c r="G1361" s="19">
        <v>1435.371111550154</v>
      </c>
      <c r="H1361" s="19">
        <v>1883.4902244255477</v>
      </c>
      <c r="I1361" s="17">
        <v>14</v>
      </c>
    </row>
    <row r="1362" spans="1:9" x14ac:dyDescent="0.3">
      <c r="A1362" s="11">
        <v>95366</v>
      </c>
      <c r="B1362" s="12">
        <v>49575</v>
      </c>
      <c r="C1362" s="12">
        <v>3087</v>
      </c>
      <c r="D1362" s="40">
        <v>2767255</v>
      </c>
      <c r="E1362" s="13">
        <v>896.42209264658243</v>
      </c>
      <c r="F1362" s="21">
        <f t="shared" si="21"/>
        <v>1</v>
      </c>
      <c r="G1362" s="13">
        <v>826.85390002626275</v>
      </c>
      <c r="H1362" s="13">
        <v>896.42209264658243</v>
      </c>
      <c r="I1362" s="11">
        <v>2</v>
      </c>
    </row>
    <row r="1363" spans="1:9" x14ac:dyDescent="0.3">
      <c r="A1363" s="11">
        <v>95367</v>
      </c>
      <c r="B1363" s="12">
        <v>49927</v>
      </c>
      <c r="C1363" s="12">
        <v>2355</v>
      </c>
      <c r="D1363" s="40">
        <v>3476471</v>
      </c>
      <c r="E1363" s="13">
        <v>1476.2084925690021</v>
      </c>
      <c r="F1363" s="21">
        <f t="shared" si="21"/>
        <v>1</v>
      </c>
      <c r="G1363" s="13">
        <v>1372.8274669981649</v>
      </c>
      <c r="H1363" s="13">
        <v>1476.2084925690021</v>
      </c>
      <c r="I1363" s="11">
        <v>10</v>
      </c>
    </row>
    <row r="1364" spans="1:9" x14ac:dyDescent="0.3">
      <c r="A1364" s="11">
        <v>95368</v>
      </c>
      <c r="B1364" s="12">
        <v>31708</v>
      </c>
      <c r="C1364" s="12">
        <v>2009</v>
      </c>
      <c r="D1364" s="40">
        <v>2357335</v>
      </c>
      <c r="E1364" s="13">
        <v>1173.3872573419612</v>
      </c>
      <c r="F1364" s="21">
        <f t="shared" si="21"/>
        <v>1</v>
      </c>
      <c r="G1364" s="13">
        <v>1300.4854870076761</v>
      </c>
      <c r="H1364" s="13">
        <v>1173.3872573419612</v>
      </c>
      <c r="I1364" s="11">
        <v>6</v>
      </c>
    </row>
    <row r="1365" spans="1:9" x14ac:dyDescent="0.3">
      <c r="A1365" s="8">
        <v>95369</v>
      </c>
      <c r="B1365" s="9">
        <v>2197</v>
      </c>
      <c r="C1365" s="9">
        <v>140</v>
      </c>
      <c r="D1365" s="41">
        <v>101354</v>
      </c>
      <c r="E1365" s="10">
        <v>723.95714285714291</v>
      </c>
      <c r="F1365" s="16">
        <f t="shared" si="21"/>
        <v>0.30683756921259803</v>
      </c>
      <c r="G1365" s="10">
        <v>1102.4473662900239</v>
      </c>
      <c r="H1365" s="10">
        <v>986.31234616114568</v>
      </c>
      <c r="I1365" s="8">
        <v>3</v>
      </c>
    </row>
    <row r="1366" spans="1:9" x14ac:dyDescent="0.3">
      <c r="A1366" s="17">
        <v>95370</v>
      </c>
      <c r="B1366" s="18">
        <v>84959</v>
      </c>
      <c r="C1366" s="18">
        <v>4599</v>
      </c>
      <c r="D1366" s="39">
        <v>6130463</v>
      </c>
      <c r="E1366" s="19">
        <v>1332.9991302457056</v>
      </c>
      <c r="F1366" s="20">
        <f t="shared" si="21"/>
        <v>1</v>
      </c>
      <c r="G1366" s="19">
        <v>959.8749054593319</v>
      </c>
      <c r="H1366" s="19">
        <v>1332.9991302457056</v>
      </c>
      <c r="I1366" s="17">
        <v>8</v>
      </c>
    </row>
    <row r="1367" spans="1:9" x14ac:dyDescent="0.3">
      <c r="A1367" s="11">
        <v>95372</v>
      </c>
      <c r="B1367" s="12">
        <v>5966</v>
      </c>
      <c r="C1367" s="12">
        <v>361</v>
      </c>
      <c r="D1367" s="40">
        <v>407137</v>
      </c>
      <c r="E1367" s="13">
        <v>1127.8033240997229</v>
      </c>
      <c r="F1367" s="21">
        <f t="shared" si="21"/>
        <v>0.49271764654810757</v>
      </c>
      <c r="G1367" s="13">
        <v>1129.4605304753068</v>
      </c>
      <c r="H1367" s="13">
        <v>1128.6439956500844</v>
      </c>
      <c r="I1367" s="11">
        <v>5</v>
      </c>
    </row>
    <row r="1368" spans="1:9" x14ac:dyDescent="0.3">
      <c r="A1368" s="11">
        <v>95373</v>
      </c>
      <c r="B1368" s="12">
        <v>103</v>
      </c>
      <c r="C1368" s="12">
        <v>4</v>
      </c>
      <c r="D1368" s="40">
        <v>1120</v>
      </c>
      <c r="E1368" s="13">
        <v>280</v>
      </c>
      <c r="F1368" s="21">
        <f t="shared" si="21"/>
        <v>5.1865015426116587E-2</v>
      </c>
      <c r="G1368" s="13">
        <v>1372.8274669981649</v>
      </c>
      <c r="H1368" s="13">
        <v>1316.1479535642211</v>
      </c>
      <c r="I1368" s="11">
        <v>8</v>
      </c>
    </row>
    <row r="1369" spans="1:9" x14ac:dyDescent="0.3">
      <c r="A1369" s="11">
        <v>95374</v>
      </c>
      <c r="B1369" s="12">
        <v>3518</v>
      </c>
      <c r="C1369" s="12">
        <v>175</v>
      </c>
      <c r="D1369" s="40">
        <v>271160</v>
      </c>
      <c r="E1369" s="13">
        <v>1549.4857142857143</v>
      </c>
      <c r="F1369" s="21">
        <f t="shared" si="21"/>
        <v>0.34305483140508292</v>
      </c>
      <c r="G1369" s="13">
        <v>1300.4854870076761</v>
      </c>
      <c r="H1369" s="13">
        <v>1385.9062179963707</v>
      </c>
      <c r="I1369" s="11">
        <v>9</v>
      </c>
    </row>
    <row r="1370" spans="1:9" x14ac:dyDescent="0.3">
      <c r="A1370" s="8">
        <v>95375</v>
      </c>
      <c r="B1370" s="9">
        <v>589</v>
      </c>
      <c r="C1370" s="9">
        <v>35</v>
      </c>
      <c r="D1370" s="41">
        <v>49608</v>
      </c>
      <c r="E1370" s="10">
        <v>1417.3714285714286</v>
      </c>
      <c r="F1370" s="16">
        <f t="shared" si="21"/>
        <v>0.15341878460629901</v>
      </c>
      <c r="G1370" s="10">
        <v>1289.96287937172</v>
      </c>
      <c r="H1370" s="10">
        <v>1309.5097441383912</v>
      </c>
      <c r="I1370" s="8">
        <v>8</v>
      </c>
    </row>
    <row r="1371" spans="1:9" x14ac:dyDescent="0.3">
      <c r="A1371" s="17">
        <v>95376</v>
      </c>
      <c r="B1371" s="18">
        <v>117229</v>
      </c>
      <c r="C1371" s="18">
        <v>7752</v>
      </c>
      <c r="D1371" s="39">
        <v>8810658</v>
      </c>
      <c r="E1371" s="19">
        <v>1136.5657894736842</v>
      </c>
      <c r="F1371" s="20">
        <f t="shared" si="21"/>
        <v>1</v>
      </c>
      <c r="G1371" s="19">
        <v>1102.4473662900239</v>
      </c>
      <c r="H1371" s="19">
        <v>1136.5657894736842</v>
      </c>
      <c r="I1371" s="17">
        <v>5</v>
      </c>
    </row>
    <row r="1372" spans="1:9" x14ac:dyDescent="0.3">
      <c r="A1372" s="11">
        <v>95377</v>
      </c>
      <c r="B1372" s="12">
        <v>77581</v>
      </c>
      <c r="C1372" s="12">
        <v>5919</v>
      </c>
      <c r="D1372" s="40">
        <v>6306575</v>
      </c>
      <c r="E1372" s="13">
        <v>1065.4798107788479</v>
      </c>
      <c r="F1372" s="21">
        <f t="shared" si="21"/>
        <v>1</v>
      </c>
      <c r="G1372" s="13">
        <v>1026.5157288122814</v>
      </c>
      <c r="H1372" s="13">
        <v>1065.4798107788479</v>
      </c>
      <c r="I1372" s="11">
        <v>4</v>
      </c>
    </row>
    <row r="1373" spans="1:9" x14ac:dyDescent="0.3">
      <c r="A1373" s="11">
        <v>95379</v>
      </c>
      <c r="B1373" s="12">
        <v>10704</v>
      </c>
      <c r="C1373" s="12">
        <v>686</v>
      </c>
      <c r="D1373" s="40">
        <v>914686</v>
      </c>
      <c r="E1373" s="13">
        <v>1333.3615160349855</v>
      </c>
      <c r="F1373" s="21">
        <f t="shared" si="21"/>
        <v>0.67921391329495739</v>
      </c>
      <c r="G1373" s="13">
        <v>1129.4605304753068</v>
      </c>
      <c r="H1373" s="13">
        <v>1267.9529168019947</v>
      </c>
      <c r="I1373" s="11">
        <v>7</v>
      </c>
    </row>
    <row r="1374" spans="1:9" x14ac:dyDescent="0.3">
      <c r="A1374" s="11">
        <v>95380</v>
      </c>
      <c r="B1374" s="12">
        <v>74250</v>
      </c>
      <c r="C1374" s="12">
        <v>3909</v>
      </c>
      <c r="D1374" s="40">
        <v>5708063</v>
      </c>
      <c r="E1374" s="13">
        <v>1460.2361217702737</v>
      </c>
      <c r="F1374" s="21">
        <f t="shared" si="21"/>
        <v>1</v>
      </c>
      <c r="G1374" s="13">
        <v>1557.7618422286839</v>
      </c>
      <c r="H1374" s="13">
        <v>1460.2361217702737</v>
      </c>
      <c r="I1374" s="11">
        <v>10</v>
      </c>
    </row>
    <row r="1375" spans="1:9" x14ac:dyDescent="0.3">
      <c r="A1375" s="8">
        <v>95382</v>
      </c>
      <c r="B1375" s="9">
        <v>89013</v>
      </c>
      <c r="C1375" s="9">
        <v>5081</v>
      </c>
      <c r="D1375" s="41">
        <v>5746945</v>
      </c>
      <c r="E1375" s="10">
        <v>1131.0657350915174</v>
      </c>
      <c r="F1375" s="16">
        <f t="shared" si="21"/>
        <v>1</v>
      </c>
      <c r="G1375" s="10">
        <v>1179.0833376126166</v>
      </c>
      <c r="H1375" s="10">
        <v>1131.0657350915174</v>
      </c>
      <c r="I1375" s="8">
        <v>5</v>
      </c>
    </row>
    <row r="1376" spans="1:9" x14ac:dyDescent="0.3">
      <c r="A1376" s="17">
        <v>95383</v>
      </c>
      <c r="B1376" s="18">
        <v>15544</v>
      </c>
      <c r="C1376" s="18">
        <v>1076</v>
      </c>
      <c r="D1376" s="39">
        <v>1287264</v>
      </c>
      <c r="E1376" s="19">
        <v>1196.3420074349442</v>
      </c>
      <c r="F1376" s="20">
        <f t="shared" si="21"/>
        <v>0.85064950065564771</v>
      </c>
      <c r="G1376" s="19">
        <v>959.8749054593319</v>
      </c>
      <c r="H1376" s="19">
        <v>1161.0255276763746</v>
      </c>
      <c r="I1376" s="17">
        <v>6</v>
      </c>
    </row>
    <row r="1377" spans="1:9" x14ac:dyDescent="0.3">
      <c r="A1377" s="11">
        <v>95385</v>
      </c>
      <c r="B1377" s="12">
        <v>713</v>
      </c>
      <c r="C1377" s="12">
        <v>41</v>
      </c>
      <c r="D1377" s="40">
        <v>39815</v>
      </c>
      <c r="E1377" s="13">
        <v>971.09756097560978</v>
      </c>
      <c r="F1377" s="21">
        <f t="shared" si="21"/>
        <v>0.16604906867489785</v>
      </c>
      <c r="G1377" s="13">
        <v>1300.4854870076761</v>
      </c>
      <c r="H1377" s="13">
        <v>1245.7909286572954</v>
      </c>
      <c r="I1377" s="11">
        <v>7</v>
      </c>
    </row>
    <row r="1378" spans="1:9" x14ac:dyDescent="0.3">
      <c r="A1378" s="11">
        <v>95386</v>
      </c>
      <c r="B1378" s="12">
        <v>20362</v>
      </c>
      <c r="C1378" s="12">
        <v>1180</v>
      </c>
      <c r="D1378" s="40">
        <v>1252071</v>
      </c>
      <c r="E1378" s="13">
        <v>1061.0771186440677</v>
      </c>
      <c r="F1378" s="21">
        <f t="shared" si="21"/>
        <v>0.89081089374773414</v>
      </c>
      <c r="G1378" s="13">
        <v>1289.96287937172</v>
      </c>
      <c r="H1378" s="13">
        <v>1086.0689502917901</v>
      </c>
      <c r="I1378" s="11">
        <v>4</v>
      </c>
    </row>
    <row r="1379" spans="1:9" x14ac:dyDescent="0.3">
      <c r="A1379" s="11">
        <v>95387</v>
      </c>
      <c r="B1379" s="12">
        <v>995</v>
      </c>
      <c r="C1379" s="12">
        <v>53</v>
      </c>
      <c r="D1379" s="40">
        <v>68845</v>
      </c>
      <c r="E1379" s="13">
        <v>1298.9622641509434</v>
      </c>
      <c r="F1379" s="21">
        <f t="shared" si="21"/>
        <v>0.18879150585567897</v>
      </c>
      <c r="G1379" s="13">
        <v>1797.6494400524498</v>
      </c>
      <c r="H1379" s="13">
        <v>1703.5015371630884</v>
      </c>
      <c r="I1379" s="11">
        <v>13</v>
      </c>
    </row>
    <row r="1380" spans="1:9" x14ac:dyDescent="0.3">
      <c r="A1380" s="8">
        <v>95388</v>
      </c>
      <c r="B1380" s="9">
        <v>17766</v>
      </c>
      <c r="C1380" s="9">
        <v>776</v>
      </c>
      <c r="D1380" s="41">
        <v>1454296</v>
      </c>
      <c r="E1380" s="10">
        <v>1874.0927835051546</v>
      </c>
      <c r="F1380" s="16">
        <f t="shared" si="21"/>
        <v>0.72239607285709573</v>
      </c>
      <c r="G1380" s="10">
        <v>1372.8274669981649</v>
      </c>
      <c r="H1380" s="10">
        <v>1734.9395631022833</v>
      </c>
      <c r="I1380" s="8">
        <v>13</v>
      </c>
    </row>
    <row r="1381" spans="1:9" x14ac:dyDescent="0.3">
      <c r="A1381" s="17">
        <v>95389</v>
      </c>
      <c r="B1381" s="18">
        <v>3838</v>
      </c>
      <c r="C1381" s="18">
        <v>231</v>
      </c>
      <c r="D1381" s="39">
        <v>379990</v>
      </c>
      <c r="E1381" s="19">
        <v>1644.9783549783549</v>
      </c>
      <c r="F1381" s="20">
        <f t="shared" si="21"/>
        <v>0.39413999404080807</v>
      </c>
      <c r="G1381" s="19">
        <v>1289.96287937172</v>
      </c>
      <c r="H1381" s="19">
        <v>1429.8886768117136</v>
      </c>
      <c r="I1381" s="17">
        <v>10</v>
      </c>
    </row>
    <row r="1382" spans="1:9" x14ac:dyDescent="0.3">
      <c r="A1382" s="11">
        <v>95391</v>
      </c>
      <c r="B1382" s="12">
        <v>21648</v>
      </c>
      <c r="C1382" s="12">
        <v>1958</v>
      </c>
      <c r="D1382" s="40">
        <v>1768286</v>
      </c>
      <c r="E1382" s="13">
        <v>903.10827374872315</v>
      </c>
      <c r="F1382" s="21">
        <f t="shared" si="21"/>
        <v>1</v>
      </c>
      <c r="G1382" s="13">
        <v>1289.96287937172</v>
      </c>
      <c r="H1382" s="13">
        <v>903.10827374872315</v>
      </c>
      <c r="I1382" s="11">
        <v>2</v>
      </c>
    </row>
    <row r="1383" spans="1:9" x14ac:dyDescent="0.3">
      <c r="A1383" s="11">
        <v>95401</v>
      </c>
      <c r="B1383" s="12">
        <v>82887</v>
      </c>
      <c r="C1383" s="12">
        <v>3219</v>
      </c>
      <c r="D1383" s="40">
        <v>4294801</v>
      </c>
      <c r="E1383" s="13">
        <v>1334.2034793414105</v>
      </c>
      <c r="F1383" s="21">
        <f t="shared" si="21"/>
        <v>1</v>
      </c>
      <c r="G1383" s="13">
        <v>1372.8274669981649</v>
      </c>
      <c r="H1383" s="13">
        <v>1334.2034793414105</v>
      </c>
      <c r="I1383" s="11">
        <v>8</v>
      </c>
    </row>
    <row r="1384" spans="1:9" x14ac:dyDescent="0.3">
      <c r="A1384" s="11">
        <v>95402</v>
      </c>
      <c r="B1384" s="12">
        <v>0</v>
      </c>
      <c r="C1384" s="12">
        <v>0</v>
      </c>
      <c r="D1384" s="40">
        <v>0</v>
      </c>
      <c r="E1384" s="13">
        <v>0</v>
      </c>
      <c r="F1384" s="21">
        <f t="shared" si="21"/>
        <v>0</v>
      </c>
      <c r="G1384" s="13">
        <v>1179.0833376126166</v>
      </c>
      <c r="H1384" s="13">
        <v>1179.0833376126166</v>
      </c>
      <c r="I1384" s="11">
        <v>6</v>
      </c>
    </row>
    <row r="1385" spans="1:9" x14ac:dyDescent="0.3">
      <c r="A1385" s="8">
        <v>95403</v>
      </c>
      <c r="B1385" s="9">
        <v>111785</v>
      </c>
      <c r="C1385" s="9">
        <v>4418</v>
      </c>
      <c r="D1385" s="41">
        <v>6117846</v>
      </c>
      <c r="E1385" s="10">
        <v>1384.7546401086465</v>
      </c>
      <c r="F1385" s="16">
        <f t="shared" si="21"/>
        <v>1</v>
      </c>
      <c r="G1385" s="10">
        <v>1179.0833376126166</v>
      </c>
      <c r="H1385" s="10">
        <v>1384.7546401086465</v>
      </c>
      <c r="I1385" s="8">
        <v>9</v>
      </c>
    </row>
    <row r="1386" spans="1:9" x14ac:dyDescent="0.3">
      <c r="A1386" s="17">
        <v>95404</v>
      </c>
      <c r="B1386" s="18">
        <v>110462</v>
      </c>
      <c r="C1386" s="18">
        <v>4211</v>
      </c>
      <c r="D1386" s="39">
        <v>5870814</v>
      </c>
      <c r="E1386" s="19">
        <v>1394.1614818332937</v>
      </c>
      <c r="F1386" s="20">
        <f t="shared" si="21"/>
        <v>1</v>
      </c>
      <c r="G1386" s="19">
        <v>1179.0833376126166</v>
      </c>
      <c r="H1386" s="19">
        <v>1394.1614818332937</v>
      </c>
      <c r="I1386" s="17">
        <v>9</v>
      </c>
    </row>
    <row r="1387" spans="1:9" x14ac:dyDescent="0.3">
      <c r="A1387" s="11">
        <v>95405</v>
      </c>
      <c r="B1387" s="12">
        <v>66166</v>
      </c>
      <c r="C1387" s="12">
        <v>2589</v>
      </c>
      <c r="D1387" s="40">
        <v>2872783</v>
      </c>
      <c r="E1387" s="13">
        <v>1109.6110467361916</v>
      </c>
      <c r="F1387" s="21">
        <f t="shared" si="21"/>
        <v>1</v>
      </c>
      <c r="G1387" s="13">
        <v>1026.5157288122814</v>
      </c>
      <c r="H1387" s="13">
        <v>1109.6110467361916</v>
      </c>
      <c r="I1387" s="11">
        <v>5</v>
      </c>
    </row>
    <row r="1388" spans="1:9" x14ac:dyDescent="0.3">
      <c r="A1388" s="11">
        <v>95407</v>
      </c>
      <c r="B1388" s="12">
        <v>66002</v>
      </c>
      <c r="C1388" s="12">
        <v>2592</v>
      </c>
      <c r="D1388" s="40">
        <v>4840872</v>
      </c>
      <c r="E1388" s="13">
        <v>1867.6203703703704</v>
      </c>
      <c r="F1388" s="21">
        <f t="shared" si="21"/>
        <v>1</v>
      </c>
      <c r="G1388" s="13">
        <v>1557.7618422286839</v>
      </c>
      <c r="H1388" s="13">
        <v>1867.6203703703704</v>
      </c>
      <c r="I1388" s="11">
        <v>14</v>
      </c>
    </row>
    <row r="1389" spans="1:9" x14ac:dyDescent="0.3">
      <c r="A1389" s="11">
        <v>95409</v>
      </c>
      <c r="B1389" s="12">
        <v>84334</v>
      </c>
      <c r="C1389" s="12">
        <v>2912</v>
      </c>
      <c r="D1389" s="40">
        <v>3532510</v>
      </c>
      <c r="E1389" s="13">
        <v>1213.0872252747254</v>
      </c>
      <c r="F1389" s="21">
        <f t="shared" si="21"/>
        <v>1</v>
      </c>
      <c r="G1389" s="13">
        <v>1289.96287937172</v>
      </c>
      <c r="H1389" s="13">
        <v>1213.0872252747254</v>
      </c>
      <c r="I1389" s="11">
        <v>7</v>
      </c>
    </row>
    <row r="1390" spans="1:9" x14ac:dyDescent="0.3">
      <c r="A1390" s="8">
        <v>95410</v>
      </c>
      <c r="B1390" s="9">
        <v>3284</v>
      </c>
      <c r="C1390" s="9">
        <v>136</v>
      </c>
      <c r="D1390" s="41">
        <v>206098</v>
      </c>
      <c r="E1390" s="10">
        <v>1515.4264705882354</v>
      </c>
      <c r="F1390" s="16">
        <f t="shared" si="21"/>
        <v>0.30242240997509523</v>
      </c>
      <c r="G1390" s="10">
        <v>1372.8274669981649</v>
      </c>
      <c r="H1390" s="10">
        <v>1415.9526013239215</v>
      </c>
      <c r="I1390" s="8">
        <v>10</v>
      </c>
    </row>
    <row r="1391" spans="1:9" x14ac:dyDescent="0.3">
      <c r="A1391" s="17">
        <v>95412</v>
      </c>
      <c r="B1391" s="18">
        <v>893</v>
      </c>
      <c r="C1391" s="18">
        <v>38</v>
      </c>
      <c r="D1391" s="39">
        <v>98752</v>
      </c>
      <c r="E1391" s="19">
        <v>2598.7368421052633</v>
      </c>
      <c r="F1391" s="20">
        <f t="shared" si="21"/>
        <v>0.15985871367847751</v>
      </c>
      <c r="G1391" s="19">
        <v>1557.7618422286839</v>
      </c>
      <c r="H1391" s="19">
        <v>1724.1707666804073</v>
      </c>
      <c r="I1391" s="17">
        <v>13</v>
      </c>
    </row>
    <row r="1392" spans="1:9" x14ac:dyDescent="0.3">
      <c r="A1392" s="11">
        <v>95415</v>
      </c>
      <c r="B1392" s="12">
        <v>3456</v>
      </c>
      <c r="C1392" s="12">
        <v>132</v>
      </c>
      <c r="D1392" s="40">
        <v>210015</v>
      </c>
      <c r="E1392" s="13">
        <v>1591.0227272727273</v>
      </c>
      <c r="F1392" s="21">
        <f t="shared" si="21"/>
        <v>0.29794183027898796</v>
      </c>
      <c r="G1392" s="13">
        <v>1435.371111550154</v>
      </c>
      <c r="H1392" s="13">
        <v>1481.7462388244189</v>
      </c>
      <c r="I1392" s="11">
        <v>10</v>
      </c>
    </row>
    <row r="1393" spans="1:9" x14ac:dyDescent="0.3">
      <c r="A1393" s="11">
        <v>95416</v>
      </c>
      <c r="B1393" s="12">
        <v>881</v>
      </c>
      <c r="C1393" s="12">
        <v>38</v>
      </c>
      <c r="D1393" s="40">
        <v>42221</v>
      </c>
      <c r="E1393" s="13">
        <v>1111.078947368421</v>
      </c>
      <c r="F1393" s="21">
        <f t="shared" si="21"/>
        <v>0.15985871367847751</v>
      </c>
      <c r="G1393" s="13">
        <v>1300.4854870076761</v>
      </c>
      <c r="H1393" s="13">
        <v>1270.2072012186532</v>
      </c>
      <c r="I1393" s="11">
        <v>7</v>
      </c>
    </row>
    <row r="1394" spans="1:9" x14ac:dyDescent="0.3">
      <c r="A1394" s="11">
        <v>95417</v>
      </c>
      <c r="B1394" s="12">
        <v>642</v>
      </c>
      <c r="C1394" s="12">
        <v>27</v>
      </c>
      <c r="D1394" s="40">
        <v>66976</v>
      </c>
      <c r="E1394" s="13">
        <v>2480.5925925925926</v>
      </c>
      <c r="F1394" s="21">
        <f t="shared" si="21"/>
        <v>0.13474926278006627</v>
      </c>
      <c r="G1394" s="13">
        <v>1300.4854870076761</v>
      </c>
      <c r="H1394" s="13">
        <v>1459.5040494867615</v>
      </c>
      <c r="I1394" s="11">
        <v>10</v>
      </c>
    </row>
    <row r="1395" spans="1:9" x14ac:dyDescent="0.3">
      <c r="A1395" s="8">
        <v>95418</v>
      </c>
      <c r="B1395" s="9">
        <v>340</v>
      </c>
      <c r="C1395" s="9">
        <v>12</v>
      </c>
      <c r="D1395" s="41">
        <v>44834</v>
      </c>
      <c r="E1395" s="10">
        <v>3736.1666666666665</v>
      </c>
      <c r="F1395" s="16">
        <f t="shared" si="21"/>
        <v>8.9832841853377518E-2</v>
      </c>
      <c r="G1395" s="10">
        <v>1435.371111550154</v>
      </c>
      <c r="H1395" s="10">
        <v>1642.0581147898897</v>
      </c>
      <c r="I1395" s="8">
        <v>12</v>
      </c>
    </row>
    <row r="1396" spans="1:9" x14ac:dyDescent="0.3">
      <c r="A1396" s="17">
        <v>95419</v>
      </c>
      <c r="B1396" s="18">
        <v>1257</v>
      </c>
      <c r="C1396" s="18">
        <v>69</v>
      </c>
      <c r="D1396" s="39">
        <v>120455</v>
      </c>
      <c r="E1396" s="19">
        <v>1745.7246376811595</v>
      </c>
      <c r="F1396" s="20">
        <f t="shared" si="21"/>
        <v>0.21541158739459704</v>
      </c>
      <c r="G1396" s="19">
        <v>1435.371111550154</v>
      </c>
      <c r="H1396" s="19">
        <v>1502.2248572675444</v>
      </c>
      <c r="I1396" s="17">
        <v>11</v>
      </c>
    </row>
    <row r="1397" spans="1:9" x14ac:dyDescent="0.3">
      <c r="A1397" s="11">
        <v>95420</v>
      </c>
      <c r="B1397" s="12">
        <v>1177</v>
      </c>
      <c r="C1397" s="12">
        <v>46</v>
      </c>
      <c r="D1397" s="40">
        <v>82759</v>
      </c>
      <c r="E1397" s="13">
        <v>1799.108695652174</v>
      </c>
      <c r="F1397" s="21">
        <f t="shared" si="21"/>
        <v>0.17588282459990254</v>
      </c>
      <c r="G1397" s="13">
        <v>1300.4854870076761</v>
      </c>
      <c r="H1397" s="13">
        <v>1388.1847453551368</v>
      </c>
      <c r="I1397" s="11">
        <v>9</v>
      </c>
    </row>
    <row r="1398" spans="1:9" x14ac:dyDescent="0.3">
      <c r="A1398" s="11">
        <v>95421</v>
      </c>
      <c r="B1398" s="12">
        <v>4982</v>
      </c>
      <c r="C1398" s="12">
        <v>176</v>
      </c>
      <c r="D1398" s="40">
        <v>313815</v>
      </c>
      <c r="E1398" s="13">
        <v>1783.0397727272727</v>
      </c>
      <c r="F1398" s="21">
        <f t="shared" si="21"/>
        <v>0.34403359182884702</v>
      </c>
      <c r="G1398" s="13">
        <v>1557.7618422286839</v>
      </c>
      <c r="H1398" s="13">
        <v>1635.2650178178828</v>
      </c>
      <c r="I1398" s="11">
        <v>12</v>
      </c>
    </row>
    <row r="1399" spans="1:9" x14ac:dyDescent="0.3">
      <c r="A1399" s="11">
        <v>95422</v>
      </c>
      <c r="B1399" s="12">
        <v>24966</v>
      </c>
      <c r="C1399" s="12">
        <v>1358</v>
      </c>
      <c r="D1399" s="40">
        <v>1831004</v>
      </c>
      <c r="E1399" s="13">
        <v>1348.3092783505156</v>
      </c>
      <c r="F1399" s="21">
        <f t="shared" si="21"/>
        <v>0.95564017843478632</v>
      </c>
      <c r="G1399" s="13">
        <v>1300.4854870076761</v>
      </c>
      <c r="H1399" s="13">
        <v>1346.1878234999754</v>
      </c>
      <c r="I1399" s="11">
        <v>9</v>
      </c>
    </row>
    <row r="1400" spans="1:9" x14ac:dyDescent="0.3">
      <c r="A1400" s="8">
        <v>95423</v>
      </c>
      <c r="B1400" s="9">
        <v>11055</v>
      </c>
      <c r="C1400" s="9">
        <v>674</v>
      </c>
      <c r="D1400" s="41">
        <v>816275</v>
      </c>
      <c r="E1400" s="10">
        <v>1211.0905044510387</v>
      </c>
      <c r="F1400" s="16">
        <f t="shared" si="21"/>
        <v>0.67324705757841674</v>
      </c>
      <c r="G1400" s="10">
        <v>1129.4605304753068</v>
      </c>
      <c r="H1400" s="10">
        <v>1184.417670264671</v>
      </c>
      <c r="I1400" s="8">
        <v>6</v>
      </c>
    </row>
    <row r="1401" spans="1:9" x14ac:dyDescent="0.3">
      <c r="A1401" s="17">
        <v>95424</v>
      </c>
      <c r="B1401" s="18">
        <v>1153</v>
      </c>
      <c r="C1401" s="18">
        <v>44</v>
      </c>
      <c r="D1401" s="39">
        <v>39945</v>
      </c>
      <c r="E1401" s="19">
        <v>907.84090909090912</v>
      </c>
      <c r="F1401" s="20">
        <f t="shared" si="21"/>
        <v>0.17201679591442351</v>
      </c>
      <c r="G1401" s="19">
        <v>1179.0833376126166</v>
      </c>
      <c r="H1401" s="19">
        <v>1132.4250841422654</v>
      </c>
      <c r="I1401" s="17">
        <v>5</v>
      </c>
    </row>
    <row r="1402" spans="1:9" x14ac:dyDescent="0.3">
      <c r="A1402" s="11">
        <v>95425</v>
      </c>
      <c r="B1402" s="12">
        <v>30357</v>
      </c>
      <c r="C1402" s="12">
        <v>1382</v>
      </c>
      <c r="D1402" s="40">
        <v>1840451</v>
      </c>
      <c r="E1402" s="13">
        <v>1331.7301013024603</v>
      </c>
      <c r="F1402" s="21">
        <f t="shared" si="21"/>
        <v>0.96404773200800487</v>
      </c>
      <c r="G1402" s="13">
        <v>1102.4473662900239</v>
      </c>
      <c r="H1402" s="13">
        <v>1323.4868669673556</v>
      </c>
      <c r="I1402" s="11">
        <v>8</v>
      </c>
    </row>
    <row r="1403" spans="1:9" x14ac:dyDescent="0.3">
      <c r="A1403" s="11">
        <v>95426</v>
      </c>
      <c r="B1403" s="12">
        <v>7226</v>
      </c>
      <c r="C1403" s="12">
        <v>458</v>
      </c>
      <c r="D1403" s="40">
        <v>673860</v>
      </c>
      <c r="E1403" s="13">
        <v>1471.3100436681223</v>
      </c>
      <c r="F1403" s="21">
        <f t="shared" si="21"/>
        <v>0.55497990051877122</v>
      </c>
      <c r="G1403" s="13">
        <v>1289.96287937172</v>
      </c>
      <c r="H1403" s="13">
        <v>1390.6069105722986</v>
      </c>
      <c r="I1403" s="11">
        <v>9</v>
      </c>
    </row>
    <row r="1404" spans="1:9" x14ac:dyDescent="0.3">
      <c r="A1404" s="11">
        <v>95427</v>
      </c>
      <c r="B1404" s="12">
        <v>1394</v>
      </c>
      <c r="C1404" s="12">
        <v>62</v>
      </c>
      <c r="D1404" s="40">
        <v>147463</v>
      </c>
      <c r="E1404" s="13">
        <v>2378.4354838709678</v>
      </c>
      <c r="F1404" s="21">
        <f t="shared" si="21"/>
        <v>0.20419276992549304</v>
      </c>
      <c r="G1404" s="13">
        <v>1300.4854870076761</v>
      </c>
      <c r="H1404" s="13">
        <v>1520.5950827083682</v>
      </c>
      <c r="I1404" s="11">
        <v>11</v>
      </c>
    </row>
    <row r="1405" spans="1:9" x14ac:dyDescent="0.3">
      <c r="A1405" s="8">
        <v>95428</v>
      </c>
      <c r="B1405" s="9">
        <v>4963</v>
      </c>
      <c r="C1405" s="9">
        <v>251</v>
      </c>
      <c r="D1405" s="41">
        <v>424091</v>
      </c>
      <c r="E1405" s="10">
        <v>1689.6055776892431</v>
      </c>
      <c r="F1405" s="16">
        <f t="shared" si="21"/>
        <v>0.41084818854200245</v>
      </c>
      <c r="G1405" s="10">
        <v>1300.4854870076761</v>
      </c>
      <c r="H1405" s="10">
        <v>1460.3547713894977</v>
      </c>
      <c r="I1405" s="8">
        <v>10</v>
      </c>
    </row>
    <row r="1406" spans="1:9" x14ac:dyDescent="0.3">
      <c r="A1406" s="17">
        <v>95429</v>
      </c>
      <c r="B1406" s="18">
        <v>303</v>
      </c>
      <c r="C1406" s="18">
        <v>12</v>
      </c>
      <c r="D1406" s="39">
        <v>32603</v>
      </c>
      <c r="E1406" s="19">
        <v>2716.9166666666665</v>
      </c>
      <c r="F1406" s="20">
        <f t="shared" si="21"/>
        <v>8.9832841853377518E-2</v>
      </c>
      <c r="G1406" s="19">
        <v>1300.4854870076761</v>
      </c>
      <c r="H1406" s="19">
        <v>1427.7275251661752</v>
      </c>
      <c r="I1406" s="17">
        <v>10</v>
      </c>
    </row>
    <row r="1407" spans="1:9" x14ac:dyDescent="0.3">
      <c r="A1407" s="11">
        <v>95430</v>
      </c>
      <c r="B1407" s="12">
        <v>538</v>
      </c>
      <c r="C1407" s="12">
        <v>32</v>
      </c>
      <c r="D1407" s="40">
        <v>45148</v>
      </c>
      <c r="E1407" s="13">
        <v>1410.875</v>
      </c>
      <c r="F1407" s="21">
        <f t="shared" si="21"/>
        <v>0.14669641645660772</v>
      </c>
      <c r="G1407" s="13">
        <v>1557.7618422286839</v>
      </c>
      <c r="H1407" s="13">
        <v>1536.214068849109</v>
      </c>
      <c r="I1407" s="11">
        <v>11</v>
      </c>
    </row>
    <row r="1408" spans="1:9" x14ac:dyDescent="0.3">
      <c r="A1408" s="11">
        <v>95431</v>
      </c>
      <c r="B1408" s="12">
        <v>214</v>
      </c>
      <c r="C1408" s="12">
        <v>9</v>
      </c>
      <c r="D1408" s="40">
        <v>4273</v>
      </c>
      <c r="E1408" s="13">
        <v>474.77777777777777</v>
      </c>
      <c r="F1408" s="21">
        <f t="shared" si="21"/>
        <v>7.7797523139174873E-2</v>
      </c>
      <c r="G1408" s="13">
        <v>1300.4854870076761</v>
      </c>
      <c r="H1408" s="13">
        <v>1236.2474723926678</v>
      </c>
      <c r="I1408" s="11">
        <v>7</v>
      </c>
    </row>
    <row r="1409" spans="1:9" x14ac:dyDescent="0.3">
      <c r="A1409" s="11">
        <v>95432</v>
      </c>
      <c r="B1409" s="12">
        <v>1293</v>
      </c>
      <c r="C1409" s="12">
        <v>64</v>
      </c>
      <c r="D1409" s="40">
        <v>101865</v>
      </c>
      <c r="E1409" s="13">
        <v>1591.640625</v>
      </c>
      <c r="F1409" s="21">
        <f t="shared" si="21"/>
        <v>0.20746006170446635</v>
      </c>
      <c r="G1409" s="13">
        <v>1372.8274669981649</v>
      </c>
      <c r="H1409" s="13">
        <v>1418.2224582589747</v>
      </c>
      <c r="I1409" s="11">
        <v>10</v>
      </c>
    </row>
    <row r="1410" spans="1:9" x14ac:dyDescent="0.3">
      <c r="A1410" s="8">
        <v>95433</v>
      </c>
      <c r="B1410" s="9">
        <v>458</v>
      </c>
      <c r="C1410" s="9">
        <v>20</v>
      </c>
      <c r="D1410" s="41">
        <v>13530</v>
      </c>
      <c r="E1410" s="10">
        <v>676.5</v>
      </c>
      <c r="F1410" s="16">
        <f t="shared" ref="F1410:F1473" si="22">IF(C1410&gt;1487,1,SQRT(C1410/1487))</f>
        <v>0.1159737001468719</v>
      </c>
      <c r="G1410" s="10">
        <v>1289.96287937172</v>
      </c>
      <c r="H1410" s="10">
        <v>1218.8173193482276</v>
      </c>
      <c r="I1410" s="8">
        <v>7</v>
      </c>
    </row>
    <row r="1411" spans="1:9" x14ac:dyDescent="0.3">
      <c r="A1411" s="17">
        <v>95435</v>
      </c>
      <c r="B1411" s="18">
        <v>542</v>
      </c>
      <c r="C1411" s="18">
        <v>37</v>
      </c>
      <c r="D1411" s="39">
        <v>49009</v>
      </c>
      <c r="E1411" s="19">
        <v>1324.5675675675675</v>
      </c>
      <c r="F1411" s="20">
        <f t="shared" si="22"/>
        <v>0.15774128623366057</v>
      </c>
      <c r="G1411" s="19">
        <v>1300.4854870076761</v>
      </c>
      <c r="H1411" s="19">
        <v>1304.2842253703759</v>
      </c>
      <c r="I1411" s="17">
        <v>8</v>
      </c>
    </row>
    <row r="1412" spans="1:9" x14ac:dyDescent="0.3">
      <c r="A1412" s="11">
        <v>95436</v>
      </c>
      <c r="B1412" s="12">
        <v>17357</v>
      </c>
      <c r="C1412" s="12">
        <v>672</v>
      </c>
      <c r="D1412" s="40">
        <v>886530</v>
      </c>
      <c r="E1412" s="13">
        <v>1319.2410714285713</v>
      </c>
      <c r="F1412" s="21">
        <f t="shared" si="22"/>
        <v>0.67224743259117048</v>
      </c>
      <c r="G1412" s="13">
        <v>1289.96287937172</v>
      </c>
      <c r="H1412" s="13">
        <v>1309.6450688128496</v>
      </c>
      <c r="I1412" s="11">
        <v>8</v>
      </c>
    </row>
    <row r="1413" spans="1:9" x14ac:dyDescent="0.3">
      <c r="A1413" s="11">
        <v>95437</v>
      </c>
      <c r="B1413" s="12">
        <v>39289</v>
      </c>
      <c r="C1413" s="12">
        <v>1697</v>
      </c>
      <c r="D1413" s="40">
        <v>2591259</v>
      </c>
      <c r="E1413" s="13">
        <v>1526.9646434885092</v>
      </c>
      <c r="F1413" s="21">
        <f t="shared" si="22"/>
        <v>1</v>
      </c>
      <c r="G1413" s="13">
        <v>1300.4854870076761</v>
      </c>
      <c r="H1413" s="13">
        <v>1526.9646434885092</v>
      </c>
      <c r="I1413" s="11">
        <v>11</v>
      </c>
    </row>
    <row r="1414" spans="1:9" x14ac:dyDescent="0.3">
      <c r="A1414" s="11">
        <v>95439</v>
      </c>
      <c r="B1414" s="12">
        <v>2033</v>
      </c>
      <c r="C1414" s="12">
        <v>52</v>
      </c>
      <c r="D1414" s="40">
        <v>94747</v>
      </c>
      <c r="E1414" s="13">
        <v>1822.0576923076924</v>
      </c>
      <c r="F1414" s="21">
        <f t="shared" si="22"/>
        <v>0.18700197252159415</v>
      </c>
      <c r="G1414" s="13">
        <v>1289.96287937172</v>
      </c>
      <c r="H1414" s="13">
        <v>1389.4656589592555</v>
      </c>
      <c r="I1414" s="11">
        <v>9</v>
      </c>
    </row>
    <row r="1415" spans="1:9" x14ac:dyDescent="0.3">
      <c r="A1415" s="8">
        <v>95441</v>
      </c>
      <c r="B1415" s="9">
        <v>5920</v>
      </c>
      <c r="C1415" s="9">
        <v>264</v>
      </c>
      <c r="D1415" s="41">
        <v>458943</v>
      </c>
      <c r="E1415" s="10">
        <v>1738.4204545454545</v>
      </c>
      <c r="F1415" s="16">
        <f t="shared" si="22"/>
        <v>0.42135337717880766</v>
      </c>
      <c r="G1415" s="10">
        <v>1179.0833376126166</v>
      </c>
      <c r="H1415" s="10">
        <v>1414.7619208137255</v>
      </c>
      <c r="I1415" s="8">
        <v>10</v>
      </c>
    </row>
    <row r="1416" spans="1:9" x14ac:dyDescent="0.3">
      <c r="A1416" s="17">
        <v>95442</v>
      </c>
      <c r="B1416" s="18">
        <v>11801</v>
      </c>
      <c r="C1416" s="18">
        <v>447</v>
      </c>
      <c r="D1416" s="39">
        <v>549344</v>
      </c>
      <c r="E1416" s="19">
        <v>1228.9574944071589</v>
      </c>
      <c r="F1416" s="20">
        <f t="shared" si="22"/>
        <v>0.5482747901013314</v>
      </c>
      <c r="G1416" s="19">
        <v>1300.4854870076761</v>
      </c>
      <c r="H1416" s="19">
        <v>1261.2684918782579</v>
      </c>
      <c r="I1416" s="17">
        <v>7</v>
      </c>
    </row>
    <row r="1417" spans="1:9" x14ac:dyDescent="0.3">
      <c r="A1417" s="11">
        <v>95443</v>
      </c>
      <c r="B1417" s="12">
        <v>1112</v>
      </c>
      <c r="C1417" s="12">
        <v>55</v>
      </c>
      <c r="D1417" s="40">
        <v>76732</v>
      </c>
      <c r="E1417" s="13">
        <v>1395.1272727272728</v>
      </c>
      <c r="F1417" s="21">
        <f t="shared" si="22"/>
        <v>0.19232062446817952</v>
      </c>
      <c r="G1417" s="13">
        <v>1300.4854870076761</v>
      </c>
      <c r="H1417" s="13">
        <v>1318.6870543380526</v>
      </c>
      <c r="I1417" s="11">
        <v>8</v>
      </c>
    </row>
    <row r="1418" spans="1:9" x14ac:dyDescent="0.3">
      <c r="A1418" s="11">
        <v>95444</v>
      </c>
      <c r="B1418" s="12">
        <v>2267</v>
      </c>
      <c r="C1418" s="12">
        <v>108</v>
      </c>
      <c r="D1418" s="40">
        <v>152113</v>
      </c>
      <c r="E1418" s="13">
        <v>1408.4537037037037</v>
      </c>
      <c r="F1418" s="21">
        <f t="shared" si="22"/>
        <v>0.26949852556013254</v>
      </c>
      <c r="G1418" s="13">
        <v>1129.4605304753068</v>
      </c>
      <c r="H1418" s="13">
        <v>1204.6487793017025</v>
      </c>
      <c r="I1418" s="11">
        <v>6</v>
      </c>
    </row>
    <row r="1419" spans="1:9" x14ac:dyDescent="0.3">
      <c r="A1419" s="11">
        <v>95445</v>
      </c>
      <c r="B1419" s="12">
        <v>8471</v>
      </c>
      <c r="C1419" s="12">
        <v>411</v>
      </c>
      <c r="D1419" s="40">
        <v>872500</v>
      </c>
      <c r="E1419" s="13">
        <v>2122.8710462287104</v>
      </c>
      <c r="F1419" s="21">
        <f t="shared" si="22"/>
        <v>0.52573322801045896</v>
      </c>
      <c r="G1419" s="13">
        <v>1435.371111550154</v>
      </c>
      <c r="H1419" s="13">
        <v>1796.812671465691</v>
      </c>
      <c r="I1419" s="11">
        <v>14</v>
      </c>
    </row>
    <row r="1420" spans="1:9" x14ac:dyDescent="0.3">
      <c r="A1420" s="8">
        <v>95446</v>
      </c>
      <c r="B1420" s="9">
        <v>13620</v>
      </c>
      <c r="C1420" s="9">
        <v>488</v>
      </c>
      <c r="D1420" s="41">
        <v>802717</v>
      </c>
      <c r="E1420" s="10">
        <v>1644.9118852459017</v>
      </c>
      <c r="F1420" s="16">
        <f t="shared" si="22"/>
        <v>0.57286781954344412</v>
      </c>
      <c r="G1420" s="10">
        <v>1435.371111550154</v>
      </c>
      <c r="H1420" s="10">
        <v>1555.4102776826833</v>
      </c>
      <c r="I1420" s="8">
        <v>11</v>
      </c>
    </row>
    <row r="1421" spans="1:9" x14ac:dyDescent="0.3">
      <c r="A1421" s="17">
        <v>95448</v>
      </c>
      <c r="B1421" s="18">
        <v>51923</v>
      </c>
      <c r="C1421" s="18">
        <v>2094</v>
      </c>
      <c r="D1421" s="39">
        <v>2590224</v>
      </c>
      <c r="E1421" s="19">
        <v>1236.974212034384</v>
      </c>
      <c r="F1421" s="20">
        <f t="shared" si="22"/>
        <v>1</v>
      </c>
      <c r="G1421" s="19">
        <v>1026.5157288122814</v>
      </c>
      <c r="H1421" s="19">
        <v>1236.974212034384</v>
      </c>
      <c r="I1421" s="17">
        <v>7</v>
      </c>
    </row>
    <row r="1422" spans="1:9" x14ac:dyDescent="0.3">
      <c r="A1422" s="11">
        <v>95449</v>
      </c>
      <c r="B1422" s="12">
        <v>3467</v>
      </c>
      <c r="C1422" s="12">
        <v>184</v>
      </c>
      <c r="D1422" s="40">
        <v>223213</v>
      </c>
      <c r="E1422" s="13">
        <v>1213.1141304347825</v>
      </c>
      <c r="F1422" s="21">
        <f t="shared" si="22"/>
        <v>0.35176564919980507</v>
      </c>
      <c r="G1422" s="13">
        <v>1289.96287937172</v>
      </c>
      <c r="H1422" s="13">
        <v>1262.9301293117253</v>
      </c>
      <c r="I1422" s="11">
        <v>7</v>
      </c>
    </row>
    <row r="1423" spans="1:9" x14ac:dyDescent="0.3">
      <c r="A1423" s="11">
        <v>95450</v>
      </c>
      <c r="B1423" s="12">
        <v>1439</v>
      </c>
      <c r="C1423" s="12">
        <v>64</v>
      </c>
      <c r="D1423" s="40">
        <v>109106</v>
      </c>
      <c r="E1423" s="13">
        <v>1704.78125</v>
      </c>
      <c r="F1423" s="21">
        <f t="shared" si="22"/>
        <v>0.20746006170446635</v>
      </c>
      <c r="G1423" s="13">
        <v>1300.4854870076761</v>
      </c>
      <c r="H1423" s="13">
        <v>1384.3607109449176</v>
      </c>
      <c r="I1423" s="11">
        <v>9</v>
      </c>
    </row>
    <row r="1424" spans="1:9" x14ac:dyDescent="0.3">
      <c r="A1424" s="11">
        <v>95451</v>
      </c>
      <c r="B1424" s="12">
        <v>33734</v>
      </c>
      <c r="C1424" s="12">
        <v>1956</v>
      </c>
      <c r="D1424" s="40">
        <v>2324848</v>
      </c>
      <c r="E1424" s="13">
        <v>1188.5725971370143</v>
      </c>
      <c r="F1424" s="21">
        <f t="shared" si="22"/>
        <v>1</v>
      </c>
      <c r="G1424" s="13">
        <v>1026.5157288122814</v>
      </c>
      <c r="H1424" s="13">
        <v>1188.5725971370143</v>
      </c>
      <c r="I1424" s="11">
        <v>6</v>
      </c>
    </row>
    <row r="1425" spans="1:9" x14ac:dyDescent="0.3">
      <c r="A1425" s="8">
        <v>95452</v>
      </c>
      <c r="B1425" s="9">
        <v>6198</v>
      </c>
      <c r="C1425" s="9">
        <v>220</v>
      </c>
      <c r="D1425" s="41">
        <v>278377</v>
      </c>
      <c r="E1425" s="10">
        <v>1265.3499999999999</v>
      </c>
      <c r="F1425" s="16">
        <f t="shared" si="22"/>
        <v>0.38464124893635904</v>
      </c>
      <c r="G1425" s="10">
        <v>1435.371111550154</v>
      </c>
      <c r="H1425" s="10">
        <v>1369.9739788579545</v>
      </c>
      <c r="I1425" s="8">
        <v>9</v>
      </c>
    </row>
    <row r="1426" spans="1:9" x14ac:dyDescent="0.3">
      <c r="A1426" s="17">
        <v>95453</v>
      </c>
      <c r="B1426" s="18">
        <v>32524</v>
      </c>
      <c r="C1426" s="18">
        <v>1806</v>
      </c>
      <c r="D1426" s="39">
        <v>1921090</v>
      </c>
      <c r="E1426" s="19">
        <v>1063.7264673311186</v>
      </c>
      <c r="F1426" s="20">
        <f t="shared" si="22"/>
        <v>1</v>
      </c>
      <c r="G1426" s="19">
        <v>1102.4473662900239</v>
      </c>
      <c r="H1426" s="19">
        <v>1063.7264673311186</v>
      </c>
      <c r="I1426" s="17">
        <v>4</v>
      </c>
    </row>
    <row r="1427" spans="1:9" x14ac:dyDescent="0.3">
      <c r="A1427" s="11">
        <v>95454</v>
      </c>
      <c r="B1427" s="12">
        <v>8008</v>
      </c>
      <c r="C1427" s="12">
        <v>497</v>
      </c>
      <c r="D1427" s="40">
        <v>833067</v>
      </c>
      <c r="E1427" s="13">
        <v>1676.1911468812878</v>
      </c>
      <c r="F1427" s="21">
        <f t="shared" si="22"/>
        <v>0.57812627796619864</v>
      </c>
      <c r="G1427" s="13">
        <v>1300.4854870076761</v>
      </c>
      <c r="H1427" s="13">
        <v>1517.6908017612418</v>
      </c>
      <c r="I1427" s="11">
        <v>11</v>
      </c>
    </row>
    <row r="1428" spans="1:9" x14ac:dyDescent="0.3">
      <c r="A1428" s="11">
        <v>95456</v>
      </c>
      <c r="B1428" s="12">
        <v>2882</v>
      </c>
      <c r="C1428" s="12">
        <v>147</v>
      </c>
      <c r="D1428" s="40">
        <v>240684</v>
      </c>
      <c r="E1428" s="13">
        <v>1637.3061224489795</v>
      </c>
      <c r="F1428" s="21">
        <f t="shared" si="22"/>
        <v>0.31441494648682128</v>
      </c>
      <c r="G1428" s="13">
        <v>1372.8274669981649</v>
      </c>
      <c r="H1428" s="13">
        <v>1455.9835092986391</v>
      </c>
      <c r="I1428" s="11">
        <v>10</v>
      </c>
    </row>
    <row r="1429" spans="1:9" x14ac:dyDescent="0.3">
      <c r="A1429" s="11">
        <v>95457</v>
      </c>
      <c r="B1429" s="12">
        <v>8831</v>
      </c>
      <c r="C1429" s="12">
        <v>466</v>
      </c>
      <c r="D1429" s="40">
        <v>533362</v>
      </c>
      <c r="E1429" s="13">
        <v>1144.5536480686694</v>
      </c>
      <c r="F1429" s="21">
        <f t="shared" si="22"/>
        <v>0.55980590353275816</v>
      </c>
      <c r="G1429" s="13">
        <v>1129.4605304753068</v>
      </c>
      <c r="H1429" s="13">
        <v>1137.9097468067853</v>
      </c>
      <c r="I1429" s="11">
        <v>5</v>
      </c>
    </row>
    <row r="1430" spans="1:9" x14ac:dyDescent="0.3">
      <c r="A1430" s="8">
        <v>95458</v>
      </c>
      <c r="B1430" s="9">
        <v>6915</v>
      </c>
      <c r="C1430" s="9">
        <v>411</v>
      </c>
      <c r="D1430" s="41">
        <v>457661</v>
      </c>
      <c r="E1430" s="10">
        <v>1113.5304136253042</v>
      </c>
      <c r="F1430" s="16">
        <f t="shared" si="22"/>
        <v>0.52573322801045896</v>
      </c>
      <c r="G1430" s="10">
        <v>1289.96287937172</v>
      </c>
      <c r="H1430" s="10">
        <v>1197.2064696290122</v>
      </c>
      <c r="I1430" s="8">
        <v>6</v>
      </c>
    </row>
    <row r="1431" spans="1:9" x14ac:dyDescent="0.3">
      <c r="A1431" s="17">
        <v>95459</v>
      </c>
      <c r="B1431" s="18">
        <v>1537</v>
      </c>
      <c r="C1431" s="18">
        <v>82</v>
      </c>
      <c r="D1431" s="39">
        <v>108741</v>
      </c>
      <c r="E1431" s="19">
        <v>1326.1097560975609</v>
      </c>
      <c r="F1431" s="20">
        <f t="shared" si="22"/>
        <v>0.23482884493946199</v>
      </c>
      <c r="G1431" s="19">
        <v>1435.371111550154</v>
      </c>
      <c r="H1431" s="19">
        <v>1409.7133936527016</v>
      </c>
      <c r="I1431" s="17">
        <v>10</v>
      </c>
    </row>
    <row r="1432" spans="1:9" x14ac:dyDescent="0.3">
      <c r="A1432" s="11">
        <v>95460</v>
      </c>
      <c r="B1432" s="12">
        <v>8821</v>
      </c>
      <c r="C1432" s="12">
        <v>436</v>
      </c>
      <c r="D1432" s="40">
        <v>639135</v>
      </c>
      <c r="E1432" s="13">
        <v>1465.9059633027523</v>
      </c>
      <c r="F1432" s="21">
        <f t="shared" si="22"/>
        <v>0.5414866581380311</v>
      </c>
      <c r="G1432" s="13">
        <v>1435.371111550154</v>
      </c>
      <c r="H1432" s="13">
        <v>1451.9053263824085</v>
      </c>
      <c r="I1432" s="11">
        <v>10</v>
      </c>
    </row>
    <row r="1433" spans="1:9" x14ac:dyDescent="0.3">
      <c r="A1433" s="11">
        <v>95461</v>
      </c>
      <c r="B1433" s="12">
        <v>11788</v>
      </c>
      <c r="C1433" s="12">
        <v>640</v>
      </c>
      <c r="D1433" s="40">
        <v>867408</v>
      </c>
      <c r="E1433" s="13">
        <v>1355.325</v>
      </c>
      <c r="F1433" s="21">
        <f t="shared" si="22"/>
        <v>0.65604631850518746</v>
      </c>
      <c r="G1433" s="13">
        <v>1179.0833376126166</v>
      </c>
      <c r="H1433" s="13">
        <v>1294.7060313890938</v>
      </c>
      <c r="I1433" s="11">
        <v>8</v>
      </c>
    </row>
    <row r="1434" spans="1:9" x14ac:dyDescent="0.3">
      <c r="A1434" s="11">
        <v>95462</v>
      </c>
      <c r="B1434" s="12">
        <v>3959</v>
      </c>
      <c r="C1434" s="12">
        <v>130</v>
      </c>
      <c r="D1434" s="40">
        <v>176693</v>
      </c>
      <c r="E1434" s="13">
        <v>1359.176923076923</v>
      </c>
      <c r="F1434" s="21">
        <f t="shared" si="22"/>
        <v>0.29567608005622914</v>
      </c>
      <c r="G1434" s="13">
        <v>1372.8274669981649</v>
      </c>
      <c r="H1434" s="13">
        <v>1368.7913276808968</v>
      </c>
      <c r="I1434" s="11">
        <v>9</v>
      </c>
    </row>
    <row r="1435" spans="1:9" x14ac:dyDescent="0.3">
      <c r="A1435" s="8">
        <v>95463</v>
      </c>
      <c r="B1435" s="9">
        <v>645</v>
      </c>
      <c r="C1435" s="9">
        <v>31</v>
      </c>
      <c r="D1435" s="41">
        <v>48594</v>
      </c>
      <c r="E1435" s="10">
        <v>1567.5483870967741</v>
      </c>
      <c r="F1435" s="16">
        <f t="shared" si="22"/>
        <v>0.14438609228358065</v>
      </c>
      <c r="G1435" s="10">
        <v>1714.6109864409987</v>
      </c>
      <c r="H1435" s="10">
        <v>1693.3771924006201</v>
      </c>
      <c r="I1435" s="8">
        <v>13</v>
      </c>
    </row>
    <row r="1436" spans="1:9" x14ac:dyDescent="0.3">
      <c r="A1436" s="17">
        <v>95464</v>
      </c>
      <c r="B1436" s="18">
        <v>5768</v>
      </c>
      <c r="C1436" s="18">
        <v>369</v>
      </c>
      <c r="D1436" s="39">
        <v>408132</v>
      </c>
      <c r="E1436" s="19">
        <v>1106.0487804878048</v>
      </c>
      <c r="F1436" s="20">
        <f t="shared" si="22"/>
        <v>0.49814720602469353</v>
      </c>
      <c r="G1436" s="19">
        <v>1179.0833376126166</v>
      </c>
      <c r="H1436" s="19">
        <v>1142.7013770376407</v>
      </c>
      <c r="I1436" s="17">
        <v>5</v>
      </c>
    </row>
    <row r="1437" spans="1:9" x14ac:dyDescent="0.3">
      <c r="A1437" s="11">
        <v>95465</v>
      </c>
      <c r="B1437" s="12">
        <v>6008</v>
      </c>
      <c r="C1437" s="12">
        <v>260</v>
      </c>
      <c r="D1437" s="40">
        <v>430920</v>
      </c>
      <c r="E1437" s="13">
        <v>1657.3846153846155</v>
      </c>
      <c r="F1437" s="21">
        <f t="shared" si="22"/>
        <v>0.41814912248483227</v>
      </c>
      <c r="G1437" s="13">
        <v>1289.96287937172</v>
      </c>
      <c r="H1437" s="13">
        <v>1443.5999558673659</v>
      </c>
      <c r="I1437" s="11">
        <v>10</v>
      </c>
    </row>
    <row r="1438" spans="1:9" x14ac:dyDescent="0.3">
      <c r="A1438" s="11">
        <v>95466</v>
      </c>
      <c r="B1438" s="12">
        <v>3014</v>
      </c>
      <c r="C1438" s="12">
        <v>127</v>
      </c>
      <c r="D1438" s="40">
        <v>229487</v>
      </c>
      <c r="E1438" s="13">
        <v>1806.9842519685039</v>
      </c>
      <c r="F1438" s="21">
        <f t="shared" si="22"/>
        <v>0.29224451996325634</v>
      </c>
      <c r="G1438" s="13">
        <v>1300.4854870076761</v>
      </c>
      <c r="H1438" s="13">
        <v>1448.5069754356355</v>
      </c>
      <c r="I1438" s="11">
        <v>10</v>
      </c>
    </row>
    <row r="1439" spans="1:9" x14ac:dyDescent="0.3">
      <c r="A1439" s="11">
        <v>95467</v>
      </c>
      <c r="B1439" s="12">
        <v>15337</v>
      </c>
      <c r="C1439" s="12">
        <v>999</v>
      </c>
      <c r="D1439" s="40">
        <v>1312204</v>
      </c>
      <c r="E1439" s="13">
        <v>1313.5175175175175</v>
      </c>
      <c r="F1439" s="21">
        <f t="shared" si="22"/>
        <v>0.8196477666238956</v>
      </c>
      <c r="G1439" s="13">
        <v>826.85390002626275</v>
      </c>
      <c r="H1439" s="13">
        <v>1225.7466472000754</v>
      </c>
      <c r="I1439" s="11">
        <v>7</v>
      </c>
    </row>
    <row r="1440" spans="1:9" x14ac:dyDescent="0.3">
      <c r="A1440" s="8">
        <v>95468</v>
      </c>
      <c r="B1440" s="9">
        <v>3643</v>
      </c>
      <c r="C1440" s="9">
        <v>170</v>
      </c>
      <c r="D1440" s="41">
        <v>342522</v>
      </c>
      <c r="E1440" s="10">
        <v>2014.835294117647</v>
      </c>
      <c r="F1440" s="16">
        <f t="shared" si="22"/>
        <v>0.33811853331181174</v>
      </c>
      <c r="G1440" s="10">
        <v>1372.8274669981649</v>
      </c>
      <c r="H1440" s="10">
        <v>1589.9022118785074</v>
      </c>
      <c r="I1440" s="8">
        <v>12</v>
      </c>
    </row>
    <row r="1441" spans="1:9" x14ac:dyDescent="0.3">
      <c r="A1441" s="17">
        <v>95469</v>
      </c>
      <c r="B1441" s="18">
        <v>5949</v>
      </c>
      <c r="C1441" s="18">
        <v>345</v>
      </c>
      <c r="D1441" s="39">
        <v>375131</v>
      </c>
      <c r="E1441" s="19">
        <v>1087.336231884058</v>
      </c>
      <c r="F1441" s="20">
        <f t="shared" si="22"/>
        <v>0.48167495255545584</v>
      </c>
      <c r="G1441" s="19">
        <v>1102.4473662900239</v>
      </c>
      <c r="H1441" s="19">
        <v>1095.1687113419712</v>
      </c>
      <c r="I1441" s="17">
        <v>4</v>
      </c>
    </row>
    <row r="1442" spans="1:9" x14ac:dyDescent="0.3">
      <c r="A1442" s="11">
        <v>95470</v>
      </c>
      <c r="B1442" s="12">
        <v>18582</v>
      </c>
      <c r="C1442" s="12">
        <v>1074</v>
      </c>
      <c r="D1442" s="40">
        <v>970855</v>
      </c>
      <c r="E1442" s="13">
        <v>903.9618249534451</v>
      </c>
      <c r="F1442" s="21">
        <f t="shared" si="22"/>
        <v>0.84985856649981895</v>
      </c>
      <c r="G1442" s="13">
        <v>959.8749054593319</v>
      </c>
      <c r="H1442" s="13">
        <v>912.35669501201005</v>
      </c>
      <c r="I1442" s="11">
        <v>2</v>
      </c>
    </row>
    <row r="1443" spans="1:9" x14ac:dyDescent="0.3">
      <c r="A1443" s="11">
        <v>95471</v>
      </c>
      <c r="B1443" s="12">
        <v>1077</v>
      </c>
      <c r="C1443" s="12">
        <v>43</v>
      </c>
      <c r="D1443" s="40">
        <v>41886</v>
      </c>
      <c r="E1443" s="13">
        <v>974.09302325581393</v>
      </c>
      <c r="F1443" s="21">
        <f t="shared" si="22"/>
        <v>0.17005082510936723</v>
      </c>
      <c r="G1443" s="13">
        <v>1300.4854870076761</v>
      </c>
      <c r="H1443" s="13">
        <v>1244.9821792371927</v>
      </c>
      <c r="I1443" s="11">
        <v>7</v>
      </c>
    </row>
    <row r="1444" spans="1:9" x14ac:dyDescent="0.3">
      <c r="A1444" s="11">
        <v>95472</v>
      </c>
      <c r="B1444" s="12">
        <v>95746</v>
      </c>
      <c r="C1444" s="12">
        <v>3564</v>
      </c>
      <c r="D1444" s="40">
        <v>4200189</v>
      </c>
      <c r="E1444" s="13">
        <v>1178.5042087542088</v>
      </c>
      <c r="F1444" s="21">
        <f t="shared" si="22"/>
        <v>1</v>
      </c>
      <c r="G1444" s="13">
        <v>1129.4605304753068</v>
      </c>
      <c r="H1444" s="13">
        <v>1178.5042087542088</v>
      </c>
      <c r="I1444" s="11">
        <v>6</v>
      </c>
    </row>
    <row r="1445" spans="1:9" x14ac:dyDescent="0.3">
      <c r="A1445" s="8">
        <v>95476</v>
      </c>
      <c r="B1445" s="9">
        <v>106091</v>
      </c>
      <c r="C1445" s="9">
        <v>4465</v>
      </c>
      <c r="D1445" s="41">
        <v>5027750</v>
      </c>
      <c r="E1445" s="10">
        <v>1126.0358342665174</v>
      </c>
      <c r="F1445" s="16">
        <f t="shared" si="22"/>
        <v>1</v>
      </c>
      <c r="G1445" s="10">
        <v>1179.0833376126166</v>
      </c>
      <c r="H1445" s="10">
        <v>1126.0358342665174</v>
      </c>
      <c r="I1445" s="8">
        <v>5</v>
      </c>
    </row>
    <row r="1446" spans="1:9" x14ac:dyDescent="0.3">
      <c r="A1446" s="17">
        <v>95480</v>
      </c>
      <c r="B1446" s="18">
        <v>248</v>
      </c>
      <c r="C1446" s="18">
        <v>17</v>
      </c>
      <c r="D1446" s="39">
        <v>49524</v>
      </c>
      <c r="E1446" s="19">
        <v>2913.1764705882351</v>
      </c>
      <c r="F1446" s="20">
        <f t="shared" si="22"/>
        <v>0.10692246843808402</v>
      </c>
      <c r="G1446" s="19">
        <v>1557.7618422286839</v>
      </c>
      <c r="H1446" s="19">
        <v>1702.6861200499754</v>
      </c>
      <c r="I1446" s="17">
        <v>13</v>
      </c>
    </row>
    <row r="1447" spans="1:9" x14ac:dyDescent="0.3">
      <c r="A1447" s="11">
        <v>95481</v>
      </c>
      <c r="B1447" s="12">
        <v>409</v>
      </c>
      <c r="C1447" s="12">
        <v>16</v>
      </c>
      <c r="D1447" s="40">
        <v>33478</v>
      </c>
      <c r="E1447" s="13">
        <v>2092.375</v>
      </c>
      <c r="F1447" s="21">
        <f t="shared" si="22"/>
        <v>0.10373003085223317</v>
      </c>
      <c r="G1447" s="13">
        <v>1435.371111550154</v>
      </c>
      <c r="H1447" s="13">
        <v>1503.5221451690936</v>
      </c>
      <c r="I1447" s="11">
        <v>11</v>
      </c>
    </row>
    <row r="1448" spans="1:9" x14ac:dyDescent="0.3">
      <c r="A1448" s="11">
        <v>95482</v>
      </c>
      <c r="B1448" s="12">
        <v>74699</v>
      </c>
      <c r="C1448" s="12">
        <v>3658</v>
      </c>
      <c r="D1448" s="40">
        <v>4547708</v>
      </c>
      <c r="E1448" s="13">
        <v>1243.2225259704758</v>
      </c>
      <c r="F1448" s="21">
        <f t="shared" si="22"/>
        <v>1</v>
      </c>
      <c r="G1448" s="13">
        <v>959.8749054593319</v>
      </c>
      <c r="H1448" s="13">
        <v>1243.2225259704758</v>
      </c>
      <c r="I1448" s="11">
        <v>7</v>
      </c>
    </row>
    <row r="1449" spans="1:9" x14ac:dyDescent="0.3">
      <c r="A1449" s="11">
        <v>95485</v>
      </c>
      <c r="B1449" s="12">
        <v>6583</v>
      </c>
      <c r="C1449" s="12">
        <v>422</v>
      </c>
      <c r="D1449" s="40">
        <v>514052</v>
      </c>
      <c r="E1449" s="13">
        <v>1218.1327014218009</v>
      </c>
      <c r="F1449" s="21">
        <f t="shared" si="22"/>
        <v>0.53272213353066467</v>
      </c>
      <c r="G1449" s="13">
        <v>1289.96287937172</v>
      </c>
      <c r="H1449" s="13">
        <v>1251.6973537223516</v>
      </c>
      <c r="I1449" s="11">
        <v>7</v>
      </c>
    </row>
    <row r="1450" spans="1:9" x14ac:dyDescent="0.3">
      <c r="A1450" s="8">
        <v>95486</v>
      </c>
      <c r="B1450" s="9">
        <v>340</v>
      </c>
      <c r="C1450" s="9">
        <v>13</v>
      </c>
      <c r="D1450" s="41">
        <v>5230</v>
      </c>
      <c r="E1450" s="10">
        <v>402.30769230769232</v>
      </c>
      <c r="F1450" s="16">
        <f t="shared" si="22"/>
        <v>9.3500986260797073E-2</v>
      </c>
      <c r="G1450" s="10">
        <v>1372.8274669981649</v>
      </c>
      <c r="H1450" s="10">
        <v>1282.0829108789992</v>
      </c>
      <c r="I1450" s="8">
        <v>8</v>
      </c>
    </row>
    <row r="1451" spans="1:9" x14ac:dyDescent="0.3">
      <c r="A1451" s="17">
        <v>95487</v>
      </c>
      <c r="B1451" s="18">
        <v>254</v>
      </c>
      <c r="C1451" s="18">
        <v>16</v>
      </c>
      <c r="D1451" s="39">
        <v>52961</v>
      </c>
      <c r="E1451" s="19">
        <v>3310.0625</v>
      </c>
      <c r="F1451" s="20">
        <f t="shared" si="22"/>
        <v>0.10373003085223317</v>
      </c>
      <c r="G1451" s="19">
        <v>1300.4854870076761</v>
      </c>
      <c r="H1451" s="19">
        <v>1508.9389725653084</v>
      </c>
      <c r="I1451" s="17">
        <v>11</v>
      </c>
    </row>
    <row r="1452" spans="1:9" x14ac:dyDescent="0.3">
      <c r="A1452" s="11">
        <v>95488</v>
      </c>
      <c r="B1452" s="12">
        <v>707</v>
      </c>
      <c r="C1452" s="12">
        <v>46</v>
      </c>
      <c r="D1452" s="40">
        <v>69630</v>
      </c>
      <c r="E1452" s="13">
        <v>1513.695652173913</v>
      </c>
      <c r="F1452" s="21">
        <f t="shared" si="22"/>
        <v>0.17588282459990254</v>
      </c>
      <c r="G1452" s="13">
        <v>1300.4854870076761</v>
      </c>
      <c r="H1452" s="13">
        <v>1337.9854930905256</v>
      </c>
      <c r="I1452" s="11">
        <v>8</v>
      </c>
    </row>
    <row r="1453" spans="1:9" x14ac:dyDescent="0.3">
      <c r="A1453" s="11">
        <v>95490</v>
      </c>
      <c r="B1453" s="12">
        <v>35796</v>
      </c>
      <c r="C1453" s="12">
        <v>1895</v>
      </c>
      <c r="D1453" s="40">
        <v>2509524</v>
      </c>
      <c r="E1453" s="13">
        <v>1324.2870712401054</v>
      </c>
      <c r="F1453" s="21">
        <f t="shared" si="22"/>
        <v>1</v>
      </c>
      <c r="G1453" s="13">
        <v>1179.0833376126166</v>
      </c>
      <c r="H1453" s="13">
        <v>1324.2870712401054</v>
      </c>
      <c r="I1453" s="11">
        <v>8</v>
      </c>
    </row>
    <row r="1454" spans="1:9" x14ac:dyDescent="0.3">
      <c r="A1454" s="11">
        <v>95492</v>
      </c>
      <c r="B1454" s="12">
        <v>82028</v>
      </c>
      <c r="C1454" s="12">
        <v>3390</v>
      </c>
      <c r="D1454" s="40">
        <v>4101330</v>
      </c>
      <c r="E1454" s="13">
        <v>1209.8318584070796</v>
      </c>
      <c r="F1454" s="21">
        <f t="shared" si="22"/>
        <v>1</v>
      </c>
      <c r="G1454" s="13">
        <v>1026.5157288122814</v>
      </c>
      <c r="H1454" s="13">
        <v>1209.8318584070796</v>
      </c>
      <c r="I1454" s="11">
        <v>6</v>
      </c>
    </row>
    <row r="1455" spans="1:9" x14ac:dyDescent="0.3">
      <c r="A1455" s="8">
        <v>95493</v>
      </c>
      <c r="B1455" s="9">
        <v>714</v>
      </c>
      <c r="C1455" s="9">
        <v>38</v>
      </c>
      <c r="D1455" s="41">
        <v>54430</v>
      </c>
      <c r="E1455" s="10">
        <v>1432.3684210526317</v>
      </c>
      <c r="F1455" s="16">
        <f t="shared" si="22"/>
        <v>0.15985871367847751</v>
      </c>
      <c r="G1455" s="10">
        <v>1129.4605304753068</v>
      </c>
      <c r="H1455" s="10">
        <v>1177.882996226059</v>
      </c>
      <c r="I1455" s="8">
        <v>6</v>
      </c>
    </row>
    <row r="1456" spans="1:9" x14ac:dyDescent="0.3">
      <c r="A1456" s="17">
        <v>95494</v>
      </c>
      <c r="B1456" s="18">
        <v>1211</v>
      </c>
      <c r="C1456" s="18">
        <v>50</v>
      </c>
      <c r="D1456" s="39">
        <v>77428</v>
      </c>
      <c r="E1456" s="19">
        <v>1548.56</v>
      </c>
      <c r="F1456" s="20">
        <f t="shared" si="22"/>
        <v>0.18337052057075967</v>
      </c>
      <c r="G1456" s="19">
        <v>1300.4854870076761</v>
      </c>
      <c r="H1456" s="19">
        <v>1345.9750395954161</v>
      </c>
      <c r="I1456" s="17">
        <v>9</v>
      </c>
    </row>
    <row r="1457" spans="1:9" x14ac:dyDescent="0.3">
      <c r="A1457" s="11">
        <v>95497</v>
      </c>
      <c r="B1457" s="12">
        <v>4594</v>
      </c>
      <c r="C1457" s="12">
        <v>185</v>
      </c>
      <c r="D1457" s="40">
        <v>273368</v>
      </c>
      <c r="E1457" s="13">
        <v>1477.664864864865</v>
      </c>
      <c r="F1457" s="21">
        <f t="shared" si="22"/>
        <v>0.35272023887671677</v>
      </c>
      <c r="G1457" s="13">
        <v>1372.8274669981649</v>
      </c>
      <c r="H1457" s="13">
        <v>1409.8057390169208</v>
      </c>
      <c r="I1457" s="11">
        <v>10</v>
      </c>
    </row>
    <row r="1458" spans="1:9" x14ac:dyDescent="0.3">
      <c r="A1458" s="11">
        <v>95501</v>
      </c>
      <c r="B1458" s="12">
        <v>49175</v>
      </c>
      <c r="C1458" s="12">
        <v>2759</v>
      </c>
      <c r="D1458" s="40">
        <v>2986148</v>
      </c>
      <c r="E1458" s="13">
        <v>1082.3298296484234</v>
      </c>
      <c r="F1458" s="21">
        <f t="shared" si="22"/>
        <v>1</v>
      </c>
      <c r="G1458" s="13">
        <v>1129.4605304753068</v>
      </c>
      <c r="H1458" s="13">
        <v>1082.3298296484234</v>
      </c>
      <c r="I1458" s="11">
        <v>4</v>
      </c>
    </row>
    <row r="1459" spans="1:9" x14ac:dyDescent="0.3">
      <c r="A1459" s="11">
        <v>95503</v>
      </c>
      <c r="B1459" s="12">
        <v>64507</v>
      </c>
      <c r="C1459" s="12">
        <v>3577</v>
      </c>
      <c r="D1459" s="40">
        <v>3465317</v>
      </c>
      <c r="E1459" s="13">
        <v>968.77746715124408</v>
      </c>
      <c r="F1459" s="21">
        <f t="shared" si="22"/>
        <v>1</v>
      </c>
      <c r="G1459" s="13">
        <v>1129.4605304753068</v>
      </c>
      <c r="H1459" s="13">
        <v>968.77746715124408</v>
      </c>
      <c r="I1459" s="11">
        <v>3</v>
      </c>
    </row>
    <row r="1460" spans="1:9" x14ac:dyDescent="0.3">
      <c r="A1460" s="8">
        <v>95511</v>
      </c>
      <c r="B1460" s="9">
        <v>892</v>
      </c>
      <c r="C1460" s="9">
        <v>39</v>
      </c>
      <c r="D1460" s="41">
        <v>70372</v>
      </c>
      <c r="E1460" s="10">
        <v>1804.4102564102564</v>
      </c>
      <c r="F1460" s="16">
        <f t="shared" si="22"/>
        <v>0.16194845876150005</v>
      </c>
      <c r="G1460" s="10">
        <v>1435.371111550154</v>
      </c>
      <c r="H1460" s="10">
        <v>1495.1364322829095</v>
      </c>
      <c r="I1460" s="8">
        <v>11</v>
      </c>
    </row>
    <row r="1461" spans="1:9" x14ac:dyDescent="0.3">
      <c r="A1461" s="17">
        <v>95514</v>
      </c>
      <c r="B1461" s="18">
        <v>686</v>
      </c>
      <c r="C1461" s="18">
        <v>37</v>
      </c>
      <c r="D1461" s="39">
        <v>59063</v>
      </c>
      <c r="E1461" s="19">
        <v>1596.2972972972973</v>
      </c>
      <c r="F1461" s="20">
        <f t="shared" si="22"/>
        <v>0.15774128623366057</v>
      </c>
      <c r="G1461" s="19">
        <v>1372.8274669981649</v>
      </c>
      <c r="H1461" s="19">
        <v>1408.077885463968</v>
      </c>
      <c r="I1461" s="17">
        <v>10</v>
      </c>
    </row>
    <row r="1462" spans="1:9" x14ac:dyDescent="0.3">
      <c r="A1462" s="11">
        <v>95518</v>
      </c>
      <c r="B1462" s="12">
        <v>2</v>
      </c>
      <c r="C1462" s="12">
        <v>0</v>
      </c>
      <c r="D1462" s="40">
        <v>0</v>
      </c>
      <c r="E1462" s="13">
        <v>0</v>
      </c>
      <c r="F1462" s="21">
        <f t="shared" si="22"/>
        <v>0</v>
      </c>
      <c r="G1462" s="13">
        <v>1026.5157288122814</v>
      </c>
      <c r="H1462" s="13">
        <v>1026.5157288122814</v>
      </c>
      <c r="I1462" s="11">
        <v>3</v>
      </c>
    </row>
    <row r="1463" spans="1:9" x14ac:dyDescent="0.3">
      <c r="A1463" s="11">
        <v>95519</v>
      </c>
      <c r="B1463" s="12">
        <v>47276</v>
      </c>
      <c r="C1463" s="12">
        <v>3041</v>
      </c>
      <c r="D1463" s="40">
        <v>2527263</v>
      </c>
      <c r="E1463" s="13">
        <v>831.06313712594545</v>
      </c>
      <c r="F1463" s="21">
        <f t="shared" si="22"/>
        <v>1</v>
      </c>
      <c r="G1463" s="13">
        <v>826.85390002626275</v>
      </c>
      <c r="H1463" s="13">
        <v>831.06313712594545</v>
      </c>
      <c r="I1463" s="11">
        <v>1</v>
      </c>
    </row>
    <row r="1464" spans="1:9" x14ac:dyDescent="0.3">
      <c r="A1464" s="11">
        <v>95521</v>
      </c>
      <c r="B1464" s="12">
        <v>42005</v>
      </c>
      <c r="C1464" s="12">
        <v>2290</v>
      </c>
      <c r="D1464" s="40">
        <v>2238142</v>
      </c>
      <c r="E1464" s="13">
        <v>977.35458515283847</v>
      </c>
      <c r="F1464" s="21">
        <f t="shared" si="22"/>
        <v>1</v>
      </c>
      <c r="G1464" s="13">
        <v>1026.5157288122814</v>
      </c>
      <c r="H1464" s="13">
        <v>977.35458515283847</v>
      </c>
      <c r="I1464" s="11">
        <v>3</v>
      </c>
    </row>
    <row r="1465" spans="1:9" x14ac:dyDescent="0.3">
      <c r="A1465" s="8">
        <v>95524</v>
      </c>
      <c r="B1465" s="9">
        <v>5961</v>
      </c>
      <c r="C1465" s="9">
        <v>307</v>
      </c>
      <c r="D1465" s="41">
        <v>275699</v>
      </c>
      <c r="E1465" s="10">
        <v>898.04234527687299</v>
      </c>
      <c r="F1465" s="16">
        <f t="shared" si="22"/>
        <v>0.45437424176592928</v>
      </c>
      <c r="G1465" s="10">
        <v>1102.4473662900239</v>
      </c>
      <c r="H1465" s="10">
        <v>1009.5709898540246</v>
      </c>
      <c r="I1465" s="8">
        <v>3</v>
      </c>
    </row>
    <row r="1466" spans="1:9" x14ac:dyDescent="0.3">
      <c r="A1466" s="17">
        <v>95525</v>
      </c>
      <c r="B1466" s="18">
        <v>5195</v>
      </c>
      <c r="C1466" s="18">
        <v>354</v>
      </c>
      <c r="D1466" s="39">
        <v>334996</v>
      </c>
      <c r="E1466" s="19">
        <v>946.31638418079092</v>
      </c>
      <c r="F1466" s="20">
        <f t="shared" si="22"/>
        <v>0.48791722097697171</v>
      </c>
      <c r="G1466" s="19">
        <v>1102.4473662900239</v>
      </c>
      <c r="H1466" s="19">
        <v>1026.2683713908816</v>
      </c>
      <c r="I1466" s="17">
        <v>3</v>
      </c>
    </row>
    <row r="1467" spans="1:9" x14ac:dyDescent="0.3">
      <c r="A1467" s="11">
        <v>95526</v>
      </c>
      <c r="B1467" s="12">
        <v>1702</v>
      </c>
      <c r="C1467" s="12">
        <v>128</v>
      </c>
      <c r="D1467" s="40">
        <v>221824</v>
      </c>
      <c r="E1467" s="13">
        <v>1733</v>
      </c>
      <c r="F1467" s="21">
        <f t="shared" si="22"/>
        <v>0.29339283291321544</v>
      </c>
      <c r="G1467" s="13">
        <v>1129.4605304753068</v>
      </c>
      <c r="H1467" s="13">
        <v>1306.5346852140958</v>
      </c>
      <c r="I1467" s="11">
        <v>8</v>
      </c>
    </row>
    <row r="1468" spans="1:9" x14ac:dyDescent="0.3">
      <c r="A1468" s="11">
        <v>95527</v>
      </c>
      <c r="B1468" s="12">
        <v>1259</v>
      </c>
      <c r="C1468" s="12">
        <v>106</v>
      </c>
      <c r="D1468" s="40">
        <v>123477</v>
      </c>
      <c r="E1468" s="13">
        <v>1164.8773584905659</v>
      </c>
      <c r="F1468" s="21">
        <f t="shared" si="22"/>
        <v>0.26699150804194083</v>
      </c>
      <c r="G1468" s="13">
        <v>1129.4605304753068</v>
      </c>
      <c r="H1468" s="13">
        <v>1138.9165227971628</v>
      </c>
      <c r="I1468" s="11">
        <v>5</v>
      </c>
    </row>
    <row r="1469" spans="1:9" x14ac:dyDescent="0.3">
      <c r="A1469" s="11">
        <v>95528</v>
      </c>
      <c r="B1469" s="12">
        <v>3309</v>
      </c>
      <c r="C1469" s="12">
        <v>272</v>
      </c>
      <c r="D1469" s="40">
        <v>322303</v>
      </c>
      <c r="E1469" s="13">
        <v>1184.9375</v>
      </c>
      <c r="F1469" s="21">
        <f t="shared" si="22"/>
        <v>0.42768987375233608</v>
      </c>
      <c r="G1469" s="13">
        <v>1102.4473662900239</v>
      </c>
      <c r="H1469" s="13">
        <v>1137.727561162257</v>
      </c>
      <c r="I1469" s="11">
        <v>5</v>
      </c>
    </row>
    <row r="1470" spans="1:9" x14ac:dyDescent="0.3">
      <c r="A1470" s="8">
        <v>95531</v>
      </c>
      <c r="B1470" s="9">
        <v>50441</v>
      </c>
      <c r="C1470" s="9">
        <v>2254</v>
      </c>
      <c r="D1470" s="41">
        <v>3061728</v>
      </c>
      <c r="E1470" s="10">
        <v>1358.3531499556345</v>
      </c>
      <c r="F1470" s="16">
        <f t="shared" si="22"/>
        <v>1</v>
      </c>
      <c r="G1470" s="10">
        <v>1179.0833376126166</v>
      </c>
      <c r="H1470" s="10">
        <v>1358.3531499556345</v>
      </c>
      <c r="I1470" s="8">
        <v>9</v>
      </c>
    </row>
    <row r="1471" spans="1:9" x14ac:dyDescent="0.3">
      <c r="A1471" s="17">
        <v>95534</v>
      </c>
      <c r="B1471" s="18">
        <v>113</v>
      </c>
      <c r="C1471" s="18">
        <v>6</v>
      </c>
      <c r="D1471" s="39">
        <v>2153</v>
      </c>
      <c r="E1471" s="19">
        <v>358.83333333333331</v>
      </c>
      <c r="F1471" s="20">
        <f t="shared" si="22"/>
        <v>6.3521411647781939E-2</v>
      </c>
      <c r="G1471" s="19">
        <v>1179.0833376126166</v>
      </c>
      <c r="H1471" s="19">
        <v>1126.9798994366975</v>
      </c>
      <c r="I1471" s="17">
        <v>5</v>
      </c>
    </row>
    <row r="1472" spans="1:9" x14ac:dyDescent="0.3">
      <c r="A1472" s="11">
        <v>95536</v>
      </c>
      <c r="B1472" s="12">
        <v>8836</v>
      </c>
      <c r="C1472" s="12">
        <v>641</v>
      </c>
      <c r="D1472" s="40">
        <v>660866</v>
      </c>
      <c r="E1472" s="13">
        <v>1030.9921996879875</v>
      </c>
      <c r="F1472" s="21">
        <f t="shared" si="22"/>
        <v>0.65655865463833285</v>
      </c>
      <c r="G1472" s="13">
        <v>1179.0833376126166</v>
      </c>
      <c r="H1472" s="13">
        <v>1081.8528193329623</v>
      </c>
      <c r="I1472" s="11">
        <v>4</v>
      </c>
    </row>
    <row r="1473" spans="1:9" x14ac:dyDescent="0.3">
      <c r="A1473" s="11">
        <v>95537</v>
      </c>
      <c r="B1473" s="12">
        <v>649</v>
      </c>
      <c r="C1473" s="12">
        <v>46</v>
      </c>
      <c r="D1473" s="40">
        <v>35721</v>
      </c>
      <c r="E1473" s="13">
        <v>776.54347826086962</v>
      </c>
      <c r="F1473" s="21">
        <f t="shared" si="22"/>
        <v>0.17588282459990254</v>
      </c>
      <c r="G1473" s="13">
        <v>1129.4605304753068</v>
      </c>
      <c r="H1473" s="13">
        <v>1067.3884824823604</v>
      </c>
      <c r="I1473" s="11">
        <v>4</v>
      </c>
    </row>
    <row r="1474" spans="1:9" x14ac:dyDescent="0.3">
      <c r="A1474" s="11">
        <v>95538</v>
      </c>
      <c r="B1474" s="12">
        <v>305</v>
      </c>
      <c r="C1474" s="12">
        <v>11</v>
      </c>
      <c r="D1474" s="40">
        <v>11264</v>
      </c>
      <c r="E1474" s="13">
        <v>1024</v>
      </c>
      <c r="F1474" s="21">
        <f t="shared" ref="F1474:F1537" si="23">IF(C1474&gt;1487,1,SQRT(C1474/1487))</f>
        <v>8.6008397957211755E-2</v>
      </c>
      <c r="G1474" s="13">
        <v>1435.371111550154</v>
      </c>
      <c r="H1474" s="13">
        <v>1399.9897412798477</v>
      </c>
      <c r="I1474" s="11">
        <v>9</v>
      </c>
    </row>
    <row r="1475" spans="1:9" x14ac:dyDescent="0.3">
      <c r="A1475" s="8">
        <v>95540</v>
      </c>
      <c r="B1475" s="9">
        <v>36020</v>
      </c>
      <c r="C1475" s="9">
        <v>2549</v>
      </c>
      <c r="D1475" s="41">
        <v>2525050</v>
      </c>
      <c r="E1475" s="10">
        <v>990.60415849352682</v>
      </c>
      <c r="F1475" s="16">
        <f t="shared" si="23"/>
        <v>1</v>
      </c>
      <c r="G1475" s="10">
        <v>959.8749054593319</v>
      </c>
      <c r="H1475" s="10">
        <v>990.60415849352682</v>
      </c>
      <c r="I1475" s="8">
        <v>3</v>
      </c>
    </row>
    <row r="1476" spans="1:9" x14ac:dyDescent="0.3">
      <c r="A1476" s="17">
        <v>95542</v>
      </c>
      <c r="B1476" s="18">
        <v>7887</v>
      </c>
      <c r="C1476" s="18">
        <v>483</v>
      </c>
      <c r="D1476" s="39">
        <v>719417</v>
      </c>
      <c r="E1476" s="19">
        <v>1489.4761904761904</v>
      </c>
      <c r="F1476" s="20">
        <f t="shared" si="23"/>
        <v>0.56992548976775981</v>
      </c>
      <c r="G1476" s="19">
        <v>1300.4854870076761</v>
      </c>
      <c r="H1476" s="19">
        <v>1408.1961062435225</v>
      </c>
      <c r="I1476" s="17">
        <v>10</v>
      </c>
    </row>
    <row r="1477" spans="1:9" x14ac:dyDescent="0.3">
      <c r="A1477" s="11">
        <v>95543</v>
      </c>
      <c r="B1477" s="12">
        <v>2238</v>
      </c>
      <c r="C1477" s="12">
        <v>120</v>
      </c>
      <c r="D1477" s="40">
        <v>201445</v>
      </c>
      <c r="E1477" s="13">
        <v>1678.7083333333333</v>
      </c>
      <c r="F1477" s="21">
        <f t="shared" si="23"/>
        <v>0.28407638894237469</v>
      </c>
      <c r="G1477" s="13">
        <v>1102.4473662900239</v>
      </c>
      <c r="H1477" s="13">
        <v>1266.1495008961278</v>
      </c>
      <c r="I1477" s="11">
        <v>7</v>
      </c>
    </row>
    <row r="1478" spans="1:9" x14ac:dyDescent="0.3">
      <c r="A1478" s="11">
        <v>95545</v>
      </c>
      <c r="B1478" s="12">
        <v>429</v>
      </c>
      <c r="C1478" s="12">
        <v>20</v>
      </c>
      <c r="D1478" s="40">
        <v>22623</v>
      </c>
      <c r="E1478" s="13">
        <v>1131.1500000000001</v>
      </c>
      <c r="F1478" s="21">
        <f t="shared" si="23"/>
        <v>0.1159737001468719</v>
      </c>
      <c r="G1478" s="13">
        <v>1372.8274669981649</v>
      </c>
      <c r="H1478" s="13">
        <v>1344.7992369082642</v>
      </c>
      <c r="I1478" s="11">
        <v>9</v>
      </c>
    </row>
    <row r="1479" spans="1:9" x14ac:dyDescent="0.3">
      <c r="A1479" s="11">
        <v>95546</v>
      </c>
      <c r="B1479" s="12">
        <v>5190</v>
      </c>
      <c r="C1479" s="12">
        <v>396</v>
      </c>
      <c r="D1479" s="40">
        <v>679957</v>
      </c>
      <c r="E1479" s="13">
        <v>1717.0631313131314</v>
      </c>
      <c r="F1479" s="21">
        <f t="shared" si="23"/>
        <v>0.5160503877432705</v>
      </c>
      <c r="G1479" s="13">
        <v>1300.4854870076761</v>
      </c>
      <c r="H1479" s="13">
        <v>1515.4605418766846</v>
      </c>
      <c r="I1479" s="11">
        <v>11</v>
      </c>
    </row>
    <row r="1480" spans="1:9" x14ac:dyDescent="0.3">
      <c r="A1480" s="8">
        <v>95547</v>
      </c>
      <c r="B1480" s="9">
        <v>4141</v>
      </c>
      <c r="C1480" s="9">
        <v>309</v>
      </c>
      <c r="D1480" s="41">
        <v>279320</v>
      </c>
      <c r="E1480" s="10">
        <v>903.94822006472486</v>
      </c>
      <c r="F1480" s="16">
        <f t="shared" si="23"/>
        <v>0.45585188547700317</v>
      </c>
      <c r="G1480" s="10">
        <v>1026.5157288122814</v>
      </c>
      <c r="H1480" s="10">
        <v>970.64309885148873</v>
      </c>
      <c r="I1480" s="8">
        <v>3</v>
      </c>
    </row>
    <row r="1481" spans="1:9" x14ac:dyDescent="0.3">
      <c r="A1481" s="17">
        <v>95548</v>
      </c>
      <c r="B1481" s="18">
        <v>2409</v>
      </c>
      <c r="C1481" s="18">
        <v>114</v>
      </c>
      <c r="D1481" s="39">
        <v>184802</v>
      </c>
      <c r="E1481" s="19">
        <v>1621.0701754385964</v>
      </c>
      <c r="F1481" s="20">
        <f t="shared" si="23"/>
        <v>0.27688341412372897</v>
      </c>
      <c r="G1481" s="19">
        <v>1129.4605304753068</v>
      </c>
      <c r="H1481" s="19">
        <v>1265.5790873888966</v>
      </c>
      <c r="I1481" s="17">
        <v>7</v>
      </c>
    </row>
    <row r="1482" spans="1:9" x14ac:dyDescent="0.3">
      <c r="A1482" s="11">
        <v>95549</v>
      </c>
      <c r="B1482" s="12">
        <v>2695</v>
      </c>
      <c r="C1482" s="12">
        <v>140</v>
      </c>
      <c r="D1482" s="40">
        <v>127972</v>
      </c>
      <c r="E1482" s="13">
        <v>914.08571428571429</v>
      </c>
      <c r="F1482" s="21">
        <f t="shared" si="23"/>
        <v>0.30683756921259803</v>
      </c>
      <c r="G1482" s="13">
        <v>1179.0833376126166</v>
      </c>
      <c r="H1482" s="13">
        <v>1097.7721110238742</v>
      </c>
      <c r="I1482" s="11">
        <v>4</v>
      </c>
    </row>
    <row r="1483" spans="1:9" x14ac:dyDescent="0.3">
      <c r="A1483" s="11">
        <v>95550</v>
      </c>
      <c r="B1483" s="12">
        <v>435</v>
      </c>
      <c r="C1483" s="12">
        <v>36</v>
      </c>
      <c r="D1483" s="40">
        <v>28414</v>
      </c>
      <c r="E1483" s="13">
        <v>789.27777777777783</v>
      </c>
      <c r="F1483" s="21">
        <f t="shared" si="23"/>
        <v>0.15559504627834975</v>
      </c>
      <c r="G1483" s="13">
        <v>1129.4605304753068</v>
      </c>
      <c r="H1483" s="13">
        <v>1076.5297793262384</v>
      </c>
      <c r="I1483" s="11">
        <v>4</v>
      </c>
    </row>
    <row r="1484" spans="1:9" x14ac:dyDescent="0.3">
      <c r="A1484" s="11">
        <v>95551</v>
      </c>
      <c r="B1484" s="12">
        <v>3664</v>
      </c>
      <c r="C1484" s="12">
        <v>268</v>
      </c>
      <c r="D1484" s="40">
        <v>233783</v>
      </c>
      <c r="E1484" s="13">
        <v>872.32462686567169</v>
      </c>
      <c r="F1484" s="21">
        <f t="shared" si="23"/>
        <v>0.42453344778137075</v>
      </c>
      <c r="G1484" s="13">
        <v>1102.4473662900239</v>
      </c>
      <c r="H1484" s="13">
        <v>1004.7525663093097</v>
      </c>
      <c r="I1484" s="11">
        <v>3</v>
      </c>
    </row>
    <row r="1485" spans="1:9" x14ac:dyDescent="0.3">
      <c r="A1485" s="8">
        <v>95552</v>
      </c>
      <c r="B1485" s="9">
        <v>953</v>
      </c>
      <c r="C1485" s="9">
        <v>55</v>
      </c>
      <c r="D1485" s="41">
        <v>71375</v>
      </c>
      <c r="E1485" s="10">
        <v>1297.7272727272727</v>
      </c>
      <c r="F1485" s="16">
        <f t="shared" si="23"/>
        <v>0.19232062446817952</v>
      </c>
      <c r="G1485" s="10">
        <v>1102.4473662900239</v>
      </c>
      <c r="H1485" s="10">
        <v>1140.0037198421232</v>
      </c>
      <c r="I1485" s="8">
        <v>5</v>
      </c>
    </row>
    <row r="1486" spans="1:9" x14ac:dyDescent="0.3">
      <c r="A1486" s="17">
        <v>95553</v>
      </c>
      <c r="B1486" s="18">
        <v>2607</v>
      </c>
      <c r="C1486" s="18">
        <v>178</v>
      </c>
      <c r="D1486" s="39">
        <v>235714</v>
      </c>
      <c r="E1486" s="19">
        <v>1324.2359550561798</v>
      </c>
      <c r="F1486" s="20">
        <f t="shared" si="23"/>
        <v>0.34598280624798883</v>
      </c>
      <c r="G1486" s="19">
        <v>1129.4605304753068</v>
      </c>
      <c r="H1486" s="19">
        <v>1196.8494784599407</v>
      </c>
      <c r="I1486" s="17">
        <v>6</v>
      </c>
    </row>
    <row r="1487" spans="1:9" x14ac:dyDescent="0.3">
      <c r="A1487" s="11">
        <v>95554</v>
      </c>
      <c r="B1487" s="12">
        <v>1306</v>
      </c>
      <c r="C1487" s="12">
        <v>97</v>
      </c>
      <c r="D1487" s="40">
        <v>125007</v>
      </c>
      <c r="E1487" s="13">
        <v>1288.7319587628865</v>
      </c>
      <c r="F1487" s="21">
        <f t="shared" si="23"/>
        <v>0.25540558090989185</v>
      </c>
      <c r="G1487" s="13">
        <v>1179.0833376126166</v>
      </c>
      <c r="H1487" s="13">
        <v>1207.0882073934699</v>
      </c>
      <c r="I1487" s="11">
        <v>6</v>
      </c>
    </row>
    <row r="1488" spans="1:9" x14ac:dyDescent="0.3">
      <c r="A1488" s="11">
        <v>95555</v>
      </c>
      <c r="B1488" s="12">
        <v>856</v>
      </c>
      <c r="C1488" s="12">
        <v>62</v>
      </c>
      <c r="D1488" s="40">
        <v>78646</v>
      </c>
      <c r="E1488" s="13">
        <v>1268.483870967742</v>
      </c>
      <c r="F1488" s="21">
        <f t="shared" si="23"/>
        <v>0.20419276992549304</v>
      </c>
      <c r="G1488" s="13">
        <v>1289.96287937172</v>
      </c>
      <c r="H1488" s="13">
        <v>1285.5770211504587</v>
      </c>
      <c r="I1488" s="11">
        <v>8</v>
      </c>
    </row>
    <row r="1489" spans="1:9" x14ac:dyDescent="0.3">
      <c r="A1489" s="11">
        <v>95556</v>
      </c>
      <c r="B1489" s="12">
        <v>1220</v>
      </c>
      <c r="C1489" s="12">
        <v>77</v>
      </c>
      <c r="D1489" s="40">
        <v>137221</v>
      </c>
      <c r="E1489" s="13">
        <v>1782.090909090909</v>
      </c>
      <c r="F1489" s="21">
        <f t="shared" si="23"/>
        <v>0.22755683165785803</v>
      </c>
      <c r="G1489" s="13">
        <v>1179.0833376126166</v>
      </c>
      <c r="H1489" s="13">
        <v>1316.3018300439162</v>
      </c>
      <c r="I1489" s="11">
        <v>8</v>
      </c>
    </row>
    <row r="1490" spans="1:9" x14ac:dyDescent="0.3">
      <c r="A1490" s="8">
        <v>95558</v>
      </c>
      <c r="B1490" s="9">
        <v>1081</v>
      </c>
      <c r="C1490" s="9">
        <v>57</v>
      </c>
      <c r="D1490" s="41">
        <v>110183</v>
      </c>
      <c r="E1490" s="10">
        <v>1933.0350877192982</v>
      </c>
      <c r="F1490" s="16">
        <f t="shared" si="23"/>
        <v>0.19578613972497183</v>
      </c>
      <c r="G1490" s="10">
        <v>1129.4605304753068</v>
      </c>
      <c r="H1490" s="10">
        <v>1286.7892910193113</v>
      </c>
      <c r="I1490" s="8">
        <v>8</v>
      </c>
    </row>
    <row r="1491" spans="1:9" x14ac:dyDescent="0.3">
      <c r="A1491" s="17">
        <v>95559</v>
      </c>
      <c r="B1491" s="18">
        <v>493</v>
      </c>
      <c r="C1491" s="18">
        <v>33</v>
      </c>
      <c r="D1491" s="39">
        <v>48388</v>
      </c>
      <c r="E1491" s="19">
        <v>1466.3030303030303</v>
      </c>
      <c r="F1491" s="20">
        <f t="shared" si="23"/>
        <v>0.14897091513949398</v>
      </c>
      <c r="G1491" s="19">
        <v>1300.4854870076761</v>
      </c>
      <c r="H1491" s="19">
        <v>1325.1874781785675</v>
      </c>
      <c r="I1491" s="17">
        <v>8</v>
      </c>
    </row>
    <row r="1492" spans="1:9" x14ac:dyDescent="0.3">
      <c r="A1492" s="11">
        <v>95560</v>
      </c>
      <c r="B1492" s="12">
        <v>6139</v>
      </c>
      <c r="C1492" s="12">
        <v>364</v>
      </c>
      <c r="D1492" s="40">
        <v>544366</v>
      </c>
      <c r="E1492" s="13">
        <v>1495.5109890109891</v>
      </c>
      <c r="F1492" s="21">
        <f t="shared" si="23"/>
        <v>0.49476071397067223</v>
      </c>
      <c r="G1492" s="13">
        <v>1129.4605304753068</v>
      </c>
      <c r="H1492" s="13">
        <v>1310.567916689713</v>
      </c>
      <c r="I1492" s="11">
        <v>8</v>
      </c>
    </row>
    <row r="1493" spans="1:9" x14ac:dyDescent="0.3">
      <c r="A1493" s="11">
        <v>95562</v>
      </c>
      <c r="B1493" s="12">
        <v>7424</v>
      </c>
      <c r="C1493" s="12">
        <v>535</v>
      </c>
      <c r="D1493" s="40">
        <v>549955</v>
      </c>
      <c r="E1493" s="13">
        <v>1027.9532710280373</v>
      </c>
      <c r="F1493" s="21">
        <f t="shared" si="23"/>
        <v>0.59982064120367506</v>
      </c>
      <c r="G1493" s="13">
        <v>1026.5157288122814</v>
      </c>
      <c r="H1493" s="13">
        <v>1027.3779963058935</v>
      </c>
      <c r="I1493" s="11">
        <v>3</v>
      </c>
    </row>
    <row r="1494" spans="1:9" x14ac:dyDescent="0.3">
      <c r="A1494" s="11">
        <v>95563</v>
      </c>
      <c r="B1494" s="12">
        <v>1803</v>
      </c>
      <c r="C1494" s="12">
        <v>158</v>
      </c>
      <c r="D1494" s="40">
        <v>207563</v>
      </c>
      <c r="E1494" s="13">
        <v>1313.6898734177216</v>
      </c>
      <c r="F1494" s="21">
        <f t="shared" si="23"/>
        <v>0.32596656744745589</v>
      </c>
      <c r="G1494" s="13">
        <v>1102.4473662900239</v>
      </c>
      <c r="H1494" s="13">
        <v>1171.3053612374342</v>
      </c>
      <c r="I1494" s="11">
        <v>6</v>
      </c>
    </row>
    <row r="1495" spans="1:9" x14ac:dyDescent="0.3">
      <c r="A1495" s="8">
        <v>95564</v>
      </c>
      <c r="B1495" s="9">
        <v>814</v>
      </c>
      <c r="C1495" s="9">
        <v>42</v>
      </c>
      <c r="D1495" s="41">
        <v>64560</v>
      </c>
      <c r="E1495" s="10">
        <v>1537.1428571428571</v>
      </c>
      <c r="F1495" s="16">
        <f t="shared" si="23"/>
        <v>0.16806185814779262</v>
      </c>
      <c r="G1495" s="10">
        <v>1102.4473662900239</v>
      </c>
      <c r="H1495" s="10">
        <v>1175.5030982112178</v>
      </c>
      <c r="I1495" s="8">
        <v>6</v>
      </c>
    </row>
    <row r="1496" spans="1:9" x14ac:dyDescent="0.3">
      <c r="A1496" s="17">
        <v>95565</v>
      </c>
      <c r="B1496" s="18">
        <v>2191</v>
      </c>
      <c r="C1496" s="18">
        <v>232</v>
      </c>
      <c r="D1496" s="39">
        <v>236860</v>
      </c>
      <c r="E1496" s="19">
        <v>1020.948275862069</v>
      </c>
      <c r="F1496" s="20">
        <f t="shared" si="23"/>
        <v>0.39499218961743543</v>
      </c>
      <c r="G1496" s="19">
        <v>1102.4473662900239</v>
      </c>
      <c r="H1496" s="19">
        <v>1070.2558621100566</v>
      </c>
      <c r="I1496" s="17">
        <v>4</v>
      </c>
    </row>
    <row r="1497" spans="1:9" x14ac:dyDescent="0.3">
      <c r="A1497" s="11">
        <v>95567</v>
      </c>
      <c r="B1497" s="12">
        <v>5131</v>
      </c>
      <c r="C1497" s="12">
        <v>257</v>
      </c>
      <c r="D1497" s="40">
        <v>290655</v>
      </c>
      <c r="E1497" s="13">
        <v>1130.9533073929961</v>
      </c>
      <c r="F1497" s="21">
        <f t="shared" si="23"/>
        <v>0.41572972441957018</v>
      </c>
      <c r="G1497" s="13">
        <v>1102.4473662900239</v>
      </c>
      <c r="H1497" s="13">
        <v>1114.2981333290832</v>
      </c>
      <c r="I1497" s="11">
        <v>5</v>
      </c>
    </row>
    <row r="1498" spans="1:9" x14ac:dyDescent="0.3">
      <c r="A1498" s="11">
        <v>95568</v>
      </c>
      <c r="B1498" s="12">
        <v>405</v>
      </c>
      <c r="C1498" s="12">
        <v>43</v>
      </c>
      <c r="D1498" s="40">
        <v>77955</v>
      </c>
      <c r="E1498" s="13">
        <v>1812.9069767441861</v>
      </c>
      <c r="F1498" s="21">
        <f t="shared" si="23"/>
        <v>0.17005082510936723</v>
      </c>
      <c r="G1498" s="13">
        <v>1179.0833376126166</v>
      </c>
      <c r="H1498" s="13">
        <v>1286.8655704207617</v>
      </c>
      <c r="I1498" s="11">
        <v>8</v>
      </c>
    </row>
    <row r="1499" spans="1:9" x14ac:dyDescent="0.3">
      <c r="A1499" s="11">
        <v>95569</v>
      </c>
      <c r="B1499" s="12">
        <v>818</v>
      </c>
      <c r="C1499" s="12">
        <v>53</v>
      </c>
      <c r="D1499" s="40">
        <v>74091</v>
      </c>
      <c r="E1499" s="13">
        <v>1397.9433962264152</v>
      </c>
      <c r="F1499" s="21">
        <f t="shared" si="23"/>
        <v>0.18879150585567897</v>
      </c>
      <c r="G1499" s="13">
        <v>1129.4605304753068</v>
      </c>
      <c r="H1499" s="13">
        <v>1180.1478149969066</v>
      </c>
      <c r="I1499" s="11">
        <v>6</v>
      </c>
    </row>
    <row r="1500" spans="1:9" x14ac:dyDescent="0.3">
      <c r="A1500" s="8">
        <v>95570</v>
      </c>
      <c r="B1500" s="9">
        <v>7563</v>
      </c>
      <c r="C1500" s="9">
        <v>554</v>
      </c>
      <c r="D1500" s="41">
        <v>543831</v>
      </c>
      <c r="E1500" s="10">
        <v>981.64440433212997</v>
      </c>
      <c r="F1500" s="16">
        <f t="shared" si="23"/>
        <v>0.6103787396227498</v>
      </c>
      <c r="G1500" s="10">
        <v>1026.5157288122814</v>
      </c>
      <c r="H1500" s="10">
        <v>999.1272263308831</v>
      </c>
      <c r="I1500" s="8">
        <v>3</v>
      </c>
    </row>
    <row r="1501" spans="1:9" x14ac:dyDescent="0.3">
      <c r="A1501" s="17">
        <v>95571</v>
      </c>
      <c r="B1501" s="18">
        <v>705</v>
      </c>
      <c r="C1501" s="18">
        <v>55</v>
      </c>
      <c r="D1501" s="39">
        <v>85539</v>
      </c>
      <c r="E1501" s="19">
        <v>1555.2545454545455</v>
      </c>
      <c r="F1501" s="20">
        <f t="shared" si="23"/>
        <v>0.19232062446817952</v>
      </c>
      <c r="G1501" s="19">
        <v>1129.4605304753068</v>
      </c>
      <c r="H1501" s="19">
        <v>1211.3495013309273</v>
      </c>
      <c r="I1501" s="17">
        <v>7</v>
      </c>
    </row>
    <row r="1502" spans="1:9" x14ac:dyDescent="0.3">
      <c r="A1502" s="11">
        <v>95573</v>
      </c>
      <c r="B1502" s="12">
        <v>5253</v>
      </c>
      <c r="C1502" s="12">
        <v>395</v>
      </c>
      <c r="D1502" s="40">
        <v>464210</v>
      </c>
      <c r="E1502" s="13">
        <v>1175.2151898734178</v>
      </c>
      <c r="F1502" s="21">
        <f t="shared" si="23"/>
        <v>0.51539839710042945</v>
      </c>
      <c r="G1502" s="13">
        <v>1129.4605304753068</v>
      </c>
      <c r="H1502" s="13">
        <v>1153.0424085889695</v>
      </c>
      <c r="I1502" s="11">
        <v>6</v>
      </c>
    </row>
    <row r="1503" spans="1:9" x14ac:dyDescent="0.3">
      <c r="A1503" s="11">
        <v>95585</v>
      </c>
      <c r="B1503" s="12">
        <v>1147</v>
      </c>
      <c r="C1503" s="12">
        <v>58</v>
      </c>
      <c r="D1503" s="40">
        <v>102808</v>
      </c>
      <c r="E1503" s="13">
        <v>1772.5517241379309</v>
      </c>
      <c r="F1503" s="21">
        <f t="shared" si="23"/>
        <v>0.19749609480871771</v>
      </c>
      <c r="G1503" s="13">
        <v>1372.8274669981649</v>
      </c>
      <c r="H1503" s="13">
        <v>1451.7714467835845</v>
      </c>
      <c r="I1503" s="11">
        <v>10</v>
      </c>
    </row>
    <row r="1504" spans="1:9" x14ac:dyDescent="0.3">
      <c r="A1504" s="11">
        <v>95587</v>
      </c>
      <c r="B1504" s="12">
        <v>767</v>
      </c>
      <c r="C1504" s="12">
        <v>51</v>
      </c>
      <c r="D1504" s="40">
        <v>71723</v>
      </c>
      <c r="E1504" s="13">
        <v>1406.3333333333333</v>
      </c>
      <c r="F1504" s="21">
        <f t="shared" si="23"/>
        <v>0.18519514780544122</v>
      </c>
      <c r="G1504" s="13">
        <v>1557.7618422286839</v>
      </c>
      <c r="H1504" s="13">
        <v>1529.7180171418518</v>
      </c>
      <c r="I1504" s="11">
        <v>11</v>
      </c>
    </row>
    <row r="1505" spans="1:9" x14ac:dyDescent="0.3">
      <c r="A1505" s="8">
        <v>95589</v>
      </c>
      <c r="B1505" s="9">
        <v>3857</v>
      </c>
      <c r="C1505" s="9">
        <v>275</v>
      </c>
      <c r="D1505" s="41">
        <v>389690</v>
      </c>
      <c r="E1505" s="10">
        <v>1417.0545454545454</v>
      </c>
      <c r="F1505" s="16">
        <f t="shared" si="23"/>
        <v>0.43004198978605873</v>
      </c>
      <c r="G1505" s="10">
        <v>1300.4854870076761</v>
      </c>
      <c r="H1505" s="10">
        <v>1350.615076849655</v>
      </c>
      <c r="I1505" s="8">
        <v>9</v>
      </c>
    </row>
    <row r="1506" spans="1:9" x14ac:dyDescent="0.3">
      <c r="A1506" s="17">
        <v>95595</v>
      </c>
      <c r="B1506" s="18">
        <v>712</v>
      </c>
      <c r="C1506" s="18">
        <v>53</v>
      </c>
      <c r="D1506" s="39">
        <v>70215</v>
      </c>
      <c r="E1506" s="19">
        <v>1324.8113207547169</v>
      </c>
      <c r="F1506" s="20">
        <f t="shared" si="23"/>
        <v>0.18879150585567897</v>
      </c>
      <c r="G1506" s="19">
        <v>1289.96287937172</v>
      </c>
      <c r="H1506" s="19">
        <v>1296.5419690971394</v>
      </c>
      <c r="I1506" s="17">
        <v>8</v>
      </c>
    </row>
    <row r="1507" spans="1:9" x14ac:dyDescent="0.3">
      <c r="A1507" s="11">
        <v>95601</v>
      </c>
      <c r="B1507" s="12">
        <v>1000</v>
      </c>
      <c r="C1507" s="12">
        <v>78</v>
      </c>
      <c r="D1507" s="40">
        <v>57887</v>
      </c>
      <c r="E1507" s="13">
        <v>742.14102564102564</v>
      </c>
      <c r="F1507" s="21">
        <f t="shared" si="23"/>
        <v>0.22902970678593329</v>
      </c>
      <c r="G1507" s="13">
        <v>959.8749054593319</v>
      </c>
      <c r="H1507" s="13">
        <v>910.00737880718157</v>
      </c>
      <c r="I1507" s="11">
        <v>2</v>
      </c>
    </row>
    <row r="1508" spans="1:9" x14ac:dyDescent="0.3">
      <c r="A1508" s="11">
        <v>95602</v>
      </c>
      <c r="B1508" s="12">
        <v>60463</v>
      </c>
      <c r="C1508" s="12">
        <v>6715</v>
      </c>
      <c r="D1508" s="40">
        <v>4772684</v>
      </c>
      <c r="E1508" s="13">
        <v>710.74966492926285</v>
      </c>
      <c r="F1508" s="21">
        <f t="shared" si="23"/>
        <v>1</v>
      </c>
      <c r="G1508" s="13">
        <v>826.85390002626275</v>
      </c>
      <c r="H1508" s="13">
        <v>710.74966492926285</v>
      </c>
      <c r="I1508" s="11">
        <v>1</v>
      </c>
    </row>
    <row r="1509" spans="1:9" x14ac:dyDescent="0.3">
      <c r="A1509" s="11">
        <v>95603</v>
      </c>
      <c r="B1509" s="12">
        <v>88155</v>
      </c>
      <c r="C1509" s="12">
        <v>7836</v>
      </c>
      <c r="D1509" s="40">
        <v>5357667</v>
      </c>
      <c r="E1509" s="13">
        <v>683.72473200612558</v>
      </c>
      <c r="F1509" s="21">
        <f t="shared" si="23"/>
        <v>1</v>
      </c>
      <c r="G1509" s="13">
        <v>826.85390002626275</v>
      </c>
      <c r="H1509" s="13">
        <v>683.72473200612558</v>
      </c>
      <c r="I1509" s="11">
        <v>1</v>
      </c>
    </row>
    <row r="1510" spans="1:9" x14ac:dyDescent="0.3">
      <c r="A1510" s="8">
        <v>95604</v>
      </c>
      <c r="B1510" s="9">
        <v>5</v>
      </c>
      <c r="C1510" s="9">
        <v>0</v>
      </c>
      <c r="D1510" s="41">
        <v>0</v>
      </c>
      <c r="E1510" s="10">
        <v>0</v>
      </c>
      <c r="F1510" s="16">
        <f t="shared" si="23"/>
        <v>0</v>
      </c>
      <c r="G1510" s="10">
        <v>1102.4473662900239</v>
      </c>
      <c r="H1510" s="10">
        <v>1102.4473662900239</v>
      </c>
      <c r="I1510" s="8">
        <v>5</v>
      </c>
    </row>
    <row r="1511" spans="1:9" x14ac:dyDescent="0.3">
      <c r="A1511" s="17">
        <v>95605</v>
      </c>
      <c r="B1511" s="18">
        <v>18813</v>
      </c>
      <c r="C1511" s="18">
        <v>1232</v>
      </c>
      <c r="D1511" s="39">
        <v>1488920</v>
      </c>
      <c r="E1511" s="19">
        <v>1208.5389610389611</v>
      </c>
      <c r="F1511" s="20">
        <f t="shared" si="23"/>
        <v>0.91022732663143213</v>
      </c>
      <c r="G1511" s="19">
        <v>1557.7618422286839</v>
      </c>
      <c r="H1511" s="19">
        <v>1239.8896326848362</v>
      </c>
      <c r="I1511" s="17">
        <v>7</v>
      </c>
    </row>
    <row r="1512" spans="1:9" x14ac:dyDescent="0.3">
      <c r="A1512" s="11">
        <v>95606</v>
      </c>
      <c r="B1512" s="12">
        <v>1274</v>
      </c>
      <c r="C1512" s="12">
        <v>69</v>
      </c>
      <c r="D1512" s="40">
        <v>137040</v>
      </c>
      <c r="E1512" s="13">
        <v>1986.0869565217392</v>
      </c>
      <c r="F1512" s="21">
        <f t="shared" si="23"/>
        <v>0.21541158739459704</v>
      </c>
      <c r="G1512" s="13">
        <v>1026.5157288122814</v>
      </c>
      <c r="H1512" s="13">
        <v>1233.2184901913581</v>
      </c>
      <c r="I1512" s="11">
        <v>7</v>
      </c>
    </row>
    <row r="1513" spans="1:9" x14ac:dyDescent="0.3">
      <c r="A1513" s="11">
        <v>95607</v>
      </c>
      <c r="B1513" s="12">
        <v>1066</v>
      </c>
      <c r="C1513" s="12">
        <v>73</v>
      </c>
      <c r="D1513" s="40">
        <v>46351</v>
      </c>
      <c r="E1513" s="13">
        <v>634.94520547945206</v>
      </c>
      <c r="F1513" s="21">
        <f t="shared" si="23"/>
        <v>0.22156744302584583</v>
      </c>
      <c r="G1513" s="13">
        <v>1026.5157288122814</v>
      </c>
      <c r="H1513" s="13">
        <v>939.75644919313402</v>
      </c>
      <c r="I1513" s="11">
        <v>2</v>
      </c>
    </row>
    <row r="1514" spans="1:9" x14ac:dyDescent="0.3">
      <c r="A1514" s="11">
        <v>95608</v>
      </c>
      <c r="B1514" s="12">
        <v>160792</v>
      </c>
      <c r="C1514" s="12">
        <v>10028</v>
      </c>
      <c r="D1514" s="40">
        <v>8358691</v>
      </c>
      <c r="E1514" s="13">
        <v>833.53520143597927</v>
      </c>
      <c r="F1514" s="21">
        <f t="shared" si="23"/>
        <v>1</v>
      </c>
      <c r="G1514" s="13">
        <v>1129.4605304753068</v>
      </c>
      <c r="H1514" s="13">
        <v>833.53520143597927</v>
      </c>
      <c r="I1514" s="11">
        <v>1</v>
      </c>
    </row>
    <row r="1515" spans="1:9" x14ac:dyDescent="0.3">
      <c r="A1515" s="8">
        <v>95610</v>
      </c>
      <c r="B1515" s="9">
        <v>99616</v>
      </c>
      <c r="C1515" s="9">
        <v>6265</v>
      </c>
      <c r="D1515" s="41">
        <v>6035363</v>
      </c>
      <c r="E1515" s="10">
        <v>963.34604948124502</v>
      </c>
      <c r="F1515" s="16">
        <f t="shared" si="23"/>
        <v>1</v>
      </c>
      <c r="G1515" s="10">
        <v>1026.5157288122814</v>
      </c>
      <c r="H1515" s="10">
        <v>963.34604948124502</v>
      </c>
      <c r="I1515" s="8">
        <v>3</v>
      </c>
    </row>
    <row r="1516" spans="1:9" x14ac:dyDescent="0.3">
      <c r="A1516" s="17">
        <v>95612</v>
      </c>
      <c r="B1516" s="18">
        <v>3750</v>
      </c>
      <c r="C1516" s="18">
        <v>224</v>
      </c>
      <c r="D1516" s="39">
        <v>139675</v>
      </c>
      <c r="E1516" s="19">
        <v>623.54910714285711</v>
      </c>
      <c r="F1516" s="20">
        <f t="shared" si="23"/>
        <v>0.38812223616854707</v>
      </c>
      <c r="G1516" s="19">
        <v>1102.4473662900239</v>
      </c>
      <c r="H1516" s="19">
        <v>916.57630305260113</v>
      </c>
      <c r="I1516" s="17">
        <v>2</v>
      </c>
    </row>
    <row r="1517" spans="1:9" x14ac:dyDescent="0.3">
      <c r="A1517" s="11">
        <v>95613</v>
      </c>
      <c r="B1517" s="12">
        <v>1593</v>
      </c>
      <c r="C1517" s="12">
        <v>136</v>
      </c>
      <c r="D1517" s="40">
        <v>118931</v>
      </c>
      <c r="E1517" s="13">
        <v>874.49264705882354</v>
      </c>
      <c r="F1517" s="21">
        <f t="shared" si="23"/>
        <v>0.30242240997509523</v>
      </c>
      <c r="G1517" s="13">
        <v>959.8749054593319</v>
      </c>
      <c r="H1517" s="13">
        <v>934.0533971047339</v>
      </c>
      <c r="I1517" s="11">
        <v>2</v>
      </c>
    </row>
    <row r="1518" spans="1:9" x14ac:dyDescent="0.3">
      <c r="A1518" s="11">
        <v>95614</v>
      </c>
      <c r="B1518" s="12">
        <v>15811</v>
      </c>
      <c r="C1518" s="12">
        <v>1428</v>
      </c>
      <c r="D1518" s="40">
        <v>1220384</v>
      </c>
      <c r="E1518" s="13">
        <v>854.61064425770303</v>
      </c>
      <c r="F1518" s="21">
        <f t="shared" si="23"/>
        <v>0.97996061021809344</v>
      </c>
      <c r="G1518" s="13">
        <v>959.8749054593319</v>
      </c>
      <c r="H1518" s="13">
        <v>856.72007581802688</v>
      </c>
      <c r="I1518" s="11">
        <v>2</v>
      </c>
    </row>
    <row r="1519" spans="1:9" x14ac:dyDescent="0.3">
      <c r="A1519" s="11">
        <v>95615</v>
      </c>
      <c r="B1519" s="12">
        <v>1801</v>
      </c>
      <c r="C1519" s="12">
        <v>124</v>
      </c>
      <c r="D1519" s="40">
        <v>102824</v>
      </c>
      <c r="E1519" s="13">
        <v>829.22580645161293</v>
      </c>
      <c r="F1519" s="21">
        <f t="shared" si="23"/>
        <v>0.28877218456716131</v>
      </c>
      <c r="G1519" s="13">
        <v>1026.5157288122814</v>
      </c>
      <c r="H1519" s="13">
        <v>969.54388693910551</v>
      </c>
      <c r="I1519" s="11">
        <v>3</v>
      </c>
    </row>
    <row r="1520" spans="1:9" x14ac:dyDescent="0.3">
      <c r="A1520" s="8">
        <v>95616</v>
      </c>
      <c r="B1520" s="9">
        <v>124301</v>
      </c>
      <c r="C1520" s="9">
        <v>8240</v>
      </c>
      <c r="D1520" s="41">
        <v>5902166</v>
      </c>
      <c r="E1520" s="10">
        <v>716.28228155339809</v>
      </c>
      <c r="F1520" s="16">
        <f t="shared" si="23"/>
        <v>1</v>
      </c>
      <c r="G1520" s="10">
        <v>826.85390002626275</v>
      </c>
      <c r="H1520" s="10">
        <v>716.28228155339809</v>
      </c>
      <c r="I1520" s="8">
        <v>1</v>
      </c>
    </row>
    <row r="1521" spans="1:9" x14ac:dyDescent="0.3">
      <c r="A1521" s="17">
        <v>95618</v>
      </c>
      <c r="B1521" s="18">
        <v>50239</v>
      </c>
      <c r="C1521" s="18">
        <v>3704</v>
      </c>
      <c r="D1521" s="39">
        <v>2346327</v>
      </c>
      <c r="E1521" s="19">
        <v>633.45761339092871</v>
      </c>
      <c r="F1521" s="20">
        <f t="shared" si="23"/>
        <v>1</v>
      </c>
      <c r="G1521" s="19">
        <v>1129.4605304753068</v>
      </c>
      <c r="H1521" s="19">
        <v>633.45761339092871</v>
      </c>
      <c r="I1521" s="17">
        <v>1</v>
      </c>
    </row>
    <row r="1522" spans="1:9" x14ac:dyDescent="0.3">
      <c r="A1522" s="11">
        <v>95619</v>
      </c>
      <c r="B1522" s="12">
        <v>13524</v>
      </c>
      <c r="C1522" s="12">
        <v>1026</v>
      </c>
      <c r="D1522" s="40">
        <v>874228</v>
      </c>
      <c r="E1522" s="13">
        <v>852.07407407407402</v>
      </c>
      <c r="F1522" s="21">
        <f t="shared" si="23"/>
        <v>0.83065024237118679</v>
      </c>
      <c r="G1522" s="13">
        <v>826.85390002626275</v>
      </c>
      <c r="H1522" s="13">
        <v>847.80304371172065</v>
      </c>
      <c r="I1522" s="11">
        <v>2</v>
      </c>
    </row>
    <row r="1523" spans="1:9" x14ac:dyDescent="0.3">
      <c r="A1523" s="11">
        <v>95620</v>
      </c>
      <c r="B1523" s="12">
        <v>54318</v>
      </c>
      <c r="C1523" s="12">
        <v>4801</v>
      </c>
      <c r="D1523" s="40">
        <v>3875282</v>
      </c>
      <c r="E1523" s="13">
        <v>807.18225369714639</v>
      </c>
      <c r="F1523" s="21">
        <f t="shared" si="23"/>
        <v>1</v>
      </c>
      <c r="G1523" s="13">
        <v>1102.4473662900239</v>
      </c>
      <c r="H1523" s="13">
        <v>807.18225369714639</v>
      </c>
      <c r="I1523" s="11">
        <v>1</v>
      </c>
    </row>
    <row r="1524" spans="1:9" x14ac:dyDescent="0.3">
      <c r="A1524" s="11">
        <v>95621</v>
      </c>
      <c r="B1524" s="12">
        <v>101441</v>
      </c>
      <c r="C1524" s="12">
        <v>6312</v>
      </c>
      <c r="D1524" s="40">
        <v>6082539</v>
      </c>
      <c r="E1524" s="13">
        <v>963.64686311787068</v>
      </c>
      <c r="F1524" s="21">
        <f t="shared" si="23"/>
        <v>1</v>
      </c>
      <c r="G1524" s="13">
        <v>1026.5157288122814</v>
      </c>
      <c r="H1524" s="13">
        <v>963.64686311787068</v>
      </c>
      <c r="I1524" s="11">
        <v>3</v>
      </c>
    </row>
    <row r="1525" spans="1:9" x14ac:dyDescent="0.3">
      <c r="A1525" s="8">
        <v>95623</v>
      </c>
      <c r="B1525" s="9">
        <v>15573</v>
      </c>
      <c r="C1525" s="9">
        <v>1343</v>
      </c>
      <c r="D1525" s="41">
        <v>1155600</v>
      </c>
      <c r="E1525" s="10">
        <v>860.46165301563667</v>
      </c>
      <c r="F1525" s="16">
        <f t="shared" si="23"/>
        <v>0.95034768705698058</v>
      </c>
      <c r="G1525" s="10">
        <v>959.8749054593319</v>
      </c>
      <c r="H1525" s="10">
        <v>865.39775093665446</v>
      </c>
      <c r="I1525" s="8">
        <v>2</v>
      </c>
    </row>
    <row r="1526" spans="1:9" x14ac:dyDescent="0.3">
      <c r="A1526" s="17">
        <v>95624</v>
      </c>
      <c r="B1526" s="18">
        <v>174921</v>
      </c>
      <c r="C1526" s="18">
        <v>13886</v>
      </c>
      <c r="D1526" s="39">
        <v>12065186</v>
      </c>
      <c r="E1526" s="19">
        <v>868.87411781650587</v>
      </c>
      <c r="F1526" s="20">
        <f t="shared" si="23"/>
        <v>1</v>
      </c>
      <c r="G1526" s="19">
        <v>959.8749054593319</v>
      </c>
      <c r="H1526" s="19">
        <v>868.87411781650587</v>
      </c>
      <c r="I1526" s="17">
        <v>2</v>
      </c>
    </row>
    <row r="1527" spans="1:9" x14ac:dyDescent="0.3">
      <c r="A1527" s="11">
        <v>95625</v>
      </c>
      <c r="B1527" s="12">
        <v>659</v>
      </c>
      <c r="C1527" s="12">
        <v>31</v>
      </c>
      <c r="D1527" s="40">
        <v>17726</v>
      </c>
      <c r="E1527" s="13">
        <v>571.80645161290317</v>
      </c>
      <c r="F1527" s="21">
        <f t="shared" si="23"/>
        <v>0.14438609228358065</v>
      </c>
      <c r="G1527" s="13">
        <v>1557.7618422286839</v>
      </c>
      <c r="H1527" s="13">
        <v>1415.40359621174</v>
      </c>
      <c r="I1527" s="11">
        <v>10</v>
      </c>
    </row>
    <row r="1528" spans="1:9" x14ac:dyDescent="0.3">
      <c r="A1528" s="11">
        <v>95626</v>
      </c>
      <c r="B1528" s="12">
        <v>15405</v>
      </c>
      <c r="C1528" s="12">
        <v>852</v>
      </c>
      <c r="D1528" s="40">
        <v>795406</v>
      </c>
      <c r="E1528" s="13">
        <v>933.57511737089203</v>
      </c>
      <c r="F1528" s="21">
        <f t="shared" si="23"/>
        <v>0.75694498000662458</v>
      </c>
      <c r="G1528" s="13">
        <v>1435.371111550154</v>
      </c>
      <c r="H1528" s="13">
        <v>1055.5391527687282</v>
      </c>
      <c r="I1528" s="11">
        <v>4</v>
      </c>
    </row>
    <row r="1529" spans="1:9" x14ac:dyDescent="0.3">
      <c r="A1529" s="11">
        <v>95627</v>
      </c>
      <c r="B1529" s="12">
        <v>8452</v>
      </c>
      <c r="C1529" s="12">
        <v>673</v>
      </c>
      <c r="D1529" s="40">
        <v>606010</v>
      </c>
      <c r="E1529" s="13">
        <v>900.4606240713224</v>
      </c>
      <c r="F1529" s="21">
        <f t="shared" si="23"/>
        <v>0.67274743075072985</v>
      </c>
      <c r="G1529" s="13">
        <v>826.85390002626275</v>
      </c>
      <c r="H1529" s="13">
        <v>876.37263451355454</v>
      </c>
      <c r="I1529" s="11">
        <v>2</v>
      </c>
    </row>
    <row r="1530" spans="1:9" x14ac:dyDescent="0.3">
      <c r="A1530" s="8">
        <v>95628</v>
      </c>
      <c r="B1530" s="9">
        <v>130556</v>
      </c>
      <c r="C1530" s="9">
        <v>8245</v>
      </c>
      <c r="D1530" s="41">
        <v>7250664</v>
      </c>
      <c r="E1530" s="10">
        <v>879.40133414190416</v>
      </c>
      <c r="F1530" s="16">
        <f t="shared" si="23"/>
        <v>1</v>
      </c>
      <c r="G1530" s="10">
        <v>959.8749054593319</v>
      </c>
      <c r="H1530" s="10">
        <v>879.40133414190416</v>
      </c>
      <c r="I1530" s="8">
        <v>2</v>
      </c>
    </row>
    <row r="1531" spans="1:9" x14ac:dyDescent="0.3">
      <c r="A1531" s="17">
        <v>95629</v>
      </c>
      <c r="B1531" s="18">
        <v>4059</v>
      </c>
      <c r="C1531" s="18">
        <v>352</v>
      </c>
      <c r="D1531" s="39">
        <v>349460</v>
      </c>
      <c r="E1531" s="19">
        <v>992.78409090909088</v>
      </c>
      <c r="F1531" s="20">
        <f t="shared" si="23"/>
        <v>0.48653697147628505</v>
      </c>
      <c r="G1531" s="19">
        <v>959.8749054593319</v>
      </c>
      <c r="H1531" s="19">
        <v>975.88644088180899</v>
      </c>
      <c r="I1531" s="17">
        <v>3</v>
      </c>
    </row>
    <row r="1532" spans="1:9" x14ac:dyDescent="0.3">
      <c r="A1532" s="11">
        <v>95630</v>
      </c>
      <c r="B1532" s="12">
        <v>207996</v>
      </c>
      <c r="C1532" s="12">
        <v>14874</v>
      </c>
      <c r="D1532" s="40">
        <v>10006976</v>
      </c>
      <c r="E1532" s="13">
        <v>672.7831114696786</v>
      </c>
      <c r="F1532" s="21">
        <f t="shared" si="23"/>
        <v>1</v>
      </c>
      <c r="G1532" s="13">
        <v>826.85390002626275</v>
      </c>
      <c r="H1532" s="13">
        <v>672.7831114696786</v>
      </c>
      <c r="I1532" s="11">
        <v>1</v>
      </c>
    </row>
    <row r="1533" spans="1:9" x14ac:dyDescent="0.3">
      <c r="A1533" s="11">
        <v>95631</v>
      </c>
      <c r="B1533" s="12">
        <v>22958</v>
      </c>
      <c r="C1533" s="12">
        <v>2284</v>
      </c>
      <c r="D1533" s="40">
        <v>2058329</v>
      </c>
      <c r="E1533" s="13">
        <v>901.19483362521896</v>
      </c>
      <c r="F1533" s="21">
        <f t="shared" si="23"/>
        <v>1</v>
      </c>
      <c r="G1533" s="13">
        <v>826.85390002626275</v>
      </c>
      <c r="H1533" s="13">
        <v>901.19483362521896</v>
      </c>
      <c r="I1533" s="11">
        <v>2</v>
      </c>
    </row>
    <row r="1534" spans="1:9" x14ac:dyDescent="0.3">
      <c r="A1534" s="11">
        <v>95632</v>
      </c>
      <c r="B1534" s="12">
        <v>73606</v>
      </c>
      <c r="C1534" s="12">
        <v>5878</v>
      </c>
      <c r="D1534" s="40">
        <v>5118313</v>
      </c>
      <c r="E1534" s="13">
        <v>870.75757060224566</v>
      </c>
      <c r="F1534" s="21">
        <f t="shared" si="23"/>
        <v>1</v>
      </c>
      <c r="G1534" s="13">
        <v>1026.5157288122814</v>
      </c>
      <c r="H1534" s="13">
        <v>870.75757060224566</v>
      </c>
      <c r="I1534" s="11">
        <v>2</v>
      </c>
    </row>
    <row r="1535" spans="1:9" x14ac:dyDescent="0.3">
      <c r="A1535" s="8">
        <v>95633</v>
      </c>
      <c r="B1535" s="9">
        <v>11030</v>
      </c>
      <c r="C1535" s="9">
        <v>935</v>
      </c>
      <c r="D1535" s="41">
        <v>920145</v>
      </c>
      <c r="E1535" s="10">
        <v>984.11229946524065</v>
      </c>
      <c r="F1535" s="16">
        <f t="shared" si="23"/>
        <v>0.79295824866705245</v>
      </c>
      <c r="G1535" s="10">
        <v>1026.5157288122814</v>
      </c>
      <c r="H1535" s="10">
        <v>992.8915797397749</v>
      </c>
      <c r="I1535" s="8">
        <v>3</v>
      </c>
    </row>
    <row r="1536" spans="1:9" x14ac:dyDescent="0.3">
      <c r="A1536" s="17">
        <v>95634</v>
      </c>
      <c r="B1536" s="18">
        <v>10566</v>
      </c>
      <c r="C1536" s="18">
        <v>868</v>
      </c>
      <c r="D1536" s="39">
        <v>1048630</v>
      </c>
      <c r="E1536" s="19">
        <v>1208.0990783410139</v>
      </c>
      <c r="F1536" s="20">
        <f t="shared" si="23"/>
        <v>0.76401938591755281</v>
      </c>
      <c r="G1536" s="19">
        <v>959.8749054593319</v>
      </c>
      <c r="H1536" s="19">
        <v>1149.5229855942871</v>
      </c>
      <c r="I1536" s="17">
        <v>5</v>
      </c>
    </row>
    <row r="1537" spans="1:9" x14ac:dyDescent="0.3">
      <c r="A1537" s="11">
        <v>95635</v>
      </c>
      <c r="B1537" s="12">
        <v>3965</v>
      </c>
      <c r="C1537" s="12">
        <v>347</v>
      </c>
      <c r="D1537" s="40">
        <v>343252</v>
      </c>
      <c r="E1537" s="13">
        <v>989.1988472622478</v>
      </c>
      <c r="F1537" s="21">
        <f t="shared" si="23"/>
        <v>0.4830690942627941</v>
      </c>
      <c r="G1537" s="13">
        <v>1026.5157288122814</v>
      </c>
      <c r="H1537" s="13">
        <v>1008.4890966411947</v>
      </c>
      <c r="I1537" s="11">
        <v>3</v>
      </c>
    </row>
    <row r="1538" spans="1:9" x14ac:dyDescent="0.3">
      <c r="A1538" s="11">
        <v>95636</v>
      </c>
      <c r="B1538" s="12">
        <v>3687</v>
      </c>
      <c r="C1538" s="12">
        <v>321</v>
      </c>
      <c r="D1538" s="40">
        <v>437407</v>
      </c>
      <c r="E1538" s="13">
        <v>1362.6386292834891</v>
      </c>
      <c r="F1538" s="21">
        <f t="shared" ref="F1538:F1601" si="24">IF(C1538&gt;1487,1,SQRT(C1538/1487))</f>
        <v>0.46461907081865755</v>
      </c>
      <c r="G1538" s="13">
        <v>1026.5157288122814</v>
      </c>
      <c r="H1538" s="13">
        <v>1182.6848385100861</v>
      </c>
      <c r="I1538" s="11">
        <v>6</v>
      </c>
    </row>
    <row r="1539" spans="1:9" x14ac:dyDescent="0.3">
      <c r="A1539" s="11">
        <v>95637</v>
      </c>
      <c r="B1539" s="12">
        <v>1247</v>
      </c>
      <c r="C1539" s="12">
        <v>114</v>
      </c>
      <c r="D1539" s="40">
        <v>154535</v>
      </c>
      <c r="E1539" s="13">
        <v>1355.5701754385964</v>
      </c>
      <c r="F1539" s="21">
        <f t="shared" si="24"/>
        <v>0.27688341412372897</v>
      </c>
      <c r="G1539" s="13">
        <v>959.8749054593319</v>
      </c>
      <c r="H1539" s="13">
        <v>1069.4363627638013</v>
      </c>
      <c r="I1539" s="11">
        <v>4</v>
      </c>
    </row>
    <row r="1540" spans="1:9" x14ac:dyDescent="0.3">
      <c r="A1540" s="8">
        <v>95638</v>
      </c>
      <c r="B1540" s="9">
        <v>7194</v>
      </c>
      <c r="C1540" s="9">
        <v>599</v>
      </c>
      <c r="D1540" s="41">
        <v>545665</v>
      </c>
      <c r="E1540" s="10">
        <v>910.95993322203674</v>
      </c>
      <c r="F1540" s="16">
        <f t="shared" si="24"/>
        <v>0.63468455063630536</v>
      </c>
      <c r="G1540" s="10">
        <v>959.8749054593319</v>
      </c>
      <c r="H1540" s="10">
        <v>928.82932828551679</v>
      </c>
      <c r="I1540" s="8">
        <v>2</v>
      </c>
    </row>
    <row r="1541" spans="1:9" x14ac:dyDescent="0.3">
      <c r="A1541" s="17">
        <v>95639</v>
      </c>
      <c r="B1541" s="18">
        <v>586</v>
      </c>
      <c r="C1541" s="18">
        <v>37</v>
      </c>
      <c r="D1541" s="39">
        <v>25606</v>
      </c>
      <c r="E1541" s="19">
        <v>692.05405405405406</v>
      </c>
      <c r="F1541" s="20">
        <f t="shared" si="24"/>
        <v>0.15774128623366057</v>
      </c>
      <c r="G1541" s="19">
        <v>1102.4473662900239</v>
      </c>
      <c r="H1541" s="19">
        <v>1037.7113973562298</v>
      </c>
      <c r="I1541" s="17">
        <v>4</v>
      </c>
    </row>
    <row r="1542" spans="1:9" x14ac:dyDescent="0.3">
      <c r="A1542" s="11">
        <v>95640</v>
      </c>
      <c r="B1542" s="12">
        <v>24129</v>
      </c>
      <c r="C1542" s="12">
        <v>2254</v>
      </c>
      <c r="D1542" s="40">
        <v>1893727</v>
      </c>
      <c r="E1542" s="13">
        <v>840.16282165039934</v>
      </c>
      <c r="F1542" s="21">
        <f t="shared" si="24"/>
        <v>1</v>
      </c>
      <c r="G1542" s="13">
        <v>826.85390002626275</v>
      </c>
      <c r="H1542" s="13">
        <v>840.16282165039934</v>
      </c>
      <c r="I1542" s="11">
        <v>2</v>
      </c>
    </row>
    <row r="1543" spans="1:9" x14ac:dyDescent="0.3">
      <c r="A1543" s="11">
        <v>95641</v>
      </c>
      <c r="B1543" s="12">
        <v>5372</v>
      </c>
      <c r="C1543" s="12">
        <v>324</v>
      </c>
      <c r="D1543" s="40">
        <v>266400</v>
      </c>
      <c r="E1543" s="13">
        <v>822.22222222222217</v>
      </c>
      <c r="F1543" s="21">
        <f t="shared" si="24"/>
        <v>0.46678513883504924</v>
      </c>
      <c r="G1543" s="13">
        <v>959.8749054593319</v>
      </c>
      <c r="H1543" s="13">
        <v>895.62067860348066</v>
      </c>
      <c r="I1543" s="11">
        <v>2</v>
      </c>
    </row>
    <row r="1544" spans="1:9" x14ac:dyDescent="0.3">
      <c r="A1544" s="11">
        <v>95642</v>
      </c>
      <c r="B1544" s="12">
        <v>24122</v>
      </c>
      <c r="C1544" s="12">
        <v>1894</v>
      </c>
      <c r="D1544" s="40">
        <v>1693235</v>
      </c>
      <c r="E1544" s="13">
        <v>893.99947201689542</v>
      </c>
      <c r="F1544" s="21">
        <f t="shared" si="24"/>
        <v>1</v>
      </c>
      <c r="G1544" s="13">
        <v>959.8749054593319</v>
      </c>
      <c r="H1544" s="13">
        <v>893.99947201689542</v>
      </c>
      <c r="I1544" s="11">
        <v>2</v>
      </c>
    </row>
    <row r="1545" spans="1:9" x14ac:dyDescent="0.3">
      <c r="A1545" s="8">
        <v>95645</v>
      </c>
      <c r="B1545" s="9">
        <v>2907</v>
      </c>
      <c r="C1545" s="9">
        <v>183</v>
      </c>
      <c r="D1545" s="41">
        <v>207030</v>
      </c>
      <c r="E1545" s="10">
        <v>1131.311475409836</v>
      </c>
      <c r="F1545" s="16">
        <f t="shared" si="24"/>
        <v>0.35080846198555771</v>
      </c>
      <c r="G1545" s="10">
        <v>1179.0833376126166</v>
      </c>
      <c r="H1545" s="10">
        <v>1162.3245641070732</v>
      </c>
      <c r="I1545" s="8">
        <v>6</v>
      </c>
    </row>
    <row r="1546" spans="1:9" x14ac:dyDescent="0.3">
      <c r="A1546" s="17">
        <v>95646</v>
      </c>
      <c r="B1546" s="18">
        <v>334</v>
      </c>
      <c r="C1546" s="18">
        <v>36</v>
      </c>
      <c r="D1546" s="39">
        <v>31572</v>
      </c>
      <c r="E1546" s="19">
        <v>877</v>
      </c>
      <c r="F1546" s="20">
        <f t="shared" si="24"/>
        <v>0.15559504627834975</v>
      </c>
      <c r="G1546" s="19">
        <v>1129.4605304753068</v>
      </c>
      <c r="H1546" s="19">
        <v>1090.1789225525447</v>
      </c>
      <c r="I1546" s="17">
        <v>4</v>
      </c>
    </row>
    <row r="1547" spans="1:9" x14ac:dyDescent="0.3">
      <c r="A1547" s="11">
        <v>95648</v>
      </c>
      <c r="B1547" s="12">
        <v>146654</v>
      </c>
      <c r="C1547" s="12">
        <v>10764</v>
      </c>
      <c r="D1547" s="40">
        <v>7697854</v>
      </c>
      <c r="E1547" s="13">
        <v>715.1480862133036</v>
      </c>
      <c r="F1547" s="21">
        <f t="shared" si="24"/>
        <v>1</v>
      </c>
      <c r="G1547" s="13">
        <v>826.85390002626275</v>
      </c>
      <c r="H1547" s="13">
        <v>715.1480862133036</v>
      </c>
      <c r="I1547" s="11">
        <v>1</v>
      </c>
    </row>
    <row r="1548" spans="1:9" x14ac:dyDescent="0.3">
      <c r="A1548" s="11">
        <v>95650</v>
      </c>
      <c r="B1548" s="12">
        <v>45216</v>
      </c>
      <c r="C1548" s="12">
        <v>3385</v>
      </c>
      <c r="D1548" s="40">
        <v>2540091</v>
      </c>
      <c r="E1548" s="13">
        <v>750.3961595273264</v>
      </c>
      <c r="F1548" s="21">
        <f t="shared" si="24"/>
        <v>1</v>
      </c>
      <c r="G1548" s="13">
        <v>826.85390002626275</v>
      </c>
      <c r="H1548" s="13">
        <v>750.3961595273264</v>
      </c>
      <c r="I1548" s="11">
        <v>1</v>
      </c>
    </row>
    <row r="1549" spans="1:9" x14ac:dyDescent="0.3">
      <c r="A1549" s="11">
        <v>95651</v>
      </c>
      <c r="B1549" s="12">
        <v>4544</v>
      </c>
      <c r="C1549" s="12">
        <v>301</v>
      </c>
      <c r="D1549" s="40">
        <v>291767</v>
      </c>
      <c r="E1549" s="13">
        <v>969.32558139534888</v>
      </c>
      <c r="F1549" s="21">
        <f t="shared" si="24"/>
        <v>0.44991219348072375</v>
      </c>
      <c r="G1549" s="13">
        <v>959.8749054593319</v>
      </c>
      <c r="H1549" s="13">
        <v>964.12687979958082</v>
      </c>
      <c r="I1549" s="11">
        <v>3</v>
      </c>
    </row>
    <row r="1550" spans="1:9" x14ac:dyDescent="0.3">
      <c r="A1550" s="8">
        <v>95652</v>
      </c>
      <c r="B1550" s="9">
        <v>538</v>
      </c>
      <c r="C1550" s="9">
        <v>43</v>
      </c>
      <c r="D1550" s="41">
        <v>39993</v>
      </c>
      <c r="E1550" s="10">
        <v>930.06976744186045</v>
      </c>
      <c r="F1550" s="16">
        <f t="shared" si="24"/>
        <v>0.17005082510936723</v>
      </c>
      <c r="G1550" s="10">
        <v>1557.7618422286839</v>
      </c>
      <c r="H1550" s="10">
        <v>1451.0222869965739</v>
      </c>
      <c r="I1550" s="8">
        <v>10</v>
      </c>
    </row>
    <row r="1551" spans="1:9" x14ac:dyDescent="0.3">
      <c r="A1551" s="17">
        <v>95653</v>
      </c>
      <c r="B1551" s="18">
        <v>1080</v>
      </c>
      <c r="C1551" s="18">
        <v>80</v>
      </c>
      <c r="D1551" s="39">
        <v>72252</v>
      </c>
      <c r="E1551" s="19">
        <v>903.15</v>
      </c>
      <c r="F1551" s="20">
        <f t="shared" si="24"/>
        <v>0.23194740029374381</v>
      </c>
      <c r="G1551" s="19">
        <v>1102.4473662900239</v>
      </c>
      <c r="H1551" s="19">
        <v>1056.2208602936628</v>
      </c>
      <c r="I1551" s="17">
        <v>4</v>
      </c>
    </row>
    <row r="1552" spans="1:9" x14ac:dyDescent="0.3">
      <c r="A1552" s="11">
        <v>95654</v>
      </c>
      <c r="B1552" s="12">
        <v>52</v>
      </c>
      <c r="C1552" s="12">
        <v>5</v>
      </c>
      <c r="D1552" s="40">
        <v>2218</v>
      </c>
      <c r="E1552" s="13">
        <v>443.6</v>
      </c>
      <c r="F1552" s="21">
        <f t="shared" si="24"/>
        <v>5.7986850073435951E-2</v>
      </c>
      <c r="G1552" s="13">
        <v>1289.96287937172</v>
      </c>
      <c r="H1552" s="13">
        <v>1240.8849619778705</v>
      </c>
      <c r="I1552" s="11">
        <v>7</v>
      </c>
    </row>
    <row r="1553" spans="1:9" x14ac:dyDescent="0.3">
      <c r="A1553" s="11">
        <v>95655</v>
      </c>
      <c r="B1553" s="12">
        <v>10659</v>
      </c>
      <c r="C1553" s="12">
        <v>787</v>
      </c>
      <c r="D1553" s="40">
        <v>704839</v>
      </c>
      <c r="E1553" s="13">
        <v>895.60228716645486</v>
      </c>
      <c r="F1553" s="21">
        <f t="shared" si="24"/>
        <v>0.72749813099314597</v>
      </c>
      <c r="G1553" s="13">
        <v>1026.5157288122814</v>
      </c>
      <c r="H1553" s="13">
        <v>931.27644469306233</v>
      </c>
      <c r="I1553" s="11">
        <v>2</v>
      </c>
    </row>
    <row r="1554" spans="1:9" x14ac:dyDescent="0.3">
      <c r="A1554" s="11">
        <v>95656</v>
      </c>
      <c r="B1554" s="12">
        <v>2385</v>
      </c>
      <c r="C1554" s="12">
        <v>237</v>
      </c>
      <c r="D1554" s="40">
        <v>286608</v>
      </c>
      <c r="E1554" s="13">
        <v>1209.3164556962026</v>
      </c>
      <c r="F1554" s="21">
        <f t="shared" si="24"/>
        <v>0.39922588172639206</v>
      </c>
      <c r="G1554" s="13">
        <v>959.8749054593319</v>
      </c>
      <c r="H1554" s="13">
        <v>1059.4584282918447</v>
      </c>
      <c r="I1554" s="11">
        <v>4</v>
      </c>
    </row>
    <row r="1555" spans="1:9" x14ac:dyDescent="0.3">
      <c r="A1555" s="8">
        <v>95658</v>
      </c>
      <c r="B1555" s="9">
        <v>24687</v>
      </c>
      <c r="C1555" s="9">
        <v>1953</v>
      </c>
      <c r="D1555" s="41">
        <v>1703951</v>
      </c>
      <c r="E1555" s="10">
        <v>872.47875064004097</v>
      </c>
      <c r="F1555" s="16">
        <f t="shared" si="24"/>
        <v>1</v>
      </c>
      <c r="G1555" s="10">
        <v>959.8749054593319</v>
      </c>
      <c r="H1555" s="10">
        <v>872.47875064004097</v>
      </c>
      <c r="I1555" s="8">
        <v>2</v>
      </c>
    </row>
    <row r="1556" spans="1:9" x14ac:dyDescent="0.3">
      <c r="A1556" s="17">
        <v>95659</v>
      </c>
      <c r="B1556" s="18">
        <v>2057</v>
      </c>
      <c r="C1556" s="18">
        <v>196</v>
      </c>
      <c r="D1556" s="39">
        <v>156755</v>
      </c>
      <c r="E1556" s="19">
        <v>799.7704081632653</v>
      </c>
      <c r="F1556" s="20">
        <f t="shared" si="24"/>
        <v>0.36305510798281609</v>
      </c>
      <c r="G1556" s="19">
        <v>959.8749054593319</v>
      </c>
      <c r="H1556" s="19">
        <v>901.74814990497384</v>
      </c>
      <c r="I1556" s="17">
        <v>2</v>
      </c>
    </row>
    <row r="1557" spans="1:9" x14ac:dyDescent="0.3">
      <c r="A1557" s="11">
        <v>95660</v>
      </c>
      <c r="B1557" s="12">
        <v>45147</v>
      </c>
      <c r="C1557" s="12">
        <v>2591</v>
      </c>
      <c r="D1557" s="40">
        <v>3331013</v>
      </c>
      <c r="E1557" s="13">
        <v>1285.6090312620611</v>
      </c>
      <c r="F1557" s="21">
        <f t="shared" si="24"/>
        <v>1</v>
      </c>
      <c r="G1557" s="13">
        <v>1435.371111550154</v>
      </c>
      <c r="H1557" s="13">
        <v>1285.6090312620611</v>
      </c>
      <c r="I1557" s="11">
        <v>8</v>
      </c>
    </row>
    <row r="1558" spans="1:9" x14ac:dyDescent="0.3">
      <c r="A1558" s="11">
        <v>95661</v>
      </c>
      <c r="B1558" s="12">
        <v>91513</v>
      </c>
      <c r="C1558" s="12">
        <v>6065</v>
      </c>
      <c r="D1558" s="40">
        <v>4460864</v>
      </c>
      <c r="E1558" s="13">
        <v>735.5093157460841</v>
      </c>
      <c r="F1558" s="21">
        <f t="shared" si="24"/>
        <v>1</v>
      </c>
      <c r="G1558" s="13">
        <v>959.8749054593319</v>
      </c>
      <c r="H1558" s="13">
        <v>735.5093157460841</v>
      </c>
      <c r="I1558" s="11">
        <v>1</v>
      </c>
    </row>
    <row r="1559" spans="1:9" x14ac:dyDescent="0.3">
      <c r="A1559" s="11">
        <v>95662</v>
      </c>
      <c r="B1559" s="12">
        <v>94592</v>
      </c>
      <c r="C1559" s="12">
        <v>5311</v>
      </c>
      <c r="D1559" s="40">
        <v>4788447</v>
      </c>
      <c r="E1559" s="13">
        <v>901.60930144982115</v>
      </c>
      <c r="F1559" s="21">
        <f t="shared" si="24"/>
        <v>1</v>
      </c>
      <c r="G1559" s="13">
        <v>959.8749054593319</v>
      </c>
      <c r="H1559" s="13">
        <v>901.60930144982115</v>
      </c>
      <c r="I1559" s="11">
        <v>2</v>
      </c>
    </row>
    <row r="1560" spans="1:9" x14ac:dyDescent="0.3">
      <c r="A1560" s="8">
        <v>95663</v>
      </c>
      <c r="B1560" s="9">
        <v>10245</v>
      </c>
      <c r="C1560" s="9">
        <v>798</v>
      </c>
      <c r="D1560" s="41">
        <v>608770</v>
      </c>
      <c r="E1560" s="10">
        <v>762.86967418546362</v>
      </c>
      <c r="F1560" s="16">
        <f t="shared" si="24"/>
        <v>0.73256465592989584</v>
      </c>
      <c r="G1560" s="10">
        <v>959.8749054593319</v>
      </c>
      <c r="H1560" s="10">
        <v>815.5558359948011</v>
      </c>
      <c r="I1560" s="8">
        <v>1</v>
      </c>
    </row>
    <row r="1561" spans="1:9" x14ac:dyDescent="0.3">
      <c r="A1561" s="17">
        <v>95664</v>
      </c>
      <c r="B1561" s="18">
        <v>5136</v>
      </c>
      <c r="C1561" s="18">
        <v>432</v>
      </c>
      <c r="D1561" s="39">
        <v>631578</v>
      </c>
      <c r="E1561" s="19">
        <v>1461.9861111111111</v>
      </c>
      <c r="F1561" s="20">
        <f t="shared" si="24"/>
        <v>0.53899705112026508</v>
      </c>
      <c r="G1561" s="19">
        <v>1129.4605304753068</v>
      </c>
      <c r="H1561" s="19">
        <v>1308.6908378600592</v>
      </c>
      <c r="I1561" s="17">
        <v>8</v>
      </c>
    </row>
    <row r="1562" spans="1:9" x14ac:dyDescent="0.3">
      <c r="A1562" s="11">
        <v>95665</v>
      </c>
      <c r="B1562" s="12">
        <v>16911</v>
      </c>
      <c r="C1562" s="12">
        <v>1477</v>
      </c>
      <c r="D1562" s="40">
        <v>1273923</v>
      </c>
      <c r="E1562" s="13">
        <v>862.50710900473939</v>
      </c>
      <c r="F1562" s="21">
        <f t="shared" si="24"/>
        <v>0.99663185301149282</v>
      </c>
      <c r="G1562" s="13">
        <v>826.85390002626275</v>
      </c>
      <c r="H1562" s="13">
        <v>862.38702375628782</v>
      </c>
      <c r="I1562" s="11">
        <v>2</v>
      </c>
    </row>
    <row r="1563" spans="1:9" x14ac:dyDescent="0.3">
      <c r="A1563" s="11">
        <v>95666</v>
      </c>
      <c r="B1563" s="12">
        <v>21014</v>
      </c>
      <c r="C1563" s="12">
        <v>1873</v>
      </c>
      <c r="D1563" s="40">
        <v>1856877</v>
      </c>
      <c r="E1563" s="13">
        <v>991.39188467698875</v>
      </c>
      <c r="F1563" s="21">
        <f t="shared" si="24"/>
        <v>1</v>
      </c>
      <c r="G1563" s="13">
        <v>959.8749054593319</v>
      </c>
      <c r="H1563" s="13">
        <v>991.39188467698875</v>
      </c>
      <c r="I1563" s="11">
        <v>3</v>
      </c>
    </row>
    <row r="1564" spans="1:9" x14ac:dyDescent="0.3">
      <c r="A1564" s="11">
        <v>95667</v>
      </c>
      <c r="B1564" s="12">
        <v>121349</v>
      </c>
      <c r="C1564" s="12">
        <v>10390</v>
      </c>
      <c r="D1564" s="40">
        <v>8886997</v>
      </c>
      <c r="E1564" s="13">
        <v>855.34138594802698</v>
      </c>
      <c r="F1564" s="21">
        <f t="shared" si="24"/>
        <v>1</v>
      </c>
      <c r="G1564" s="13">
        <v>826.85390002626275</v>
      </c>
      <c r="H1564" s="13">
        <v>855.34138594802698</v>
      </c>
      <c r="I1564" s="11">
        <v>2</v>
      </c>
    </row>
    <row r="1565" spans="1:9" x14ac:dyDescent="0.3">
      <c r="A1565" s="8">
        <v>95668</v>
      </c>
      <c r="B1565" s="9">
        <v>2648</v>
      </c>
      <c r="C1565" s="9">
        <v>165</v>
      </c>
      <c r="D1565" s="41">
        <v>197833</v>
      </c>
      <c r="E1565" s="10">
        <v>1198.9878787878788</v>
      </c>
      <c r="F1565" s="16">
        <f t="shared" si="24"/>
        <v>0.33310909292226115</v>
      </c>
      <c r="G1565" s="10">
        <v>1026.5157288122814</v>
      </c>
      <c r="H1565" s="10">
        <v>1083.9677702450049</v>
      </c>
      <c r="I1565" s="8">
        <v>4</v>
      </c>
    </row>
    <row r="1566" spans="1:9" x14ac:dyDescent="0.3">
      <c r="A1566" s="17">
        <v>95669</v>
      </c>
      <c r="B1566" s="18">
        <v>8544</v>
      </c>
      <c r="C1566" s="18">
        <v>693</v>
      </c>
      <c r="D1566" s="39">
        <v>563996</v>
      </c>
      <c r="E1566" s="19">
        <v>813.84704184704185</v>
      </c>
      <c r="F1566" s="20">
        <f t="shared" si="24"/>
        <v>0.68267049497357413</v>
      </c>
      <c r="G1566" s="19">
        <v>959.8749054593319</v>
      </c>
      <c r="H1566" s="19">
        <v>860.18599152719628</v>
      </c>
      <c r="I1566" s="17">
        <v>2</v>
      </c>
    </row>
    <row r="1567" spans="1:9" x14ac:dyDescent="0.3">
      <c r="A1567" s="11">
        <v>95670</v>
      </c>
      <c r="B1567" s="12">
        <v>119726</v>
      </c>
      <c r="C1567" s="12">
        <v>8616</v>
      </c>
      <c r="D1567" s="40">
        <v>8347820</v>
      </c>
      <c r="E1567" s="13">
        <v>968.87418755803162</v>
      </c>
      <c r="F1567" s="21">
        <f t="shared" si="24"/>
        <v>1</v>
      </c>
      <c r="G1567" s="13">
        <v>959.8749054593319</v>
      </c>
      <c r="H1567" s="13">
        <v>968.87418755803162</v>
      </c>
      <c r="I1567" s="11">
        <v>3</v>
      </c>
    </row>
    <row r="1568" spans="1:9" x14ac:dyDescent="0.3">
      <c r="A1568" s="11">
        <v>95671</v>
      </c>
      <c r="B1568" s="12">
        <v>1</v>
      </c>
      <c r="C1568" s="12">
        <v>0</v>
      </c>
      <c r="D1568" s="40">
        <v>0</v>
      </c>
      <c r="E1568" s="13">
        <v>0</v>
      </c>
      <c r="F1568" s="21">
        <f t="shared" si="24"/>
        <v>0</v>
      </c>
      <c r="G1568" s="13">
        <v>1026.5157288122814</v>
      </c>
      <c r="H1568" s="13">
        <v>1026.5157288122814</v>
      </c>
      <c r="I1568" s="11">
        <v>3</v>
      </c>
    </row>
    <row r="1569" spans="1:9" x14ac:dyDescent="0.3">
      <c r="A1569" s="11">
        <v>95672</v>
      </c>
      <c r="B1569" s="12">
        <v>18029</v>
      </c>
      <c r="C1569" s="12">
        <v>1444</v>
      </c>
      <c r="D1569" s="40">
        <v>1329451</v>
      </c>
      <c r="E1569" s="13">
        <v>920.67243767313016</v>
      </c>
      <c r="F1569" s="21">
        <f t="shared" si="24"/>
        <v>0.98543529309621514</v>
      </c>
      <c r="G1569" s="13">
        <v>959.8749054593319</v>
      </c>
      <c r="H1569" s="13">
        <v>921.24341012634125</v>
      </c>
      <c r="I1569" s="11">
        <v>2</v>
      </c>
    </row>
    <row r="1570" spans="1:9" x14ac:dyDescent="0.3">
      <c r="A1570" s="8">
        <v>95673</v>
      </c>
      <c r="B1570" s="9">
        <v>32220</v>
      </c>
      <c r="C1570" s="9">
        <v>1746</v>
      </c>
      <c r="D1570" s="41">
        <v>2337136</v>
      </c>
      <c r="E1570" s="10">
        <v>1338.5658648339061</v>
      </c>
      <c r="F1570" s="16">
        <f t="shared" si="24"/>
        <v>1</v>
      </c>
      <c r="G1570" s="10">
        <v>1372.8274669981649</v>
      </c>
      <c r="H1570" s="10">
        <v>1338.5658648339061</v>
      </c>
      <c r="I1570" s="8">
        <v>8</v>
      </c>
    </row>
    <row r="1571" spans="1:9" x14ac:dyDescent="0.3">
      <c r="A1571" s="17">
        <v>95674</v>
      </c>
      <c r="B1571" s="18">
        <v>2602</v>
      </c>
      <c r="C1571" s="18">
        <v>208</v>
      </c>
      <c r="D1571" s="39">
        <v>146135</v>
      </c>
      <c r="E1571" s="19">
        <v>702.57211538461536</v>
      </c>
      <c r="F1571" s="20">
        <f t="shared" si="24"/>
        <v>0.37400394504318829</v>
      </c>
      <c r="G1571" s="19">
        <v>959.8749054593319</v>
      </c>
      <c r="H1571" s="19">
        <v>863.64264690076868</v>
      </c>
      <c r="I1571" s="17">
        <v>2</v>
      </c>
    </row>
    <row r="1572" spans="1:9" x14ac:dyDescent="0.3">
      <c r="A1572" s="11">
        <v>95675</v>
      </c>
      <c r="B1572" s="12">
        <v>1001</v>
      </c>
      <c r="C1572" s="12">
        <v>93</v>
      </c>
      <c r="D1572" s="40">
        <v>101521</v>
      </c>
      <c r="E1572" s="13">
        <v>1091.6236559139784</v>
      </c>
      <c r="F1572" s="21">
        <f t="shared" si="24"/>
        <v>0.25008404774149029</v>
      </c>
      <c r="G1572" s="13">
        <v>1026.5157288122814</v>
      </c>
      <c r="H1572" s="13">
        <v>1042.7981827619317</v>
      </c>
      <c r="I1572" s="11">
        <v>4</v>
      </c>
    </row>
    <row r="1573" spans="1:9" x14ac:dyDescent="0.3">
      <c r="A1573" s="11">
        <v>95676</v>
      </c>
      <c r="B1573" s="12">
        <v>871</v>
      </c>
      <c r="C1573" s="12">
        <v>49</v>
      </c>
      <c r="D1573" s="40">
        <v>42996</v>
      </c>
      <c r="E1573" s="13">
        <v>877.46938775510205</v>
      </c>
      <c r="F1573" s="21">
        <f t="shared" si="24"/>
        <v>0.18152755399140805</v>
      </c>
      <c r="G1573" s="13">
        <v>1300.4854870076761</v>
      </c>
      <c r="H1573" s="13">
        <v>1223.6964092113694</v>
      </c>
      <c r="I1573" s="11">
        <v>7</v>
      </c>
    </row>
    <row r="1574" spans="1:9" x14ac:dyDescent="0.3">
      <c r="A1574" s="11">
        <v>95677</v>
      </c>
      <c r="B1574" s="12">
        <v>73936</v>
      </c>
      <c r="C1574" s="12">
        <v>5720</v>
      </c>
      <c r="D1574" s="40">
        <v>3734052</v>
      </c>
      <c r="E1574" s="13">
        <v>652.80629370629367</v>
      </c>
      <c r="F1574" s="21">
        <f t="shared" si="24"/>
        <v>1</v>
      </c>
      <c r="G1574" s="13">
        <v>826.85390002626275</v>
      </c>
      <c r="H1574" s="13">
        <v>652.80629370629367</v>
      </c>
      <c r="I1574" s="11">
        <v>1</v>
      </c>
    </row>
    <row r="1575" spans="1:9" x14ac:dyDescent="0.3">
      <c r="A1575" s="8">
        <v>95678</v>
      </c>
      <c r="B1575" s="9">
        <v>112225</v>
      </c>
      <c r="C1575" s="9">
        <v>7694</v>
      </c>
      <c r="D1575" s="41">
        <v>5650555</v>
      </c>
      <c r="E1575" s="10">
        <v>734.41057967247207</v>
      </c>
      <c r="F1575" s="16">
        <f t="shared" si="24"/>
        <v>1</v>
      </c>
      <c r="G1575" s="10">
        <v>959.8749054593319</v>
      </c>
      <c r="H1575" s="10">
        <v>734.41057967247207</v>
      </c>
      <c r="I1575" s="8">
        <v>1</v>
      </c>
    </row>
    <row r="1576" spans="1:9" x14ac:dyDescent="0.3">
      <c r="A1576" s="17">
        <v>95679</v>
      </c>
      <c r="B1576" s="18">
        <v>393</v>
      </c>
      <c r="C1576" s="18">
        <v>34</v>
      </c>
      <c r="D1576" s="39">
        <v>51588</v>
      </c>
      <c r="E1576" s="19">
        <v>1517.2941176470588</v>
      </c>
      <c r="F1576" s="20">
        <f t="shared" si="24"/>
        <v>0.15121120498754761</v>
      </c>
      <c r="G1576" s="19">
        <v>1026.5157288122814</v>
      </c>
      <c r="H1576" s="19">
        <v>1100.7269203698352</v>
      </c>
      <c r="I1576" s="17">
        <v>4</v>
      </c>
    </row>
    <row r="1577" spans="1:9" x14ac:dyDescent="0.3">
      <c r="A1577" s="11">
        <v>95680</v>
      </c>
      <c r="B1577" s="12">
        <v>316</v>
      </c>
      <c r="C1577" s="12">
        <v>16</v>
      </c>
      <c r="D1577" s="40">
        <v>11342</v>
      </c>
      <c r="E1577" s="13">
        <v>708.875</v>
      </c>
      <c r="F1577" s="21">
        <f t="shared" si="24"/>
        <v>0.10373003085223317</v>
      </c>
      <c r="G1577" s="13">
        <v>1179.0833376126166</v>
      </c>
      <c r="H1577" s="13">
        <v>1130.3086122450827</v>
      </c>
      <c r="I1577" s="11">
        <v>5</v>
      </c>
    </row>
    <row r="1578" spans="1:9" x14ac:dyDescent="0.3">
      <c r="A1578" s="11">
        <v>95681</v>
      </c>
      <c r="B1578" s="12">
        <v>3817</v>
      </c>
      <c r="C1578" s="12">
        <v>262</v>
      </c>
      <c r="D1578" s="40">
        <v>223355</v>
      </c>
      <c r="E1578" s="13">
        <v>852.5</v>
      </c>
      <c r="F1578" s="21">
        <f t="shared" si="24"/>
        <v>0.41975430736016384</v>
      </c>
      <c r="G1578" s="13">
        <v>826.85390002626275</v>
      </c>
      <c r="H1578" s="13">
        <v>837.61896095722841</v>
      </c>
      <c r="I1578" s="11">
        <v>2</v>
      </c>
    </row>
    <row r="1579" spans="1:9" x14ac:dyDescent="0.3">
      <c r="A1579" s="11">
        <v>95682</v>
      </c>
      <c r="B1579" s="12">
        <v>100283</v>
      </c>
      <c r="C1579" s="12">
        <v>8244</v>
      </c>
      <c r="D1579" s="40">
        <v>6259652</v>
      </c>
      <c r="E1579" s="13">
        <v>759.29791363415814</v>
      </c>
      <c r="F1579" s="21">
        <f t="shared" si="24"/>
        <v>1</v>
      </c>
      <c r="G1579" s="13">
        <v>826.85390002626275</v>
      </c>
      <c r="H1579" s="13">
        <v>759.29791363415814</v>
      </c>
      <c r="I1579" s="11">
        <v>1</v>
      </c>
    </row>
    <row r="1580" spans="1:9" x14ac:dyDescent="0.3">
      <c r="A1580" s="8">
        <v>95683</v>
      </c>
      <c r="B1580" s="9">
        <v>23880</v>
      </c>
      <c r="C1580" s="9">
        <v>2252</v>
      </c>
      <c r="D1580" s="41">
        <v>1621872</v>
      </c>
      <c r="E1580" s="10">
        <v>720.19182948490231</v>
      </c>
      <c r="F1580" s="16">
        <f t="shared" si="24"/>
        <v>1</v>
      </c>
      <c r="G1580" s="10">
        <v>826.85390002626275</v>
      </c>
      <c r="H1580" s="10">
        <v>720.19182948490231</v>
      </c>
      <c r="I1580" s="8">
        <v>1</v>
      </c>
    </row>
    <row r="1581" spans="1:9" x14ac:dyDescent="0.3">
      <c r="A1581" s="17">
        <v>95684</v>
      </c>
      <c r="B1581" s="18">
        <v>10372</v>
      </c>
      <c r="C1581" s="18">
        <v>873</v>
      </c>
      <c r="D1581" s="39">
        <v>1013880</v>
      </c>
      <c r="E1581" s="19">
        <v>1161.3745704467353</v>
      </c>
      <c r="F1581" s="20">
        <f t="shared" si="24"/>
        <v>0.76621674272967544</v>
      </c>
      <c r="G1581" s="19">
        <v>1026.5157288122814</v>
      </c>
      <c r="H1581" s="19">
        <v>1129.8468311777299</v>
      </c>
      <c r="I1581" s="17">
        <v>5</v>
      </c>
    </row>
    <row r="1582" spans="1:9" x14ac:dyDescent="0.3">
      <c r="A1582" s="11">
        <v>95685</v>
      </c>
      <c r="B1582" s="12">
        <v>17049</v>
      </c>
      <c r="C1582" s="12">
        <v>1366</v>
      </c>
      <c r="D1582" s="40">
        <v>1168794</v>
      </c>
      <c r="E1582" s="13">
        <v>855.63250366032207</v>
      </c>
      <c r="F1582" s="21">
        <f t="shared" si="24"/>
        <v>0.9584508909115651</v>
      </c>
      <c r="G1582" s="13">
        <v>826.85390002626275</v>
      </c>
      <c r="H1582" s="13">
        <v>854.43677831851778</v>
      </c>
      <c r="I1582" s="11">
        <v>2</v>
      </c>
    </row>
    <row r="1583" spans="1:9" x14ac:dyDescent="0.3">
      <c r="A1583" s="11">
        <v>95686</v>
      </c>
      <c r="B1583" s="12">
        <v>1942</v>
      </c>
      <c r="C1583" s="12">
        <v>139</v>
      </c>
      <c r="D1583" s="40">
        <v>147060</v>
      </c>
      <c r="E1583" s="13">
        <v>1057.9856115107914</v>
      </c>
      <c r="F1583" s="21">
        <f t="shared" si="24"/>
        <v>0.30573975685868537</v>
      </c>
      <c r="G1583" s="13">
        <v>1129.4605304753068</v>
      </c>
      <c r="H1583" s="13">
        <v>1107.6078061296016</v>
      </c>
      <c r="I1583" s="11">
        <v>5</v>
      </c>
    </row>
    <row r="1584" spans="1:9" x14ac:dyDescent="0.3">
      <c r="A1584" s="11">
        <v>95687</v>
      </c>
      <c r="B1584" s="12">
        <v>177293</v>
      </c>
      <c r="C1584" s="12">
        <v>11498</v>
      </c>
      <c r="D1584" s="40">
        <v>10126832</v>
      </c>
      <c r="E1584" s="13">
        <v>880.7472603931119</v>
      </c>
      <c r="F1584" s="21">
        <f t="shared" si="24"/>
        <v>1</v>
      </c>
      <c r="G1584" s="13">
        <v>1026.5157288122814</v>
      </c>
      <c r="H1584" s="13">
        <v>880.7472603931119</v>
      </c>
      <c r="I1584" s="11">
        <v>2</v>
      </c>
    </row>
    <row r="1585" spans="1:9" x14ac:dyDescent="0.3">
      <c r="A1585" s="8">
        <v>95688</v>
      </c>
      <c r="B1585" s="9">
        <v>113464</v>
      </c>
      <c r="C1585" s="9">
        <v>7725</v>
      </c>
      <c r="D1585" s="41">
        <v>6932967</v>
      </c>
      <c r="E1585" s="10">
        <v>897.47145631067963</v>
      </c>
      <c r="F1585" s="16">
        <f t="shared" si="24"/>
        <v>1</v>
      </c>
      <c r="G1585" s="10">
        <v>1026.5157288122814</v>
      </c>
      <c r="H1585" s="10">
        <v>897.47145631067963</v>
      </c>
      <c r="I1585" s="8">
        <v>2</v>
      </c>
    </row>
    <row r="1586" spans="1:9" x14ac:dyDescent="0.3">
      <c r="A1586" s="17">
        <v>95689</v>
      </c>
      <c r="B1586" s="18">
        <v>5874</v>
      </c>
      <c r="C1586" s="18">
        <v>539</v>
      </c>
      <c r="D1586" s="39">
        <v>612888</v>
      </c>
      <c r="E1586" s="19">
        <v>1137.0834879406309</v>
      </c>
      <c r="F1586" s="20">
        <f t="shared" si="24"/>
        <v>0.60205878570048221</v>
      </c>
      <c r="G1586" s="19">
        <v>959.8749054593319</v>
      </c>
      <c r="H1586" s="19">
        <v>1066.5648894437265</v>
      </c>
      <c r="I1586" s="17">
        <v>4</v>
      </c>
    </row>
    <row r="1587" spans="1:9" x14ac:dyDescent="0.3">
      <c r="A1587" s="11">
        <v>95690</v>
      </c>
      <c r="B1587" s="12">
        <v>5571</v>
      </c>
      <c r="C1587" s="12">
        <v>364</v>
      </c>
      <c r="D1587" s="40">
        <v>317209</v>
      </c>
      <c r="E1587" s="13">
        <v>871.4532967032967</v>
      </c>
      <c r="F1587" s="21">
        <f t="shared" si="24"/>
        <v>0.49476071397067223</v>
      </c>
      <c r="G1587" s="13">
        <v>1026.5157288122814</v>
      </c>
      <c r="H1587" s="13">
        <v>949.79692919201125</v>
      </c>
      <c r="I1587" s="11">
        <v>2</v>
      </c>
    </row>
    <row r="1588" spans="1:9" x14ac:dyDescent="0.3">
      <c r="A1588" s="11">
        <v>95691</v>
      </c>
      <c r="B1588" s="12">
        <v>81959</v>
      </c>
      <c r="C1588" s="12">
        <v>5973</v>
      </c>
      <c r="D1588" s="40">
        <v>5452862</v>
      </c>
      <c r="E1588" s="13">
        <v>912.91846643227859</v>
      </c>
      <c r="F1588" s="21">
        <f t="shared" si="24"/>
        <v>1</v>
      </c>
      <c r="G1588" s="13">
        <v>1179.0833376126166</v>
      </c>
      <c r="H1588" s="13">
        <v>912.91846643227859</v>
      </c>
      <c r="I1588" s="11">
        <v>2</v>
      </c>
    </row>
    <row r="1589" spans="1:9" x14ac:dyDescent="0.3">
      <c r="A1589" s="11">
        <v>95692</v>
      </c>
      <c r="B1589" s="12">
        <v>13632</v>
      </c>
      <c r="C1589" s="12">
        <v>1127</v>
      </c>
      <c r="D1589" s="40">
        <v>823970</v>
      </c>
      <c r="E1589" s="13">
        <v>731.11801242236027</v>
      </c>
      <c r="F1589" s="21">
        <f t="shared" si="24"/>
        <v>0.87057556578184636</v>
      </c>
      <c r="G1589" s="13">
        <v>826.85390002626275</v>
      </c>
      <c r="H1589" s="13">
        <v>743.50857550986802</v>
      </c>
      <c r="I1589" s="11">
        <v>1</v>
      </c>
    </row>
    <row r="1590" spans="1:9" x14ac:dyDescent="0.3">
      <c r="A1590" s="8">
        <v>95693</v>
      </c>
      <c r="B1590" s="9">
        <v>24677</v>
      </c>
      <c r="C1590" s="9">
        <v>1859</v>
      </c>
      <c r="D1590" s="41">
        <v>1519409</v>
      </c>
      <c r="E1590" s="10">
        <v>817.32598171059715</v>
      </c>
      <c r="F1590" s="16">
        <f t="shared" si="24"/>
        <v>1</v>
      </c>
      <c r="G1590" s="10">
        <v>959.8749054593319</v>
      </c>
      <c r="H1590" s="10">
        <v>817.32598171059715</v>
      </c>
      <c r="I1590" s="8">
        <v>1</v>
      </c>
    </row>
    <row r="1591" spans="1:9" x14ac:dyDescent="0.3">
      <c r="A1591" s="17">
        <v>95694</v>
      </c>
      <c r="B1591" s="18">
        <v>24272</v>
      </c>
      <c r="C1591" s="18">
        <v>1750</v>
      </c>
      <c r="D1591" s="39">
        <v>1531729</v>
      </c>
      <c r="E1591" s="19">
        <v>875.27371428571428</v>
      </c>
      <c r="F1591" s="20">
        <f t="shared" si="24"/>
        <v>1</v>
      </c>
      <c r="G1591" s="19">
        <v>959.8749054593319</v>
      </c>
      <c r="H1591" s="19">
        <v>875.27371428571428</v>
      </c>
      <c r="I1591" s="17">
        <v>2</v>
      </c>
    </row>
    <row r="1592" spans="1:9" x14ac:dyDescent="0.3">
      <c r="A1592" s="11">
        <v>95695</v>
      </c>
      <c r="B1592" s="12">
        <v>95926</v>
      </c>
      <c r="C1592" s="12">
        <v>6346</v>
      </c>
      <c r="D1592" s="40">
        <v>6391346</v>
      </c>
      <c r="E1592" s="13">
        <v>1007.1456035297825</v>
      </c>
      <c r="F1592" s="21">
        <f t="shared" si="24"/>
        <v>1</v>
      </c>
      <c r="G1592" s="13">
        <v>826.85390002626275</v>
      </c>
      <c r="H1592" s="13">
        <v>1007.1456035297825</v>
      </c>
      <c r="I1592" s="11">
        <v>3</v>
      </c>
    </row>
    <row r="1593" spans="1:9" x14ac:dyDescent="0.3">
      <c r="A1593" s="11">
        <v>95697</v>
      </c>
      <c r="B1593" s="12">
        <v>1056</v>
      </c>
      <c r="C1593" s="12">
        <v>80</v>
      </c>
      <c r="D1593" s="40">
        <v>94787</v>
      </c>
      <c r="E1593" s="13">
        <v>1184.8375000000001</v>
      </c>
      <c r="F1593" s="21">
        <f t="shared" si="24"/>
        <v>0.23194740029374381</v>
      </c>
      <c r="G1593" s="13">
        <v>1289.96287937172</v>
      </c>
      <c r="H1593" s="13">
        <v>1265.579320921556</v>
      </c>
      <c r="I1593" s="11">
        <v>7</v>
      </c>
    </row>
    <row r="1594" spans="1:9" x14ac:dyDescent="0.3">
      <c r="A1594" s="11">
        <v>95698</v>
      </c>
      <c r="B1594" s="12">
        <v>699</v>
      </c>
      <c r="C1594" s="12">
        <v>67</v>
      </c>
      <c r="D1594" s="40">
        <v>63256</v>
      </c>
      <c r="E1594" s="13">
        <v>944.11940298507466</v>
      </c>
      <c r="F1594" s="21">
        <f t="shared" si="24"/>
        <v>0.21226672389068538</v>
      </c>
      <c r="G1594" s="13">
        <v>959.8749054593319</v>
      </c>
      <c r="H1594" s="13">
        <v>956.53053656586974</v>
      </c>
      <c r="I1594" s="11">
        <v>3</v>
      </c>
    </row>
    <row r="1595" spans="1:9" x14ac:dyDescent="0.3">
      <c r="A1595" s="8">
        <v>95699</v>
      </c>
      <c r="B1595" s="9">
        <v>556</v>
      </c>
      <c r="C1595" s="9">
        <v>52</v>
      </c>
      <c r="D1595" s="41">
        <v>40585</v>
      </c>
      <c r="E1595" s="10">
        <v>780.48076923076928</v>
      </c>
      <c r="F1595" s="16">
        <f t="shared" si="24"/>
        <v>0.18700197252159415</v>
      </c>
      <c r="G1595" s="10">
        <v>1289.96287937172</v>
      </c>
      <c r="H1595" s="10">
        <v>1194.688719810898</v>
      </c>
      <c r="I1595" s="8">
        <v>6</v>
      </c>
    </row>
    <row r="1596" spans="1:9" x14ac:dyDescent="0.3">
      <c r="A1596" s="17">
        <v>95701</v>
      </c>
      <c r="B1596" s="18">
        <v>3323</v>
      </c>
      <c r="C1596" s="18">
        <v>523</v>
      </c>
      <c r="D1596" s="39">
        <v>343380</v>
      </c>
      <c r="E1596" s="19">
        <v>656.55831739961764</v>
      </c>
      <c r="F1596" s="20">
        <f t="shared" si="24"/>
        <v>0.5930555304004288</v>
      </c>
      <c r="G1596" s="19">
        <v>959.8749054593319</v>
      </c>
      <c r="H1596" s="19">
        <v>779.99132544832969</v>
      </c>
      <c r="I1596" s="17">
        <v>1</v>
      </c>
    </row>
    <row r="1597" spans="1:9" x14ac:dyDescent="0.3">
      <c r="A1597" s="11">
        <v>95703</v>
      </c>
      <c r="B1597" s="12">
        <v>7594</v>
      </c>
      <c r="C1597" s="12">
        <v>723</v>
      </c>
      <c r="D1597" s="40">
        <v>560684</v>
      </c>
      <c r="E1597" s="13">
        <v>775.49654218533885</v>
      </c>
      <c r="F1597" s="21">
        <f t="shared" si="24"/>
        <v>0.69729036519666576</v>
      </c>
      <c r="G1597" s="13">
        <v>959.8749054593319</v>
      </c>
      <c r="H1597" s="13">
        <v>831.30964919764574</v>
      </c>
      <c r="I1597" s="11">
        <v>1</v>
      </c>
    </row>
    <row r="1598" spans="1:9" x14ac:dyDescent="0.3">
      <c r="A1598" s="11">
        <v>95709</v>
      </c>
      <c r="B1598" s="12">
        <v>17466</v>
      </c>
      <c r="C1598" s="12">
        <v>1530</v>
      </c>
      <c r="D1598" s="40">
        <v>1305317</v>
      </c>
      <c r="E1598" s="13">
        <v>853.14836601307195</v>
      </c>
      <c r="F1598" s="21">
        <f t="shared" si="24"/>
        <v>1</v>
      </c>
      <c r="G1598" s="13">
        <v>826.85390002626275</v>
      </c>
      <c r="H1598" s="13">
        <v>853.14836601307195</v>
      </c>
      <c r="I1598" s="11">
        <v>2</v>
      </c>
    </row>
    <row r="1599" spans="1:9" x14ac:dyDescent="0.3">
      <c r="A1599" s="11">
        <v>95712</v>
      </c>
      <c r="B1599" s="12">
        <v>1259</v>
      </c>
      <c r="C1599" s="12">
        <v>150</v>
      </c>
      <c r="D1599" s="40">
        <v>105637</v>
      </c>
      <c r="E1599" s="13">
        <v>704.24666666666667</v>
      </c>
      <c r="F1599" s="21">
        <f t="shared" si="24"/>
        <v>0.31760705823890972</v>
      </c>
      <c r="G1599" s="13">
        <v>1026.5157288122814</v>
      </c>
      <c r="H1599" s="13">
        <v>924.16080002280034</v>
      </c>
      <c r="I1599" s="11">
        <v>2</v>
      </c>
    </row>
    <row r="1600" spans="1:9" x14ac:dyDescent="0.3">
      <c r="A1600" s="8">
        <v>95713</v>
      </c>
      <c r="B1600" s="9">
        <v>28175</v>
      </c>
      <c r="C1600" s="9">
        <v>3529</v>
      </c>
      <c r="D1600" s="41">
        <v>2613751</v>
      </c>
      <c r="E1600" s="10">
        <v>740.6491924057807</v>
      </c>
      <c r="F1600" s="16">
        <f t="shared" si="24"/>
        <v>1</v>
      </c>
      <c r="G1600" s="10">
        <v>826.85390002626275</v>
      </c>
      <c r="H1600" s="10">
        <v>740.6491924057807</v>
      </c>
      <c r="I1600" s="8">
        <v>1</v>
      </c>
    </row>
    <row r="1601" spans="1:9" x14ac:dyDescent="0.3">
      <c r="A1601" s="17">
        <v>95714</v>
      </c>
      <c r="B1601" s="18">
        <v>1270</v>
      </c>
      <c r="C1601" s="18">
        <v>185</v>
      </c>
      <c r="D1601" s="39">
        <v>136458</v>
      </c>
      <c r="E1601" s="19">
        <v>737.61081081081079</v>
      </c>
      <c r="F1601" s="20">
        <f t="shared" si="24"/>
        <v>0.35272023887671677</v>
      </c>
      <c r="G1601" s="19">
        <v>959.8749054593319</v>
      </c>
      <c r="H1601" s="19">
        <v>881.47786090118836</v>
      </c>
      <c r="I1601" s="17">
        <v>2</v>
      </c>
    </row>
    <row r="1602" spans="1:9" x14ac:dyDescent="0.3">
      <c r="A1602" s="11">
        <v>95715</v>
      </c>
      <c r="B1602" s="12">
        <v>436</v>
      </c>
      <c r="C1602" s="12">
        <v>57</v>
      </c>
      <c r="D1602" s="40">
        <v>46786</v>
      </c>
      <c r="E1602" s="13">
        <v>820.80701754385962</v>
      </c>
      <c r="F1602" s="21">
        <f t="shared" ref="F1602:F1665" si="25">IF(C1602&gt;1487,1,SQRT(C1602/1487))</f>
        <v>0.19578613972497183</v>
      </c>
      <c r="G1602" s="13">
        <v>1026.5157288122814</v>
      </c>
      <c r="H1602" s="13">
        <v>986.24081432523826</v>
      </c>
      <c r="I1602" s="11">
        <v>3</v>
      </c>
    </row>
    <row r="1603" spans="1:9" x14ac:dyDescent="0.3">
      <c r="A1603" s="11">
        <v>95717</v>
      </c>
      <c r="B1603" s="12">
        <v>796</v>
      </c>
      <c r="C1603" s="12">
        <v>100</v>
      </c>
      <c r="D1603" s="40">
        <v>60045</v>
      </c>
      <c r="E1603" s="13">
        <v>600.45000000000005</v>
      </c>
      <c r="F1603" s="21">
        <f t="shared" si="25"/>
        <v>0.25932507713058295</v>
      </c>
      <c r="G1603" s="13">
        <v>1026.5157288122814</v>
      </c>
      <c r="H1603" s="13">
        <v>916.02620082533849</v>
      </c>
      <c r="I1603" s="11">
        <v>2</v>
      </c>
    </row>
    <row r="1604" spans="1:9" x14ac:dyDescent="0.3">
      <c r="A1604" s="11">
        <v>95720</v>
      </c>
      <c r="B1604" s="12">
        <v>442</v>
      </c>
      <c r="C1604" s="12">
        <v>33</v>
      </c>
      <c r="D1604" s="40">
        <v>36463</v>
      </c>
      <c r="E1604" s="13">
        <v>1104.939393939394</v>
      </c>
      <c r="F1604" s="21">
        <f t="shared" si="25"/>
        <v>0.14897091513949398</v>
      </c>
      <c r="G1604" s="13">
        <v>1102.4473662900239</v>
      </c>
      <c r="H1604" s="13">
        <v>1102.8186059295035</v>
      </c>
      <c r="I1604" s="11">
        <v>5</v>
      </c>
    </row>
    <row r="1605" spans="1:9" x14ac:dyDescent="0.3">
      <c r="A1605" s="8">
        <v>95721</v>
      </c>
      <c r="B1605" s="9">
        <v>43</v>
      </c>
      <c r="C1605" s="9">
        <v>0</v>
      </c>
      <c r="D1605" s="41">
        <v>0</v>
      </c>
      <c r="E1605" s="10">
        <v>0</v>
      </c>
      <c r="F1605" s="16">
        <f t="shared" si="25"/>
        <v>0</v>
      </c>
      <c r="G1605" s="10">
        <v>1289.96287937172</v>
      </c>
      <c r="H1605" s="10">
        <v>1289.96287937172</v>
      </c>
      <c r="I1605" s="8">
        <v>8</v>
      </c>
    </row>
    <row r="1606" spans="1:9" x14ac:dyDescent="0.3">
      <c r="A1606" s="17">
        <v>95722</v>
      </c>
      <c r="B1606" s="18">
        <v>18316</v>
      </c>
      <c r="C1606" s="18">
        <v>2076</v>
      </c>
      <c r="D1606" s="39">
        <v>1284230</v>
      </c>
      <c r="E1606" s="19">
        <v>618.60789980732181</v>
      </c>
      <c r="F1606" s="20">
        <f t="shared" si="25"/>
        <v>1</v>
      </c>
      <c r="G1606" s="19">
        <v>826.85390002626275</v>
      </c>
      <c r="H1606" s="19">
        <v>618.60789980732181</v>
      </c>
      <c r="I1606" s="17">
        <v>1</v>
      </c>
    </row>
    <row r="1607" spans="1:9" x14ac:dyDescent="0.3">
      <c r="A1607" s="11">
        <v>95724</v>
      </c>
      <c r="B1607" s="12">
        <v>184</v>
      </c>
      <c r="C1607" s="12">
        <v>16</v>
      </c>
      <c r="D1607" s="40">
        <v>15909</v>
      </c>
      <c r="E1607" s="13">
        <v>994.3125</v>
      </c>
      <c r="F1607" s="21">
        <f t="shared" si="25"/>
        <v>0.10373003085223317</v>
      </c>
      <c r="G1607" s="13">
        <v>959.8749054593319</v>
      </c>
      <c r="H1607" s="13">
        <v>963.44711820351199</v>
      </c>
      <c r="I1607" s="11">
        <v>3</v>
      </c>
    </row>
    <row r="1608" spans="1:9" x14ac:dyDescent="0.3">
      <c r="A1608" s="11">
        <v>95726</v>
      </c>
      <c r="B1608" s="12">
        <v>30255</v>
      </c>
      <c r="C1608" s="12">
        <v>2936</v>
      </c>
      <c r="D1608" s="40">
        <v>2871727</v>
      </c>
      <c r="E1608" s="13">
        <v>978.10865122615803</v>
      </c>
      <c r="F1608" s="21">
        <f t="shared" si="25"/>
        <v>1</v>
      </c>
      <c r="G1608" s="13">
        <v>959.8749054593319</v>
      </c>
      <c r="H1608" s="13">
        <v>978.10865122615803</v>
      </c>
      <c r="I1608" s="11">
        <v>3</v>
      </c>
    </row>
    <row r="1609" spans="1:9" x14ac:dyDescent="0.3">
      <c r="A1609" s="11">
        <v>95728</v>
      </c>
      <c r="B1609" s="12">
        <v>1551</v>
      </c>
      <c r="C1609" s="12">
        <v>165</v>
      </c>
      <c r="D1609" s="40">
        <v>140171</v>
      </c>
      <c r="E1609" s="13">
        <v>849.5212121212121</v>
      </c>
      <c r="F1609" s="21">
        <f t="shared" si="25"/>
        <v>0.33310909292226115</v>
      </c>
      <c r="G1609" s="13">
        <v>1026.5157288122814</v>
      </c>
      <c r="H1609" s="13">
        <v>967.55724590510533</v>
      </c>
      <c r="I1609" s="11">
        <v>3</v>
      </c>
    </row>
    <row r="1610" spans="1:9" x14ac:dyDescent="0.3">
      <c r="A1610" s="8">
        <v>95735</v>
      </c>
      <c r="B1610" s="9">
        <v>258</v>
      </c>
      <c r="C1610" s="9">
        <v>23</v>
      </c>
      <c r="D1610" s="41">
        <v>26444</v>
      </c>
      <c r="E1610" s="10">
        <v>1149.7391304347825</v>
      </c>
      <c r="F1610" s="16">
        <f t="shared" si="25"/>
        <v>0.1243679379688352</v>
      </c>
      <c r="G1610" s="10">
        <v>959.8749054593319</v>
      </c>
      <c r="H1610" s="10">
        <v>983.48792761357981</v>
      </c>
      <c r="I1610" s="8">
        <v>3</v>
      </c>
    </row>
    <row r="1611" spans="1:9" x14ac:dyDescent="0.3">
      <c r="A1611" s="17">
        <v>95736</v>
      </c>
      <c r="B1611" s="18">
        <v>3695</v>
      </c>
      <c r="C1611" s="18">
        <v>493</v>
      </c>
      <c r="D1611" s="39">
        <v>261692</v>
      </c>
      <c r="E1611" s="19">
        <v>530.81541582150101</v>
      </c>
      <c r="F1611" s="20">
        <f t="shared" si="25"/>
        <v>0.57579511412471984</v>
      </c>
      <c r="G1611" s="19">
        <v>826.85390002626275</v>
      </c>
      <c r="H1611" s="19">
        <v>656.39638722827294</v>
      </c>
      <c r="I1611" s="17">
        <v>1</v>
      </c>
    </row>
    <row r="1612" spans="1:9" x14ac:dyDescent="0.3">
      <c r="A1612" s="11">
        <v>95741</v>
      </c>
      <c r="B1612" s="12">
        <v>2</v>
      </c>
      <c r="C1612" s="12">
        <v>0</v>
      </c>
      <c r="D1612" s="40">
        <v>0</v>
      </c>
      <c r="E1612" s="13">
        <v>0</v>
      </c>
      <c r="F1612" s="21">
        <f t="shared" si="25"/>
        <v>0</v>
      </c>
      <c r="G1612" s="13">
        <v>959.8749054593319</v>
      </c>
      <c r="H1612" s="13">
        <v>959.8749054593319</v>
      </c>
      <c r="I1612" s="11">
        <v>3</v>
      </c>
    </row>
    <row r="1613" spans="1:9" x14ac:dyDescent="0.3">
      <c r="A1613" s="11">
        <v>95742</v>
      </c>
      <c r="B1613" s="12">
        <v>20376</v>
      </c>
      <c r="C1613" s="12">
        <v>1692</v>
      </c>
      <c r="D1613" s="40">
        <v>1610224</v>
      </c>
      <c r="E1613" s="13">
        <v>951.66903073286051</v>
      </c>
      <c r="F1613" s="21">
        <f t="shared" si="25"/>
        <v>1</v>
      </c>
      <c r="G1613" s="13">
        <v>1129.4605304753068</v>
      </c>
      <c r="H1613" s="13">
        <v>951.66903073286051</v>
      </c>
      <c r="I1613" s="11">
        <v>2</v>
      </c>
    </row>
    <row r="1614" spans="1:9" x14ac:dyDescent="0.3">
      <c r="A1614" s="11">
        <v>95746</v>
      </c>
      <c r="B1614" s="12">
        <v>84808</v>
      </c>
      <c r="C1614" s="12">
        <v>5589</v>
      </c>
      <c r="D1614" s="40">
        <v>4345462</v>
      </c>
      <c r="E1614" s="13">
        <v>777.50259438182138</v>
      </c>
      <c r="F1614" s="21">
        <f t="shared" si="25"/>
        <v>1</v>
      </c>
      <c r="G1614" s="13">
        <v>826.85390002626275</v>
      </c>
      <c r="H1614" s="13">
        <v>777.50259438182138</v>
      </c>
      <c r="I1614" s="11">
        <v>1</v>
      </c>
    </row>
    <row r="1615" spans="1:9" x14ac:dyDescent="0.3">
      <c r="A1615" s="8">
        <v>95747</v>
      </c>
      <c r="B1615" s="9">
        <v>154900</v>
      </c>
      <c r="C1615" s="9">
        <v>10223</v>
      </c>
      <c r="D1615" s="41">
        <v>7442756</v>
      </c>
      <c r="E1615" s="10">
        <v>728.04030128142426</v>
      </c>
      <c r="F1615" s="16">
        <f t="shared" si="25"/>
        <v>1</v>
      </c>
      <c r="G1615" s="10">
        <v>826.85390002626275</v>
      </c>
      <c r="H1615" s="10">
        <v>728.04030128142426</v>
      </c>
      <c r="I1615" s="8">
        <v>1</v>
      </c>
    </row>
    <row r="1616" spans="1:9" x14ac:dyDescent="0.3">
      <c r="A1616" s="17">
        <v>95757</v>
      </c>
      <c r="B1616" s="18">
        <v>83145</v>
      </c>
      <c r="C1616" s="18">
        <v>7279</v>
      </c>
      <c r="D1616" s="39">
        <v>6435755</v>
      </c>
      <c r="E1616" s="19">
        <v>884.15372990795436</v>
      </c>
      <c r="F1616" s="20">
        <f t="shared" si="25"/>
        <v>1</v>
      </c>
      <c r="G1616" s="19">
        <v>826.85390002626275</v>
      </c>
      <c r="H1616" s="19">
        <v>884.15372990795436</v>
      </c>
      <c r="I1616" s="17">
        <v>2</v>
      </c>
    </row>
    <row r="1617" spans="1:9" x14ac:dyDescent="0.3">
      <c r="A1617" s="11">
        <v>95758</v>
      </c>
      <c r="B1617" s="12">
        <v>173406</v>
      </c>
      <c r="C1617" s="12">
        <v>15048</v>
      </c>
      <c r="D1617" s="40">
        <v>12572992</v>
      </c>
      <c r="E1617" s="13">
        <v>835.52578415736309</v>
      </c>
      <c r="F1617" s="21">
        <f t="shared" si="25"/>
        <v>1</v>
      </c>
      <c r="G1617" s="13">
        <v>1026.5157288122814</v>
      </c>
      <c r="H1617" s="13">
        <v>835.52578415736309</v>
      </c>
      <c r="I1617" s="11">
        <v>1</v>
      </c>
    </row>
    <row r="1618" spans="1:9" x14ac:dyDescent="0.3">
      <c r="A1618" s="11">
        <v>95762</v>
      </c>
      <c r="B1618" s="12">
        <v>134382</v>
      </c>
      <c r="C1618" s="12">
        <v>10608</v>
      </c>
      <c r="D1618" s="40">
        <v>7826788</v>
      </c>
      <c r="E1618" s="13">
        <v>737.81938159879337</v>
      </c>
      <c r="F1618" s="21">
        <f t="shared" si="25"/>
        <v>1</v>
      </c>
      <c r="G1618" s="13">
        <v>826.85390002626275</v>
      </c>
      <c r="H1618" s="13">
        <v>737.81938159879337</v>
      </c>
      <c r="I1618" s="11">
        <v>1</v>
      </c>
    </row>
    <row r="1619" spans="1:9" x14ac:dyDescent="0.3">
      <c r="A1619" s="11">
        <v>95765</v>
      </c>
      <c r="B1619" s="12">
        <v>98449</v>
      </c>
      <c r="C1619" s="12">
        <v>7817</v>
      </c>
      <c r="D1619" s="40">
        <v>5127370</v>
      </c>
      <c r="E1619" s="13">
        <v>655.92554688499422</v>
      </c>
      <c r="F1619" s="21">
        <f t="shared" si="25"/>
        <v>1</v>
      </c>
      <c r="G1619" s="13">
        <v>826.85390002626275</v>
      </c>
      <c r="H1619" s="13">
        <v>655.92554688499422</v>
      </c>
      <c r="I1619" s="11">
        <v>1</v>
      </c>
    </row>
    <row r="1620" spans="1:9" x14ac:dyDescent="0.3">
      <c r="A1620" s="8">
        <v>95776</v>
      </c>
      <c r="B1620" s="9">
        <v>45758</v>
      </c>
      <c r="C1620" s="9">
        <v>3140</v>
      </c>
      <c r="D1620" s="41">
        <v>3472315</v>
      </c>
      <c r="E1620" s="10">
        <v>1105.8328025477706</v>
      </c>
      <c r="F1620" s="16">
        <f t="shared" si="25"/>
        <v>1</v>
      </c>
      <c r="G1620" s="10">
        <v>959.8749054593319</v>
      </c>
      <c r="H1620" s="10">
        <v>1105.8328025477706</v>
      </c>
      <c r="I1620" s="8">
        <v>5</v>
      </c>
    </row>
    <row r="1621" spans="1:9" x14ac:dyDescent="0.3">
      <c r="A1621" s="17">
        <v>95811</v>
      </c>
      <c r="B1621" s="18">
        <v>5092</v>
      </c>
      <c r="C1621" s="18">
        <v>462</v>
      </c>
      <c r="D1621" s="39">
        <v>451421</v>
      </c>
      <c r="E1621" s="19">
        <v>977.10173160173156</v>
      </c>
      <c r="F1621" s="20">
        <f t="shared" si="25"/>
        <v>0.5573981250461616</v>
      </c>
      <c r="G1621" s="19">
        <v>1557.7618422286839</v>
      </c>
      <c r="H1621" s="19">
        <v>1234.1029852761239</v>
      </c>
      <c r="I1621" s="17">
        <v>7</v>
      </c>
    </row>
    <row r="1622" spans="1:9" x14ac:dyDescent="0.3">
      <c r="A1622" s="11">
        <v>95814</v>
      </c>
      <c r="B1622" s="12">
        <v>15360</v>
      </c>
      <c r="C1622" s="12">
        <v>1249</v>
      </c>
      <c r="D1622" s="40">
        <v>1205936</v>
      </c>
      <c r="E1622" s="13">
        <v>965.52121697357882</v>
      </c>
      <c r="F1622" s="21">
        <f t="shared" si="25"/>
        <v>0.91648578843509465</v>
      </c>
      <c r="G1622" s="13">
        <v>1372.8274669981649</v>
      </c>
      <c r="H1622" s="13">
        <v>999.53707730984036</v>
      </c>
      <c r="I1622" s="11">
        <v>3</v>
      </c>
    </row>
    <row r="1623" spans="1:9" x14ac:dyDescent="0.3">
      <c r="A1623" s="11">
        <v>95815</v>
      </c>
      <c r="B1623" s="12">
        <v>28090</v>
      </c>
      <c r="C1623" s="12">
        <v>1842</v>
      </c>
      <c r="D1623" s="40">
        <v>2511190</v>
      </c>
      <c r="E1623" s="13">
        <v>1363.2953311617807</v>
      </c>
      <c r="F1623" s="21">
        <f t="shared" si="25"/>
        <v>1</v>
      </c>
      <c r="G1623" s="13">
        <v>1714.6109864409987</v>
      </c>
      <c r="H1623" s="13">
        <v>1363.2953311617807</v>
      </c>
      <c r="I1623" s="11">
        <v>9</v>
      </c>
    </row>
    <row r="1624" spans="1:9" x14ac:dyDescent="0.3">
      <c r="A1624" s="11">
        <v>95816</v>
      </c>
      <c r="B1624" s="12">
        <v>36402</v>
      </c>
      <c r="C1624" s="12">
        <v>3105</v>
      </c>
      <c r="D1624" s="40">
        <v>2851598</v>
      </c>
      <c r="E1624" s="13">
        <v>918.38904991948471</v>
      </c>
      <c r="F1624" s="21">
        <f t="shared" si="25"/>
        <v>1</v>
      </c>
      <c r="G1624" s="13">
        <v>1102.4473662900239</v>
      </c>
      <c r="H1624" s="13">
        <v>918.38904991948471</v>
      </c>
      <c r="I1624" s="11">
        <v>2</v>
      </c>
    </row>
    <row r="1625" spans="1:9" x14ac:dyDescent="0.3">
      <c r="A1625" s="8">
        <v>95817</v>
      </c>
      <c r="B1625" s="9">
        <v>19412</v>
      </c>
      <c r="C1625" s="9">
        <v>1434</v>
      </c>
      <c r="D1625" s="41">
        <v>1138535</v>
      </c>
      <c r="E1625" s="10">
        <v>793.95746164574621</v>
      </c>
      <c r="F1625" s="16">
        <f t="shared" si="25"/>
        <v>0.98201719298429047</v>
      </c>
      <c r="G1625" s="10">
        <v>1300.4854870076761</v>
      </c>
      <c r="H1625" s="10">
        <v>803.06625737387822</v>
      </c>
      <c r="I1625" s="8">
        <v>1</v>
      </c>
    </row>
    <row r="1626" spans="1:9" x14ac:dyDescent="0.3">
      <c r="A1626" s="17">
        <v>95818</v>
      </c>
      <c r="B1626" s="18">
        <v>50547</v>
      </c>
      <c r="C1626" s="18">
        <v>4077</v>
      </c>
      <c r="D1626" s="39">
        <v>3135506</v>
      </c>
      <c r="E1626" s="19">
        <v>769.07186656855527</v>
      </c>
      <c r="F1626" s="20">
        <f t="shared" si="25"/>
        <v>1</v>
      </c>
      <c r="G1626" s="19">
        <v>1129.4605304753068</v>
      </c>
      <c r="H1626" s="19">
        <v>769.07186656855527</v>
      </c>
      <c r="I1626" s="17">
        <v>1</v>
      </c>
    </row>
    <row r="1627" spans="1:9" x14ac:dyDescent="0.3">
      <c r="A1627" s="11">
        <v>95819</v>
      </c>
      <c r="B1627" s="12">
        <v>52759</v>
      </c>
      <c r="C1627" s="12">
        <v>4190</v>
      </c>
      <c r="D1627" s="40">
        <v>2969327</v>
      </c>
      <c r="E1627" s="13">
        <v>708.66992840095463</v>
      </c>
      <c r="F1627" s="21">
        <f t="shared" si="25"/>
        <v>1</v>
      </c>
      <c r="G1627" s="13">
        <v>1026.5157288122814</v>
      </c>
      <c r="H1627" s="13">
        <v>708.66992840095463</v>
      </c>
      <c r="I1627" s="11">
        <v>1</v>
      </c>
    </row>
    <row r="1628" spans="1:9" x14ac:dyDescent="0.3">
      <c r="A1628" s="11">
        <v>95820</v>
      </c>
      <c r="B1628" s="12">
        <v>54200</v>
      </c>
      <c r="C1628" s="12">
        <v>3667</v>
      </c>
      <c r="D1628" s="40">
        <v>4112446</v>
      </c>
      <c r="E1628" s="13">
        <v>1121.4742296154895</v>
      </c>
      <c r="F1628" s="21">
        <f t="shared" si="25"/>
        <v>1</v>
      </c>
      <c r="G1628" s="13">
        <v>1435.371111550154</v>
      </c>
      <c r="H1628" s="13">
        <v>1121.4742296154895</v>
      </c>
      <c r="I1628" s="11">
        <v>5</v>
      </c>
    </row>
    <row r="1629" spans="1:9" x14ac:dyDescent="0.3">
      <c r="A1629" s="11">
        <v>95821</v>
      </c>
      <c r="B1629" s="12">
        <v>72931</v>
      </c>
      <c r="C1629" s="12">
        <v>4852</v>
      </c>
      <c r="D1629" s="40">
        <v>4160760</v>
      </c>
      <c r="E1629" s="13">
        <v>857.53503709810389</v>
      </c>
      <c r="F1629" s="21">
        <f t="shared" si="25"/>
        <v>1</v>
      </c>
      <c r="G1629" s="13">
        <v>1179.0833376126166</v>
      </c>
      <c r="H1629" s="13">
        <v>857.53503709810389</v>
      </c>
      <c r="I1629" s="11">
        <v>2</v>
      </c>
    </row>
    <row r="1630" spans="1:9" x14ac:dyDescent="0.3">
      <c r="A1630" s="8">
        <v>95822</v>
      </c>
      <c r="B1630" s="9">
        <v>84137</v>
      </c>
      <c r="C1630" s="9">
        <v>6205</v>
      </c>
      <c r="D1630" s="41">
        <v>6244242</v>
      </c>
      <c r="E1630" s="10">
        <v>1006.3242546333602</v>
      </c>
      <c r="F1630" s="16">
        <f t="shared" si="25"/>
        <v>1</v>
      </c>
      <c r="G1630" s="10">
        <v>1372.8274669981649</v>
      </c>
      <c r="H1630" s="10">
        <v>1006.3242546333602</v>
      </c>
      <c r="I1630" s="8">
        <v>3</v>
      </c>
    </row>
    <row r="1631" spans="1:9" x14ac:dyDescent="0.3">
      <c r="A1631" s="17">
        <v>95823</v>
      </c>
      <c r="B1631" s="18">
        <v>104231</v>
      </c>
      <c r="C1631" s="18">
        <v>8578</v>
      </c>
      <c r="D1631" s="39">
        <v>11050949</v>
      </c>
      <c r="E1631" s="19">
        <v>1288.2896945674981</v>
      </c>
      <c r="F1631" s="20">
        <f t="shared" si="25"/>
        <v>1</v>
      </c>
      <c r="G1631" s="19">
        <v>1557.7618422286839</v>
      </c>
      <c r="H1631" s="19">
        <v>1288.2896945674981</v>
      </c>
      <c r="I1631" s="17">
        <v>8</v>
      </c>
    </row>
    <row r="1632" spans="1:9" x14ac:dyDescent="0.3">
      <c r="A1632" s="11">
        <v>95824</v>
      </c>
      <c r="B1632" s="12">
        <v>32172</v>
      </c>
      <c r="C1632" s="12">
        <v>2077</v>
      </c>
      <c r="D1632" s="40">
        <v>3143483</v>
      </c>
      <c r="E1632" s="13">
        <v>1513.4727973038036</v>
      </c>
      <c r="F1632" s="21">
        <f t="shared" si="25"/>
        <v>1</v>
      </c>
      <c r="G1632" s="13">
        <v>1862.0609282700423</v>
      </c>
      <c r="H1632" s="13">
        <v>1513.4727973038036</v>
      </c>
      <c r="I1632" s="11">
        <v>11</v>
      </c>
    </row>
    <row r="1633" spans="1:9" x14ac:dyDescent="0.3">
      <c r="A1633" s="11">
        <v>95825</v>
      </c>
      <c r="B1633" s="12">
        <v>53124</v>
      </c>
      <c r="C1633" s="12">
        <v>4016</v>
      </c>
      <c r="D1633" s="40">
        <v>4035920</v>
      </c>
      <c r="E1633" s="13">
        <v>1004.9601593625498</v>
      </c>
      <c r="F1633" s="21">
        <f t="shared" si="25"/>
        <v>1</v>
      </c>
      <c r="G1633" s="13">
        <v>1179.0833376126166</v>
      </c>
      <c r="H1633" s="13">
        <v>1004.9601593625498</v>
      </c>
      <c r="I1633" s="11">
        <v>3</v>
      </c>
    </row>
    <row r="1634" spans="1:9" x14ac:dyDescent="0.3">
      <c r="A1634" s="11">
        <v>95826</v>
      </c>
      <c r="B1634" s="12">
        <v>87322</v>
      </c>
      <c r="C1634" s="12">
        <v>6860</v>
      </c>
      <c r="D1634" s="40">
        <v>5917703</v>
      </c>
      <c r="E1634" s="13">
        <v>862.63892128279883</v>
      </c>
      <c r="F1634" s="21">
        <f t="shared" si="25"/>
        <v>1</v>
      </c>
      <c r="G1634" s="13">
        <v>959.8749054593319</v>
      </c>
      <c r="H1634" s="13">
        <v>862.63892128279883</v>
      </c>
      <c r="I1634" s="11">
        <v>2</v>
      </c>
    </row>
    <row r="1635" spans="1:9" x14ac:dyDescent="0.3">
      <c r="A1635" s="8">
        <v>95827</v>
      </c>
      <c r="B1635" s="9">
        <v>41946</v>
      </c>
      <c r="C1635" s="9">
        <v>3067</v>
      </c>
      <c r="D1635" s="41">
        <v>3063701</v>
      </c>
      <c r="E1635" s="10">
        <v>998.92435604825562</v>
      </c>
      <c r="F1635" s="16">
        <f t="shared" si="25"/>
        <v>1</v>
      </c>
      <c r="G1635" s="10">
        <v>1179.0833376126166</v>
      </c>
      <c r="H1635" s="10">
        <v>998.92435604825562</v>
      </c>
      <c r="I1635" s="8">
        <v>3</v>
      </c>
    </row>
    <row r="1636" spans="1:9" x14ac:dyDescent="0.3">
      <c r="A1636" s="17">
        <v>95828</v>
      </c>
      <c r="B1636" s="18">
        <v>104624</v>
      </c>
      <c r="C1636" s="18">
        <v>7798</v>
      </c>
      <c r="D1636" s="39">
        <v>9445102</v>
      </c>
      <c r="E1636" s="19">
        <v>1211.2210823288024</v>
      </c>
      <c r="F1636" s="20">
        <f t="shared" si="25"/>
        <v>1</v>
      </c>
      <c r="G1636" s="19">
        <v>1514.3736208496598</v>
      </c>
      <c r="H1636" s="19">
        <v>1211.2210823288024</v>
      </c>
      <c r="I1636" s="17">
        <v>7</v>
      </c>
    </row>
    <row r="1637" spans="1:9" x14ac:dyDescent="0.3">
      <c r="A1637" s="11">
        <v>95829</v>
      </c>
      <c r="B1637" s="12">
        <v>63467</v>
      </c>
      <c r="C1637" s="12">
        <v>5019</v>
      </c>
      <c r="D1637" s="40">
        <v>5375027</v>
      </c>
      <c r="E1637" s="13">
        <v>1070.9358437935844</v>
      </c>
      <c r="F1637" s="21">
        <f t="shared" si="25"/>
        <v>1</v>
      </c>
      <c r="G1637" s="13">
        <v>1129.4605304753068</v>
      </c>
      <c r="H1637" s="13">
        <v>1070.9358437935844</v>
      </c>
      <c r="I1637" s="11">
        <v>4</v>
      </c>
    </row>
    <row r="1638" spans="1:9" x14ac:dyDescent="0.3">
      <c r="A1638" s="11">
        <v>95830</v>
      </c>
      <c r="B1638" s="12">
        <v>2801</v>
      </c>
      <c r="C1638" s="12">
        <v>184</v>
      </c>
      <c r="D1638" s="40">
        <v>215238</v>
      </c>
      <c r="E1638" s="13">
        <v>1169.7717391304348</v>
      </c>
      <c r="F1638" s="21">
        <f t="shared" si="25"/>
        <v>0.35176564919980507</v>
      </c>
      <c r="G1638" s="13">
        <v>1179.0833376126166</v>
      </c>
      <c r="H1638" s="13">
        <v>1175.8078371274439</v>
      </c>
      <c r="I1638" s="11">
        <v>6</v>
      </c>
    </row>
    <row r="1639" spans="1:9" x14ac:dyDescent="0.3">
      <c r="A1639" s="11">
        <v>95831</v>
      </c>
      <c r="B1639" s="12">
        <v>132026</v>
      </c>
      <c r="C1639" s="12">
        <v>10742</v>
      </c>
      <c r="D1639" s="40">
        <v>7385598</v>
      </c>
      <c r="E1639" s="13">
        <v>687.54403276857192</v>
      </c>
      <c r="F1639" s="21">
        <f t="shared" si="25"/>
        <v>1</v>
      </c>
      <c r="G1639" s="13">
        <v>959.8749054593319</v>
      </c>
      <c r="H1639" s="13">
        <v>687.54403276857192</v>
      </c>
      <c r="I1639" s="11">
        <v>1</v>
      </c>
    </row>
    <row r="1640" spans="1:9" x14ac:dyDescent="0.3">
      <c r="A1640" s="8">
        <v>95832</v>
      </c>
      <c r="B1640" s="9">
        <v>15729</v>
      </c>
      <c r="C1640" s="9">
        <v>1200</v>
      </c>
      <c r="D1640" s="41">
        <v>1834014</v>
      </c>
      <c r="E1640" s="10">
        <v>1528.345</v>
      </c>
      <c r="F1640" s="16">
        <f t="shared" si="25"/>
        <v>0.8983284185337751</v>
      </c>
      <c r="G1640" s="10">
        <v>1714.6109864409987</v>
      </c>
      <c r="H1640" s="10">
        <v>1547.2829574148227</v>
      </c>
      <c r="I1640" s="8">
        <v>11</v>
      </c>
    </row>
    <row r="1641" spans="1:9" x14ac:dyDescent="0.3">
      <c r="A1641" s="17">
        <v>95833</v>
      </c>
      <c r="B1641" s="18">
        <v>73039</v>
      </c>
      <c r="C1641" s="18">
        <v>5942</v>
      </c>
      <c r="D1641" s="39">
        <v>6062380</v>
      </c>
      <c r="E1641" s="19">
        <v>1020.259171995961</v>
      </c>
      <c r="F1641" s="20">
        <f t="shared" si="25"/>
        <v>1</v>
      </c>
      <c r="G1641" s="19">
        <v>1372.8274669981649</v>
      </c>
      <c r="H1641" s="19">
        <v>1020.259171995961</v>
      </c>
      <c r="I1641" s="17">
        <v>3</v>
      </c>
    </row>
    <row r="1642" spans="1:9" x14ac:dyDescent="0.3">
      <c r="A1642" s="11">
        <v>95834</v>
      </c>
      <c r="B1642" s="12">
        <v>45791</v>
      </c>
      <c r="C1642" s="12">
        <v>3870</v>
      </c>
      <c r="D1642" s="40">
        <v>4035403</v>
      </c>
      <c r="E1642" s="13">
        <v>1042.7397932816536</v>
      </c>
      <c r="F1642" s="21">
        <f t="shared" si="25"/>
        <v>1</v>
      </c>
      <c r="G1642" s="13">
        <v>1435.371111550154</v>
      </c>
      <c r="H1642" s="13">
        <v>1042.7397932816536</v>
      </c>
      <c r="I1642" s="11">
        <v>4</v>
      </c>
    </row>
    <row r="1643" spans="1:9" x14ac:dyDescent="0.3">
      <c r="A1643" s="11">
        <v>95835</v>
      </c>
      <c r="B1643" s="12">
        <v>88878</v>
      </c>
      <c r="C1643" s="12">
        <v>8264</v>
      </c>
      <c r="D1643" s="40">
        <v>6815919</v>
      </c>
      <c r="E1643" s="13">
        <v>824.7723862536302</v>
      </c>
      <c r="F1643" s="21">
        <f t="shared" si="25"/>
        <v>1</v>
      </c>
      <c r="G1643" s="13">
        <v>1179.0833376126166</v>
      </c>
      <c r="H1643" s="13">
        <v>824.7723862536302</v>
      </c>
      <c r="I1643" s="11">
        <v>1</v>
      </c>
    </row>
    <row r="1644" spans="1:9" x14ac:dyDescent="0.3">
      <c r="A1644" s="11">
        <v>95836</v>
      </c>
      <c r="B1644" s="12">
        <v>19</v>
      </c>
      <c r="C1644" s="12">
        <v>1</v>
      </c>
      <c r="D1644" s="40">
        <v>179</v>
      </c>
      <c r="E1644" s="13">
        <v>179</v>
      </c>
      <c r="F1644" s="21">
        <f t="shared" si="25"/>
        <v>2.5932507713058293E-2</v>
      </c>
      <c r="G1644" s="13">
        <v>1372.8274669981649</v>
      </c>
      <c r="H1644" s="13">
        <v>1341.868527002174</v>
      </c>
      <c r="I1644" s="11">
        <v>9</v>
      </c>
    </row>
    <row r="1645" spans="1:9" x14ac:dyDescent="0.3">
      <c r="A1645" s="8">
        <v>95837</v>
      </c>
      <c r="B1645" s="9">
        <v>1030</v>
      </c>
      <c r="C1645" s="9">
        <v>91</v>
      </c>
      <c r="D1645" s="41">
        <v>175519</v>
      </c>
      <c r="E1645" s="10">
        <v>1928.7802197802198</v>
      </c>
      <c r="F1645" s="16">
        <f t="shared" si="25"/>
        <v>0.24738035698533611</v>
      </c>
      <c r="G1645" s="10">
        <v>1435.371111550154</v>
      </c>
      <c r="H1645" s="10">
        <v>1557.4308328839238</v>
      </c>
      <c r="I1645" s="8">
        <v>11</v>
      </c>
    </row>
    <row r="1646" spans="1:9" x14ac:dyDescent="0.3">
      <c r="A1646" s="17">
        <v>95838</v>
      </c>
      <c r="B1646" s="18">
        <v>47623</v>
      </c>
      <c r="C1646" s="18">
        <v>3087</v>
      </c>
      <c r="D1646" s="39">
        <v>4623432</v>
      </c>
      <c r="E1646" s="19">
        <v>1497.7103984450923</v>
      </c>
      <c r="F1646" s="20">
        <f t="shared" si="25"/>
        <v>1</v>
      </c>
      <c r="G1646" s="19">
        <v>1797.6494400524498</v>
      </c>
      <c r="H1646" s="19">
        <v>1497.7103984450923</v>
      </c>
      <c r="I1646" s="17">
        <v>11</v>
      </c>
    </row>
    <row r="1647" spans="1:9" x14ac:dyDescent="0.3">
      <c r="A1647" s="11">
        <v>95841</v>
      </c>
      <c r="B1647" s="12">
        <v>35881</v>
      </c>
      <c r="C1647" s="12">
        <v>2329</v>
      </c>
      <c r="D1647" s="40">
        <v>2447352</v>
      </c>
      <c r="E1647" s="13">
        <v>1050.8166595105195</v>
      </c>
      <c r="F1647" s="21">
        <f t="shared" si="25"/>
        <v>1</v>
      </c>
      <c r="G1647" s="13">
        <v>1300.4854870076761</v>
      </c>
      <c r="H1647" s="13">
        <v>1050.8166595105195</v>
      </c>
      <c r="I1647" s="11">
        <v>4</v>
      </c>
    </row>
    <row r="1648" spans="1:9" x14ac:dyDescent="0.3">
      <c r="A1648" s="11">
        <v>95842</v>
      </c>
      <c r="B1648" s="12">
        <v>55614</v>
      </c>
      <c r="C1648" s="12">
        <v>3566</v>
      </c>
      <c r="D1648" s="40">
        <v>3966287</v>
      </c>
      <c r="E1648" s="13">
        <v>1112.2509814918676</v>
      </c>
      <c r="F1648" s="21">
        <f t="shared" si="25"/>
        <v>1</v>
      </c>
      <c r="G1648" s="13">
        <v>1372.8274669981649</v>
      </c>
      <c r="H1648" s="13">
        <v>1112.2509814918676</v>
      </c>
      <c r="I1648" s="11">
        <v>5</v>
      </c>
    </row>
    <row r="1649" spans="1:9" x14ac:dyDescent="0.3">
      <c r="A1649" s="11">
        <v>95843</v>
      </c>
      <c r="B1649" s="12">
        <v>100597</v>
      </c>
      <c r="C1649" s="12">
        <v>6527</v>
      </c>
      <c r="D1649" s="40">
        <v>7126538</v>
      </c>
      <c r="E1649" s="13">
        <v>1091.8550635820438</v>
      </c>
      <c r="F1649" s="21">
        <f t="shared" si="25"/>
        <v>1</v>
      </c>
      <c r="G1649" s="13">
        <v>1289.96287937172</v>
      </c>
      <c r="H1649" s="13">
        <v>1091.8550635820438</v>
      </c>
      <c r="I1649" s="11">
        <v>4</v>
      </c>
    </row>
    <row r="1650" spans="1:9" x14ac:dyDescent="0.3">
      <c r="A1650" s="8">
        <v>95864</v>
      </c>
      <c r="B1650" s="9">
        <v>75508</v>
      </c>
      <c r="C1650" s="9">
        <v>5307</v>
      </c>
      <c r="D1650" s="41">
        <v>4057771</v>
      </c>
      <c r="E1650" s="10">
        <v>764.60731109854908</v>
      </c>
      <c r="F1650" s="16">
        <f t="shared" si="25"/>
        <v>1</v>
      </c>
      <c r="G1650" s="10">
        <v>959.8749054593319</v>
      </c>
      <c r="H1650" s="10">
        <v>764.60731109854908</v>
      </c>
      <c r="I1650" s="8">
        <v>1</v>
      </c>
    </row>
    <row r="1651" spans="1:9" x14ac:dyDescent="0.3">
      <c r="A1651" s="17">
        <v>95901</v>
      </c>
      <c r="B1651" s="18">
        <v>68737</v>
      </c>
      <c r="C1651" s="18">
        <v>5715</v>
      </c>
      <c r="D1651" s="39">
        <v>4926261</v>
      </c>
      <c r="E1651" s="19">
        <v>861.98792650918631</v>
      </c>
      <c r="F1651" s="20">
        <f t="shared" si="25"/>
        <v>1</v>
      </c>
      <c r="G1651" s="19">
        <v>826.85390002626275</v>
      </c>
      <c r="H1651" s="19">
        <v>861.98792650918631</v>
      </c>
      <c r="I1651" s="17">
        <v>2</v>
      </c>
    </row>
    <row r="1652" spans="1:9" x14ac:dyDescent="0.3">
      <c r="A1652" s="11">
        <v>95903</v>
      </c>
      <c r="B1652" s="12">
        <v>6642</v>
      </c>
      <c r="C1652" s="12">
        <v>590</v>
      </c>
      <c r="D1652" s="40">
        <v>364164</v>
      </c>
      <c r="E1652" s="13">
        <v>617.22711864406779</v>
      </c>
      <c r="F1652" s="21">
        <f t="shared" si="25"/>
        <v>0.62989842372387184</v>
      </c>
      <c r="G1652" s="13">
        <v>826.85390002626275</v>
      </c>
      <c r="H1652" s="13">
        <v>694.81032086330947</v>
      </c>
      <c r="I1652" s="11">
        <v>1</v>
      </c>
    </row>
    <row r="1653" spans="1:9" x14ac:dyDescent="0.3">
      <c r="A1653" s="11">
        <v>95910</v>
      </c>
      <c r="B1653" s="12">
        <v>235</v>
      </c>
      <c r="C1653" s="12">
        <v>32</v>
      </c>
      <c r="D1653" s="40">
        <v>35539</v>
      </c>
      <c r="E1653" s="13">
        <v>1110.59375</v>
      </c>
      <c r="F1653" s="21">
        <f t="shared" si="25"/>
        <v>0.14669641645660772</v>
      </c>
      <c r="G1653" s="13">
        <v>959.8749054593319</v>
      </c>
      <c r="H1653" s="13">
        <v>981.98481984592843</v>
      </c>
      <c r="I1653" s="11">
        <v>3</v>
      </c>
    </row>
    <row r="1654" spans="1:9" x14ac:dyDescent="0.3">
      <c r="A1654" s="11">
        <v>95912</v>
      </c>
      <c r="B1654" s="12">
        <v>10444</v>
      </c>
      <c r="C1654" s="12">
        <v>989</v>
      </c>
      <c r="D1654" s="40">
        <v>1004944</v>
      </c>
      <c r="E1654" s="13">
        <v>1016.1213346814965</v>
      </c>
      <c r="F1654" s="21">
        <f t="shared" si="25"/>
        <v>0.81553510762484149</v>
      </c>
      <c r="G1654" s="13">
        <v>826.85390002626275</v>
      </c>
      <c r="H1654" s="13">
        <v>981.20813771769645</v>
      </c>
      <c r="I1654" s="11">
        <v>3</v>
      </c>
    </row>
    <row r="1655" spans="1:9" x14ac:dyDescent="0.3">
      <c r="A1655" s="8">
        <v>95913</v>
      </c>
      <c r="B1655" s="9">
        <v>1095</v>
      </c>
      <c r="C1655" s="9">
        <v>112</v>
      </c>
      <c r="D1655" s="41">
        <v>59107</v>
      </c>
      <c r="E1655" s="10">
        <v>527.74107142857144</v>
      </c>
      <c r="F1655" s="16">
        <f t="shared" si="25"/>
        <v>0.27444386512406632</v>
      </c>
      <c r="G1655" s="10">
        <v>826.85390002626275</v>
      </c>
      <c r="H1655" s="10">
        <v>744.76421923771989</v>
      </c>
      <c r="I1655" s="8">
        <v>1</v>
      </c>
    </row>
    <row r="1656" spans="1:9" x14ac:dyDescent="0.3">
      <c r="A1656" s="17">
        <v>95914</v>
      </c>
      <c r="B1656" s="18">
        <v>2613</v>
      </c>
      <c r="C1656" s="18">
        <v>255</v>
      </c>
      <c r="D1656" s="39">
        <v>287626</v>
      </c>
      <c r="E1656" s="19">
        <v>1127.9450980392157</v>
      </c>
      <c r="F1656" s="20">
        <f t="shared" si="25"/>
        <v>0.41410893959608758</v>
      </c>
      <c r="G1656" s="19">
        <v>959.8749054593319</v>
      </c>
      <c r="H1656" s="19">
        <v>1029.474274686298</v>
      </c>
      <c r="I1656" s="17">
        <v>4</v>
      </c>
    </row>
    <row r="1657" spans="1:9" x14ac:dyDescent="0.3">
      <c r="A1657" s="11">
        <v>95915</v>
      </c>
      <c r="B1657" s="12">
        <v>53</v>
      </c>
      <c r="C1657" s="12">
        <v>4</v>
      </c>
      <c r="D1657" s="40">
        <v>2551</v>
      </c>
      <c r="E1657" s="13">
        <v>637.75</v>
      </c>
      <c r="F1657" s="21">
        <f t="shared" si="25"/>
        <v>5.1865015426116587E-2</v>
      </c>
      <c r="G1657" s="13">
        <v>959.8749054593319</v>
      </c>
      <c r="H1657" s="13">
        <v>943.16789226854735</v>
      </c>
      <c r="I1657" s="11">
        <v>2</v>
      </c>
    </row>
    <row r="1658" spans="1:9" x14ac:dyDescent="0.3">
      <c r="A1658" s="11">
        <v>95916</v>
      </c>
      <c r="B1658" s="12">
        <v>4378</v>
      </c>
      <c r="C1658" s="12">
        <v>423</v>
      </c>
      <c r="D1658" s="40">
        <v>372114</v>
      </c>
      <c r="E1658" s="13">
        <v>879.70212765957444</v>
      </c>
      <c r="F1658" s="21">
        <f t="shared" si="25"/>
        <v>0.53335294740889094</v>
      </c>
      <c r="G1658" s="13">
        <v>826.85390002626275</v>
      </c>
      <c r="H1658" s="13">
        <v>855.0406579998255</v>
      </c>
      <c r="I1658" s="11">
        <v>2</v>
      </c>
    </row>
    <row r="1659" spans="1:9" x14ac:dyDescent="0.3">
      <c r="A1659" s="11">
        <v>95917</v>
      </c>
      <c r="B1659" s="12">
        <v>7532</v>
      </c>
      <c r="C1659" s="12">
        <v>631</v>
      </c>
      <c r="D1659" s="40">
        <v>492714</v>
      </c>
      <c r="E1659" s="13">
        <v>780.84627575277341</v>
      </c>
      <c r="F1659" s="21">
        <f t="shared" si="25"/>
        <v>0.65141716082524215</v>
      </c>
      <c r="G1659" s="13">
        <v>826.85390002626275</v>
      </c>
      <c r="H1659" s="13">
        <v>796.88374404571186</v>
      </c>
      <c r="I1659" s="11">
        <v>1</v>
      </c>
    </row>
    <row r="1660" spans="1:9" x14ac:dyDescent="0.3">
      <c r="A1660" s="8">
        <v>95918</v>
      </c>
      <c r="B1660" s="9">
        <v>7908</v>
      </c>
      <c r="C1660" s="9">
        <v>845</v>
      </c>
      <c r="D1660" s="41">
        <v>659720</v>
      </c>
      <c r="E1660" s="10">
        <v>780.73372781065086</v>
      </c>
      <c r="F1660" s="16">
        <f t="shared" si="25"/>
        <v>0.75382905095466735</v>
      </c>
      <c r="G1660" s="10">
        <v>826.85390002626275</v>
      </c>
      <c r="H1660" s="10">
        <v>792.08717437510222</v>
      </c>
      <c r="I1660" s="8">
        <v>1</v>
      </c>
    </row>
    <row r="1661" spans="1:9" x14ac:dyDescent="0.3">
      <c r="A1661" s="17">
        <v>95919</v>
      </c>
      <c r="B1661" s="18">
        <v>3469</v>
      </c>
      <c r="C1661" s="18">
        <v>364</v>
      </c>
      <c r="D1661" s="39">
        <v>373628</v>
      </c>
      <c r="E1661" s="19">
        <v>1026.4505494505495</v>
      </c>
      <c r="F1661" s="20">
        <f t="shared" si="25"/>
        <v>0.49476071397067223</v>
      </c>
      <c r="G1661" s="19">
        <v>826.85390002626275</v>
      </c>
      <c r="H1661" s="19">
        <v>925.60648080157682</v>
      </c>
      <c r="I1661" s="17">
        <v>2</v>
      </c>
    </row>
    <row r="1662" spans="1:9" x14ac:dyDescent="0.3">
      <c r="A1662" s="11">
        <v>95920</v>
      </c>
      <c r="B1662" s="12">
        <v>842</v>
      </c>
      <c r="C1662" s="12">
        <v>103</v>
      </c>
      <c r="D1662" s="40">
        <v>98053</v>
      </c>
      <c r="E1662" s="13">
        <v>951.97087378640776</v>
      </c>
      <c r="F1662" s="21">
        <f t="shared" si="25"/>
        <v>0.26318620879074622</v>
      </c>
      <c r="G1662" s="13">
        <v>826.85390002626275</v>
      </c>
      <c r="H1662" s="13">
        <v>859.78296200556656</v>
      </c>
      <c r="I1662" s="11">
        <v>2</v>
      </c>
    </row>
    <row r="1663" spans="1:9" x14ac:dyDescent="0.3">
      <c r="A1663" s="11">
        <v>95922</v>
      </c>
      <c r="B1663" s="12">
        <v>2025</v>
      </c>
      <c r="C1663" s="12">
        <v>213</v>
      </c>
      <c r="D1663" s="40">
        <v>226884</v>
      </c>
      <c r="E1663" s="13">
        <v>1065.1830985915492</v>
      </c>
      <c r="F1663" s="21">
        <f t="shared" si="25"/>
        <v>0.37847249000331229</v>
      </c>
      <c r="G1663" s="13">
        <v>826.85390002626275</v>
      </c>
      <c r="H1663" s="13">
        <v>917.05494524776054</v>
      </c>
      <c r="I1663" s="11">
        <v>2</v>
      </c>
    </row>
    <row r="1664" spans="1:9" x14ac:dyDescent="0.3">
      <c r="A1664" s="11">
        <v>95923</v>
      </c>
      <c r="B1664" s="12">
        <v>426</v>
      </c>
      <c r="C1664" s="12">
        <v>28</v>
      </c>
      <c r="D1664" s="40">
        <v>32217</v>
      </c>
      <c r="E1664" s="13">
        <v>1150.6071428571429</v>
      </c>
      <c r="F1664" s="21">
        <f t="shared" si="25"/>
        <v>0.13722193256203316</v>
      </c>
      <c r="G1664" s="13">
        <v>959.8749054593319</v>
      </c>
      <c r="H1664" s="13">
        <v>986.04755167693997</v>
      </c>
      <c r="I1664" s="11">
        <v>3</v>
      </c>
    </row>
    <row r="1665" spans="1:9" x14ac:dyDescent="0.3">
      <c r="A1665" s="8">
        <v>95924</v>
      </c>
      <c r="B1665" s="9">
        <v>1188</v>
      </c>
      <c r="C1665" s="9">
        <v>146</v>
      </c>
      <c r="D1665" s="41">
        <v>121429</v>
      </c>
      <c r="E1665" s="10">
        <v>831.70547945205476</v>
      </c>
      <c r="F1665" s="16">
        <f t="shared" si="25"/>
        <v>0.31334368290747916</v>
      </c>
      <c r="G1665" s="10">
        <v>826.85390002626275</v>
      </c>
      <c r="H1665" s="10">
        <v>828.37411179145863</v>
      </c>
      <c r="I1665" s="8">
        <v>1</v>
      </c>
    </row>
    <row r="1666" spans="1:9" x14ac:dyDescent="0.3">
      <c r="A1666" s="17">
        <v>95925</v>
      </c>
      <c r="B1666" s="18">
        <v>755</v>
      </c>
      <c r="C1666" s="18">
        <v>57</v>
      </c>
      <c r="D1666" s="39">
        <v>63965</v>
      </c>
      <c r="E1666" s="19">
        <v>1122.1929824561403</v>
      </c>
      <c r="F1666" s="20">
        <f t="shared" ref="F1666:F1729" si="26">IF(C1666&gt;1487,1,SQRT(C1666/1487))</f>
        <v>0.19578613972497183</v>
      </c>
      <c r="G1666" s="19">
        <v>826.85390002626275</v>
      </c>
      <c r="H1666" s="19">
        <v>884.67719888512374</v>
      </c>
      <c r="I1666" s="17">
        <v>2</v>
      </c>
    </row>
    <row r="1667" spans="1:9" x14ac:dyDescent="0.3">
      <c r="A1667" s="11">
        <v>95926</v>
      </c>
      <c r="B1667" s="12">
        <v>82599</v>
      </c>
      <c r="C1667" s="12">
        <v>5832</v>
      </c>
      <c r="D1667" s="40">
        <v>5110610</v>
      </c>
      <c r="E1667" s="13">
        <v>876.30486968449929</v>
      </c>
      <c r="F1667" s="21">
        <f t="shared" si="26"/>
        <v>1</v>
      </c>
      <c r="G1667" s="13">
        <v>826.85390002626275</v>
      </c>
      <c r="H1667" s="13">
        <v>876.30486968449929</v>
      </c>
      <c r="I1667" s="11">
        <v>2</v>
      </c>
    </row>
    <row r="1668" spans="1:9" x14ac:dyDescent="0.3">
      <c r="A1668" s="11">
        <v>95928</v>
      </c>
      <c r="B1668" s="12">
        <v>77965</v>
      </c>
      <c r="C1668" s="12">
        <v>5695</v>
      </c>
      <c r="D1668" s="40">
        <v>4930554</v>
      </c>
      <c r="E1668" s="13">
        <v>865.76892010535562</v>
      </c>
      <c r="F1668" s="21">
        <f t="shared" si="26"/>
        <v>1</v>
      </c>
      <c r="G1668" s="13">
        <v>826.85390002626275</v>
      </c>
      <c r="H1668" s="13">
        <v>865.76892010535562</v>
      </c>
      <c r="I1668" s="11">
        <v>2</v>
      </c>
    </row>
    <row r="1669" spans="1:9" x14ac:dyDescent="0.3">
      <c r="A1669" s="11">
        <v>95929</v>
      </c>
      <c r="B1669" s="12">
        <v>972</v>
      </c>
      <c r="C1669" s="12">
        <v>60</v>
      </c>
      <c r="D1669" s="40">
        <v>92336</v>
      </c>
      <c r="E1669" s="13">
        <v>1538.9333333333334</v>
      </c>
      <c r="F1669" s="21">
        <f t="shared" si="26"/>
        <v>0.20087234099614032</v>
      </c>
      <c r="G1669" s="13">
        <v>959.8749054593319</v>
      </c>
      <c r="H1669" s="13">
        <v>1076.1917274399273</v>
      </c>
      <c r="I1669" s="11">
        <v>4</v>
      </c>
    </row>
    <row r="1670" spans="1:9" x14ac:dyDescent="0.3">
      <c r="A1670" s="8">
        <v>95930</v>
      </c>
      <c r="B1670" s="9">
        <v>781</v>
      </c>
      <c r="C1670" s="9">
        <v>74</v>
      </c>
      <c r="D1670" s="41">
        <v>93983</v>
      </c>
      <c r="E1670" s="10">
        <v>1270.0405405405406</v>
      </c>
      <c r="F1670" s="16">
        <f t="shared" si="26"/>
        <v>0.22307986633781915</v>
      </c>
      <c r="G1670" s="10">
        <v>826.85390002626275</v>
      </c>
      <c r="H1670" s="10">
        <v>925.71991655489501</v>
      </c>
      <c r="I1670" s="8">
        <v>2</v>
      </c>
    </row>
    <row r="1671" spans="1:9" x14ac:dyDescent="0.3">
      <c r="A1671" s="17">
        <v>95932</v>
      </c>
      <c r="B1671" s="18">
        <v>17749</v>
      </c>
      <c r="C1671" s="18">
        <v>1501</v>
      </c>
      <c r="D1671" s="39">
        <v>1511661</v>
      </c>
      <c r="E1671" s="19">
        <v>1007.1025982678215</v>
      </c>
      <c r="F1671" s="20">
        <f t="shared" si="26"/>
        <v>1</v>
      </c>
      <c r="G1671" s="19">
        <v>826.85390002626275</v>
      </c>
      <c r="H1671" s="19">
        <v>1007.1025982678215</v>
      </c>
      <c r="I1671" s="17">
        <v>3</v>
      </c>
    </row>
    <row r="1672" spans="1:9" x14ac:dyDescent="0.3">
      <c r="A1672" s="11">
        <v>95934</v>
      </c>
      <c r="B1672" s="12">
        <v>875</v>
      </c>
      <c r="C1672" s="12">
        <v>75</v>
      </c>
      <c r="D1672" s="40">
        <v>86262</v>
      </c>
      <c r="E1672" s="13">
        <v>1150.1600000000001</v>
      </c>
      <c r="F1672" s="21">
        <f t="shared" si="26"/>
        <v>0.22458210463344377</v>
      </c>
      <c r="G1672" s="13">
        <v>826.85390002626275</v>
      </c>
      <c r="H1672" s="13">
        <v>899.46266439919532</v>
      </c>
      <c r="I1672" s="11">
        <v>2</v>
      </c>
    </row>
    <row r="1673" spans="1:9" x14ac:dyDescent="0.3">
      <c r="A1673" s="11">
        <v>95935</v>
      </c>
      <c r="B1673" s="12">
        <v>2387</v>
      </c>
      <c r="C1673" s="12">
        <v>259</v>
      </c>
      <c r="D1673" s="40">
        <v>262905</v>
      </c>
      <c r="E1673" s="13">
        <v>1015.0772200772201</v>
      </c>
      <c r="F1673" s="21">
        <f t="shared" si="26"/>
        <v>0.4173442148617223</v>
      </c>
      <c r="G1673" s="13">
        <v>826.85390002626275</v>
      </c>
      <c r="H1673" s="13">
        <v>905.40781375159622</v>
      </c>
      <c r="I1673" s="11">
        <v>2</v>
      </c>
    </row>
    <row r="1674" spans="1:9" x14ac:dyDescent="0.3">
      <c r="A1674" s="11">
        <v>95936</v>
      </c>
      <c r="B1674" s="12">
        <v>1333</v>
      </c>
      <c r="C1674" s="12">
        <v>127</v>
      </c>
      <c r="D1674" s="40">
        <v>151775</v>
      </c>
      <c r="E1674" s="13">
        <v>1195.0787401574803</v>
      </c>
      <c r="F1674" s="21">
        <f t="shared" si="26"/>
        <v>0.29224451996325634</v>
      </c>
      <c r="G1674" s="13">
        <v>826.85390002626275</v>
      </c>
      <c r="H1674" s="13">
        <v>934.46559166895713</v>
      </c>
      <c r="I1674" s="11">
        <v>2</v>
      </c>
    </row>
    <row r="1675" spans="1:9" x14ac:dyDescent="0.3">
      <c r="A1675" s="8">
        <v>95937</v>
      </c>
      <c r="B1675" s="9">
        <v>3438</v>
      </c>
      <c r="C1675" s="9">
        <v>269</v>
      </c>
      <c r="D1675" s="41">
        <v>156586</v>
      </c>
      <c r="E1675" s="10">
        <v>582.10408921933083</v>
      </c>
      <c r="F1675" s="16">
        <f t="shared" si="26"/>
        <v>0.42532475032782385</v>
      </c>
      <c r="G1675" s="10">
        <v>959.8749054593319</v>
      </c>
      <c r="H1675" s="10">
        <v>799.1996273609152</v>
      </c>
      <c r="I1675" s="8">
        <v>1</v>
      </c>
    </row>
    <row r="1676" spans="1:9" x14ac:dyDescent="0.3">
      <c r="A1676" s="17">
        <v>95938</v>
      </c>
      <c r="B1676" s="18">
        <v>11776</v>
      </c>
      <c r="C1676" s="18">
        <v>891</v>
      </c>
      <c r="D1676" s="39">
        <v>515178</v>
      </c>
      <c r="E1676" s="19">
        <v>578.20202020202021</v>
      </c>
      <c r="F1676" s="20">
        <f t="shared" si="26"/>
        <v>0.77407558161490575</v>
      </c>
      <c r="G1676" s="19">
        <v>826.85390002626275</v>
      </c>
      <c r="H1676" s="19">
        <v>634.37855153167254</v>
      </c>
      <c r="I1676" s="17">
        <v>1</v>
      </c>
    </row>
    <row r="1677" spans="1:9" x14ac:dyDescent="0.3">
      <c r="A1677" s="11">
        <v>95939</v>
      </c>
      <c r="B1677" s="12">
        <v>1148</v>
      </c>
      <c r="C1677" s="12">
        <v>114</v>
      </c>
      <c r="D1677" s="40">
        <v>112712</v>
      </c>
      <c r="E1677" s="13">
        <v>988.70175438596493</v>
      </c>
      <c r="F1677" s="21">
        <f t="shared" si="26"/>
        <v>0.27688341412372897</v>
      </c>
      <c r="G1677" s="13">
        <v>826.85390002626275</v>
      </c>
      <c r="H1677" s="13">
        <v>871.66688650997719</v>
      </c>
      <c r="I1677" s="11">
        <v>2</v>
      </c>
    </row>
    <row r="1678" spans="1:9" x14ac:dyDescent="0.3">
      <c r="A1678" s="11">
        <v>95940</v>
      </c>
      <c r="B1678" s="12">
        <v>58</v>
      </c>
      <c r="C1678" s="12">
        <v>2</v>
      </c>
      <c r="D1678" s="40">
        <v>2747</v>
      </c>
      <c r="E1678" s="13">
        <v>1373.5</v>
      </c>
      <c r="F1678" s="21">
        <f t="shared" si="26"/>
        <v>3.667410411415193E-2</v>
      </c>
      <c r="G1678" s="13">
        <v>959.8749054593319</v>
      </c>
      <c r="H1678" s="13">
        <v>975.0442352407423</v>
      </c>
      <c r="I1678" s="11">
        <v>3</v>
      </c>
    </row>
    <row r="1679" spans="1:9" x14ac:dyDescent="0.3">
      <c r="A1679" s="11">
        <v>95941</v>
      </c>
      <c r="B1679" s="12">
        <v>1439</v>
      </c>
      <c r="C1679" s="12">
        <v>120</v>
      </c>
      <c r="D1679" s="40">
        <v>176537</v>
      </c>
      <c r="E1679" s="13">
        <v>1471.1416666666667</v>
      </c>
      <c r="F1679" s="21">
        <f t="shared" si="26"/>
        <v>0.28407638894237469</v>
      </c>
      <c r="G1679" s="13">
        <v>959.8749054593319</v>
      </c>
      <c r="H1679" s="13">
        <v>1105.1137207693748</v>
      </c>
      <c r="I1679" s="11">
        <v>5</v>
      </c>
    </row>
    <row r="1680" spans="1:9" x14ac:dyDescent="0.3">
      <c r="A1680" s="8">
        <v>95942</v>
      </c>
      <c r="B1680" s="9">
        <v>5334</v>
      </c>
      <c r="C1680" s="9">
        <v>597</v>
      </c>
      <c r="D1680" s="41">
        <v>576933</v>
      </c>
      <c r="E1680" s="10">
        <v>966.3869346733668</v>
      </c>
      <c r="F1680" s="16">
        <f t="shared" si="26"/>
        <v>0.63362409116433793</v>
      </c>
      <c r="G1680" s="10">
        <v>826.85390002626275</v>
      </c>
      <c r="H1680" s="10">
        <v>915.265392291936</v>
      </c>
      <c r="I1680" s="8">
        <v>2</v>
      </c>
    </row>
    <row r="1681" spans="1:9" x14ac:dyDescent="0.3">
      <c r="A1681" s="17">
        <v>95943</v>
      </c>
      <c r="B1681" s="18">
        <v>2111</v>
      </c>
      <c r="C1681" s="18">
        <v>224</v>
      </c>
      <c r="D1681" s="39">
        <v>155126</v>
      </c>
      <c r="E1681" s="19">
        <v>692.52678571428567</v>
      </c>
      <c r="F1681" s="20">
        <f t="shared" si="26"/>
        <v>0.38812223616854707</v>
      </c>
      <c r="G1681" s="19">
        <v>826.85390002626275</v>
      </c>
      <c r="H1681" s="19">
        <v>774.71856004143024</v>
      </c>
      <c r="I1681" s="17">
        <v>1</v>
      </c>
    </row>
    <row r="1682" spans="1:9" x14ac:dyDescent="0.3">
      <c r="A1682" s="11">
        <v>95944</v>
      </c>
      <c r="B1682" s="12">
        <v>307</v>
      </c>
      <c r="C1682" s="12">
        <v>10</v>
      </c>
      <c r="D1682" s="40">
        <v>31966</v>
      </c>
      <c r="E1682" s="13">
        <v>3196.6</v>
      </c>
      <c r="F1682" s="21">
        <f t="shared" si="26"/>
        <v>8.2005789813148433E-2</v>
      </c>
      <c r="G1682" s="13">
        <v>826.85390002626275</v>
      </c>
      <c r="H1682" s="13">
        <v>1021.1868006112373</v>
      </c>
      <c r="I1682" s="11">
        <v>3</v>
      </c>
    </row>
    <row r="1683" spans="1:9" x14ac:dyDescent="0.3">
      <c r="A1683" s="11">
        <v>95945</v>
      </c>
      <c r="B1683" s="12">
        <v>73909</v>
      </c>
      <c r="C1683" s="12">
        <v>7037</v>
      </c>
      <c r="D1683" s="40">
        <v>5254370</v>
      </c>
      <c r="E1683" s="13">
        <v>746.6775614608498</v>
      </c>
      <c r="F1683" s="21">
        <f t="shared" si="26"/>
        <v>1</v>
      </c>
      <c r="G1683" s="13">
        <v>826.85390002626275</v>
      </c>
      <c r="H1683" s="13">
        <v>746.6775614608498</v>
      </c>
      <c r="I1683" s="11">
        <v>1</v>
      </c>
    </row>
    <row r="1684" spans="1:9" x14ac:dyDescent="0.3">
      <c r="A1684" s="11">
        <v>95946</v>
      </c>
      <c r="B1684" s="12">
        <v>37192</v>
      </c>
      <c r="C1684" s="12">
        <v>4158</v>
      </c>
      <c r="D1684" s="40">
        <v>2946364</v>
      </c>
      <c r="E1684" s="13">
        <v>708.60125060125063</v>
      </c>
      <c r="F1684" s="21">
        <f t="shared" si="26"/>
        <v>1</v>
      </c>
      <c r="G1684" s="13">
        <v>826.85390002626275</v>
      </c>
      <c r="H1684" s="13">
        <v>708.60125060125063</v>
      </c>
      <c r="I1684" s="11">
        <v>1</v>
      </c>
    </row>
    <row r="1685" spans="1:9" x14ac:dyDescent="0.3">
      <c r="A1685" s="8">
        <v>95947</v>
      </c>
      <c r="B1685" s="9">
        <v>5479</v>
      </c>
      <c r="C1685" s="9">
        <v>429</v>
      </c>
      <c r="D1685" s="41">
        <v>475280</v>
      </c>
      <c r="E1685" s="10">
        <v>1107.878787878788</v>
      </c>
      <c r="F1685" s="16">
        <f t="shared" si="26"/>
        <v>0.53712227308824023</v>
      </c>
      <c r="G1685" s="10">
        <v>826.85390002626275</v>
      </c>
      <c r="H1685" s="10">
        <v>977.79862658397883</v>
      </c>
      <c r="I1685" s="8">
        <v>3</v>
      </c>
    </row>
    <row r="1686" spans="1:9" x14ac:dyDescent="0.3">
      <c r="A1686" s="17">
        <v>95948</v>
      </c>
      <c r="B1686" s="18">
        <v>23413</v>
      </c>
      <c r="C1686" s="18">
        <v>1778</v>
      </c>
      <c r="D1686" s="39">
        <v>1346441</v>
      </c>
      <c r="E1686" s="19">
        <v>757.27840269966259</v>
      </c>
      <c r="F1686" s="20">
        <f t="shared" si="26"/>
        <v>1</v>
      </c>
      <c r="G1686" s="19">
        <v>826.85390002626275</v>
      </c>
      <c r="H1686" s="19">
        <v>757.27840269966259</v>
      </c>
      <c r="I1686" s="17">
        <v>1</v>
      </c>
    </row>
    <row r="1687" spans="1:9" x14ac:dyDescent="0.3">
      <c r="A1687" s="11">
        <v>95949</v>
      </c>
      <c r="B1687" s="12">
        <v>72756</v>
      </c>
      <c r="C1687" s="12">
        <v>7698</v>
      </c>
      <c r="D1687" s="40">
        <v>5802942</v>
      </c>
      <c r="E1687" s="13">
        <v>753.82462977396722</v>
      </c>
      <c r="F1687" s="21">
        <f t="shared" si="26"/>
        <v>1</v>
      </c>
      <c r="G1687" s="13">
        <v>826.85390002626275</v>
      </c>
      <c r="H1687" s="13">
        <v>753.82462977396722</v>
      </c>
      <c r="I1687" s="11">
        <v>1</v>
      </c>
    </row>
    <row r="1688" spans="1:9" x14ac:dyDescent="0.3">
      <c r="A1688" s="11">
        <v>95950</v>
      </c>
      <c r="B1688" s="12">
        <v>866</v>
      </c>
      <c r="C1688" s="12">
        <v>71</v>
      </c>
      <c r="D1688" s="40">
        <v>99567</v>
      </c>
      <c r="E1688" s="13">
        <v>1402.3521126760563</v>
      </c>
      <c r="F1688" s="21">
        <f t="shared" si="26"/>
        <v>0.21851119398428032</v>
      </c>
      <c r="G1688" s="13">
        <v>959.8749054593319</v>
      </c>
      <c r="H1688" s="13">
        <v>1056.5611283190881</v>
      </c>
      <c r="I1688" s="11">
        <v>4</v>
      </c>
    </row>
    <row r="1689" spans="1:9" x14ac:dyDescent="0.3">
      <c r="A1689" s="11">
        <v>95951</v>
      </c>
      <c r="B1689" s="12">
        <v>4250</v>
      </c>
      <c r="C1689" s="12">
        <v>354</v>
      </c>
      <c r="D1689" s="40">
        <v>296565</v>
      </c>
      <c r="E1689" s="13">
        <v>837.75423728813564</v>
      </c>
      <c r="F1689" s="21">
        <f t="shared" si="26"/>
        <v>0.48791722097697171</v>
      </c>
      <c r="G1689" s="13">
        <v>826.85390002626275</v>
      </c>
      <c r="H1689" s="13">
        <v>832.17236229078753</v>
      </c>
      <c r="I1689" s="11">
        <v>1</v>
      </c>
    </row>
    <row r="1690" spans="1:9" x14ac:dyDescent="0.3">
      <c r="A1690" s="8">
        <v>95953</v>
      </c>
      <c r="B1690" s="9">
        <v>20964</v>
      </c>
      <c r="C1690" s="9">
        <v>1590</v>
      </c>
      <c r="D1690" s="41">
        <v>1464014</v>
      </c>
      <c r="E1690" s="10">
        <v>920.76352201257862</v>
      </c>
      <c r="F1690" s="16">
        <f t="shared" si="26"/>
        <v>1</v>
      </c>
      <c r="G1690" s="10">
        <v>959.8749054593319</v>
      </c>
      <c r="H1690" s="10">
        <v>920.76352201257862</v>
      </c>
      <c r="I1690" s="8">
        <v>2</v>
      </c>
    </row>
    <row r="1691" spans="1:9" x14ac:dyDescent="0.3">
      <c r="A1691" s="17">
        <v>95954</v>
      </c>
      <c r="B1691" s="18">
        <v>35245</v>
      </c>
      <c r="C1691" s="18">
        <v>2468</v>
      </c>
      <c r="D1691" s="39">
        <v>2013948</v>
      </c>
      <c r="E1691" s="19">
        <v>816.02431118314428</v>
      </c>
      <c r="F1691" s="20">
        <f t="shared" si="26"/>
        <v>1</v>
      </c>
      <c r="G1691" s="19">
        <v>826.85390002626275</v>
      </c>
      <c r="H1691" s="19">
        <v>816.02431118314428</v>
      </c>
      <c r="I1691" s="17">
        <v>1</v>
      </c>
    </row>
    <row r="1692" spans="1:9" x14ac:dyDescent="0.3">
      <c r="A1692" s="11">
        <v>95955</v>
      </c>
      <c r="B1692" s="12">
        <v>2743</v>
      </c>
      <c r="C1692" s="12">
        <v>285</v>
      </c>
      <c r="D1692" s="40">
        <v>263696</v>
      </c>
      <c r="E1692" s="13">
        <v>925.24912280701756</v>
      </c>
      <c r="F1692" s="21">
        <f t="shared" si="26"/>
        <v>0.43779111747730898</v>
      </c>
      <c r="G1692" s="13">
        <v>826.85390002626275</v>
      </c>
      <c r="H1692" s="13">
        <v>869.93045456187815</v>
      </c>
      <c r="I1692" s="11">
        <v>2</v>
      </c>
    </row>
    <row r="1693" spans="1:9" x14ac:dyDescent="0.3">
      <c r="A1693" s="11">
        <v>95956</v>
      </c>
      <c r="B1693" s="12">
        <v>1999</v>
      </c>
      <c r="C1693" s="12">
        <v>204</v>
      </c>
      <c r="D1693" s="40">
        <v>198377</v>
      </c>
      <c r="E1693" s="13">
        <v>972.43627450980387</v>
      </c>
      <c r="F1693" s="21">
        <f t="shared" si="26"/>
        <v>0.37039029561088244</v>
      </c>
      <c r="G1693" s="13">
        <v>826.85390002626275</v>
      </c>
      <c r="H1693" s="13">
        <v>880.77619874695574</v>
      </c>
      <c r="I1693" s="11">
        <v>2</v>
      </c>
    </row>
    <row r="1694" spans="1:9" x14ac:dyDescent="0.3">
      <c r="A1694" s="11">
        <v>95957</v>
      </c>
      <c r="B1694" s="12">
        <v>1930</v>
      </c>
      <c r="C1694" s="12">
        <v>119</v>
      </c>
      <c r="D1694" s="40">
        <v>107512</v>
      </c>
      <c r="E1694" s="13">
        <v>903.46218487394958</v>
      </c>
      <c r="F1694" s="21">
        <f t="shared" si="26"/>
        <v>0.28289026105232312</v>
      </c>
      <c r="G1694" s="13">
        <v>826.85390002626275</v>
      </c>
      <c r="H1694" s="13">
        <v>848.52563772559563</v>
      </c>
      <c r="I1694" s="11">
        <v>2</v>
      </c>
    </row>
    <row r="1695" spans="1:9" x14ac:dyDescent="0.3">
      <c r="A1695" s="8">
        <v>95958</v>
      </c>
      <c r="B1695" s="9">
        <v>241</v>
      </c>
      <c r="C1695" s="9">
        <v>25</v>
      </c>
      <c r="D1695" s="41">
        <v>17083</v>
      </c>
      <c r="E1695" s="10">
        <v>683.32</v>
      </c>
      <c r="F1695" s="16">
        <f t="shared" si="26"/>
        <v>0.12966253856529147</v>
      </c>
      <c r="G1695" s="10">
        <v>826.85390002626275</v>
      </c>
      <c r="H1695" s="10">
        <v>808.24293017868081</v>
      </c>
      <c r="I1695" s="8">
        <v>1</v>
      </c>
    </row>
    <row r="1696" spans="1:9" x14ac:dyDescent="0.3">
      <c r="A1696" s="17">
        <v>95959</v>
      </c>
      <c r="B1696" s="18">
        <v>67193</v>
      </c>
      <c r="C1696" s="18">
        <v>6584</v>
      </c>
      <c r="D1696" s="39">
        <v>5476199</v>
      </c>
      <c r="E1696" s="19">
        <v>831.74346901579588</v>
      </c>
      <c r="F1696" s="20">
        <f t="shared" si="26"/>
        <v>1</v>
      </c>
      <c r="G1696" s="19">
        <v>826.85390002626275</v>
      </c>
      <c r="H1696" s="19">
        <v>831.74346901579588</v>
      </c>
      <c r="I1696" s="17">
        <v>1</v>
      </c>
    </row>
    <row r="1697" spans="1:9" x14ac:dyDescent="0.3">
      <c r="A1697" s="11">
        <v>95960</v>
      </c>
      <c r="B1697" s="12">
        <v>2655</v>
      </c>
      <c r="C1697" s="12">
        <v>230</v>
      </c>
      <c r="D1697" s="40">
        <v>251281</v>
      </c>
      <c r="E1697" s="13">
        <v>1092.5260869565218</v>
      </c>
      <c r="F1697" s="21">
        <f t="shared" si="26"/>
        <v>0.39328595188005433</v>
      </c>
      <c r="G1697" s="13">
        <v>826.85390002626275</v>
      </c>
      <c r="H1697" s="13">
        <v>931.33903895118533</v>
      </c>
      <c r="I1697" s="11">
        <v>2</v>
      </c>
    </row>
    <row r="1698" spans="1:9" x14ac:dyDescent="0.3">
      <c r="A1698" s="11">
        <v>95961</v>
      </c>
      <c r="B1698" s="12">
        <v>43173</v>
      </c>
      <c r="C1698" s="12">
        <v>3810</v>
      </c>
      <c r="D1698" s="40">
        <v>3635622</v>
      </c>
      <c r="E1698" s="13">
        <v>954.23149606299216</v>
      </c>
      <c r="F1698" s="21">
        <f t="shared" si="26"/>
        <v>1</v>
      </c>
      <c r="G1698" s="13">
        <v>826.85390002626275</v>
      </c>
      <c r="H1698" s="13">
        <v>954.23149606299216</v>
      </c>
      <c r="I1698" s="11">
        <v>3</v>
      </c>
    </row>
    <row r="1699" spans="1:9" x14ac:dyDescent="0.3">
      <c r="A1699" s="11">
        <v>95962</v>
      </c>
      <c r="B1699" s="12">
        <v>4745</v>
      </c>
      <c r="C1699" s="12">
        <v>613</v>
      </c>
      <c r="D1699" s="40">
        <v>598415</v>
      </c>
      <c r="E1699" s="13">
        <v>976.20717781402936</v>
      </c>
      <c r="F1699" s="21">
        <f t="shared" si="26"/>
        <v>0.6420587264452049</v>
      </c>
      <c r="G1699" s="13">
        <v>826.85390002626275</v>
      </c>
      <c r="H1699" s="13">
        <v>922.74747535309302</v>
      </c>
      <c r="I1699" s="11">
        <v>2</v>
      </c>
    </row>
    <row r="1700" spans="1:9" x14ac:dyDescent="0.3">
      <c r="A1700" s="8">
        <v>95963</v>
      </c>
      <c r="B1700" s="9">
        <v>36001</v>
      </c>
      <c r="C1700" s="9">
        <v>2898</v>
      </c>
      <c r="D1700" s="41">
        <v>2375937</v>
      </c>
      <c r="E1700" s="10">
        <v>819.8540372670808</v>
      </c>
      <c r="F1700" s="16">
        <f t="shared" si="26"/>
        <v>1</v>
      </c>
      <c r="G1700" s="10">
        <v>826.85390002626275</v>
      </c>
      <c r="H1700" s="10">
        <v>819.8540372670808</v>
      </c>
      <c r="I1700" s="8">
        <v>1</v>
      </c>
    </row>
    <row r="1701" spans="1:9" x14ac:dyDescent="0.3">
      <c r="A1701" s="17">
        <v>95965</v>
      </c>
      <c r="B1701" s="18">
        <v>38917</v>
      </c>
      <c r="C1701" s="18">
        <v>3141</v>
      </c>
      <c r="D1701" s="39">
        <v>3158338</v>
      </c>
      <c r="E1701" s="19">
        <v>1005.5198981216173</v>
      </c>
      <c r="F1701" s="20">
        <f t="shared" si="26"/>
        <v>1</v>
      </c>
      <c r="G1701" s="19">
        <v>826.85390002626275</v>
      </c>
      <c r="H1701" s="19">
        <v>1005.5198981216173</v>
      </c>
      <c r="I1701" s="17">
        <v>3</v>
      </c>
    </row>
    <row r="1702" spans="1:9" x14ac:dyDescent="0.3">
      <c r="A1702" s="11">
        <v>95966</v>
      </c>
      <c r="B1702" s="12">
        <v>72782</v>
      </c>
      <c r="C1702" s="12">
        <v>5894</v>
      </c>
      <c r="D1702" s="40">
        <v>5110756</v>
      </c>
      <c r="E1702" s="13">
        <v>867.11163895486936</v>
      </c>
      <c r="F1702" s="21">
        <f t="shared" si="26"/>
        <v>1</v>
      </c>
      <c r="G1702" s="13">
        <v>826.85390002626275</v>
      </c>
      <c r="H1702" s="13">
        <v>867.11163895486936</v>
      </c>
      <c r="I1702" s="11">
        <v>2</v>
      </c>
    </row>
    <row r="1703" spans="1:9" x14ac:dyDescent="0.3">
      <c r="A1703" s="11">
        <v>95968</v>
      </c>
      <c r="B1703" s="12">
        <v>3989</v>
      </c>
      <c r="C1703" s="12">
        <v>338</v>
      </c>
      <c r="D1703" s="40">
        <v>320745</v>
      </c>
      <c r="E1703" s="13">
        <v>948.9497041420118</v>
      </c>
      <c r="F1703" s="21">
        <f t="shared" si="26"/>
        <v>0.47676335348397514</v>
      </c>
      <c r="G1703" s="13">
        <v>826.85390002626275</v>
      </c>
      <c r="H1703" s="13">
        <v>885.06470504280981</v>
      </c>
      <c r="I1703" s="11">
        <v>2</v>
      </c>
    </row>
    <row r="1704" spans="1:9" x14ac:dyDescent="0.3">
      <c r="A1704" s="11">
        <v>95969</v>
      </c>
      <c r="B1704" s="12">
        <v>82776</v>
      </c>
      <c r="C1704" s="12">
        <v>6163</v>
      </c>
      <c r="D1704" s="40">
        <v>5004927</v>
      </c>
      <c r="E1704" s="13">
        <v>812.0926496835956</v>
      </c>
      <c r="F1704" s="21">
        <f t="shared" si="26"/>
        <v>1</v>
      </c>
      <c r="G1704" s="13">
        <v>826.85390002626275</v>
      </c>
      <c r="H1704" s="13">
        <v>812.0926496835956</v>
      </c>
      <c r="I1704" s="11">
        <v>1</v>
      </c>
    </row>
    <row r="1705" spans="1:9" x14ac:dyDescent="0.3">
      <c r="A1705" s="8">
        <v>95970</v>
      </c>
      <c r="B1705" s="9">
        <v>1514</v>
      </c>
      <c r="C1705" s="9">
        <v>172</v>
      </c>
      <c r="D1705" s="41">
        <v>169200</v>
      </c>
      <c r="E1705" s="10">
        <v>983.72093023255809</v>
      </c>
      <c r="F1705" s="16">
        <f t="shared" si="26"/>
        <v>0.34010165021873445</v>
      </c>
      <c r="G1705" s="10">
        <v>826.85390002626275</v>
      </c>
      <c r="H1705" s="10">
        <v>880.20463586433596</v>
      </c>
      <c r="I1705" s="8">
        <v>2</v>
      </c>
    </row>
    <row r="1706" spans="1:9" x14ac:dyDescent="0.3">
      <c r="A1706" s="17">
        <v>95971</v>
      </c>
      <c r="B1706" s="18">
        <v>19167</v>
      </c>
      <c r="C1706" s="18">
        <v>1474</v>
      </c>
      <c r="D1706" s="39">
        <v>1293089</v>
      </c>
      <c r="E1706" s="19">
        <v>877.26526458616013</v>
      </c>
      <c r="F1706" s="20">
        <f t="shared" si="26"/>
        <v>0.99561918702295926</v>
      </c>
      <c r="G1706" s="19">
        <v>826.85390002626275</v>
      </c>
      <c r="H1706" s="19">
        <v>877.0444218261058</v>
      </c>
      <c r="I1706" s="17">
        <v>2</v>
      </c>
    </row>
    <row r="1707" spans="1:9" x14ac:dyDescent="0.3">
      <c r="A1707" s="11">
        <v>95972</v>
      </c>
      <c r="B1707" s="12">
        <v>585</v>
      </c>
      <c r="C1707" s="12">
        <v>63</v>
      </c>
      <c r="D1707" s="40">
        <v>39200</v>
      </c>
      <c r="E1707" s="13">
        <v>622.22222222222217</v>
      </c>
      <c r="F1707" s="21">
        <f t="shared" si="26"/>
        <v>0.20583289884304976</v>
      </c>
      <c r="G1707" s="13">
        <v>826.85390002626275</v>
      </c>
      <c r="H1707" s="13">
        <v>784.73396858874014</v>
      </c>
      <c r="I1707" s="11">
        <v>1</v>
      </c>
    </row>
    <row r="1708" spans="1:9" x14ac:dyDescent="0.3">
      <c r="A1708" s="11">
        <v>95973</v>
      </c>
      <c r="B1708" s="12">
        <v>87279</v>
      </c>
      <c r="C1708" s="12">
        <v>7153</v>
      </c>
      <c r="D1708" s="40">
        <v>7843637</v>
      </c>
      <c r="E1708" s="13">
        <v>1096.5520760520062</v>
      </c>
      <c r="F1708" s="21">
        <f t="shared" si="26"/>
        <v>1</v>
      </c>
      <c r="G1708" s="13">
        <v>826.85390002626275</v>
      </c>
      <c r="H1708" s="13">
        <v>1096.5520760520062</v>
      </c>
      <c r="I1708" s="11">
        <v>4</v>
      </c>
    </row>
    <row r="1709" spans="1:9" x14ac:dyDescent="0.3">
      <c r="A1709" s="11">
        <v>95974</v>
      </c>
      <c r="B1709" s="12">
        <v>1097</v>
      </c>
      <c r="C1709" s="12">
        <v>75</v>
      </c>
      <c r="D1709" s="40">
        <v>69438</v>
      </c>
      <c r="E1709" s="13">
        <v>925.84</v>
      </c>
      <c r="F1709" s="21">
        <f t="shared" si="26"/>
        <v>0.22458210463344377</v>
      </c>
      <c r="G1709" s="13">
        <v>826.85390002626275</v>
      </c>
      <c r="H1709" s="13">
        <v>849.08440668782123</v>
      </c>
      <c r="I1709" s="11">
        <v>2</v>
      </c>
    </row>
    <row r="1710" spans="1:9" x14ac:dyDescent="0.3">
      <c r="A1710" s="8">
        <v>95975</v>
      </c>
      <c r="B1710" s="9">
        <v>6093</v>
      </c>
      <c r="C1710" s="9">
        <v>570</v>
      </c>
      <c r="D1710" s="41">
        <v>499940</v>
      </c>
      <c r="E1710" s="10">
        <v>877.08771929824559</v>
      </c>
      <c r="F1710" s="16">
        <f t="shared" si="26"/>
        <v>0.61913013582288323</v>
      </c>
      <c r="G1710" s="10">
        <v>826.85390002626275</v>
      </c>
      <c r="H1710" s="10">
        <v>857.9551713750277</v>
      </c>
      <c r="I1710" s="8">
        <v>2</v>
      </c>
    </row>
    <row r="1711" spans="1:9" x14ac:dyDescent="0.3">
      <c r="A1711" s="17">
        <v>95977</v>
      </c>
      <c r="B1711" s="18">
        <v>5075</v>
      </c>
      <c r="C1711" s="18">
        <v>556</v>
      </c>
      <c r="D1711" s="39">
        <v>415891</v>
      </c>
      <c r="E1711" s="19">
        <v>748.00539568345323</v>
      </c>
      <c r="F1711" s="20">
        <f t="shared" si="26"/>
        <v>0.61147951371737075</v>
      </c>
      <c r="G1711" s="19">
        <v>826.85390002626275</v>
      </c>
      <c r="H1711" s="19">
        <v>778.63965493337957</v>
      </c>
      <c r="I1711" s="17">
        <v>1</v>
      </c>
    </row>
    <row r="1712" spans="1:9" x14ac:dyDescent="0.3">
      <c r="A1712" s="11">
        <v>95978</v>
      </c>
      <c r="B1712" s="12">
        <v>567</v>
      </c>
      <c r="C1712" s="12">
        <v>49</v>
      </c>
      <c r="D1712" s="40">
        <v>79878</v>
      </c>
      <c r="E1712" s="13">
        <v>1630.1632653061224</v>
      </c>
      <c r="F1712" s="21">
        <f t="shared" si="26"/>
        <v>0.18152755399140805</v>
      </c>
      <c r="G1712" s="13">
        <v>826.85390002626275</v>
      </c>
      <c r="H1712" s="13">
        <v>972.67668420390623</v>
      </c>
      <c r="I1712" s="11">
        <v>3</v>
      </c>
    </row>
    <row r="1713" spans="1:9" x14ac:dyDescent="0.3">
      <c r="A1713" s="11">
        <v>95979</v>
      </c>
      <c r="B1713" s="12">
        <v>1687</v>
      </c>
      <c r="C1713" s="12">
        <v>196</v>
      </c>
      <c r="D1713" s="40">
        <v>207853</v>
      </c>
      <c r="E1713" s="13">
        <v>1060.4744897959183</v>
      </c>
      <c r="F1713" s="21">
        <f t="shared" si="26"/>
        <v>0.36305510798281609</v>
      </c>
      <c r="G1713" s="13">
        <v>959.8749054593319</v>
      </c>
      <c r="H1713" s="13">
        <v>996.39809841367764</v>
      </c>
      <c r="I1713" s="11">
        <v>3</v>
      </c>
    </row>
    <row r="1714" spans="1:9" x14ac:dyDescent="0.3">
      <c r="A1714" s="11">
        <v>95980</v>
      </c>
      <c r="B1714" s="12">
        <v>23</v>
      </c>
      <c r="C1714" s="12">
        <v>6</v>
      </c>
      <c r="D1714" s="40">
        <v>1567</v>
      </c>
      <c r="E1714" s="13">
        <v>261.16666666666669</v>
      </c>
      <c r="F1714" s="21">
        <f t="shared" si="26"/>
        <v>6.3521411647781939E-2</v>
      </c>
      <c r="G1714" s="13">
        <v>1435.371111550154</v>
      </c>
      <c r="H1714" s="13">
        <v>1360.7839876480548</v>
      </c>
      <c r="I1714" s="11">
        <v>9</v>
      </c>
    </row>
    <row r="1715" spans="1:9" x14ac:dyDescent="0.3">
      <c r="A1715" s="8">
        <v>95981</v>
      </c>
      <c r="B1715" s="9">
        <v>436</v>
      </c>
      <c r="C1715" s="9">
        <v>47</v>
      </c>
      <c r="D1715" s="41">
        <v>26600</v>
      </c>
      <c r="E1715" s="10">
        <v>565.95744680851067</v>
      </c>
      <c r="F1715" s="16">
        <f t="shared" si="26"/>
        <v>0.17778431580296364</v>
      </c>
      <c r="G1715" s="10">
        <v>826.85390002626275</v>
      </c>
      <c r="H1715" s="10">
        <v>780.47060259552484</v>
      </c>
      <c r="I1715" s="8">
        <v>1</v>
      </c>
    </row>
    <row r="1716" spans="1:9" x14ac:dyDescent="0.3">
      <c r="A1716" s="17">
        <v>95982</v>
      </c>
      <c r="B1716" s="18">
        <v>9397</v>
      </c>
      <c r="C1716" s="18">
        <v>635</v>
      </c>
      <c r="D1716" s="39">
        <v>648538</v>
      </c>
      <c r="E1716" s="19">
        <v>1021.31968503937</v>
      </c>
      <c r="F1716" s="20">
        <f t="shared" si="26"/>
        <v>0.65347861268963559</v>
      </c>
      <c r="G1716" s="19">
        <v>959.8749054593319</v>
      </c>
      <c r="H1716" s="19">
        <v>1000.0277547763158</v>
      </c>
      <c r="I1716" s="17">
        <v>3</v>
      </c>
    </row>
    <row r="1717" spans="1:9" x14ac:dyDescent="0.3">
      <c r="A1717" s="11">
        <v>95983</v>
      </c>
      <c r="B1717" s="12">
        <v>1806</v>
      </c>
      <c r="C1717" s="12">
        <v>170</v>
      </c>
      <c r="D1717" s="40">
        <v>178474</v>
      </c>
      <c r="E1717" s="13">
        <v>1049.8470588235293</v>
      </c>
      <c r="F1717" s="21">
        <f t="shared" si="26"/>
        <v>0.33811853331181174</v>
      </c>
      <c r="G1717" s="13">
        <v>826.85390002626275</v>
      </c>
      <c r="H1717" s="13">
        <v>902.25201981736245</v>
      </c>
      <c r="I1717" s="11">
        <v>2</v>
      </c>
    </row>
    <row r="1718" spans="1:9" x14ac:dyDescent="0.3">
      <c r="A1718" s="11">
        <v>95984</v>
      </c>
      <c r="B1718" s="12">
        <v>363</v>
      </c>
      <c r="C1718" s="12">
        <v>33</v>
      </c>
      <c r="D1718" s="40">
        <v>57481</v>
      </c>
      <c r="E1718" s="13">
        <v>1741.8484848484848</v>
      </c>
      <c r="F1718" s="21">
        <f t="shared" si="26"/>
        <v>0.14897091513949398</v>
      </c>
      <c r="G1718" s="13">
        <v>826.85390002626275</v>
      </c>
      <c r="H1718" s="13">
        <v>963.16148067491054</v>
      </c>
      <c r="I1718" s="11">
        <v>3</v>
      </c>
    </row>
    <row r="1719" spans="1:9" x14ac:dyDescent="0.3">
      <c r="A1719" s="11">
        <v>95986</v>
      </c>
      <c r="B1719" s="12">
        <v>449</v>
      </c>
      <c r="C1719" s="12">
        <v>41</v>
      </c>
      <c r="D1719" s="40">
        <v>24822</v>
      </c>
      <c r="E1719" s="13">
        <v>605.41463414634143</v>
      </c>
      <c r="F1719" s="21">
        <f t="shared" si="26"/>
        <v>0.16604906867489785</v>
      </c>
      <c r="G1719" s="13">
        <v>826.85390002626275</v>
      </c>
      <c r="H1719" s="13">
        <v>790.0841161588487</v>
      </c>
      <c r="I1719" s="11">
        <v>1</v>
      </c>
    </row>
    <row r="1720" spans="1:9" x14ac:dyDescent="0.3">
      <c r="A1720" s="8">
        <v>95987</v>
      </c>
      <c r="B1720" s="9">
        <v>10683</v>
      </c>
      <c r="C1720" s="9">
        <v>1055</v>
      </c>
      <c r="D1720" s="41">
        <v>1188090</v>
      </c>
      <c r="E1720" s="10">
        <v>1126.1516587677725</v>
      </c>
      <c r="F1720" s="16">
        <f t="shared" si="26"/>
        <v>0.84230765097062865</v>
      </c>
      <c r="G1720" s="10">
        <v>826.85390002626275</v>
      </c>
      <c r="H1720" s="10">
        <v>1078.9546921325978</v>
      </c>
      <c r="I1720" s="8">
        <v>4</v>
      </c>
    </row>
    <row r="1721" spans="1:9" x14ac:dyDescent="0.3">
      <c r="A1721" s="17">
        <v>95988</v>
      </c>
      <c r="B1721" s="18">
        <v>21096</v>
      </c>
      <c r="C1721" s="18">
        <v>1927</v>
      </c>
      <c r="D1721" s="39">
        <v>1682037</v>
      </c>
      <c r="E1721" s="19">
        <v>872.87856772184739</v>
      </c>
      <c r="F1721" s="20">
        <f t="shared" si="26"/>
        <v>1</v>
      </c>
      <c r="G1721" s="19">
        <v>826.85390002626275</v>
      </c>
      <c r="H1721" s="19">
        <v>872.87856772184739</v>
      </c>
      <c r="I1721" s="17">
        <v>2</v>
      </c>
    </row>
    <row r="1722" spans="1:9" x14ac:dyDescent="0.3">
      <c r="A1722" s="11">
        <v>95991</v>
      </c>
      <c r="B1722" s="12">
        <v>81077</v>
      </c>
      <c r="C1722" s="12">
        <v>5197</v>
      </c>
      <c r="D1722" s="40">
        <v>5192540</v>
      </c>
      <c r="E1722" s="13">
        <v>999.14181258418319</v>
      </c>
      <c r="F1722" s="21">
        <f t="shared" si="26"/>
        <v>1</v>
      </c>
      <c r="G1722" s="13">
        <v>826.85390002626275</v>
      </c>
      <c r="H1722" s="13">
        <v>999.14181258418319</v>
      </c>
      <c r="I1722" s="11">
        <v>3</v>
      </c>
    </row>
    <row r="1723" spans="1:9" x14ac:dyDescent="0.3">
      <c r="A1723" s="11">
        <v>95993</v>
      </c>
      <c r="B1723" s="12">
        <v>97688</v>
      </c>
      <c r="C1723" s="12">
        <v>6276</v>
      </c>
      <c r="D1723" s="40">
        <v>5885791</v>
      </c>
      <c r="E1723" s="13">
        <v>937.82520713830468</v>
      </c>
      <c r="F1723" s="21">
        <f t="shared" si="26"/>
        <v>1</v>
      </c>
      <c r="G1723" s="13">
        <v>826.85390002626275</v>
      </c>
      <c r="H1723" s="13">
        <v>937.82520713830468</v>
      </c>
      <c r="I1723" s="11">
        <v>2</v>
      </c>
    </row>
    <row r="1724" spans="1:9" x14ac:dyDescent="0.3">
      <c r="A1724" s="11">
        <v>96001</v>
      </c>
      <c r="B1724" s="12">
        <v>94402</v>
      </c>
      <c r="C1724" s="12">
        <v>6301</v>
      </c>
      <c r="D1724" s="40">
        <v>4821001</v>
      </c>
      <c r="E1724" s="13">
        <v>765.11680685605461</v>
      </c>
      <c r="F1724" s="21">
        <f t="shared" si="26"/>
        <v>1</v>
      </c>
      <c r="G1724" s="13">
        <v>826.85390002626275</v>
      </c>
      <c r="H1724" s="13">
        <v>765.11680685605461</v>
      </c>
      <c r="I1724" s="11">
        <v>1</v>
      </c>
    </row>
    <row r="1725" spans="1:9" x14ac:dyDescent="0.3">
      <c r="A1725" s="8">
        <v>96002</v>
      </c>
      <c r="B1725" s="9">
        <v>83769</v>
      </c>
      <c r="C1725" s="9">
        <v>5154</v>
      </c>
      <c r="D1725" s="41">
        <v>3966570</v>
      </c>
      <c r="E1725" s="10">
        <v>769.61001164144352</v>
      </c>
      <c r="F1725" s="16">
        <f t="shared" si="26"/>
        <v>1</v>
      </c>
      <c r="G1725" s="10">
        <v>826.85390002626275</v>
      </c>
      <c r="H1725" s="10">
        <v>769.61001164144352</v>
      </c>
      <c r="I1725" s="8">
        <v>1</v>
      </c>
    </row>
    <row r="1726" spans="1:9" x14ac:dyDescent="0.3">
      <c r="A1726" s="17">
        <v>96003</v>
      </c>
      <c r="B1726" s="18">
        <v>122563</v>
      </c>
      <c r="C1726" s="18">
        <v>8389</v>
      </c>
      <c r="D1726" s="39">
        <v>6339046</v>
      </c>
      <c r="E1726" s="19">
        <v>755.63785910120396</v>
      </c>
      <c r="F1726" s="20">
        <f t="shared" si="26"/>
        <v>1</v>
      </c>
      <c r="G1726" s="19">
        <v>826.85390002626275</v>
      </c>
      <c r="H1726" s="19">
        <v>755.63785910120396</v>
      </c>
      <c r="I1726" s="17">
        <v>1</v>
      </c>
    </row>
    <row r="1727" spans="1:9" x14ac:dyDescent="0.3">
      <c r="A1727" s="11">
        <v>96006</v>
      </c>
      <c r="B1727" s="12">
        <v>2613</v>
      </c>
      <c r="C1727" s="12">
        <v>200</v>
      </c>
      <c r="D1727" s="40">
        <v>454674</v>
      </c>
      <c r="E1727" s="13">
        <v>2273.37</v>
      </c>
      <c r="F1727" s="21">
        <f t="shared" si="26"/>
        <v>0.36674104114151934</v>
      </c>
      <c r="G1727" s="13">
        <v>1026.5157288122814</v>
      </c>
      <c r="H1727" s="13">
        <v>1483.7883623794155</v>
      </c>
      <c r="I1727" s="11">
        <v>10</v>
      </c>
    </row>
    <row r="1728" spans="1:9" x14ac:dyDescent="0.3">
      <c r="A1728" s="11">
        <v>96007</v>
      </c>
      <c r="B1728" s="12">
        <v>55742</v>
      </c>
      <c r="C1728" s="12">
        <v>3886</v>
      </c>
      <c r="D1728" s="40">
        <v>2886641</v>
      </c>
      <c r="E1728" s="13">
        <v>742.83093154915082</v>
      </c>
      <c r="F1728" s="21">
        <f t="shared" si="26"/>
        <v>1</v>
      </c>
      <c r="G1728" s="13">
        <v>826.85390002626275</v>
      </c>
      <c r="H1728" s="13">
        <v>742.83093154915082</v>
      </c>
      <c r="I1728" s="11">
        <v>1</v>
      </c>
    </row>
    <row r="1729" spans="1:9" x14ac:dyDescent="0.3">
      <c r="A1729" s="11">
        <v>96008</v>
      </c>
      <c r="B1729" s="12">
        <v>5167</v>
      </c>
      <c r="C1729" s="12">
        <v>393</v>
      </c>
      <c r="D1729" s="40">
        <v>424393</v>
      </c>
      <c r="E1729" s="13">
        <v>1079.8804071246818</v>
      </c>
      <c r="F1729" s="21">
        <f t="shared" si="26"/>
        <v>0.5140919351838894</v>
      </c>
      <c r="G1729" s="13">
        <v>826.85390002626275</v>
      </c>
      <c r="H1729" s="13">
        <v>956.93278671330904</v>
      </c>
      <c r="I1729" s="11">
        <v>3</v>
      </c>
    </row>
    <row r="1730" spans="1:9" x14ac:dyDescent="0.3">
      <c r="A1730" s="8">
        <v>96009</v>
      </c>
      <c r="B1730" s="9">
        <v>1457</v>
      </c>
      <c r="C1730" s="9">
        <v>135</v>
      </c>
      <c r="D1730" s="41">
        <v>261336</v>
      </c>
      <c r="E1730" s="10">
        <v>1935.8222222222223</v>
      </c>
      <c r="F1730" s="16">
        <f t="shared" ref="F1730:F1793" si="27">IF(C1730&gt;1487,1,SQRT(C1730/1487))</f>
        <v>0.30130851149421045</v>
      </c>
      <c r="G1730" s="10">
        <v>1129.4605304753068</v>
      </c>
      <c r="H1730" s="10">
        <v>1372.4241715415233</v>
      </c>
      <c r="I1730" s="8">
        <v>9</v>
      </c>
    </row>
    <row r="1731" spans="1:9" x14ac:dyDescent="0.3">
      <c r="A1731" s="17">
        <v>96010</v>
      </c>
      <c r="B1731" s="18">
        <v>592</v>
      </c>
      <c r="C1731" s="18">
        <v>61</v>
      </c>
      <c r="D1731" s="39">
        <v>49897</v>
      </c>
      <c r="E1731" s="19">
        <v>817.98360655737702</v>
      </c>
      <c r="F1731" s="20">
        <f t="shared" si="27"/>
        <v>0.20253935996136035</v>
      </c>
      <c r="G1731" s="19">
        <v>1026.5157288122814</v>
      </c>
      <c r="H1731" s="19">
        <v>984.27976623938889</v>
      </c>
      <c r="I1731" s="17">
        <v>3</v>
      </c>
    </row>
    <row r="1732" spans="1:9" x14ac:dyDescent="0.3">
      <c r="A1732" s="11">
        <v>96011</v>
      </c>
      <c r="B1732" s="12">
        <v>408</v>
      </c>
      <c r="C1732" s="12">
        <v>34</v>
      </c>
      <c r="D1732" s="40">
        <v>34535</v>
      </c>
      <c r="E1732" s="13">
        <v>1015.7352941176471</v>
      </c>
      <c r="F1732" s="21">
        <f t="shared" si="27"/>
        <v>0.15121120498754761</v>
      </c>
      <c r="G1732" s="13">
        <v>1026.5157288122814</v>
      </c>
      <c r="H1732" s="13">
        <v>1024.8856062918162</v>
      </c>
      <c r="I1732" s="11">
        <v>3</v>
      </c>
    </row>
    <row r="1733" spans="1:9" x14ac:dyDescent="0.3">
      <c r="A1733" s="11">
        <v>96013</v>
      </c>
      <c r="B1733" s="12">
        <v>11500</v>
      </c>
      <c r="C1733" s="12">
        <v>980</v>
      </c>
      <c r="D1733" s="40">
        <v>1172426</v>
      </c>
      <c r="E1733" s="13">
        <v>1196.3530612244897</v>
      </c>
      <c r="F1733" s="21">
        <f t="shared" si="27"/>
        <v>0.8118159010281033</v>
      </c>
      <c r="G1733" s="13">
        <v>959.8749054593319</v>
      </c>
      <c r="H1733" s="13">
        <v>1151.8516325552876</v>
      </c>
      <c r="I1733" s="11">
        <v>6</v>
      </c>
    </row>
    <row r="1734" spans="1:9" x14ac:dyDescent="0.3">
      <c r="A1734" s="11">
        <v>96014</v>
      </c>
      <c r="B1734" s="12">
        <v>755</v>
      </c>
      <c r="C1734" s="12">
        <v>76</v>
      </c>
      <c r="D1734" s="40">
        <v>107351</v>
      </c>
      <c r="E1734" s="13">
        <v>1412.5131578947369</v>
      </c>
      <c r="F1734" s="21">
        <f t="shared" si="27"/>
        <v>0.22607436094762032</v>
      </c>
      <c r="G1734" s="13">
        <v>1102.4473662900239</v>
      </c>
      <c r="H1734" s="13">
        <v>1172.5452919787774</v>
      </c>
      <c r="I1734" s="11">
        <v>6</v>
      </c>
    </row>
    <row r="1735" spans="1:9" x14ac:dyDescent="0.3">
      <c r="A1735" s="8">
        <v>96015</v>
      </c>
      <c r="B1735" s="9">
        <v>719</v>
      </c>
      <c r="C1735" s="9">
        <v>65</v>
      </c>
      <c r="D1735" s="41">
        <v>88907</v>
      </c>
      <c r="E1735" s="10">
        <v>1367.8</v>
      </c>
      <c r="F1735" s="16">
        <f t="shared" si="27"/>
        <v>0.20907456124241613</v>
      </c>
      <c r="G1735" s="10">
        <v>1026.5157288122814</v>
      </c>
      <c r="H1735" s="10">
        <v>1097.8695880697915</v>
      </c>
      <c r="I1735" s="8">
        <v>4</v>
      </c>
    </row>
    <row r="1736" spans="1:9" x14ac:dyDescent="0.3">
      <c r="A1736" s="17">
        <v>96016</v>
      </c>
      <c r="B1736" s="18">
        <v>1569</v>
      </c>
      <c r="C1736" s="18">
        <v>116</v>
      </c>
      <c r="D1736" s="39">
        <v>134409</v>
      </c>
      <c r="E1736" s="19">
        <v>1158.6982758620691</v>
      </c>
      <c r="F1736" s="20">
        <f t="shared" si="27"/>
        <v>0.27930165579421118</v>
      </c>
      <c r="G1736" s="19">
        <v>959.8749054593319</v>
      </c>
      <c r="H1736" s="19">
        <v>1015.4066020234021</v>
      </c>
      <c r="I1736" s="17">
        <v>3</v>
      </c>
    </row>
    <row r="1737" spans="1:9" x14ac:dyDescent="0.3">
      <c r="A1737" s="11">
        <v>96017</v>
      </c>
      <c r="B1737" s="12">
        <v>541</v>
      </c>
      <c r="C1737" s="12">
        <v>30</v>
      </c>
      <c r="D1737" s="40">
        <v>29030</v>
      </c>
      <c r="E1737" s="13">
        <v>967.66666666666663</v>
      </c>
      <c r="F1737" s="21">
        <f t="shared" si="27"/>
        <v>0.14203819447118735</v>
      </c>
      <c r="G1737" s="13">
        <v>959.8749054593319</v>
      </c>
      <c r="H1737" s="13">
        <v>960.98163315297234</v>
      </c>
      <c r="I1737" s="11">
        <v>3</v>
      </c>
    </row>
    <row r="1738" spans="1:9" x14ac:dyDescent="0.3">
      <c r="A1738" s="11">
        <v>96019</v>
      </c>
      <c r="B1738" s="12">
        <v>23070</v>
      </c>
      <c r="C1738" s="12">
        <v>1806</v>
      </c>
      <c r="D1738" s="40">
        <v>1120894</v>
      </c>
      <c r="E1738" s="13">
        <v>620.65005537098557</v>
      </c>
      <c r="F1738" s="21">
        <f t="shared" si="27"/>
        <v>1</v>
      </c>
      <c r="G1738" s="13">
        <v>826.85390002626275</v>
      </c>
      <c r="H1738" s="13">
        <v>620.65005537098557</v>
      </c>
      <c r="I1738" s="11">
        <v>1</v>
      </c>
    </row>
    <row r="1739" spans="1:9" x14ac:dyDescent="0.3">
      <c r="A1739" s="11">
        <v>96020</v>
      </c>
      <c r="B1739" s="12">
        <v>9021</v>
      </c>
      <c r="C1739" s="12">
        <v>704</v>
      </c>
      <c r="D1739" s="40">
        <v>875593</v>
      </c>
      <c r="E1739" s="13">
        <v>1243.7400568181818</v>
      </c>
      <c r="F1739" s="21">
        <f t="shared" si="27"/>
        <v>0.68806718365769404</v>
      </c>
      <c r="G1739" s="13">
        <v>1026.5157288122814</v>
      </c>
      <c r="H1739" s="13">
        <v>1175.9806604052364</v>
      </c>
      <c r="I1739" s="11">
        <v>6</v>
      </c>
    </row>
    <row r="1740" spans="1:9" x14ac:dyDescent="0.3">
      <c r="A1740" s="8">
        <v>96021</v>
      </c>
      <c r="B1740" s="9">
        <v>33111</v>
      </c>
      <c r="C1740" s="9">
        <v>2625</v>
      </c>
      <c r="D1740" s="41">
        <v>2092945</v>
      </c>
      <c r="E1740" s="10">
        <v>797.31238095238098</v>
      </c>
      <c r="F1740" s="16">
        <f t="shared" si="27"/>
        <v>1</v>
      </c>
      <c r="G1740" s="10">
        <v>826.85390002626275</v>
      </c>
      <c r="H1740" s="10">
        <v>797.31238095238098</v>
      </c>
      <c r="I1740" s="8">
        <v>1</v>
      </c>
    </row>
    <row r="1741" spans="1:9" x14ac:dyDescent="0.3">
      <c r="A1741" s="17">
        <v>96022</v>
      </c>
      <c r="B1741" s="18">
        <v>45697</v>
      </c>
      <c r="C1741" s="18">
        <v>4377</v>
      </c>
      <c r="D1741" s="39">
        <v>2924407</v>
      </c>
      <c r="E1741" s="19">
        <v>668.13045464930315</v>
      </c>
      <c r="F1741" s="20">
        <f t="shared" si="27"/>
        <v>1</v>
      </c>
      <c r="G1741" s="19">
        <v>826.85390002626275</v>
      </c>
      <c r="H1741" s="19">
        <v>668.13045464930315</v>
      </c>
      <c r="I1741" s="17">
        <v>1</v>
      </c>
    </row>
    <row r="1742" spans="1:9" x14ac:dyDescent="0.3">
      <c r="A1742" s="11">
        <v>96023</v>
      </c>
      <c r="B1742" s="12">
        <v>2706</v>
      </c>
      <c r="C1742" s="12">
        <v>132</v>
      </c>
      <c r="D1742" s="40">
        <v>192795</v>
      </c>
      <c r="E1742" s="13">
        <v>1460.5681818181818</v>
      </c>
      <c r="F1742" s="21">
        <f t="shared" si="27"/>
        <v>0.29794183027898796</v>
      </c>
      <c r="G1742" s="13">
        <v>1102.4473662900239</v>
      </c>
      <c r="H1742" s="13">
        <v>1209.146537529487</v>
      </c>
      <c r="I1742" s="11">
        <v>6</v>
      </c>
    </row>
    <row r="1743" spans="1:9" x14ac:dyDescent="0.3">
      <c r="A1743" s="11">
        <v>96024</v>
      </c>
      <c r="B1743" s="12">
        <v>3238</v>
      </c>
      <c r="C1743" s="12">
        <v>270</v>
      </c>
      <c r="D1743" s="40">
        <v>329582</v>
      </c>
      <c r="E1743" s="13">
        <v>1220.674074074074</v>
      </c>
      <c r="F1743" s="21">
        <f t="shared" si="27"/>
        <v>0.42611458341356206</v>
      </c>
      <c r="G1743" s="13">
        <v>1026.5157288122814</v>
      </c>
      <c r="H1743" s="13">
        <v>1109.2494312197769</v>
      </c>
      <c r="I1743" s="11">
        <v>5</v>
      </c>
    </row>
    <row r="1744" spans="1:9" x14ac:dyDescent="0.3">
      <c r="A1744" s="11">
        <v>96025</v>
      </c>
      <c r="B1744" s="12">
        <v>5930</v>
      </c>
      <c r="C1744" s="12">
        <v>442</v>
      </c>
      <c r="D1744" s="40">
        <v>336187</v>
      </c>
      <c r="E1744" s="13">
        <v>760.60407239819006</v>
      </c>
      <c r="F1744" s="21">
        <f t="shared" si="27"/>
        <v>0.54519975300729906</v>
      </c>
      <c r="G1744" s="13">
        <v>826.85390002626275</v>
      </c>
      <c r="H1744" s="13">
        <v>790.73451036666142</v>
      </c>
      <c r="I1744" s="11">
        <v>1</v>
      </c>
    </row>
    <row r="1745" spans="1:9" x14ac:dyDescent="0.3">
      <c r="A1745" s="8">
        <v>96027</v>
      </c>
      <c r="B1745" s="9">
        <v>6978</v>
      </c>
      <c r="C1745" s="9">
        <v>677</v>
      </c>
      <c r="D1745" s="41">
        <v>827089</v>
      </c>
      <c r="E1745" s="10">
        <v>1221.6971935007386</v>
      </c>
      <c r="F1745" s="16">
        <f t="shared" si="27"/>
        <v>0.6747437183159688</v>
      </c>
      <c r="G1745" s="10">
        <v>1026.5157288122814</v>
      </c>
      <c r="H1745" s="10">
        <v>1158.2131960425281</v>
      </c>
      <c r="I1745" s="8">
        <v>6</v>
      </c>
    </row>
    <row r="1746" spans="1:9" x14ac:dyDescent="0.3">
      <c r="A1746" s="17">
        <v>96028</v>
      </c>
      <c r="B1746" s="18">
        <v>4744</v>
      </c>
      <c r="C1746" s="18">
        <v>309</v>
      </c>
      <c r="D1746" s="39">
        <v>383532</v>
      </c>
      <c r="E1746" s="19">
        <v>1241.2038834951456</v>
      </c>
      <c r="F1746" s="20">
        <f t="shared" si="27"/>
        <v>0.45585188547700317</v>
      </c>
      <c r="G1746" s="19">
        <v>1026.5157288122814</v>
      </c>
      <c r="H1746" s="19">
        <v>1124.3817289140436</v>
      </c>
      <c r="I1746" s="17">
        <v>5</v>
      </c>
    </row>
    <row r="1747" spans="1:9" x14ac:dyDescent="0.3">
      <c r="A1747" s="11">
        <v>96029</v>
      </c>
      <c r="B1747" s="12">
        <v>448</v>
      </c>
      <c r="C1747" s="12">
        <v>54</v>
      </c>
      <c r="D1747" s="40">
        <v>28888</v>
      </c>
      <c r="E1747" s="13">
        <v>534.96296296296293</v>
      </c>
      <c r="F1747" s="21">
        <f t="shared" si="27"/>
        <v>0.19056423494334582</v>
      </c>
      <c r="G1747" s="13">
        <v>1179.0833376126166</v>
      </c>
      <c r="H1747" s="13">
        <v>1056.337031206084</v>
      </c>
      <c r="I1747" s="11">
        <v>4</v>
      </c>
    </row>
    <row r="1748" spans="1:9" x14ac:dyDescent="0.3">
      <c r="A1748" s="11">
        <v>96031</v>
      </c>
      <c r="B1748" s="12">
        <v>340</v>
      </c>
      <c r="C1748" s="12">
        <v>16</v>
      </c>
      <c r="D1748" s="40">
        <v>34030</v>
      </c>
      <c r="E1748" s="13">
        <v>2126.875</v>
      </c>
      <c r="F1748" s="21">
        <f t="shared" si="27"/>
        <v>0.10373003085223317</v>
      </c>
      <c r="G1748" s="13">
        <v>1026.5157288122814</v>
      </c>
      <c r="H1748" s="13">
        <v>1140.6560299611242</v>
      </c>
      <c r="I1748" s="11">
        <v>5</v>
      </c>
    </row>
    <row r="1749" spans="1:9" x14ac:dyDescent="0.3">
      <c r="A1749" s="11">
        <v>96032</v>
      </c>
      <c r="B1749" s="12">
        <v>7630</v>
      </c>
      <c r="C1749" s="12">
        <v>692</v>
      </c>
      <c r="D1749" s="40">
        <v>796470</v>
      </c>
      <c r="E1749" s="13">
        <v>1150.9682080924856</v>
      </c>
      <c r="F1749" s="21">
        <f t="shared" si="27"/>
        <v>0.68217776990398693</v>
      </c>
      <c r="G1749" s="13">
        <v>1102.4473662900239</v>
      </c>
      <c r="H1749" s="13">
        <v>1135.5472059446913</v>
      </c>
      <c r="I1749" s="11">
        <v>5</v>
      </c>
    </row>
    <row r="1750" spans="1:9" x14ac:dyDescent="0.3">
      <c r="A1750" s="8">
        <v>96033</v>
      </c>
      <c r="B1750" s="9">
        <v>1227</v>
      </c>
      <c r="C1750" s="9">
        <v>76</v>
      </c>
      <c r="D1750" s="41">
        <v>85426</v>
      </c>
      <c r="E1750" s="10">
        <v>1124.0263157894738</v>
      </c>
      <c r="F1750" s="16">
        <f t="shared" si="27"/>
        <v>0.22607436094762032</v>
      </c>
      <c r="G1750" s="10">
        <v>1026.5157288122814</v>
      </c>
      <c r="H1750" s="10">
        <v>1048.5603724487773</v>
      </c>
      <c r="I1750" s="8">
        <v>4</v>
      </c>
    </row>
    <row r="1751" spans="1:9" x14ac:dyDescent="0.3">
      <c r="A1751" s="17">
        <v>96034</v>
      </c>
      <c r="B1751" s="18">
        <v>1137</v>
      </c>
      <c r="C1751" s="18">
        <v>78</v>
      </c>
      <c r="D1751" s="39">
        <v>118208</v>
      </c>
      <c r="E1751" s="19">
        <v>1515.4871794871794</v>
      </c>
      <c r="F1751" s="20">
        <f t="shared" si="27"/>
        <v>0.22902970678593329</v>
      </c>
      <c r="G1751" s="19">
        <v>1102.4473662900239</v>
      </c>
      <c r="H1751" s="19">
        <v>1197.0457535974851</v>
      </c>
      <c r="I1751" s="17">
        <v>6</v>
      </c>
    </row>
    <row r="1752" spans="1:9" x14ac:dyDescent="0.3">
      <c r="A1752" s="11">
        <v>96035</v>
      </c>
      <c r="B1752" s="12">
        <v>6781</v>
      </c>
      <c r="C1752" s="12">
        <v>580</v>
      </c>
      <c r="D1752" s="40">
        <v>422924</v>
      </c>
      <c r="E1752" s="13">
        <v>729.17931034482763</v>
      </c>
      <c r="F1752" s="21">
        <f t="shared" si="27"/>
        <v>0.62453748858410429</v>
      </c>
      <c r="G1752" s="13">
        <v>826.85390002626275</v>
      </c>
      <c r="H1752" s="13">
        <v>765.85245708813636</v>
      </c>
      <c r="I1752" s="11">
        <v>1</v>
      </c>
    </row>
    <row r="1753" spans="1:9" x14ac:dyDescent="0.3">
      <c r="A1753" s="11">
        <v>96037</v>
      </c>
      <c r="B1753" s="12">
        <v>1277</v>
      </c>
      <c r="C1753" s="12">
        <v>119</v>
      </c>
      <c r="D1753" s="40">
        <v>143618</v>
      </c>
      <c r="E1753" s="13">
        <v>1206.873949579832</v>
      </c>
      <c r="F1753" s="21">
        <f t="shared" si="27"/>
        <v>0.28289026105232312</v>
      </c>
      <c r="G1753" s="13">
        <v>1179.0833376126166</v>
      </c>
      <c r="H1753" s="13">
        <v>1186.9450310868258</v>
      </c>
      <c r="I1753" s="11">
        <v>6</v>
      </c>
    </row>
    <row r="1754" spans="1:9" x14ac:dyDescent="0.3">
      <c r="A1754" s="11">
        <v>96038</v>
      </c>
      <c r="B1754" s="12">
        <v>1823</v>
      </c>
      <c r="C1754" s="12">
        <v>104</v>
      </c>
      <c r="D1754" s="40">
        <v>96576</v>
      </c>
      <c r="E1754" s="13">
        <v>928.61538461538464</v>
      </c>
      <c r="F1754" s="21">
        <f t="shared" si="27"/>
        <v>0.26446072573055929</v>
      </c>
      <c r="G1754" s="13">
        <v>959.8749054593319</v>
      </c>
      <c r="H1754" s="13">
        <v>951.60798989095201</v>
      </c>
      <c r="I1754" s="11">
        <v>2</v>
      </c>
    </row>
    <row r="1755" spans="1:9" x14ac:dyDescent="0.3">
      <c r="A1755" s="8">
        <v>96039</v>
      </c>
      <c r="B1755" s="9">
        <v>2895</v>
      </c>
      <c r="C1755" s="9">
        <v>153</v>
      </c>
      <c r="D1755" s="41">
        <v>271921</v>
      </c>
      <c r="E1755" s="10">
        <v>1777.2614379084966</v>
      </c>
      <c r="F1755" s="16">
        <f t="shared" si="27"/>
        <v>0.32076740531425207</v>
      </c>
      <c r="G1755" s="10">
        <v>1179.0833376126166</v>
      </c>
      <c r="H1755" s="10">
        <v>1370.9593747603344</v>
      </c>
      <c r="I1755" s="8">
        <v>9</v>
      </c>
    </row>
    <row r="1756" spans="1:9" x14ac:dyDescent="0.3">
      <c r="A1756" s="17">
        <v>96040</v>
      </c>
      <c r="B1756" s="18">
        <v>1119</v>
      </c>
      <c r="C1756" s="18">
        <v>99</v>
      </c>
      <c r="D1756" s="39">
        <v>77250</v>
      </c>
      <c r="E1756" s="19">
        <v>780.30303030303025</v>
      </c>
      <c r="F1756" s="20">
        <f t="shared" si="27"/>
        <v>0.25802519387163525</v>
      </c>
      <c r="G1756" s="19">
        <v>959.8749054593319</v>
      </c>
      <c r="H1756" s="19">
        <v>913.5408375582341</v>
      </c>
      <c r="I1756" s="17">
        <v>2</v>
      </c>
    </row>
    <row r="1757" spans="1:9" x14ac:dyDescent="0.3">
      <c r="A1757" s="11">
        <v>96041</v>
      </c>
      <c r="B1757" s="12">
        <v>5746</v>
      </c>
      <c r="C1757" s="12">
        <v>422</v>
      </c>
      <c r="D1757" s="40">
        <v>604879</v>
      </c>
      <c r="E1757" s="13">
        <v>1433.3625592417061</v>
      </c>
      <c r="F1757" s="21">
        <f t="shared" si="27"/>
        <v>0.53272213353066467</v>
      </c>
      <c r="G1757" s="13">
        <v>959.8749054593319</v>
      </c>
      <c r="H1757" s="13">
        <v>1212.112258582707</v>
      </c>
      <c r="I1757" s="11">
        <v>7</v>
      </c>
    </row>
    <row r="1758" spans="1:9" x14ac:dyDescent="0.3">
      <c r="A1758" s="11">
        <v>96044</v>
      </c>
      <c r="B1758" s="12">
        <v>3009</v>
      </c>
      <c r="C1758" s="12">
        <v>186</v>
      </c>
      <c r="D1758" s="40">
        <v>179706</v>
      </c>
      <c r="E1758" s="13">
        <v>966.16129032258061</v>
      </c>
      <c r="F1758" s="21">
        <f t="shared" si="27"/>
        <v>0.35367225204917613</v>
      </c>
      <c r="G1758" s="13">
        <v>959.8749054593319</v>
      </c>
      <c r="H1758" s="13">
        <v>962.09822535116496</v>
      </c>
      <c r="I1758" s="11">
        <v>3</v>
      </c>
    </row>
    <row r="1759" spans="1:9" x14ac:dyDescent="0.3">
      <c r="A1759" s="11">
        <v>96046</v>
      </c>
      <c r="B1759" s="12">
        <v>537</v>
      </c>
      <c r="C1759" s="12">
        <v>41</v>
      </c>
      <c r="D1759" s="40">
        <v>35510</v>
      </c>
      <c r="E1759" s="13">
        <v>866.09756097560978</v>
      </c>
      <c r="F1759" s="21">
        <f t="shared" si="27"/>
        <v>0.16604906867489785</v>
      </c>
      <c r="G1759" s="13">
        <v>959.8749054593319</v>
      </c>
      <c r="H1759" s="13">
        <v>944.30326474500475</v>
      </c>
      <c r="I1759" s="11">
        <v>2</v>
      </c>
    </row>
    <row r="1760" spans="1:9" x14ac:dyDescent="0.3">
      <c r="A1760" s="8">
        <v>96047</v>
      </c>
      <c r="B1760" s="9">
        <v>2785</v>
      </c>
      <c r="C1760" s="9">
        <v>198</v>
      </c>
      <c r="D1760" s="41">
        <v>218930</v>
      </c>
      <c r="E1760" s="10">
        <v>1105.7070707070707</v>
      </c>
      <c r="F1760" s="16">
        <f t="shared" si="27"/>
        <v>0.36490272860721379</v>
      </c>
      <c r="G1760" s="10">
        <v>959.8749054593319</v>
      </c>
      <c r="H1760" s="10">
        <v>1013.0894604769298</v>
      </c>
      <c r="I1760" s="8">
        <v>3</v>
      </c>
    </row>
    <row r="1761" spans="1:9" x14ac:dyDescent="0.3">
      <c r="A1761" s="17">
        <v>96048</v>
      </c>
      <c r="B1761" s="18">
        <v>2414</v>
      </c>
      <c r="C1761" s="18">
        <v>209</v>
      </c>
      <c r="D1761" s="39">
        <v>224484</v>
      </c>
      <c r="E1761" s="19">
        <v>1074.0861244019138</v>
      </c>
      <c r="F1761" s="20">
        <f t="shared" si="27"/>
        <v>0.37490191499131614</v>
      </c>
      <c r="G1761" s="19">
        <v>959.8749054593319</v>
      </c>
      <c r="H1761" s="19">
        <v>1002.6929101543983</v>
      </c>
      <c r="I1761" s="17">
        <v>3</v>
      </c>
    </row>
    <row r="1762" spans="1:9" x14ac:dyDescent="0.3">
      <c r="A1762" s="11">
        <v>96050</v>
      </c>
      <c r="B1762" s="12">
        <v>1311</v>
      </c>
      <c r="C1762" s="12">
        <v>118</v>
      </c>
      <c r="D1762" s="40">
        <v>162328</v>
      </c>
      <c r="E1762" s="13">
        <v>1375.6610169491526</v>
      </c>
      <c r="F1762" s="21">
        <f t="shared" si="27"/>
        <v>0.28169913887330872</v>
      </c>
      <c r="G1762" s="13">
        <v>1026.5157288122814</v>
      </c>
      <c r="H1762" s="13">
        <v>1124.8696558221111</v>
      </c>
      <c r="I1762" s="11">
        <v>5</v>
      </c>
    </row>
    <row r="1763" spans="1:9" x14ac:dyDescent="0.3">
      <c r="A1763" s="11">
        <v>96051</v>
      </c>
      <c r="B1763" s="12">
        <v>4551</v>
      </c>
      <c r="C1763" s="12">
        <v>340</v>
      </c>
      <c r="D1763" s="40">
        <v>280202</v>
      </c>
      <c r="E1763" s="13">
        <v>824.12352941176471</v>
      </c>
      <c r="F1763" s="21">
        <f t="shared" si="27"/>
        <v>0.4781718154992633</v>
      </c>
      <c r="G1763" s="13">
        <v>959.8749054593319</v>
      </c>
      <c r="H1763" s="13">
        <v>894.9624235181434</v>
      </c>
      <c r="I1763" s="11">
        <v>2</v>
      </c>
    </row>
    <row r="1764" spans="1:9" x14ac:dyDescent="0.3">
      <c r="A1764" s="11">
        <v>96052</v>
      </c>
      <c r="B1764" s="12">
        <v>5128</v>
      </c>
      <c r="C1764" s="12">
        <v>355</v>
      </c>
      <c r="D1764" s="40">
        <v>422091</v>
      </c>
      <c r="E1764" s="13">
        <v>1188.9887323943663</v>
      </c>
      <c r="F1764" s="21">
        <f t="shared" si="27"/>
        <v>0.48860588359349388</v>
      </c>
      <c r="G1764" s="13">
        <v>1026.5157288122814</v>
      </c>
      <c r="H1764" s="13">
        <v>1105.9009942875948</v>
      </c>
      <c r="I1764" s="11">
        <v>5</v>
      </c>
    </row>
    <row r="1765" spans="1:9" x14ac:dyDescent="0.3">
      <c r="A1765" s="8">
        <v>96054</v>
      </c>
      <c r="B1765" s="9">
        <v>812</v>
      </c>
      <c r="C1765" s="9">
        <v>64</v>
      </c>
      <c r="D1765" s="41">
        <v>116212</v>
      </c>
      <c r="E1765" s="10">
        <v>1815.8125</v>
      </c>
      <c r="F1765" s="16">
        <f t="shared" si="27"/>
        <v>0.20746006170446635</v>
      </c>
      <c r="G1765" s="10">
        <v>1026.5157288122814</v>
      </c>
      <c r="H1765" s="10">
        <v>1190.2632856660216</v>
      </c>
      <c r="I1765" s="8">
        <v>6</v>
      </c>
    </row>
    <row r="1766" spans="1:9" x14ac:dyDescent="0.3">
      <c r="A1766" s="17">
        <v>96055</v>
      </c>
      <c r="B1766" s="18">
        <v>9637</v>
      </c>
      <c r="C1766" s="18">
        <v>859</v>
      </c>
      <c r="D1766" s="39">
        <v>658821</v>
      </c>
      <c r="E1766" s="19">
        <v>766.96274738067518</v>
      </c>
      <c r="F1766" s="20">
        <f t="shared" si="27"/>
        <v>0.7600481349567566</v>
      </c>
      <c r="G1766" s="19">
        <v>826.85390002626275</v>
      </c>
      <c r="H1766" s="19">
        <v>781.33374115757351</v>
      </c>
      <c r="I1766" s="17">
        <v>1</v>
      </c>
    </row>
    <row r="1767" spans="1:9" x14ac:dyDescent="0.3">
      <c r="A1767" s="11">
        <v>96056</v>
      </c>
      <c r="B1767" s="12">
        <v>5070</v>
      </c>
      <c r="C1767" s="12">
        <v>395</v>
      </c>
      <c r="D1767" s="40">
        <v>558438</v>
      </c>
      <c r="E1767" s="13">
        <v>1413.767088607595</v>
      </c>
      <c r="F1767" s="21">
        <f t="shared" si="27"/>
        <v>0.51539839710042945</v>
      </c>
      <c r="G1767" s="13">
        <v>1289.96287937172</v>
      </c>
      <c r="H1767" s="13">
        <v>1353.7713703661761</v>
      </c>
      <c r="I1767" s="11">
        <v>9</v>
      </c>
    </row>
    <row r="1768" spans="1:9" x14ac:dyDescent="0.3">
      <c r="A1768" s="11">
        <v>96057</v>
      </c>
      <c r="B1768" s="12">
        <v>4299</v>
      </c>
      <c r="C1768" s="12">
        <v>326</v>
      </c>
      <c r="D1768" s="40">
        <v>314434</v>
      </c>
      <c r="E1768" s="13">
        <v>964.52147239263809</v>
      </c>
      <c r="F1768" s="21">
        <f t="shared" si="27"/>
        <v>0.46822361724910022</v>
      </c>
      <c r="G1768" s="13">
        <v>959.8749054593319</v>
      </c>
      <c r="H1768" s="13">
        <v>962.05053783663459</v>
      </c>
      <c r="I1768" s="11">
        <v>3</v>
      </c>
    </row>
    <row r="1769" spans="1:9" x14ac:dyDescent="0.3">
      <c r="A1769" s="11">
        <v>96058</v>
      </c>
      <c r="B1769" s="12">
        <v>1437</v>
      </c>
      <c r="C1769" s="12">
        <v>84</v>
      </c>
      <c r="D1769" s="40">
        <v>129952</v>
      </c>
      <c r="E1769" s="13">
        <v>1547.047619047619</v>
      </c>
      <c r="F1769" s="21">
        <f t="shared" si="27"/>
        <v>0.23767535911023158</v>
      </c>
      <c r="G1769" s="13">
        <v>1026.5157288122814</v>
      </c>
      <c r="H1769" s="13">
        <v>1150.2333327522929</v>
      </c>
      <c r="I1769" s="11">
        <v>5</v>
      </c>
    </row>
    <row r="1770" spans="1:9" x14ac:dyDescent="0.3">
      <c r="A1770" s="8">
        <v>96059</v>
      </c>
      <c r="B1770" s="9">
        <v>2055</v>
      </c>
      <c r="C1770" s="9">
        <v>179</v>
      </c>
      <c r="D1770" s="41">
        <v>204333</v>
      </c>
      <c r="E1770" s="10">
        <v>1141.5251396648046</v>
      </c>
      <c r="F1770" s="16">
        <f t="shared" si="27"/>
        <v>0.34695330690962028</v>
      </c>
      <c r="G1770" s="10">
        <v>959.8749054593319</v>
      </c>
      <c r="H1770" s="10">
        <v>1022.8990549178277</v>
      </c>
      <c r="I1770" s="8">
        <v>3</v>
      </c>
    </row>
    <row r="1771" spans="1:9" x14ac:dyDescent="0.3">
      <c r="A1771" s="17">
        <v>96061</v>
      </c>
      <c r="B1771" s="18">
        <v>250</v>
      </c>
      <c r="C1771" s="18">
        <v>13</v>
      </c>
      <c r="D1771" s="39">
        <v>26488</v>
      </c>
      <c r="E1771" s="19">
        <v>2037.5384615384614</v>
      </c>
      <c r="F1771" s="20">
        <f t="shared" si="27"/>
        <v>9.3500986260797073E-2</v>
      </c>
      <c r="G1771" s="19">
        <v>1435.371111550154</v>
      </c>
      <c r="H1771" s="19">
        <v>1491.6743526681114</v>
      </c>
      <c r="I1771" s="17">
        <v>11</v>
      </c>
    </row>
    <row r="1772" spans="1:9" x14ac:dyDescent="0.3">
      <c r="A1772" s="11">
        <v>96062</v>
      </c>
      <c r="B1772" s="12">
        <v>4128</v>
      </c>
      <c r="C1772" s="12">
        <v>346</v>
      </c>
      <c r="D1772" s="40">
        <v>316192</v>
      </c>
      <c r="E1772" s="13">
        <v>913.84971098265896</v>
      </c>
      <c r="F1772" s="21">
        <f t="shared" si="27"/>
        <v>0.48237252707382544</v>
      </c>
      <c r="G1772" s="13">
        <v>826.85390002626275</v>
      </c>
      <c r="H1772" s="13">
        <v>868.81828920213638</v>
      </c>
      <c r="I1772" s="11">
        <v>2</v>
      </c>
    </row>
    <row r="1773" spans="1:9" x14ac:dyDescent="0.3">
      <c r="A1773" s="11">
        <v>96063</v>
      </c>
      <c r="B1773" s="12">
        <v>586</v>
      </c>
      <c r="C1773" s="12">
        <v>75</v>
      </c>
      <c r="D1773" s="40">
        <v>49856</v>
      </c>
      <c r="E1773" s="13">
        <v>664.74666666666667</v>
      </c>
      <c r="F1773" s="21">
        <f t="shared" si="27"/>
        <v>0.22458210463344377</v>
      </c>
      <c r="G1773" s="13">
        <v>959.8749054593319</v>
      </c>
      <c r="H1773" s="13">
        <v>893.5943844545136</v>
      </c>
      <c r="I1773" s="11">
        <v>2</v>
      </c>
    </row>
    <row r="1774" spans="1:9" x14ac:dyDescent="0.3">
      <c r="A1774" s="11">
        <v>96064</v>
      </c>
      <c r="B1774" s="12">
        <v>13320</v>
      </c>
      <c r="C1774" s="12">
        <v>835</v>
      </c>
      <c r="D1774" s="40">
        <v>787823</v>
      </c>
      <c r="E1774" s="13">
        <v>943.50059880239519</v>
      </c>
      <c r="F1774" s="21">
        <f t="shared" si="27"/>
        <v>0.74935524853058599</v>
      </c>
      <c r="G1774" s="13">
        <v>1026.5157288122814</v>
      </c>
      <c r="H1774" s="13">
        <v>964.30790543192415</v>
      </c>
      <c r="I1774" s="11">
        <v>3</v>
      </c>
    </row>
    <row r="1775" spans="1:9" x14ac:dyDescent="0.3">
      <c r="A1775" s="8">
        <v>96065</v>
      </c>
      <c r="B1775" s="9">
        <v>1362</v>
      </c>
      <c r="C1775" s="9">
        <v>109</v>
      </c>
      <c r="D1775" s="41">
        <v>143132</v>
      </c>
      <c r="E1775" s="10">
        <v>1313.1376146788991</v>
      </c>
      <c r="F1775" s="16">
        <f t="shared" si="27"/>
        <v>0.27074332906901555</v>
      </c>
      <c r="G1775" s="10">
        <v>959.8749054593319</v>
      </c>
      <c r="H1775" s="10">
        <v>1055.5184273893772</v>
      </c>
      <c r="I1775" s="8">
        <v>4</v>
      </c>
    </row>
    <row r="1776" spans="1:9" x14ac:dyDescent="0.3">
      <c r="A1776" s="17">
        <v>96067</v>
      </c>
      <c r="B1776" s="18">
        <v>25158</v>
      </c>
      <c r="C1776" s="18">
        <v>1857</v>
      </c>
      <c r="D1776" s="39">
        <v>1458265</v>
      </c>
      <c r="E1776" s="19">
        <v>785.28002154011847</v>
      </c>
      <c r="F1776" s="20">
        <f t="shared" si="27"/>
        <v>1</v>
      </c>
      <c r="G1776" s="19">
        <v>826.85390002626275</v>
      </c>
      <c r="H1776" s="19">
        <v>785.28002154011847</v>
      </c>
      <c r="I1776" s="17">
        <v>1</v>
      </c>
    </row>
    <row r="1777" spans="1:9" x14ac:dyDescent="0.3">
      <c r="A1777" s="11">
        <v>96068</v>
      </c>
      <c r="B1777" s="12">
        <v>170</v>
      </c>
      <c r="C1777" s="12">
        <v>16</v>
      </c>
      <c r="D1777" s="40">
        <v>23462</v>
      </c>
      <c r="E1777" s="13">
        <v>1466.375</v>
      </c>
      <c r="F1777" s="21">
        <f t="shared" si="27"/>
        <v>0.10373003085223317</v>
      </c>
      <c r="G1777" s="13">
        <v>1026.5157288122814</v>
      </c>
      <c r="H1777" s="13">
        <v>1072.1423445832243</v>
      </c>
      <c r="I1777" s="11">
        <v>4</v>
      </c>
    </row>
    <row r="1778" spans="1:9" x14ac:dyDescent="0.3">
      <c r="A1778" s="11">
        <v>96069</v>
      </c>
      <c r="B1778" s="12">
        <v>3205</v>
      </c>
      <c r="C1778" s="12">
        <v>273</v>
      </c>
      <c r="D1778" s="40">
        <v>284092</v>
      </c>
      <c r="E1778" s="13">
        <v>1040.6300366300366</v>
      </c>
      <c r="F1778" s="21">
        <f t="shared" si="27"/>
        <v>0.42847534709312857</v>
      </c>
      <c r="G1778" s="13">
        <v>1129.4605304753068</v>
      </c>
      <c r="H1778" s="13">
        <v>1091.3988537925004</v>
      </c>
      <c r="I1778" s="11">
        <v>4</v>
      </c>
    </row>
    <row r="1779" spans="1:9" x14ac:dyDescent="0.3">
      <c r="A1779" s="11">
        <v>96070</v>
      </c>
      <c r="B1779" s="12">
        <v>12</v>
      </c>
      <c r="C1779" s="12">
        <v>2</v>
      </c>
      <c r="D1779" s="40">
        <v>393</v>
      </c>
      <c r="E1779" s="13">
        <v>196.5</v>
      </c>
      <c r="F1779" s="21">
        <f t="shared" si="27"/>
        <v>3.667410411415193E-2</v>
      </c>
      <c r="G1779" s="13">
        <v>1026.5157288122814</v>
      </c>
      <c r="H1779" s="13">
        <v>996.07564555743613</v>
      </c>
      <c r="I1779" s="11">
        <v>3</v>
      </c>
    </row>
    <row r="1780" spans="1:9" x14ac:dyDescent="0.3">
      <c r="A1780" s="8">
        <v>96071</v>
      </c>
      <c r="B1780" s="9">
        <v>709</v>
      </c>
      <c r="C1780" s="9">
        <v>49</v>
      </c>
      <c r="D1780" s="41">
        <v>35103</v>
      </c>
      <c r="E1780" s="10">
        <v>716.38775510204084</v>
      </c>
      <c r="F1780" s="16">
        <f t="shared" si="27"/>
        <v>0.18152755399140805</v>
      </c>
      <c r="G1780" s="10">
        <v>1179.0833376126166</v>
      </c>
      <c r="H1780" s="10">
        <v>1095.0913402768419</v>
      </c>
      <c r="I1780" s="8">
        <v>4</v>
      </c>
    </row>
    <row r="1781" spans="1:9" x14ac:dyDescent="0.3">
      <c r="A1781" s="17">
        <v>96073</v>
      </c>
      <c r="B1781" s="18">
        <v>17511</v>
      </c>
      <c r="C1781" s="18">
        <v>1311</v>
      </c>
      <c r="D1781" s="39">
        <v>1120467</v>
      </c>
      <c r="E1781" s="19">
        <v>854.66590389016017</v>
      </c>
      <c r="F1781" s="20">
        <f t="shared" si="27"/>
        <v>0.93895734072072856</v>
      </c>
      <c r="G1781" s="19">
        <v>826.85390002626275</v>
      </c>
      <c r="H1781" s="19">
        <v>852.96818521442253</v>
      </c>
      <c r="I1781" s="17">
        <v>2</v>
      </c>
    </row>
    <row r="1782" spans="1:9" x14ac:dyDescent="0.3">
      <c r="A1782" s="11">
        <v>96074</v>
      </c>
      <c r="B1782" s="12">
        <v>441</v>
      </c>
      <c r="C1782" s="12">
        <v>38</v>
      </c>
      <c r="D1782" s="40">
        <v>37784</v>
      </c>
      <c r="E1782" s="13">
        <v>994.31578947368416</v>
      </c>
      <c r="F1782" s="21">
        <f t="shared" si="27"/>
        <v>0.15985871367847751</v>
      </c>
      <c r="G1782" s="13">
        <v>1026.5157288122814</v>
      </c>
      <c r="H1782" s="13">
        <v>1021.3682879290883</v>
      </c>
      <c r="I1782" s="11">
        <v>3</v>
      </c>
    </row>
    <row r="1783" spans="1:9" x14ac:dyDescent="0.3">
      <c r="A1783" s="11">
        <v>96075</v>
      </c>
      <c r="B1783" s="12">
        <v>850</v>
      </c>
      <c r="C1783" s="12">
        <v>86</v>
      </c>
      <c r="D1783" s="40">
        <v>105108</v>
      </c>
      <c r="E1783" s="13">
        <v>1222.1860465116279</v>
      </c>
      <c r="F1783" s="21">
        <f t="shared" si="27"/>
        <v>0.24048818316240236</v>
      </c>
      <c r="G1783" s="13">
        <v>1102.4473662900239</v>
      </c>
      <c r="H1783" s="13">
        <v>1131.2431039507812</v>
      </c>
      <c r="I1783" s="11">
        <v>5</v>
      </c>
    </row>
    <row r="1784" spans="1:9" x14ac:dyDescent="0.3">
      <c r="A1784" s="11">
        <v>96076</v>
      </c>
      <c r="B1784" s="12">
        <v>554</v>
      </c>
      <c r="C1784" s="12">
        <v>46</v>
      </c>
      <c r="D1784" s="40">
        <v>66225</v>
      </c>
      <c r="E1784" s="13">
        <v>1439.6739130434783</v>
      </c>
      <c r="F1784" s="21">
        <f t="shared" si="27"/>
        <v>0.17588282459990254</v>
      </c>
      <c r="G1784" s="13">
        <v>1026.5157288122814</v>
      </c>
      <c r="H1784" s="13">
        <v>1099.1831572614312</v>
      </c>
      <c r="I1784" s="11">
        <v>4</v>
      </c>
    </row>
    <row r="1785" spans="1:9" x14ac:dyDescent="0.3">
      <c r="A1785" s="8">
        <v>96078</v>
      </c>
      <c r="B1785" s="9">
        <v>526</v>
      </c>
      <c r="C1785" s="9">
        <v>54</v>
      </c>
      <c r="D1785" s="41">
        <v>18100</v>
      </c>
      <c r="E1785" s="10">
        <v>335.18518518518516</v>
      </c>
      <c r="F1785" s="16">
        <f t="shared" si="27"/>
        <v>0.19056423494334582</v>
      </c>
      <c r="G1785" s="10">
        <v>959.8749054593319</v>
      </c>
      <c r="H1785" s="10">
        <v>840.83138683831635</v>
      </c>
      <c r="I1785" s="8">
        <v>2</v>
      </c>
    </row>
    <row r="1786" spans="1:9" x14ac:dyDescent="0.3">
      <c r="A1786" s="17">
        <v>96079</v>
      </c>
      <c r="B1786" s="18">
        <v>161</v>
      </c>
      <c r="C1786" s="18">
        <v>12</v>
      </c>
      <c r="D1786" s="39">
        <v>15076</v>
      </c>
      <c r="E1786" s="19">
        <v>1256.3333333333333</v>
      </c>
      <c r="F1786" s="20">
        <f t="shared" si="27"/>
        <v>8.9832841853377518E-2</v>
      </c>
      <c r="G1786" s="19">
        <v>959.8749054593319</v>
      </c>
      <c r="H1786" s="19">
        <v>986.50660852663805</v>
      </c>
      <c r="I1786" s="17">
        <v>3</v>
      </c>
    </row>
    <row r="1787" spans="1:9" x14ac:dyDescent="0.3">
      <c r="A1787" s="11">
        <v>96080</v>
      </c>
      <c r="B1787" s="12">
        <v>75924</v>
      </c>
      <c r="C1787" s="12">
        <v>6256</v>
      </c>
      <c r="D1787" s="40">
        <v>4794588</v>
      </c>
      <c r="E1787" s="13">
        <v>766.39833759590795</v>
      </c>
      <c r="F1787" s="21">
        <f t="shared" si="27"/>
        <v>1</v>
      </c>
      <c r="G1787" s="13">
        <v>826.85390002626275</v>
      </c>
      <c r="H1787" s="13">
        <v>766.39833759590795</v>
      </c>
      <c r="I1787" s="11">
        <v>1</v>
      </c>
    </row>
    <row r="1788" spans="1:9" x14ac:dyDescent="0.3">
      <c r="A1788" s="11">
        <v>96084</v>
      </c>
      <c r="B1788" s="12">
        <v>1549</v>
      </c>
      <c r="C1788" s="12">
        <v>149</v>
      </c>
      <c r="D1788" s="40">
        <v>182452</v>
      </c>
      <c r="E1788" s="13">
        <v>1224.510067114094</v>
      </c>
      <c r="F1788" s="21">
        <f t="shared" si="27"/>
        <v>0.31654659765488924</v>
      </c>
      <c r="G1788" s="13">
        <v>959.8749054593319</v>
      </c>
      <c r="H1788" s="13">
        <v>1043.6442655009985</v>
      </c>
      <c r="I1788" s="11">
        <v>4</v>
      </c>
    </row>
    <row r="1789" spans="1:9" x14ac:dyDescent="0.3">
      <c r="A1789" s="11">
        <v>96085</v>
      </c>
      <c r="B1789" s="12">
        <v>261</v>
      </c>
      <c r="C1789" s="12">
        <v>23</v>
      </c>
      <c r="D1789" s="40">
        <v>54743</v>
      </c>
      <c r="E1789" s="13">
        <v>2380.1304347826085</v>
      </c>
      <c r="F1789" s="21">
        <f t="shared" si="27"/>
        <v>0.1243679379688352</v>
      </c>
      <c r="G1789" s="13">
        <v>1129.4605304753068</v>
      </c>
      <c r="H1789" s="13">
        <v>1285.0037675536864</v>
      </c>
      <c r="I1789" s="11">
        <v>8</v>
      </c>
    </row>
    <row r="1790" spans="1:9" x14ac:dyDescent="0.3">
      <c r="A1790" s="8">
        <v>96086</v>
      </c>
      <c r="B1790" s="9">
        <v>938</v>
      </c>
      <c r="C1790" s="9">
        <v>78</v>
      </c>
      <c r="D1790" s="41">
        <v>139108</v>
      </c>
      <c r="E1790" s="10">
        <v>1783.4358974358975</v>
      </c>
      <c r="F1790" s="16">
        <f t="shared" si="27"/>
        <v>0.22902970678593329</v>
      </c>
      <c r="G1790" s="10">
        <v>1129.4605304753068</v>
      </c>
      <c r="H1790" s="10">
        <v>1279.2403170155139</v>
      </c>
      <c r="I1790" s="8">
        <v>8</v>
      </c>
    </row>
    <row r="1791" spans="1:9" x14ac:dyDescent="0.3">
      <c r="A1791" s="17">
        <v>96087</v>
      </c>
      <c r="B1791" s="18">
        <v>3248</v>
      </c>
      <c r="C1791" s="18">
        <v>228</v>
      </c>
      <c r="D1791" s="39">
        <v>214158</v>
      </c>
      <c r="E1791" s="19">
        <v>939.28947368421052</v>
      </c>
      <c r="F1791" s="20">
        <f t="shared" si="27"/>
        <v>0.39157227944994366</v>
      </c>
      <c r="G1791" s="19">
        <v>959.8749054593319</v>
      </c>
      <c r="H1791" s="19">
        <v>951.81422101568637</v>
      </c>
      <c r="I1791" s="17">
        <v>2</v>
      </c>
    </row>
    <row r="1792" spans="1:9" x14ac:dyDescent="0.3">
      <c r="A1792" s="11">
        <v>96088</v>
      </c>
      <c r="B1792" s="12">
        <v>17025</v>
      </c>
      <c r="C1792" s="12">
        <v>1608</v>
      </c>
      <c r="D1792" s="40">
        <v>1593098</v>
      </c>
      <c r="E1792" s="13">
        <v>990.73258706467664</v>
      </c>
      <c r="F1792" s="21">
        <f t="shared" si="27"/>
        <v>1</v>
      </c>
      <c r="G1792" s="13">
        <v>826.85390002626275</v>
      </c>
      <c r="H1792" s="13">
        <v>990.73258706467664</v>
      </c>
      <c r="I1792" s="11">
        <v>3</v>
      </c>
    </row>
    <row r="1793" spans="1:9" x14ac:dyDescent="0.3">
      <c r="A1793" s="11">
        <v>96089</v>
      </c>
      <c r="B1793" s="12">
        <v>912</v>
      </c>
      <c r="C1793" s="12">
        <v>78</v>
      </c>
      <c r="D1793" s="40">
        <v>90970</v>
      </c>
      <c r="E1793" s="13">
        <v>1166.2820512820513</v>
      </c>
      <c r="F1793" s="21">
        <f t="shared" si="27"/>
        <v>0.22902970678593329</v>
      </c>
      <c r="G1793" s="13">
        <v>1102.4473662900239</v>
      </c>
      <c r="H1793" s="13">
        <v>1117.0674054765204</v>
      </c>
      <c r="I1793" s="11">
        <v>5</v>
      </c>
    </row>
    <row r="1794" spans="1:9" x14ac:dyDescent="0.3">
      <c r="A1794" s="11">
        <v>96090</v>
      </c>
      <c r="B1794" s="12">
        <v>1045</v>
      </c>
      <c r="C1794" s="12">
        <v>69</v>
      </c>
      <c r="D1794" s="40">
        <v>43284</v>
      </c>
      <c r="E1794" s="13">
        <v>627.304347826087</v>
      </c>
      <c r="F1794" s="21">
        <f t="shared" ref="F1794:F1853" si="28">IF(C1794&gt;1487,1,SQRT(C1794/1487))</f>
        <v>0.21541158739459704</v>
      </c>
      <c r="G1794" s="13">
        <v>959.8749054593319</v>
      </c>
      <c r="H1794" s="13">
        <v>888.23535371884839</v>
      </c>
      <c r="I1794" s="11">
        <v>2</v>
      </c>
    </row>
    <row r="1795" spans="1:9" x14ac:dyDescent="0.3">
      <c r="A1795" s="8">
        <v>96091</v>
      </c>
      <c r="B1795" s="9">
        <v>2845</v>
      </c>
      <c r="C1795" s="9">
        <v>202</v>
      </c>
      <c r="D1795" s="41">
        <v>206815</v>
      </c>
      <c r="E1795" s="10">
        <v>1023.8366336633663</v>
      </c>
      <c r="F1795" s="16">
        <f t="shared" si="28"/>
        <v>0.36857018486326487</v>
      </c>
      <c r="G1795" s="10">
        <v>959.8749054593319</v>
      </c>
      <c r="H1795" s="10">
        <v>983.44929144766672</v>
      </c>
      <c r="I1795" s="8">
        <v>3</v>
      </c>
    </row>
    <row r="1796" spans="1:9" x14ac:dyDescent="0.3">
      <c r="A1796" s="17">
        <v>96092</v>
      </c>
      <c r="B1796" s="18">
        <v>1096</v>
      </c>
      <c r="C1796" s="18">
        <v>91</v>
      </c>
      <c r="D1796" s="39">
        <v>70869</v>
      </c>
      <c r="E1796" s="19">
        <v>778.7802197802198</v>
      </c>
      <c r="F1796" s="20">
        <f t="shared" si="28"/>
        <v>0.24738035698533611</v>
      </c>
      <c r="G1796" s="19">
        <v>1026.5157288122814</v>
      </c>
      <c r="H1796" s="19">
        <v>965.2308301499861</v>
      </c>
      <c r="I1796" s="17">
        <v>3</v>
      </c>
    </row>
    <row r="1797" spans="1:9" x14ac:dyDescent="0.3">
      <c r="A1797" s="11">
        <v>96093</v>
      </c>
      <c r="B1797" s="12">
        <v>12343</v>
      </c>
      <c r="C1797" s="12">
        <v>980</v>
      </c>
      <c r="D1797" s="40">
        <v>788100</v>
      </c>
      <c r="E1797" s="13">
        <v>804.18367346938771</v>
      </c>
      <c r="F1797" s="21">
        <f t="shared" si="28"/>
        <v>0.8118159010281033</v>
      </c>
      <c r="G1797" s="13">
        <v>959.8749054593319</v>
      </c>
      <c r="H1797" s="13">
        <v>833.48228767924002</v>
      </c>
      <c r="I1797" s="11">
        <v>1</v>
      </c>
    </row>
    <row r="1798" spans="1:9" x14ac:dyDescent="0.3">
      <c r="A1798" s="11">
        <v>96094</v>
      </c>
      <c r="B1798" s="12">
        <v>18880</v>
      </c>
      <c r="C1798" s="12">
        <v>1254</v>
      </c>
      <c r="D1798" s="40">
        <v>1185285</v>
      </c>
      <c r="E1798" s="13">
        <v>945.2033492822967</v>
      </c>
      <c r="F1798" s="21">
        <f t="shared" si="28"/>
        <v>0.91831839532099979</v>
      </c>
      <c r="G1798" s="13">
        <v>959.8749054593319</v>
      </c>
      <c r="H1798" s="13">
        <v>946.40174553397503</v>
      </c>
      <c r="I1798" s="11">
        <v>2</v>
      </c>
    </row>
    <row r="1799" spans="1:9" x14ac:dyDescent="0.3">
      <c r="A1799" s="11">
        <v>96095</v>
      </c>
      <c r="B1799" s="12">
        <v>40</v>
      </c>
      <c r="C1799" s="12">
        <v>2</v>
      </c>
      <c r="D1799" s="40">
        <v>140</v>
      </c>
      <c r="E1799" s="13">
        <v>70</v>
      </c>
      <c r="F1799" s="21">
        <f t="shared" si="28"/>
        <v>3.667410411415193E-2</v>
      </c>
      <c r="G1799" s="13">
        <v>1026.5157288122814</v>
      </c>
      <c r="H1799" s="13">
        <v>991.43637138699592</v>
      </c>
      <c r="I1799" s="11">
        <v>3</v>
      </c>
    </row>
    <row r="1800" spans="1:9" x14ac:dyDescent="0.3">
      <c r="A1800" s="8">
        <v>96096</v>
      </c>
      <c r="B1800" s="9">
        <v>2955</v>
      </c>
      <c r="C1800" s="9">
        <v>229</v>
      </c>
      <c r="D1800" s="41">
        <v>271744</v>
      </c>
      <c r="E1800" s="10">
        <v>1186.6550218340612</v>
      </c>
      <c r="F1800" s="16">
        <f t="shared" si="28"/>
        <v>0.39243005107905865</v>
      </c>
      <c r="G1800" s="10">
        <v>1026.5157288122814</v>
      </c>
      <c r="H1800" s="10">
        <v>1089.3591997525828</v>
      </c>
      <c r="I1800" s="8">
        <v>4</v>
      </c>
    </row>
    <row r="1801" spans="1:9" x14ac:dyDescent="0.3">
      <c r="A1801" s="17">
        <v>96097</v>
      </c>
      <c r="B1801" s="18">
        <v>27814</v>
      </c>
      <c r="C1801" s="18">
        <v>1476</v>
      </c>
      <c r="D1801" s="39">
        <v>1375065</v>
      </c>
      <c r="E1801" s="19">
        <v>931.61585365853659</v>
      </c>
      <c r="F1801" s="20">
        <f t="shared" si="28"/>
        <v>0.99629441204938707</v>
      </c>
      <c r="G1801" s="19">
        <v>959.8749054593319</v>
      </c>
      <c r="H1801" s="19">
        <v>931.7205700603854</v>
      </c>
      <c r="I1801" s="17">
        <v>2</v>
      </c>
    </row>
    <row r="1802" spans="1:9" x14ac:dyDescent="0.3">
      <c r="A1802" s="11">
        <v>96101</v>
      </c>
      <c r="B1802" s="12">
        <v>15514</v>
      </c>
      <c r="C1802" s="12">
        <v>1045</v>
      </c>
      <c r="D1802" s="40">
        <v>1479856</v>
      </c>
      <c r="E1802" s="13">
        <v>1416.1301435406699</v>
      </c>
      <c r="F1802" s="21">
        <f t="shared" si="28"/>
        <v>0.83830616681543035</v>
      </c>
      <c r="G1802" s="13">
        <v>1026.5157288122814</v>
      </c>
      <c r="H1802" s="13">
        <v>1353.131895359274</v>
      </c>
      <c r="I1802" s="11">
        <v>9</v>
      </c>
    </row>
    <row r="1803" spans="1:9" x14ac:dyDescent="0.3">
      <c r="A1803" s="11">
        <v>96103</v>
      </c>
      <c r="B1803" s="12">
        <v>7664</v>
      </c>
      <c r="C1803" s="12">
        <v>721</v>
      </c>
      <c r="D1803" s="40">
        <v>702167</v>
      </c>
      <c r="E1803" s="13">
        <v>973.87933425797507</v>
      </c>
      <c r="F1803" s="21">
        <f t="shared" si="28"/>
        <v>0.69632525696223591</v>
      </c>
      <c r="G1803" s="13">
        <v>959.8749054593319</v>
      </c>
      <c r="H1803" s="13">
        <v>969.62654294115646</v>
      </c>
      <c r="I1803" s="11">
        <v>3</v>
      </c>
    </row>
    <row r="1804" spans="1:9" x14ac:dyDescent="0.3">
      <c r="A1804" s="11">
        <v>96104</v>
      </c>
      <c r="B1804" s="12">
        <v>2602</v>
      </c>
      <c r="C1804" s="12">
        <v>210</v>
      </c>
      <c r="D1804" s="40">
        <v>384233</v>
      </c>
      <c r="E1804" s="13">
        <v>1829.6809523809525</v>
      </c>
      <c r="F1804" s="21">
        <f t="shared" si="28"/>
        <v>0.37579773924339122</v>
      </c>
      <c r="G1804" s="13">
        <v>1026.5157288122814</v>
      </c>
      <c r="H1804" s="13">
        <v>1328.343404068301</v>
      </c>
      <c r="I1804" s="11">
        <v>8</v>
      </c>
    </row>
    <row r="1805" spans="1:9" x14ac:dyDescent="0.3">
      <c r="A1805" s="8">
        <v>96105</v>
      </c>
      <c r="B1805" s="9">
        <v>1555</v>
      </c>
      <c r="C1805" s="9">
        <v>100</v>
      </c>
      <c r="D1805" s="41">
        <v>101850</v>
      </c>
      <c r="E1805" s="10">
        <v>1018.5</v>
      </c>
      <c r="F1805" s="16">
        <f t="shared" si="28"/>
        <v>0.25932507713058295</v>
      </c>
      <c r="G1805" s="10">
        <v>1102.4473662900239</v>
      </c>
      <c r="H1805" s="10">
        <v>1080.677709051954</v>
      </c>
      <c r="I1805" s="8">
        <v>4</v>
      </c>
    </row>
    <row r="1806" spans="1:9" x14ac:dyDescent="0.3">
      <c r="A1806" s="17">
        <v>96106</v>
      </c>
      <c r="B1806" s="18">
        <v>2437</v>
      </c>
      <c r="C1806" s="18">
        <v>205</v>
      </c>
      <c r="D1806" s="39">
        <v>290496</v>
      </c>
      <c r="E1806" s="19">
        <v>1417.0536585365853</v>
      </c>
      <c r="F1806" s="20">
        <f t="shared" si="28"/>
        <v>0.3712970051576025</v>
      </c>
      <c r="G1806" s="19">
        <v>959.8749054593319</v>
      </c>
      <c r="H1806" s="19">
        <v>1129.6240072986031</v>
      </c>
      <c r="I1806" s="17">
        <v>5</v>
      </c>
    </row>
    <row r="1807" spans="1:9" x14ac:dyDescent="0.3">
      <c r="A1807" s="11">
        <v>96107</v>
      </c>
      <c r="B1807" s="12">
        <v>3611</v>
      </c>
      <c r="C1807" s="12">
        <v>226</v>
      </c>
      <c r="D1807" s="40">
        <v>340067</v>
      </c>
      <c r="E1807" s="13">
        <v>1504.7212389380531</v>
      </c>
      <c r="F1807" s="21">
        <f t="shared" si="28"/>
        <v>0.38985107428484672</v>
      </c>
      <c r="G1807" s="13">
        <v>1102.4473662900239</v>
      </c>
      <c r="H1807" s="13">
        <v>1259.2742676985838</v>
      </c>
      <c r="I1807" s="11">
        <v>7</v>
      </c>
    </row>
    <row r="1808" spans="1:9" x14ac:dyDescent="0.3">
      <c r="A1808" s="11">
        <v>96108</v>
      </c>
      <c r="B1808" s="12">
        <v>591</v>
      </c>
      <c r="C1808" s="12">
        <v>43</v>
      </c>
      <c r="D1808" s="40">
        <v>53440</v>
      </c>
      <c r="E1808" s="13">
        <v>1242.7906976744187</v>
      </c>
      <c r="F1808" s="21">
        <f t="shared" si="28"/>
        <v>0.17005082510936723</v>
      </c>
      <c r="G1808" s="13">
        <v>1026.5157288122814</v>
      </c>
      <c r="H1808" s="13">
        <v>1063.2934657177905</v>
      </c>
      <c r="I1808" s="11">
        <v>4</v>
      </c>
    </row>
    <row r="1809" spans="1:9" x14ac:dyDescent="0.3">
      <c r="A1809" s="11">
        <v>96109</v>
      </c>
      <c r="B1809" s="12">
        <v>2246</v>
      </c>
      <c r="C1809" s="12">
        <v>161</v>
      </c>
      <c r="D1809" s="40">
        <v>293914</v>
      </c>
      <c r="E1809" s="13">
        <v>1825.5527950310559</v>
      </c>
      <c r="F1809" s="21">
        <f t="shared" si="28"/>
        <v>0.32904663493544539</v>
      </c>
      <c r="G1809" s="13">
        <v>1129.4605304753068</v>
      </c>
      <c r="H1809" s="13">
        <v>1358.5073477319697</v>
      </c>
      <c r="I1809" s="11">
        <v>9</v>
      </c>
    </row>
    <row r="1810" spans="1:9" x14ac:dyDescent="0.3">
      <c r="A1810" s="8">
        <v>96110</v>
      </c>
      <c r="B1810" s="9">
        <v>411</v>
      </c>
      <c r="C1810" s="9">
        <v>45</v>
      </c>
      <c r="D1810" s="41">
        <v>81002</v>
      </c>
      <c r="E1810" s="10">
        <v>1800.0444444444445</v>
      </c>
      <c r="F1810" s="16">
        <f t="shared" si="28"/>
        <v>0.17396055022030785</v>
      </c>
      <c r="G1810" s="10">
        <v>1289.96287937172</v>
      </c>
      <c r="H1810" s="10">
        <v>1378.6969490890067</v>
      </c>
      <c r="I1810" s="8">
        <v>9</v>
      </c>
    </row>
    <row r="1811" spans="1:9" x14ac:dyDescent="0.3">
      <c r="A1811" s="17">
        <v>96111</v>
      </c>
      <c r="B1811" s="18">
        <v>413</v>
      </c>
      <c r="C1811" s="18">
        <v>21</v>
      </c>
      <c r="D1811" s="39">
        <v>33221</v>
      </c>
      <c r="E1811" s="19">
        <v>1581.952380952381</v>
      </c>
      <c r="F1811" s="20">
        <f t="shared" si="28"/>
        <v>0.11883767955511579</v>
      </c>
      <c r="G1811" s="19">
        <v>1026.5157288122814</v>
      </c>
      <c r="H1811" s="19">
        <v>1092.522531692473</v>
      </c>
      <c r="I1811" s="17">
        <v>4</v>
      </c>
    </row>
    <row r="1812" spans="1:9" x14ac:dyDescent="0.3">
      <c r="A1812" s="11">
        <v>96112</v>
      </c>
      <c r="B1812" s="12">
        <v>556</v>
      </c>
      <c r="C1812" s="12">
        <v>71</v>
      </c>
      <c r="D1812" s="40">
        <v>141849</v>
      </c>
      <c r="E1812" s="13">
        <v>1997.8732394366198</v>
      </c>
      <c r="F1812" s="21">
        <f t="shared" si="28"/>
        <v>0.21851119398428032</v>
      </c>
      <c r="G1812" s="13">
        <v>1026.5157288122814</v>
      </c>
      <c r="H1812" s="13">
        <v>1238.7682182444039</v>
      </c>
      <c r="I1812" s="11">
        <v>7</v>
      </c>
    </row>
    <row r="1813" spans="1:9" x14ac:dyDescent="0.3">
      <c r="A1813" s="11">
        <v>96113</v>
      </c>
      <c r="B1813" s="12">
        <v>2321</v>
      </c>
      <c r="C1813" s="12">
        <v>177</v>
      </c>
      <c r="D1813" s="40">
        <v>300741</v>
      </c>
      <c r="E1813" s="13">
        <v>1699.1016949152543</v>
      </c>
      <c r="F1813" s="21">
        <f t="shared" si="28"/>
        <v>0.34500957561051188</v>
      </c>
      <c r="G1813" s="13">
        <v>1026.5157288122814</v>
      </c>
      <c r="H1813" s="13">
        <v>1258.5643275390544</v>
      </c>
      <c r="I1813" s="11">
        <v>7</v>
      </c>
    </row>
    <row r="1814" spans="1:9" x14ac:dyDescent="0.3">
      <c r="A1814" s="11">
        <v>96114</v>
      </c>
      <c r="B1814" s="12">
        <v>12197</v>
      </c>
      <c r="C1814" s="12">
        <v>955</v>
      </c>
      <c r="D1814" s="40">
        <v>1531230</v>
      </c>
      <c r="E1814" s="13">
        <v>1603.3821989528797</v>
      </c>
      <c r="F1814" s="21">
        <f t="shared" si="28"/>
        <v>0.80139421214211148</v>
      </c>
      <c r="G1814" s="13">
        <v>1129.4605304753068</v>
      </c>
      <c r="H1814" s="13">
        <v>1509.2586126019662</v>
      </c>
      <c r="I1814" s="11">
        <v>11</v>
      </c>
    </row>
    <row r="1815" spans="1:9" x14ac:dyDescent="0.3">
      <c r="A1815" s="8">
        <v>96115</v>
      </c>
      <c r="B1815" s="9">
        <v>583</v>
      </c>
      <c r="C1815" s="9">
        <v>37</v>
      </c>
      <c r="D1815" s="41">
        <v>74508</v>
      </c>
      <c r="E1815" s="10">
        <v>2013.7297297297298</v>
      </c>
      <c r="F1815" s="16">
        <f t="shared" si="28"/>
        <v>0.15774128623366057</v>
      </c>
      <c r="G1815" s="10">
        <v>1102.4473662900239</v>
      </c>
      <c r="H1815" s="10">
        <v>1246.1942184210532</v>
      </c>
      <c r="I1815" s="8">
        <v>7</v>
      </c>
    </row>
    <row r="1816" spans="1:9" x14ac:dyDescent="0.3">
      <c r="A1816" s="17">
        <v>96116</v>
      </c>
      <c r="B1816" s="18">
        <v>438</v>
      </c>
      <c r="C1816" s="18">
        <v>42</v>
      </c>
      <c r="D1816" s="39">
        <v>61343</v>
      </c>
      <c r="E1816" s="19">
        <v>1460.547619047619</v>
      </c>
      <c r="F1816" s="20">
        <f t="shared" si="28"/>
        <v>0.16806185814779262</v>
      </c>
      <c r="G1816" s="19">
        <v>1026.5157288122814</v>
      </c>
      <c r="H1816" s="19">
        <v>1099.4599347806311</v>
      </c>
      <c r="I1816" s="17">
        <v>4</v>
      </c>
    </row>
    <row r="1817" spans="1:9" x14ac:dyDescent="0.3">
      <c r="A1817" s="11">
        <v>96117</v>
      </c>
      <c r="B1817" s="12">
        <v>1205</v>
      </c>
      <c r="C1817" s="12">
        <v>88</v>
      </c>
      <c r="D1817" s="40">
        <v>140030</v>
      </c>
      <c r="E1817" s="13">
        <v>1591.25</v>
      </c>
      <c r="F1817" s="21">
        <f t="shared" si="28"/>
        <v>0.24326848573814253</v>
      </c>
      <c r="G1817" s="13">
        <v>1102.4473662900239</v>
      </c>
      <c r="H1817" s="13">
        <v>1221.3576428174656</v>
      </c>
      <c r="I1817" s="11">
        <v>7</v>
      </c>
    </row>
    <row r="1818" spans="1:9" x14ac:dyDescent="0.3">
      <c r="A1818" s="11">
        <v>96118</v>
      </c>
      <c r="B1818" s="12">
        <v>4747</v>
      </c>
      <c r="C1818" s="12">
        <v>341</v>
      </c>
      <c r="D1818" s="40">
        <v>392226</v>
      </c>
      <c r="E1818" s="13">
        <v>1150.2228739002933</v>
      </c>
      <c r="F1818" s="21">
        <f t="shared" si="28"/>
        <v>0.47887449305026603</v>
      </c>
      <c r="G1818" s="13">
        <v>959.8749054593319</v>
      </c>
      <c r="H1818" s="13">
        <v>1051.0276923496453</v>
      </c>
      <c r="I1818" s="11">
        <v>4</v>
      </c>
    </row>
    <row r="1819" spans="1:9" x14ac:dyDescent="0.3">
      <c r="A1819" s="11">
        <v>96119</v>
      </c>
      <c r="B1819" s="12">
        <v>239</v>
      </c>
      <c r="C1819" s="12">
        <v>27</v>
      </c>
      <c r="D1819" s="40">
        <v>48768</v>
      </c>
      <c r="E1819" s="13">
        <v>1806.2222222222222</v>
      </c>
      <c r="F1819" s="21">
        <f t="shared" si="28"/>
        <v>0.13474926278006627</v>
      </c>
      <c r="G1819" s="13">
        <v>1102.4473662900239</v>
      </c>
      <c r="H1819" s="13">
        <v>1197.2805092900351</v>
      </c>
      <c r="I1819" s="11">
        <v>6</v>
      </c>
    </row>
    <row r="1820" spans="1:9" x14ac:dyDescent="0.3">
      <c r="A1820" s="8">
        <v>96120</v>
      </c>
      <c r="B1820" s="9">
        <v>2656</v>
      </c>
      <c r="C1820" s="9">
        <v>135</v>
      </c>
      <c r="D1820" s="41">
        <v>243183</v>
      </c>
      <c r="E1820" s="10">
        <v>1801.3555555555556</v>
      </c>
      <c r="F1820" s="16">
        <f t="shared" si="28"/>
        <v>0.30130851149421045</v>
      </c>
      <c r="G1820" s="10">
        <v>959.8749054593319</v>
      </c>
      <c r="H1820" s="10">
        <v>1213.4201875910057</v>
      </c>
      <c r="I1820" s="8">
        <v>7</v>
      </c>
    </row>
    <row r="1821" spans="1:9" x14ac:dyDescent="0.3">
      <c r="A1821" s="17">
        <v>96121</v>
      </c>
      <c r="B1821" s="18">
        <v>1727</v>
      </c>
      <c r="C1821" s="18">
        <v>132</v>
      </c>
      <c r="D1821" s="39">
        <v>274619</v>
      </c>
      <c r="E1821" s="19">
        <v>2080.4469696969695</v>
      </c>
      <c r="F1821" s="20">
        <f t="shared" si="28"/>
        <v>0.29794183027898796</v>
      </c>
      <c r="G1821" s="19">
        <v>1026.5157288122814</v>
      </c>
      <c r="H1821" s="19">
        <v>1340.5259317096702</v>
      </c>
      <c r="I1821" s="17">
        <v>9</v>
      </c>
    </row>
    <row r="1822" spans="1:9" x14ac:dyDescent="0.3">
      <c r="A1822" s="11">
        <v>96122</v>
      </c>
      <c r="B1822" s="12">
        <v>11528</v>
      </c>
      <c r="C1822" s="12">
        <v>980</v>
      </c>
      <c r="D1822" s="40">
        <v>947706</v>
      </c>
      <c r="E1822" s="13">
        <v>967.04693877551017</v>
      </c>
      <c r="F1822" s="21">
        <f t="shared" si="28"/>
        <v>0.8118159010281033</v>
      </c>
      <c r="G1822" s="13">
        <v>959.8749054593319</v>
      </c>
      <c r="H1822" s="13">
        <v>965.69727614810881</v>
      </c>
      <c r="I1822" s="11">
        <v>3</v>
      </c>
    </row>
    <row r="1823" spans="1:9" x14ac:dyDescent="0.3">
      <c r="A1823" s="11">
        <v>96123</v>
      </c>
      <c r="B1823" s="12">
        <v>223</v>
      </c>
      <c r="C1823" s="12">
        <v>21</v>
      </c>
      <c r="D1823" s="40">
        <v>31601</v>
      </c>
      <c r="E1823" s="13">
        <v>1504.8095238095239</v>
      </c>
      <c r="F1823" s="21">
        <f t="shared" si="28"/>
        <v>0.11883767955511579</v>
      </c>
      <c r="G1823" s="13">
        <v>1435.371111550154</v>
      </c>
      <c r="H1823" s="13">
        <v>1443.6230113350489</v>
      </c>
      <c r="I1823" s="11">
        <v>10</v>
      </c>
    </row>
    <row r="1824" spans="1:9" x14ac:dyDescent="0.3">
      <c r="A1824" s="11">
        <v>96124</v>
      </c>
      <c r="B1824" s="12">
        <v>1261</v>
      </c>
      <c r="C1824" s="12">
        <v>92</v>
      </c>
      <c r="D1824" s="40">
        <v>77332</v>
      </c>
      <c r="E1824" s="13">
        <v>840.56521739130437</v>
      </c>
      <c r="F1824" s="21">
        <f t="shared" si="28"/>
        <v>0.24873587593767041</v>
      </c>
      <c r="G1824" s="13">
        <v>1026.5157288122814</v>
      </c>
      <c r="H1824" s="13">
        <v>980.26316547292686</v>
      </c>
      <c r="I1824" s="11">
        <v>3</v>
      </c>
    </row>
    <row r="1825" spans="1:9" x14ac:dyDescent="0.3">
      <c r="A1825" s="8">
        <v>96125</v>
      </c>
      <c r="B1825" s="9">
        <v>1249</v>
      </c>
      <c r="C1825" s="9">
        <v>88</v>
      </c>
      <c r="D1825" s="41">
        <v>95468</v>
      </c>
      <c r="E1825" s="10">
        <v>1084.8636363636363</v>
      </c>
      <c r="F1825" s="16">
        <f t="shared" si="28"/>
        <v>0.24326848573814253</v>
      </c>
      <c r="G1825" s="10">
        <v>959.8749054593319</v>
      </c>
      <c r="H1825" s="10">
        <v>990.2807247607542</v>
      </c>
      <c r="I1825" s="8">
        <v>3</v>
      </c>
    </row>
    <row r="1826" spans="1:9" x14ac:dyDescent="0.3">
      <c r="A1826" s="17">
        <v>96126</v>
      </c>
      <c r="B1826" s="18">
        <v>1045</v>
      </c>
      <c r="C1826" s="18">
        <v>102</v>
      </c>
      <c r="D1826" s="39">
        <v>138395</v>
      </c>
      <c r="E1826" s="19">
        <v>1356.813725490196</v>
      </c>
      <c r="F1826" s="20">
        <f t="shared" si="28"/>
        <v>0.26190548971214489</v>
      </c>
      <c r="G1826" s="19">
        <v>1129.4605304753068</v>
      </c>
      <c r="H1826" s="19">
        <v>1189.0055803533021</v>
      </c>
      <c r="I1826" s="17">
        <v>6</v>
      </c>
    </row>
    <row r="1827" spans="1:9" x14ac:dyDescent="0.3">
      <c r="A1827" s="11">
        <v>96128</v>
      </c>
      <c r="B1827" s="12">
        <v>2131</v>
      </c>
      <c r="C1827" s="12">
        <v>155</v>
      </c>
      <c r="D1827" s="40">
        <v>231886</v>
      </c>
      <c r="E1827" s="13">
        <v>1496.0387096774193</v>
      </c>
      <c r="F1827" s="21">
        <f t="shared" si="28"/>
        <v>0.32285711735164413</v>
      </c>
      <c r="G1827" s="13">
        <v>1129.4605304753068</v>
      </c>
      <c r="H1827" s="13">
        <v>1247.8129046965153</v>
      </c>
      <c r="I1827" s="11">
        <v>7</v>
      </c>
    </row>
    <row r="1828" spans="1:9" x14ac:dyDescent="0.3">
      <c r="A1828" s="11">
        <v>96129</v>
      </c>
      <c r="B1828" s="12">
        <v>748</v>
      </c>
      <c r="C1828" s="12">
        <v>55</v>
      </c>
      <c r="D1828" s="40">
        <v>73251</v>
      </c>
      <c r="E1828" s="13">
        <v>1331.8363636363636</v>
      </c>
      <c r="F1828" s="21">
        <f t="shared" si="28"/>
        <v>0.19232062446817952</v>
      </c>
      <c r="G1828" s="13">
        <v>1026.5157288122814</v>
      </c>
      <c r="H1828" s="13">
        <v>1085.2351839646699</v>
      </c>
      <c r="I1828" s="11">
        <v>4</v>
      </c>
    </row>
    <row r="1829" spans="1:9" x14ac:dyDescent="0.3">
      <c r="A1829" s="11">
        <v>96130</v>
      </c>
      <c r="B1829" s="12">
        <v>44647</v>
      </c>
      <c r="C1829" s="12">
        <v>3034</v>
      </c>
      <c r="D1829" s="40">
        <v>4067264</v>
      </c>
      <c r="E1829" s="13">
        <v>1340.5616348055373</v>
      </c>
      <c r="F1829" s="21">
        <f t="shared" si="28"/>
        <v>1</v>
      </c>
      <c r="G1829" s="13">
        <v>1289.96287937172</v>
      </c>
      <c r="H1829" s="13">
        <v>1340.5616348055373</v>
      </c>
      <c r="I1829" s="11">
        <v>9</v>
      </c>
    </row>
    <row r="1830" spans="1:9" x14ac:dyDescent="0.3">
      <c r="A1830" s="8">
        <v>96132</v>
      </c>
      <c r="B1830" s="9">
        <v>98</v>
      </c>
      <c r="C1830" s="9">
        <v>5</v>
      </c>
      <c r="D1830" s="41">
        <v>5285</v>
      </c>
      <c r="E1830" s="10">
        <v>1057</v>
      </c>
      <c r="F1830" s="16">
        <f t="shared" si="28"/>
        <v>5.7986850073435951E-2</v>
      </c>
      <c r="G1830" s="10">
        <v>1179.0833376126166</v>
      </c>
      <c r="H1830" s="10">
        <v>1172.0041094180092</v>
      </c>
      <c r="I1830" s="8">
        <v>6</v>
      </c>
    </row>
    <row r="1831" spans="1:9" x14ac:dyDescent="0.3">
      <c r="A1831" s="17">
        <v>96133</v>
      </c>
      <c r="B1831" s="18">
        <v>409</v>
      </c>
      <c r="C1831" s="18">
        <v>17</v>
      </c>
      <c r="D1831" s="39">
        <v>22077</v>
      </c>
      <c r="E1831" s="19">
        <v>1298.6470588235295</v>
      </c>
      <c r="F1831" s="20">
        <f t="shared" si="28"/>
        <v>0.10692246843808402</v>
      </c>
      <c r="G1831" s="19">
        <v>1026.5157288122814</v>
      </c>
      <c r="H1831" s="19">
        <v>1055.6126823564227</v>
      </c>
      <c r="I1831" s="17">
        <v>4</v>
      </c>
    </row>
    <row r="1832" spans="1:9" x14ac:dyDescent="0.3">
      <c r="A1832" s="11">
        <v>96134</v>
      </c>
      <c r="B1832" s="12">
        <v>4372</v>
      </c>
      <c r="C1832" s="12">
        <v>218</v>
      </c>
      <c r="D1832" s="40">
        <v>293665</v>
      </c>
      <c r="E1832" s="13">
        <v>1347.0871559633028</v>
      </c>
      <c r="F1832" s="21">
        <f t="shared" si="28"/>
        <v>0.3828888878914436</v>
      </c>
      <c r="G1832" s="13">
        <v>1026.5157288122814</v>
      </c>
      <c r="H1832" s="13">
        <v>1149.2589660439089</v>
      </c>
      <c r="I1832" s="11">
        <v>5</v>
      </c>
    </row>
    <row r="1833" spans="1:9" x14ac:dyDescent="0.3">
      <c r="A1833" s="11">
        <v>96135</v>
      </c>
      <c r="B1833" s="12">
        <v>343</v>
      </c>
      <c r="C1833" s="12">
        <v>19</v>
      </c>
      <c r="D1833" s="40">
        <v>10815</v>
      </c>
      <c r="E1833" s="13">
        <v>569.21052631578948</v>
      </c>
      <c r="F1833" s="21">
        <f t="shared" si="28"/>
        <v>0.11303718047381016</v>
      </c>
      <c r="G1833" s="13">
        <v>1129.4605304753068</v>
      </c>
      <c r="H1833" s="13">
        <v>1066.1314496446746</v>
      </c>
      <c r="I1833" s="11">
        <v>4</v>
      </c>
    </row>
    <row r="1834" spans="1:9" x14ac:dyDescent="0.3">
      <c r="A1834" s="11">
        <v>96136</v>
      </c>
      <c r="B1834" s="12">
        <v>297</v>
      </c>
      <c r="C1834" s="12">
        <v>17</v>
      </c>
      <c r="D1834" s="40">
        <v>44503</v>
      </c>
      <c r="E1834" s="13">
        <v>2617.8235294117649</v>
      </c>
      <c r="F1834" s="21">
        <f t="shared" si="28"/>
        <v>0.10692246843808402</v>
      </c>
      <c r="G1834" s="13">
        <v>1557.7618422286839</v>
      </c>
      <c r="H1834" s="13">
        <v>1671.1062545189388</v>
      </c>
      <c r="I1834" s="11">
        <v>13</v>
      </c>
    </row>
    <row r="1835" spans="1:9" x14ac:dyDescent="0.3">
      <c r="A1835" s="8">
        <v>96137</v>
      </c>
      <c r="B1835" s="9">
        <v>13812</v>
      </c>
      <c r="C1835" s="9">
        <v>1068</v>
      </c>
      <c r="D1835" s="41">
        <v>1170529</v>
      </c>
      <c r="E1835" s="10">
        <v>1096.0009363295881</v>
      </c>
      <c r="F1835" s="16">
        <f t="shared" si="28"/>
        <v>0.8474813350837882</v>
      </c>
      <c r="G1835" s="10">
        <v>1102.4473662900239</v>
      </c>
      <c r="H1835" s="10">
        <v>1096.9841372206295</v>
      </c>
      <c r="I1835" s="8">
        <v>4</v>
      </c>
    </row>
    <row r="1836" spans="1:9" x14ac:dyDescent="0.3">
      <c r="A1836" s="17">
        <v>96140</v>
      </c>
      <c r="B1836" s="18">
        <v>4348</v>
      </c>
      <c r="C1836" s="18">
        <v>340</v>
      </c>
      <c r="D1836" s="39">
        <v>343936</v>
      </c>
      <c r="E1836" s="19">
        <v>1011.5764705882353</v>
      </c>
      <c r="F1836" s="20">
        <f t="shared" si="28"/>
        <v>0.4781718154992633</v>
      </c>
      <c r="G1836" s="19">
        <v>959.8749054593319</v>
      </c>
      <c r="H1836" s="19">
        <v>984.597136721173</v>
      </c>
      <c r="I1836" s="17">
        <v>3</v>
      </c>
    </row>
    <row r="1837" spans="1:9" x14ac:dyDescent="0.3">
      <c r="A1837" s="11">
        <v>96141</v>
      </c>
      <c r="B1837" s="12">
        <v>2401</v>
      </c>
      <c r="C1837" s="12">
        <v>184</v>
      </c>
      <c r="D1837" s="40">
        <v>189549</v>
      </c>
      <c r="E1837" s="13">
        <v>1030.1576086956522</v>
      </c>
      <c r="F1837" s="21">
        <f t="shared" si="28"/>
        <v>0.35176564919980507</v>
      </c>
      <c r="G1837" s="13">
        <v>959.8749054593319</v>
      </c>
      <c r="H1837" s="13">
        <v>984.59794619077343</v>
      </c>
      <c r="I1837" s="11">
        <v>3</v>
      </c>
    </row>
    <row r="1838" spans="1:9" x14ac:dyDescent="0.3">
      <c r="A1838" s="11">
        <v>96142</v>
      </c>
      <c r="B1838" s="12">
        <v>2962</v>
      </c>
      <c r="C1838" s="12">
        <v>222</v>
      </c>
      <c r="D1838" s="40">
        <v>201409</v>
      </c>
      <c r="E1838" s="13">
        <v>907.24774774774778</v>
      </c>
      <c r="F1838" s="21">
        <f t="shared" si="28"/>
        <v>0.38638566264277685</v>
      </c>
      <c r="G1838" s="13">
        <v>959.8749054593319</v>
      </c>
      <c r="H1838" s="13">
        <v>939.54052625393558</v>
      </c>
      <c r="I1838" s="11">
        <v>2</v>
      </c>
    </row>
    <row r="1839" spans="1:9" x14ac:dyDescent="0.3">
      <c r="A1839" s="11">
        <v>96143</v>
      </c>
      <c r="B1839" s="12">
        <v>6958</v>
      </c>
      <c r="C1839" s="12">
        <v>405</v>
      </c>
      <c r="D1839" s="40">
        <v>494216</v>
      </c>
      <c r="E1839" s="13">
        <v>1220.2864197530864</v>
      </c>
      <c r="F1839" s="21">
        <f t="shared" si="28"/>
        <v>0.52188165066092362</v>
      </c>
      <c r="G1839" s="13">
        <v>826.85390002626275</v>
      </c>
      <c r="H1839" s="13">
        <v>1032.1791128449838</v>
      </c>
      <c r="I1839" s="11">
        <v>4</v>
      </c>
    </row>
    <row r="1840" spans="1:9" x14ac:dyDescent="0.3">
      <c r="A1840" s="8">
        <v>96145</v>
      </c>
      <c r="B1840" s="9">
        <v>12220</v>
      </c>
      <c r="C1840" s="9">
        <v>912</v>
      </c>
      <c r="D1840" s="41">
        <v>753914</v>
      </c>
      <c r="E1840" s="10">
        <v>826.66008771929819</v>
      </c>
      <c r="F1840" s="16">
        <f t="shared" si="28"/>
        <v>0.78314455889988732</v>
      </c>
      <c r="G1840" s="10">
        <v>826.85390002626275</v>
      </c>
      <c r="H1840" s="10">
        <v>826.70211697261561</v>
      </c>
      <c r="I1840" s="8">
        <v>1</v>
      </c>
    </row>
    <row r="1841" spans="1:9" x14ac:dyDescent="0.3">
      <c r="A1841" s="17">
        <v>96146</v>
      </c>
      <c r="B1841" s="18">
        <v>5325</v>
      </c>
      <c r="C1841" s="18">
        <v>375</v>
      </c>
      <c r="D1841" s="39">
        <v>380143</v>
      </c>
      <c r="E1841" s="19">
        <v>1013.7146666666666</v>
      </c>
      <c r="F1841" s="20">
        <f t="shared" si="28"/>
        <v>0.50218085249035072</v>
      </c>
      <c r="G1841" s="19">
        <v>959.8749054593319</v>
      </c>
      <c r="H1841" s="19">
        <v>986.91220264030812</v>
      </c>
      <c r="I1841" s="17">
        <v>3</v>
      </c>
    </row>
    <row r="1842" spans="1:9" x14ac:dyDescent="0.3">
      <c r="A1842" s="11">
        <v>96148</v>
      </c>
      <c r="B1842" s="12">
        <v>2788</v>
      </c>
      <c r="C1842" s="12">
        <v>190</v>
      </c>
      <c r="D1842" s="40">
        <v>196244</v>
      </c>
      <c r="E1842" s="13">
        <v>1032.8631578947368</v>
      </c>
      <c r="F1842" s="21">
        <f t="shared" si="28"/>
        <v>0.35745495058075122</v>
      </c>
      <c r="G1842" s="13">
        <v>1026.5157288122814</v>
      </c>
      <c r="H1842" s="13">
        <v>1028.7846487612655</v>
      </c>
      <c r="I1842" s="11">
        <v>4</v>
      </c>
    </row>
    <row r="1843" spans="1:9" x14ac:dyDescent="0.3">
      <c r="A1843" s="11">
        <v>96150</v>
      </c>
      <c r="B1843" s="12">
        <v>62759</v>
      </c>
      <c r="C1843" s="12">
        <v>3044</v>
      </c>
      <c r="D1843" s="40">
        <v>3315265</v>
      </c>
      <c r="E1843" s="13">
        <v>1089.1146517739817</v>
      </c>
      <c r="F1843" s="21">
        <f t="shared" si="28"/>
        <v>1</v>
      </c>
      <c r="G1843" s="13">
        <v>1026.5157288122814</v>
      </c>
      <c r="H1843" s="13">
        <v>1089.1146517739817</v>
      </c>
      <c r="I1843" s="11">
        <v>4</v>
      </c>
    </row>
    <row r="1844" spans="1:9" x14ac:dyDescent="0.3">
      <c r="A1844" s="11">
        <v>96151</v>
      </c>
      <c r="B1844" s="12">
        <v>2128</v>
      </c>
      <c r="C1844" s="12">
        <v>91</v>
      </c>
      <c r="D1844" s="40">
        <v>109448</v>
      </c>
      <c r="E1844" s="13">
        <v>1202.7252747252746</v>
      </c>
      <c r="F1844" s="21">
        <f t="shared" si="28"/>
        <v>0.24738035698533611</v>
      </c>
      <c r="G1844" s="13">
        <v>1026.5157288122814</v>
      </c>
      <c r="H1844" s="13">
        <v>1070.1065091844616</v>
      </c>
      <c r="I1844" s="11">
        <v>4</v>
      </c>
    </row>
    <row r="1845" spans="1:9" x14ac:dyDescent="0.3">
      <c r="A1845" s="8">
        <v>96152</v>
      </c>
      <c r="B1845" s="9">
        <v>89</v>
      </c>
      <c r="C1845" s="9">
        <v>2</v>
      </c>
      <c r="D1845" s="41">
        <v>8647</v>
      </c>
      <c r="E1845" s="10">
        <v>4323.5</v>
      </c>
      <c r="F1845" s="16">
        <f t="shared" si="28"/>
        <v>3.667410411415193E-2</v>
      </c>
      <c r="G1845" s="10">
        <v>1179.0833376126166</v>
      </c>
      <c r="H1845" s="10">
        <v>1294.4020016672855</v>
      </c>
      <c r="I1845" s="8">
        <v>8</v>
      </c>
    </row>
    <row r="1846" spans="1:9" x14ac:dyDescent="0.3">
      <c r="A1846" s="17">
        <v>96154</v>
      </c>
      <c r="B1846" s="18">
        <v>103</v>
      </c>
      <c r="C1846" s="18">
        <v>1</v>
      </c>
      <c r="D1846" s="39">
        <v>262</v>
      </c>
      <c r="E1846" s="19">
        <v>262</v>
      </c>
      <c r="F1846" s="20">
        <f t="shared" si="28"/>
        <v>2.5932507713058293E-2</v>
      </c>
      <c r="G1846" s="19">
        <v>959.8749054593319</v>
      </c>
      <c r="H1846" s="19">
        <v>941.77725909075787</v>
      </c>
      <c r="I1846" s="17">
        <v>2</v>
      </c>
    </row>
    <row r="1847" spans="1:9" x14ac:dyDescent="0.3">
      <c r="A1847" s="11">
        <v>96155</v>
      </c>
      <c r="B1847" s="12">
        <v>691</v>
      </c>
      <c r="C1847" s="12">
        <v>31</v>
      </c>
      <c r="D1847" s="40">
        <v>32528</v>
      </c>
      <c r="E1847" s="13">
        <v>1049.2903225806451</v>
      </c>
      <c r="F1847" s="21">
        <f t="shared" si="28"/>
        <v>0.14438609228358065</v>
      </c>
      <c r="G1847" s="13">
        <v>1026.5157288122814</v>
      </c>
      <c r="H1847" s="13">
        <v>1029.8040634098413</v>
      </c>
      <c r="I1847" s="11">
        <v>4</v>
      </c>
    </row>
    <row r="1848" spans="1:9" x14ac:dyDescent="0.3">
      <c r="A1848" s="11">
        <v>96156</v>
      </c>
      <c r="B1848" s="12">
        <v>446</v>
      </c>
      <c r="C1848" s="12">
        <v>24</v>
      </c>
      <c r="D1848" s="40">
        <v>27672</v>
      </c>
      <c r="E1848" s="13">
        <v>1153</v>
      </c>
      <c r="F1848" s="21">
        <f t="shared" si="28"/>
        <v>0.12704282329556388</v>
      </c>
      <c r="G1848" s="13">
        <v>1026.5157288122814</v>
      </c>
      <c r="H1848" s="13">
        <v>1042.5846477264511</v>
      </c>
      <c r="I1848" s="11">
        <v>4</v>
      </c>
    </row>
    <row r="1849" spans="1:9" x14ac:dyDescent="0.3">
      <c r="A1849" s="11">
        <v>96157</v>
      </c>
      <c r="B1849" s="12">
        <v>192</v>
      </c>
      <c r="C1849" s="12">
        <v>7</v>
      </c>
      <c r="D1849" s="40">
        <v>5615</v>
      </c>
      <c r="E1849" s="13">
        <v>802.14285714285711</v>
      </c>
      <c r="F1849" s="21">
        <f t="shared" si="28"/>
        <v>6.861096628101658E-2</v>
      </c>
      <c r="G1849" s="13">
        <v>1129.4605304753068</v>
      </c>
      <c r="H1849" s="13">
        <v>1107.0029486271133</v>
      </c>
      <c r="I1849" s="11">
        <v>5</v>
      </c>
    </row>
    <row r="1850" spans="1:9" x14ac:dyDescent="0.3">
      <c r="A1850" s="8">
        <v>96158</v>
      </c>
      <c r="B1850" s="9">
        <v>1402</v>
      </c>
      <c r="C1850" s="9">
        <v>79</v>
      </c>
      <c r="D1850" s="41">
        <v>93294</v>
      </c>
      <c r="E1850" s="10">
        <v>1180.9367088607594</v>
      </c>
      <c r="F1850" s="16">
        <f t="shared" si="28"/>
        <v>0.23049317028219818</v>
      </c>
      <c r="G1850" s="10">
        <v>1026.5157288122814</v>
      </c>
      <c r="H1850" s="10">
        <v>1062.1087100617392</v>
      </c>
      <c r="I1850" s="8">
        <v>4</v>
      </c>
    </row>
    <row r="1851" spans="1:9" x14ac:dyDescent="0.3">
      <c r="A1851" s="17">
        <v>96160</v>
      </c>
      <c r="B1851" s="18">
        <v>30</v>
      </c>
      <c r="C1851" s="18">
        <v>1</v>
      </c>
      <c r="D1851" s="39">
        <v>188</v>
      </c>
      <c r="E1851" s="19">
        <v>188</v>
      </c>
      <c r="F1851" s="20">
        <f t="shared" si="28"/>
        <v>2.5932507713058293E-2</v>
      </c>
      <c r="G1851" s="19">
        <v>826.85390002626298</v>
      </c>
      <c r="H1851" s="19">
        <v>810.28681633631447</v>
      </c>
      <c r="I1851" s="17">
        <v>1</v>
      </c>
    </row>
    <row r="1852" spans="1:9" x14ac:dyDescent="0.3">
      <c r="A1852" s="11">
        <v>96161</v>
      </c>
      <c r="B1852" s="12">
        <v>55529</v>
      </c>
      <c r="C1852" s="12">
        <v>4257</v>
      </c>
      <c r="D1852" s="40">
        <v>3209281</v>
      </c>
      <c r="E1852" s="13">
        <v>753.88325111580923</v>
      </c>
      <c r="F1852" s="21">
        <f t="shared" si="28"/>
        <v>1</v>
      </c>
      <c r="G1852" s="13">
        <v>826.85390002626275</v>
      </c>
      <c r="H1852" s="13">
        <v>753.88325111580923</v>
      </c>
      <c r="I1852" s="11">
        <v>1</v>
      </c>
    </row>
    <row r="1853" spans="1:9" x14ac:dyDescent="0.3">
      <c r="A1853" s="6">
        <v>96162</v>
      </c>
      <c r="B1853" s="7">
        <v>1065</v>
      </c>
      <c r="C1853" s="7">
        <v>109</v>
      </c>
      <c r="D1853" s="42">
        <v>117260</v>
      </c>
      <c r="E1853" s="6">
        <v>1075.7798165137615</v>
      </c>
      <c r="F1853" s="15">
        <f t="shared" si="28"/>
        <v>0.27074332906901555</v>
      </c>
      <c r="G1853" s="6">
        <v>1026.5157288122814</v>
      </c>
      <c r="H1853" s="6">
        <v>1039.853651920128</v>
      </c>
      <c r="I1853" s="6">
        <v>4</v>
      </c>
    </row>
    <row r="1856" spans="1:9" ht="14.4" x14ac:dyDescent="0.3">
      <c r="A1856"/>
      <c r="B1856"/>
      <c r="C1856"/>
      <c r="D1856"/>
      <c r="E1856"/>
      <c r="F1856"/>
      <c r="G1856"/>
      <c r="H1856"/>
      <c r="I1856"/>
    </row>
    <row r="1857" spans="1:9" ht="14.4" x14ac:dyDescent="0.3">
      <c r="A1857"/>
      <c r="B1857"/>
      <c r="C1857"/>
      <c r="D1857"/>
      <c r="E1857"/>
      <c r="F1857"/>
      <c r="G1857"/>
      <c r="H1857"/>
      <c r="I1857"/>
    </row>
    <row r="1858" spans="1:9" ht="14.4" x14ac:dyDescent="0.3">
      <c r="A1858"/>
      <c r="B1858"/>
      <c r="C1858"/>
      <c r="D1858"/>
      <c r="E1858"/>
      <c r="F1858"/>
      <c r="G1858"/>
      <c r="H1858"/>
      <c r="I1858"/>
    </row>
    <row r="1859" spans="1:9" ht="14.4" x14ac:dyDescent="0.3">
      <c r="A1859"/>
      <c r="B1859"/>
      <c r="C1859"/>
      <c r="D1859"/>
      <c r="E1859"/>
      <c r="F1859"/>
      <c r="G1859"/>
      <c r="H1859"/>
      <c r="I1859"/>
    </row>
    <row r="1860" spans="1:9" ht="14.4" x14ac:dyDescent="0.3">
      <c r="A1860"/>
      <c r="B1860"/>
      <c r="C1860"/>
      <c r="D1860"/>
      <c r="E1860"/>
      <c r="F1860"/>
      <c r="G1860"/>
      <c r="H1860"/>
      <c r="I1860"/>
    </row>
    <row r="1861" spans="1:9" ht="14.4" x14ac:dyDescent="0.3">
      <c r="A1861"/>
      <c r="B1861"/>
      <c r="C1861"/>
      <c r="D1861"/>
      <c r="E1861"/>
      <c r="F1861"/>
      <c r="G1861"/>
      <c r="H1861"/>
      <c r="I1861"/>
    </row>
    <row r="1862" spans="1:9" ht="14.4" x14ac:dyDescent="0.3">
      <c r="A1862"/>
      <c r="B1862"/>
      <c r="C1862"/>
      <c r="D1862"/>
      <c r="E1862"/>
      <c r="F1862"/>
      <c r="G1862"/>
      <c r="H1862"/>
      <c r="I1862"/>
    </row>
    <row r="1863" spans="1:9" ht="14.4" x14ac:dyDescent="0.3">
      <c r="A1863"/>
      <c r="B1863"/>
      <c r="C1863"/>
      <c r="D1863"/>
      <c r="E1863"/>
      <c r="F1863"/>
      <c r="G1863"/>
      <c r="H1863"/>
      <c r="I1863"/>
    </row>
    <row r="1864" spans="1:9" ht="14.4" x14ac:dyDescent="0.3">
      <c r="A1864"/>
      <c r="B1864"/>
      <c r="C1864"/>
      <c r="D1864"/>
      <c r="E1864"/>
      <c r="F1864"/>
      <c r="G1864"/>
      <c r="H1864"/>
      <c r="I1864"/>
    </row>
    <row r="1865" spans="1:9" ht="14.4" x14ac:dyDescent="0.3">
      <c r="A1865"/>
      <c r="B1865"/>
      <c r="C1865"/>
      <c r="D1865"/>
      <c r="E1865"/>
      <c r="F1865"/>
      <c r="G1865"/>
      <c r="H1865"/>
      <c r="I1865"/>
    </row>
    <row r="1866" spans="1:9" ht="14.4" x14ac:dyDescent="0.3">
      <c r="A1866"/>
      <c r="B1866"/>
      <c r="C1866"/>
      <c r="D1866"/>
      <c r="E1866"/>
      <c r="F1866"/>
      <c r="G1866"/>
      <c r="H1866"/>
      <c r="I1866"/>
    </row>
    <row r="1867" spans="1:9" ht="14.4" x14ac:dyDescent="0.3">
      <c r="A1867"/>
      <c r="B1867"/>
      <c r="C1867"/>
      <c r="D1867"/>
      <c r="E1867"/>
      <c r="F1867"/>
      <c r="G1867"/>
      <c r="H1867"/>
      <c r="I1867"/>
    </row>
    <row r="1868" spans="1:9" ht="14.4" x14ac:dyDescent="0.3">
      <c r="A1868"/>
      <c r="B1868"/>
      <c r="C1868"/>
      <c r="D1868"/>
      <c r="E1868"/>
      <c r="F1868"/>
      <c r="G1868"/>
      <c r="H1868"/>
      <c r="I1868"/>
    </row>
    <row r="1869" spans="1:9" ht="14.4" x14ac:dyDescent="0.3">
      <c r="A1869"/>
      <c r="B1869"/>
      <c r="C1869"/>
      <c r="D1869"/>
      <c r="E1869"/>
      <c r="F1869"/>
      <c r="G1869"/>
      <c r="H1869"/>
      <c r="I1869"/>
    </row>
    <row r="1870" spans="1:9" ht="14.4" x14ac:dyDescent="0.3">
      <c r="A1870"/>
      <c r="B1870"/>
      <c r="C1870"/>
      <c r="D1870"/>
      <c r="E1870"/>
      <c r="F1870"/>
      <c r="G1870"/>
      <c r="H1870"/>
      <c r="I1870"/>
    </row>
    <row r="1871" spans="1:9" ht="14.4" x14ac:dyDescent="0.3">
      <c r="A1871"/>
      <c r="B1871"/>
      <c r="C1871"/>
      <c r="D1871"/>
      <c r="E1871"/>
      <c r="F1871"/>
      <c r="G1871"/>
      <c r="H1871"/>
      <c r="I1871"/>
    </row>
    <row r="1872" spans="1:9" ht="14.4" x14ac:dyDescent="0.3">
      <c r="A1872"/>
      <c r="B1872"/>
      <c r="C1872"/>
      <c r="D1872"/>
      <c r="E1872"/>
      <c r="F1872"/>
      <c r="G1872"/>
      <c r="H1872"/>
      <c r="I1872"/>
    </row>
    <row r="1873" spans="1:9" ht="14.4" x14ac:dyDescent="0.3">
      <c r="A1873"/>
      <c r="B1873"/>
      <c r="C1873"/>
      <c r="D1873"/>
      <c r="E1873"/>
      <c r="F1873"/>
      <c r="G1873"/>
      <c r="H1873"/>
      <c r="I1873"/>
    </row>
    <row r="1874" spans="1:9" ht="14.4" x14ac:dyDescent="0.3">
      <c r="A1874"/>
      <c r="B1874"/>
      <c r="C1874"/>
      <c r="D1874"/>
      <c r="E1874"/>
      <c r="F1874"/>
      <c r="G1874"/>
      <c r="H1874"/>
      <c r="I1874"/>
    </row>
    <row r="1875" spans="1:9" ht="14.4" x14ac:dyDescent="0.3">
      <c r="A1875"/>
      <c r="B1875"/>
      <c r="C1875"/>
      <c r="D1875"/>
      <c r="E1875"/>
      <c r="F1875"/>
      <c r="G1875"/>
      <c r="H1875"/>
      <c r="I1875"/>
    </row>
    <row r="1876" spans="1:9" ht="14.4" x14ac:dyDescent="0.3">
      <c r="A1876"/>
      <c r="B1876"/>
      <c r="C1876"/>
      <c r="D1876"/>
      <c r="E1876"/>
      <c r="F1876"/>
      <c r="G1876"/>
      <c r="H1876"/>
      <c r="I1876"/>
    </row>
    <row r="1877" spans="1:9" ht="14.4" x14ac:dyDescent="0.3">
      <c r="A1877"/>
      <c r="B1877"/>
      <c r="C1877"/>
      <c r="D1877"/>
      <c r="E1877"/>
      <c r="F1877"/>
      <c r="G1877"/>
      <c r="H1877"/>
      <c r="I1877"/>
    </row>
    <row r="1878" spans="1:9" ht="14.4" x14ac:dyDescent="0.3">
      <c r="A1878"/>
      <c r="B1878"/>
      <c r="C1878"/>
      <c r="D1878"/>
      <c r="E1878"/>
      <c r="F1878"/>
      <c r="G1878"/>
      <c r="H1878"/>
      <c r="I1878"/>
    </row>
    <row r="1879" spans="1:9" ht="14.4" x14ac:dyDescent="0.3">
      <c r="A1879"/>
      <c r="B1879"/>
      <c r="C1879"/>
      <c r="D1879"/>
      <c r="E1879"/>
      <c r="F1879"/>
      <c r="G1879"/>
      <c r="H1879"/>
      <c r="I1879"/>
    </row>
    <row r="1880" spans="1:9" ht="14.4" x14ac:dyDescent="0.3">
      <c r="A1880"/>
      <c r="B1880"/>
      <c r="C1880"/>
      <c r="D1880"/>
      <c r="E1880"/>
      <c r="F1880"/>
      <c r="G1880"/>
      <c r="H1880"/>
      <c r="I1880"/>
    </row>
    <row r="1881" spans="1:9" ht="14.4" x14ac:dyDescent="0.3">
      <c r="A1881"/>
      <c r="B1881"/>
      <c r="C1881"/>
      <c r="D1881"/>
      <c r="E1881"/>
      <c r="F1881"/>
      <c r="G1881"/>
      <c r="H1881"/>
      <c r="I1881"/>
    </row>
    <row r="1882" spans="1:9" ht="14.4" x14ac:dyDescent="0.3">
      <c r="A1882"/>
      <c r="B1882"/>
      <c r="C1882"/>
      <c r="D1882"/>
      <c r="E1882"/>
      <c r="F1882"/>
      <c r="G1882"/>
      <c r="H1882"/>
      <c r="I1882"/>
    </row>
    <row r="1883" spans="1:9" ht="14.4" x14ac:dyDescent="0.3">
      <c r="A1883"/>
      <c r="B1883"/>
      <c r="C1883"/>
      <c r="D1883"/>
      <c r="E1883"/>
      <c r="F1883"/>
      <c r="G1883"/>
      <c r="H1883"/>
      <c r="I1883"/>
    </row>
    <row r="1884" spans="1:9" ht="14.4" x14ac:dyDescent="0.3">
      <c r="A1884"/>
      <c r="B1884"/>
      <c r="C1884"/>
      <c r="D1884"/>
      <c r="E1884"/>
      <c r="F1884"/>
      <c r="G1884"/>
      <c r="H1884"/>
      <c r="I1884"/>
    </row>
    <row r="1885" spans="1:9" ht="14.4" x14ac:dyDescent="0.3">
      <c r="A1885"/>
      <c r="B1885"/>
      <c r="C1885"/>
      <c r="D1885"/>
      <c r="E1885"/>
      <c r="F1885"/>
      <c r="G1885"/>
      <c r="H1885"/>
      <c r="I1885"/>
    </row>
    <row r="1886" spans="1:9" ht="14.4" x14ac:dyDescent="0.3">
      <c r="A1886"/>
      <c r="B1886"/>
      <c r="C1886"/>
      <c r="D1886"/>
      <c r="E1886"/>
      <c r="F1886"/>
      <c r="G1886"/>
      <c r="H1886"/>
      <c r="I1886"/>
    </row>
    <row r="1887" spans="1:9" ht="14.4" x14ac:dyDescent="0.3">
      <c r="A1887"/>
      <c r="B1887"/>
      <c r="C1887"/>
      <c r="D1887"/>
      <c r="E1887"/>
      <c r="F1887"/>
      <c r="G1887"/>
      <c r="H1887"/>
      <c r="I1887"/>
    </row>
    <row r="1888" spans="1:9" ht="14.4" x14ac:dyDescent="0.3">
      <c r="A1888"/>
      <c r="B1888"/>
      <c r="C1888"/>
      <c r="D1888"/>
      <c r="E1888"/>
      <c r="F1888"/>
      <c r="G1888"/>
      <c r="H1888"/>
      <c r="I1888"/>
    </row>
    <row r="1889" spans="1:9" ht="14.4" x14ac:dyDescent="0.3">
      <c r="A1889"/>
      <c r="B1889"/>
      <c r="C1889"/>
      <c r="D1889"/>
      <c r="E1889"/>
      <c r="F1889"/>
      <c r="G1889"/>
      <c r="H1889"/>
      <c r="I1889"/>
    </row>
    <row r="1890" spans="1:9" ht="14.4" x14ac:dyDescent="0.3">
      <c r="A1890"/>
      <c r="B1890"/>
      <c r="C1890"/>
      <c r="D1890"/>
      <c r="E1890"/>
      <c r="F1890"/>
      <c r="G1890"/>
      <c r="H1890"/>
      <c r="I1890"/>
    </row>
    <row r="1891" spans="1:9" ht="14.4" x14ac:dyDescent="0.3">
      <c r="A1891"/>
      <c r="B1891"/>
      <c r="C1891"/>
      <c r="D1891"/>
      <c r="E1891"/>
      <c r="F1891"/>
      <c r="G1891"/>
      <c r="H1891"/>
      <c r="I1891"/>
    </row>
    <row r="1892" spans="1:9" ht="14.4" x14ac:dyDescent="0.3">
      <c r="A1892"/>
      <c r="B1892"/>
      <c r="C1892"/>
      <c r="D1892"/>
      <c r="E1892"/>
      <c r="F1892"/>
      <c r="G1892"/>
      <c r="H1892"/>
      <c r="I1892"/>
    </row>
    <row r="1893" spans="1:9" ht="14.4" x14ac:dyDescent="0.3">
      <c r="A1893"/>
      <c r="B1893"/>
      <c r="C1893"/>
      <c r="D1893"/>
      <c r="E1893"/>
      <c r="F1893"/>
      <c r="G1893"/>
      <c r="H1893"/>
      <c r="I1893"/>
    </row>
    <row r="1894" spans="1:9" ht="14.4" x14ac:dyDescent="0.3">
      <c r="A1894"/>
      <c r="B1894"/>
      <c r="C1894"/>
      <c r="D1894"/>
      <c r="E1894"/>
      <c r="F1894"/>
      <c r="G1894"/>
      <c r="H1894"/>
      <c r="I1894"/>
    </row>
    <row r="1895" spans="1:9" ht="14.4" x14ac:dyDescent="0.3">
      <c r="A1895"/>
      <c r="B1895"/>
      <c r="C1895"/>
      <c r="D1895"/>
      <c r="E1895"/>
      <c r="F1895"/>
      <c r="G1895"/>
      <c r="H1895"/>
      <c r="I1895"/>
    </row>
    <row r="1896" spans="1:9" ht="14.4" x14ac:dyDescent="0.3">
      <c r="A1896"/>
      <c r="B1896"/>
      <c r="C1896"/>
      <c r="D1896"/>
      <c r="E1896"/>
      <c r="F1896"/>
      <c r="G1896"/>
      <c r="H1896"/>
      <c r="I1896"/>
    </row>
    <row r="1897" spans="1:9" ht="14.4" x14ac:dyDescent="0.3">
      <c r="A1897"/>
      <c r="B1897"/>
      <c r="C1897"/>
      <c r="D1897"/>
      <c r="E1897"/>
      <c r="F1897"/>
      <c r="G1897"/>
      <c r="H1897"/>
      <c r="I1897"/>
    </row>
    <row r="1898" spans="1:9" ht="14.4" x14ac:dyDescent="0.3">
      <c r="A1898"/>
      <c r="B1898"/>
      <c r="C1898"/>
      <c r="D1898"/>
      <c r="E1898"/>
      <c r="F1898"/>
      <c r="G1898"/>
      <c r="H1898"/>
      <c r="I1898"/>
    </row>
    <row r="1899" spans="1:9" ht="14.4" x14ac:dyDescent="0.3">
      <c r="A1899"/>
      <c r="B1899"/>
      <c r="C1899"/>
      <c r="D1899"/>
      <c r="E1899"/>
      <c r="F1899"/>
      <c r="G1899"/>
      <c r="H1899"/>
      <c r="I1899"/>
    </row>
    <row r="1900" spans="1:9" ht="14.4" x14ac:dyDescent="0.3">
      <c r="A1900"/>
      <c r="B1900"/>
      <c r="C1900"/>
      <c r="D1900"/>
      <c r="E1900"/>
      <c r="F1900"/>
      <c r="G1900"/>
      <c r="H1900"/>
      <c r="I1900"/>
    </row>
    <row r="1901" spans="1:9" ht="14.4" x14ac:dyDescent="0.3">
      <c r="A1901"/>
      <c r="B1901"/>
      <c r="C1901"/>
      <c r="D1901"/>
      <c r="E1901"/>
      <c r="F1901"/>
      <c r="G1901"/>
      <c r="H1901"/>
      <c r="I1901"/>
    </row>
    <row r="1902" spans="1:9" ht="14.4" x14ac:dyDescent="0.3">
      <c r="A1902"/>
      <c r="B1902"/>
      <c r="C1902"/>
      <c r="D1902"/>
      <c r="E1902"/>
      <c r="F1902"/>
      <c r="G1902"/>
      <c r="H1902"/>
      <c r="I1902"/>
    </row>
    <row r="1903" spans="1:9" ht="14.4" x14ac:dyDescent="0.3">
      <c r="A1903"/>
      <c r="B1903"/>
      <c r="C1903"/>
      <c r="D1903"/>
      <c r="E1903"/>
      <c r="F1903"/>
      <c r="G1903"/>
      <c r="H1903"/>
      <c r="I1903"/>
    </row>
    <row r="1904" spans="1:9" ht="14.4" x14ac:dyDescent="0.3">
      <c r="A1904"/>
      <c r="B1904"/>
      <c r="C1904"/>
      <c r="D1904"/>
      <c r="E1904"/>
      <c r="F1904"/>
      <c r="G1904"/>
      <c r="H1904"/>
      <c r="I1904"/>
    </row>
    <row r="1905" spans="1:9" ht="14.4" x14ac:dyDescent="0.3">
      <c r="A1905"/>
      <c r="B1905"/>
      <c r="C1905"/>
      <c r="D1905"/>
      <c r="E1905"/>
      <c r="F1905"/>
      <c r="G1905"/>
      <c r="H1905"/>
      <c r="I1905"/>
    </row>
    <row r="1906" spans="1:9" ht="14.4" x14ac:dyDescent="0.3">
      <c r="A1906"/>
      <c r="B1906"/>
      <c r="C1906"/>
      <c r="D1906"/>
      <c r="E1906"/>
      <c r="F1906"/>
      <c r="G1906"/>
      <c r="H1906"/>
      <c r="I1906"/>
    </row>
    <row r="1907" spans="1:9" ht="14.4" x14ac:dyDescent="0.3">
      <c r="A1907"/>
      <c r="B1907"/>
      <c r="C1907"/>
      <c r="D1907"/>
      <c r="E1907"/>
      <c r="F1907"/>
      <c r="G1907"/>
      <c r="H1907"/>
      <c r="I1907"/>
    </row>
    <row r="1908" spans="1:9" ht="14.4" x14ac:dyDescent="0.3">
      <c r="A1908"/>
      <c r="B1908"/>
      <c r="C1908"/>
      <c r="D1908"/>
      <c r="E1908"/>
      <c r="F1908"/>
      <c r="G1908"/>
      <c r="H1908"/>
      <c r="I1908"/>
    </row>
    <row r="1909" spans="1:9" ht="14.4" x14ac:dyDescent="0.3">
      <c r="A1909"/>
      <c r="B1909"/>
      <c r="C1909"/>
      <c r="D1909"/>
      <c r="E1909"/>
      <c r="F1909"/>
      <c r="G1909"/>
      <c r="H1909"/>
      <c r="I1909"/>
    </row>
    <row r="1910" spans="1:9" ht="14.4" x14ac:dyDescent="0.3">
      <c r="A1910"/>
      <c r="B1910"/>
      <c r="C1910"/>
      <c r="D1910"/>
      <c r="E1910"/>
      <c r="F1910"/>
      <c r="G1910"/>
      <c r="H1910"/>
      <c r="I1910"/>
    </row>
    <row r="1911" spans="1:9" ht="14.4" x14ac:dyDescent="0.3">
      <c r="A1911"/>
      <c r="B1911"/>
      <c r="C1911"/>
      <c r="D1911"/>
      <c r="E1911"/>
      <c r="F1911"/>
      <c r="G1911"/>
      <c r="H1911"/>
      <c r="I1911"/>
    </row>
    <row r="1912" spans="1:9" ht="14.4" x14ac:dyDescent="0.3">
      <c r="A1912"/>
      <c r="B1912"/>
      <c r="C1912"/>
      <c r="D1912"/>
      <c r="E1912"/>
      <c r="F1912"/>
      <c r="G1912"/>
      <c r="H1912"/>
      <c r="I1912"/>
    </row>
    <row r="1913" spans="1:9" ht="14.4" x14ac:dyDescent="0.3">
      <c r="A1913"/>
      <c r="B1913"/>
      <c r="C1913"/>
      <c r="D1913"/>
      <c r="E1913"/>
      <c r="F1913"/>
      <c r="G1913"/>
      <c r="H1913"/>
      <c r="I1913"/>
    </row>
    <row r="1914" spans="1:9" ht="14.4" x14ac:dyDescent="0.3">
      <c r="A1914"/>
      <c r="B1914"/>
      <c r="C1914"/>
      <c r="D1914"/>
      <c r="E1914"/>
      <c r="F1914"/>
      <c r="G1914"/>
      <c r="H1914"/>
      <c r="I1914"/>
    </row>
    <row r="1915" spans="1:9" ht="14.4" x14ac:dyDescent="0.3">
      <c r="A1915"/>
      <c r="B1915"/>
      <c r="C1915"/>
      <c r="D1915"/>
      <c r="E1915"/>
      <c r="F1915"/>
      <c r="G1915"/>
      <c r="H1915"/>
      <c r="I1915"/>
    </row>
    <row r="1916" spans="1:9" ht="14.4" x14ac:dyDescent="0.3">
      <c r="A1916"/>
      <c r="B1916"/>
      <c r="C1916"/>
      <c r="D1916"/>
      <c r="E1916"/>
      <c r="F1916"/>
      <c r="G1916"/>
      <c r="H1916"/>
      <c r="I1916"/>
    </row>
    <row r="1917" spans="1:9" ht="14.4" x14ac:dyDescent="0.3">
      <c r="A1917"/>
      <c r="B1917"/>
      <c r="C1917"/>
      <c r="D1917"/>
      <c r="E1917"/>
      <c r="F1917"/>
      <c r="G1917"/>
      <c r="H1917"/>
      <c r="I1917"/>
    </row>
    <row r="1918" spans="1:9" ht="14.4" x14ac:dyDescent="0.3">
      <c r="A1918"/>
      <c r="B1918"/>
      <c r="C1918"/>
      <c r="D1918"/>
      <c r="E1918"/>
      <c r="F1918"/>
      <c r="G1918"/>
      <c r="H1918"/>
      <c r="I1918"/>
    </row>
    <row r="1919" spans="1:9" ht="14.4" x14ac:dyDescent="0.3">
      <c r="A1919"/>
      <c r="B1919"/>
      <c r="C1919"/>
      <c r="D1919"/>
      <c r="E1919"/>
      <c r="F1919"/>
      <c r="G1919"/>
      <c r="H1919"/>
      <c r="I1919"/>
    </row>
    <row r="1920" spans="1:9" ht="14.4" x14ac:dyDescent="0.3">
      <c r="A1920"/>
      <c r="B1920"/>
      <c r="C1920"/>
      <c r="D1920"/>
      <c r="E1920"/>
      <c r="F1920"/>
      <c r="G1920"/>
      <c r="H1920"/>
      <c r="I1920"/>
    </row>
    <row r="1921" spans="1:9" ht="14.4" x14ac:dyDescent="0.3">
      <c r="A1921"/>
      <c r="B1921"/>
      <c r="C1921"/>
      <c r="D1921"/>
      <c r="E1921"/>
      <c r="F1921"/>
      <c r="G1921"/>
      <c r="H1921"/>
      <c r="I1921"/>
    </row>
    <row r="1922" spans="1:9" ht="14.4" x14ac:dyDescent="0.3">
      <c r="A1922"/>
      <c r="B1922"/>
      <c r="C1922"/>
      <c r="D1922"/>
      <c r="E1922"/>
      <c r="F1922"/>
      <c r="G1922"/>
      <c r="H1922"/>
      <c r="I1922"/>
    </row>
    <row r="1923" spans="1:9" ht="14.4" x14ac:dyDescent="0.3">
      <c r="A1923"/>
      <c r="B1923"/>
      <c r="C1923"/>
      <c r="D1923"/>
      <c r="E1923"/>
      <c r="F1923"/>
      <c r="G1923"/>
      <c r="H1923"/>
      <c r="I1923"/>
    </row>
    <row r="1924" spans="1:9" ht="14.4" x14ac:dyDescent="0.3">
      <c r="A1924"/>
      <c r="B1924"/>
      <c r="C1924"/>
      <c r="D1924"/>
      <c r="E1924"/>
      <c r="F1924"/>
      <c r="G1924"/>
      <c r="H1924"/>
      <c r="I1924"/>
    </row>
    <row r="1925" spans="1:9" ht="14.4" x14ac:dyDescent="0.3">
      <c r="A1925"/>
      <c r="B1925"/>
      <c r="C1925"/>
      <c r="D1925"/>
      <c r="E1925"/>
      <c r="F1925"/>
      <c r="G1925"/>
      <c r="H1925"/>
      <c r="I1925"/>
    </row>
    <row r="1926" spans="1:9" ht="14.4" x14ac:dyDescent="0.3">
      <c r="A1926"/>
      <c r="B1926"/>
      <c r="C1926"/>
      <c r="D1926"/>
      <c r="E1926"/>
      <c r="F1926"/>
      <c r="G1926"/>
      <c r="H1926"/>
      <c r="I1926"/>
    </row>
    <row r="1927" spans="1:9" ht="14.4" x14ac:dyDescent="0.3">
      <c r="A1927"/>
      <c r="B1927"/>
      <c r="C1927"/>
      <c r="D1927"/>
      <c r="E1927"/>
      <c r="F1927"/>
      <c r="G1927"/>
      <c r="H1927"/>
      <c r="I1927"/>
    </row>
    <row r="1928" spans="1:9" ht="14.4" x14ac:dyDescent="0.3">
      <c r="A1928"/>
      <c r="B1928"/>
      <c r="C1928"/>
      <c r="D1928"/>
      <c r="E1928"/>
      <c r="F1928"/>
      <c r="G1928"/>
      <c r="H1928"/>
      <c r="I1928"/>
    </row>
    <row r="1929" spans="1:9" ht="14.4" x14ac:dyDescent="0.3">
      <c r="A1929"/>
      <c r="B1929"/>
      <c r="C1929"/>
      <c r="D1929"/>
      <c r="E1929"/>
      <c r="F1929"/>
      <c r="G1929"/>
      <c r="H1929"/>
      <c r="I1929"/>
    </row>
    <row r="1930" spans="1:9" ht="14.4" x14ac:dyDescent="0.3">
      <c r="A1930"/>
      <c r="B1930"/>
      <c r="C1930"/>
      <c r="D1930"/>
      <c r="E1930"/>
      <c r="F1930"/>
      <c r="G1930"/>
      <c r="H1930"/>
      <c r="I1930"/>
    </row>
    <row r="1931" spans="1:9" ht="14.4" x14ac:dyDescent="0.3">
      <c r="A1931"/>
      <c r="B1931"/>
      <c r="C1931"/>
      <c r="D1931"/>
      <c r="E1931"/>
      <c r="F1931"/>
      <c r="G1931"/>
      <c r="H1931"/>
      <c r="I1931"/>
    </row>
    <row r="1932" spans="1:9" ht="14.4" x14ac:dyDescent="0.3">
      <c r="A1932"/>
      <c r="B1932"/>
      <c r="C1932"/>
      <c r="D1932"/>
      <c r="E1932"/>
      <c r="F1932"/>
      <c r="G1932"/>
      <c r="H1932"/>
      <c r="I1932"/>
    </row>
    <row r="1933" spans="1:9" ht="14.4" x14ac:dyDescent="0.3">
      <c r="A1933"/>
      <c r="B1933"/>
      <c r="C1933"/>
      <c r="D1933"/>
      <c r="E1933"/>
      <c r="F1933"/>
      <c r="G1933"/>
      <c r="H1933"/>
      <c r="I1933"/>
    </row>
    <row r="1934" spans="1:9" ht="14.4" x14ac:dyDescent="0.3">
      <c r="A1934"/>
      <c r="B1934"/>
      <c r="C1934"/>
      <c r="D1934"/>
      <c r="E1934"/>
      <c r="F1934"/>
      <c r="G1934"/>
      <c r="H1934"/>
      <c r="I1934"/>
    </row>
    <row r="1935" spans="1:9" ht="14.4" x14ac:dyDescent="0.3">
      <c r="A1935"/>
      <c r="B1935"/>
      <c r="C1935"/>
      <c r="D1935"/>
      <c r="E1935"/>
      <c r="F1935"/>
      <c r="G1935"/>
      <c r="H1935"/>
      <c r="I1935"/>
    </row>
    <row r="1936" spans="1:9" ht="14.4" x14ac:dyDescent="0.3">
      <c r="A1936"/>
      <c r="B1936"/>
      <c r="C1936"/>
      <c r="D1936"/>
      <c r="E1936"/>
      <c r="F1936"/>
      <c r="G1936"/>
      <c r="H1936"/>
      <c r="I1936"/>
    </row>
    <row r="1937" spans="1:9" ht="14.4" x14ac:dyDescent="0.3">
      <c r="A1937"/>
      <c r="B1937"/>
      <c r="C1937"/>
      <c r="D1937"/>
      <c r="E1937"/>
      <c r="F1937"/>
      <c r="G1937"/>
      <c r="H1937"/>
      <c r="I1937"/>
    </row>
    <row r="1938" spans="1:9" ht="14.4" x14ac:dyDescent="0.3">
      <c r="A1938"/>
      <c r="B1938"/>
      <c r="C1938"/>
      <c r="D1938"/>
      <c r="E1938"/>
      <c r="F1938"/>
      <c r="G1938"/>
      <c r="H1938"/>
      <c r="I1938"/>
    </row>
    <row r="1939" spans="1:9" ht="14.4" x14ac:dyDescent="0.3">
      <c r="A1939"/>
      <c r="B1939"/>
      <c r="C1939"/>
      <c r="D1939"/>
      <c r="E1939"/>
      <c r="F1939"/>
      <c r="G1939"/>
      <c r="H1939"/>
      <c r="I1939"/>
    </row>
    <row r="1940" spans="1:9" ht="14.4" x14ac:dyDescent="0.3">
      <c r="A1940"/>
      <c r="B1940"/>
      <c r="C1940"/>
      <c r="D1940"/>
      <c r="E1940"/>
      <c r="F1940"/>
      <c r="G1940"/>
      <c r="H1940"/>
      <c r="I1940"/>
    </row>
    <row r="1941" spans="1:9" ht="14.4" x14ac:dyDescent="0.3">
      <c r="A1941"/>
      <c r="B1941"/>
      <c r="C1941"/>
      <c r="D1941"/>
      <c r="E1941"/>
      <c r="F1941"/>
      <c r="G1941"/>
      <c r="H1941"/>
      <c r="I1941"/>
    </row>
    <row r="1942" spans="1:9" ht="14.4" x14ac:dyDescent="0.3">
      <c r="A1942"/>
      <c r="B1942"/>
      <c r="C1942"/>
      <c r="D1942"/>
      <c r="E1942"/>
      <c r="F1942"/>
      <c r="G1942"/>
      <c r="H1942"/>
      <c r="I1942"/>
    </row>
    <row r="1943" spans="1:9" ht="14.4" x14ac:dyDescent="0.3">
      <c r="A1943"/>
      <c r="B1943"/>
      <c r="C1943"/>
      <c r="D1943"/>
      <c r="E1943"/>
      <c r="F1943"/>
      <c r="G1943"/>
      <c r="H1943"/>
      <c r="I1943"/>
    </row>
    <row r="1944" spans="1:9" ht="14.4" x14ac:dyDescent="0.3">
      <c r="A1944"/>
      <c r="B1944"/>
      <c r="C1944"/>
      <c r="D1944"/>
      <c r="E1944"/>
      <c r="F1944"/>
      <c r="G1944"/>
      <c r="H1944"/>
      <c r="I1944"/>
    </row>
    <row r="1945" spans="1:9" ht="14.4" x14ac:dyDescent="0.3">
      <c r="A1945"/>
      <c r="B1945"/>
      <c r="C1945"/>
      <c r="D1945"/>
      <c r="E1945"/>
      <c r="F1945"/>
      <c r="G1945"/>
      <c r="H1945"/>
      <c r="I1945"/>
    </row>
    <row r="1946" spans="1:9" ht="14.4" x14ac:dyDescent="0.3">
      <c r="A1946"/>
      <c r="B1946"/>
      <c r="C1946"/>
      <c r="D1946"/>
      <c r="E1946"/>
      <c r="F1946"/>
      <c r="G1946"/>
      <c r="H1946"/>
      <c r="I1946"/>
    </row>
    <row r="1947" spans="1:9" ht="14.4" x14ac:dyDescent="0.3">
      <c r="A1947"/>
      <c r="B1947"/>
      <c r="C1947"/>
      <c r="D1947"/>
      <c r="E1947"/>
      <c r="F1947"/>
      <c r="G1947"/>
      <c r="H1947"/>
      <c r="I1947"/>
    </row>
    <row r="1948" spans="1:9" ht="14.4" x14ac:dyDescent="0.3">
      <c r="A1948"/>
      <c r="B1948"/>
      <c r="C1948"/>
      <c r="D1948"/>
      <c r="E1948"/>
      <c r="F1948"/>
      <c r="G1948"/>
      <c r="H1948"/>
      <c r="I1948"/>
    </row>
    <row r="1949" spans="1:9" ht="14.4" x14ac:dyDescent="0.3">
      <c r="A1949"/>
      <c r="B1949"/>
      <c r="C1949"/>
      <c r="D1949"/>
      <c r="E1949"/>
      <c r="F1949"/>
      <c r="G1949"/>
      <c r="H1949"/>
      <c r="I1949"/>
    </row>
    <row r="1950" spans="1:9" ht="14.4" x14ac:dyDescent="0.3">
      <c r="A1950"/>
      <c r="B1950"/>
      <c r="C1950"/>
      <c r="D1950"/>
      <c r="E1950"/>
      <c r="F1950"/>
      <c r="G1950"/>
      <c r="H1950"/>
      <c r="I1950"/>
    </row>
    <row r="1951" spans="1:9" ht="14.4" x14ac:dyDescent="0.3">
      <c r="A1951"/>
      <c r="B1951"/>
      <c r="C1951"/>
      <c r="D1951"/>
      <c r="E1951"/>
      <c r="F1951"/>
      <c r="G1951"/>
      <c r="H1951"/>
      <c r="I1951"/>
    </row>
    <row r="1952" spans="1:9" ht="14.4" x14ac:dyDescent="0.3">
      <c r="A1952"/>
      <c r="B1952"/>
      <c r="C1952"/>
      <c r="D1952"/>
      <c r="E1952"/>
      <c r="F1952"/>
      <c r="G1952"/>
      <c r="H1952"/>
      <c r="I1952"/>
    </row>
    <row r="1953" spans="1:9" ht="14.4" x14ac:dyDescent="0.3">
      <c r="A1953"/>
      <c r="B1953"/>
      <c r="C1953"/>
      <c r="D1953"/>
      <c r="E1953"/>
      <c r="F1953"/>
      <c r="G1953"/>
      <c r="H1953"/>
      <c r="I1953"/>
    </row>
    <row r="1954" spans="1:9" ht="14.4" x14ac:dyDescent="0.3">
      <c r="A1954"/>
      <c r="B1954"/>
      <c r="C1954"/>
      <c r="D1954"/>
      <c r="E1954"/>
      <c r="F1954"/>
      <c r="G1954"/>
      <c r="H1954"/>
      <c r="I1954"/>
    </row>
    <row r="1955" spans="1:9" ht="14.4" x14ac:dyDescent="0.3">
      <c r="A1955"/>
      <c r="B1955"/>
      <c r="C1955"/>
      <c r="D1955"/>
      <c r="E1955"/>
      <c r="F1955"/>
      <c r="G1955"/>
      <c r="H1955"/>
      <c r="I1955"/>
    </row>
    <row r="1956" spans="1:9" ht="14.4" x14ac:dyDescent="0.3">
      <c r="A1956"/>
      <c r="B1956"/>
      <c r="C1956"/>
      <c r="D1956"/>
      <c r="E1956"/>
      <c r="F1956"/>
      <c r="G1956"/>
      <c r="H1956"/>
      <c r="I1956"/>
    </row>
    <row r="1957" spans="1:9" ht="14.4" x14ac:dyDescent="0.3">
      <c r="A1957"/>
      <c r="B1957"/>
      <c r="C1957"/>
      <c r="D1957"/>
      <c r="E1957"/>
      <c r="F1957"/>
      <c r="G1957"/>
      <c r="H1957"/>
      <c r="I1957"/>
    </row>
    <row r="1958" spans="1:9" ht="14.4" x14ac:dyDescent="0.3">
      <c r="A1958"/>
      <c r="B1958"/>
      <c r="C1958"/>
      <c r="D1958"/>
      <c r="E1958"/>
      <c r="F1958"/>
      <c r="G1958"/>
      <c r="H1958"/>
      <c r="I1958"/>
    </row>
    <row r="1959" spans="1:9" ht="14.4" x14ac:dyDescent="0.3">
      <c r="A1959"/>
      <c r="B1959"/>
      <c r="C1959"/>
      <c r="D1959"/>
      <c r="E1959"/>
      <c r="F1959"/>
      <c r="G1959"/>
      <c r="H1959"/>
      <c r="I1959"/>
    </row>
    <row r="1960" spans="1:9" ht="14.4" x14ac:dyDescent="0.3">
      <c r="A1960"/>
      <c r="B1960"/>
      <c r="C1960"/>
      <c r="D1960"/>
      <c r="E1960"/>
      <c r="F1960"/>
      <c r="G1960"/>
      <c r="H1960"/>
      <c r="I1960"/>
    </row>
    <row r="1961" spans="1:9" ht="14.4" x14ac:dyDescent="0.3">
      <c r="A1961"/>
      <c r="B1961"/>
      <c r="C1961"/>
      <c r="D1961"/>
      <c r="E1961"/>
      <c r="F1961"/>
      <c r="G1961"/>
      <c r="H1961"/>
      <c r="I1961"/>
    </row>
    <row r="1962" spans="1:9" ht="14.4" x14ac:dyDescent="0.3">
      <c r="A1962"/>
      <c r="B1962"/>
      <c r="C1962"/>
      <c r="D1962"/>
      <c r="E1962"/>
      <c r="F1962"/>
      <c r="G1962"/>
      <c r="H1962"/>
      <c r="I1962"/>
    </row>
    <row r="1963" spans="1:9" ht="14.4" x14ac:dyDescent="0.3">
      <c r="A1963"/>
      <c r="B1963"/>
      <c r="C1963"/>
      <c r="D1963"/>
      <c r="E1963"/>
      <c r="F1963"/>
      <c r="G1963"/>
      <c r="H1963"/>
      <c r="I1963"/>
    </row>
    <row r="1964" spans="1:9" ht="14.4" x14ac:dyDescent="0.3">
      <c r="A1964"/>
      <c r="B1964"/>
      <c r="C1964"/>
      <c r="D1964"/>
      <c r="E1964"/>
      <c r="F1964"/>
      <c r="G1964"/>
      <c r="H1964"/>
      <c r="I1964"/>
    </row>
    <row r="1965" spans="1:9" ht="14.4" x14ac:dyDescent="0.3">
      <c r="A1965"/>
      <c r="B1965"/>
      <c r="C1965"/>
      <c r="D1965"/>
      <c r="E1965"/>
      <c r="F1965"/>
      <c r="G1965"/>
      <c r="H1965"/>
      <c r="I1965"/>
    </row>
    <row r="1966" spans="1:9" ht="14.4" x14ac:dyDescent="0.3">
      <c r="A1966"/>
      <c r="B1966"/>
      <c r="C1966"/>
      <c r="D1966"/>
      <c r="E1966"/>
      <c r="F1966"/>
      <c r="G1966"/>
      <c r="H1966"/>
      <c r="I1966"/>
    </row>
    <row r="1967" spans="1:9" ht="14.4" x14ac:dyDescent="0.3">
      <c r="A1967"/>
      <c r="B1967"/>
      <c r="C1967"/>
      <c r="D1967"/>
      <c r="E1967"/>
      <c r="F1967"/>
      <c r="G1967"/>
      <c r="H1967"/>
      <c r="I1967"/>
    </row>
    <row r="1968" spans="1:9" ht="14.4" x14ac:dyDescent="0.3">
      <c r="A1968"/>
      <c r="B1968"/>
      <c r="C1968"/>
      <c r="D1968"/>
      <c r="E1968"/>
      <c r="F1968"/>
      <c r="G1968"/>
      <c r="H1968"/>
      <c r="I1968"/>
    </row>
    <row r="1969" spans="1:9" ht="14.4" x14ac:dyDescent="0.3">
      <c r="A1969"/>
      <c r="B1969"/>
      <c r="C1969"/>
      <c r="D1969"/>
      <c r="E1969"/>
      <c r="F1969"/>
      <c r="G1969"/>
      <c r="H1969"/>
      <c r="I1969"/>
    </row>
    <row r="1970" spans="1:9" ht="14.4" x14ac:dyDescent="0.3">
      <c r="A1970"/>
      <c r="B1970"/>
      <c r="C1970"/>
      <c r="D1970"/>
      <c r="E1970"/>
      <c r="F1970"/>
      <c r="G1970"/>
      <c r="H1970"/>
      <c r="I1970"/>
    </row>
    <row r="1971" spans="1:9" ht="14.4" x14ac:dyDescent="0.3">
      <c r="A1971"/>
      <c r="B1971"/>
      <c r="C1971"/>
      <c r="D1971"/>
      <c r="E1971"/>
      <c r="F1971"/>
      <c r="G1971"/>
      <c r="H1971"/>
      <c r="I1971"/>
    </row>
    <row r="1972" spans="1:9" ht="14.4" x14ac:dyDescent="0.3">
      <c r="A1972"/>
      <c r="B1972"/>
      <c r="C1972"/>
      <c r="D1972"/>
      <c r="E1972"/>
      <c r="F1972"/>
      <c r="G1972"/>
      <c r="H1972"/>
      <c r="I1972"/>
    </row>
    <row r="1973" spans="1:9" ht="14.4" x14ac:dyDescent="0.3">
      <c r="A1973"/>
      <c r="B1973"/>
      <c r="C1973"/>
      <c r="D1973"/>
      <c r="E1973"/>
      <c r="F1973"/>
      <c r="G1973"/>
      <c r="H1973"/>
      <c r="I1973"/>
    </row>
    <row r="1974" spans="1:9" ht="14.4" x14ac:dyDescent="0.3">
      <c r="A1974"/>
      <c r="B1974"/>
      <c r="C1974"/>
      <c r="D1974"/>
      <c r="E1974"/>
      <c r="F1974"/>
      <c r="G1974"/>
      <c r="H1974"/>
      <c r="I1974"/>
    </row>
    <row r="1975" spans="1:9" ht="14.4" x14ac:dyDescent="0.3">
      <c r="A1975"/>
      <c r="B1975"/>
      <c r="C1975"/>
      <c r="D1975"/>
      <c r="E1975"/>
      <c r="F1975"/>
      <c r="G1975"/>
      <c r="H1975"/>
      <c r="I1975"/>
    </row>
    <row r="1976" spans="1:9" ht="14.4" x14ac:dyDescent="0.3">
      <c r="A1976"/>
      <c r="B1976"/>
      <c r="C1976"/>
      <c r="D1976"/>
      <c r="E1976"/>
      <c r="F1976"/>
      <c r="G1976"/>
      <c r="H1976"/>
      <c r="I1976"/>
    </row>
    <row r="1977" spans="1:9" ht="14.4" x14ac:dyDescent="0.3">
      <c r="A1977"/>
      <c r="B1977"/>
      <c r="C1977"/>
      <c r="D1977"/>
      <c r="E1977"/>
      <c r="F1977"/>
      <c r="G1977"/>
      <c r="H1977"/>
      <c r="I1977"/>
    </row>
    <row r="1978" spans="1:9" ht="14.4" x14ac:dyDescent="0.3">
      <c r="A1978"/>
      <c r="B1978"/>
      <c r="C1978"/>
      <c r="D1978"/>
      <c r="E1978"/>
      <c r="F1978"/>
      <c r="G1978"/>
      <c r="H1978"/>
      <c r="I1978"/>
    </row>
    <row r="1979" spans="1:9" ht="14.4" x14ac:dyDescent="0.3">
      <c r="A1979"/>
      <c r="B1979"/>
      <c r="C1979"/>
      <c r="D1979"/>
      <c r="E1979"/>
      <c r="F1979"/>
      <c r="G1979"/>
      <c r="H1979"/>
      <c r="I1979"/>
    </row>
    <row r="1980" spans="1:9" ht="14.4" x14ac:dyDescent="0.3">
      <c r="A1980"/>
      <c r="B1980"/>
      <c r="C1980"/>
      <c r="D1980"/>
      <c r="E1980"/>
      <c r="F1980"/>
      <c r="G1980"/>
      <c r="H1980"/>
      <c r="I1980"/>
    </row>
    <row r="1981" spans="1:9" ht="14.4" x14ac:dyDescent="0.3">
      <c r="A1981"/>
      <c r="B1981"/>
      <c r="C1981"/>
      <c r="D1981"/>
      <c r="E1981"/>
      <c r="F1981"/>
      <c r="G1981"/>
      <c r="H1981"/>
      <c r="I1981"/>
    </row>
    <row r="1982" spans="1:9" ht="14.4" x14ac:dyDescent="0.3">
      <c r="A1982"/>
      <c r="B1982"/>
      <c r="C1982"/>
      <c r="D1982"/>
      <c r="E1982"/>
      <c r="F1982"/>
      <c r="G1982"/>
      <c r="H1982"/>
      <c r="I1982"/>
    </row>
    <row r="1983" spans="1:9" ht="14.4" x14ac:dyDescent="0.3">
      <c r="A1983"/>
      <c r="B1983"/>
      <c r="C1983"/>
      <c r="D1983"/>
      <c r="E1983"/>
      <c r="F1983"/>
      <c r="G1983"/>
      <c r="H1983"/>
      <c r="I1983"/>
    </row>
    <row r="1984" spans="1:9" ht="14.4" x14ac:dyDescent="0.3">
      <c r="A1984"/>
      <c r="B1984"/>
      <c r="C1984"/>
      <c r="D1984"/>
      <c r="E1984"/>
      <c r="F1984"/>
      <c r="G1984"/>
      <c r="H1984"/>
      <c r="I1984"/>
    </row>
    <row r="1985" spans="1:9" ht="14.4" x14ac:dyDescent="0.3">
      <c r="A1985"/>
      <c r="B1985"/>
      <c r="C1985"/>
      <c r="D1985"/>
      <c r="E1985"/>
      <c r="F1985"/>
      <c r="G1985"/>
      <c r="H1985"/>
      <c r="I1985"/>
    </row>
    <row r="1986" spans="1:9" ht="14.4" x14ac:dyDescent="0.3">
      <c r="A1986"/>
      <c r="B1986"/>
      <c r="C1986"/>
      <c r="D1986"/>
      <c r="E1986"/>
      <c r="F1986"/>
      <c r="G1986"/>
      <c r="H1986"/>
      <c r="I1986"/>
    </row>
    <row r="1987" spans="1:9" ht="14.4" x14ac:dyDescent="0.3">
      <c r="A1987"/>
      <c r="B1987"/>
      <c r="C1987"/>
      <c r="D1987"/>
      <c r="E1987"/>
      <c r="F1987"/>
      <c r="G1987"/>
      <c r="H1987"/>
      <c r="I1987"/>
    </row>
    <row r="1988" spans="1:9" ht="14.4" x14ac:dyDescent="0.3">
      <c r="A1988"/>
      <c r="B1988"/>
      <c r="C1988"/>
      <c r="D1988"/>
      <c r="E1988"/>
      <c r="F1988"/>
      <c r="G1988"/>
      <c r="H1988"/>
      <c r="I1988"/>
    </row>
    <row r="1989" spans="1:9" ht="14.4" x14ac:dyDescent="0.3">
      <c r="A1989"/>
      <c r="B1989"/>
      <c r="C1989"/>
      <c r="D1989"/>
      <c r="E1989"/>
      <c r="F1989"/>
      <c r="G1989"/>
      <c r="H1989"/>
      <c r="I1989"/>
    </row>
    <row r="1990" spans="1:9" ht="14.4" x14ac:dyDescent="0.3">
      <c r="A1990"/>
      <c r="B1990"/>
      <c r="C1990"/>
      <c r="D1990"/>
      <c r="E1990"/>
      <c r="F1990"/>
      <c r="G1990"/>
      <c r="H1990"/>
      <c r="I1990"/>
    </row>
    <row r="1991" spans="1:9" ht="14.4" x14ac:dyDescent="0.3">
      <c r="A1991"/>
      <c r="B1991"/>
      <c r="C1991"/>
      <c r="D1991"/>
      <c r="E1991"/>
      <c r="F1991"/>
      <c r="G1991"/>
      <c r="H1991"/>
      <c r="I1991"/>
    </row>
    <row r="1992" spans="1:9" ht="14.4" x14ac:dyDescent="0.3">
      <c r="A1992"/>
      <c r="B1992"/>
      <c r="C1992"/>
      <c r="D1992"/>
      <c r="E1992"/>
      <c r="F1992"/>
      <c r="G1992"/>
      <c r="H1992"/>
      <c r="I1992"/>
    </row>
    <row r="1993" spans="1:9" ht="14.4" x14ac:dyDescent="0.3">
      <c r="A1993"/>
      <c r="B1993"/>
      <c r="C1993"/>
      <c r="D1993"/>
      <c r="E1993"/>
      <c r="F1993"/>
      <c r="G1993"/>
      <c r="H1993"/>
      <c r="I1993"/>
    </row>
    <row r="1994" spans="1:9" ht="14.4" x14ac:dyDescent="0.3">
      <c r="A1994"/>
      <c r="B1994"/>
      <c r="C1994"/>
      <c r="D1994"/>
      <c r="E1994"/>
      <c r="F1994"/>
      <c r="G1994"/>
      <c r="H1994"/>
      <c r="I1994"/>
    </row>
    <row r="1995" spans="1:9" ht="14.4" x14ac:dyDescent="0.3">
      <c r="A1995"/>
      <c r="B1995"/>
      <c r="C1995"/>
      <c r="D1995"/>
      <c r="E1995"/>
      <c r="F1995"/>
      <c r="G1995"/>
      <c r="H1995"/>
      <c r="I1995"/>
    </row>
    <row r="1996" spans="1:9" ht="14.4" x14ac:dyDescent="0.3">
      <c r="A1996"/>
      <c r="B1996"/>
      <c r="C1996"/>
      <c r="D1996"/>
      <c r="E1996"/>
      <c r="F1996"/>
      <c r="G1996"/>
      <c r="H1996"/>
      <c r="I1996"/>
    </row>
    <row r="1997" spans="1:9" ht="14.4" x14ac:dyDescent="0.3">
      <c r="A1997"/>
      <c r="B1997"/>
      <c r="C1997"/>
      <c r="D1997"/>
      <c r="E1997"/>
      <c r="F1997"/>
      <c r="G1997"/>
      <c r="H1997"/>
      <c r="I1997"/>
    </row>
    <row r="1998" spans="1:9" ht="14.4" x14ac:dyDescent="0.3">
      <c r="A1998"/>
      <c r="B1998"/>
      <c r="C1998"/>
      <c r="D1998"/>
      <c r="E1998"/>
      <c r="F1998"/>
      <c r="G1998"/>
      <c r="H1998"/>
      <c r="I1998"/>
    </row>
    <row r="1999" spans="1:9" ht="14.4" x14ac:dyDescent="0.3">
      <c r="A1999"/>
      <c r="B1999"/>
      <c r="C1999"/>
      <c r="D1999"/>
      <c r="E1999"/>
      <c r="F1999"/>
      <c r="G1999"/>
      <c r="H1999"/>
      <c r="I1999"/>
    </row>
    <row r="2000" spans="1:9" ht="14.4" x14ac:dyDescent="0.3">
      <c r="A2000"/>
      <c r="B2000"/>
      <c r="C2000"/>
      <c r="D2000"/>
      <c r="E2000"/>
      <c r="F2000"/>
      <c r="G2000"/>
      <c r="H2000"/>
      <c r="I2000"/>
    </row>
    <row r="2001" spans="1:9" ht="14.4" x14ac:dyDescent="0.3">
      <c r="A2001"/>
      <c r="B2001"/>
      <c r="C2001"/>
      <c r="D2001"/>
      <c r="E2001"/>
      <c r="F2001"/>
      <c r="G2001"/>
      <c r="H2001"/>
      <c r="I2001"/>
    </row>
    <row r="2002" spans="1:9" ht="14.4" x14ac:dyDescent="0.3">
      <c r="A2002"/>
      <c r="B2002"/>
      <c r="C2002"/>
      <c r="D2002"/>
      <c r="E2002"/>
      <c r="F2002"/>
      <c r="G2002"/>
      <c r="H2002"/>
      <c r="I2002"/>
    </row>
    <row r="2003" spans="1:9" ht="14.4" x14ac:dyDescent="0.3">
      <c r="A2003"/>
      <c r="B2003"/>
      <c r="C2003"/>
      <c r="D2003"/>
      <c r="E2003"/>
      <c r="F2003"/>
      <c r="G2003"/>
      <c r="H2003"/>
      <c r="I2003"/>
    </row>
    <row r="2004" spans="1:9" ht="14.4" x14ac:dyDescent="0.3">
      <c r="A2004"/>
      <c r="B2004"/>
      <c r="C2004"/>
      <c r="D2004"/>
      <c r="E2004"/>
      <c r="F2004"/>
      <c r="G2004"/>
      <c r="H2004"/>
      <c r="I2004"/>
    </row>
    <row r="2005" spans="1:9" ht="14.4" x14ac:dyDescent="0.3">
      <c r="A2005"/>
      <c r="B2005"/>
      <c r="C2005"/>
      <c r="D2005"/>
      <c r="E2005"/>
      <c r="F2005"/>
      <c r="G2005"/>
      <c r="H2005"/>
      <c r="I2005"/>
    </row>
    <row r="2006" spans="1:9" ht="14.4" x14ac:dyDescent="0.3">
      <c r="A2006"/>
      <c r="B2006"/>
      <c r="C2006"/>
      <c r="D2006"/>
      <c r="E2006"/>
      <c r="F2006"/>
      <c r="G2006"/>
      <c r="H2006"/>
      <c r="I2006"/>
    </row>
    <row r="2007" spans="1:9" ht="14.4" x14ac:dyDescent="0.3">
      <c r="A2007"/>
      <c r="B2007"/>
      <c r="C2007"/>
      <c r="D2007"/>
      <c r="E2007"/>
      <c r="F2007"/>
      <c r="G2007"/>
      <c r="H2007"/>
      <c r="I2007"/>
    </row>
    <row r="2008" spans="1:9" ht="14.4" x14ac:dyDescent="0.3">
      <c r="A2008"/>
      <c r="B2008"/>
      <c r="C2008"/>
      <c r="D2008"/>
      <c r="E2008"/>
      <c r="F2008"/>
      <c r="G2008"/>
      <c r="H2008"/>
      <c r="I2008"/>
    </row>
    <row r="2009" spans="1:9" ht="14.4" x14ac:dyDescent="0.3">
      <c r="A2009"/>
      <c r="B2009"/>
      <c r="C2009"/>
      <c r="D2009"/>
      <c r="E2009"/>
      <c r="F2009"/>
      <c r="G2009"/>
      <c r="H2009"/>
      <c r="I2009"/>
    </row>
    <row r="2010" spans="1:9" ht="14.4" x14ac:dyDescent="0.3">
      <c r="A2010"/>
      <c r="B2010"/>
      <c r="C2010"/>
      <c r="D2010"/>
      <c r="E2010"/>
      <c r="F2010"/>
      <c r="G2010"/>
      <c r="H2010"/>
      <c r="I2010"/>
    </row>
    <row r="2011" spans="1:9" ht="14.4" x14ac:dyDescent="0.3">
      <c r="A2011"/>
      <c r="B2011"/>
      <c r="C2011"/>
      <c r="D2011"/>
      <c r="E2011"/>
      <c r="F2011"/>
      <c r="G2011"/>
      <c r="H2011"/>
      <c r="I2011"/>
    </row>
    <row r="2012" spans="1:9" ht="14.4" x14ac:dyDescent="0.3">
      <c r="A2012"/>
      <c r="B2012"/>
      <c r="C2012"/>
      <c r="D2012"/>
      <c r="E2012"/>
      <c r="F2012"/>
      <c r="G2012"/>
      <c r="H2012"/>
      <c r="I2012"/>
    </row>
    <row r="2013" spans="1:9" ht="14.4" x14ac:dyDescent="0.3">
      <c r="A2013"/>
      <c r="B2013"/>
      <c r="C2013"/>
      <c r="D2013"/>
      <c r="E2013"/>
      <c r="F2013"/>
      <c r="G2013"/>
      <c r="H2013"/>
      <c r="I2013"/>
    </row>
    <row r="2014" spans="1:9" ht="14.4" x14ac:dyDescent="0.3">
      <c r="A2014"/>
      <c r="B2014"/>
      <c r="C2014"/>
      <c r="D2014"/>
      <c r="E2014"/>
      <c r="F2014"/>
      <c r="G2014"/>
      <c r="H2014"/>
      <c r="I2014"/>
    </row>
    <row r="2015" spans="1:9" ht="14.4" x14ac:dyDescent="0.3">
      <c r="A2015"/>
      <c r="B2015"/>
      <c r="C2015"/>
      <c r="D2015"/>
      <c r="E2015"/>
      <c r="F2015"/>
      <c r="G2015"/>
      <c r="H2015"/>
      <c r="I2015"/>
    </row>
    <row r="2016" spans="1:9" ht="14.4" x14ac:dyDescent="0.3">
      <c r="A2016"/>
      <c r="B2016"/>
      <c r="C2016"/>
      <c r="D2016"/>
      <c r="E2016"/>
      <c r="F2016"/>
      <c r="G2016"/>
      <c r="H2016"/>
      <c r="I2016"/>
    </row>
    <row r="2017" spans="1:9" ht="14.4" x14ac:dyDescent="0.3">
      <c r="A2017"/>
      <c r="B2017"/>
      <c r="C2017"/>
      <c r="D2017"/>
      <c r="E2017"/>
      <c r="F2017"/>
      <c r="G2017"/>
      <c r="H2017"/>
      <c r="I2017"/>
    </row>
    <row r="2018" spans="1:9" ht="14.4" x14ac:dyDescent="0.3">
      <c r="A2018"/>
      <c r="B2018"/>
      <c r="C2018"/>
      <c r="D2018"/>
      <c r="E2018"/>
      <c r="F2018"/>
      <c r="G2018"/>
      <c r="H2018"/>
      <c r="I2018"/>
    </row>
    <row r="2019" spans="1:9" ht="14.4" x14ac:dyDescent="0.3">
      <c r="A2019"/>
      <c r="B2019"/>
      <c r="C2019"/>
      <c r="D2019"/>
      <c r="E2019"/>
      <c r="F2019"/>
      <c r="G2019"/>
      <c r="H2019"/>
      <c r="I2019"/>
    </row>
    <row r="2020" spans="1:9" ht="14.4" x14ac:dyDescent="0.3">
      <c r="A2020"/>
      <c r="B2020"/>
      <c r="C2020"/>
      <c r="D2020"/>
      <c r="E2020"/>
      <c r="F2020"/>
      <c r="G2020"/>
      <c r="H2020"/>
      <c r="I2020"/>
    </row>
    <row r="2021" spans="1:9" ht="14.4" x14ac:dyDescent="0.3">
      <c r="A2021"/>
      <c r="B2021"/>
      <c r="C2021"/>
      <c r="D2021"/>
      <c r="E2021"/>
      <c r="F2021"/>
      <c r="G2021"/>
      <c r="H2021"/>
      <c r="I2021"/>
    </row>
    <row r="2022" spans="1:9" ht="14.4" x14ac:dyDescent="0.3">
      <c r="A2022"/>
      <c r="B2022"/>
      <c r="C2022"/>
      <c r="D2022"/>
      <c r="E2022"/>
      <c r="F2022"/>
      <c r="G2022"/>
      <c r="H2022"/>
      <c r="I2022"/>
    </row>
    <row r="2023" spans="1:9" ht="14.4" x14ac:dyDescent="0.3">
      <c r="A2023"/>
      <c r="B2023"/>
      <c r="C2023"/>
      <c r="D2023"/>
      <c r="E2023"/>
      <c r="F2023"/>
      <c r="G2023"/>
      <c r="H2023"/>
      <c r="I2023"/>
    </row>
    <row r="2024" spans="1:9" ht="14.4" x14ac:dyDescent="0.3">
      <c r="A2024"/>
      <c r="B2024"/>
      <c r="C2024"/>
      <c r="D2024"/>
      <c r="E2024"/>
      <c r="F2024"/>
      <c r="G2024"/>
      <c r="H2024"/>
      <c r="I2024"/>
    </row>
    <row r="2025" spans="1:9" ht="14.4" x14ac:dyDescent="0.3">
      <c r="A2025"/>
      <c r="B2025"/>
      <c r="C2025"/>
      <c r="D2025"/>
      <c r="E2025"/>
      <c r="F2025"/>
      <c r="G2025"/>
      <c r="H2025"/>
      <c r="I2025"/>
    </row>
    <row r="2026" spans="1:9" ht="14.4" x14ac:dyDescent="0.3">
      <c r="A2026"/>
      <c r="B2026"/>
      <c r="C2026"/>
      <c r="D2026"/>
      <c r="E2026"/>
      <c r="F2026"/>
      <c r="G2026"/>
      <c r="H2026"/>
      <c r="I2026"/>
    </row>
    <row r="2027" spans="1:9" ht="14.4" x14ac:dyDescent="0.3">
      <c r="A2027"/>
      <c r="B2027"/>
      <c r="C2027"/>
      <c r="D2027"/>
      <c r="E2027"/>
      <c r="F2027"/>
      <c r="G2027"/>
      <c r="H2027"/>
      <c r="I2027"/>
    </row>
    <row r="2028" spans="1:9" ht="14.4" x14ac:dyDescent="0.3">
      <c r="A2028"/>
      <c r="B2028"/>
      <c r="C2028"/>
      <c r="D2028"/>
      <c r="E2028"/>
      <c r="F2028"/>
      <c r="G2028"/>
      <c r="H2028"/>
      <c r="I2028"/>
    </row>
    <row r="2029" spans="1:9" ht="14.4" x14ac:dyDescent="0.3">
      <c r="A2029"/>
      <c r="B2029"/>
      <c r="C2029"/>
      <c r="D2029"/>
      <c r="E2029"/>
      <c r="F2029"/>
      <c r="G2029"/>
      <c r="H2029"/>
      <c r="I2029"/>
    </row>
    <row r="2030" spans="1:9" ht="14.4" x14ac:dyDescent="0.3">
      <c r="A2030"/>
      <c r="B2030"/>
      <c r="C2030"/>
      <c r="D2030"/>
      <c r="E2030"/>
      <c r="F2030"/>
      <c r="G2030"/>
      <c r="H2030"/>
      <c r="I2030"/>
    </row>
    <row r="2031" spans="1:9" ht="14.4" x14ac:dyDescent="0.3">
      <c r="A2031"/>
      <c r="B2031"/>
      <c r="C2031"/>
      <c r="D2031"/>
      <c r="E2031"/>
      <c r="F2031"/>
      <c r="G2031"/>
      <c r="H2031"/>
      <c r="I2031"/>
    </row>
    <row r="2032" spans="1:9" ht="14.4" x14ac:dyDescent="0.3">
      <c r="A2032"/>
      <c r="B2032"/>
      <c r="C2032"/>
      <c r="D2032"/>
      <c r="E2032"/>
      <c r="F2032"/>
      <c r="G2032"/>
      <c r="H2032"/>
      <c r="I2032"/>
    </row>
    <row r="2033" spans="1:9" ht="14.4" x14ac:dyDescent="0.3">
      <c r="A2033"/>
      <c r="B2033"/>
      <c r="C2033"/>
      <c r="D2033"/>
      <c r="E2033"/>
      <c r="F2033"/>
      <c r="G2033"/>
      <c r="H2033"/>
      <c r="I2033"/>
    </row>
    <row r="2034" spans="1:9" ht="14.4" x14ac:dyDescent="0.3">
      <c r="A2034"/>
      <c r="B2034"/>
      <c r="C2034"/>
      <c r="D2034"/>
      <c r="E2034"/>
      <c r="F2034"/>
      <c r="G2034"/>
      <c r="H2034"/>
      <c r="I2034"/>
    </row>
    <row r="2035" spans="1:9" ht="14.4" x14ac:dyDescent="0.3">
      <c r="A2035"/>
      <c r="B2035"/>
      <c r="C2035"/>
      <c r="D2035"/>
      <c r="E2035"/>
      <c r="F2035"/>
      <c r="G2035"/>
      <c r="H2035"/>
      <c r="I2035"/>
    </row>
    <row r="2036" spans="1:9" ht="14.4" x14ac:dyDescent="0.3">
      <c r="A2036"/>
      <c r="B2036"/>
      <c r="C2036"/>
      <c r="D2036"/>
      <c r="E2036"/>
      <c r="F2036"/>
      <c r="G2036"/>
      <c r="H2036"/>
      <c r="I2036"/>
    </row>
    <row r="2037" spans="1:9" ht="14.4" x14ac:dyDescent="0.3">
      <c r="A2037"/>
      <c r="B2037"/>
      <c r="C2037"/>
      <c r="D2037"/>
      <c r="E2037"/>
      <c r="F2037"/>
      <c r="G2037"/>
      <c r="H2037"/>
      <c r="I2037"/>
    </row>
    <row r="2038" spans="1:9" ht="14.4" x14ac:dyDescent="0.3">
      <c r="A2038"/>
      <c r="B2038"/>
      <c r="C2038"/>
      <c r="D2038"/>
      <c r="E2038"/>
      <c r="F2038"/>
      <c r="G2038"/>
      <c r="H2038"/>
      <c r="I2038"/>
    </row>
    <row r="2039" spans="1:9" ht="14.4" x14ac:dyDescent="0.3">
      <c r="A2039"/>
      <c r="B2039"/>
      <c r="C2039"/>
      <c r="D2039"/>
      <c r="E2039"/>
      <c r="F2039"/>
      <c r="G2039"/>
      <c r="H2039"/>
      <c r="I2039"/>
    </row>
    <row r="2040" spans="1:9" ht="14.4" x14ac:dyDescent="0.3">
      <c r="A2040"/>
      <c r="B2040"/>
      <c r="C2040"/>
      <c r="D2040"/>
      <c r="E2040"/>
      <c r="F2040"/>
      <c r="G2040"/>
      <c r="H2040"/>
      <c r="I2040"/>
    </row>
    <row r="2041" spans="1:9" ht="14.4" x14ac:dyDescent="0.3">
      <c r="A2041"/>
      <c r="B2041"/>
      <c r="C2041"/>
      <c r="D2041"/>
      <c r="E2041"/>
      <c r="F2041"/>
      <c r="G2041"/>
      <c r="H2041"/>
      <c r="I2041"/>
    </row>
    <row r="2042" spans="1:9" ht="14.4" x14ac:dyDescent="0.3">
      <c r="A2042"/>
      <c r="B2042"/>
      <c r="C2042"/>
      <c r="D2042"/>
      <c r="E2042"/>
      <c r="F2042"/>
      <c r="G2042"/>
      <c r="H2042"/>
      <c r="I2042"/>
    </row>
    <row r="2043" spans="1:9" ht="14.4" x14ac:dyDescent="0.3">
      <c r="A2043"/>
      <c r="B2043"/>
      <c r="C2043"/>
      <c r="D2043"/>
      <c r="E2043"/>
      <c r="F2043"/>
      <c r="G2043"/>
      <c r="H2043"/>
      <c r="I2043"/>
    </row>
    <row r="2044" spans="1:9" ht="14.4" x14ac:dyDescent="0.3">
      <c r="A2044"/>
      <c r="B2044"/>
      <c r="C2044"/>
      <c r="D2044"/>
      <c r="E2044"/>
      <c r="F2044"/>
      <c r="G2044"/>
      <c r="H2044"/>
      <c r="I2044"/>
    </row>
    <row r="2045" spans="1:9" ht="14.4" x14ac:dyDescent="0.3">
      <c r="A2045"/>
      <c r="B2045"/>
      <c r="C2045"/>
      <c r="D2045"/>
      <c r="E2045"/>
      <c r="F2045"/>
      <c r="G2045"/>
      <c r="H2045"/>
      <c r="I2045"/>
    </row>
    <row r="2046" spans="1:9" ht="14.4" x14ac:dyDescent="0.3">
      <c r="A2046"/>
      <c r="B2046"/>
      <c r="C2046"/>
      <c r="D2046"/>
      <c r="E2046"/>
      <c r="F2046"/>
      <c r="G2046"/>
      <c r="H2046"/>
      <c r="I2046"/>
    </row>
    <row r="2047" spans="1:9" ht="14.4" x14ac:dyDescent="0.3">
      <c r="A2047"/>
      <c r="B2047"/>
      <c r="C2047"/>
      <c r="D2047"/>
      <c r="E2047"/>
      <c r="F2047"/>
      <c r="G2047"/>
      <c r="H2047"/>
      <c r="I2047"/>
    </row>
    <row r="2048" spans="1:9" ht="14.4" x14ac:dyDescent="0.3">
      <c r="A2048"/>
      <c r="B2048"/>
      <c r="C2048"/>
      <c r="D2048"/>
      <c r="E2048"/>
      <c r="F2048"/>
      <c r="G2048"/>
      <c r="H2048"/>
      <c r="I2048"/>
    </row>
    <row r="2049" spans="1:9" ht="14.4" x14ac:dyDescent="0.3">
      <c r="A2049"/>
      <c r="B2049"/>
      <c r="C2049"/>
      <c r="D2049"/>
      <c r="E2049"/>
      <c r="F2049"/>
      <c r="G2049"/>
      <c r="H2049"/>
      <c r="I2049"/>
    </row>
    <row r="2050" spans="1:9" ht="14.4" x14ac:dyDescent="0.3">
      <c r="A2050"/>
      <c r="B2050"/>
      <c r="C2050"/>
      <c r="D2050"/>
      <c r="E2050"/>
      <c r="F2050"/>
      <c r="G2050"/>
      <c r="H2050"/>
      <c r="I2050"/>
    </row>
    <row r="2051" spans="1:9" ht="14.4" x14ac:dyDescent="0.3">
      <c r="A2051"/>
      <c r="B2051"/>
      <c r="C2051"/>
      <c r="D2051"/>
      <c r="E2051"/>
      <c r="F2051"/>
      <c r="G2051"/>
      <c r="H2051"/>
      <c r="I2051"/>
    </row>
    <row r="2052" spans="1:9" ht="14.4" x14ac:dyDescent="0.3">
      <c r="A2052"/>
      <c r="B2052"/>
      <c r="C2052"/>
      <c r="D2052"/>
      <c r="E2052"/>
      <c r="F2052"/>
      <c r="G2052"/>
      <c r="H2052"/>
      <c r="I2052"/>
    </row>
    <row r="2053" spans="1:9" ht="14.4" x14ac:dyDescent="0.3">
      <c r="A2053"/>
      <c r="B2053"/>
      <c r="C2053"/>
      <c r="D2053"/>
      <c r="E2053"/>
      <c r="F2053"/>
      <c r="G2053"/>
      <c r="H2053"/>
      <c r="I2053"/>
    </row>
    <row r="2054" spans="1:9" ht="14.4" x14ac:dyDescent="0.3">
      <c r="A2054"/>
      <c r="B2054"/>
      <c r="C2054"/>
      <c r="D2054"/>
      <c r="E2054"/>
      <c r="F2054"/>
      <c r="G2054"/>
      <c r="H2054"/>
      <c r="I2054"/>
    </row>
    <row r="2055" spans="1:9" ht="14.4" x14ac:dyDescent="0.3">
      <c r="A2055"/>
      <c r="B2055"/>
      <c r="C2055"/>
      <c r="D2055"/>
      <c r="E2055"/>
      <c r="F2055"/>
      <c r="G2055"/>
      <c r="H2055"/>
      <c r="I2055"/>
    </row>
    <row r="2056" spans="1:9" ht="14.4" x14ac:dyDescent="0.3">
      <c r="A2056"/>
      <c r="B2056"/>
      <c r="C2056"/>
      <c r="D2056"/>
      <c r="E2056"/>
      <c r="F2056"/>
      <c r="G2056"/>
      <c r="H2056"/>
      <c r="I2056"/>
    </row>
    <row r="2057" spans="1:9" ht="14.4" x14ac:dyDescent="0.3">
      <c r="A2057"/>
      <c r="B2057"/>
      <c r="C2057"/>
      <c r="D2057"/>
      <c r="E2057"/>
      <c r="F2057"/>
      <c r="G2057"/>
      <c r="H2057"/>
      <c r="I2057"/>
    </row>
    <row r="2058" spans="1:9" ht="14.4" x14ac:dyDescent="0.3">
      <c r="A2058"/>
      <c r="B2058"/>
      <c r="C2058"/>
      <c r="D2058"/>
      <c r="E2058"/>
      <c r="F2058"/>
      <c r="G2058"/>
      <c r="H2058"/>
      <c r="I2058"/>
    </row>
    <row r="2059" spans="1:9" ht="14.4" x14ac:dyDescent="0.3">
      <c r="A2059"/>
      <c r="B2059"/>
      <c r="C2059"/>
      <c r="D2059"/>
      <c r="E2059"/>
      <c r="F2059"/>
      <c r="G2059"/>
      <c r="H2059"/>
      <c r="I2059"/>
    </row>
    <row r="2060" spans="1:9" ht="14.4" x14ac:dyDescent="0.3">
      <c r="A2060"/>
      <c r="B2060"/>
      <c r="C2060"/>
      <c r="D2060"/>
      <c r="E2060"/>
      <c r="F2060"/>
      <c r="G2060"/>
      <c r="H2060"/>
      <c r="I2060"/>
    </row>
    <row r="2061" spans="1:9" ht="14.4" x14ac:dyDescent="0.3">
      <c r="A2061"/>
      <c r="B2061"/>
      <c r="C2061"/>
      <c r="D2061"/>
      <c r="E2061"/>
      <c r="F2061"/>
      <c r="G2061"/>
      <c r="H2061"/>
      <c r="I2061"/>
    </row>
    <row r="2062" spans="1:9" ht="14.4" x14ac:dyDescent="0.3">
      <c r="A2062"/>
      <c r="B2062"/>
      <c r="C2062"/>
      <c r="D2062"/>
      <c r="E2062"/>
      <c r="F2062"/>
      <c r="G2062"/>
      <c r="H2062"/>
      <c r="I2062"/>
    </row>
    <row r="2063" spans="1:9" ht="14.4" x14ac:dyDescent="0.3">
      <c r="A2063"/>
      <c r="B2063"/>
      <c r="C2063"/>
      <c r="D2063"/>
      <c r="E2063"/>
      <c r="F2063"/>
      <c r="G2063"/>
      <c r="H2063"/>
      <c r="I2063"/>
    </row>
    <row r="2064" spans="1:9" ht="14.4" x14ac:dyDescent="0.3">
      <c r="A2064"/>
      <c r="B2064"/>
      <c r="C2064"/>
      <c r="D2064"/>
      <c r="E2064"/>
      <c r="F2064"/>
      <c r="G2064"/>
      <c r="H2064"/>
      <c r="I2064"/>
    </row>
    <row r="2065" spans="1:9" ht="14.4" x14ac:dyDescent="0.3">
      <c r="A2065"/>
      <c r="B2065"/>
      <c r="C2065"/>
      <c r="D2065"/>
      <c r="E2065"/>
      <c r="F2065"/>
      <c r="G2065"/>
      <c r="H2065"/>
      <c r="I2065"/>
    </row>
    <row r="2066" spans="1:9" ht="14.4" x14ac:dyDescent="0.3">
      <c r="A2066"/>
      <c r="B2066"/>
      <c r="C2066"/>
      <c r="D2066"/>
      <c r="E2066"/>
      <c r="F2066"/>
      <c r="G2066"/>
      <c r="H2066"/>
      <c r="I2066"/>
    </row>
    <row r="2067" spans="1:9" ht="14.4" x14ac:dyDescent="0.3">
      <c r="A2067"/>
      <c r="B2067"/>
      <c r="C2067"/>
      <c r="D2067"/>
      <c r="E2067"/>
      <c r="F2067"/>
      <c r="G2067"/>
      <c r="H2067"/>
      <c r="I2067"/>
    </row>
    <row r="2068" spans="1:9" ht="14.4" x14ac:dyDescent="0.3">
      <c r="A2068"/>
      <c r="B2068"/>
      <c r="C2068"/>
      <c r="D2068"/>
      <c r="E2068"/>
      <c r="F2068"/>
      <c r="G2068"/>
      <c r="H2068"/>
      <c r="I2068"/>
    </row>
    <row r="2069" spans="1:9" ht="14.4" x14ac:dyDescent="0.3">
      <c r="A2069"/>
      <c r="B2069"/>
      <c r="C2069"/>
      <c r="D2069"/>
      <c r="E2069"/>
      <c r="F2069"/>
      <c r="G2069"/>
      <c r="H2069"/>
      <c r="I2069"/>
    </row>
    <row r="2070" spans="1:9" ht="14.4" x14ac:dyDescent="0.3">
      <c r="A2070"/>
      <c r="B2070"/>
      <c r="C2070"/>
      <c r="D2070"/>
      <c r="E2070"/>
      <c r="F2070"/>
      <c r="G2070"/>
      <c r="H2070"/>
      <c r="I2070"/>
    </row>
    <row r="2071" spans="1:9" ht="14.4" x14ac:dyDescent="0.3">
      <c r="A2071"/>
      <c r="B2071"/>
      <c r="C2071"/>
      <c r="D2071"/>
      <c r="E2071"/>
      <c r="F2071"/>
      <c r="G2071"/>
      <c r="H2071"/>
      <c r="I2071"/>
    </row>
    <row r="2072" spans="1:9" ht="14.4" x14ac:dyDescent="0.3">
      <c r="A2072"/>
      <c r="B2072"/>
      <c r="C2072"/>
      <c r="D2072"/>
      <c r="E2072"/>
      <c r="F2072"/>
      <c r="G2072"/>
      <c r="H2072"/>
      <c r="I2072"/>
    </row>
    <row r="2073" spans="1:9" ht="14.4" x14ac:dyDescent="0.3">
      <c r="A2073"/>
      <c r="B2073"/>
      <c r="C2073"/>
      <c r="D2073"/>
      <c r="E2073"/>
      <c r="F2073"/>
      <c r="G2073"/>
      <c r="H2073"/>
      <c r="I2073"/>
    </row>
    <row r="2074" spans="1:9" ht="14.4" x14ac:dyDescent="0.3">
      <c r="A2074"/>
      <c r="B2074"/>
      <c r="C2074"/>
      <c r="D2074"/>
      <c r="E2074"/>
      <c r="F2074"/>
      <c r="G2074"/>
      <c r="H2074"/>
      <c r="I2074"/>
    </row>
    <row r="2075" spans="1:9" ht="14.4" x14ac:dyDescent="0.3">
      <c r="A2075"/>
      <c r="B2075"/>
      <c r="C2075"/>
      <c r="D2075"/>
      <c r="E2075"/>
      <c r="F2075"/>
      <c r="G2075"/>
      <c r="H2075"/>
      <c r="I2075"/>
    </row>
    <row r="2076" spans="1:9" ht="14.4" x14ac:dyDescent="0.3">
      <c r="A2076"/>
      <c r="B2076"/>
      <c r="C2076"/>
      <c r="D2076"/>
      <c r="E2076"/>
      <c r="F2076"/>
      <c r="G2076"/>
      <c r="H2076"/>
      <c r="I2076"/>
    </row>
    <row r="2077" spans="1:9" ht="14.4" x14ac:dyDescent="0.3">
      <c r="A2077"/>
      <c r="B2077"/>
      <c r="C2077"/>
      <c r="D2077"/>
      <c r="E2077"/>
      <c r="F2077"/>
      <c r="G2077"/>
      <c r="H2077"/>
      <c r="I2077"/>
    </row>
    <row r="2078" spans="1:9" ht="14.4" x14ac:dyDescent="0.3">
      <c r="A2078"/>
      <c r="B2078"/>
      <c r="C2078"/>
      <c r="D2078"/>
      <c r="E2078"/>
      <c r="F2078"/>
      <c r="G2078"/>
      <c r="H2078"/>
      <c r="I2078"/>
    </row>
    <row r="2079" spans="1:9" ht="14.4" x14ac:dyDescent="0.3">
      <c r="A2079"/>
      <c r="B2079"/>
      <c r="C2079"/>
      <c r="D2079"/>
      <c r="E2079"/>
      <c r="F2079"/>
      <c r="G2079"/>
      <c r="H2079"/>
      <c r="I2079"/>
    </row>
    <row r="2080" spans="1:9" ht="14.4" x14ac:dyDescent="0.3">
      <c r="A2080"/>
      <c r="B2080"/>
      <c r="C2080"/>
      <c r="D2080"/>
      <c r="E2080"/>
      <c r="F2080"/>
      <c r="G2080"/>
      <c r="H2080"/>
      <c r="I2080"/>
    </row>
    <row r="2081" spans="1:9" ht="14.4" x14ac:dyDescent="0.3">
      <c r="A2081"/>
      <c r="B2081"/>
      <c r="C2081"/>
      <c r="D2081"/>
      <c r="E2081"/>
      <c r="F2081"/>
      <c r="G2081"/>
      <c r="H2081"/>
      <c r="I2081"/>
    </row>
    <row r="2082" spans="1:9" ht="14.4" x14ac:dyDescent="0.3">
      <c r="A2082"/>
      <c r="B2082"/>
      <c r="C2082"/>
      <c r="D2082"/>
      <c r="E2082"/>
      <c r="F2082"/>
      <c r="G2082"/>
      <c r="H2082"/>
      <c r="I2082"/>
    </row>
    <row r="2083" spans="1:9" ht="14.4" x14ac:dyDescent="0.3">
      <c r="A2083"/>
      <c r="B2083"/>
      <c r="C2083"/>
      <c r="D2083"/>
      <c r="E2083"/>
      <c r="F2083"/>
      <c r="G2083"/>
      <c r="H2083"/>
      <c r="I2083"/>
    </row>
    <row r="2084" spans="1:9" ht="14.4" x14ac:dyDescent="0.3">
      <c r="A2084"/>
      <c r="B2084"/>
      <c r="C2084"/>
      <c r="D2084"/>
      <c r="E2084"/>
      <c r="F2084"/>
      <c r="G2084"/>
      <c r="H2084"/>
      <c r="I2084"/>
    </row>
    <row r="2085" spans="1:9" ht="14.4" x14ac:dyDescent="0.3">
      <c r="A2085"/>
      <c r="B2085"/>
      <c r="C2085"/>
      <c r="D2085"/>
      <c r="E2085"/>
      <c r="F2085"/>
      <c r="G2085"/>
      <c r="H2085"/>
      <c r="I2085"/>
    </row>
    <row r="2086" spans="1:9" ht="14.4" x14ac:dyDescent="0.3">
      <c r="A2086"/>
      <c r="B2086"/>
      <c r="C2086"/>
      <c r="D2086"/>
      <c r="E2086"/>
      <c r="F2086"/>
      <c r="G2086"/>
      <c r="H2086"/>
      <c r="I2086"/>
    </row>
    <row r="2087" spans="1:9" ht="14.4" x14ac:dyDescent="0.3">
      <c r="A2087"/>
      <c r="B2087"/>
      <c r="C2087"/>
      <c r="D2087"/>
      <c r="E2087"/>
      <c r="F2087"/>
      <c r="G2087"/>
      <c r="H2087"/>
      <c r="I2087"/>
    </row>
    <row r="2088" spans="1:9" ht="14.4" x14ac:dyDescent="0.3">
      <c r="A2088"/>
      <c r="B2088"/>
      <c r="C2088"/>
      <c r="D2088"/>
      <c r="E2088"/>
      <c r="F2088"/>
      <c r="G2088"/>
      <c r="H2088"/>
      <c r="I2088"/>
    </row>
    <row r="2089" spans="1:9" ht="14.4" x14ac:dyDescent="0.3">
      <c r="A2089"/>
      <c r="B2089"/>
      <c r="C2089"/>
      <c r="D2089"/>
      <c r="E2089"/>
      <c r="F2089"/>
      <c r="G2089"/>
      <c r="H2089"/>
      <c r="I2089"/>
    </row>
    <row r="2090" spans="1:9" ht="14.4" x14ac:dyDescent="0.3">
      <c r="A2090"/>
      <c r="B2090"/>
      <c r="C2090"/>
      <c r="D2090"/>
      <c r="E2090"/>
      <c r="F2090"/>
      <c r="G2090"/>
      <c r="H2090"/>
      <c r="I2090"/>
    </row>
    <row r="2091" spans="1:9" ht="14.4" x14ac:dyDescent="0.3">
      <c r="A2091"/>
      <c r="B2091"/>
      <c r="C2091"/>
      <c r="D2091"/>
      <c r="E2091"/>
      <c r="F2091"/>
      <c r="G2091"/>
      <c r="H2091"/>
      <c r="I2091"/>
    </row>
    <row r="2092" spans="1:9" ht="14.4" x14ac:dyDescent="0.3">
      <c r="A2092"/>
      <c r="B2092"/>
      <c r="C2092"/>
      <c r="D2092"/>
      <c r="E2092"/>
      <c r="F2092"/>
      <c r="G2092"/>
      <c r="H2092"/>
      <c r="I2092"/>
    </row>
    <row r="2093" spans="1:9" ht="14.4" x14ac:dyDescent="0.3">
      <c r="A2093"/>
      <c r="B2093"/>
      <c r="C2093"/>
      <c r="D2093"/>
      <c r="E2093"/>
      <c r="F2093"/>
      <c r="G2093"/>
      <c r="H2093"/>
      <c r="I2093"/>
    </row>
    <row r="2094" spans="1:9" ht="14.4" x14ac:dyDescent="0.3">
      <c r="A2094"/>
      <c r="B2094"/>
      <c r="C2094"/>
      <c r="D2094"/>
      <c r="E2094"/>
      <c r="F2094"/>
      <c r="G2094"/>
      <c r="H2094"/>
      <c r="I2094"/>
    </row>
    <row r="2095" spans="1:9" ht="14.4" x14ac:dyDescent="0.3">
      <c r="A2095"/>
      <c r="B2095"/>
      <c r="C2095"/>
      <c r="D2095"/>
      <c r="E2095"/>
      <c r="F2095"/>
      <c r="G2095"/>
      <c r="H2095"/>
      <c r="I2095"/>
    </row>
    <row r="2096" spans="1:9" ht="14.4" x14ac:dyDescent="0.3">
      <c r="A2096"/>
      <c r="B2096"/>
      <c r="C2096"/>
      <c r="D2096"/>
      <c r="E2096"/>
      <c r="F2096"/>
      <c r="G2096"/>
      <c r="H2096"/>
      <c r="I2096"/>
    </row>
    <row r="2097" spans="1:9" ht="14.4" x14ac:dyDescent="0.3">
      <c r="A2097"/>
      <c r="B2097"/>
      <c r="C2097"/>
      <c r="D2097"/>
      <c r="E2097"/>
      <c r="F2097"/>
      <c r="G2097"/>
      <c r="H2097"/>
      <c r="I2097"/>
    </row>
    <row r="2098" spans="1:9" ht="14.4" x14ac:dyDescent="0.3">
      <c r="A2098"/>
      <c r="B2098"/>
      <c r="C2098"/>
      <c r="D2098"/>
      <c r="E2098"/>
      <c r="F2098"/>
      <c r="G2098"/>
      <c r="H2098"/>
      <c r="I2098"/>
    </row>
    <row r="2099" spans="1:9" ht="14.4" x14ac:dyDescent="0.3">
      <c r="A2099"/>
      <c r="B2099"/>
      <c r="C2099"/>
      <c r="D2099"/>
      <c r="E2099"/>
      <c r="F2099"/>
      <c r="G2099"/>
      <c r="H2099"/>
      <c r="I2099"/>
    </row>
    <row r="2100" spans="1:9" ht="14.4" x14ac:dyDescent="0.3">
      <c r="A2100"/>
      <c r="B2100"/>
      <c r="C2100"/>
      <c r="D2100"/>
      <c r="E2100"/>
      <c r="F2100"/>
      <c r="G2100"/>
      <c r="H2100"/>
      <c r="I2100"/>
    </row>
    <row r="2101" spans="1:9" ht="14.4" x14ac:dyDescent="0.3">
      <c r="A2101"/>
      <c r="B2101"/>
      <c r="C2101"/>
      <c r="D2101"/>
      <c r="E2101"/>
      <c r="F2101"/>
      <c r="G2101"/>
      <c r="H2101"/>
      <c r="I2101"/>
    </row>
    <row r="2102" spans="1:9" ht="14.4" x14ac:dyDescent="0.3">
      <c r="A2102"/>
      <c r="B2102"/>
      <c r="C2102"/>
      <c r="D2102"/>
      <c r="E2102"/>
      <c r="F2102"/>
      <c r="G2102"/>
      <c r="H2102"/>
      <c r="I2102"/>
    </row>
    <row r="2103" spans="1:9" ht="14.4" x14ac:dyDescent="0.3">
      <c r="A2103"/>
      <c r="B2103"/>
      <c r="C2103"/>
      <c r="D2103"/>
      <c r="E2103"/>
      <c r="F2103"/>
      <c r="G2103"/>
      <c r="H2103"/>
      <c r="I2103"/>
    </row>
    <row r="2104" spans="1:9" ht="14.4" x14ac:dyDescent="0.3">
      <c r="A2104"/>
      <c r="B2104"/>
      <c r="C2104"/>
      <c r="D2104"/>
      <c r="E2104"/>
      <c r="F2104"/>
      <c r="G2104"/>
      <c r="H2104"/>
      <c r="I2104"/>
    </row>
    <row r="2105" spans="1:9" ht="14.4" x14ac:dyDescent="0.3">
      <c r="A2105"/>
      <c r="B2105"/>
      <c r="C2105"/>
      <c r="D2105"/>
      <c r="E2105"/>
      <c r="F2105"/>
      <c r="G2105"/>
      <c r="H2105"/>
      <c r="I2105"/>
    </row>
    <row r="2106" spans="1:9" ht="14.4" x14ac:dyDescent="0.3">
      <c r="A2106"/>
      <c r="B2106"/>
      <c r="C2106"/>
      <c r="D2106"/>
      <c r="E2106"/>
      <c r="F2106"/>
      <c r="G2106"/>
      <c r="H2106"/>
      <c r="I2106"/>
    </row>
    <row r="2107" spans="1:9" ht="14.4" x14ac:dyDescent="0.3">
      <c r="A2107"/>
      <c r="B2107"/>
      <c r="C2107"/>
      <c r="D2107"/>
      <c r="E2107"/>
      <c r="F2107"/>
      <c r="G2107"/>
      <c r="H2107"/>
      <c r="I2107"/>
    </row>
    <row r="2108" spans="1:9" ht="14.4" x14ac:dyDescent="0.3">
      <c r="A2108"/>
      <c r="B2108"/>
      <c r="C2108"/>
      <c r="D2108"/>
      <c r="E2108"/>
      <c r="F2108"/>
      <c r="G2108"/>
      <c r="H2108"/>
      <c r="I2108"/>
    </row>
    <row r="2109" spans="1:9" ht="14.4" x14ac:dyDescent="0.3">
      <c r="A2109"/>
      <c r="B2109"/>
      <c r="C2109"/>
      <c r="D2109"/>
      <c r="E2109"/>
      <c r="F2109"/>
      <c r="G2109"/>
      <c r="H2109"/>
      <c r="I2109"/>
    </row>
    <row r="2110" spans="1:9" ht="14.4" x14ac:dyDescent="0.3">
      <c r="A2110"/>
      <c r="B2110"/>
      <c r="C2110"/>
      <c r="D2110"/>
      <c r="E2110"/>
      <c r="F2110"/>
      <c r="G2110"/>
      <c r="H2110"/>
      <c r="I2110"/>
    </row>
    <row r="2111" spans="1:9" ht="14.4" x14ac:dyDescent="0.3">
      <c r="A2111"/>
      <c r="B2111"/>
      <c r="C2111"/>
      <c r="D2111"/>
      <c r="E2111"/>
      <c r="F2111"/>
      <c r="G2111"/>
      <c r="H2111"/>
      <c r="I2111"/>
    </row>
    <row r="2112" spans="1:9" ht="14.4" x14ac:dyDescent="0.3">
      <c r="A2112"/>
      <c r="B2112"/>
      <c r="C2112"/>
      <c r="D2112"/>
      <c r="E2112"/>
      <c r="F2112"/>
      <c r="G2112"/>
      <c r="H2112"/>
      <c r="I2112"/>
    </row>
    <row r="2113" spans="1:9" ht="14.4" x14ac:dyDescent="0.3">
      <c r="A2113"/>
      <c r="B2113"/>
      <c r="C2113"/>
      <c r="D2113"/>
      <c r="E2113"/>
      <c r="F2113"/>
      <c r="G2113"/>
      <c r="H2113"/>
      <c r="I2113"/>
    </row>
    <row r="2114" spans="1:9" ht="14.4" x14ac:dyDescent="0.3">
      <c r="A2114"/>
      <c r="B2114"/>
      <c r="C2114"/>
      <c r="D2114"/>
      <c r="E2114"/>
      <c r="F2114"/>
      <c r="G2114"/>
      <c r="H2114"/>
      <c r="I2114"/>
    </row>
    <row r="2115" spans="1:9" ht="14.4" x14ac:dyDescent="0.3">
      <c r="A2115"/>
      <c r="B2115"/>
      <c r="C2115"/>
      <c r="D2115"/>
      <c r="E2115"/>
      <c r="F2115"/>
      <c r="G2115"/>
      <c r="H2115"/>
      <c r="I2115"/>
    </row>
    <row r="2116" spans="1:9" ht="14.4" x14ac:dyDescent="0.3">
      <c r="A2116"/>
      <c r="B2116"/>
      <c r="C2116"/>
      <c r="D2116"/>
      <c r="E2116"/>
      <c r="F2116"/>
      <c r="G2116"/>
      <c r="H2116"/>
      <c r="I2116"/>
    </row>
    <row r="2117" spans="1:9" ht="14.4" x14ac:dyDescent="0.3">
      <c r="A2117"/>
      <c r="B2117"/>
      <c r="C2117"/>
      <c r="D2117"/>
      <c r="E2117"/>
      <c r="F2117"/>
      <c r="G2117"/>
      <c r="H2117"/>
      <c r="I2117"/>
    </row>
    <row r="2118" spans="1:9" ht="14.4" x14ac:dyDescent="0.3">
      <c r="A2118"/>
      <c r="B2118"/>
      <c r="C2118"/>
      <c r="D2118"/>
      <c r="E2118"/>
      <c r="F2118"/>
      <c r="G2118"/>
      <c r="H2118"/>
      <c r="I2118"/>
    </row>
    <row r="2119" spans="1:9" ht="14.4" x14ac:dyDescent="0.3">
      <c r="A2119"/>
      <c r="B2119"/>
      <c r="C2119"/>
      <c r="D2119"/>
      <c r="E2119"/>
      <c r="F2119"/>
      <c r="G2119"/>
      <c r="H2119"/>
      <c r="I2119"/>
    </row>
    <row r="2120" spans="1:9" ht="14.4" x14ac:dyDescent="0.3">
      <c r="A2120"/>
      <c r="B2120"/>
      <c r="C2120"/>
      <c r="D2120"/>
      <c r="E2120"/>
      <c r="F2120"/>
      <c r="G2120"/>
      <c r="H2120"/>
      <c r="I2120"/>
    </row>
    <row r="2121" spans="1:9" ht="14.4" x14ac:dyDescent="0.3">
      <c r="A2121"/>
      <c r="B2121"/>
      <c r="C2121"/>
      <c r="D2121"/>
      <c r="E2121"/>
      <c r="F2121"/>
      <c r="G2121"/>
      <c r="H2121"/>
      <c r="I2121"/>
    </row>
    <row r="2122" spans="1:9" ht="14.4" x14ac:dyDescent="0.3">
      <c r="A2122"/>
      <c r="B2122"/>
      <c r="C2122"/>
      <c r="D2122"/>
      <c r="E2122"/>
      <c r="F2122"/>
      <c r="G2122"/>
      <c r="H2122"/>
      <c r="I2122"/>
    </row>
    <row r="2123" spans="1:9" ht="14.4" x14ac:dyDescent="0.3">
      <c r="A2123"/>
      <c r="B2123"/>
      <c r="C2123"/>
      <c r="D2123"/>
      <c r="E2123"/>
      <c r="F2123"/>
      <c r="G2123"/>
      <c r="H2123"/>
      <c r="I2123"/>
    </row>
    <row r="2124" spans="1:9" ht="14.4" x14ac:dyDescent="0.3">
      <c r="A2124"/>
      <c r="B2124"/>
      <c r="C2124"/>
      <c r="D2124"/>
      <c r="E2124"/>
      <c r="F2124"/>
      <c r="G2124"/>
      <c r="H2124"/>
      <c r="I2124"/>
    </row>
    <row r="2125" spans="1:9" ht="14.4" x14ac:dyDescent="0.3">
      <c r="A2125"/>
      <c r="B2125"/>
      <c r="C2125"/>
      <c r="D2125"/>
      <c r="E2125"/>
      <c r="F2125"/>
      <c r="G2125"/>
      <c r="H2125"/>
      <c r="I2125"/>
    </row>
    <row r="2126" spans="1:9" ht="14.4" x14ac:dyDescent="0.3">
      <c r="A2126"/>
      <c r="B2126"/>
      <c r="C2126"/>
      <c r="D2126"/>
      <c r="E2126"/>
      <c r="F2126"/>
      <c r="G2126"/>
      <c r="H2126"/>
      <c r="I2126"/>
    </row>
    <row r="2127" spans="1:9" ht="14.4" x14ac:dyDescent="0.3">
      <c r="A2127"/>
      <c r="B2127"/>
      <c r="C2127"/>
      <c r="D2127"/>
      <c r="E2127"/>
      <c r="F2127"/>
      <c r="G2127"/>
      <c r="H2127"/>
      <c r="I2127"/>
    </row>
    <row r="2128" spans="1:9" ht="14.4" x14ac:dyDescent="0.3">
      <c r="A2128"/>
      <c r="B2128"/>
      <c r="C2128"/>
      <c r="D2128"/>
      <c r="E2128"/>
      <c r="F2128"/>
      <c r="G2128"/>
      <c r="H2128"/>
      <c r="I2128"/>
    </row>
    <row r="2129" spans="1:9" ht="14.4" x14ac:dyDescent="0.3">
      <c r="A2129"/>
      <c r="B2129"/>
      <c r="C2129"/>
      <c r="D2129"/>
      <c r="E2129"/>
      <c r="F2129"/>
      <c r="G2129"/>
      <c r="H2129"/>
      <c r="I2129"/>
    </row>
    <row r="2130" spans="1:9" ht="14.4" x14ac:dyDescent="0.3">
      <c r="A2130"/>
      <c r="B2130"/>
      <c r="C2130"/>
      <c r="D2130"/>
      <c r="E2130"/>
      <c r="F2130"/>
      <c r="G2130"/>
      <c r="H2130"/>
      <c r="I2130"/>
    </row>
    <row r="2131" spans="1:9" ht="14.4" x14ac:dyDescent="0.3">
      <c r="A2131"/>
      <c r="B2131"/>
      <c r="C2131"/>
      <c r="D2131"/>
      <c r="E2131"/>
      <c r="F2131"/>
      <c r="G2131"/>
      <c r="H2131"/>
      <c r="I2131"/>
    </row>
    <row r="2132" spans="1:9" ht="14.4" x14ac:dyDescent="0.3">
      <c r="A2132"/>
      <c r="B2132"/>
      <c r="C2132"/>
      <c r="D2132"/>
      <c r="E2132"/>
      <c r="F2132"/>
      <c r="G2132"/>
      <c r="H2132"/>
      <c r="I2132"/>
    </row>
    <row r="2133" spans="1:9" ht="14.4" x14ac:dyDescent="0.3">
      <c r="A2133"/>
      <c r="B2133"/>
      <c r="C2133"/>
      <c r="D2133"/>
      <c r="E2133"/>
      <c r="F2133"/>
      <c r="G2133"/>
      <c r="H2133"/>
      <c r="I2133"/>
    </row>
    <row r="2134" spans="1:9" ht="14.4" x14ac:dyDescent="0.3">
      <c r="A2134"/>
      <c r="B2134"/>
      <c r="C2134"/>
      <c r="D2134"/>
      <c r="E2134"/>
      <c r="F2134"/>
      <c r="G2134"/>
      <c r="H2134"/>
      <c r="I2134"/>
    </row>
    <row r="2135" spans="1:9" ht="14.4" x14ac:dyDescent="0.3">
      <c r="A2135"/>
      <c r="B2135"/>
      <c r="C2135"/>
      <c r="D2135"/>
      <c r="E2135"/>
      <c r="F2135"/>
      <c r="G2135"/>
      <c r="H2135"/>
      <c r="I2135"/>
    </row>
    <row r="2136" spans="1:9" ht="14.4" x14ac:dyDescent="0.3">
      <c r="A2136"/>
      <c r="B2136"/>
      <c r="C2136"/>
      <c r="D2136"/>
      <c r="E2136"/>
      <c r="F2136"/>
      <c r="G2136"/>
      <c r="H2136"/>
      <c r="I2136"/>
    </row>
    <row r="2137" spans="1:9" ht="14.4" x14ac:dyDescent="0.3">
      <c r="A2137"/>
      <c r="B2137"/>
      <c r="C2137"/>
      <c r="D2137"/>
      <c r="E2137"/>
      <c r="F2137"/>
      <c r="G2137"/>
      <c r="H2137"/>
      <c r="I2137"/>
    </row>
    <row r="2138" spans="1:9" ht="14.4" x14ac:dyDescent="0.3">
      <c r="A2138"/>
      <c r="B2138"/>
      <c r="C2138"/>
      <c r="D2138"/>
      <c r="E2138"/>
      <c r="F2138"/>
      <c r="G2138"/>
      <c r="H2138"/>
      <c r="I2138"/>
    </row>
    <row r="2139" spans="1:9" ht="14.4" x14ac:dyDescent="0.3">
      <c r="A2139"/>
      <c r="B2139"/>
      <c r="C2139"/>
      <c r="D2139"/>
      <c r="E2139"/>
      <c r="F2139"/>
      <c r="G2139"/>
      <c r="H2139"/>
      <c r="I2139"/>
    </row>
    <row r="2140" spans="1:9" ht="14.4" x14ac:dyDescent="0.3">
      <c r="A2140"/>
      <c r="B2140"/>
      <c r="C2140"/>
      <c r="D2140"/>
      <c r="E2140"/>
      <c r="F2140"/>
      <c r="G2140"/>
      <c r="H2140"/>
      <c r="I2140"/>
    </row>
    <row r="2141" spans="1:9" ht="14.4" x14ac:dyDescent="0.3">
      <c r="A2141"/>
      <c r="B2141"/>
      <c r="C2141"/>
      <c r="D2141"/>
      <c r="E2141"/>
      <c r="F2141"/>
      <c r="G2141"/>
      <c r="H2141"/>
      <c r="I2141"/>
    </row>
    <row r="2142" spans="1:9" ht="14.4" x14ac:dyDescent="0.3">
      <c r="A2142"/>
      <c r="B2142"/>
      <c r="C2142"/>
      <c r="D2142"/>
      <c r="E2142"/>
      <c r="F2142"/>
      <c r="G2142"/>
      <c r="H2142"/>
      <c r="I2142"/>
    </row>
    <row r="2143" spans="1:9" ht="14.4" x14ac:dyDescent="0.3">
      <c r="A2143"/>
      <c r="B2143"/>
      <c r="C2143"/>
      <c r="D2143"/>
      <c r="E2143"/>
      <c r="F2143"/>
      <c r="G2143"/>
      <c r="H2143"/>
      <c r="I2143"/>
    </row>
    <row r="2144" spans="1:9" ht="14.4" x14ac:dyDescent="0.3">
      <c r="A2144"/>
      <c r="B2144"/>
      <c r="C2144"/>
      <c r="D2144"/>
      <c r="E2144"/>
      <c r="F2144"/>
      <c r="G2144"/>
      <c r="H2144"/>
      <c r="I2144"/>
    </row>
    <row r="2145" spans="1:9" ht="14.4" x14ac:dyDescent="0.3">
      <c r="A2145"/>
      <c r="B2145"/>
      <c r="C2145"/>
      <c r="D2145"/>
      <c r="E2145"/>
      <c r="F2145"/>
      <c r="G2145"/>
      <c r="H2145"/>
      <c r="I2145"/>
    </row>
    <row r="2146" spans="1:9" ht="14.4" x14ac:dyDescent="0.3">
      <c r="A2146"/>
      <c r="B2146"/>
      <c r="C2146"/>
      <c r="D2146"/>
      <c r="E2146"/>
      <c r="F2146"/>
      <c r="G2146"/>
      <c r="H2146"/>
      <c r="I2146"/>
    </row>
    <row r="2147" spans="1:9" ht="14.4" x14ac:dyDescent="0.3">
      <c r="A2147"/>
      <c r="B2147"/>
      <c r="C2147"/>
      <c r="D2147"/>
      <c r="E2147"/>
      <c r="F2147"/>
      <c r="G2147"/>
      <c r="H2147"/>
      <c r="I2147"/>
    </row>
    <row r="2148" spans="1:9" ht="14.4" x14ac:dyDescent="0.3">
      <c r="A2148"/>
      <c r="B2148"/>
      <c r="C2148"/>
      <c r="D2148"/>
      <c r="E2148"/>
      <c r="F2148"/>
      <c r="G2148"/>
      <c r="H2148"/>
      <c r="I2148"/>
    </row>
    <row r="2149" spans="1:9" ht="14.4" x14ac:dyDescent="0.3">
      <c r="A2149"/>
      <c r="B2149"/>
      <c r="C2149"/>
      <c r="D2149"/>
      <c r="E2149"/>
      <c r="F2149"/>
      <c r="G2149"/>
      <c r="H2149"/>
      <c r="I2149"/>
    </row>
    <row r="2150" spans="1:9" ht="14.4" x14ac:dyDescent="0.3">
      <c r="A2150"/>
      <c r="B2150"/>
      <c r="C2150"/>
      <c r="D2150"/>
      <c r="E2150"/>
      <c r="F2150"/>
      <c r="G2150"/>
      <c r="H2150"/>
      <c r="I2150"/>
    </row>
    <row r="2151" spans="1:9" ht="14.4" x14ac:dyDescent="0.3">
      <c r="A2151"/>
      <c r="B2151"/>
      <c r="C2151"/>
      <c r="D2151"/>
      <c r="E2151"/>
      <c r="F2151"/>
      <c r="G2151"/>
      <c r="H2151"/>
      <c r="I2151"/>
    </row>
    <row r="2152" spans="1:9" ht="14.4" x14ac:dyDescent="0.3">
      <c r="A2152"/>
      <c r="B2152"/>
      <c r="C2152"/>
      <c r="D2152"/>
      <c r="E2152"/>
      <c r="F2152"/>
      <c r="G2152"/>
      <c r="H2152"/>
      <c r="I2152"/>
    </row>
    <row r="2153" spans="1:9" ht="14.4" x14ac:dyDescent="0.3">
      <c r="A2153"/>
      <c r="B2153"/>
      <c r="C2153"/>
      <c r="D2153"/>
      <c r="E2153"/>
      <c r="F2153"/>
      <c r="G2153"/>
      <c r="H2153"/>
      <c r="I2153"/>
    </row>
    <row r="2154" spans="1:9" ht="14.4" x14ac:dyDescent="0.3">
      <c r="A2154"/>
      <c r="B2154"/>
      <c r="C2154"/>
      <c r="D2154"/>
      <c r="E2154"/>
      <c r="F2154"/>
      <c r="G2154"/>
      <c r="H2154"/>
      <c r="I2154"/>
    </row>
    <row r="2155" spans="1:9" ht="14.4" x14ac:dyDescent="0.3">
      <c r="A2155"/>
      <c r="B2155"/>
      <c r="C2155"/>
      <c r="D2155"/>
      <c r="E2155"/>
      <c r="F2155"/>
      <c r="G2155"/>
      <c r="H2155"/>
      <c r="I2155"/>
    </row>
    <row r="2156" spans="1:9" ht="14.4" x14ac:dyDescent="0.3">
      <c r="A2156"/>
      <c r="B2156"/>
      <c r="C2156"/>
      <c r="D2156"/>
      <c r="E2156"/>
      <c r="F2156"/>
      <c r="G2156"/>
      <c r="H2156"/>
      <c r="I2156"/>
    </row>
    <row r="2157" spans="1:9" ht="14.4" x14ac:dyDescent="0.3">
      <c r="A2157"/>
      <c r="B2157"/>
      <c r="C2157"/>
      <c r="D2157"/>
      <c r="E2157"/>
      <c r="F2157"/>
      <c r="G2157"/>
      <c r="H2157"/>
      <c r="I2157"/>
    </row>
    <row r="2158" spans="1:9" ht="14.4" x14ac:dyDescent="0.3">
      <c r="A2158"/>
      <c r="B2158"/>
      <c r="C2158"/>
      <c r="D2158"/>
      <c r="E2158"/>
      <c r="F2158"/>
      <c r="G2158"/>
      <c r="H2158"/>
      <c r="I2158"/>
    </row>
    <row r="2159" spans="1:9" ht="14.4" x14ac:dyDescent="0.3">
      <c r="A2159"/>
      <c r="B2159"/>
      <c r="C2159"/>
      <c r="D2159"/>
      <c r="E2159"/>
      <c r="F2159"/>
      <c r="G2159"/>
      <c r="H2159"/>
      <c r="I2159"/>
    </row>
    <row r="2160" spans="1:9" ht="14.4" x14ac:dyDescent="0.3">
      <c r="A2160"/>
      <c r="B2160"/>
      <c r="C2160"/>
      <c r="D2160"/>
      <c r="E2160"/>
      <c r="F2160"/>
      <c r="G2160"/>
      <c r="H2160"/>
      <c r="I2160"/>
    </row>
    <row r="2161" spans="1:9" ht="14.4" x14ac:dyDescent="0.3">
      <c r="A2161"/>
      <c r="B2161"/>
      <c r="C2161"/>
      <c r="D2161"/>
      <c r="E2161"/>
      <c r="F2161"/>
      <c r="G2161"/>
      <c r="H2161"/>
      <c r="I2161"/>
    </row>
    <row r="2162" spans="1:9" ht="14.4" x14ac:dyDescent="0.3">
      <c r="A2162"/>
      <c r="B2162"/>
      <c r="C2162"/>
      <c r="D2162"/>
      <c r="E2162"/>
      <c r="F2162"/>
      <c r="G2162"/>
      <c r="H2162"/>
      <c r="I2162"/>
    </row>
    <row r="2163" spans="1:9" ht="14.4" x14ac:dyDescent="0.3">
      <c r="A2163"/>
      <c r="B2163"/>
      <c r="C2163"/>
      <c r="D2163"/>
      <c r="E2163"/>
      <c r="F2163"/>
      <c r="G2163"/>
      <c r="H2163"/>
      <c r="I2163"/>
    </row>
    <row r="2164" spans="1:9" ht="14.4" x14ac:dyDescent="0.3">
      <c r="A2164"/>
      <c r="B2164"/>
      <c r="C2164"/>
      <c r="D2164"/>
      <c r="E2164"/>
      <c r="F2164"/>
      <c r="G2164"/>
      <c r="H2164"/>
      <c r="I2164"/>
    </row>
    <row r="2165" spans="1:9" ht="14.4" x14ac:dyDescent="0.3">
      <c r="A2165"/>
      <c r="B2165"/>
      <c r="C2165"/>
      <c r="D2165"/>
      <c r="E2165"/>
      <c r="F2165"/>
      <c r="G2165"/>
      <c r="H2165"/>
      <c r="I2165"/>
    </row>
    <row r="2166" spans="1:9" ht="14.4" x14ac:dyDescent="0.3">
      <c r="A2166"/>
      <c r="B2166"/>
      <c r="C2166"/>
      <c r="D2166"/>
      <c r="E2166"/>
      <c r="F2166"/>
      <c r="G2166"/>
      <c r="H2166"/>
      <c r="I2166"/>
    </row>
    <row r="2167" spans="1:9" ht="14.4" x14ac:dyDescent="0.3">
      <c r="A2167"/>
      <c r="B2167"/>
      <c r="C2167"/>
      <c r="D2167"/>
      <c r="E2167"/>
      <c r="F2167"/>
      <c r="G2167"/>
      <c r="H2167"/>
      <c r="I2167"/>
    </row>
    <row r="2168" spans="1:9" ht="14.4" x14ac:dyDescent="0.3">
      <c r="A2168"/>
      <c r="B2168"/>
      <c r="C2168"/>
      <c r="D2168"/>
      <c r="E2168"/>
      <c r="F2168"/>
      <c r="G2168"/>
      <c r="H2168"/>
      <c r="I2168"/>
    </row>
    <row r="2169" spans="1:9" ht="14.4" x14ac:dyDescent="0.3">
      <c r="A2169"/>
      <c r="B2169"/>
      <c r="C2169"/>
      <c r="D2169"/>
      <c r="E2169"/>
      <c r="F2169"/>
      <c r="G2169"/>
      <c r="H2169"/>
      <c r="I2169"/>
    </row>
    <row r="2170" spans="1:9" ht="14.4" x14ac:dyDescent="0.3">
      <c r="A2170"/>
      <c r="B2170"/>
      <c r="C2170"/>
      <c r="D2170"/>
      <c r="E2170"/>
      <c r="F2170"/>
      <c r="G2170"/>
      <c r="H2170"/>
      <c r="I2170"/>
    </row>
    <row r="2171" spans="1:9" ht="14.4" x14ac:dyDescent="0.3">
      <c r="A2171"/>
      <c r="B2171"/>
      <c r="C2171"/>
      <c r="D2171"/>
      <c r="E2171"/>
      <c r="F2171"/>
      <c r="G2171"/>
      <c r="H2171"/>
      <c r="I2171"/>
    </row>
    <row r="2172" spans="1:9" ht="14.4" x14ac:dyDescent="0.3">
      <c r="A2172"/>
      <c r="B2172"/>
      <c r="C2172"/>
      <c r="D2172"/>
      <c r="E2172"/>
      <c r="F2172"/>
      <c r="G2172"/>
      <c r="H2172"/>
      <c r="I2172"/>
    </row>
    <row r="2173" spans="1:9" ht="14.4" x14ac:dyDescent="0.3">
      <c r="A2173"/>
      <c r="B2173"/>
      <c r="C2173"/>
      <c r="D2173"/>
      <c r="E2173"/>
      <c r="F2173"/>
      <c r="G2173"/>
      <c r="H2173"/>
      <c r="I2173"/>
    </row>
    <row r="2174" spans="1:9" ht="14.4" x14ac:dyDescent="0.3">
      <c r="A2174"/>
      <c r="B2174"/>
      <c r="C2174"/>
      <c r="D2174"/>
      <c r="E2174"/>
      <c r="F2174"/>
      <c r="G2174"/>
      <c r="H2174"/>
      <c r="I2174"/>
    </row>
    <row r="2175" spans="1:9" ht="14.4" x14ac:dyDescent="0.3">
      <c r="A2175"/>
      <c r="B2175"/>
      <c r="C2175"/>
      <c r="D2175"/>
      <c r="E2175"/>
      <c r="F2175"/>
      <c r="G2175"/>
      <c r="H2175"/>
      <c r="I2175"/>
    </row>
    <row r="2176" spans="1:9" ht="14.4" x14ac:dyDescent="0.3">
      <c r="A2176"/>
      <c r="B2176"/>
      <c r="C2176"/>
      <c r="D2176"/>
      <c r="E2176"/>
      <c r="F2176"/>
      <c r="G2176"/>
      <c r="H2176"/>
      <c r="I2176"/>
    </row>
    <row r="2177" spans="1:9" ht="14.4" x14ac:dyDescent="0.3">
      <c r="A2177"/>
      <c r="B2177"/>
      <c r="C2177"/>
      <c r="D2177"/>
      <c r="E2177"/>
      <c r="F2177"/>
      <c r="G2177"/>
      <c r="H2177"/>
      <c r="I2177"/>
    </row>
    <row r="2178" spans="1:9" ht="14.4" x14ac:dyDescent="0.3">
      <c r="A2178"/>
      <c r="B2178"/>
      <c r="C2178"/>
      <c r="D2178"/>
      <c r="E2178"/>
      <c r="F2178"/>
      <c r="G2178"/>
      <c r="H2178"/>
      <c r="I2178"/>
    </row>
    <row r="2179" spans="1:9" ht="14.4" x14ac:dyDescent="0.3">
      <c r="A2179"/>
      <c r="B2179"/>
      <c r="C2179"/>
      <c r="D2179"/>
      <c r="E2179"/>
      <c r="F2179"/>
      <c r="G2179"/>
      <c r="H2179"/>
      <c r="I2179"/>
    </row>
    <row r="2180" spans="1:9" ht="14.4" x14ac:dyDescent="0.3">
      <c r="A2180"/>
      <c r="B2180"/>
      <c r="C2180"/>
      <c r="D2180"/>
      <c r="E2180"/>
      <c r="F2180"/>
      <c r="G2180"/>
      <c r="H2180"/>
      <c r="I2180"/>
    </row>
    <row r="2181" spans="1:9" ht="14.4" x14ac:dyDescent="0.3">
      <c r="A2181"/>
      <c r="B2181"/>
      <c r="C2181"/>
      <c r="D2181"/>
      <c r="E2181"/>
      <c r="F2181"/>
      <c r="G2181"/>
      <c r="H2181"/>
      <c r="I2181"/>
    </row>
    <row r="2182" spans="1:9" ht="14.4" x14ac:dyDescent="0.3">
      <c r="A2182"/>
      <c r="B2182"/>
      <c r="C2182"/>
      <c r="D2182"/>
      <c r="E2182"/>
      <c r="F2182"/>
      <c r="G2182"/>
      <c r="H2182"/>
      <c r="I2182"/>
    </row>
    <row r="2183" spans="1:9" ht="14.4" x14ac:dyDescent="0.3">
      <c r="A2183"/>
      <c r="B2183"/>
      <c r="C2183"/>
      <c r="D2183"/>
      <c r="E2183"/>
      <c r="F2183"/>
      <c r="G2183"/>
      <c r="H2183"/>
      <c r="I2183"/>
    </row>
    <row r="2184" spans="1:9" ht="14.4" x14ac:dyDescent="0.3">
      <c r="A2184"/>
      <c r="B2184"/>
      <c r="C2184"/>
      <c r="D2184"/>
      <c r="E2184"/>
      <c r="F2184"/>
      <c r="G2184"/>
      <c r="H2184"/>
      <c r="I2184"/>
    </row>
    <row r="2185" spans="1:9" ht="14.4" x14ac:dyDescent="0.3">
      <c r="A2185"/>
      <c r="B2185"/>
      <c r="C2185"/>
      <c r="D2185"/>
      <c r="E2185"/>
      <c r="F2185"/>
      <c r="G2185"/>
      <c r="H2185"/>
      <c r="I2185"/>
    </row>
    <row r="2186" spans="1:9" ht="14.4" x14ac:dyDescent="0.3">
      <c r="A2186"/>
      <c r="B2186"/>
      <c r="C2186"/>
      <c r="D2186"/>
      <c r="E2186"/>
      <c r="F2186"/>
      <c r="G2186"/>
      <c r="H2186"/>
      <c r="I2186"/>
    </row>
    <row r="2187" spans="1:9" ht="14.4" x14ac:dyDescent="0.3">
      <c r="A2187"/>
      <c r="B2187"/>
      <c r="C2187"/>
      <c r="D2187"/>
      <c r="E2187"/>
      <c r="F2187"/>
      <c r="G2187"/>
      <c r="H2187"/>
      <c r="I2187"/>
    </row>
    <row r="2188" spans="1:9" ht="14.4" x14ac:dyDescent="0.3">
      <c r="A2188"/>
      <c r="B2188"/>
      <c r="C2188"/>
      <c r="D2188"/>
      <c r="E2188"/>
      <c r="F2188"/>
      <c r="G2188"/>
      <c r="H2188"/>
      <c r="I2188"/>
    </row>
    <row r="2189" spans="1:9" ht="14.4" x14ac:dyDescent="0.3">
      <c r="A2189"/>
      <c r="B2189"/>
      <c r="C2189"/>
      <c r="D2189"/>
      <c r="E2189"/>
      <c r="F2189"/>
      <c r="G2189"/>
      <c r="H2189"/>
      <c r="I2189"/>
    </row>
    <row r="2190" spans="1:9" ht="14.4" x14ac:dyDescent="0.3">
      <c r="A2190"/>
      <c r="B2190"/>
      <c r="C2190"/>
      <c r="D2190"/>
      <c r="E2190"/>
      <c r="F2190"/>
      <c r="G2190"/>
      <c r="H2190"/>
      <c r="I2190"/>
    </row>
    <row r="2191" spans="1:9" ht="14.4" x14ac:dyDescent="0.3">
      <c r="A2191"/>
      <c r="B2191"/>
      <c r="C2191"/>
      <c r="D2191"/>
      <c r="E2191"/>
      <c r="F2191"/>
      <c r="G2191"/>
      <c r="H2191"/>
      <c r="I2191"/>
    </row>
    <row r="2192" spans="1:9" ht="14.4" x14ac:dyDescent="0.3">
      <c r="A2192"/>
      <c r="B2192"/>
      <c r="C2192"/>
      <c r="D2192"/>
      <c r="E2192"/>
      <c r="F2192"/>
      <c r="G2192"/>
      <c r="H2192"/>
      <c r="I2192"/>
    </row>
    <row r="2193" spans="1:9" ht="14.4" x14ac:dyDescent="0.3">
      <c r="A2193"/>
      <c r="B2193"/>
      <c r="C2193"/>
      <c r="D2193"/>
      <c r="E2193"/>
      <c r="F2193"/>
      <c r="G2193"/>
      <c r="H2193"/>
      <c r="I2193"/>
    </row>
    <row r="2194" spans="1:9" ht="14.4" x14ac:dyDescent="0.3">
      <c r="A2194"/>
      <c r="B2194"/>
      <c r="C2194"/>
      <c r="D2194"/>
      <c r="E2194"/>
      <c r="F2194"/>
      <c r="G2194"/>
      <c r="H2194"/>
      <c r="I2194"/>
    </row>
    <row r="2195" spans="1:9" ht="14.4" x14ac:dyDescent="0.3">
      <c r="A2195"/>
      <c r="B2195"/>
      <c r="C2195"/>
      <c r="D2195"/>
      <c r="E2195"/>
      <c r="F2195"/>
      <c r="G2195"/>
      <c r="H2195"/>
      <c r="I2195"/>
    </row>
    <row r="2196" spans="1:9" ht="14.4" x14ac:dyDescent="0.3">
      <c r="A2196"/>
      <c r="B2196"/>
      <c r="C2196"/>
      <c r="D2196"/>
      <c r="E2196"/>
      <c r="F2196"/>
      <c r="G2196"/>
      <c r="H2196"/>
      <c r="I2196"/>
    </row>
    <row r="2197" spans="1:9" ht="14.4" x14ac:dyDescent="0.3">
      <c r="A2197"/>
      <c r="B2197"/>
      <c r="C2197"/>
      <c r="D2197"/>
      <c r="E2197"/>
      <c r="F2197"/>
      <c r="G2197"/>
      <c r="H2197"/>
      <c r="I2197"/>
    </row>
    <row r="2198" spans="1:9" ht="14.4" x14ac:dyDescent="0.3">
      <c r="A2198"/>
      <c r="B2198"/>
      <c r="C2198"/>
      <c r="D2198"/>
      <c r="E2198"/>
      <c r="F2198"/>
      <c r="G2198"/>
      <c r="H2198"/>
      <c r="I2198"/>
    </row>
    <row r="2199" spans="1:9" ht="14.4" x14ac:dyDescent="0.3">
      <c r="A2199"/>
      <c r="B2199"/>
      <c r="C2199"/>
      <c r="D2199"/>
      <c r="E2199"/>
      <c r="F2199"/>
      <c r="G2199"/>
      <c r="H2199"/>
      <c r="I2199"/>
    </row>
    <row r="2200" spans="1:9" ht="14.4" x14ac:dyDescent="0.3">
      <c r="A2200"/>
      <c r="B2200"/>
      <c r="C2200"/>
      <c r="D2200"/>
      <c r="E2200"/>
      <c r="F2200"/>
      <c r="G2200"/>
      <c r="H2200"/>
      <c r="I2200"/>
    </row>
    <row r="2201" spans="1:9" ht="14.4" x14ac:dyDescent="0.3">
      <c r="A2201"/>
      <c r="B2201"/>
      <c r="C2201"/>
      <c r="D2201"/>
      <c r="E2201"/>
      <c r="F2201"/>
      <c r="G2201"/>
      <c r="H2201"/>
      <c r="I2201"/>
    </row>
    <row r="2202" spans="1:9" ht="14.4" x14ac:dyDescent="0.3">
      <c r="A2202"/>
      <c r="B2202"/>
      <c r="C2202"/>
      <c r="D2202"/>
      <c r="E2202"/>
      <c r="F2202"/>
      <c r="G2202"/>
      <c r="H2202"/>
      <c r="I2202"/>
    </row>
    <row r="2203" spans="1:9" ht="14.4" x14ac:dyDescent="0.3">
      <c r="A2203"/>
      <c r="B2203"/>
      <c r="C2203"/>
      <c r="D2203"/>
      <c r="E2203"/>
      <c r="F2203"/>
      <c r="G2203"/>
      <c r="H2203"/>
      <c r="I2203"/>
    </row>
    <row r="2204" spans="1:9" ht="14.4" x14ac:dyDescent="0.3">
      <c r="A2204"/>
      <c r="B2204"/>
      <c r="C2204"/>
      <c r="D2204"/>
      <c r="E2204"/>
      <c r="F2204"/>
      <c r="G2204"/>
      <c r="H2204"/>
      <c r="I2204"/>
    </row>
    <row r="2205" spans="1:9" ht="14.4" x14ac:dyDescent="0.3">
      <c r="A2205"/>
      <c r="B2205"/>
      <c r="C2205"/>
      <c r="D2205"/>
      <c r="E2205"/>
      <c r="F2205"/>
      <c r="G2205"/>
      <c r="H2205"/>
      <c r="I2205"/>
    </row>
    <row r="2206" spans="1:9" ht="14.4" x14ac:dyDescent="0.3">
      <c r="A2206"/>
      <c r="B2206"/>
      <c r="C2206"/>
      <c r="D2206"/>
      <c r="E2206"/>
      <c r="F2206"/>
      <c r="G2206"/>
      <c r="H2206"/>
      <c r="I2206"/>
    </row>
    <row r="2207" spans="1:9" ht="14.4" x14ac:dyDescent="0.3">
      <c r="A2207"/>
      <c r="B2207"/>
      <c r="C2207"/>
      <c r="D2207"/>
      <c r="E2207"/>
      <c r="F2207"/>
      <c r="G2207"/>
      <c r="H2207"/>
      <c r="I2207"/>
    </row>
    <row r="2208" spans="1:9" ht="14.4" x14ac:dyDescent="0.3">
      <c r="A2208"/>
      <c r="B2208"/>
      <c r="C2208"/>
      <c r="D2208"/>
      <c r="E2208"/>
      <c r="F2208"/>
      <c r="G2208"/>
      <c r="H2208"/>
      <c r="I2208"/>
    </row>
    <row r="2209" spans="1:9" ht="14.4" x14ac:dyDescent="0.3">
      <c r="A2209"/>
      <c r="B2209"/>
      <c r="C2209"/>
      <c r="D2209"/>
      <c r="E2209"/>
      <c r="F2209"/>
      <c r="G2209"/>
      <c r="H2209"/>
      <c r="I2209"/>
    </row>
    <row r="2210" spans="1:9" ht="14.4" x14ac:dyDescent="0.3">
      <c r="A2210"/>
      <c r="B2210"/>
      <c r="C2210"/>
      <c r="D2210"/>
      <c r="E2210"/>
      <c r="F2210"/>
      <c r="G2210"/>
      <c r="H2210"/>
      <c r="I2210"/>
    </row>
    <row r="2211" spans="1:9" ht="14.4" x14ac:dyDescent="0.3">
      <c r="A2211"/>
      <c r="B2211"/>
      <c r="C2211"/>
      <c r="D2211"/>
      <c r="E2211"/>
      <c r="F2211"/>
      <c r="G2211"/>
      <c r="H2211"/>
      <c r="I2211"/>
    </row>
    <row r="2212" spans="1:9" ht="14.4" x14ac:dyDescent="0.3">
      <c r="A2212"/>
      <c r="B2212"/>
      <c r="C2212"/>
      <c r="D2212"/>
      <c r="E2212"/>
      <c r="F2212"/>
      <c r="G2212"/>
      <c r="H2212"/>
      <c r="I2212"/>
    </row>
    <row r="2213" spans="1:9" ht="14.4" x14ac:dyDescent="0.3">
      <c r="A2213"/>
      <c r="B2213"/>
      <c r="C2213"/>
      <c r="D2213"/>
      <c r="E2213"/>
      <c r="F2213"/>
      <c r="G2213"/>
      <c r="H2213"/>
      <c r="I2213"/>
    </row>
    <row r="2214" spans="1:9" ht="14.4" x14ac:dyDescent="0.3">
      <c r="A2214"/>
      <c r="B2214"/>
      <c r="C2214"/>
      <c r="D2214"/>
      <c r="E2214"/>
      <c r="F2214"/>
      <c r="G2214"/>
      <c r="H2214"/>
      <c r="I2214"/>
    </row>
    <row r="2215" spans="1:9" ht="14.4" x14ac:dyDescent="0.3">
      <c r="A2215"/>
      <c r="B2215"/>
      <c r="C2215"/>
      <c r="D2215"/>
      <c r="E2215"/>
      <c r="F2215"/>
      <c r="G2215"/>
      <c r="H2215"/>
      <c r="I2215"/>
    </row>
    <row r="2216" spans="1:9" ht="14.4" x14ac:dyDescent="0.3">
      <c r="A2216"/>
      <c r="B2216"/>
      <c r="C2216"/>
      <c r="D2216"/>
      <c r="E2216"/>
      <c r="F2216"/>
      <c r="G2216"/>
      <c r="H2216"/>
      <c r="I2216"/>
    </row>
    <row r="2217" spans="1:9" ht="14.4" x14ac:dyDescent="0.3">
      <c r="A2217"/>
      <c r="B2217"/>
      <c r="C2217"/>
      <c r="D2217"/>
      <c r="E2217"/>
      <c r="F2217"/>
      <c r="G2217"/>
      <c r="H2217"/>
      <c r="I2217"/>
    </row>
    <row r="2218" spans="1:9" ht="14.4" x14ac:dyDescent="0.3">
      <c r="A2218"/>
      <c r="B2218"/>
      <c r="C2218"/>
      <c r="D2218"/>
      <c r="E2218"/>
      <c r="F2218"/>
      <c r="G2218"/>
      <c r="H2218"/>
      <c r="I2218"/>
    </row>
    <row r="2219" spans="1:9" ht="14.4" x14ac:dyDescent="0.3">
      <c r="A2219"/>
      <c r="B2219"/>
      <c r="C2219"/>
      <c r="D2219"/>
      <c r="E2219"/>
      <c r="F2219"/>
      <c r="G2219"/>
      <c r="H2219"/>
      <c r="I2219"/>
    </row>
    <row r="2220" spans="1:9" ht="14.4" x14ac:dyDescent="0.3">
      <c r="A2220"/>
      <c r="B2220"/>
      <c r="C2220"/>
      <c r="D2220"/>
      <c r="E2220"/>
      <c r="F2220"/>
      <c r="G2220"/>
      <c r="H2220"/>
      <c r="I2220"/>
    </row>
    <row r="2221" spans="1:9" ht="14.4" x14ac:dyDescent="0.3">
      <c r="A2221"/>
      <c r="B2221"/>
      <c r="C2221"/>
      <c r="D2221"/>
      <c r="E2221"/>
      <c r="F2221"/>
      <c r="G2221"/>
      <c r="H2221"/>
      <c r="I2221"/>
    </row>
    <row r="2222" spans="1:9" ht="14.4" x14ac:dyDescent="0.3">
      <c r="A2222"/>
      <c r="B2222"/>
      <c r="C2222"/>
      <c r="D2222"/>
      <c r="E2222"/>
      <c r="F2222"/>
      <c r="G2222"/>
      <c r="H2222"/>
      <c r="I2222"/>
    </row>
    <row r="2223" spans="1:9" ht="14.4" x14ac:dyDescent="0.3">
      <c r="A2223"/>
      <c r="B2223"/>
      <c r="C2223"/>
      <c r="D2223"/>
      <c r="E2223"/>
      <c r="F2223"/>
      <c r="G2223"/>
      <c r="H2223"/>
      <c r="I2223"/>
    </row>
    <row r="2224" spans="1:9" ht="14.4" x14ac:dyDescent="0.3">
      <c r="A2224"/>
      <c r="B2224"/>
      <c r="C2224"/>
      <c r="D2224"/>
      <c r="E2224"/>
      <c r="F2224"/>
      <c r="G2224"/>
      <c r="H2224"/>
      <c r="I2224"/>
    </row>
    <row r="2225" spans="1:9" ht="14.4" x14ac:dyDescent="0.3">
      <c r="A2225"/>
      <c r="B2225"/>
      <c r="C2225"/>
      <c r="D2225"/>
      <c r="E2225"/>
      <c r="F2225"/>
      <c r="G2225"/>
      <c r="H2225"/>
      <c r="I2225"/>
    </row>
    <row r="2226" spans="1:9" ht="14.4" x14ac:dyDescent="0.3">
      <c r="A2226"/>
      <c r="B2226"/>
      <c r="C2226"/>
      <c r="D2226"/>
      <c r="E2226"/>
      <c r="F2226"/>
      <c r="G2226"/>
      <c r="H2226"/>
      <c r="I2226"/>
    </row>
    <row r="2227" spans="1:9" ht="14.4" x14ac:dyDescent="0.3">
      <c r="A2227"/>
      <c r="B2227"/>
      <c r="C2227"/>
      <c r="D2227"/>
      <c r="E2227"/>
      <c r="F2227"/>
      <c r="G2227"/>
      <c r="H2227"/>
      <c r="I2227"/>
    </row>
    <row r="2228" spans="1:9" ht="14.4" x14ac:dyDescent="0.3">
      <c r="A2228"/>
      <c r="B2228"/>
      <c r="C2228"/>
      <c r="D2228"/>
      <c r="E2228"/>
      <c r="F2228"/>
      <c r="G2228"/>
      <c r="H2228"/>
      <c r="I2228"/>
    </row>
    <row r="2229" spans="1:9" ht="14.4" x14ac:dyDescent="0.3">
      <c r="A2229"/>
      <c r="B2229"/>
      <c r="C2229"/>
      <c r="D2229"/>
      <c r="E2229"/>
      <c r="F2229"/>
      <c r="G2229"/>
      <c r="H2229"/>
      <c r="I2229"/>
    </row>
    <row r="2230" spans="1:9" ht="14.4" x14ac:dyDescent="0.3">
      <c r="A2230"/>
      <c r="B2230"/>
      <c r="C2230"/>
      <c r="D2230"/>
      <c r="E2230"/>
      <c r="F2230"/>
      <c r="G2230"/>
      <c r="H2230"/>
      <c r="I2230"/>
    </row>
    <row r="2231" spans="1:9" ht="14.4" x14ac:dyDescent="0.3">
      <c r="A2231"/>
      <c r="B2231"/>
      <c r="C2231"/>
      <c r="D2231"/>
      <c r="E2231"/>
      <c r="F2231"/>
      <c r="G2231"/>
      <c r="H2231"/>
      <c r="I2231"/>
    </row>
    <row r="2232" spans="1:9" ht="14.4" x14ac:dyDescent="0.3">
      <c r="A2232"/>
      <c r="B2232"/>
      <c r="C2232"/>
      <c r="D2232"/>
      <c r="E2232"/>
      <c r="F2232"/>
      <c r="G2232"/>
      <c r="H2232"/>
      <c r="I2232"/>
    </row>
    <row r="2233" spans="1:9" ht="14.4" x14ac:dyDescent="0.3">
      <c r="A2233"/>
      <c r="B2233"/>
      <c r="C2233"/>
      <c r="D2233"/>
      <c r="E2233"/>
      <c r="F2233"/>
      <c r="G2233"/>
      <c r="H2233"/>
      <c r="I2233"/>
    </row>
    <row r="2234" spans="1:9" ht="14.4" x14ac:dyDescent="0.3">
      <c r="A2234"/>
      <c r="B2234"/>
      <c r="C2234"/>
      <c r="D2234"/>
      <c r="E2234"/>
      <c r="F2234"/>
      <c r="G2234"/>
      <c r="H2234"/>
      <c r="I2234"/>
    </row>
    <row r="2235" spans="1:9" ht="14.4" x14ac:dyDescent="0.3">
      <c r="A2235"/>
      <c r="B2235"/>
      <c r="C2235"/>
      <c r="D2235"/>
      <c r="E2235"/>
      <c r="F2235"/>
      <c r="G2235"/>
      <c r="H2235"/>
      <c r="I2235"/>
    </row>
    <row r="2236" spans="1:9" ht="14.4" x14ac:dyDescent="0.3">
      <c r="A2236"/>
      <c r="B2236"/>
      <c r="C2236"/>
      <c r="D2236"/>
      <c r="E2236"/>
      <c r="F2236"/>
      <c r="G2236"/>
      <c r="H2236"/>
      <c r="I2236"/>
    </row>
    <row r="2237" spans="1:9" ht="14.4" x14ac:dyDescent="0.3">
      <c r="A2237"/>
      <c r="B2237"/>
      <c r="C2237"/>
      <c r="D2237"/>
      <c r="E2237"/>
      <c r="F2237"/>
      <c r="G2237"/>
      <c r="H2237"/>
      <c r="I2237"/>
    </row>
    <row r="2238" spans="1:9" ht="14.4" x14ac:dyDescent="0.3">
      <c r="A2238"/>
      <c r="B2238"/>
      <c r="C2238"/>
      <c r="D2238"/>
      <c r="E2238"/>
      <c r="F2238"/>
      <c r="G2238"/>
      <c r="H2238"/>
      <c r="I2238"/>
    </row>
    <row r="2239" spans="1:9" ht="14.4" x14ac:dyDescent="0.3">
      <c r="A2239"/>
      <c r="B2239"/>
      <c r="C2239"/>
      <c r="D2239"/>
      <c r="E2239"/>
      <c r="F2239"/>
      <c r="G2239"/>
      <c r="H2239"/>
      <c r="I2239"/>
    </row>
    <row r="2240" spans="1:9" ht="14.4" x14ac:dyDescent="0.3">
      <c r="A2240"/>
      <c r="B2240"/>
      <c r="C2240"/>
      <c r="D2240"/>
      <c r="E2240"/>
      <c r="F2240"/>
      <c r="G2240"/>
      <c r="H2240"/>
      <c r="I2240"/>
    </row>
    <row r="2241" spans="1:9" ht="14.4" x14ac:dyDescent="0.3">
      <c r="A2241"/>
      <c r="B2241"/>
      <c r="C2241"/>
      <c r="D2241"/>
      <c r="E2241"/>
      <c r="F2241"/>
      <c r="G2241"/>
      <c r="H2241"/>
      <c r="I2241"/>
    </row>
    <row r="2242" spans="1:9" ht="14.4" x14ac:dyDescent="0.3">
      <c r="A2242"/>
      <c r="B2242"/>
      <c r="C2242"/>
      <c r="D2242"/>
      <c r="E2242"/>
      <c r="F2242"/>
      <c r="G2242"/>
      <c r="H2242"/>
      <c r="I2242"/>
    </row>
    <row r="2243" spans="1:9" ht="14.4" x14ac:dyDescent="0.3">
      <c r="A2243"/>
      <c r="B2243"/>
      <c r="C2243"/>
      <c r="D2243"/>
      <c r="E2243"/>
      <c r="F2243"/>
      <c r="G2243"/>
      <c r="H2243"/>
      <c r="I2243"/>
    </row>
    <row r="2244" spans="1:9" ht="14.4" x14ac:dyDescent="0.3">
      <c r="A2244"/>
      <c r="B2244"/>
      <c r="C2244"/>
      <c r="D2244"/>
      <c r="E2244"/>
      <c r="F2244"/>
      <c r="G2244"/>
      <c r="H2244"/>
      <c r="I2244"/>
    </row>
    <row r="2245" spans="1:9" ht="14.4" x14ac:dyDescent="0.3">
      <c r="A2245"/>
      <c r="B2245"/>
      <c r="C2245"/>
      <c r="D2245"/>
      <c r="E2245"/>
      <c r="F2245"/>
      <c r="G2245"/>
      <c r="H2245"/>
      <c r="I2245"/>
    </row>
    <row r="2246" spans="1:9" ht="14.4" x14ac:dyDescent="0.3">
      <c r="A2246"/>
      <c r="B2246"/>
      <c r="C2246"/>
      <c r="D2246"/>
      <c r="E2246"/>
      <c r="F2246"/>
      <c r="G2246"/>
      <c r="H2246"/>
      <c r="I2246"/>
    </row>
    <row r="2247" spans="1:9" ht="14.4" x14ac:dyDescent="0.3">
      <c r="A2247"/>
      <c r="B2247"/>
      <c r="C2247"/>
      <c r="D2247"/>
      <c r="E2247"/>
      <c r="F2247"/>
      <c r="G2247"/>
      <c r="H2247"/>
      <c r="I2247"/>
    </row>
    <row r="2248" spans="1:9" ht="14.4" x14ac:dyDescent="0.3">
      <c r="A2248"/>
      <c r="B2248"/>
      <c r="C2248"/>
      <c r="D2248"/>
      <c r="E2248"/>
      <c r="F2248"/>
      <c r="G2248"/>
      <c r="H2248"/>
      <c r="I2248"/>
    </row>
    <row r="2249" spans="1:9" ht="14.4" x14ac:dyDescent="0.3">
      <c r="A2249"/>
      <c r="B2249"/>
      <c r="C2249"/>
      <c r="D2249"/>
      <c r="E2249"/>
      <c r="F2249"/>
      <c r="G2249"/>
      <c r="H2249"/>
      <c r="I2249"/>
    </row>
    <row r="2250" spans="1:9" ht="14.4" x14ac:dyDescent="0.3">
      <c r="A2250"/>
      <c r="B2250"/>
      <c r="C2250"/>
      <c r="D2250"/>
      <c r="E2250"/>
      <c r="F2250"/>
      <c r="G2250"/>
      <c r="H2250"/>
      <c r="I2250"/>
    </row>
    <row r="2251" spans="1:9" ht="14.4" x14ac:dyDescent="0.3">
      <c r="A2251"/>
      <c r="B2251"/>
      <c r="C2251"/>
      <c r="D2251"/>
      <c r="E2251"/>
      <c r="F2251"/>
      <c r="G2251"/>
      <c r="H2251"/>
      <c r="I2251"/>
    </row>
    <row r="2252" spans="1:9" ht="14.4" x14ac:dyDescent="0.3">
      <c r="A2252"/>
      <c r="B2252"/>
      <c r="C2252"/>
      <c r="D2252"/>
      <c r="E2252"/>
      <c r="F2252"/>
      <c r="G2252"/>
      <c r="H2252"/>
      <c r="I2252"/>
    </row>
    <row r="2253" spans="1:9" ht="14.4" x14ac:dyDescent="0.3">
      <c r="A2253"/>
      <c r="B2253"/>
      <c r="C2253"/>
      <c r="D2253"/>
      <c r="E2253"/>
      <c r="F2253"/>
      <c r="G2253"/>
      <c r="H2253"/>
      <c r="I2253"/>
    </row>
    <row r="2254" spans="1:9" ht="14.4" x14ac:dyDescent="0.3">
      <c r="A2254"/>
      <c r="B2254"/>
      <c r="C2254"/>
      <c r="D2254"/>
      <c r="E2254"/>
      <c r="F2254"/>
      <c r="G2254"/>
      <c r="H2254"/>
      <c r="I2254"/>
    </row>
    <row r="2255" spans="1:9" ht="14.4" x14ac:dyDescent="0.3">
      <c r="A2255"/>
      <c r="B2255"/>
      <c r="C2255"/>
      <c r="D2255"/>
      <c r="E2255"/>
      <c r="F2255"/>
      <c r="G2255"/>
      <c r="H2255"/>
      <c r="I2255"/>
    </row>
    <row r="2256" spans="1:9" ht="14.4" x14ac:dyDescent="0.3">
      <c r="A2256"/>
      <c r="B2256"/>
      <c r="C2256"/>
      <c r="D2256"/>
      <c r="E2256"/>
      <c r="F2256"/>
      <c r="G2256"/>
      <c r="H2256"/>
      <c r="I2256"/>
    </row>
    <row r="2257" spans="1:9" ht="14.4" x14ac:dyDescent="0.3">
      <c r="A2257"/>
      <c r="B2257"/>
      <c r="C2257"/>
      <c r="D2257"/>
      <c r="E2257"/>
      <c r="F2257"/>
      <c r="G2257"/>
      <c r="H2257"/>
      <c r="I2257"/>
    </row>
    <row r="2258" spans="1:9" ht="14.4" x14ac:dyDescent="0.3">
      <c r="A2258"/>
      <c r="B2258"/>
      <c r="C2258"/>
      <c r="D2258"/>
      <c r="E2258"/>
      <c r="F2258"/>
      <c r="G2258"/>
      <c r="H2258"/>
      <c r="I2258"/>
    </row>
    <row r="2259" spans="1:9" ht="14.4" x14ac:dyDescent="0.3">
      <c r="A2259"/>
      <c r="B2259"/>
      <c r="C2259"/>
      <c r="D2259"/>
      <c r="E2259"/>
      <c r="F2259"/>
      <c r="G2259"/>
      <c r="H2259"/>
      <c r="I2259"/>
    </row>
    <row r="2260" spans="1:9" ht="14.4" x14ac:dyDescent="0.3">
      <c r="A2260"/>
      <c r="B2260"/>
      <c r="C2260"/>
      <c r="D2260"/>
      <c r="E2260"/>
      <c r="F2260"/>
      <c r="G2260"/>
      <c r="H2260"/>
      <c r="I2260"/>
    </row>
    <row r="2261" spans="1:9" ht="14.4" x14ac:dyDescent="0.3">
      <c r="A2261"/>
      <c r="B2261"/>
      <c r="C2261"/>
      <c r="D2261"/>
      <c r="E2261"/>
      <c r="F2261"/>
      <c r="G2261"/>
      <c r="H2261"/>
      <c r="I2261"/>
    </row>
    <row r="2262" spans="1:9" ht="14.4" x14ac:dyDescent="0.3">
      <c r="A2262"/>
      <c r="B2262"/>
      <c r="C2262"/>
      <c r="D2262"/>
      <c r="E2262"/>
      <c r="F2262"/>
      <c r="G2262"/>
      <c r="H2262"/>
      <c r="I2262"/>
    </row>
    <row r="2263" spans="1:9" ht="14.4" x14ac:dyDescent="0.3">
      <c r="A2263"/>
      <c r="B2263"/>
      <c r="C2263"/>
      <c r="D2263"/>
      <c r="E2263"/>
      <c r="F2263"/>
      <c r="G2263"/>
      <c r="H2263"/>
      <c r="I2263"/>
    </row>
    <row r="2264" spans="1:9" ht="14.4" x14ac:dyDescent="0.3">
      <c r="A2264"/>
      <c r="B2264"/>
      <c r="C2264"/>
      <c r="D2264"/>
      <c r="E2264"/>
      <c r="F2264"/>
      <c r="G2264"/>
      <c r="H2264"/>
      <c r="I2264"/>
    </row>
    <row r="2265" spans="1:9" ht="14.4" x14ac:dyDescent="0.3">
      <c r="A2265"/>
      <c r="B2265"/>
      <c r="C2265"/>
      <c r="D2265"/>
      <c r="E2265"/>
      <c r="F2265"/>
      <c r="G2265"/>
      <c r="H2265"/>
      <c r="I2265"/>
    </row>
    <row r="2266" spans="1:9" ht="14.4" x14ac:dyDescent="0.3">
      <c r="A2266"/>
      <c r="B2266"/>
      <c r="C2266"/>
      <c r="D2266"/>
      <c r="E2266"/>
      <c r="F2266"/>
      <c r="G2266"/>
      <c r="H2266"/>
      <c r="I2266"/>
    </row>
    <row r="2267" spans="1:9" ht="14.4" x14ac:dyDescent="0.3">
      <c r="A2267"/>
      <c r="B2267"/>
      <c r="C2267"/>
      <c r="D2267"/>
      <c r="E2267"/>
      <c r="F2267"/>
      <c r="G2267"/>
      <c r="H2267"/>
      <c r="I2267"/>
    </row>
    <row r="2268" spans="1:9" ht="14.4" x14ac:dyDescent="0.3">
      <c r="A2268"/>
      <c r="B2268"/>
      <c r="C2268"/>
      <c r="D2268"/>
      <c r="E2268"/>
      <c r="F2268"/>
      <c r="G2268"/>
      <c r="H2268"/>
      <c r="I2268"/>
    </row>
    <row r="2269" spans="1:9" ht="14.4" x14ac:dyDescent="0.3">
      <c r="A2269"/>
      <c r="B2269"/>
      <c r="C2269"/>
      <c r="D2269"/>
      <c r="E2269"/>
      <c r="F2269"/>
      <c r="G2269"/>
      <c r="H2269"/>
      <c r="I2269"/>
    </row>
    <row r="2270" spans="1:9" ht="14.4" x14ac:dyDescent="0.3">
      <c r="A2270"/>
      <c r="B2270"/>
      <c r="C2270"/>
      <c r="D2270"/>
      <c r="E2270"/>
      <c r="F2270"/>
      <c r="G2270"/>
      <c r="H2270"/>
      <c r="I2270"/>
    </row>
    <row r="2271" spans="1:9" ht="14.4" x14ac:dyDescent="0.3">
      <c r="A2271"/>
      <c r="B2271"/>
      <c r="C2271"/>
      <c r="D2271"/>
      <c r="E2271"/>
      <c r="F2271"/>
      <c r="G2271"/>
      <c r="H2271"/>
      <c r="I2271"/>
    </row>
    <row r="2272" spans="1:9" ht="14.4" x14ac:dyDescent="0.3">
      <c r="A2272"/>
      <c r="B2272"/>
      <c r="C2272"/>
      <c r="D2272"/>
      <c r="E2272"/>
      <c r="F2272"/>
      <c r="G2272"/>
      <c r="H2272"/>
      <c r="I2272"/>
    </row>
    <row r="2273" spans="1:9" ht="14.4" x14ac:dyDescent="0.3">
      <c r="A2273"/>
      <c r="B2273"/>
      <c r="C2273"/>
      <c r="D2273"/>
      <c r="E2273"/>
      <c r="F2273"/>
      <c r="G2273"/>
      <c r="H2273"/>
      <c r="I2273"/>
    </row>
    <row r="2274" spans="1:9" ht="14.4" x14ac:dyDescent="0.3">
      <c r="A2274"/>
      <c r="B2274"/>
      <c r="C2274"/>
      <c r="D2274"/>
      <c r="E2274"/>
      <c r="F2274"/>
      <c r="G2274"/>
      <c r="H2274"/>
      <c r="I2274"/>
    </row>
    <row r="2275" spans="1:9" ht="14.4" x14ac:dyDescent="0.3">
      <c r="A2275"/>
      <c r="B2275"/>
      <c r="C2275"/>
      <c r="D2275"/>
      <c r="E2275"/>
      <c r="F2275"/>
      <c r="G2275"/>
      <c r="H2275"/>
      <c r="I2275"/>
    </row>
    <row r="2276" spans="1:9" ht="14.4" x14ac:dyDescent="0.3">
      <c r="A2276"/>
      <c r="B2276"/>
      <c r="C2276"/>
      <c r="D2276"/>
      <c r="E2276"/>
      <c r="F2276"/>
      <c r="G2276"/>
      <c r="H2276"/>
      <c r="I2276"/>
    </row>
    <row r="2277" spans="1:9" ht="14.4" x14ac:dyDescent="0.3">
      <c r="A2277"/>
      <c r="B2277"/>
      <c r="C2277"/>
      <c r="D2277"/>
      <c r="E2277"/>
      <c r="F2277"/>
      <c r="G2277"/>
      <c r="H2277"/>
      <c r="I2277"/>
    </row>
    <row r="2278" spans="1:9" ht="14.4" x14ac:dyDescent="0.3">
      <c r="A2278"/>
      <c r="B2278"/>
      <c r="C2278"/>
      <c r="D2278"/>
      <c r="E2278"/>
      <c r="F2278"/>
      <c r="G2278"/>
      <c r="H2278"/>
      <c r="I2278"/>
    </row>
    <row r="2279" spans="1:9" ht="14.4" x14ac:dyDescent="0.3">
      <c r="A2279"/>
      <c r="B2279"/>
      <c r="C2279"/>
      <c r="D2279"/>
      <c r="E2279"/>
      <c r="F2279"/>
      <c r="G2279"/>
      <c r="H2279"/>
      <c r="I2279"/>
    </row>
    <row r="2280" spans="1:9" ht="14.4" x14ac:dyDescent="0.3">
      <c r="A2280"/>
      <c r="B2280"/>
      <c r="C2280"/>
      <c r="D2280"/>
      <c r="E2280"/>
      <c r="F2280"/>
      <c r="G2280"/>
      <c r="H2280"/>
      <c r="I2280"/>
    </row>
    <row r="2281" spans="1:9" ht="14.4" x14ac:dyDescent="0.3">
      <c r="A2281"/>
      <c r="B2281"/>
      <c r="C2281"/>
      <c r="D2281"/>
      <c r="E2281"/>
      <c r="F2281"/>
      <c r="G2281"/>
      <c r="H2281"/>
      <c r="I2281"/>
    </row>
    <row r="2282" spans="1:9" ht="14.4" x14ac:dyDescent="0.3">
      <c r="A2282"/>
      <c r="B2282"/>
      <c r="C2282"/>
      <c r="D2282"/>
      <c r="E2282"/>
      <c r="F2282"/>
      <c r="G2282"/>
      <c r="H2282"/>
      <c r="I2282"/>
    </row>
    <row r="2283" spans="1:9" ht="14.4" x14ac:dyDescent="0.3">
      <c r="A2283"/>
      <c r="B2283"/>
      <c r="C2283"/>
      <c r="D2283"/>
      <c r="E2283"/>
      <c r="F2283"/>
      <c r="G2283"/>
      <c r="H2283"/>
      <c r="I2283"/>
    </row>
    <row r="2284" spans="1:9" ht="14.4" x14ac:dyDescent="0.3">
      <c r="A2284"/>
      <c r="B2284"/>
      <c r="C2284"/>
      <c r="D2284"/>
      <c r="E2284"/>
      <c r="F2284"/>
      <c r="G2284"/>
      <c r="H2284"/>
      <c r="I2284"/>
    </row>
    <row r="2285" spans="1:9" ht="14.4" x14ac:dyDescent="0.3">
      <c r="A2285"/>
      <c r="B2285"/>
      <c r="C2285"/>
      <c r="D2285"/>
      <c r="E2285"/>
      <c r="F2285"/>
      <c r="G2285"/>
      <c r="H2285"/>
      <c r="I2285"/>
    </row>
    <row r="2286" spans="1:9" ht="14.4" x14ac:dyDescent="0.3">
      <c r="A2286"/>
      <c r="B2286"/>
      <c r="C2286"/>
      <c r="D2286"/>
      <c r="E2286"/>
      <c r="F2286"/>
      <c r="G2286"/>
      <c r="H2286"/>
      <c r="I2286"/>
    </row>
    <row r="2287" spans="1:9" ht="14.4" x14ac:dyDescent="0.3">
      <c r="A2287"/>
      <c r="B2287"/>
      <c r="C2287"/>
      <c r="D2287"/>
      <c r="E2287"/>
      <c r="F2287"/>
      <c r="G2287"/>
      <c r="H2287"/>
      <c r="I2287"/>
    </row>
    <row r="2288" spans="1:9" ht="14.4" x14ac:dyDescent="0.3">
      <c r="A2288"/>
      <c r="B2288"/>
      <c r="C2288"/>
      <c r="D2288"/>
      <c r="E2288"/>
      <c r="F2288"/>
      <c r="G2288"/>
      <c r="H2288"/>
      <c r="I2288"/>
    </row>
    <row r="2289" spans="1:9" ht="14.4" x14ac:dyDescent="0.3">
      <c r="A2289"/>
      <c r="B2289"/>
      <c r="C2289"/>
      <c r="D2289"/>
      <c r="E2289"/>
      <c r="F2289"/>
      <c r="G2289"/>
      <c r="H2289"/>
      <c r="I2289"/>
    </row>
    <row r="2290" spans="1:9" ht="14.4" x14ac:dyDescent="0.3">
      <c r="A2290"/>
      <c r="B2290"/>
      <c r="C2290"/>
      <c r="D2290"/>
      <c r="E2290"/>
      <c r="F2290"/>
      <c r="G2290"/>
      <c r="H2290"/>
      <c r="I2290"/>
    </row>
    <row r="2291" spans="1:9" ht="14.4" x14ac:dyDescent="0.3">
      <c r="A2291"/>
      <c r="B2291"/>
      <c r="C2291"/>
      <c r="D2291"/>
      <c r="E2291"/>
      <c r="F2291"/>
      <c r="G2291"/>
      <c r="H2291"/>
      <c r="I2291"/>
    </row>
    <row r="2292" spans="1:9" ht="14.4" x14ac:dyDescent="0.3">
      <c r="A2292"/>
      <c r="B2292"/>
      <c r="C2292"/>
      <c r="D2292"/>
      <c r="E2292"/>
      <c r="F2292"/>
      <c r="G2292"/>
      <c r="H2292"/>
      <c r="I2292"/>
    </row>
    <row r="2293" spans="1:9" ht="14.4" x14ac:dyDescent="0.3">
      <c r="A2293"/>
      <c r="B2293"/>
      <c r="C2293"/>
      <c r="D2293"/>
      <c r="E2293"/>
      <c r="F2293"/>
      <c r="G2293"/>
      <c r="H2293"/>
      <c r="I2293"/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Roman,Regular"Comprehensive-Severity&amp;R&amp;"Times New Roman,Regular"Page &amp;P of &amp;N</oddFooter>
    <firstHeader xml:space="preserve">&amp;C&amp;"Times New Roman,Bold"&amp;16California Private Passenger Auto Frequency and Severity Bands Manual 
Comprehensive-Severity&amp;"-,Regular"&amp;11
</firstHeader>
    <firstFooter>&amp;L&amp;"Times New Roman,Regular"Freq/Sev Manual: Zip Codes ( &amp;D )&amp;C&amp;"Times New Roman,Regular"Comprehensive-Severity&amp;R&amp;"Times New Roman,Regular"Page &amp;P of 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E45"/>
  <sheetViews>
    <sheetView zoomScaleNormal="100" workbookViewId="0"/>
  </sheetViews>
  <sheetFormatPr defaultRowHeight="14.4" x14ac:dyDescent="0.3"/>
  <cols>
    <col min="2" max="2" width="10" customWidth="1"/>
    <col min="3" max="3" width="11.44140625" customWidth="1"/>
    <col min="4" max="4" width="11.88671875" customWidth="1"/>
    <col min="5" max="5" width="10.5546875" customWidth="1"/>
  </cols>
  <sheetData>
    <row r="1" spans="2:5" ht="33.75" customHeight="1" x14ac:dyDescent="0.3">
      <c r="B1" s="53" t="s">
        <v>6</v>
      </c>
      <c r="C1" s="54" t="s">
        <v>16</v>
      </c>
      <c r="D1" s="54" t="s">
        <v>17</v>
      </c>
      <c r="E1" s="54" t="s">
        <v>3</v>
      </c>
    </row>
    <row r="2" spans="2:5" x14ac:dyDescent="0.3">
      <c r="B2" s="55">
        <v>1</v>
      </c>
      <c r="C2" s="56">
        <v>286</v>
      </c>
      <c r="D2" s="57">
        <v>5870298</v>
      </c>
      <c r="E2" s="58">
        <v>4.5381928430490055E-3</v>
      </c>
    </row>
    <row r="3" spans="2:5" x14ac:dyDescent="0.3">
      <c r="B3" s="55">
        <v>2</v>
      </c>
      <c r="C3" s="56">
        <v>174</v>
      </c>
      <c r="D3" s="57">
        <v>5939678</v>
      </c>
      <c r="E3" s="58">
        <v>5.6418584649015361E-3</v>
      </c>
    </row>
    <row r="4" spans="2:5" x14ac:dyDescent="0.3">
      <c r="B4" s="55">
        <v>3</v>
      </c>
      <c r="C4" s="56">
        <v>99</v>
      </c>
      <c r="D4" s="57">
        <v>5806733</v>
      </c>
      <c r="E4" s="58">
        <v>6.061520503049536E-3</v>
      </c>
    </row>
    <row r="5" spans="2:5" x14ac:dyDescent="0.3">
      <c r="B5" s="55">
        <v>4</v>
      </c>
      <c r="C5" s="56">
        <v>112</v>
      </c>
      <c r="D5" s="57">
        <v>6000164</v>
      </c>
      <c r="E5" s="58">
        <v>6.388870634735663E-3</v>
      </c>
    </row>
    <row r="6" spans="2:5" x14ac:dyDescent="0.3">
      <c r="B6" s="55">
        <v>5</v>
      </c>
      <c r="C6" s="56">
        <v>112</v>
      </c>
      <c r="D6" s="57">
        <v>5900669</v>
      </c>
      <c r="E6" s="58">
        <v>6.785009925305647E-3</v>
      </c>
    </row>
    <row r="7" spans="2:5" x14ac:dyDescent="0.3">
      <c r="B7" s="55">
        <v>6</v>
      </c>
      <c r="C7" s="56">
        <v>102</v>
      </c>
      <c r="D7" s="57">
        <v>5896253</v>
      </c>
      <c r="E7" s="58">
        <v>7.1598591466020987E-3</v>
      </c>
    </row>
    <row r="8" spans="2:5" x14ac:dyDescent="0.3">
      <c r="B8" s="55">
        <v>7</v>
      </c>
      <c r="C8" s="56">
        <v>80</v>
      </c>
      <c r="D8" s="57">
        <v>5825188</v>
      </c>
      <c r="E8" s="58">
        <v>7.4630763527543153E-3</v>
      </c>
    </row>
    <row r="9" spans="2:5" x14ac:dyDescent="0.3">
      <c r="B9" s="55">
        <v>8</v>
      </c>
      <c r="C9" s="56">
        <v>95</v>
      </c>
      <c r="D9" s="57">
        <v>5977921</v>
      </c>
      <c r="E9" s="58">
        <v>7.7866765438983614E-3</v>
      </c>
    </row>
    <row r="10" spans="2:5" x14ac:dyDescent="0.3">
      <c r="B10" s="55">
        <v>9</v>
      </c>
      <c r="C10" s="56">
        <v>81</v>
      </c>
      <c r="D10" s="57">
        <v>5887120</v>
      </c>
      <c r="E10" s="58">
        <v>8.1781308133558901E-3</v>
      </c>
    </row>
    <row r="11" spans="2:5" x14ac:dyDescent="0.3">
      <c r="B11" s="55">
        <v>10</v>
      </c>
      <c r="C11" s="56">
        <v>62</v>
      </c>
      <c r="D11" s="57">
        <v>5913683</v>
      </c>
      <c r="E11" s="58">
        <v>8.5138488873009403E-3</v>
      </c>
    </row>
    <row r="12" spans="2:5" x14ac:dyDescent="0.3">
      <c r="B12" s="55">
        <v>11</v>
      </c>
      <c r="C12" s="56">
        <v>74</v>
      </c>
      <c r="D12" s="57">
        <v>5887901</v>
      </c>
      <c r="E12" s="58">
        <v>8.8125800539086106E-3</v>
      </c>
    </row>
    <row r="13" spans="2:5" x14ac:dyDescent="0.3">
      <c r="B13" s="55">
        <v>12</v>
      </c>
      <c r="C13" s="56">
        <v>59</v>
      </c>
      <c r="D13" s="57">
        <v>5990301</v>
      </c>
      <c r="E13" s="58">
        <v>9.2145940532398531E-3</v>
      </c>
    </row>
    <row r="14" spans="2:5" x14ac:dyDescent="0.3">
      <c r="B14" s="55">
        <v>13</v>
      </c>
      <c r="C14" s="56">
        <v>52</v>
      </c>
      <c r="D14" s="57">
        <v>5806862</v>
      </c>
      <c r="E14" s="58">
        <v>9.6103515646048503E-3</v>
      </c>
    </row>
    <row r="15" spans="2:5" x14ac:dyDescent="0.3">
      <c r="B15" s="55">
        <v>14</v>
      </c>
      <c r="C15" s="56">
        <v>61</v>
      </c>
      <c r="D15" s="57">
        <v>6000944</v>
      </c>
      <c r="E15" s="58">
        <v>1.003336013179975E-2</v>
      </c>
    </row>
    <row r="16" spans="2:5" x14ac:dyDescent="0.3">
      <c r="B16" s="55">
        <v>15</v>
      </c>
      <c r="C16" s="56">
        <v>56</v>
      </c>
      <c r="D16" s="57">
        <v>5866394</v>
      </c>
      <c r="E16" s="58">
        <v>1.0501968297703756E-2</v>
      </c>
    </row>
    <row r="17" spans="2:5" x14ac:dyDescent="0.3">
      <c r="B17" s="55">
        <v>16</v>
      </c>
      <c r="C17" s="56">
        <v>54</v>
      </c>
      <c r="D17" s="57">
        <v>5957689</v>
      </c>
      <c r="E17" s="58">
        <v>1.1113887578887295E-2</v>
      </c>
    </row>
    <row r="18" spans="2:5" x14ac:dyDescent="0.3">
      <c r="B18" s="55">
        <v>17</v>
      </c>
      <c r="C18" s="56">
        <v>59</v>
      </c>
      <c r="D18" s="57">
        <v>5902581</v>
      </c>
      <c r="E18" s="58">
        <v>1.1786694486609415E-2</v>
      </c>
    </row>
    <row r="19" spans="2:5" x14ac:dyDescent="0.3">
      <c r="B19" s="55">
        <v>18</v>
      </c>
      <c r="C19" s="56">
        <v>64</v>
      </c>
      <c r="D19" s="57">
        <v>5911523</v>
      </c>
      <c r="E19" s="58">
        <v>1.2609782990261222E-2</v>
      </c>
    </row>
    <row r="20" spans="2:5" x14ac:dyDescent="0.3">
      <c r="B20" s="55">
        <v>19</v>
      </c>
      <c r="C20" s="56">
        <v>58</v>
      </c>
      <c r="D20" s="57">
        <v>5885933</v>
      </c>
      <c r="E20" s="58">
        <v>1.3874785451528072E-2</v>
      </c>
    </row>
    <row r="21" spans="2:5" x14ac:dyDescent="0.3">
      <c r="B21" s="59">
        <v>20</v>
      </c>
      <c r="C21" s="60">
        <v>79</v>
      </c>
      <c r="D21" s="61">
        <v>5987873</v>
      </c>
      <c r="E21" s="62">
        <v>1.8226540407940851E-2</v>
      </c>
    </row>
    <row r="22" spans="2:5" x14ac:dyDescent="0.3">
      <c r="B22" s="55" t="s">
        <v>18</v>
      </c>
      <c r="C22" s="56"/>
      <c r="D22" s="63">
        <f>AVERAGE(D2:D21)</f>
        <v>5910785.4000000004</v>
      </c>
      <c r="E22" s="58">
        <f>AVERAGE('BI-FREQUENCY'!H:H)</f>
        <v>8.1668200270662746E-3</v>
      </c>
    </row>
    <row r="23" spans="2:5" x14ac:dyDescent="0.3">
      <c r="B23" s="55"/>
      <c r="C23" s="56"/>
      <c r="D23" s="56"/>
      <c r="E23" s="56"/>
    </row>
    <row r="24" spans="2:5" ht="27" x14ac:dyDescent="0.3">
      <c r="B24" s="53" t="s">
        <v>10</v>
      </c>
      <c r="C24" s="54" t="s">
        <v>16</v>
      </c>
      <c r="D24" s="64" t="s">
        <v>17</v>
      </c>
      <c r="E24" s="54" t="s">
        <v>7</v>
      </c>
    </row>
    <row r="25" spans="2:5" x14ac:dyDescent="0.3">
      <c r="B25" s="55">
        <v>1</v>
      </c>
      <c r="C25" s="56">
        <v>68</v>
      </c>
      <c r="D25" s="57">
        <v>5909961</v>
      </c>
      <c r="E25" s="69">
        <v>7690.1831948798535</v>
      </c>
    </row>
    <row r="26" spans="2:5" x14ac:dyDescent="0.3">
      <c r="B26" s="55">
        <v>2</v>
      </c>
      <c r="C26" s="56">
        <v>59</v>
      </c>
      <c r="D26" s="57">
        <v>5860007</v>
      </c>
      <c r="E26" s="69">
        <v>7978.5825365279879</v>
      </c>
    </row>
    <row r="27" spans="2:5" x14ac:dyDescent="0.3">
      <c r="B27" s="55">
        <v>3</v>
      </c>
      <c r="C27" s="56">
        <v>61</v>
      </c>
      <c r="D27" s="57">
        <v>5789095</v>
      </c>
      <c r="E27" s="69">
        <v>8118.0882132917022</v>
      </c>
    </row>
    <row r="28" spans="2:5" x14ac:dyDescent="0.3">
      <c r="B28" s="55">
        <v>4</v>
      </c>
      <c r="C28" s="56">
        <v>69</v>
      </c>
      <c r="D28" s="57">
        <v>6084001</v>
      </c>
      <c r="E28" s="69">
        <v>8196.1282034379492</v>
      </c>
    </row>
    <row r="29" spans="2:5" x14ac:dyDescent="0.3">
      <c r="B29" s="55">
        <v>5</v>
      </c>
      <c r="C29" s="56">
        <v>65</v>
      </c>
      <c r="D29" s="57">
        <v>5861814</v>
      </c>
      <c r="E29" s="69">
        <v>8269.8290539096179</v>
      </c>
    </row>
    <row r="30" spans="2:5" x14ac:dyDescent="0.3">
      <c r="B30" s="55">
        <v>6</v>
      </c>
      <c r="C30" s="56">
        <v>64</v>
      </c>
      <c r="D30" s="57">
        <v>5935029</v>
      </c>
      <c r="E30" s="69">
        <v>8331.1667075566074</v>
      </c>
    </row>
    <row r="31" spans="2:5" x14ac:dyDescent="0.3">
      <c r="B31" s="55">
        <v>7</v>
      </c>
      <c r="C31" s="56">
        <v>79</v>
      </c>
      <c r="D31" s="57">
        <v>5876238</v>
      </c>
      <c r="E31" s="69">
        <v>8406.4223820047446</v>
      </c>
    </row>
    <row r="32" spans="2:5" x14ac:dyDescent="0.3">
      <c r="B32" s="55">
        <v>8</v>
      </c>
      <c r="C32" s="56">
        <v>72</v>
      </c>
      <c r="D32" s="57">
        <v>5858685</v>
      </c>
      <c r="E32" s="69">
        <v>8467.9125036792866</v>
      </c>
    </row>
    <row r="33" spans="2:5" x14ac:dyDescent="0.3">
      <c r="B33" s="55">
        <v>9</v>
      </c>
      <c r="C33" s="56">
        <v>78</v>
      </c>
      <c r="D33" s="57">
        <v>5940725</v>
      </c>
      <c r="E33" s="69">
        <v>8529.2639132233726</v>
      </c>
    </row>
    <row r="34" spans="2:5" x14ac:dyDescent="0.3">
      <c r="B34" s="55">
        <v>10</v>
      </c>
      <c r="C34" s="56">
        <v>80</v>
      </c>
      <c r="D34" s="57">
        <v>5951494</v>
      </c>
      <c r="E34" s="69">
        <v>8595.5899336414041</v>
      </c>
    </row>
    <row r="35" spans="2:5" x14ac:dyDescent="0.3">
      <c r="B35" s="55">
        <v>11</v>
      </c>
      <c r="C35" s="56">
        <v>87</v>
      </c>
      <c r="D35" s="57">
        <v>5879957</v>
      </c>
      <c r="E35" s="69">
        <v>8667.5606992490993</v>
      </c>
    </row>
    <row r="36" spans="2:5" x14ac:dyDescent="0.3">
      <c r="B36" s="55">
        <v>12</v>
      </c>
      <c r="C36" s="56">
        <v>102</v>
      </c>
      <c r="D36" s="57">
        <v>5968764</v>
      </c>
      <c r="E36" s="69">
        <v>8751.7450145053208</v>
      </c>
    </row>
    <row r="37" spans="2:5" x14ac:dyDescent="0.3">
      <c r="B37" s="55">
        <v>13</v>
      </c>
      <c r="C37" s="56">
        <v>85</v>
      </c>
      <c r="D37" s="57">
        <v>5753745</v>
      </c>
      <c r="E37" s="69">
        <v>8823.373422741166</v>
      </c>
    </row>
    <row r="38" spans="2:5" x14ac:dyDescent="0.3">
      <c r="B38" s="55">
        <v>14</v>
      </c>
      <c r="C38" s="56">
        <v>92</v>
      </c>
      <c r="D38" s="57">
        <v>6080453</v>
      </c>
      <c r="E38" s="69">
        <v>8897.1804871711556</v>
      </c>
    </row>
    <row r="39" spans="2:5" x14ac:dyDescent="0.3">
      <c r="B39" s="55">
        <v>15</v>
      </c>
      <c r="C39" s="56">
        <v>114</v>
      </c>
      <c r="D39" s="57">
        <v>5801526</v>
      </c>
      <c r="E39" s="69">
        <v>9008.6181715371968</v>
      </c>
    </row>
    <row r="40" spans="2:5" x14ac:dyDescent="0.3">
      <c r="B40" s="55">
        <v>16</v>
      </c>
      <c r="C40" s="56">
        <v>85</v>
      </c>
      <c r="D40" s="57">
        <v>5897375</v>
      </c>
      <c r="E40" s="69">
        <v>9120.0603340426042</v>
      </c>
    </row>
    <row r="41" spans="2:5" x14ac:dyDescent="0.3">
      <c r="B41" s="55">
        <v>17</v>
      </c>
      <c r="C41" s="56">
        <v>134</v>
      </c>
      <c r="D41" s="57">
        <v>5896689</v>
      </c>
      <c r="E41" s="69">
        <v>9247.3864900529225</v>
      </c>
    </row>
    <row r="42" spans="2:5" x14ac:dyDescent="0.3">
      <c r="B42" s="55">
        <v>18</v>
      </c>
      <c r="C42" s="56">
        <v>130</v>
      </c>
      <c r="D42" s="57">
        <v>5925219</v>
      </c>
      <c r="E42" s="69">
        <v>9408.6198222048533</v>
      </c>
    </row>
    <row r="43" spans="2:5" x14ac:dyDescent="0.3">
      <c r="B43" s="55">
        <v>19</v>
      </c>
      <c r="C43" s="56">
        <v>148</v>
      </c>
      <c r="D43" s="57">
        <v>5915564</v>
      </c>
      <c r="E43" s="69">
        <v>9609.2275087918915</v>
      </c>
    </row>
    <row r="44" spans="2:5" x14ac:dyDescent="0.3">
      <c r="B44" s="59">
        <v>20</v>
      </c>
      <c r="C44" s="60">
        <v>147</v>
      </c>
      <c r="D44" s="61">
        <v>6029367</v>
      </c>
      <c r="E44" s="70">
        <v>10137.369445017161</v>
      </c>
    </row>
    <row r="45" spans="2:5" x14ac:dyDescent="0.3">
      <c r="B45" s="65" t="s">
        <v>18</v>
      </c>
      <c r="C45" s="65"/>
      <c r="D45" s="66">
        <f>AVERAGE(D25:D44)</f>
        <v>5910785.4000000004</v>
      </c>
      <c r="E45" s="67">
        <v>8875.1872041764855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Bodily Injury
</oddHeader>
    <oddFooter>&amp;L&amp;"Times New Roman,Regular"Freq/Sev Manual: Zip Codes (&amp;D)&amp;R&amp;"Times New Roman,Regular"Page 1 of 7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5"/>
  <sheetViews>
    <sheetView zoomScaleNormal="100" workbookViewId="0"/>
  </sheetViews>
  <sheetFormatPr defaultRowHeight="14.4" x14ac:dyDescent="0.3"/>
  <cols>
    <col min="2" max="2" width="10" customWidth="1"/>
    <col min="3" max="3" width="11.44140625" customWidth="1"/>
    <col min="4" max="4" width="11.88671875" customWidth="1"/>
    <col min="5" max="5" width="10.5546875" customWidth="1"/>
  </cols>
  <sheetData>
    <row r="1" spans="2:5" ht="33.75" customHeight="1" x14ac:dyDescent="0.3">
      <c r="B1" s="53" t="s">
        <v>6</v>
      </c>
      <c r="C1" s="54" t="s">
        <v>16</v>
      </c>
      <c r="D1" s="54" t="s">
        <v>17</v>
      </c>
      <c r="E1" s="54" t="s">
        <v>3</v>
      </c>
    </row>
    <row r="2" spans="2:5" x14ac:dyDescent="0.3">
      <c r="B2" s="55">
        <v>1</v>
      </c>
      <c r="C2" s="56">
        <v>420</v>
      </c>
      <c r="D2" s="57">
        <v>5857864</v>
      </c>
      <c r="E2" s="58">
        <v>2.2272465000865257E-2</v>
      </c>
    </row>
    <row r="3" spans="2:5" x14ac:dyDescent="0.3">
      <c r="B3" s="55">
        <v>2</v>
      </c>
      <c r="C3" s="56">
        <v>174</v>
      </c>
      <c r="D3" s="57">
        <v>5948106</v>
      </c>
      <c r="E3" s="58">
        <v>2.7415626562699472E-2</v>
      </c>
    </row>
    <row r="4" spans="2:5" x14ac:dyDescent="0.3">
      <c r="B4" s="55">
        <v>3</v>
      </c>
      <c r="C4" s="56">
        <v>145</v>
      </c>
      <c r="D4" s="57">
        <v>5796778</v>
      </c>
      <c r="E4" s="58">
        <v>3.0203977207446327E-2</v>
      </c>
    </row>
    <row r="5" spans="2:5" x14ac:dyDescent="0.3">
      <c r="B5" s="55">
        <v>4</v>
      </c>
      <c r="C5" s="56">
        <v>78</v>
      </c>
      <c r="D5" s="57">
        <v>5804193</v>
      </c>
      <c r="E5" s="58">
        <v>3.2132104960763859E-2</v>
      </c>
    </row>
    <row r="6" spans="2:5" x14ac:dyDescent="0.3">
      <c r="B6" s="55">
        <v>5</v>
      </c>
      <c r="C6" s="56">
        <v>72</v>
      </c>
      <c r="D6" s="57">
        <v>6062665</v>
      </c>
      <c r="E6" s="58">
        <v>3.3487644242175901E-2</v>
      </c>
    </row>
    <row r="7" spans="2:5" x14ac:dyDescent="0.3">
      <c r="B7" s="55">
        <v>6</v>
      </c>
      <c r="C7" s="56">
        <v>76</v>
      </c>
      <c r="D7" s="57">
        <v>5980869</v>
      </c>
      <c r="E7" s="58">
        <v>3.4540255393751065E-2</v>
      </c>
    </row>
    <row r="8" spans="2:5" x14ac:dyDescent="0.3">
      <c r="B8" s="55">
        <v>7</v>
      </c>
      <c r="C8" s="56">
        <v>56</v>
      </c>
      <c r="D8" s="57">
        <v>5822389</v>
      </c>
      <c r="E8" s="58">
        <v>3.5363080580060734E-2</v>
      </c>
    </row>
    <row r="9" spans="2:5" x14ac:dyDescent="0.3">
      <c r="B9" s="55">
        <v>8</v>
      </c>
      <c r="C9" s="56">
        <v>64</v>
      </c>
      <c r="D9" s="57">
        <v>5758870</v>
      </c>
      <c r="E9" s="58">
        <v>3.6191582376822344E-2</v>
      </c>
    </row>
    <row r="10" spans="2:5" x14ac:dyDescent="0.3">
      <c r="B10" s="55">
        <v>9</v>
      </c>
      <c r="C10" s="56">
        <v>62</v>
      </c>
      <c r="D10" s="57">
        <v>6143075</v>
      </c>
      <c r="E10" s="58">
        <v>3.6968160316993813E-2</v>
      </c>
    </row>
    <row r="11" spans="2:5" x14ac:dyDescent="0.3">
      <c r="B11" s="55">
        <v>10</v>
      </c>
      <c r="C11" s="56">
        <v>61</v>
      </c>
      <c r="D11" s="57">
        <v>5817161</v>
      </c>
      <c r="E11" s="58">
        <v>3.7885356290668561E-2</v>
      </c>
    </row>
    <row r="12" spans="2:5" x14ac:dyDescent="0.3">
      <c r="B12" s="55">
        <v>11</v>
      </c>
      <c r="C12" s="56">
        <v>53</v>
      </c>
      <c r="D12" s="57">
        <v>5961009</v>
      </c>
      <c r="E12" s="58">
        <v>3.8646675510984038E-2</v>
      </c>
    </row>
    <row r="13" spans="2:5" x14ac:dyDescent="0.3">
      <c r="B13" s="55">
        <v>12</v>
      </c>
      <c r="C13" s="56">
        <v>55</v>
      </c>
      <c r="D13" s="57">
        <v>5867686</v>
      </c>
      <c r="E13" s="58">
        <v>3.9197285159136737E-2</v>
      </c>
    </row>
    <row r="14" spans="2:5" x14ac:dyDescent="0.3">
      <c r="B14" s="55">
        <v>13</v>
      </c>
      <c r="C14" s="56">
        <v>53</v>
      </c>
      <c r="D14" s="57">
        <v>5833297</v>
      </c>
      <c r="E14" s="58">
        <v>4.0012414029476688E-2</v>
      </c>
    </row>
    <row r="15" spans="2:5" x14ac:dyDescent="0.3">
      <c r="B15" s="55">
        <v>14</v>
      </c>
      <c r="C15" s="56">
        <v>47</v>
      </c>
      <c r="D15" s="57">
        <v>6064978</v>
      </c>
      <c r="E15" s="58">
        <v>4.0733546075179684E-2</v>
      </c>
    </row>
    <row r="16" spans="2:5" x14ac:dyDescent="0.3">
      <c r="B16" s="55">
        <v>15</v>
      </c>
      <c r="C16" s="56">
        <v>58</v>
      </c>
      <c r="D16" s="57">
        <v>5928372</v>
      </c>
      <c r="E16" s="58">
        <v>4.1470048165069669E-2</v>
      </c>
    </row>
    <row r="17" spans="2:5" x14ac:dyDescent="0.3">
      <c r="B17" s="55">
        <v>16</v>
      </c>
      <c r="C17" s="56">
        <v>62</v>
      </c>
      <c r="D17" s="57">
        <v>5916095</v>
      </c>
      <c r="E17" s="58">
        <v>4.2352989493415191E-2</v>
      </c>
    </row>
    <row r="18" spans="2:5" x14ac:dyDescent="0.3">
      <c r="B18" s="55">
        <v>17</v>
      </c>
      <c r="C18" s="56">
        <v>54</v>
      </c>
      <c r="D18" s="57">
        <v>5886877</v>
      </c>
      <c r="E18" s="58">
        <v>4.3526448889235431E-2</v>
      </c>
    </row>
    <row r="19" spans="2:5" x14ac:dyDescent="0.3">
      <c r="B19" s="55">
        <v>18</v>
      </c>
      <c r="C19" s="56">
        <v>60</v>
      </c>
      <c r="D19" s="57">
        <v>5904687</v>
      </c>
      <c r="E19" s="58">
        <v>4.5168992611535438E-2</v>
      </c>
    </row>
    <row r="20" spans="2:5" x14ac:dyDescent="0.3">
      <c r="B20" s="55">
        <v>19</v>
      </c>
      <c r="C20" s="56">
        <v>72</v>
      </c>
      <c r="D20" s="57">
        <v>5890550</v>
      </c>
      <c r="E20" s="58">
        <v>4.8384627654610074E-2</v>
      </c>
    </row>
    <row r="21" spans="2:5" x14ac:dyDescent="0.3">
      <c r="B21" s="59">
        <v>20</v>
      </c>
      <c r="C21" s="60">
        <v>97</v>
      </c>
      <c r="D21" s="61">
        <v>5972664</v>
      </c>
      <c r="E21" s="62">
        <v>5.8951415737183412E-2</v>
      </c>
    </row>
    <row r="22" spans="2:5" x14ac:dyDescent="0.3">
      <c r="B22" s="55" t="s">
        <v>18</v>
      </c>
      <c r="C22" s="56"/>
      <c r="D22" s="63">
        <f>AVERAGE(D2:D21)</f>
        <v>5910909.25</v>
      </c>
      <c r="E22" s="58">
        <v>3.4348206162223338E-2</v>
      </c>
    </row>
    <row r="23" spans="2:5" x14ac:dyDescent="0.3">
      <c r="B23" s="55"/>
      <c r="C23" s="56"/>
      <c r="D23" s="56"/>
      <c r="E23" s="56"/>
    </row>
    <row r="24" spans="2:5" ht="27" x14ac:dyDescent="0.3">
      <c r="B24" s="53" t="s">
        <v>10</v>
      </c>
      <c r="C24" s="54" t="s">
        <v>16</v>
      </c>
      <c r="D24" s="64" t="s">
        <v>17</v>
      </c>
      <c r="E24" s="54" t="s">
        <v>7</v>
      </c>
    </row>
    <row r="25" spans="2:5" x14ac:dyDescent="0.3">
      <c r="B25" s="55">
        <v>1</v>
      </c>
      <c r="C25" s="56">
        <v>106</v>
      </c>
      <c r="D25" s="57">
        <v>5857066</v>
      </c>
      <c r="E25" s="69">
        <v>2161.3204744585578</v>
      </c>
    </row>
    <row r="26" spans="2:5" x14ac:dyDescent="0.3">
      <c r="B26" s="55">
        <v>2</v>
      </c>
      <c r="C26" s="56">
        <v>88</v>
      </c>
      <c r="D26" s="57">
        <v>5938066</v>
      </c>
      <c r="E26" s="69">
        <v>2240.8301309802187</v>
      </c>
    </row>
    <row r="27" spans="2:5" x14ac:dyDescent="0.3">
      <c r="B27" s="55">
        <v>3</v>
      </c>
      <c r="C27" s="56">
        <v>85</v>
      </c>
      <c r="D27" s="57">
        <v>5860859</v>
      </c>
      <c r="E27" s="69">
        <v>2278.4812796148713</v>
      </c>
    </row>
    <row r="28" spans="2:5" x14ac:dyDescent="0.3">
      <c r="B28" s="55">
        <v>4</v>
      </c>
      <c r="C28" s="56">
        <v>81</v>
      </c>
      <c r="D28" s="57">
        <v>5983690</v>
      </c>
      <c r="E28" s="69">
        <v>2303.2435235392359</v>
      </c>
    </row>
    <row r="29" spans="2:5" x14ac:dyDescent="0.3">
      <c r="B29" s="55">
        <v>5</v>
      </c>
      <c r="C29" s="56">
        <v>92</v>
      </c>
      <c r="D29" s="57">
        <v>5901327</v>
      </c>
      <c r="E29" s="69">
        <v>2324.0990579227132</v>
      </c>
    </row>
    <row r="30" spans="2:5" x14ac:dyDescent="0.3">
      <c r="B30" s="55">
        <v>6</v>
      </c>
      <c r="C30" s="56">
        <v>88</v>
      </c>
      <c r="D30" s="57">
        <v>5731050</v>
      </c>
      <c r="E30" s="69">
        <v>2346.9150327481539</v>
      </c>
    </row>
    <row r="31" spans="2:5" x14ac:dyDescent="0.3">
      <c r="B31" s="55">
        <v>7</v>
      </c>
      <c r="C31" s="56">
        <v>89</v>
      </c>
      <c r="D31" s="57">
        <v>6075813</v>
      </c>
      <c r="E31" s="69">
        <v>2366.6847989238104</v>
      </c>
    </row>
    <row r="32" spans="2:5" x14ac:dyDescent="0.3">
      <c r="B32" s="55">
        <v>8</v>
      </c>
      <c r="C32" s="56">
        <v>77</v>
      </c>
      <c r="D32" s="57">
        <v>5886253</v>
      </c>
      <c r="E32" s="69">
        <v>2383.7731958184258</v>
      </c>
    </row>
    <row r="33" spans="2:5" x14ac:dyDescent="0.3">
      <c r="B33" s="55">
        <v>9</v>
      </c>
      <c r="C33" s="56">
        <v>86</v>
      </c>
      <c r="D33" s="57">
        <v>5940190</v>
      </c>
      <c r="E33" s="69">
        <v>2399.5635772198275</v>
      </c>
    </row>
    <row r="34" spans="2:5" x14ac:dyDescent="0.3">
      <c r="B34" s="55">
        <v>10</v>
      </c>
      <c r="C34" s="56">
        <v>78</v>
      </c>
      <c r="D34" s="57">
        <v>5857691</v>
      </c>
      <c r="E34" s="69">
        <v>2415.9970890936975</v>
      </c>
    </row>
    <row r="35" spans="2:5" x14ac:dyDescent="0.3">
      <c r="B35" s="55">
        <v>11</v>
      </c>
      <c r="C35" s="56">
        <v>69</v>
      </c>
      <c r="D35" s="57">
        <v>5901724</v>
      </c>
      <c r="E35" s="69">
        <v>2428.9581574732829</v>
      </c>
    </row>
    <row r="36" spans="2:5" x14ac:dyDescent="0.3">
      <c r="B36" s="55">
        <v>12</v>
      </c>
      <c r="C36" s="56">
        <v>71</v>
      </c>
      <c r="D36" s="57">
        <v>5929494</v>
      </c>
      <c r="E36" s="69">
        <v>2441.9491984085917</v>
      </c>
    </row>
    <row r="37" spans="2:5" x14ac:dyDescent="0.3">
      <c r="B37" s="55">
        <v>13</v>
      </c>
      <c r="C37" s="56">
        <v>68</v>
      </c>
      <c r="D37" s="57">
        <v>5834006</v>
      </c>
      <c r="E37" s="69">
        <v>2454.999597034237</v>
      </c>
    </row>
    <row r="38" spans="2:5" x14ac:dyDescent="0.3">
      <c r="B38" s="55">
        <v>14</v>
      </c>
      <c r="C38" s="56">
        <v>98</v>
      </c>
      <c r="D38" s="57">
        <v>6020491</v>
      </c>
      <c r="E38" s="69">
        <v>2468.7658681184485</v>
      </c>
    </row>
    <row r="39" spans="2:5" x14ac:dyDescent="0.3">
      <c r="B39" s="55">
        <v>15</v>
      </c>
      <c r="C39" s="56">
        <v>92</v>
      </c>
      <c r="D39" s="57">
        <v>5890536</v>
      </c>
      <c r="E39" s="69">
        <v>2486.1143766324203</v>
      </c>
    </row>
    <row r="40" spans="2:5" x14ac:dyDescent="0.3">
      <c r="B40" s="55">
        <v>16</v>
      </c>
      <c r="C40" s="56">
        <v>88</v>
      </c>
      <c r="D40" s="57">
        <v>5952560</v>
      </c>
      <c r="E40" s="69">
        <v>2500.7252320627317</v>
      </c>
    </row>
    <row r="41" spans="2:5" x14ac:dyDescent="0.3">
      <c r="B41" s="55">
        <v>17</v>
      </c>
      <c r="C41" s="56">
        <v>85</v>
      </c>
      <c r="D41" s="57">
        <v>5862892</v>
      </c>
      <c r="E41" s="69">
        <v>2518.3011937539914</v>
      </c>
    </row>
    <row r="42" spans="2:5" x14ac:dyDescent="0.3">
      <c r="B42" s="55">
        <v>18</v>
      </c>
      <c r="C42" s="56">
        <v>93</v>
      </c>
      <c r="D42" s="57">
        <v>5933539</v>
      </c>
      <c r="E42" s="69">
        <v>2538.6735834307665</v>
      </c>
    </row>
    <row r="43" spans="2:5" x14ac:dyDescent="0.3">
      <c r="B43" s="55">
        <v>19</v>
      </c>
      <c r="C43" s="56">
        <v>119</v>
      </c>
      <c r="D43" s="57">
        <v>5931093</v>
      </c>
      <c r="E43" s="69">
        <v>2573.8464522068452</v>
      </c>
    </row>
    <row r="44" spans="2:5" x14ac:dyDescent="0.3">
      <c r="B44" s="59">
        <v>20</v>
      </c>
      <c r="C44" s="60">
        <v>166</v>
      </c>
      <c r="D44" s="61">
        <v>5929845</v>
      </c>
      <c r="E44" s="70">
        <v>2666.6590912363968</v>
      </c>
    </row>
    <row r="45" spans="2:5" x14ac:dyDescent="0.3">
      <c r="B45" s="65" t="s">
        <v>18</v>
      </c>
      <c r="C45" s="65"/>
      <c r="D45" s="66">
        <f>AVERAGE(D25:D44)</f>
        <v>5910909.25</v>
      </c>
      <c r="E45" s="67">
        <v>2426.3965224630592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Property Damage
</oddHeader>
    <oddFooter>&amp;L&amp;"Times New Roman,Regular"Freq/Sev Manual: Zip Codes (&amp;D)&amp;R&amp;"Times New Roman,Regular"Page 2 of 7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5"/>
  <sheetViews>
    <sheetView zoomScaleNormal="100" workbookViewId="0"/>
  </sheetViews>
  <sheetFormatPr defaultRowHeight="14.4" x14ac:dyDescent="0.3"/>
  <cols>
    <col min="2" max="2" width="10" customWidth="1"/>
    <col min="3" max="3" width="11.44140625" customWidth="1"/>
    <col min="4" max="4" width="11.88671875" customWidth="1"/>
    <col min="5" max="5" width="10.5546875" customWidth="1"/>
  </cols>
  <sheetData>
    <row r="1" spans="2:5" ht="33.75" customHeight="1" x14ac:dyDescent="0.3">
      <c r="B1" s="53" t="s">
        <v>6</v>
      </c>
      <c r="C1" s="54" t="s">
        <v>16</v>
      </c>
      <c r="D1" s="54" t="s">
        <v>17</v>
      </c>
      <c r="E1" s="54" t="s">
        <v>3</v>
      </c>
    </row>
    <row r="2" spans="2:5" x14ac:dyDescent="0.3">
      <c r="B2" s="55">
        <v>1</v>
      </c>
      <c r="C2" s="56">
        <v>81</v>
      </c>
      <c r="D2" s="57">
        <v>2739577</v>
      </c>
      <c r="E2" s="58">
        <v>4.8507657842171824E-3</v>
      </c>
    </row>
    <row r="3" spans="2:5" x14ac:dyDescent="0.3">
      <c r="B3" s="55">
        <v>2</v>
      </c>
      <c r="C3" s="56">
        <v>100</v>
      </c>
      <c r="D3" s="57">
        <v>2781088</v>
      </c>
      <c r="E3" s="58">
        <v>5.6331782841066713E-3</v>
      </c>
    </row>
    <row r="4" spans="2:5" x14ac:dyDescent="0.3">
      <c r="B4" s="55">
        <v>3</v>
      </c>
      <c r="C4" s="56">
        <v>88</v>
      </c>
      <c r="D4" s="57">
        <v>2766561</v>
      </c>
      <c r="E4" s="58">
        <v>6.0320893712215691E-3</v>
      </c>
    </row>
    <row r="5" spans="2:5" x14ac:dyDescent="0.3">
      <c r="B5" s="55">
        <v>4</v>
      </c>
      <c r="C5" s="56">
        <v>93</v>
      </c>
      <c r="D5" s="57">
        <v>2757445</v>
      </c>
      <c r="E5" s="58">
        <v>6.3480288750568763E-3</v>
      </c>
    </row>
    <row r="6" spans="2:5" x14ac:dyDescent="0.3">
      <c r="B6" s="55">
        <v>5</v>
      </c>
      <c r="C6" s="56">
        <v>103</v>
      </c>
      <c r="D6" s="57">
        <v>2727182</v>
      </c>
      <c r="E6" s="58">
        <v>6.6293430898604873E-3</v>
      </c>
    </row>
    <row r="7" spans="2:5" x14ac:dyDescent="0.3">
      <c r="B7" s="55">
        <v>6</v>
      </c>
      <c r="C7" s="56">
        <v>118</v>
      </c>
      <c r="D7" s="57">
        <v>2825457</v>
      </c>
      <c r="E7" s="58">
        <v>6.9192306114226254E-3</v>
      </c>
    </row>
    <row r="8" spans="2:5" x14ac:dyDescent="0.3">
      <c r="B8" s="55">
        <v>7</v>
      </c>
      <c r="C8" s="56">
        <v>116</v>
      </c>
      <c r="D8" s="57">
        <v>2744570</v>
      </c>
      <c r="E8" s="58">
        <v>7.2601391325124789E-3</v>
      </c>
    </row>
    <row r="9" spans="2:5" x14ac:dyDescent="0.3">
      <c r="B9" s="55">
        <v>8</v>
      </c>
      <c r="C9" s="56">
        <v>83</v>
      </c>
      <c r="D9" s="57">
        <v>2679448</v>
      </c>
      <c r="E9" s="58">
        <v>7.5669686477544372E-3</v>
      </c>
    </row>
    <row r="10" spans="2:5" x14ac:dyDescent="0.3">
      <c r="B10" s="55">
        <v>9</v>
      </c>
      <c r="C10" s="56">
        <v>91</v>
      </c>
      <c r="D10" s="57">
        <v>2874830</v>
      </c>
      <c r="E10" s="58">
        <v>7.8843860293600476E-3</v>
      </c>
    </row>
    <row r="11" spans="2:5" x14ac:dyDescent="0.3">
      <c r="B11" s="55">
        <v>10</v>
      </c>
      <c r="C11" s="56">
        <v>81</v>
      </c>
      <c r="D11" s="57">
        <v>2755551</v>
      </c>
      <c r="E11" s="58">
        <v>8.2514512709338621E-3</v>
      </c>
    </row>
    <row r="12" spans="2:5" x14ac:dyDescent="0.3">
      <c r="B12" s="55">
        <v>11</v>
      </c>
      <c r="C12" s="56">
        <v>95</v>
      </c>
      <c r="D12" s="57">
        <v>2772880</v>
      </c>
      <c r="E12" s="58">
        <v>8.5981553816991182E-3</v>
      </c>
    </row>
    <row r="13" spans="2:5" x14ac:dyDescent="0.3">
      <c r="B13" s="55">
        <v>12</v>
      </c>
      <c r="C13" s="56">
        <v>84</v>
      </c>
      <c r="D13" s="57">
        <v>2725249</v>
      </c>
      <c r="E13" s="58">
        <v>9.0371745805494681E-3</v>
      </c>
    </row>
    <row r="14" spans="2:5" x14ac:dyDescent="0.3">
      <c r="B14" s="55">
        <v>13</v>
      </c>
      <c r="C14" s="56">
        <v>90</v>
      </c>
      <c r="D14" s="57">
        <v>2802550</v>
      </c>
      <c r="E14" s="58">
        <v>9.4759655196681794E-3</v>
      </c>
    </row>
    <row r="15" spans="2:5" x14ac:dyDescent="0.3">
      <c r="B15" s="55">
        <v>14</v>
      </c>
      <c r="C15" s="56">
        <v>91</v>
      </c>
      <c r="D15" s="57">
        <v>2736963</v>
      </c>
      <c r="E15" s="58">
        <v>9.941251838337958E-3</v>
      </c>
    </row>
    <row r="16" spans="2:5" x14ac:dyDescent="0.3">
      <c r="B16" s="55">
        <v>15</v>
      </c>
      <c r="C16" s="56">
        <v>78</v>
      </c>
      <c r="D16" s="57">
        <v>2807545</v>
      </c>
      <c r="E16" s="58">
        <v>1.064028325632355E-2</v>
      </c>
    </row>
    <row r="17" spans="2:5" x14ac:dyDescent="0.3">
      <c r="B17" s="55">
        <v>16</v>
      </c>
      <c r="C17" s="56">
        <v>72</v>
      </c>
      <c r="D17" s="57">
        <v>2762846</v>
      </c>
      <c r="E17" s="58">
        <v>1.1313572999043236E-2</v>
      </c>
    </row>
    <row r="18" spans="2:5" x14ac:dyDescent="0.3">
      <c r="B18" s="55">
        <v>17</v>
      </c>
      <c r="C18" s="56">
        <v>88</v>
      </c>
      <c r="D18" s="57">
        <v>2763286</v>
      </c>
      <c r="E18" s="58">
        <v>1.2234184160109102E-2</v>
      </c>
    </row>
    <row r="19" spans="2:5" x14ac:dyDescent="0.3">
      <c r="B19" s="55">
        <v>18</v>
      </c>
      <c r="C19" s="56">
        <v>77</v>
      </c>
      <c r="D19" s="57">
        <v>2743927</v>
      </c>
      <c r="E19" s="58">
        <v>1.332339233353815E-2</v>
      </c>
    </row>
    <row r="20" spans="2:5" x14ac:dyDescent="0.3">
      <c r="B20" s="55">
        <v>19</v>
      </c>
      <c r="C20" s="56">
        <v>86</v>
      </c>
      <c r="D20" s="57">
        <v>2811836</v>
      </c>
      <c r="E20" s="58">
        <v>1.5483222217116876E-2</v>
      </c>
    </row>
    <row r="21" spans="2:5" x14ac:dyDescent="0.3">
      <c r="B21" s="59">
        <v>20</v>
      </c>
      <c r="C21" s="60">
        <v>104</v>
      </c>
      <c r="D21" s="61">
        <v>2777854</v>
      </c>
      <c r="E21" s="62">
        <v>2.4936907757613987E-2</v>
      </c>
    </row>
    <row r="22" spans="2:5" x14ac:dyDescent="0.3">
      <c r="B22" s="55" t="s">
        <v>18</v>
      </c>
      <c r="C22" s="56"/>
      <c r="D22" s="63">
        <f>AVERAGE(D2:D21)</f>
        <v>2767832.25</v>
      </c>
      <c r="E22" s="58">
        <v>9.5867266076870745E-3</v>
      </c>
    </row>
    <row r="23" spans="2:5" x14ac:dyDescent="0.3">
      <c r="B23" s="55"/>
      <c r="C23" s="56"/>
      <c r="D23" s="56"/>
      <c r="E23" s="56"/>
    </row>
    <row r="24" spans="2:5" ht="27" x14ac:dyDescent="0.3">
      <c r="B24" s="53" t="s">
        <v>10</v>
      </c>
      <c r="C24" s="54" t="s">
        <v>16</v>
      </c>
      <c r="D24" s="64" t="s">
        <v>17</v>
      </c>
      <c r="E24" s="54" t="s">
        <v>7</v>
      </c>
    </row>
    <row r="25" spans="2:5" x14ac:dyDescent="0.3">
      <c r="B25" s="55">
        <v>1</v>
      </c>
      <c r="C25" s="56">
        <v>89</v>
      </c>
      <c r="D25" s="57">
        <v>2766291</v>
      </c>
      <c r="E25" s="69">
        <v>758.48656956070602</v>
      </c>
    </row>
    <row r="26" spans="2:5" x14ac:dyDescent="0.3">
      <c r="B26" s="55">
        <v>2</v>
      </c>
      <c r="C26" s="56">
        <v>75</v>
      </c>
      <c r="D26" s="57">
        <v>2739040</v>
      </c>
      <c r="E26" s="69">
        <v>781.43040516941153</v>
      </c>
    </row>
    <row r="27" spans="2:5" x14ac:dyDescent="0.3">
      <c r="B27" s="55">
        <v>3</v>
      </c>
      <c r="C27" s="56">
        <v>71</v>
      </c>
      <c r="D27" s="57">
        <v>2797947</v>
      </c>
      <c r="E27" s="69">
        <v>791.56587902823333</v>
      </c>
    </row>
    <row r="28" spans="2:5" x14ac:dyDescent="0.3">
      <c r="B28" s="55">
        <v>4</v>
      </c>
      <c r="C28" s="56">
        <v>87</v>
      </c>
      <c r="D28" s="57">
        <v>2742821</v>
      </c>
      <c r="E28" s="69">
        <v>801.34790775846488</v>
      </c>
    </row>
    <row r="29" spans="2:5" x14ac:dyDescent="0.3">
      <c r="B29" s="55">
        <v>5</v>
      </c>
      <c r="C29" s="56">
        <v>85</v>
      </c>
      <c r="D29" s="57">
        <v>2770904</v>
      </c>
      <c r="E29" s="69">
        <v>809.08934673394697</v>
      </c>
    </row>
    <row r="30" spans="2:5" x14ac:dyDescent="0.3">
      <c r="B30" s="55">
        <v>6</v>
      </c>
      <c r="C30" s="56">
        <v>99</v>
      </c>
      <c r="D30" s="57">
        <v>2747107</v>
      </c>
      <c r="E30" s="69">
        <v>816.34702219042276</v>
      </c>
    </row>
    <row r="31" spans="2:5" x14ac:dyDescent="0.3">
      <c r="B31" s="55">
        <v>7</v>
      </c>
      <c r="C31" s="56">
        <v>106</v>
      </c>
      <c r="D31" s="57">
        <v>2803770</v>
      </c>
      <c r="E31" s="69">
        <v>822.69734937390911</v>
      </c>
    </row>
    <row r="32" spans="2:5" x14ac:dyDescent="0.3">
      <c r="B32" s="55">
        <v>8</v>
      </c>
      <c r="C32" s="56">
        <v>87</v>
      </c>
      <c r="D32" s="57">
        <v>2762062</v>
      </c>
      <c r="E32" s="69">
        <v>827.92177036864132</v>
      </c>
    </row>
    <row r="33" spans="2:5" x14ac:dyDescent="0.3">
      <c r="B33" s="55">
        <v>9</v>
      </c>
      <c r="C33" s="56">
        <v>94</v>
      </c>
      <c r="D33" s="57">
        <v>2780061</v>
      </c>
      <c r="E33" s="69">
        <v>832.70338034376027</v>
      </c>
    </row>
    <row r="34" spans="2:5" x14ac:dyDescent="0.3">
      <c r="B34" s="55">
        <v>10</v>
      </c>
      <c r="C34" s="56">
        <v>83</v>
      </c>
      <c r="D34" s="57">
        <v>2730625</v>
      </c>
      <c r="E34" s="69">
        <v>836.63541612293432</v>
      </c>
    </row>
    <row r="35" spans="2:5" x14ac:dyDescent="0.3">
      <c r="B35" s="55">
        <v>11</v>
      </c>
      <c r="C35" s="56">
        <v>103</v>
      </c>
      <c r="D35" s="57">
        <v>2784105</v>
      </c>
      <c r="E35" s="69">
        <v>841.57524357610396</v>
      </c>
    </row>
    <row r="36" spans="2:5" x14ac:dyDescent="0.3">
      <c r="B36" s="55">
        <v>12</v>
      </c>
      <c r="C36" s="56">
        <v>72</v>
      </c>
      <c r="D36" s="57">
        <v>2781275</v>
      </c>
      <c r="E36" s="69">
        <v>845.61376297647973</v>
      </c>
    </row>
    <row r="37" spans="2:5" x14ac:dyDescent="0.3">
      <c r="B37" s="55">
        <v>13</v>
      </c>
      <c r="C37" s="56">
        <v>76</v>
      </c>
      <c r="D37" s="57">
        <v>2726931</v>
      </c>
      <c r="E37" s="69">
        <v>849.15735834476402</v>
      </c>
    </row>
    <row r="38" spans="2:5" x14ac:dyDescent="0.3">
      <c r="B38" s="55">
        <v>14</v>
      </c>
      <c r="C38" s="56">
        <v>98</v>
      </c>
      <c r="D38" s="57">
        <v>2755313</v>
      </c>
      <c r="E38" s="69">
        <v>853.06840020643006</v>
      </c>
    </row>
    <row r="39" spans="2:5" x14ac:dyDescent="0.3">
      <c r="B39" s="55">
        <v>15</v>
      </c>
      <c r="C39" s="56">
        <v>76</v>
      </c>
      <c r="D39" s="57">
        <v>2700375</v>
      </c>
      <c r="E39" s="69">
        <v>857.87946707646665</v>
      </c>
    </row>
    <row r="40" spans="2:5" x14ac:dyDescent="0.3">
      <c r="B40" s="55">
        <v>16</v>
      </c>
      <c r="C40" s="56">
        <v>96</v>
      </c>
      <c r="D40" s="57">
        <v>2839699</v>
      </c>
      <c r="E40" s="69">
        <v>862.8864606768401</v>
      </c>
    </row>
    <row r="41" spans="2:5" x14ac:dyDescent="0.3">
      <c r="B41" s="55">
        <v>17</v>
      </c>
      <c r="C41" s="56">
        <v>94</v>
      </c>
      <c r="D41" s="57">
        <v>2809008</v>
      </c>
      <c r="E41" s="69">
        <v>869.94124051592667</v>
      </c>
    </row>
    <row r="42" spans="2:5" x14ac:dyDescent="0.3">
      <c r="B42" s="55">
        <v>18</v>
      </c>
      <c r="C42" s="56">
        <v>96</v>
      </c>
      <c r="D42" s="57">
        <v>2728276</v>
      </c>
      <c r="E42" s="69">
        <v>877.95588172142425</v>
      </c>
    </row>
    <row r="43" spans="2:5" x14ac:dyDescent="0.3">
      <c r="B43" s="55">
        <v>19</v>
      </c>
      <c r="C43" s="56">
        <v>118</v>
      </c>
      <c r="D43" s="57">
        <v>2764458</v>
      </c>
      <c r="E43" s="69">
        <v>894.13653720485888</v>
      </c>
    </row>
    <row r="44" spans="2:5" x14ac:dyDescent="0.3">
      <c r="B44" s="59">
        <v>20</v>
      </c>
      <c r="C44" s="60">
        <v>114</v>
      </c>
      <c r="D44" s="61">
        <v>2826577</v>
      </c>
      <c r="E44" s="70">
        <v>948.09550610624513</v>
      </c>
    </row>
    <row r="45" spans="2:5" x14ac:dyDescent="0.3">
      <c r="B45" s="65" t="s">
        <v>18</v>
      </c>
      <c r="C45" s="65"/>
      <c r="D45" s="66">
        <f>AVERAGE(D25:D44)</f>
        <v>2767832.25</v>
      </c>
      <c r="E45" s="67">
        <v>842.19913909838681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Medical Payments
</oddHeader>
    <oddFooter>&amp;L&amp;"Times New Roman,Regular"Freq/Sev Manual: Zip Codes (&amp;D)&amp;R&amp;"Times New Roman,Regular"Page 3 of 7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5"/>
  <sheetViews>
    <sheetView zoomScaleNormal="100" workbookViewId="0"/>
  </sheetViews>
  <sheetFormatPr defaultRowHeight="14.4" x14ac:dyDescent="0.3"/>
  <cols>
    <col min="2" max="2" width="10" customWidth="1"/>
    <col min="3" max="3" width="11.44140625" customWidth="1"/>
    <col min="4" max="4" width="11.88671875" customWidth="1"/>
    <col min="5" max="5" width="10.5546875" customWidth="1"/>
  </cols>
  <sheetData>
    <row r="1" spans="2:5" ht="33.75" customHeight="1" x14ac:dyDescent="0.3">
      <c r="B1" s="53" t="s">
        <v>6</v>
      </c>
      <c r="C1" s="54" t="s">
        <v>16</v>
      </c>
      <c r="D1" s="54" t="s">
        <v>17</v>
      </c>
      <c r="E1" s="54" t="s">
        <v>3</v>
      </c>
    </row>
    <row r="2" spans="2:5" x14ac:dyDescent="0.3">
      <c r="B2" s="55">
        <v>1</v>
      </c>
      <c r="C2" s="56">
        <v>157</v>
      </c>
      <c r="D2" s="57">
        <v>4919482</v>
      </c>
      <c r="E2" s="58">
        <v>6.3827733331568639E-4</v>
      </c>
    </row>
    <row r="3" spans="2:5" x14ac:dyDescent="0.3">
      <c r="B3" s="55">
        <v>2</v>
      </c>
      <c r="C3" s="56">
        <v>113</v>
      </c>
      <c r="D3" s="57">
        <v>4856084</v>
      </c>
      <c r="E3" s="58">
        <v>7.7543563258010775E-4</v>
      </c>
    </row>
    <row r="4" spans="2:5" x14ac:dyDescent="0.3">
      <c r="B4" s="55">
        <v>3</v>
      </c>
      <c r="C4" s="56">
        <v>131</v>
      </c>
      <c r="D4" s="57">
        <v>4984533</v>
      </c>
      <c r="E4" s="58">
        <v>8.7405090277034179E-4</v>
      </c>
    </row>
    <row r="5" spans="2:5" x14ac:dyDescent="0.3">
      <c r="B5" s="55">
        <v>4</v>
      </c>
      <c r="C5" s="56">
        <v>102</v>
      </c>
      <c r="D5" s="57">
        <v>4847729</v>
      </c>
      <c r="E5" s="58">
        <v>9.7504999031907769E-4</v>
      </c>
    </row>
    <row r="6" spans="2:5" x14ac:dyDescent="0.3">
      <c r="B6" s="55">
        <v>5</v>
      </c>
      <c r="C6" s="56">
        <v>90</v>
      </c>
      <c r="D6" s="57">
        <v>4972299</v>
      </c>
      <c r="E6" s="58">
        <v>1.0765875790337642E-3</v>
      </c>
    </row>
    <row r="7" spans="2:5" x14ac:dyDescent="0.3">
      <c r="B7" s="55">
        <v>6</v>
      </c>
      <c r="C7" s="56">
        <v>80</v>
      </c>
      <c r="D7" s="57">
        <v>4916380</v>
      </c>
      <c r="E7" s="58">
        <v>1.1666019056110115E-3</v>
      </c>
    </row>
    <row r="8" spans="2:5" x14ac:dyDescent="0.3">
      <c r="B8" s="55">
        <v>7</v>
      </c>
      <c r="C8" s="56">
        <v>91</v>
      </c>
      <c r="D8" s="57">
        <v>4836663</v>
      </c>
      <c r="E8" s="58">
        <v>1.2431324083589941E-3</v>
      </c>
    </row>
    <row r="9" spans="2:5" x14ac:dyDescent="0.3">
      <c r="B9" s="55">
        <v>8</v>
      </c>
      <c r="C9" s="56">
        <v>116</v>
      </c>
      <c r="D9" s="57">
        <v>5068468</v>
      </c>
      <c r="E9" s="58">
        <v>1.3328705976899324E-3</v>
      </c>
    </row>
    <row r="10" spans="2:5" x14ac:dyDescent="0.3">
      <c r="B10" s="55">
        <v>9</v>
      </c>
      <c r="C10" s="56">
        <v>103</v>
      </c>
      <c r="D10" s="57">
        <v>4910097</v>
      </c>
      <c r="E10" s="58">
        <v>1.4407914694233612E-3</v>
      </c>
    </row>
    <row r="11" spans="2:5" x14ac:dyDescent="0.3">
      <c r="B11" s="55">
        <v>10</v>
      </c>
      <c r="C11" s="56">
        <v>79</v>
      </c>
      <c r="D11" s="57">
        <v>4842749</v>
      </c>
      <c r="E11" s="58">
        <v>1.539895429598921E-3</v>
      </c>
    </row>
    <row r="12" spans="2:5" x14ac:dyDescent="0.3">
      <c r="B12" s="55">
        <v>11</v>
      </c>
      <c r="C12" s="56">
        <v>83</v>
      </c>
      <c r="D12" s="57">
        <v>4952965</v>
      </c>
      <c r="E12" s="58">
        <v>1.6473438860886683E-3</v>
      </c>
    </row>
    <row r="13" spans="2:5" x14ac:dyDescent="0.3">
      <c r="B13" s="55">
        <v>12</v>
      </c>
      <c r="C13" s="56">
        <v>94</v>
      </c>
      <c r="D13" s="57">
        <v>4947198</v>
      </c>
      <c r="E13" s="58">
        <v>1.777489544476332E-3</v>
      </c>
    </row>
    <row r="14" spans="2:5" x14ac:dyDescent="0.3">
      <c r="B14" s="55">
        <v>13</v>
      </c>
      <c r="C14" s="56">
        <v>84</v>
      </c>
      <c r="D14" s="57">
        <v>4966964</v>
      </c>
      <c r="E14" s="58">
        <v>1.9147053970752464E-3</v>
      </c>
    </row>
    <row r="15" spans="2:5" x14ac:dyDescent="0.3">
      <c r="B15" s="55">
        <v>14</v>
      </c>
      <c r="C15" s="56">
        <v>76</v>
      </c>
      <c r="D15" s="57">
        <v>4874616</v>
      </c>
      <c r="E15" s="58">
        <v>2.0802121670121746E-3</v>
      </c>
    </row>
    <row r="16" spans="2:5" x14ac:dyDescent="0.3">
      <c r="B16" s="55">
        <v>15</v>
      </c>
      <c r="C16" s="56">
        <v>54</v>
      </c>
      <c r="D16" s="57">
        <v>4900169</v>
      </c>
      <c r="E16" s="58">
        <v>2.2401847051785489E-3</v>
      </c>
    </row>
    <row r="17" spans="2:5" x14ac:dyDescent="0.3">
      <c r="B17" s="55">
        <v>16</v>
      </c>
      <c r="C17" s="56">
        <v>68</v>
      </c>
      <c r="D17" s="57">
        <v>4975604</v>
      </c>
      <c r="E17" s="58">
        <v>2.4333071730707071E-3</v>
      </c>
    </row>
    <row r="18" spans="2:5" x14ac:dyDescent="0.3">
      <c r="B18" s="55">
        <v>17</v>
      </c>
      <c r="C18" s="56">
        <v>60</v>
      </c>
      <c r="D18" s="57">
        <v>4955428</v>
      </c>
      <c r="E18" s="58">
        <v>2.7014836487266425E-3</v>
      </c>
    </row>
    <row r="19" spans="2:5" x14ac:dyDescent="0.3">
      <c r="B19" s="55">
        <v>18</v>
      </c>
      <c r="C19" s="56">
        <v>68</v>
      </c>
      <c r="D19" s="57">
        <v>4941707</v>
      </c>
      <c r="E19" s="58">
        <v>3.0056289534951272E-3</v>
      </c>
    </row>
    <row r="20" spans="2:5" x14ac:dyDescent="0.3">
      <c r="B20" s="55">
        <v>19</v>
      </c>
      <c r="C20" s="56">
        <v>71</v>
      </c>
      <c r="D20" s="57">
        <v>4881700</v>
      </c>
      <c r="E20" s="58">
        <v>3.499357928028626E-3</v>
      </c>
    </row>
    <row r="21" spans="2:5" x14ac:dyDescent="0.3">
      <c r="B21" s="59">
        <v>20</v>
      </c>
      <c r="C21" s="60">
        <v>99</v>
      </c>
      <c r="D21" s="61">
        <v>4971536</v>
      </c>
      <c r="E21" s="62">
        <v>4.9522223602579346E-3</v>
      </c>
    </row>
    <row r="22" spans="2:5" x14ac:dyDescent="0.3">
      <c r="B22" s="55" t="s">
        <v>18</v>
      </c>
      <c r="C22" s="56"/>
      <c r="D22" s="63">
        <f>AVERAGE(D2:D21)</f>
        <v>4926118.55</v>
      </c>
      <c r="E22" s="58">
        <v>1.7285200013027959E-3</v>
      </c>
    </row>
    <row r="23" spans="2:5" x14ac:dyDescent="0.3">
      <c r="B23" s="55"/>
      <c r="C23" s="56"/>
      <c r="D23" s="56"/>
      <c r="E23" s="56"/>
    </row>
    <row r="24" spans="2:5" ht="27" x14ac:dyDescent="0.3">
      <c r="B24" s="53" t="s">
        <v>10</v>
      </c>
      <c r="C24" s="54" t="s">
        <v>16</v>
      </c>
      <c r="D24" s="64" t="s">
        <v>17</v>
      </c>
      <c r="E24" s="54" t="s">
        <v>7</v>
      </c>
    </row>
    <row r="25" spans="2:5" x14ac:dyDescent="0.3">
      <c r="B25" s="55">
        <v>1</v>
      </c>
      <c r="C25" s="56">
        <v>73</v>
      </c>
      <c r="D25" s="57">
        <v>4865312</v>
      </c>
      <c r="E25" s="69">
        <v>7501.8397823491896</v>
      </c>
    </row>
    <row r="26" spans="2:5" x14ac:dyDescent="0.3">
      <c r="B26" s="55">
        <v>2</v>
      </c>
      <c r="C26" s="56">
        <v>97</v>
      </c>
      <c r="D26" s="57">
        <v>4855245</v>
      </c>
      <c r="E26" s="69">
        <v>8108.6320838834972</v>
      </c>
    </row>
    <row r="27" spans="2:5" x14ac:dyDescent="0.3">
      <c r="B27" s="55">
        <v>3</v>
      </c>
      <c r="C27" s="56">
        <v>84</v>
      </c>
      <c r="D27" s="57">
        <v>5008516</v>
      </c>
      <c r="E27" s="69">
        <v>8442.6048571492684</v>
      </c>
    </row>
    <row r="28" spans="2:5" x14ac:dyDescent="0.3">
      <c r="B28" s="55">
        <v>4</v>
      </c>
      <c r="C28" s="56">
        <v>90</v>
      </c>
      <c r="D28" s="57">
        <v>4975022</v>
      </c>
      <c r="E28" s="69">
        <v>8670.8094421681672</v>
      </c>
    </row>
    <row r="29" spans="2:5" x14ac:dyDescent="0.3">
      <c r="B29" s="55">
        <v>5</v>
      </c>
      <c r="C29" s="56">
        <v>77</v>
      </c>
      <c r="D29" s="57">
        <v>4915312</v>
      </c>
      <c r="E29" s="69">
        <v>8842.1582901764359</v>
      </c>
    </row>
    <row r="30" spans="2:5" x14ac:dyDescent="0.3">
      <c r="B30" s="55">
        <v>6</v>
      </c>
      <c r="C30" s="56">
        <v>107</v>
      </c>
      <c r="D30" s="57">
        <v>4909230</v>
      </c>
      <c r="E30" s="69">
        <v>8996.6129990715344</v>
      </c>
    </row>
    <row r="31" spans="2:5" x14ac:dyDescent="0.3">
      <c r="B31" s="55">
        <v>7</v>
      </c>
      <c r="C31" s="56">
        <v>111</v>
      </c>
      <c r="D31" s="57">
        <v>4951563</v>
      </c>
      <c r="E31" s="69">
        <v>9155.07594590193</v>
      </c>
    </row>
    <row r="32" spans="2:5" x14ac:dyDescent="0.3">
      <c r="B32" s="55">
        <v>8</v>
      </c>
      <c r="C32" s="56">
        <v>79</v>
      </c>
      <c r="D32" s="57">
        <v>4805215</v>
      </c>
      <c r="E32" s="69">
        <v>9270.4952665809196</v>
      </c>
    </row>
    <row r="33" spans="2:5" x14ac:dyDescent="0.3">
      <c r="B33" s="55">
        <v>9</v>
      </c>
      <c r="C33" s="56">
        <v>114</v>
      </c>
      <c r="D33" s="57">
        <v>5006955</v>
      </c>
      <c r="E33" s="69">
        <v>9412.283956877116</v>
      </c>
    </row>
    <row r="34" spans="2:5" x14ac:dyDescent="0.3">
      <c r="B34" s="55">
        <v>10</v>
      </c>
      <c r="C34" s="56">
        <v>112</v>
      </c>
      <c r="D34" s="57">
        <v>4848454</v>
      </c>
      <c r="E34" s="69">
        <v>9560.5340665195981</v>
      </c>
    </row>
    <row r="35" spans="2:5" x14ac:dyDescent="0.3">
      <c r="B35" s="55">
        <v>11</v>
      </c>
      <c r="C35" s="56">
        <v>103</v>
      </c>
      <c r="D35" s="57">
        <v>5022913</v>
      </c>
      <c r="E35" s="69">
        <v>9700.8011745696567</v>
      </c>
    </row>
    <row r="36" spans="2:5" x14ac:dyDescent="0.3">
      <c r="B36" s="55">
        <v>12</v>
      </c>
      <c r="C36" s="56">
        <v>88</v>
      </c>
      <c r="D36" s="57">
        <v>4828205</v>
      </c>
      <c r="E36" s="69">
        <v>9837.2384408651797</v>
      </c>
    </row>
    <row r="37" spans="2:5" x14ac:dyDescent="0.3">
      <c r="B37" s="55">
        <v>13</v>
      </c>
      <c r="C37" s="56">
        <v>111</v>
      </c>
      <c r="D37" s="57">
        <v>4957384</v>
      </c>
      <c r="E37" s="69">
        <v>10015.998854325851</v>
      </c>
    </row>
    <row r="38" spans="2:5" x14ac:dyDescent="0.3">
      <c r="B38" s="55">
        <v>14</v>
      </c>
      <c r="C38" s="56">
        <v>90</v>
      </c>
      <c r="D38" s="57">
        <v>5011924</v>
      </c>
      <c r="E38" s="69">
        <v>10166.376875411514</v>
      </c>
    </row>
    <row r="39" spans="2:5" x14ac:dyDescent="0.3">
      <c r="B39" s="55">
        <v>15</v>
      </c>
      <c r="C39" s="56">
        <v>87</v>
      </c>
      <c r="D39" s="57">
        <v>4866541</v>
      </c>
      <c r="E39" s="69">
        <v>10331.634587799041</v>
      </c>
    </row>
    <row r="40" spans="2:5" x14ac:dyDescent="0.3">
      <c r="B40" s="55">
        <v>16</v>
      </c>
      <c r="C40" s="56">
        <v>83</v>
      </c>
      <c r="D40" s="57">
        <v>4842202</v>
      </c>
      <c r="E40" s="69">
        <v>10514.274592547123</v>
      </c>
    </row>
    <row r="41" spans="2:5" x14ac:dyDescent="0.3">
      <c r="B41" s="55">
        <v>17</v>
      </c>
      <c r="C41" s="56">
        <v>78</v>
      </c>
      <c r="D41" s="57">
        <v>5044541</v>
      </c>
      <c r="E41" s="69">
        <v>10722.405114798508</v>
      </c>
    </row>
    <row r="42" spans="2:5" x14ac:dyDescent="0.3">
      <c r="B42" s="55">
        <v>18</v>
      </c>
      <c r="C42" s="56">
        <v>82</v>
      </c>
      <c r="D42" s="57">
        <v>4853078</v>
      </c>
      <c r="E42" s="69">
        <v>11021.990329556234</v>
      </c>
    </row>
    <row r="43" spans="2:5" x14ac:dyDescent="0.3">
      <c r="B43" s="55">
        <v>19</v>
      </c>
      <c r="C43" s="56">
        <v>79</v>
      </c>
      <c r="D43" s="57">
        <v>4965855</v>
      </c>
      <c r="E43" s="69">
        <v>11391.66330727083</v>
      </c>
    </row>
    <row r="44" spans="2:5" x14ac:dyDescent="0.3">
      <c r="B44" s="59">
        <v>20</v>
      </c>
      <c r="C44" s="60">
        <v>74</v>
      </c>
      <c r="D44" s="61">
        <v>4988904</v>
      </c>
      <c r="E44" s="70">
        <v>12248.244842438678</v>
      </c>
    </row>
    <row r="45" spans="2:5" x14ac:dyDescent="0.3">
      <c r="B45" s="65" t="s">
        <v>18</v>
      </c>
      <c r="C45" s="65"/>
      <c r="D45" s="66">
        <f>AVERAGE(D25:D44)</f>
        <v>4926118.55</v>
      </c>
      <c r="E45" s="67">
        <v>9658.7017136800478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Uninsured Motorist Bodily Injury
</oddHeader>
    <oddFooter>&amp;L&amp;"Times New Roman,Regular"Freq/Sev Manual: Zip Codes (&amp;D)&amp;R&amp;"Times New Roman,Regular"Page 4 of 7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5"/>
  <sheetViews>
    <sheetView zoomScaleNormal="100" workbookViewId="0"/>
  </sheetViews>
  <sheetFormatPr defaultRowHeight="14.4" x14ac:dyDescent="0.3"/>
  <cols>
    <col min="2" max="2" width="10" customWidth="1"/>
    <col min="3" max="3" width="11.44140625" customWidth="1"/>
    <col min="4" max="4" width="11.88671875" customWidth="1"/>
    <col min="5" max="5" width="10.5546875" customWidth="1"/>
  </cols>
  <sheetData>
    <row r="1" spans="2:5" ht="33.75" customHeight="1" x14ac:dyDescent="0.3">
      <c r="B1" s="53" t="s">
        <v>6</v>
      </c>
      <c r="C1" s="54" t="s">
        <v>16</v>
      </c>
      <c r="D1" s="54" t="s">
        <v>17</v>
      </c>
      <c r="E1" s="54" t="s">
        <v>3</v>
      </c>
    </row>
    <row r="2" spans="2:5" x14ac:dyDescent="0.3">
      <c r="B2" s="55">
        <v>1</v>
      </c>
      <c r="C2" s="56">
        <v>182</v>
      </c>
      <c r="D2" s="57">
        <v>1094851</v>
      </c>
      <c r="E2" s="58">
        <v>1.596968970037561E-3</v>
      </c>
    </row>
    <row r="3" spans="2:5" x14ac:dyDescent="0.3">
      <c r="B3" s="55">
        <v>2</v>
      </c>
      <c r="C3" s="56">
        <v>129</v>
      </c>
      <c r="D3" s="57">
        <v>1097386</v>
      </c>
      <c r="E3" s="58">
        <v>1.9219329278768371E-3</v>
      </c>
    </row>
    <row r="4" spans="2:5" x14ac:dyDescent="0.3">
      <c r="B4" s="55">
        <v>3</v>
      </c>
      <c r="C4" s="56">
        <v>132</v>
      </c>
      <c r="D4" s="57">
        <v>1093787</v>
      </c>
      <c r="E4" s="58">
        <v>2.136558031269005E-3</v>
      </c>
    </row>
    <row r="5" spans="2:5" x14ac:dyDescent="0.3">
      <c r="B5" s="55">
        <v>4</v>
      </c>
      <c r="C5" s="56">
        <v>100</v>
      </c>
      <c r="D5" s="57">
        <v>1120551</v>
      </c>
      <c r="E5" s="58">
        <v>2.3328292121155563E-3</v>
      </c>
    </row>
    <row r="6" spans="2:5" x14ac:dyDescent="0.3">
      <c r="B6" s="55">
        <v>5</v>
      </c>
      <c r="C6" s="56">
        <v>106</v>
      </c>
      <c r="D6" s="57">
        <v>1084724</v>
      </c>
      <c r="E6" s="58">
        <v>2.5087252123219593E-3</v>
      </c>
    </row>
    <row r="7" spans="2:5" x14ac:dyDescent="0.3">
      <c r="B7" s="55">
        <v>6</v>
      </c>
      <c r="C7" s="56">
        <v>119</v>
      </c>
      <c r="D7" s="57">
        <v>1107363</v>
      </c>
      <c r="E7" s="58">
        <v>2.6624752262231219E-3</v>
      </c>
    </row>
    <row r="8" spans="2:5" x14ac:dyDescent="0.3">
      <c r="B8" s="55">
        <v>7</v>
      </c>
      <c r="C8" s="56">
        <v>106</v>
      </c>
      <c r="D8" s="57">
        <v>1115383</v>
      </c>
      <c r="E8" s="58">
        <v>2.8136524395435021E-3</v>
      </c>
    </row>
    <row r="9" spans="2:5" x14ac:dyDescent="0.3">
      <c r="B9" s="55">
        <v>8</v>
      </c>
      <c r="C9" s="56">
        <v>111</v>
      </c>
      <c r="D9" s="57">
        <v>1093893</v>
      </c>
      <c r="E9" s="58">
        <v>2.9946342971737721E-3</v>
      </c>
    </row>
    <row r="10" spans="2:5" x14ac:dyDescent="0.3">
      <c r="B10" s="55">
        <v>9</v>
      </c>
      <c r="C10" s="56">
        <v>98</v>
      </c>
      <c r="D10" s="57">
        <v>1116750</v>
      </c>
      <c r="E10" s="58">
        <v>3.1759510264464151E-3</v>
      </c>
    </row>
    <row r="11" spans="2:5" x14ac:dyDescent="0.3">
      <c r="B11" s="55">
        <v>10</v>
      </c>
      <c r="C11" s="56">
        <v>84</v>
      </c>
      <c r="D11" s="57">
        <v>1086830</v>
      </c>
      <c r="E11" s="58">
        <v>3.4231334241238347E-3</v>
      </c>
    </row>
    <row r="12" spans="2:5" x14ac:dyDescent="0.3">
      <c r="B12" s="55">
        <v>11</v>
      </c>
      <c r="C12" s="56">
        <v>92</v>
      </c>
      <c r="D12" s="57">
        <v>1120698</v>
      </c>
      <c r="E12" s="58">
        <v>3.6164494791229738E-3</v>
      </c>
    </row>
    <row r="13" spans="2:5" x14ac:dyDescent="0.3">
      <c r="B13" s="55">
        <v>12</v>
      </c>
      <c r="C13" s="56">
        <v>66</v>
      </c>
      <c r="D13" s="57">
        <v>1084717</v>
      </c>
      <c r="E13" s="58">
        <v>3.8560092912538917E-3</v>
      </c>
    </row>
    <row r="14" spans="2:5" x14ac:dyDescent="0.3">
      <c r="B14" s="55">
        <v>13</v>
      </c>
      <c r="C14" s="56">
        <v>58</v>
      </c>
      <c r="D14" s="57">
        <v>1103248</v>
      </c>
      <c r="E14" s="58">
        <v>4.1146099577445382E-3</v>
      </c>
    </row>
    <row r="15" spans="2:5" x14ac:dyDescent="0.3">
      <c r="B15" s="55">
        <v>14</v>
      </c>
      <c r="C15" s="56">
        <v>69</v>
      </c>
      <c r="D15" s="57">
        <v>1110139</v>
      </c>
      <c r="E15" s="58">
        <v>4.3448915458205303E-3</v>
      </c>
    </row>
    <row r="16" spans="2:5" x14ac:dyDescent="0.3">
      <c r="B16" s="55">
        <v>15</v>
      </c>
      <c r="C16" s="56">
        <v>64</v>
      </c>
      <c r="D16" s="57">
        <v>1116586</v>
      </c>
      <c r="E16" s="58">
        <v>4.57913529797924E-3</v>
      </c>
    </row>
    <row r="17" spans="2:5" x14ac:dyDescent="0.3">
      <c r="B17" s="55">
        <v>16</v>
      </c>
      <c r="C17" s="56">
        <v>51</v>
      </c>
      <c r="D17" s="57">
        <v>1096324</v>
      </c>
      <c r="E17" s="58">
        <v>4.9058931384451769E-3</v>
      </c>
    </row>
    <row r="18" spans="2:5" x14ac:dyDescent="0.3">
      <c r="B18" s="55">
        <v>17</v>
      </c>
      <c r="C18" s="56">
        <v>55</v>
      </c>
      <c r="D18" s="57">
        <v>1091837</v>
      </c>
      <c r="E18" s="58">
        <v>5.1477453207332633E-3</v>
      </c>
    </row>
    <row r="19" spans="2:5" x14ac:dyDescent="0.3">
      <c r="B19" s="55">
        <v>18</v>
      </c>
      <c r="C19" s="56">
        <v>67</v>
      </c>
      <c r="D19" s="57">
        <v>1116274</v>
      </c>
      <c r="E19" s="58">
        <v>5.5455689323383409E-3</v>
      </c>
    </row>
    <row r="20" spans="2:5" x14ac:dyDescent="0.3">
      <c r="B20" s="55">
        <v>19</v>
      </c>
      <c r="C20" s="56">
        <v>46</v>
      </c>
      <c r="D20" s="57">
        <v>1065855</v>
      </c>
      <c r="E20" s="58">
        <v>6.4118272166046467E-3</v>
      </c>
    </row>
    <row r="21" spans="2:5" x14ac:dyDescent="0.3">
      <c r="B21" s="59">
        <v>20</v>
      </c>
      <c r="C21" s="60">
        <v>83</v>
      </c>
      <c r="D21" s="61">
        <v>1145920</v>
      </c>
      <c r="E21" s="62">
        <v>7.6914504608527135E-3</v>
      </c>
    </row>
    <row r="22" spans="2:5" x14ac:dyDescent="0.3">
      <c r="B22" s="55" t="s">
        <v>18</v>
      </c>
      <c r="C22" s="56"/>
      <c r="D22" s="63">
        <f>AVERAGE(D2:D21)</f>
        <v>1103155.8</v>
      </c>
      <c r="E22" s="58">
        <v>3.3679963145052606E-3</v>
      </c>
    </row>
    <row r="23" spans="2:5" x14ac:dyDescent="0.3">
      <c r="B23" s="55"/>
      <c r="C23" s="56"/>
      <c r="D23" s="56"/>
      <c r="E23" s="56"/>
    </row>
    <row r="24" spans="2:5" ht="27" x14ac:dyDescent="0.3">
      <c r="B24" s="53" t="s">
        <v>10</v>
      </c>
      <c r="C24" s="54" t="s">
        <v>16</v>
      </c>
      <c r="D24" s="64" t="s">
        <v>17</v>
      </c>
      <c r="E24" s="54" t="s">
        <v>7</v>
      </c>
    </row>
    <row r="25" spans="2:5" x14ac:dyDescent="0.3">
      <c r="B25" s="55">
        <v>1</v>
      </c>
      <c r="C25" s="56">
        <v>51</v>
      </c>
      <c r="D25" s="57">
        <v>1097712</v>
      </c>
      <c r="E25" s="69">
        <v>1570.7812050807947</v>
      </c>
    </row>
    <row r="26" spans="2:5" x14ac:dyDescent="0.3">
      <c r="B26" s="55">
        <v>2</v>
      </c>
      <c r="C26" s="56">
        <v>69</v>
      </c>
      <c r="D26" s="57">
        <v>1106476</v>
      </c>
      <c r="E26" s="69">
        <v>1629.3239515973644</v>
      </c>
    </row>
    <row r="27" spans="2:5" x14ac:dyDescent="0.3">
      <c r="B27" s="55">
        <v>3</v>
      </c>
      <c r="C27" s="56">
        <v>91</v>
      </c>
      <c r="D27" s="57">
        <v>1096640</v>
      </c>
      <c r="E27" s="69">
        <v>1657.6361765068973</v>
      </c>
    </row>
    <row r="28" spans="2:5" x14ac:dyDescent="0.3">
      <c r="B28" s="55">
        <v>4</v>
      </c>
      <c r="C28" s="56">
        <v>101</v>
      </c>
      <c r="D28" s="57">
        <v>1111089</v>
      </c>
      <c r="E28" s="69">
        <v>1683.9721911217439</v>
      </c>
    </row>
    <row r="29" spans="2:5" x14ac:dyDescent="0.3">
      <c r="B29" s="55">
        <v>5</v>
      </c>
      <c r="C29" s="56">
        <v>62</v>
      </c>
      <c r="D29" s="57">
        <v>1076056</v>
      </c>
      <c r="E29" s="69">
        <v>1703.0151631334525</v>
      </c>
    </row>
    <row r="30" spans="2:5" x14ac:dyDescent="0.3">
      <c r="B30" s="55">
        <v>6</v>
      </c>
      <c r="C30" s="56">
        <v>85</v>
      </c>
      <c r="D30" s="57">
        <v>1120324</v>
      </c>
      <c r="E30" s="69">
        <v>1718.1123138059952</v>
      </c>
    </row>
    <row r="31" spans="2:5" x14ac:dyDescent="0.3">
      <c r="B31" s="55">
        <v>7</v>
      </c>
      <c r="C31" s="56">
        <v>72</v>
      </c>
      <c r="D31" s="57">
        <v>1100403</v>
      </c>
      <c r="E31" s="69">
        <v>1732.9802984515359</v>
      </c>
    </row>
    <row r="32" spans="2:5" x14ac:dyDescent="0.3">
      <c r="B32" s="55">
        <v>8</v>
      </c>
      <c r="C32" s="56">
        <v>93</v>
      </c>
      <c r="D32" s="57">
        <v>1094991</v>
      </c>
      <c r="E32" s="69">
        <v>1746.8307081351545</v>
      </c>
    </row>
    <row r="33" spans="2:5" x14ac:dyDescent="0.3">
      <c r="B33" s="55">
        <v>9</v>
      </c>
      <c r="C33" s="56">
        <v>96</v>
      </c>
      <c r="D33" s="57">
        <v>1084540</v>
      </c>
      <c r="E33" s="69">
        <v>1759.1042064702399</v>
      </c>
    </row>
    <row r="34" spans="2:5" x14ac:dyDescent="0.3">
      <c r="B34" s="55">
        <v>10</v>
      </c>
      <c r="C34" s="56">
        <v>145</v>
      </c>
      <c r="D34" s="57">
        <v>1126815</v>
      </c>
      <c r="E34" s="69">
        <v>1772.3825122127178</v>
      </c>
    </row>
    <row r="35" spans="2:5" x14ac:dyDescent="0.3">
      <c r="B35" s="55">
        <v>11</v>
      </c>
      <c r="C35" s="56">
        <v>147</v>
      </c>
      <c r="D35" s="57">
        <v>1116197</v>
      </c>
      <c r="E35" s="69">
        <v>1787.1451508296032</v>
      </c>
    </row>
    <row r="36" spans="2:5" x14ac:dyDescent="0.3">
      <c r="B36" s="55">
        <v>12</v>
      </c>
      <c r="C36" s="56">
        <v>96</v>
      </c>
      <c r="D36" s="57">
        <v>1082178</v>
      </c>
      <c r="E36" s="69">
        <v>1799.5046386001479</v>
      </c>
    </row>
    <row r="37" spans="2:5" x14ac:dyDescent="0.3">
      <c r="B37" s="55">
        <v>13</v>
      </c>
      <c r="C37" s="56">
        <v>105</v>
      </c>
      <c r="D37" s="57">
        <v>1122123</v>
      </c>
      <c r="E37" s="69">
        <v>1812.385127331941</v>
      </c>
    </row>
    <row r="38" spans="2:5" x14ac:dyDescent="0.3">
      <c r="B38" s="55">
        <v>14</v>
      </c>
      <c r="C38" s="56">
        <v>72</v>
      </c>
      <c r="D38" s="57">
        <v>1105676</v>
      </c>
      <c r="E38" s="69">
        <v>1826.3742389935089</v>
      </c>
    </row>
    <row r="39" spans="2:5" x14ac:dyDescent="0.3">
      <c r="B39" s="55">
        <v>15</v>
      </c>
      <c r="C39" s="56">
        <v>100</v>
      </c>
      <c r="D39" s="57">
        <v>1104538</v>
      </c>
      <c r="E39" s="69">
        <v>1840.4318312765308</v>
      </c>
    </row>
    <row r="40" spans="2:5" x14ac:dyDescent="0.3">
      <c r="B40" s="55">
        <v>16</v>
      </c>
      <c r="C40" s="56">
        <v>86</v>
      </c>
      <c r="D40" s="57">
        <v>1096833</v>
      </c>
      <c r="E40" s="69">
        <v>1853.1739367242212</v>
      </c>
    </row>
    <row r="41" spans="2:5" x14ac:dyDescent="0.3">
      <c r="B41" s="55">
        <v>17</v>
      </c>
      <c r="C41" s="56">
        <v>81</v>
      </c>
      <c r="D41" s="57">
        <v>1089547</v>
      </c>
      <c r="E41" s="69">
        <v>1870.4750696587653</v>
      </c>
    </row>
    <row r="42" spans="2:5" x14ac:dyDescent="0.3">
      <c r="B42" s="55">
        <v>18</v>
      </c>
      <c r="C42" s="56">
        <v>92</v>
      </c>
      <c r="D42" s="57">
        <v>1118632</v>
      </c>
      <c r="E42" s="69">
        <v>1891.0903037927776</v>
      </c>
    </row>
    <row r="43" spans="2:5" x14ac:dyDescent="0.3">
      <c r="B43" s="55">
        <v>19</v>
      </c>
      <c r="C43" s="56">
        <v>93</v>
      </c>
      <c r="D43" s="57">
        <v>1102915</v>
      </c>
      <c r="E43" s="69">
        <v>1921.815349152419</v>
      </c>
    </row>
    <row r="44" spans="2:5" x14ac:dyDescent="0.3">
      <c r="B44" s="59">
        <v>20</v>
      </c>
      <c r="C44" s="60">
        <v>81</v>
      </c>
      <c r="D44" s="61">
        <v>1109431</v>
      </c>
      <c r="E44" s="70">
        <v>1981.1867800917973</v>
      </c>
    </row>
    <row r="45" spans="2:5" x14ac:dyDescent="0.3">
      <c r="B45" s="65" t="s">
        <v>18</v>
      </c>
      <c r="C45" s="65"/>
      <c r="D45" s="66">
        <f>AVERAGE(D25:D44)</f>
        <v>1103155.8</v>
      </c>
      <c r="E45" s="67">
        <v>1784.1348309683165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Uninsured Motorist Property Damage
</oddHeader>
    <oddFooter>&amp;L&amp;"Times New Roman,Regular"Freq/Sev Manual: Zip Codes (&amp;D)&amp;R&amp;"Times New Roman,Regular"Page 5 of 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20"/>
  <sheetViews>
    <sheetView zoomScaleNormal="100" workbookViewId="0"/>
  </sheetViews>
  <sheetFormatPr defaultRowHeight="15" x14ac:dyDescent="0.3"/>
  <cols>
    <col min="1" max="1" width="8.88671875" style="6"/>
    <col min="2" max="2" width="12.88671875" style="7" customWidth="1"/>
    <col min="3" max="3" width="9.5546875" style="7" customWidth="1"/>
    <col min="4" max="4" width="15.109375" style="42" customWidth="1"/>
    <col min="5" max="5" width="11.44140625" style="6" customWidth="1"/>
    <col min="6" max="6" width="11.44140625" style="15" customWidth="1"/>
    <col min="7" max="7" width="15" style="6" customWidth="1"/>
    <col min="8" max="8" width="14.88671875" style="6" customWidth="1"/>
    <col min="9" max="9" width="10.88671875" style="6" customWidth="1"/>
    <col min="10" max="10" width="12.5546875" bestFit="1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4" t="s">
        <v>7</v>
      </c>
      <c r="F1" s="14" t="s">
        <v>12</v>
      </c>
      <c r="G1" s="4" t="s">
        <v>8</v>
      </c>
      <c r="H1" s="4" t="s">
        <v>9</v>
      </c>
      <c r="I1" s="4" t="s">
        <v>10</v>
      </c>
    </row>
    <row r="2" spans="1:10" x14ac:dyDescent="0.3">
      <c r="A2" s="17">
        <v>90001</v>
      </c>
      <c r="B2" s="18">
        <v>92546</v>
      </c>
      <c r="C2" s="18">
        <v>1260</v>
      </c>
      <c r="D2" s="39">
        <v>10585915</v>
      </c>
      <c r="E2" s="19">
        <v>8401.519841269841</v>
      </c>
      <c r="F2" s="20">
        <f>IF(C2&gt;420,1,SQRT(C2/420))</f>
        <v>1</v>
      </c>
      <c r="G2" s="19">
        <v>8548.5161631242554</v>
      </c>
      <c r="H2" s="19">
        <v>8401.519841269841</v>
      </c>
      <c r="I2" s="17">
        <v>7</v>
      </c>
    </row>
    <row r="3" spans="1:10" x14ac:dyDescent="0.3">
      <c r="A3" s="11">
        <v>90002</v>
      </c>
      <c r="B3" s="12">
        <v>80854</v>
      </c>
      <c r="C3" s="12">
        <v>1270</v>
      </c>
      <c r="D3" s="40">
        <v>10946533</v>
      </c>
      <c r="E3" s="13">
        <v>8619.3173228346459</v>
      </c>
      <c r="F3" s="21">
        <f t="shared" ref="F3:F66" si="0">IF(C3&gt;420,1,SQRT(C3/420))</f>
        <v>1</v>
      </c>
      <c r="G3" s="13">
        <v>8791.6603136637495</v>
      </c>
      <c r="H3" s="13">
        <v>8619.3173228346459</v>
      </c>
      <c r="I3" s="11">
        <v>10</v>
      </c>
    </row>
    <row r="4" spans="1:10" x14ac:dyDescent="0.3">
      <c r="A4" s="11">
        <v>90003</v>
      </c>
      <c r="B4" s="12">
        <v>107837</v>
      </c>
      <c r="C4" s="12">
        <v>1791</v>
      </c>
      <c r="D4" s="40">
        <v>15760116</v>
      </c>
      <c r="E4" s="13">
        <v>8799.6180904522607</v>
      </c>
      <c r="F4" s="21">
        <f t="shared" si="0"/>
        <v>1</v>
      </c>
      <c r="G4" s="13">
        <v>8440.952697066592</v>
      </c>
      <c r="H4" s="13">
        <v>8799.6180904522607</v>
      </c>
      <c r="I4" s="11">
        <v>13</v>
      </c>
    </row>
    <row r="5" spans="1:10" x14ac:dyDescent="0.3">
      <c r="A5" s="11">
        <v>90004</v>
      </c>
      <c r="B5" s="12">
        <v>113526</v>
      </c>
      <c r="C5" s="12">
        <v>2343</v>
      </c>
      <c r="D5" s="40">
        <v>20579387</v>
      </c>
      <c r="E5" s="13">
        <v>8783.3491250533498</v>
      </c>
      <c r="F5" s="21">
        <f t="shared" si="0"/>
        <v>1</v>
      </c>
      <c r="G5" s="13">
        <v>9024.3875555403065</v>
      </c>
      <c r="H5" s="13">
        <v>8783.3491250533498</v>
      </c>
      <c r="I5" s="11">
        <v>12</v>
      </c>
    </row>
    <row r="6" spans="1:10" x14ac:dyDescent="0.3">
      <c r="A6" s="8">
        <v>90005</v>
      </c>
      <c r="B6" s="9">
        <v>53861</v>
      </c>
      <c r="C6" s="9">
        <v>1285</v>
      </c>
      <c r="D6" s="41">
        <v>11537249</v>
      </c>
      <c r="E6" s="10">
        <v>8978.4038910505842</v>
      </c>
      <c r="F6" s="16">
        <f t="shared" si="0"/>
        <v>1</v>
      </c>
      <c r="G6" s="10">
        <v>8792.3319219499626</v>
      </c>
      <c r="H6" s="10">
        <v>8978.4038910505842</v>
      </c>
      <c r="I6" s="8">
        <v>15</v>
      </c>
    </row>
    <row r="7" spans="1:10" x14ac:dyDescent="0.3">
      <c r="A7" s="17">
        <v>90006</v>
      </c>
      <c r="B7" s="18">
        <v>80815</v>
      </c>
      <c r="C7" s="18">
        <v>1849</v>
      </c>
      <c r="D7" s="39">
        <v>16095426</v>
      </c>
      <c r="E7" s="19">
        <v>8704.9356408869662</v>
      </c>
      <c r="F7" s="20">
        <f t="shared" si="0"/>
        <v>1</v>
      </c>
      <c r="G7" s="19">
        <v>8791.6603136637495</v>
      </c>
      <c r="H7" s="19">
        <v>8704.9356408869662</v>
      </c>
      <c r="I7" s="17">
        <v>12</v>
      </c>
    </row>
    <row r="8" spans="1:10" x14ac:dyDescent="0.3">
      <c r="A8" s="11">
        <v>90007</v>
      </c>
      <c r="B8" s="12">
        <v>53816</v>
      </c>
      <c r="C8" s="12">
        <v>1042</v>
      </c>
      <c r="D8" s="40">
        <v>8700146</v>
      </c>
      <c r="E8" s="13">
        <v>8349.4683301343575</v>
      </c>
      <c r="F8" s="21">
        <f t="shared" si="0"/>
        <v>1</v>
      </c>
      <c r="G8" s="13">
        <v>8574.3126371903418</v>
      </c>
      <c r="H8" s="13">
        <v>8349.4683301343575</v>
      </c>
      <c r="I8" s="11">
        <v>6</v>
      </c>
    </row>
    <row r="9" spans="1:10" x14ac:dyDescent="0.3">
      <c r="A9" s="11">
        <v>90008</v>
      </c>
      <c r="B9" s="12">
        <v>70242</v>
      </c>
      <c r="C9" s="12">
        <v>1187</v>
      </c>
      <c r="D9" s="40">
        <v>10474474</v>
      </c>
      <c r="E9" s="13">
        <v>8824.3251895534959</v>
      </c>
      <c r="F9" s="21">
        <f t="shared" si="0"/>
        <v>1</v>
      </c>
      <c r="G9" s="13">
        <v>8497.7629620780281</v>
      </c>
      <c r="H9" s="13">
        <v>8824.3251895534959</v>
      </c>
      <c r="I9" s="11">
        <v>13</v>
      </c>
    </row>
    <row r="10" spans="1:10" x14ac:dyDescent="0.3">
      <c r="A10" s="11">
        <v>90010</v>
      </c>
      <c r="B10" s="12">
        <v>4679</v>
      </c>
      <c r="C10" s="12">
        <v>133</v>
      </c>
      <c r="D10" s="40">
        <v>1217202</v>
      </c>
      <c r="E10" s="13">
        <v>9151.894736842105</v>
      </c>
      <c r="F10" s="21">
        <f t="shared" si="0"/>
        <v>0.56273143387113778</v>
      </c>
      <c r="G10" s="13">
        <v>9578.1231828108794</v>
      </c>
      <c r="H10" s="13">
        <v>9338.2710382542027</v>
      </c>
      <c r="I10" s="11">
        <v>18</v>
      </c>
      <c r="J10" s="2"/>
    </row>
    <row r="11" spans="1:10" x14ac:dyDescent="0.3">
      <c r="A11" s="8">
        <v>90011</v>
      </c>
      <c r="B11" s="9">
        <v>150133</v>
      </c>
      <c r="C11" s="9">
        <v>2305</v>
      </c>
      <c r="D11" s="41">
        <v>19923112</v>
      </c>
      <c r="E11" s="10">
        <v>8643.4325379609545</v>
      </c>
      <c r="F11" s="16">
        <f t="shared" si="0"/>
        <v>1</v>
      </c>
      <c r="G11" s="10">
        <v>8734.6699928114194</v>
      </c>
      <c r="H11" s="10">
        <v>8643.4325379609545</v>
      </c>
      <c r="I11" s="8">
        <v>11</v>
      </c>
      <c r="J11" s="2"/>
    </row>
    <row r="12" spans="1:10" x14ac:dyDescent="0.3">
      <c r="A12" s="17">
        <v>90012</v>
      </c>
      <c r="B12" s="18">
        <v>33497</v>
      </c>
      <c r="C12" s="18">
        <v>583</v>
      </c>
      <c r="D12" s="39">
        <v>5012191</v>
      </c>
      <c r="E12" s="19">
        <v>8597.2401372212698</v>
      </c>
      <c r="F12" s="20">
        <f t="shared" si="0"/>
        <v>1</v>
      </c>
      <c r="G12" s="19">
        <v>8440.952697066592</v>
      </c>
      <c r="H12" s="19">
        <v>8597.2401372212698</v>
      </c>
      <c r="I12" s="17">
        <v>10</v>
      </c>
    </row>
    <row r="13" spans="1:10" x14ac:dyDescent="0.3">
      <c r="A13" s="11">
        <v>90013</v>
      </c>
      <c r="B13" s="12">
        <v>9499</v>
      </c>
      <c r="C13" s="12">
        <v>158</v>
      </c>
      <c r="D13" s="40">
        <v>1285449</v>
      </c>
      <c r="E13" s="13">
        <v>8135.7531645569625</v>
      </c>
      <c r="F13" s="21">
        <f t="shared" si="0"/>
        <v>0.61334368521284721</v>
      </c>
      <c r="G13" s="13">
        <v>8440.952697066592</v>
      </c>
      <c r="H13" s="13">
        <v>8253.7604910718983</v>
      </c>
      <c r="I13" s="11">
        <v>5</v>
      </c>
    </row>
    <row r="14" spans="1:10" x14ac:dyDescent="0.3">
      <c r="A14" s="11">
        <v>90014</v>
      </c>
      <c r="B14" s="12">
        <v>7087</v>
      </c>
      <c r="C14" s="12">
        <v>151</v>
      </c>
      <c r="D14" s="40">
        <v>1381019</v>
      </c>
      <c r="E14" s="13">
        <v>9145.8211920529793</v>
      </c>
      <c r="F14" s="21">
        <f t="shared" si="0"/>
        <v>0.59960304329098391</v>
      </c>
      <c r="G14" s="13">
        <v>8734.6699928114194</v>
      </c>
      <c r="H14" s="13">
        <v>8981.197503129395</v>
      </c>
      <c r="I14" s="11">
        <v>15</v>
      </c>
    </row>
    <row r="15" spans="1:10" x14ac:dyDescent="0.3">
      <c r="A15" s="11">
        <v>90015</v>
      </c>
      <c r="B15" s="12">
        <v>22134</v>
      </c>
      <c r="C15" s="12">
        <v>423</v>
      </c>
      <c r="D15" s="40">
        <v>3738528</v>
      </c>
      <c r="E15" s="13">
        <v>8838.1276595744675</v>
      </c>
      <c r="F15" s="21">
        <f t="shared" si="0"/>
        <v>1</v>
      </c>
      <c r="G15" s="13">
        <v>8769.1331894318773</v>
      </c>
      <c r="H15" s="13">
        <v>8838.1276595744675</v>
      </c>
      <c r="I15" s="11">
        <v>13</v>
      </c>
    </row>
    <row r="16" spans="1:10" x14ac:dyDescent="0.3">
      <c r="A16" s="8">
        <v>90016</v>
      </c>
      <c r="B16" s="9">
        <v>106451</v>
      </c>
      <c r="C16" s="9">
        <v>1832</v>
      </c>
      <c r="D16" s="41">
        <v>16750941</v>
      </c>
      <c r="E16" s="10">
        <v>9143.5267467248905</v>
      </c>
      <c r="F16" s="16">
        <f t="shared" si="0"/>
        <v>1</v>
      </c>
      <c r="G16" s="10">
        <v>9068.1672071341709</v>
      </c>
      <c r="H16" s="10">
        <v>9143.5267467248905</v>
      </c>
      <c r="I16" s="8">
        <v>16</v>
      </c>
    </row>
    <row r="17" spans="1:9" x14ac:dyDescent="0.3">
      <c r="A17" s="17">
        <v>90017</v>
      </c>
      <c r="B17" s="18">
        <v>22297</v>
      </c>
      <c r="C17" s="18">
        <v>515</v>
      </c>
      <c r="D17" s="39">
        <v>4705141</v>
      </c>
      <c r="E17" s="19">
        <v>9136.1961165048542</v>
      </c>
      <c r="F17" s="20">
        <f t="shared" si="0"/>
        <v>1</v>
      </c>
      <c r="G17" s="19">
        <v>9068.1672071341709</v>
      </c>
      <c r="H17" s="19">
        <v>9136.1961165048542</v>
      </c>
      <c r="I17" s="17">
        <v>16</v>
      </c>
    </row>
    <row r="18" spans="1:9" x14ac:dyDescent="0.3">
      <c r="A18" s="11">
        <v>90018</v>
      </c>
      <c r="B18" s="12">
        <v>94328</v>
      </c>
      <c r="C18" s="12">
        <v>1841</v>
      </c>
      <c r="D18" s="40">
        <v>16297031</v>
      </c>
      <c r="E18" s="13">
        <v>8852.2710483432911</v>
      </c>
      <c r="F18" s="21">
        <f t="shared" si="0"/>
        <v>1</v>
      </c>
      <c r="G18" s="13">
        <v>8792.3319219499626</v>
      </c>
      <c r="H18" s="13">
        <v>8852.2710483432911</v>
      </c>
      <c r="I18" s="11">
        <v>13</v>
      </c>
    </row>
    <row r="19" spans="1:9" x14ac:dyDescent="0.3">
      <c r="A19" s="11">
        <v>90019</v>
      </c>
      <c r="B19" s="12">
        <v>135731</v>
      </c>
      <c r="C19" s="12">
        <v>2573</v>
      </c>
      <c r="D19" s="40">
        <v>23092834</v>
      </c>
      <c r="E19" s="13">
        <v>8975.0617955693742</v>
      </c>
      <c r="F19" s="21">
        <f t="shared" si="0"/>
        <v>1</v>
      </c>
      <c r="G19" s="13">
        <v>9080.490868342933</v>
      </c>
      <c r="H19" s="13">
        <v>8975.0617955693742</v>
      </c>
      <c r="I19" s="11">
        <v>15</v>
      </c>
    </row>
    <row r="20" spans="1:9" x14ac:dyDescent="0.3">
      <c r="A20" s="11">
        <v>90020</v>
      </c>
      <c r="B20" s="12">
        <v>64385</v>
      </c>
      <c r="C20" s="12">
        <v>1512</v>
      </c>
      <c r="D20" s="40">
        <v>13791383</v>
      </c>
      <c r="E20" s="13">
        <v>9121.2850529100524</v>
      </c>
      <c r="F20" s="21">
        <f t="shared" si="0"/>
        <v>1</v>
      </c>
      <c r="G20" s="13">
        <v>9068.1672071341709</v>
      </c>
      <c r="H20" s="13">
        <v>9121.2850529100524</v>
      </c>
      <c r="I20" s="11">
        <v>16</v>
      </c>
    </row>
    <row r="21" spans="1:9" x14ac:dyDescent="0.3">
      <c r="A21" s="8">
        <v>90021</v>
      </c>
      <c r="B21" s="9">
        <v>4781</v>
      </c>
      <c r="C21" s="9">
        <v>81</v>
      </c>
      <c r="D21" s="41">
        <v>754540</v>
      </c>
      <c r="E21" s="10">
        <v>9315.308641975309</v>
      </c>
      <c r="F21" s="16">
        <f t="shared" si="0"/>
        <v>0.43915503282683993</v>
      </c>
      <c r="G21" s="10">
        <v>9080.490868342933</v>
      </c>
      <c r="H21" s="10">
        <v>9183.6122754307853</v>
      </c>
      <c r="I21" s="8">
        <v>17</v>
      </c>
    </row>
    <row r="22" spans="1:9" x14ac:dyDescent="0.3">
      <c r="A22" s="17">
        <v>90022</v>
      </c>
      <c r="B22" s="18">
        <v>159905</v>
      </c>
      <c r="C22" s="18">
        <v>1936</v>
      </c>
      <c r="D22" s="39">
        <v>14399466</v>
      </c>
      <c r="E22" s="19">
        <v>7437.7407024793392</v>
      </c>
      <c r="F22" s="20">
        <f t="shared" si="0"/>
        <v>1</v>
      </c>
      <c r="G22" s="19">
        <v>8440.952697066592</v>
      </c>
      <c r="H22" s="19">
        <v>7437.7407024793392</v>
      </c>
      <c r="I22" s="17">
        <v>1</v>
      </c>
    </row>
    <row r="23" spans="1:9" x14ac:dyDescent="0.3">
      <c r="A23" s="11">
        <v>90023</v>
      </c>
      <c r="B23" s="12">
        <v>86521</v>
      </c>
      <c r="C23" s="12">
        <v>1073</v>
      </c>
      <c r="D23" s="40">
        <v>9094881</v>
      </c>
      <c r="E23" s="13">
        <v>8476.1239515377438</v>
      </c>
      <c r="F23" s="21">
        <f t="shared" si="0"/>
        <v>1</v>
      </c>
      <c r="G23" s="13">
        <v>8817.045501774197</v>
      </c>
      <c r="H23" s="13">
        <v>8476.1239515377438</v>
      </c>
      <c r="I23" s="11">
        <v>8</v>
      </c>
    </row>
    <row r="24" spans="1:9" x14ac:dyDescent="0.3">
      <c r="A24" s="11">
        <v>90024</v>
      </c>
      <c r="B24" s="12">
        <v>93792</v>
      </c>
      <c r="C24" s="12">
        <v>1246</v>
      </c>
      <c r="D24" s="40">
        <v>11883925</v>
      </c>
      <c r="E24" s="13">
        <v>9537.6605136436592</v>
      </c>
      <c r="F24" s="21">
        <f t="shared" si="0"/>
        <v>1</v>
      </c>
      <c r="G24" s="13">
        <v>9068.1672071341709</v>
      </c>
      <c r="H24" s="13">
        <v>9537.6605136436592</v>
      </c>
      <c r="I24" s="11">
        <v>19</v>
      </c>
    </row>
    <row r="25" spans="1:9" x14ac:dyDescent="0.3">
      <c r="A25" s="11">
        <v>90025</v>
      </c>
      <c r="B25" s="12">
        <v>127759</v>
      </c>
      <c r="C25" s="12">
        <v>1703</v>
      </c>
      <c r="D25" s="40">
        <v>16049694</v>
      </c>
      <c r="E25" s="13">
        <v>9424.3652378156203</v>
      </c>
      <c r="F25" s="21">
        <f t="shared" si="0"/>
        <v>1</v>
      </c>
      <c r="G25" s="13">
        <v>9068.1672071341709</v>
      </c>
      <c r="H25" s="13">
        <v>9424.3652378156203</v>
      </c>
      <c r="I25" s="11">
        <v>18</v>
      </c>
    </row>
    <row r="26" spans="1:9" x14ac:dyDescent="0.3">
      <c r="A26" s="8">
        <v>90026</v>
      </c>
      <c r="B26" s="9">
        <v>139874</v>
      </c>
      <c r="C26" s="9">
        <v>2258</v>
      </c>
      <c r="D26" s="41">
        <v>19795304</v>
      </c>
      <c r="E26" s="10">
        <v>8766.7422497785647</v>
      </c>
      <c r="F26" s="16">
        <f t="shared" si="0"/>
        <v>1</v>
      </c>
      <c r="G26" s="10">
        <v>8791.6603136637495</v>
      </c>
      <c r="H26" s="10">
        <v>8766.7422497785647</v>
      </c>
      <c r="I26" s="8">
        <v>12</v>
      </c>
    </row>
    <row r="27" spans="1:9" x14ac:dyDescent="0.3">
      <c r="A27" s="17">
        <v>90027</v>
      </c>
      <c r="B27" s="18">
        <v>118641</v>
      </c>
      <c r="C27" s="18">
        <v>2319</v>
      </c>
      <c r="D27" s="39">
        <v>21498341</v>
      </c>
      <c r="E27" s="19">
        <v>9270.5222078482111</v>
      </c>
      <c r="F27" s="20">
        <f t="shared" si="0"/>
        <v>1</v>
      </c>
      <c r="G27" s="19">
        <v>9264.7616856756231</v>
      </c>
      <c r="H27" s="19">
        <v>9270.5222078482111</v>
      </c>
      <c r="I27" s="17">
        <v>17</v>
      </c>
    </row>
    <row r="28" spans="1:9" x14ac:dyDescent="0.3">
      <c r="A28" s="11">
        <v>90028</v>
      </c>
      <c r="B28" s="12">
        <v>55333</v>
      </c>
      <c r="C28" s="12">
        <v>1222</v>
      </c>
      <c r="D28" s="40">
        <v>10827810</v>
      </c>
      <c r="E28" s="13">
        <v>8860.7283142389533</v>
      </c>
      <c r="F28" s="21">
        <f t="shared" si="0"/>
        <v>1</v>
      </c>
      <c r="G28" s="13">
        <v>8791.6603136637495</v>
      </c>
      <c r="H28" s="13">
        <v>8860.7283142389533</v>
      </c>
      <c r="I28" s="11">
        <v>14</v>
      </c>
    </row>
    <row r="29" spans="1:9" x14ac:dyDescent="0.3">
      <c r="A29" s="11">
        <v>90029</v>
      </c>
      <c r="B29" s="12">
        <v>63039</v>
      </c>
      <c r="C29" s="12">
        <v>1418</v>
      </c>
      <c r="D29" s="40">
        <v>12684166</v>
      </c>
      <c r="E29" s="13">
        <v>8945.1100141043717</v>
      </c>
      <c r="F29" s="21">
        <f t="shared" si="0"/>
        <v>1</v>
      </c>
      <c r="G29" s="13">
        <v>9080.490868342933</v>
      </c>
      <c r="H29" s="13">
        <v>8945.1100141043717</v>
      </c>
      <c r="I29" s="11">
        <v>14</v>
      </c>
    </row>
    <row r="30" spans="1:9" x14ac:dyDescent="0.3">
      <c r="A30" s="11">
        <v>90031</v>
      </c>
      <c r="B30" s="12">
        <v>82606</v>
      </c>
      <c r="C30" s="12">
        <v>1268</v>
      </c>
      <c r="D30" s="40">
        <v>10355487</v>
      </c>
      <c r="E30" s="13">
        <v>8166.7878548895897</v>
      </c>
      <c r="F30" s="21">
        <f t="shared" si="0"/>
        <v>1</v>
      </c>
      <c r="G30" s="13">
        <v>8574.3126371903418</v>
      </c>
      <c r="H30" s="13">
        <v>8166.7878548895897</v>
      </c>
      <c r="I30" s="11">
        <v>4</v>
      </c>
    </row>
    <row r="31" spans="1:9" x14ac:dyDescent="0.3">
      <c r="A31" s="8">
        <v>90032</v>
      </c>
      <c r="B31" s="9">
        <v>114281</v>
      </c>
      <c r="C31" s="9">
        <v>1515</v>
      </c>
      <c r="D31" s="41">
        <v>12299889</v>
      </c>
      <c r="E31" s="10">
        <v>8118.7386138613865</v>
      </c>
      <c r="F31" s="16">
        <f t="shared" si="0"/>
        <v>1</v>
      </c>
      <c r="G31" s="10">
        <v>8457.0336694310208</v>
      </c>
      <c r="H31" s="10">
        <v>8118.7386138613865</v>
      </c>
      <c r="I31" s="8">
        <v>3</v>
      </c>
    </row>
    <row r="32" spans="1:9" x14ac:dyDescent="0.3">
      <c r="A32" s="17">
        <v>90033</v>
      </c>
      <c r="B32" s="18">
        <v>77153</v>
      </c>
      <c r="C32" s="18">
        <v>1076</v>
      </c>
      <c r="D32" s="39">
        <v>9255024</v>
      </c>
      <c r="E32" s="19">
        <v>8601.32342007435</v>
      </c>
      <c r="F32" s="20">
        <f t="shared" si="0"/>
        <v>1</v>
      </c>
      <c r="G32" s="19">
        <v>8791.6603136637495</v>
      </c>
      <c r="H32" s="19">
        <v>8601.32342007435</v>
      </c>
      <c r="I32" s="17">
        <v>10</v>
      </c>
    </row>
    <row r="33" spans="1:9" x14ac:dyDescent="0.3">
      <c r="A33" s="11">
        <v>90034</v>
      </c>
      <c r="B33" s="12">
        <v>162243</v>
      </c>
      <c r="C33" s="12">
        <v>2365</v>
      </c>
      <c r="D33" s="40">
        <v>19727926</v>
      </c>
      <c r="E33" s="13">
        <v>8341.6177589852014</v>
      </c>
      <c r="F33" s="21">
        <f t="shared" si="0"/>
        <v>1</v>
      </c>
      <c r="G33" s="13">
        <v>8574.3126371903418</v>
      </c>
      <c r="H33" s="13">
        <v>8341.6177589852014</v>
      </c>
      <c r="I33" s="11">
        <v>6</v>
      </c>
    </row>
    <row r="34" spans="1:9" x14ac:dyDescent="0.3">
      <c r="A34" s="11">
        <v>90035</v>
      </c>
      <c r="B34" s="12">
        <v>80312</v>
      </c>
      <c r="C34" s="12">
        <v>1324</v>
      </c>
      <c r="D34" s="40">
        <v>11799383</v>
      </c>
      <c r="E34" s="13">
        <v>8911.9206948640476</v>
      </c>
      <c r="F34" s="21">
        <f t="shared" si="0"/>
        <v>1</v>
      </c>
      <c r="G34" s="13">
        <v>8792.3319219499626</v>
      </c>
      <c r="H34" s="13">
        <v>8911.9206948640476</v>
      </c>
      <c r="I34" s="11">
        <v>14</v>
      </c>
    </row>
    <row r="35" spans="1:9" x14ac:dyDescent="0.3">
      <c r="A35" s="11">
        <v>90036</v>
      </c>
      <c r="B35" s="12">
        <v>99298</v>
      </c>
      <c r="C35" s="12">
        <v>1688</v>
      </c>
      <c r="D35" s="40">
        <v>14625659</v>
      </c>
      <c r="E35" s="13">
        <v>8664.4899289099521</v>
      </c>
      <c r="F35" s="21">
        <f t="shared" si="0"/>
        <v>1</v>
      </c>
      <c r="G35" s="13">
        <v>9264.7616856756231</v>
      </c>
      <c r="H35" s="13">
        <v>8664.4899289099521</v>
      </c>
      <c r="I35" s="11">
        <v>11</v>
      </c>
    </row>
    <row r="36" spans="1:9" x14ac:dyDescent="0.3">
      <c r="A36" s="8">
        <v>90037</v>
      </c>
      <c r="B36" s="9">
        <v>96453</v>
      </c>
      <c r="C36" s="9">
        <v>1966</v>
      </c>
      <c r="D36" s="41">
        <v>17218471</v>
      </c>
      <c r="E36" s="10">
        <v>8758.1236012207537</v>
      </c>
      <c r="F36" s="16">
        <f t="shared" si="0"/>
        <v>1</v>
      </c>
      <c r="G36" s="10">
        <v>8791.6603136637495</v>
      </c>
      <c r="H36" s="10">
        <v>8758.1236012207537</v>
      </c>
      <c r="I36" s="8">
        <v>12</v>
      </c>
    </row>
    <row r="37" spans="1:9" x14ac:dyDescent="0.3">
      <c r="A37" s="17">
        <v>90038</v>
      </c>
      <c r="B37" s="18">
        <v>51919</v>
      </c>
      <c r="C37" s="18">
        <v>1092</v>
      </c>
      <c r="D37" s="39">
        <v>9516262</v>
      </c>
      <c r="E37" s="19">
        <v>8714.5256410256407</v>
      </c>
      <c r="F37" s="20">
        <f t="shared" si="0"/>
        <v>1</v>
      </c>
      <c r="G37" s="19">
        <v>8769.1331894318773</v>
      </c>
      <c r="H37" s="19">
        <v>8714.5256410256407</v>
      </c>
      <c r="I37" s="17">
        <v>12</v>
      </c>
    </row>
    <row r="38" spans="1:9" x14ac:dyDescent="0.3">
      <c r="A38" s="11">
        <v>90039</v>
      </c>
      <c r="B38" s="12">
        <v>86589</v>
      </c>
      <c r="C38" s="12">
        <v>1265</v>
      </c>
      <c r="D38" s="40">
        <v>10684662</v>
      </c>
      <c r="E38" s="13">
        <v>8446.3731225296451</v>
      </c>
      <c r="F38" s="21">
        <f t="shared" si="0"/>
        <v>1</v>
      </c>
      <c r="G38" s="13">
        <v>8574.3126371903418</v>
      </c>
      <c r="H38" s="13">
        <v>8446.3731225296451</v>
      </c>
      <c r="I38" s="11">
        <v>8</v>
      </c>
    </row>
    <row r="39" spans="1:9" x14ac:dyDescent="0.3">
      <c r="A39" s="11">
        <v>90040</v>
      </c>
      <c r="B39" s="12">
        <v>33683</v>
      </c>
      <c r="C39" s="12">
        <v>391</v>
      </c>
      <c r="D39" s="40">
        <v>3039386</v>
      </c>
      <c r="E39" s="13">
        <v>7773.3657289002558</v>
      </c>
      <c r="F39" s="21">
        <f t="shared" si="0"/>
        <v>0.96485873626784402</v>
      </c>
      <c r="G39" s="13">
        <v>8260.9637913462429</v>
      </c>
      <c r="H39" s="13">
        <v>7790.5005410079593</v>
      </c>
      <c r="I39" s="11">
        <v>1</v>
      </c>
    </row>
    <row r="40" spans="1:9" x14ac:dyDescent="0.3">
      <c r="A40" s="11">
        <v>90041</v>
      </c>
      <c r="B40" s="12">
        <v>83350</v>
      </c>
      <c r="C40" s="12">
        <v>1066</v>
      </c>
      <c r="D40" s="40">
        <v>8953444</v>
      </c>
      <c r="E40" s="13">
        <v>8399.1031894934331</v>
      </c>
      <c r="F40" s="21">
        <f t="shared" si="0"/>
        <v>1</v>
      </c>
      <c r="G40" s="13">
        <v>8792.3319219499626</v>
      </c>
      <c r="H40" s="13">
        <v>8399.1031894934331</v>
      </c>
      <c r="I40" s="11">
        <v>7</v>
      </c>
    </row>
    <row r="41" spans="1:9" x14ac:dyDescent="0.3">
      <c r="A41" s="8">
        <v>90042</v>
      </c>
      <c r="B41" s="9">
        <v>161507</v>
      </c>
      <c r="C41" s="9">
        <v>2308</v>
      </c>
      <c r="D41" s="41">
        <v>19295179</v>
      </c>
      <c r="E41" s="10">
        <v>8360.129549393414</v>
      </c>
      <c r="F41" s="16">
        <f t="shared" si="0"/>
        <v>1</v>
      </c>
      <c r="G41" s="10">
        <v>8497.7629620780281</v>
      </c>
      <c r="H41" s="10">
        <v>8360.129549393414</v>
      </c>
      <c r="I41" s="8">
        <v>6</v>
      </c>
    </row>
    <row r="42" spans="1:9" x14ac:dyDescent="0.3">
      <c r="A42" s="17">
        <v>90043</v>
      </c>
      <c r="B42" s="18">
        <v>108994</v>
      </c>
      <c r="C42" s="18">
        <v>1874</v>
      </c>
      <c r="D42" s="39">
        <v>16033552</v>
      </c>
      <c r="E42" s="19">
        <v>8555.7908217716122</v>
      </c>
      <c r="F42" s="20">
        <f t="shared" si="0"/>
        <v>1</v>
      </c>
      <c r="G42" s="19">
        <v>8792.3319219499626</v>
      </c>
      <c r="H42" s="19">
        <v>8555.7908217716122</v>
      </c>
      <c r="I42" s="17">
        <v>9</v>
      </c>
    </row>
    <row r="43" spans="1:9" x14ac:dyDescent="0.3">
      <c r="A43" s="11">
        <v>90044</v>
      </c>
      <c r="B43" s="12">
        <v>155198</v>
      </c>
      <c r="C43" s="12">
        <v>2724</v>
      </c>
      <c r="D43" s="40">
        <v>23793701</v>
      </c>
      <c r="E43" s="13">
        <v>8734.8388399412634</v>
      </c>
      <c r="F43" s="21">
        <f t="shared" si="0"/>
        <v>1</v>
      </c>
      <c r="G43" s="13">
        <v>8548.5161631242554</v>
      </c>
      <c r="H43" s="13">
        <v>8734.8388399412634</v>
      </c>
      <c r="I43" s="11">
        <v>12</v>
      </c>
    </row>
    <row r="44" spans="1:9" x14ac:dyDescent="0.3">
      <c r="A44" s="11">
        <v>90045</v>
      </c>
      <c r="B44" s="12">
        <v>134336</v>
      </c>
      <c r="C44" s="12">
        <v>1395</v>
      </c>
      <c r="D44" s="40">
        <v>11765368</v>
      </c>
      <c r="E44" s="13">
        <v>8433.9555555555562</v>
      </c>
      <c r="F44" s="21">
        <f t="shared" si="0"/>
        <v>1</v>
      </c>
      <c r="G44" s="13">
        <v>9024.3875555403065</v>
      </c>
      <c r="H44" s="13">
        <v>8433.9555555555562</v>
      </c>
      <c r="I44" s="11">
        <v>7</v>
      </c>
    </row>
    <row r="45" spans="1:9" x14ac:dyDescent="0.3">
      <c r="A45" s="11">
        <v>90046</v>
      </c>
      <c r="B45" s="12">
        <v>142005</v>
      </c>
      <c r="C45" s="12">
        <v>2536</v>
      </c>
      <c r="D45" s="40">
        <v>22903438</v>
      </c>
      <c r="E45" s="13">
        <v>9031.3241324921128</v>
      </c>
      <c r="F45" s="21">
        <f t="shared" si="0"/>
        <v>1</v>
      </c>
      <c r="G45" s="13">
        <v>9578.1231828108794</v>
      </c>
      <c r="H45" s="13">
        <v>9031.3241324921128</v>
      </c>
      <c r="I45" s="11">
        <v>15</v>
      </c>
    </row>
    <row r="46" spans="1:9" x14ac:dyDescent="0.3">
      <c r="A46" s="8">
        <v>90047</v>
      </c>
      <c r="B46" s="9">
        <v>115115</v>
      </c>
      <c r="C46" s="9">
        <v>1869</v>
      </c>
      <c r="D46" s="41">
        <v>16974674</v>
      </c>
      <c r="E46" s="10">
        <v>9082.2225789192089</v>
      </c>
      <c r="F46" s="16">
        <f t="shared" si="0"/>
        <v>1</v>
      </c>
      <c r="G46" s="10">
        <v>8791.6603136637495</v>
      </c>
      <c r="H46" s="10">
        <v>9082.2225789192089</v>
      </c>
      <c r="I46" s="8">
        <v>16</v>
      </c>
    </row>
    <row r="47" spans="1:9" x14ac:dyDescent="0.3">
      <c r="A47" s="17">
        <v>90048</v>
      </c>
      <c r="B47" s="18">
        <v>66104</v>
      </c>
      <c r="C47" s="18">
        <v>1034</v>
      </c>
      <c r="D47" s="39">
        <v>9812969</v>
      </c>
      <c r="E47" s="19">
        <v>9490.2988394584136</v>
      </c>
      <c r="F47" s="20">
        <f t="shared" si="0"/>
        <v>1</v>
      </c>
      <c r="G47" s="19">
        <v>9068.1672071341709</v>
      </c>
      <c r="H47" s="19">
        <v>9490.2988394584136</v>
      </c>
      <c r="I47" s="17">
        <v>18</v>
      </c>
    </row>
    <row r="48" spans="1:9" x14ac:dyDescent="0.3">
      <c r="A48" s="11">
        <v>90049</v>
      </c>
      <c r="B48" s="12">
        <v>131853</v>
      </c>
      <c r="C48" s="12">
        <v>1548</v>
      </c>
      <c r="D48" s="40">
        <v>15183458</v>
      </c>
      <c r="E48" s="13">
        <v>9808.4354005167952</v>
      </c>
      <c r="F48" s="21">
        <f t="shared" si="0"/>
        <v>1</v>
      </c>
      <c r="G48" s="13">
        <v>9264.7616856756231</v>
      </c>
      <c r="H48" s="13">
        <v>9808.4354005167952</v>
      </c>
      <c r="I48" s="11">
        <v>20</v>
      </c>
    </row>
    <row r="49" spans="1:9" x14ac:dyDescent="0.3">
      <c r="A49" s="11">
        <v>90056</v>
      </c>
      <c r="B49" s="12">
        <v>30853</v>
      </c>
      <c r="C49" s="12">
        <v>407</v>
      </c>
      <c r="D49" s="40">
        <v>3380905</v>
      </c>
      <c r="E49" s="13">
        <v>8306.8918918918916</v>
      </c>
      <c r="F49" s="21">
        <f t="shared" si="0"/>
        <v>0.98440216326845764</v>
      </c>
      <c r="G49" s="13">
        <v>9068.1672071341709</v>
      </c>
      <c r="H49" s="13">
        <v>8318.7661399667941</v>
      </c>
      <c r="I49" s="11">
        <v>6</v>
      </c>
    </row>
    <row r="50" spans="1:9" x14ac:dyDescent="0.3">
      <c r="A50" s="11">
        <v>90057</v>
      </c>
      <c r="B50" s="12">
        <v>47074</v>
      </c>
      <c r="C50" s="12">
        <v>1104</v>
      </c>
      <c r="D50" s="40">
        <v>9468425</v>
      </c>
      <c r="E50" s="13">
        <v>8576.4719202898559</v>
      </c>
      <c r="F50" s="21">
        <f t="shared" si="0"/>
        <v>1</v>
      </c>
      <c r="G50" s="13">
        <v>8734.6699928114194</v>
      </c>
      <c r="H50" s="13">
        <v>8576.4719202898559</v>
      </c>
      <c r="I50" s="11">
        <v>10</v>
      </c>
    </row>
    <row r="51" spans="1:9" x14ac:dyDescent="0.3">
      <c r="A51" s="8">
        <v>90058</v>
      </c>
      <c r="B51" s="9">
        <v>5521</v>
      </c>
      <c r="C51" s="9">
        <v>82</v>
      </c>
      <c r="D51" s="41">
        <v>675443</v>
      </c>
      <c r="E51" s="10">
        <v>8237.1097560975613</v>
      </c>
      <c r="F51" s="16">
        <f t="shared" si="0"/>
        <v>0.44185755084426842</v>
      </c>
      <c r="G51" s="10">
        <v>9080.490868342933</v>
      </c>
      <c r="H51" s="10">
        <v>8707.8365556578792</v>
      </c>
      <c r="I51" s="8">
        <v>12</v>
      </c>
    </row>
    <row r="52" spans="1:9" x14ac:dyDescent="0.3">
      <c r="A52" s="17">
        <v>90059</v>
      </c>
      <c r="B52" s="18">
        <v>73642</v>
      </c>
      <c r="C52" s="18">
        <v>1230</v>
      </c>
      <c r="D52" s="39">
        <v>9998265</v>
      </c>
      <c r="E52" s="19">
        <v>8128.6707317073169</v>
      </c>
      <c r="F52" s="20">
        <f t="shared" si="0"/>
        <v>1</v>
      </c>
      <c r="G52" s="19">
        <v>8792.3319219499626</v>
      </c>
      <c r="H52" s="19">
        <v>8128.6707317073169</v>
      </c>
      <c r="I52" s="17">
        <v>3</v>
      </c>
    </row>
    <row r="53" spans="1:9" x14ac:dyDescent="0.3">
      <c r="A53" s="11">
        <v>90061</v>
      </c>
      <c r="B53" s="12">
        <v>49977</v>
      </c>
      <c r="C53" s="12">
        <v>772</v>
      </c>
      <c r="D53" s="40">
        <v>6624140</v>
      </c>
      <c r="E53" s="13">
        <v>8580.4922279792754</v>
      </c>
      <c r="F53" s="21">
        <f t="shared" si="0"/>
        <v>1</v>
      </c>
      <c r="G53" s="13">
        <v>8497.7629620780281</v>
      </c>
      <c r="H53" s="13">
        <v>8580.4922279792754</v>
      </c>
      <c r="I53" s="11">
        <v>10</v>
      </c>
    </row>
    <row r="54" spans="1:9" x14ac:dyDescent="0.3">
      <c r="A54" s="11">
        <v>90062</v>
      </c>
      <c r="B54" s="12">
        <v>61543</v>
      </c>
      <c r="C54" s="12">
        <v>1263</v>
      </c>
      <c r="D54" s="40">
        <v>11285467</v>
      </c>
      <c r="E54" s="13">
        <v>8935.4449722882018</v>
      </c>
      <c r="F54" s="21">
        <f t="shared" si="0"/>
        <v>1</v>
      </c>
      <c r="G54" s="13">
        <v>8497.7629620780281</v>
      </c>
      <c r="H54" s="13">
        <v>8935.4449722882018</v>
      </c>
      <c r="I54" s="11">
        <v>14</v>
      </c>
    </row>
    <row r="55" spans="1:9" x14ac:dyDescent="0.3">
      <c r="A55" s="11">
        <v>90063</v>
      </c>
      <c r="B55" s="12">
        <v>113925</v>
      </c>
      <c r="C55" s="12">
        <v>1452</v>
      </c>
      <c r="D55" s="40">
        <v>12020054</v>
      </c>
      <c r="E55" s="13">
        <v>8278.2741046831961</v>
      </c>
      <c r="F55" s="21">
        <f t="shared" si="0"/>
        <v>1</v>
      </c>
      <c r="G55" s="13">
        <v>8769.1331894318773</v>
      </c>
      <c r="H55" s="13">
        <v>8278.2741046831961</v>
      </c>
      <c r="I55" s="11">
        <v>5</v>
      </c>
    </row>
    <row r="56" spans="1:9" x14ac:dyDescent="0.3">
      <c r="A56" s="8">
        <v>90064</v>
      </c>
      <c r="B56" s="9">
        <v>89584</v>
      </c>
      <c r="C56" s="9">
        <v>1128</v>
      </c>
      <c r="D56" s="41">
        <v>9994541</v>
      </c>
      <c r="E56" s="10">
        <v>8860.4086879432616</v>
      </c>
      <c r="F56" s="16">
        <f t="shared" si="0"/>
        <v>1</v>
      </c>
      <c r="G56" s="10">
        <v>9024.3875555403065</v>
      </c>
      <c r="H56" s="10">
        <v>8860.4086879432616</v>
      </c>
      <c r="I56" s="8">
        <v>14</v>
      </c>
    </row>
    <row r="57" spans="1:9" x14ac:dyDescent="0.3">
      <c r="A57" s="17">
        <v>90065</v>
      </c>
      <c r="B57" s="18">
        <v>127912</v>
      </c>
      <c r="C57" s="18">
        <v>1677</v>
      </c>
      <c r="D57" s="39">
        <v>14949752</v>
      </c>
      <c r="E57" s="19">
        <v>8914.5807990459161</v>
      </c>
      <c r="F57" s="20">
        <f t="shared" si="0"/>
        <v>1</v>
      </c>
      <c r="G57" s="19">
        <v>9024.3875555403065</v>
      </c>
      <c r="H57" s="19">
        <v>8914.5807990459161</v>
      </c>
      <c r="I57" s="17">
        <v>14</v>
      </c>
    </row>
    <row r="58" spans="1:9" x14ac:dyDescent="0.3">
      <c r="A58" s="11">
        <v>90066</v>
      </c>
      <c r="B58" s="12">
        <v>183384</v>
      </c>
      <c r="C58" s="12">
        <v>2194</v>
      </c>
      <c r="D58" s="40">
        <v>19433791</v>
      </c>
      <c r="E58" s="13">
        <v>8857.6987237921603</v>
      </c>
      <c r="F58" s="21">
        <f t="shared" si="0"/>
        <v>1</v>
      </c>
      <c r="G58" s="13">
        <v>8366.427003147397</v>
      </c>
      <c r="H58" s="13">
        <v>8857.6987237921603</v>
      </c>
      <c r="I58" s="11">
        <v>14</v>
      </c>
    </row>
    <row r="59" spans="1:9" x14ac:dyDescent="0.3">
      <c r="A59" s="11">
        <v>90067</v>
      </c>
      <c r="B59" s="12">
        <v>11162</v>
      </c>
      <c r="C59" s="12">
        <v>148</v>
      </c>
      <c r="D59" s="40">
        <v>1640242</v>
      </c>
      <c r="E59" s="13">
        <v>11082.716216216217</v>
      </c>
      <c r="F59" s="21">
        <f t="shared" si="0"/>
        <v>0.59361683970466372</v>
      </c>
      <c r="G59" s="13">
        <v>9578.1231828108794</v>
      </c>
      <c r="H59" s="13">
        <v>10471.274944342609</v>
      </c>
      <c r="I59" s="11">
        <v>20</v>
      </c>
    </row>
    <row r="60" spans="1:9" x14ac:dyDescent="0.3">
      <c r="A60" s="11">
        <v>90068</v>
      </c>
      <c r="B60" s="12">
        <v>77539</v>
      </c>
      <c r="C60" s="12">
        <v>1083</v>
      </c>
      <c r="D60" s="40">
        <v>10124240</v>
      </c>
      <c r="E60" s="13">
        <v>9348.3287165281617</v>
      </c>
      <c r="F60" s="21">
        <f t="shared" si="0"/>
        <v>1</v>
      </c>
      <c r="G60" s="13">
        <v>9068.1672071341709</v>
      </c>
      <c r="H60" s="13">
        <v>9348.3287165281617</v>
      </c>
      <c r="I60" s="11">
        <v>18</v>
      </c>
    </row>
    <row r="61" spans="1:9" x14ac:dyDescent="0.3">
      <c r="A61" s="8">
        <v>90069</v>
      </c>
      <c r="B61" s="9">
        <v>72924</v>
      </c>
      <c r="C61" s="9">
        <v>1128</v>
      </c>
      <c r="D61" s="41">
        <v>10783306</v>
      </c>
      <c r="E61" s="10">
        <v>9559.6684397163117</v>
      </c>
      <c r="F61" s="16">
        <f t="shared" si="0"/>
        <v>1</v>
      </c>
      <c r="G61" s="10">
        <v>9264.7616856756231</v>
      </c>
      <c r="H61" s="10">
        <v>9559.6684397163117</v>
      </c>
      <c r="I61" s="8">
        <v>19</v>
      </c>
    </row>
    <row r="62" spans="1:9" x14ac:dyDescent="0.3">
      <c r="A62" s="17">
        <v>90071</v>
      </c>
      <c r="B62" s="18">
        <v>505</v>
      </c>
      <c r="C62" s="18">
        <v>8</v>
      </c>
      <c r="D62" s="39">
        <v>63964</v>
      </c>
      <c r="E62" s="19">
        <v>7995.5</v>
      </c>
      <c r="F62" s="20">
        <f t="shared" si="0"/>
        <v>0.13801311186847084</v>
      </c>
      <c r="G62" s="19">
        <v>8817.045501774197</v>
      </c>
      <c r="H62" s="19">
        <v>8703.6614505327962</v>
      </c>
      <c r="I62" s="17">
        <v>11</v>
      </c>
    </row>
    <row r="63" spans="1:9" x14ac:dyDescent="0.3">
      <c r="A63" s="11">
        <v>90077</v>
      </c>
      <c r="B63" s="12">
        <v>39891</v>
      </c>
      <c r="C63" s="12">
        <v>520</v>
      </c>
      <c r="D63" s="40">
        <v>5579279</v>
      </c>
      <c r="E63" s="13">
        <v>10729.382692307692</v>
      </c>
      <c r="F63" s="21">
        <f t="shared" si="0"/>
        <v>1</v>
      </c>
      <c r="G63" s="13">
        <v>9578.1231828108794</v>
      </c>
      <c r="H63" s="13">
        <v>10729.382692307692</v>
      </c>
      <c r="I63" s="11">
        <v>20</v>
      </c>
    </row>
    <row r="64" spans="1:9" x14ac:dyDescent="0.3">
      <c r="A64" s="11">
        <v>90094</v>
      </c>
      <c r="B64" s="12">
        <v>15563</v>
      </c>
      <c r="C64" s="12">
        <v>174</v>
      </c>
      <c r="D64" s="40">
        <v>1489858</v>
      </c>
      <c r="E64" s="13">
        <v>8562.4022988505749</v>
      </c>
      <c r="F64" s="21">
        <f t="shared" si="0"/>
        <v>0.64365030434678916</v>
      </c>
      <c r="G64" s="13">
        <v>8769.1331894318773</v>
      </c>
      <c r="H64" s="13">
        <v>8636.0707887913395</v>
      </c>
      <c r="I64" s="11">
        <v>10</v>
      </c>
    </row>
    <row r="65" spans="1:9" x14ac:dyDescent="0.3">
      <c r="A65" s="11">
        <v>90201</v>
      </c>
      <c r="B65" s="12">
        <v>222232</v>
      </c>
      <c r="C65" s="12">
        <v>2790</v>
      </c>
      <c r="D65" s="40">
        <v>22350982</v>
      </c>
      <c r="E65" s="13">
        <v>8011.1046594982081</v>
      </c>
      <c r="F65" s="21">
        <f t="shared" si="0"/>
        <v>1</v>
      </c>
      <c r="G65" s="13">
        <v>8548.5161631242554</v>
      </c>
      <c r="H65" s="13">
        <v>8011.1046594982081</v>
      </c>
      <c r="I65" s="11">
        <v>2</v>
      </c>
    </row>
    <row r="66" spans="1:9" x14ac:dyDescent="0.3">
      <c r="A66" s="8">
        <v>90210</v>
      </c>
      <c r="B66" s="9">
        <v>84923</v>
      </c>
      <c r="C66" s="9">
        <v>1168</v>
      </c>
      <c r="D66" s="41">
        <v>13157377</v>
      </c>
      <c r="E66" s="10">
        <v>11264.877568493152</v>
      </c>
      <c r="F66" s="16">
        <f t="shared" si="0"/>
        <v>1</v>
      </c>
      <c r="G66" s="10">
        <v>9578.1231828108794</v>
      </c>
      <c r="H66" s="10">
        <v>11264.877568493152</v>
      </c>
      <c r="I66" s="8">
        <v>20</v>
      </c>
    </row>
    <row r="67" spans="1:9" x14ac:dyDescent="0.3">
      <c r="A67" s="17">
        <v>90211</v>
      </c>
      <c r="B67" s="18">
        <v>27462</v>
      </c>
      <c r="C67" s="18">
        <v>498</v>
      </c>
      <c r="D67" s="39">
        <v>4989637</v>
      </c>
      <c r="E67" s="19">
        <v>10019.35140562249</v>
      </c>
      <c r="F67" s="20">
        <f t="shared" ref="F67:F130" si="1">IF(C67&gt;420,1,SQRT(C67/420))</f>
        <v>1</v>
      </c>
      <c r="G67" s="19">
        <v>9264.7616856756231</v>
      </c>
      <c r="H67" s="19">
        <v>10019.35140562249</v>
      </c>
      <c r="I67" s="17">
        <v>20</v>
      </c>
    </row>
    <row r="68" spans="1:9" x14ac:dyDescent="0.3">
      <c r="A68" s="11">
        <v>90212</v>
      </c>
      <c r="B68" s="12">
        <v>37223</v>
      </c>
      <c r="C68" s="12">
        <v>608</v>
      </c>
      <c r="D68" s="40">
        <v>6086575</v>
      </c>
      <c r="E68" s="13">
        <v>10010.814144736842</v>
      </c>
      <c r="F68" s="21">
        <f t="shared" si="1"/>
        <v>1</v>
      </c>
      <c r="G68" s="13">
        <v>9578.1231828108794</v>
      </c>
      <c r="H68" s="13">
        <v>10010.814144736842</v>
      </c>
      <c r="I68" s="11">
        <v>20</v>
      </c>
    </row>
    <row r="69" spans="1:9" x14ac:dyDescent="0.3">
      <c r="A69" s="11">
        <v>90220</v>
      </c>
      <c r="B69" s="12">
        <v>115616</v>
      </c>
      <c r="C69" s="12">
        <v>1536</v>
      </c>
      <c r="D69" s="40">
        <v>13299077</v>
      </c>
      <c r="E69" s="13">
        <v>8658.2532552083339</v>
      </c>
      <c r="F69" s="21">
        <f t="shared" si="1"/>
        <v>1</v>
      </c>
      <c r="G69" s="13">
        <v>9068.1672071341709</v>
      </c>
      <c r="H69" s="13">
        <v>8658.2532552083339</v>
      </c>
      <c r="I69" s="11">
        <v>11</v>
      </c>
    </row>
    <row r="70" spans="1:9" x14ac:dyDescent="0.3">
      <c r="A70" s="11">
        <v>90221</v>
      </c>
      <c r="B70" s="12">
        <v>110991</v>
      </c>
      <c r="C70" s="12">
        <v>1376</v>
      </c>
      <c r="D70" s="40">
        <v>11846050</v>
      </c>
      <c r="E70" s="13">
        <v>8609.0479651162786</v>
      </c>
      <c r="F70" s="21">
        <f t="shared" si="1"/>
        <v>1</v>
      </c>
      <c r="G70" s="13">
        <v>8574.3126371903418</v>
      </c>
      <c r="H70" s="13">
        <v>8609.0479651162786</v>
      </c>
      <c r="I70" s="11">
        <v>10</v>
      </c>
    </row>
    <row r="71" spans="1:9" x14ac:dyDescent="0.3">
      <c r="A71" s="8">
        <v>90222</v>
      </c>
      <c r="B71" s="9">
        <v>59812</v>
      </c>
      <c r="C71" s="9">
        <v>871</v>
      </c>
      <c r="D71" s="41">
        <v>7339065</v>
      </c>
      <c r="E71" s="10">
        <v>8426.0218140068882</v>
      </c>
      <c r="F71" s="16">
        <f t="shared" si="1"/>
        <v>1</v>
      </c>
      <c r="G71" s="10">
        <v>8457.0336694310208</v>
      </c>
      <c r="H71" s="10">
        <v>8426.0218140068882</v>
      </c>
      <c r="I71" s="8">
        <v>7</v>
      </c>
    </row>
    <row r="72" spans="1:9" x14ac:dyDescent="0.3">
      <c r="A72" s="17">
        <v>90230</v>
      </c>
      <c r="B72" s="18">
        <v>105486</v>
      </c>
      <c r="C72" s="18">
        <v>1227</v>
      </c>
      <c r="D72" s="39">
        <v>10471697</v>
      </c>
      <c r="E72" s="19">
        <v>8534.3903830480849</v>
      </c>
      <c r="F72" s="20">
        <f t="shared" si="1"/>
        <v>1</v>
      </c>
      <c r="G72" s="19">
        <v>8817.045501774197</v>
      </c>
      <c r="H72" s="19">
        <v>8534.3903830480849</v>
      </c>
      <c r="I72" s="17">
        <v>9</v>
      </c>
    </row>
    <row r="73" spans="1:9" x14ac:dyDescent="0.3">
      <c r="A73" s="11">
        <v>90232</v>
      </c>
      <c r="B73" s="12">
        <v>51644</v>
      </c>
      <c r="C73" s="12">
        <v>583</v>
      </c>
      <c r="D73" s="40">
        <v>4680174</v>
      </c>
      <c r="E73" s="13">
        <v>8027.7427101200683</v>
      </c>
      <c r="F73" s="21">
        <f t="shared" si="1"/>
        <v>1</v>
      </c>
      <c r="G73" s="13">
        <v>8366.427003147397</v>
      </c>
      <c r="H73" s="13">
        <v>8027.7427101200683</v>
      </c>
      <c r="I73" s="11">
        <v>2</v>
      </c>
    </row>
    <row r="74" spans="1:9" x14ac:dyDescent="0.3">
      <c r="A74" s="11">
        <v>90240</v>
      </c>
      <c r="B74" s="12">
        <v>88084</v>
      </c>
      <c r="C74" s="12">
        <v>1060</v>
      </c>
      <c r="D74" s="40">
        <v>8835993</v>
      </c>
      <c r="E74" s="13">
        <v>8335.8424528301894</v>
      </c>
      <c r="F74" s="21">
        <f t="shared" si="1"/>
        <v>1</v>
      </c>
      <c r="G74" s="13">
        <v>8817.045501774197</v>
      </c>
      <c r="H74" s="13">
        <v>8335.8424528301894</v>
      </c>
      <c r="I74" s="11">
        <v>6</v>
      </c>
    </row>
    <row r="75" spans="1:9" x14ac:dyDescent="0.3">
      <c r="A75" s="11">
        <v>90241</v>
      </c>
      <c r="B75" s="12">
        <v>137516</v>
      </c>
      <c r="C75" s="12">
        <v>1640</v>
      </c>
      <c r="D75" s="40">
        <v>14209346</v>
      </c>
      <c r="E75" s="13">
        <v>8664.2353658536576</v>
      </c>
      <c r="F75" s="21">
        <f t="shared" si="1"/>
        <v>1</v>
      </c>
      <c r="G75" s="13">
        <v>8440.952697066592</v>
      </c>
      <c r="H75" s="13">
        <v>8664.2353658536576</v>
      </c>
      <c r="I75" s="11">
        <v>11</v>
      </c>
    </row>
    <row r="76" spans="1:9" x14ac:dyDescent="0.3">
      <c r="A76" s="8">
        <v>90242</v>
      </c>
      <c r="B76" s="9">
        <v>127979</v>
      </c>
      <c r="C76" s="9">
        <v>1532</v>
      </c>
      <c r="D76" s="41">
        <v>12826426</v>
      </c>
      <c r="E76" s="10">
        <v>8372.340731070497</v>
      </c>
      <c r="F76" s="16">
        <f t="shared" si="1"/>
        <v>1</v>
      </c>
      <c r="G76" s="10">
        <v>8548.5161631242554</v>
      </c>
      <c r="H76" s="10">
        <v>8372.340731070497</v>
      </c>
      <c r="I76" s="8">
        <v>7</v>
      </c>
    </row>
    <row r="77" spans="1:9" x14ac:dyDescent="0.3">
      <c r="A77" s="17">
        <v>90245</v>
      </c>
      <c r="B77" s="18">
        <v>69639</v>
      </c>
      <c r="C77" s="18">
        <v>588</v>
      </c>
      <c r="D77" s="39">
        <v>5706412</v>
      </c>
      <c r="E77" s="19">
        <v>9704.7823129251701</v>
      </c>
      <c r="F77" s="20">
        <f t="shared" si="1"/>
        <v>1</v>
      </c>
      <c r="G77" s="19">
        <v>8792.3319219499626</v>
      </c>
      <c r="H77" s="19">
        <v>9704.7823129251701</v>
      </c>
      <c r="I77" s="17">
        <v>19</v>
      </c>
    </row>
    <row r="78" spans="1:9" x14ac:dyDescent="0.3">
      <c r="A78" s="11">
        <v>90247</v>
      </c>
      <c r="B78" s="12">
        <v>135349</v>
      </c>
      <c r="C78" s="12">
        <v>1730</v>
      </c>
      <c r="D78" s="40">
        <v>14362702</v>
      </c>
      <c r="E78" s="13">
        <v>8302.1398843930638</v>
      </c>
      <c r="F78" s="21">
        <f t="shared" si="1"/>
        <v>1</v>
      </c>
      <c r="G78" s="13">
        <v>9024.3875555403065</v>
      </c>
      <c r="H78" s="13">
        <v>8302.1398843930638</v>
      </c>
      <c r="I78" s="11">
        <v>6</v>
      </c>
    </row>
    <row r="79" spans="1:9" x14ac:dyDescent="0.3">
      <c r="A79" s="11">
        <v>90248</v>
      </c>
      <c r="B79" s="12">
        <v>36916</v>
      </c>
      <c r="C79" s="12">
        <v>451</v>
      </c>
      <c r="D79" s="40">
        <v>3598601</v>
      </c>
      <c r="E79" s="13">
        <v>7979.1596452328158</v>
      </c>
      <c r="F79" s="21">
        <f t="shared" si="1"/>
        <v>1</v>
      </c>
      <c r="G79" s="13">
        <v>8734.6699928114194</v>
      </c>
      <c r="H79" s="13">
        <v>7979.1596452328158</v>
      </c>
      <c r="I79" s="11">
        <v>2</v>
      </c>
    </row>
    <row r="80" spans="1:9" x14ac:dyDescent="0.3">
      <c r="A80" s="11">
        <v>90249</v>
      </c>
      <c r="B80" s="12">
        <v>88317</v>
      </c>
      <c r="C80" s="12">
        <v>1037</v>
      </c>
      <c r="D80" s="40">
        <v>8753237</v>
      </c>
      <c r="E80" s="13">
        <v>8440.9228543876561</v>
      </c>
      <c r="F80" s="21">
        <f t="shared" si="1"/>
        <v>1</v>
      </c>
      <c r="G80" s="13">
        <v>8792.3319219499626</v>
      </c>
      <c r="H80" s="13">
        <v>8440.9228543876561</v>
      </c>
      <c r="I80" s="11">
        <v>7</v>
      </c>
    </row>
    <row r="81" spans="1:9" x14ac:dyDescent="0.3">
      <c r="A81" s="8">
        <v>90250</v>
      </c>
      <c r="B81" s="9">
        <v>254079</v>
      </c>
      <c r="C81" s="9">
        <v>3384</v>
      </c>
      <c r="D81" s="41">
        <v>27981250</v>
      </c>
      <c r="E81" s="10">
        <v>8268.690898345154</v>
      </c>
      <c r="F81" s="16">
        <f t="shared" si="1"/>
        <v>1</v>
      </c>
      <c r="G81" s="10">
        <v>8497.7629620780281</v>
      </c>
      <c r="H81" s="10">
        <v>8268.690898345154</v>
      </c>
      <c r="I81" s="8">
        <v>5</v>
      </c>
    </row>
    <row r="82" spans="1:9" x14ac:dyDescent="0.3">
      <c r="A82" s="17">
        <v>90254</v>
      </c>
      <c r="B82" s="18">
        <v>79188</v>
      </c>
      <c r="C82" s="18">
        <v>716</v>
      </c>
      <c r="D82" s="39">
        <v>5744745</v>
      </c>
      <c r="E82" s="19">
        <v>8023.38687150838</v>
      </c>
      <c r="F82" s="20">
        <f t="shared" si="1"/>
        <v>1</v>
      </c>
      <c r="G82" s="19">
        <v>8792.3319219499626</v>
      </c>
      <c r="H82" s="19">
        <v>8023.38687150838</v>
      </c>
      <c r="I82" s="17">
        <v>2</v>
      </c>
    </row>
    <row r="83" spans="1:9" x14ac:dyDescent="0.3">
      <c r="A83" s="11">
        <v>90255</v>
      </c>
      <c r="B83" s="12">
        <v>171209</v>
      </c>
      <c r="C83" s="12">
        <v>1961</v>
      </c>
      <c r="D83" s="40">
        <v>16451244</v>
      </c>
      <c r="E83" s="13">
        <v>8389.2116267210604</v>
      </c>
      <c r="F83" s="21">
        <f t="shared" si="1"/>
        <v>1</v>
      </c>
      <c r="G83" s="13">
        <v>8260.9637913462429</v>
      </c>
      <c r="H83" s="13">
        <v>8389.2116267210604</v>
      </c>
      <c r="I83" s="11">
        <v>7</v>
      </c>
    </row>
    <row r="84" spans="1:9" x14ac:dyDescent="0.3">
      <c r="A84" s="11">
        <v>90260</v>
      </c>
      <c r="B84" s="12">
        <v>99315</v>
      </c>
      <c r="C84" s="12">
        <v>1142</v>
      </c>
      <c r="D84" s="40">
        <v>8812719</v>
      </c>
      <c r="E84" s="13">
        <v>7716.9168126094573</v>
      </c>
      <c r="F84" s="21">
        <f t="shared" si="1"/>
        <v>1</v>
      </c>
      <c r="G84" s="13">
        <v>8260.9637913462429</v>
      </c>
      <c r="H84" s="13">
        <v>7716.9168126094573</v>
      </c>
      <c r="I84" s="11">
        <v>1</v>
      </c>
    </row>
    <row r="85" spans="1:9" x14ac:dyDescent="0.3">
      <c r="A85" s="11">
        <v>90262</v>
      </c>
      <c r="B85" s="12">
        <v>164645</v>
      </c>
      <c r="C85" s="12">
        <v>2021</v>
      </c>
      <c r="D85" s="40">
        <v>16571183</v>
      </c>
      <c r="E85" s="13">
        <v>8199.4967837704098</v>
      </c>
      <c r="F85" s="21">
        <f t="shared" si="1"/>
        <v>1</v>
      </c>
      <c r="G85" s="13">
        <v>8734.6699928114194</v>
      </c>
      <c r="H85" s="13">
        <v>8199.4967837704098</v>
      </c>
      <c r="I85" s="11">
        <v>4</v>
      </c>
    </row>
    <row r="86" spans="1:9" x14ac:dyDescent="0.3">
      <c r="A86" s="8">
        <v>90265</v>
      </c>
      <c r="B86" s="9">
        <v>79309</v>
      </c>
      <c r="C86" s="9">
        <v>811</v>
      </c>
      <c r="D86" s="41">
        <v>8307032</v>
      </c>
      <c r="E86" s="10">
        <v>10242.94944512947</v>
      </c>
      <c r="F86" s="16">
        <f t="shared" si="1"/>
        <v>1</v>
      </c>
      <c r="G86" s="10">
        <v>9578.1231828108794</v>
      </c>
      <c r="H86" s="10">
        <v>10242.94944512947</v>
      </c>
      <c r="I86" s="8">
        <v>20</v>
      </c>
    </row>
    <row r="87" spans="1:9" x14ac:dyDescent="0.3">
      <c r="A87" s="17">
        <v>90266</v>
      </c>
      <c r="B87" s="18">
        <v>145410</v>
      </c>
      <c r="C87" s="18">
        <v>1109</v>
      </c>
      <c r="D87" s="39">
        <v>10035835</v>
      </c>
      <c r="E87" s="19">
        <v>9049.4454463480615</v>
      </c>
      <c r="F87" s="20">
        <f t="shared" si="1"/>
        <v>1</v>
      </c>
      <c r="G87" s="19">
        <v>9264.7616856756231</v>
      </c>
      <c r="H87" s="19">
        <v>9049.4454463480615</v>
      </c>
      <c r="I87" s="17">
        <v>15</v>
      </c>
    </row>
    <row r="88" spans="1:9" x14ac:dyDescent="0.3">
      <c r="A88" s="11">
        <v>90270</v>
      </c>
      <c r="B88" s="12">
        <v>57811</v>
      </c>
      <c r="C88" s="12">
        <v>657</v>
      </c>
      <c r="D88" s="40">
        <v>5538817</v>
      </c>
      <c r="E88" s="13">
        <v>8430.4672754946732</v>
      </c>
      <c r="F88" s="21">
        <f t="shared" si="1"/>
        <v>1</v>
      </c>
      <c r="G88" s="13">
        <v>9068.1672071341709</v>
      </c>
      <c r="H88" s="13">
        <v>8430.4672754946732</v>
      </c>
      <c r="I88" s="11">
        <v>7</v>
      </c>
    </row>
    <row r="89" spans="1:9" x14ac:dyDescent="0.3">
      <c r="A89" s="11">
        <v>90272</v>
      </c>
      <c r="B89" s="12">
        <v>92367</v>
      </c>
      <c r="C89" s="12">
        <v>929</v>
      </c>
      <c r="D89" s="40">
        <v>9073545</v>
      </c>
      <c r="E89" s="13">
        <v>9767.0021528525303</v>
      </c>
      <c r="F89" s="21">
        <f t="shared" si="1"/>
        <v>1</v>
      </c>
      <c r="G89" s="13">
        <v>9068.1672071341709</v>
      </c>
      <c r="H89" s="13">
        <v>9767.0021528525303</v>
      </c>
      <c r="I89" s="11">
        <v>20</v>
      </c>
    </row>
    <row r="90" spans="1:9" x14ac:dyDescent="0.3">
      <c r="A90" s="11">
        <v>90274</v>
      </c>
      <c r="B90" s="12">
        <v>119528</v>
      </c>
      <c r="C90" s="12">
        <v>1000</v>
      </c>
      <c r="D90" s="40">
        <v>9747362</v>
      </c>
      <c r="E90" s="13">
        <v>9747.3619999999992</v>
      </c>
      <c r="F90" s="21">
        <f t="shared" si="1"/>
        <v>1</v>
      </c>
      <c r="G90" s="13">
        <v>9080.490868342933</v>
      </c>
      <c r="H90" s="13">
        <v>9747.3619999999992</v>
      </c>
      <c r="I90" s="11">
        <v>20</v>
      </c>
    </row>
    <row r="91" spans="1:9" x14ac:dyDescent="0.3">
      <c r="A91" s="8">
        <v>90275</v>
      </c>
      <c r="B91" s="9">
        <v>175483</v>
      </c>
      <c r="C91" s="9">
        <v>1508</v>
      </c>
      <c r="D91" s="41">
        <v>13906245</v>
      </c>
      <c r="E91" s="10">
        <v>9221.6478779840854</v>
      </c>
      <c r="F91" s="16">
        <f t="shared" si="1"/>
        <v>1</v>
      </c>
      <c r="G91" s="10">
        <v>9578.1231828108794</v>
      </c>
      <c r="H91" s="10">
        <v>9221.6478779840854</v>
      </c>
      <c r="I91" s="8">
        <v>17</v>
      </c>
    </row>
    <row r="92" spans="1:9" x14ac:dyDescent="0.3">
      <c r="A92" s="17">
        <v>90277</v>
      </c>
      <c r="B92" s="18">
        <v>145500</v>
      </c>
      <c r="C92" s="18">
        <v>1258</v>
      </c>
      <c r="D92" s="39">
        <v>11373966</v>
      </c>
      <c r="E92" s="19">
        <v>9041.3084260731321</v>
      </c>
      <c r="F92" s="20">
        <f t="shared" si="1"/>
        <v>1</v>
      </c>
      <c r="G92" s="19">
        <v>9080.490868342933</v>
      </c>
      <c r="H92" s="19">
        <v>9041.3084260731321</v>
      </c>
      <c r="I92" s="17">
        <v>15</v>
      </c>
    </row>
    <row r="93" spans="1:9" x14ac:dyDescent="0.3">
      <c r="A93" s="11">
        <v>90278</v>
      </c>
      <c r="B93" s="12">
        <v>154262</v>
      </c>
      <c r="C93" s="12">
        <v>1387</v>
      </c>
      <c r="D93" s="40">
        <v>11915819</v>
      </c>
      <c r="E93" s="13">
        <v>8591.0735400144204</v>
      </c>
      <c r="F93" s="21">
        <f t="shared" si="1"/>
        <v>1</v>
      </c>
      <c r="G93" s="13">
        <v>8791.6603136637495</v>
      </c>
      <c r="H93" s="13">
        <v>8591.0735400144204</v>
      </c>
      <c r="I93" s="11">
        <v>10</v>
      </c>
    </row>
    <row r="94" spans="1:9" x14ac:dyDescent="0.3">
      <c r="A94" s="11">
        <v>90280</v>
      </c>
      <c r="B94" s="12">
        <v>250082</v>
      </c>
      <c r="C94" s="12">
        <v>2983</v>
      </c>
      <c r="D94" s="40">
        <v>24813597</v>
      </c>
      <c r="E94" s="13">
        <v>8318.3362386858862</v>
      </c>
      <c r="F94" s="21">
        <f t="shared" si="1"/>
        <v>1</v>
      </c>
      <c r="G94" s="13">
        <v>8260.9637913462429</v>
      </c>
      <c r="H94" s="13">
        <v>8318.3362386858862</v>
      </c>
      <c r="I94" s="11">
        <v>6</v>
      </c>
    </row>
    <row r="95" spans="1:9" x14ac:dyDescent="0.3">
      <c r="A95" s="11">
        <v>90290</v>
      </c>
      <c r="B95" s="12">
        <v>26244</v>
      </c>
      <c r="C95" s="12">
        <v>310</v>
      </c>
      <c r="D95" s="40">
        <v>2890685</v>
      </c>
      <c r="E95" s="13">
        <v>9324.7903225806458</v>
      </c>
      <c r="F95" s="21">
        <f t="shared" si="1"/>
        <v>0.85912469298422456</v>
      </c>
      <c r="G95" s="13">
        <v>9080.490868342933</v>
      </c>
      <c r="H95" s="13">
        <v>9290.3745619611218</v>
      </c>
      <c r="I95" s="11">
        <v>17</v>
      </c>
    </row>
    <row r="96" spans="1:9" x14ac:dyDescent="0.3">
      <c r="A96" s="8">
        <v>90291</v>
      </c>
      <c r="B96" s="9">
        <v>95045</v>
      </c>
      <c r="C96" s="9">
        <v>1249</v>
      </c>
      <c r="D96" s="41">
        <v>10866371</v>
      </c>
      <c r="E96" s="10">
        <v>8700.0568454763816</v>
      </c>
      <c r="F96" s="16">
        <f t="shared" si="1"/>
        <v>1</v>
      </c>
      <c r="G96" s="10">
        <v>8791.6603136637495</v>
      </c>
      <c r="H96" s="10">
        <v>8700.0568454763816</v>
      </c>
      <c r="I96" s="8">
        <v>11</v>
      </c>
    </row>
    <row r="97" spans="1:9" x14ac:dyDescent="0.3">
      <c r="A97" s="17">
        <v>90292</v>
      </c>
      <c r="B97" s="18">
        <v>82719</v>
      </c>
      <c r="C97" s="18">
        <v>1002</v>
      </c>
      <c r="D97" s="39">
        <v>8875837</v>
      </c>
      <c r="E97" s="19">
        <v>8858.1207584830336</v>
      </c>
      <c r="F97" s="20">
        <f t="shared" si="1"/>
        <v>1</v>
      </c>
      <c r="G97" s="19">
        <v>9068.1672071341709</v>
      </c>
      <c r="H97" s="19">
        <v>8858.1207584830336</v>
      </c>
      <c r="I97" s="17">
        <v>14</v>
      </c>
    </row>
    <row r="98" spans="1:9" x14ac:dyDescent="0.3">
      <c r="A98" s="11">
        <v>90293</v>
      </c>
      <c r="B98" s="12">
        <v>48569</v>
      </c>
      <c r="C98" s="12">
        <v>460</v>
      </c>
      <c r="D98" s="40">
        <v>3890059</v>
      </c>
      <c r="E98" s="13">
        <v>8456.65</v>
      </c>
      <c r="F98" s="21">
        <f t="shared" si="1"/>
        <v>1</v>
      </c>
      <c r="G98" s="13">
        <v>9068.1672071341709</v>
      </c>
      <c r="H98" s="13">
        <v>8456.65</v>
      </c>
      <c r="I98" s="11">
        <v>8</v>
      </c>
    </row>
    <row r="99" spans="1:9" x14ac:dyDescent="0.3">
      <c r="A99" s="11">
        <v>90301</v>
      </c>
      <c r="B99" s="12">
        <v>85209</v>
      </c>
      <c r="C99" s="12">
        <v>1155</v>
      </c>
      <c r="D99" s="40">
        <v>9466357</v>
      </c>
      <c r="E99" s="13">
        <v>8195.9800865800862</v>
      </c>
      <c r="F99" s="21">
        <f t="shared" si="1"/>
        <v>1</v>
      </c>
      <c r="G99" s="13">
        <v>8497.7629620780281</v>
      </c>
      <c r="H99" s="13">
        <v>8195.9800865800862</v>
      </c>
      <c r="I99" s="11">
        <v>4</v>
      </c>
    </row>
    <row r="100" spans="1:9" x14ac:dyDescent="0.3">
      <c r="A100" s="11">
        <v>90302</v>
      </c>
      <c r="B100" s="12">
        <v>69684</v>
      </c>
      <c r="C100" s="12">
        <v>1114</v>
      </c>
      <c r="D100" s="40">
        <v>9228698</v>
      </c>
      <c r="E100" s="13">
        <v>8284.2890484739673</v>
      </c>
      <c r="F100" s="21">
        <f t="shared" si="1"/>
        <v>1</v>
      </c>
      <c r="G100" s="13">
        <v>8574.3126371903418</v>
      </c>
      <c r="H100" s="13">
        <v>8284.2890484739673</v>
      </c>
      <c r="I100" s="11">
        <v>5</v>
      </c>
    </row>
    <row r="101" spans="1:9" x14ac:dyDescent="0.3">
      <c r="A101" s="8">
        <v>90303</v>
      </c>
      <c r="B101" s="9">
        <v>61309</v>
      </c>
      <c r="C101" s="9">
        <v>806</v>
      </c>
      <c r="D101" s="41">
        <v>6470515</v>
      </c>
      <c r="E101" s="10">
        <v>8027.9342431761788</v>
      </c>
      <c r="F101" s="16">
        <f t="shared" si="1"/>
        <v>1</v>
      </c>
      <c r="G101" s="10">
        <v>8769.1331894318773</v>
      </c>
      <c r="H101" s="10">
        <v>8027.9342431761788</v>
      </c>
      <c r="I101" s="8">
        <v>2</v>
      </c>
    </row>
    <row r="102" spans="1:9" x14ac:dyDescent="0.3">
      <c r="A102" s="17">
        <v>90304</v>
      </c>
      <c r="B102" s="18">
        <v>66083</v>
      </c>
      <c r="C102" s="18">
        <v>742</v>
      </c>
      <c r="D102" s="39">
        <v>6812535</v>
      </c>
      <c r="E102" s="19">
        <v>9181.3140161725059</v>
      </c>
      <c r="F102" s="20">
        <f t="shared" si="1"/>
        <v>1</v>
      </c>
      <c r="G102" s="19">
        <v>8791.6603136637495</v>
      </c>
      <c r="H102" s="19">
        <v>9181.3140161725059</v>
      </c>
      <c r="I102" s="17">
        <v>17</v>
      </c>
    </row>
    <row r="103" spans="1:9" x14ac:dyDescent="0.3">
      <c r="A103" s="11">
        <v>90305</v>
      </c>
      <c r="B103" s="12">
        <v>46102</v>
      </c>
      <c r="C103" s="12">
        <v>681</v>
      </c>
      <c r="D103" s="40">
        <v>5950688</v>
      </c>
      <c r="E103" s="13">
        <v>8738.1615271659321</v>
      </c>
      <c r="F103" s="21">
        <f t="shared" si="1"/>
        <v>1</v>
      </c>
      <c r="G103" s="13">
        <v>8769.1331894318773</v>
      </c>
      <c r="H103" s="13">
        <v>8738.1615271659321</v>
      </c>
      <c r="I103" s="11">
        <v>12</v>
      </c>
    </row>
    <row r="104" spans="1:9" x14ac:dyDescent="0.3">
      <c r="A104" s="11">
        <v>90401</v>
      </c>
      <c r="B104" s="12">
        <v>20397</v>
      </c>
      <c r="C104" s="12">
        <v>243</v>
      </c>
      <c r="D104" s="40">
        <v>2334176</v>
      </c>
      <c r="E104" s="13">
        <v>9605.6625514403295</v>
      </c>
      <c r="F104" s="21">
        <f t="shared" si="1"/>
        <v>0.76063882925566495</v>
      </c>
      <c r="G104" s="13">
        <v>8574.3126371903418</v>
      </c>
      <c r="H104" s="13">
        <v>9358.7974285183827</v>
      </c>
      <c r="I104" s="11">
        <v>18</v>
      </c>
    </row>
    <row r="105" spans="1:9" x14ac:dyDescent="0.3">
      <c r="A105" s="11">
        <v>90402</v>
      </c>
      <c r="B105" s="12">
        <v>48133</v>
      </c>
      <c r="C105" s="12">
        <v>481</v>
      </c>
      <c r="D105" s="40">
        <v>4651290</v>
      </c>
      <c r="E105" s="13">
        <v>9670.0415800415794</v>
      </c>
      <c r="F105" s="21">
        <f t="shared" si="1"/>
        <v>1</v>
      </c>
      <c r="G105" s="13">
        <v>9264.7616856756231</v>
      </c>
      <c r="H105" s="13">
        <v>9670.0415800415794</v>
      </c>
      <c r="I105" s="11">
        <v>19</v>
      </c>
    </row>
    <row r="106" spans="1:9" x14ac:dyDescent="0.3">
      <c r="A106" s="8">
        <v>90403</v>
      </c>
      <c r="B106" s="9">
        <v>85932</v>
      </c>
      <c r="C106" s="9">
        <v>955</v>
      </c>
      <c r="D106" s="41">
        <v>8431294</v>
      </c>
      <c r="E106" s="10">
        <v>8828.5801047120422</v>
      </c>
      <c r="F106" s="16">
        <f t="shared" si="1"/>
        <v>1</v>
      </c>
      <c r="G106" s="10">
        <v>9024.3875555403065</v>
      </c>
      <c r="H106" s="10">
        <v>8828.5801047120422</v>
      </c>
      <c r="I106" s="8">
        <v>13</v>
      </c>
    </row>
    <row r="107" spans="1:9" x14ac:dyDescent="0.3">
      <c r="A107" s="17">
        <v>90404</v>
      </c>
      <c r="B107" s="18">
        <v>63217</v>
      </c>
      <c r="C107" s="18">
        <v>789</v>
      </c>
      <c r="D107" s="39">
        <v>6499119</v>
      </c>
      <c r="E107" s="19">
        <v>8237.1596958174905</v>
      </c>
      <c r="F107" s="20">
        <f t="shared" si="1"/>
        <v>1</v>
      </c>
      <c r="G107" s="19">
        <v>9068.1672071341709</v>
      </c>
      <c r="H107" s="19">
        <v>8237.1596958174905</v>
      </c>
      <c r="I107" s="17">
        <v>4</v>
      </c>
    </row>
    <row r="108" spans="1:9" x14ac:dyDescent="0.3">
      <c r="A108" s="11">
        <v>90405</v>
      </c>
      <c r="B108" s="12">
        <v>98102</v>
      </c>
      <c r="C108" s="12">
        <v>1159</v>
      </c>
      <c r="D108" s="40">
        <v>10442298</v>
      </c>
      <c r="E108" s="13">
        <v>9009.7480586712682</v>
      </c>
      <c r="F108" s="21">
        <f t="shared" si="1"/>
        <v>1</v>
      </c>
      <c r="G108" s="13">
        <v>9264.7616856756231</v>
      </c>
      <c r="H108" s="13">
        <v>9009.7480586712682</v>
      </c>
      <c r="I108" s="11">
        <v>15</v>
      </c>
    </row>
    <row r="109" spans="1:9" x14ac:dyDescent="0.3">
      <c r="A109" s="11">
        <v>90501</v>
      </c>
      <c r="B109" s="12">
        <v>143383</v>
      </c>
      <c r="C109" s="12">
        <v>1483</v>
      </c>
      <c r="D109" s="40">
        <v>12901769</v>
      </c>
      <c r="E109" s="13">
        <v>8699.7768037761289</v>
      </c>
      <c r="F109" s="21">
        <f t="shared" si="1"/>
        <v>1</v>
      </c>
      <c r="G109" s="13">
        <v>9080.490868342933</v>
      </c>
      <c r="H109" s="13">
        <v>8699.7768037761289</v>
      </c>
      <c r="I109" s="11">
        <v>11</v>
      </c>
    </row>
    <row r="110" spans="1:9" x14ac:dyDescent="0.3">
      <c r="A110" s="11">
        <v>90502</v>
      </c>
      <c r="B110" s="12">
        <v>61603</v>
      </c>
      <c r="C110" s="12">
        <v>656</v>
      </c>
      <c r="D110" s="40">
        <v>5406759</v>
      </c>
      <c r="E110" s="13">
        <v>8242.0106707317082</v>
      </c>
      <c r="F110" s="21">
        <f t="shared" si="1"/>
        <v>1</v>
      </c>
      <c r="G110" s="13">
        <v>8769.1331894318773</v>
      </c>
      <c r="H110" s="13">
        <v>8242.0106707317082</v>
      </c>
      <c r="I110" s="11">
        <v>5</v>
      </c>
    </row>
    <row r="111" spans="1:9" x14ac:dyDescent="0.3">
      <c r="A111" s="8">
        <v>90503</v>
      </c>
      <c r="B111" s="9">
        <v>163896</v>
      </c>
      <c r="C111" s="9">
        <v>1598</v>
      </c>
      <c r="D111" s="41">
        <v>13564062</v>
      </c>
      <c r="E111" s="10">
        <v>8488.1489361702133</v>
      </c>
      <c r="F111" s="16">
        <f t="shared" si="1"/>
        <v>1</v>
      </c>
      <c r="G111" s="10">
        <v>9080.490868342933</v>
      </c>
      <c r="H111" s="10">
        <v>8488.1489361702133</v>
      </c>
      <c r="I111" s="8">
        <v>8</v>
      </c>
    </row>
    <row r="112" spans="1:9" x14ac:dyDescent="0.3">
      <c r="A112" s="17">
        <v>90504</v>
      </c>
      <c r="B112" s="18">
        <v>123863</v>
      </c>
      <c r="C112" s="18">
        <v>1252</v>
      </c>
      <c r="D112" s="39">
        <v>10973951</v>
      </c>
      <c r="E112" s="19">
        <v>8765.1365814696492</v>
      </c>
      <c r="F112" s="20">
        <f t="shared" si="1"/>
        <v>1</v>
      </c>
      <c r="G112" s="19">
        <v>9068.1672071341709</v>
      </c>
      <c r="H112" s="19">
        <v>8765.1365814696492</v>
      </c>
      <c r="I112" s="17">
        <v>12</v>
      </c>
    </row>
    <row r="113" spans="1:9" x14ac:dyDescent="0.3">
      <c r="A113" s="11">
        <v>90505</v>
      </c>
      <c r="B113" s="12">
        <v>143308</v>
      </c>
      <c r="C113" s="12">
        <v>1338</v>
      </c>
      <c r="D113" s="40">
        <v>11325875</v>
      </c>
      <c r="E113" s="13">
        <v>8464.7795216741397</v>
      </c>
      <c r="F113" s="21">
        <f t="shared" si="1"/>
        <v>1</v>
      </c>
      <c r="G113" s="13">
        <v>8769.1331894318773</v>
      </c>
      <c r="H113" s="13">
        <v>8464.7795216741397</v>
      </c>
      <c r="I113" s="11">
        <v>8</v>
      </c>
    </row>
    <row r="114" spans="1:9" x14ac:dyDescent="0.3">
      <c r="A114" s="11">
        <v>90601</v>
      </c>
      <c r="B114" s="12">
        <v>109060</v>
      </c>
      <c r="C114" s="12">
        <v>1190</v>
      </c>
      <c r="D114" s="40">
        <v>9642608</v>
      </c>
      <c r="E114" s="13">
        <v>8103.0319327731095</v>
      </c>
      <c r="F114" s="21">
        <f t="shared" si="1"/>
        <v>1</v>
      </c>
      <c r="G114" s="13">
        <v>8497.7629620780281</v>
      </c>
      <c r="H114" s="13">
        <v>8103.0319327731095</v>
      </c>
      <c r="I114" s="11">
        <v>3</v>
      </c>
    </row>
    <row r="115" spans="1:9" x14ac:dyDescent="0.3">
      <c r="A115" s="11">
        <v>90602</v>
      </c>
      <c r="B115" s="12">
        <v>68380</v>
      </c>
      <c r="C115" s="12">
        <v>840</v>
      </c>
      <c r="D115" s="40">
        <v>6898333</v>
      </c>
      <c r="E115" s="13">
        <v>8212.3011904761897</v>
      </c>
      <c r="F115" s="21">
        <f t="shared" si="1"/>
        <v>1</v>
      </c>
      <c r="G115" s="13">
        <v>8292.3729930708123</v>
      </c>
      <c r="H115" s="13">
        <v>8212.3011904761897</v>
      </c>
      <c r="I115" s="11">
        <v>4</v>
      </c>
    </row>
    <row r="116" spans="1:9" x14ac:dyDescent="0.3">
      <c r="A116" s="8">
        <v>90603</v>
      </c>
      <c r="B116" s="9">
        <v>75847</v>
      </c>
      <c r="C116" s="9">
        <v>768</v>
      </c>
      <c r="D116" s="41">
        <v>6586168</v>
      </c>
      <c r="E116" s="10">
        <v>8575.7395833333339</v>
      </c>
      <c r="F116" s="16">
        <f t="shared" si="1"/>
        <v>1</v>
      </c>
      <c r="G116" s="10">
        <v>8817.045501774197</v>
      </c>
      <c r="H116" s="10">
        <v>8575.7395833333339</v>
      </c>
      <c r="I116" s="8">
        <v>10</v>
      </c>
    </row>
    <row r="117" spans="1:9" x14ac:dyDescent="0.3">
      <c r="A117" s="17">
        <v>90604</v>
      </c>
      <c r="B117" s="18">
        <v>129939</v>
      </c>
      <c r="C117" s="18">
        <v>1433</v>
      </c>
      <c r="D117" s="39">
        <v>11487135</v>
      </c>
      <c r="E117" s="19">
        <v>8016.1444521981857</v>
      </c>
      <c r="F117" s="20">
        <f t="shared" si="1"/>
        <v>1</v>
      </c>
      <c r="G117" s="19">
        <v>8548.5161631242554</v>
      </c>
      <c r="H117" s="19">
        <v>8016.1444521981857</v>
      </c>
      <c r="I117" s="17">
        <v>2</v>
      </c>
    </row>
    <row r="118" spans="1:9" x14ac:dyDescent="0.3">
      <c r="A118" s="11">
        <v>90605</v>
      </c>
      <c r="B118" s="12">
        <v>131579</v>
      </c>
      <c r="C118" s="12">
        <v>1420</v>
      </c>
      <c r="D118" s="40">
        <v>11853313</v>
      </c>
      <c r="E118" s="13">
        <v>8347.4035211267601</v>
      </c>
      <c r="F118" s="21">
        <f t="shared" si="1"/>
        <v>1</v>
      </c>
      <c r="G118" s="13">
        <v>8457.0336694310208</v>
      </c>
      <c r="H118" s="13">
        <v>8347.4035211267601</v>
      </c>
      <c r="I118" s="11">
        <v>6</v>
      </c>
    </row>
    <row r="119" spans="1:9" x14ac:dyDescent="0.3">
      <c r="A119" s="11">
        <v>90606</v>
      </c>
      <c r="B119" s="12">
        <v>99857</v>
      </c>
      <c r="C119" s="12">
        <v>1186</v>
      </c>
      <c r="D119" s="40">
        <v>9130580</v>
      </c>
      <c r="E119" s="13">
        <v>7698.634064080944</v>
      </c>
      <c r="F119" s="21">
        <f t="shared" si="1"/>
        <v>1</v>
      </c>
      <c r="G119" s="13">
        <v>8260.9637913462429</v>
      </c>
      <c r="H119" s="13">
        <v>7698.634064080944</v>
      </c>
      <c r="I119" s="11">
        <v>1</v>
      </c>
    </row>
    <row r="120" spans="1:9" x14ac:dyDescent="0.3">
      <c r="A120" s="11">
        <v>90620</v>
      </c>
      <c r="B120" s="12">
        <v>161224</v>
      </c>
      <c r="C120" s="12">
        <v>1838</v>
      </c>
      <c r="D120" s="40">
        <v>15247107</v>
      </c>
      <c r="E120" s="13">
        <v>8295.4880304678991</v>
      </c>
      <c r="F120" s="21">
        <f t="shared" si="1"/>
        <v>1</v>
      </c>
      <c r="G120" s="13">
        <v>8791.6603136637495</v>
      </c>
      <c r="H120" s="13">
        <v>8295.4880304678991</v>
      </c>
      <c r="I120" s="11">
        <v>5</v>
      </c>
    </row>
    <row r="121" spans="1:9" x14ac:dyDescent="0.3">
      <c r="A121" s="8">
        <v>90621</v>
      </c>
      <c r="B121" s="9">
        <v>102502</v>
      </c>
      <c r="C121" s="9">
        <v>1375</v>
      </c>
      <c r="D121" s="41">
        <v>11482146</v>
      </c>
      <c r="E121" s="10">
        <v>8350.6516363636365</v>
      </c>
      <c r="F121" s="16">
        <f t="shared" si="1"/>
        <v>1</v>
      </c>
      <c r="G121" s="10">
        <v>8548.5161631242554</v>
      </c>
      <c r="H121" s="10">
        <v>8350.6516363636365</v>
      </c>
      <c r="I121" s="8">
        <v>6</v>
      </c>
    </row>
    <row r="122" spans="1:9" x14ac:dyDescent="0.3">
      <c r="A122" s="17">
        <v>90623</v>
      </c>
      <c r="B122" s="18">
        <v>60874</v>
      </c>
      <c r="C122" s="18">
        <v>684</v>
      </c>
      <c r="D122" s="39">
        <v>5768806</v>
      </c>
      <c r="E122" s="19">
        <v>8433.9269005847946</v>
      </c>
      <c r="F122" s="20">
        <f t="shared" si="1"/>
        <v>1</v>
      </c>
      <c r="G122" s="19">
        <v>8440.952697066592</v>
      </c>
      <c r="H122" s="19">
        <v>8433.9269005847946</v>
      </c>
      <c r="I122" s="17">
        <v>7</v>
      </c>
    </row>
    <row r="123" spans="1:9" x14ac:dyDescent="0.3">
      <c r="A123" s="11">
        <v>90630</v>
      </c>
      <c r="B123" s="12">
        <v>182480</v>
      </c>
      <c r="C123" s="12">
        <v>2052</v>
      </c>
      <c r="D123" s="40">
        <v>16507375</v>
      </c>
      <c r="E123" s="13">
        <v>8044.5297270955161</v>
      </c>
      <c r="F123" s="21">
        <f t="shared" si="1"/>
        <v>1</v>
      </c>
      <c r="G123" s="13">
        <v>8440.952697066592</v>
      </c>
      <c r="H123" s="13">
        <v>8044.5297270955161</v>
      </c>
      <c r="I123" s="11">
        <v>2</v>
      </c>
    </row>
    <row r="124" spans="1:9" x14ac:dyDescent="0.3">
      <c r="A124" s="11">
        <v>90631</v>
      </c>
      <c r="B124" s="12">
        <v>230363</v>
      </c>
      <c r="C124" s="12">
        <v>2502</v>
      </c>
      <c r="D124" s="40">
        <v>21052174</v>
      </c>
      <c r="E124" s="13">
        <v>8414.1382893685059</v>
      </c>
      <c r="F124" s="21">
        <f t="shared" si="1"/>
        <v>1</v>
      </c>
      <c r="G124" s="13">
        <v>8548.5161631242554</v>
      </c>
      <c r="H124" s="13">
        <v>8414.1382893685059</v>
      </c>
      <c r="I124" s="11">
        <v>7</v>
      </c>
    </row>
    <row r="125" spans="1:9" x14ac:dyDescent="0.3">
      <c r="A125" s="11">
        <v>90638</v>
      </c>
      <c r="B125" s="12">
        <v>174225</v>
      </c>
      <c r="C125" s="12">
        <v>1792</v>
      </c>
      <c r="D125" s="40">
        <v>15131804</v>
      </c>
      <c r="E125" s="13">
        <v>8444.0870535714294</v>
      </c>
      <c r="F125" s="21">
        <f t="shared" si="1"/>
        <v>1</v>
      </c>
      <c r="G125" s="13">
        <v>8792.3319219499626</v>
      </c>
      <c r="H125" s="13">
        <v>8444.0870535714294</v>
      </c>
      <c r="I125" s="11">
        <v>8</v>
      </c>
    </row>
    <row r="126" spans="1:9" x14ac:dyDescent="0.3">
      <c r="A126" s="8">
        <v>90639</v>
      </c>
      <c r="B126" s="9">
        <v>2204</v>
      </c>
      <c r="C126" s="9">
        <v>41</v>
      </c>
      <c r="D126" s="41">
        <v>264175</v>
      </c>
      <c r="E126" s="10">
        <v>6443.292682926829</v>
      </c>
      <c r="F126" s="16">
        <f t="shared" si="1"/>
        <v>0.31244047052046192</v>
      </c>
      <c r="G126" s="10">
        <v>9264.7616856756231</v>
      </c>
      <c r="H126" s="10">
        <v>8383.2205828978913</v>
      </c>
      <c r="I126" s="8">
        <v>7</v>
      </c>
    </row>
    <row r="127" spans="1:9" x14ac:dyDescent="0.3">
      <c r="A127" s="17">
        <v>90640</v>
      </c>
      <c r="B127" s="18">
        <v>185825</v>
      </c>
      <c r="C127" s="18">
        <v>2255</v>
      </c>
      <c r="D127" s="39">
        <v>18288422</v>
      </c>
      <c r="E127" s="19">
        <v>8110.1649667405763</v>
      </c>
      <c r="F127" s="20">
        <f t="shared" si="1"/>
        <v>1</v>
      </c>
      <c r="G127" s="19">
        <v>8497.7629620780281</v>
      </c>
      <c r="H127" s="19">
        <v>8110.1649667405763</v>
      </c>
      <c r="I127" s="17">
        <v>3</v>
      </c>
    </row>
    <row r="128" spans="1:9" x14ac:dyDescent="0.3">
      <c r="A128" s="11">
        <v>90650</v>
      </c>
      <c r="B128" s="12">
        <v>316602</v>
      </c>
      <c r="C128" s="12">
        <v>3528</v>
      </c>
      <c r="D128" s="40">
        <v>29249003</v>
      </c>
      <c r="E128" s="13">
        <v>8290.5337301587297</v>
      </c>
      <c r="F128" s="21">
        <f t="shared" si="1"/>
        <v>1</v>
      </c>
      <c r="G128" s="13">
        <v>8457.0336694310208</v>
      </c>
      <c r="H128" s="13">
        <v>8290.5337301587297</v>
      </c>
      <c r="I128" s="11">
        <v>5</v>
      </c>
    </row>
    <row r="129" spans="1:9" x14ac:dyDescent="0.3">
      <c r="A129" s="11">
        <v>90660</v>
      </c>
      <c r="B129" s="12">
        <v>197979</v>
      </c>
      <c r="C129" s="12">
        <v>2114</v>
      </c>
      <c r="D129" s="40">
        <v>17512705</v>
      </c>
      <c r="E129" s="13">
        <v>8284.1556291390734</v>
      </c>
      <c r="F129" s="21">
        <f t="shared" si="1"/>
        <v>1</v>
      </c>
      <c r="G129" s="13">
        <v>8791.6603136637495</v>
      </c>
      <c r="H129" s="13">
        <v>8284.1556291390734</v>
      </c>
      <c r="I129" s="11">
        <v>5</v>
      </c>
    </row>
    <row r="130" spans="1:9" x14ac:dyDescent="0.3">
      <c r="A130" s="11">
        <v>90670</v>
      </c>
      <c r="B130" s="12">
        <v>51730</v>
      </c>
      <c r="C130" s="12">
        <v>531</v>
      </c>
      <c r="D130" s="40">
        <v>4725273</v>
      </c>
      <c r="E130" s="13">
        <v>8898.8192090395478</v>
      </c>
      <c r="F130" s="21">
        <f t="shared" si="1"/>
        <v>1</v>
      </c>
      <c r="G130" s="13">
        <v>8574.3126371903418</v>
      </c>
      <c r="H130" s="13">
        <v>8898.8192090395478</v>
      </c>
      <c r="I130" s="11">
        <v>14</v>
      </c>
    </row>
    <row r="131" spans="1:9" x14ac:dyDescent="0.3">
      <c r="A131" s="8">
        <v>90680</v>
      </c>
      <c r="B131" s="9">
        <v>83623</v>
      </c>
      <c r="C131" s="9">
        <v>1081</v>
      </c>
      <c r="D131" s="41">
        <v>9191128</v>
      </c>
      <c r="E131" s="10">
        <v>8502.4310823311753</v>
      </c>
      <c r="F131" s="16">
        <f t="shared" ref="F131:F194" si="2">IF(C131&gt;420,1,SQRT(C131/420))</f>
        <v>1</v>
      </c>
      <c r="G131" s="10">
        <v>8734.6699928114194</v>
      </c>
      <c r="H131" s="10">
        <v>8502.4310823311753</v>
      </c>
      <c r="I131" s="8">
        <v>9</v>
      </c>
    </row>
    <row r="132" spans="1:9" x14ac:dyDescent="0.3">
      <c r="A132" s="17">
        <v>90701</v>
      </c>
      <c r="B132" s="18">
        <v>51837</v>
      </c>
      <c r="C132" s="18">
        <v>620</v>
      </c>
      <c r="D132" s="39">
        <v>4940150</v>
      </c>
      <c r="E132" s="19">
        <v>7967.9838709677415</v>
      </c>
      <c r="F132" s="20">
        <f t="shared" si="2"/>
        <v>1</v>
      </c>
      <c r="G132" s="19">
        <v>8440.952697066592</v>
      </c>
      <c r="H132" s="19">
        <v>7967.9838709677415</v>
      </c>
      <c r="I132" s="17">
        <v>2</v>
      </c>
    </row>
    <row r="133" spans="1:9" x14ac:dyDescent="0.3">
      <c r="A133" s="11">
        <v>90703</v>
      </c>
      <c r="B133" s="12">
        <v>195647</v>
      </c>
      <c r="C133" s="12">
        <v>2207</v>
      </c>
      <c r="D133" s="40">
        <v>18450330</v>
      </c>
      <c r="E133" s="13">
        <v>8359.9139102854551</v>
      </c>
      <c r="F133" s="21">
        <f t="shared" si="2"/>
        <v>1</v>
      </c>
      <c r="G133" s="13">
        <v>8791.6603136637495</v>
      </c>
      <c r="H133" s="13">
        <v>8359.9139102854551</v>
      </c>
      <c r="I133" s="11">
        <v>6</v>
      </c>
    </row>
    <row r="134" spans="1:9" x14ac:dyDescent="0.3">
      <c r="A134" s="11">
        <v>90704</v>
      </c>
      <c r="B134" s="12">
        <v>6394</v>
      </c>
      <c r="C134" s="12">
        <v>19</v>
      </c>
      <c r="D134" s="40">
        <v>238181</v>
      </c>
      <c r="E134" s="13">
        <v>12535.842105263158</v>
      </c>
      <c r="F134" s="21">
        <f t="shared" si="2"/>
        <v>0.21269248984883138</v>
      </c>
      <c r="G134" s="13">
        <v>9578.1231828108794</v>
      </c>
      <c r="H134" s="13">
        <v>10207.207784700258</v>
      </c>
      <c r="I134" s="11">
        <v>20</v>
      </c>
    </row>
    <row r="135" spans="1:9" x14ac:dyDescent="0.3">
      <c r="A135" s="11">
        <v>90706</v>
      </c>
      <c r="B135" s="12">
        <v>218126</v>
      </c>
      <c r="C135" s="12">
        <v>2631</v>
      </c>
      <c r="D135" s="40">
        <v>22583031</v>
      </c>
      <c r="E135" s="13">
        <v>8583.4401368301023</v>
      </c>
      <c r="F135" s="21">
        <f t="shared" si="2"/>
        <v>1</v>
      </c>
      <c r="G135" s="13">
        <v>8548.5161631242554</v>
      </c>
      <c r="H135" s="13">
        <v>8583.4401368301023</v>
      </c>
      <c r="I135" s="11">
        <v>10</v>
      </c>
    </row>
    <row r="136" spans="1:9" x14ac:dyDescent="0.3">
      <c r="A136" s="8">
        <v>90710</v>
      </c>
      <c r="B136" s="9">
        <v>82539</v>
      </c>
      <c r="C136" s="9">
        <v>906</v>
      </c>
      <c r="D136" s="41">
        <v>7579194</v>
      </c>
      <c r="E136" s="10">
        <v>8365.5562913907288</v>
      </c>
      <c r="F136" s="16">
        <f t="shared" si="2"/>
        <v>1</v>
      </c>
      <c r="G136" s="10">
        <v>8769.1331894318773</v>
      </c>
      <c r="H136" s="10">
        <v>8365.5562913907288</v>
      </c>
      <c r="I136" s="8">
        <v>7</v>
      </c>
    </row>
    <row r="137" spans="1:9" x14ac:dyDescent="0.3">
      <c r="A137" s="17">
        <v>90712</v>
      </c>
      <c r="B137" s="18">
        <v>118462</v>
      </c>
      <c r="C137" s="18">
        <v>1150</v>
      </c>
      <c r="D137" s="39">
        <v>9400259</v>
      </c>
      <c r="E137" s="19">
        <v>8174.1382608695649</v>
      </c>
      <c r="F137" s="20">
        <f t="shared" si="2"/>
        <v>1</v>
      </c>
      <c r="G137" s="19">
        <v>8497.7629620780281</v>
      </c>
      <c r="H137" s="19">
        <v>8174.1382608695649</v>
      </c>
      <c r="I137" s="17">
        <v>4</v>
      </c>
    </row>
    <row r="138" spans="1:9" x14ac:dyDescent="0.3">
      <c r="A138" s="11">
        <v>90713</v>
      </c>
      <c r="B138" s="12">
        <v>111162</v>
      </c>
      <c r="C138" s="12">
        <v>971</v>
      </c>
      <c r="D138" s="40">
        <v>8044913</v>
      </c>
      <c r="E138" s="13">
        <v>8285.1833161688974</v>
      </c>
      <c r="F138" s="21">
        <f t="shared" si="2"/>
        <v>1</v>
      </c>
      <c r="G138" s="13">
        <v>8817.045501774197</v>
      </c>
      <c r="H138" s="13">
        <v>8285.1833161688974</v>
      </c>
      <c r="I138" s="11">
        <v>5</v>
      </c>
    </row>
    <row r="139" spans="1:9" x14ac:dyDescent="0.3">
      <c r="A139" s="11">
        <v>90715</v>
      </c>
      <c r="B139" s="12">
        <v>62831</v>
      </c>
      <c r="C139" s="12">
        <v>737</v>
      </c>
      <c r="D139" s="40">
        <v>6556869</v>
      </c>
      <c r="E139" s="13">
        <v>8896.7014925373132</v>
      </c>
      <c r="F139" s="21">
        <f t="shared" si="2"/>
        <v>1</v>
      </c>
      <c r="G139" s="13">
        <v>8440.952697066592</v>
      </c>
      <c r="H139" s="13">
        <v>8896.7014925373132</v>
      </c>
      <c r="I139" s="11">
        <v>14</v>
      </c>
    </row>
    <row r="140" spans="1:9" x14ac:dyDescent="0.3">
      <c r="A140" s="11">
        <v>90716</v>
      </c>
      <c r="B140" s="12">
        <v>34328</v>
      </c>
      <c r="C140" s="12">
        <v>420</v>
      </c>
      <c r="D140" s="40">
        <v>3672523</v>
      </c>
      <c r="E140" s="13">
        <v>8744.1023809523813</v>
      </c>
      <c r="F140" s="21">
        <f t="shared" si="2"/>
        <v>1</v>
      </c>
      <c r="G140" s="13">
        <v>8366.427003147397</v>
      </c>
      <c r="H140" s="13">
        <v>8744.1023809523813</v>
      </c>
      <c r="I140" s="11">
        <v>12</v>
      </c>
    </row>
    <row r="141" spans="1:9" x14ac:dyDescent="0.3">
      <c r="A141" s="8">
        <v>90717</v>
      </c>
      <c r="B141" s="9">
        <v>73722</v>
      </c>
      <c r="C141" s="9">
        <v>764</v>
      </c>
      <c r="D141" s="41">
        <v>6333309</v>
      </c>
      <c r="E141" s="10">
        <v>8289.6714659685858</v>
      </c>
      <c r="F141" s="16">
        <f t="shared" si="2"/>
        <v>1</v>
      </c>
      <c r="G141" s="10">
        <v>9080.490868342933</v>
      </c>
      <c r="H141" s="10">
        <v>8289.6714659685858</v>
      </c>
      <c r="I141" s="8">
        <v>5</v>
      </c>
    </row>
    <row r="142" spans="1:9" x14ac:dyDescent="0.3">
      <c r="A142" s="17">
        <v>90720</v>
      </c>
      <c r="B142" s="18">
        <v>84791</v>
      </c>
      <c r="C142" s="18">
        <v>751</v>
      </c>
      <c r="D142" s="39">
        <v>6185435</v>
      </c>
      <c r="E142" s="19">
        <v>8236.2649800266317</v>
      </c>
      <c r="F142" s="20">
        <f t="shared" si="2"/>
        <v>1</v>
      </c>
      <c r="G142" s="19">
        <v>8548.5161631242554</v>
      </c>
      <c r="H142" s="19">
        <v>8236.2649800266317</v>
      </c>
      <c r="I142" s="17">
        <v>4</v>
      </c>
    </row>
    <row r="143" spans="1:9" x14ac:dyDescent="0.3">
      <c r="A143" s="11">
        <v>90723</v>
      </c>
      <c r="B143" s="12">
        <v>142554</v>
      </c>
      <c r="C143" s="12">
        <v>1804</v>
      </c>
      <c r="D143" s="40">
        <v>14717513</v>
      </c>
      <c r="E143" s="13">
        <v>8158.2666297117521</v>
      </c>
      <c r="F143" s="21">
        <f t="shared" si="2"/>
        <v>1</v>
      </c>
      <c r="G143" s="13">
        <v>8457.0336694310208</v>
      </c>
      <c r="H143" s="13">
        <v>8158.2666297117521</v>
      </c>
      <c r="I143" s="11">
        <v>4</v>
      </c>
    </row>
    <row r="144" spans="1:9" x14ac:dyDescent="0.3">
      <c r="A144" s="11">
        <v>90731</v>
      </c>
      <c r="B144" s="12">
        <v>168913</v>
      </c>
      <c r="C144" s="12">
        <v>1880</v>
      </c>
      <c r="D144" s="40">
        <v>16605911</v>
      </c>
      <c r="E144" s="13">
        <v>8832.9313829787243</v>
      </c>
      <c r="F144" s="21">
        <f t="shared" si="2"/>
        <v>1</v>
      </c>
      <c r="G144" s="13">
        <v>8791.6603136637495</v>
      </c>
      <c r="H144" s="13">
        <v>8832.9313829787243</v>
      </c>
      <c r="I144" s="11">
        <v>13</v>
      </c>
    </row>
    <row r="145" spans="1:9" x14ac:dyDescent="0.3">
      <c r="A145" s="11">
        <v>90732</v>
      </c>
      <c r="B145" s="12">
        <v>79862</v>
      </c>
      <c r="C145" s="12">
        <v>707</v>
      </c>
      <c r="D145" s="40">
        <v>6080846</v>
      </c>
      <c r="E145" s="13">
        <v>8600.9137199434226</v>
      </c>
      <c r="F145" s="21">
        <f t="shared" si="2"/>
        <v>1</v>
      </c>
      <c r="G145" s="13">
        <v>9578.1231828108794</v>
      </c>
      <c r="H145" s="13">
        <v>8600.9137199434226</v>
      </c>
      <c r="I145" s="11">
        <v>10</v>
      </c>
    </row>
    <row r="146" spans="1:9" x14ac:dyDescent="0.3">
      <c r="A146" s="8">
        <v>90740</v>
      </c>
      <c r="B146" s="9">
        <v>96691</v>
      </c>
      <c r="C146" s="9">
        <v>814</v>
      </c>
      <c r="D146" s="41">
        <v>7048611</v>
      </c>
      <c r="E146" s="10">
        <v>8659.2272727272721</v>
      </c>
      <c r="F146" s="16">
        <f t="shared" si="2"/>
        <v>1</v>
      </c>
      <c r="G146" s="10">
        <v>8791.6603136637495</v>
      </c>
      <c r="H146" s="10">
        <v>8659.2272727272721</v>
      </c>
      <c r="I146" s="8">
        <v>11</v>
      </c>
    </row>
    <row r="147" spans="1:9" x14ac:dyDescent="0.3">
      <c r="A147" s="17">
        <v>90742</v>
      </c>
      <c r="B147" s="18">
        <v>5023</v>
      </c>
      <c r="C147" s="18">
        <v>45</v>
      </c>
      <c r="D147" s="39">
        <v>401682</v>
      </c>
      <c r="E147" s="19">
        <v>8926.2666666666664</v>
      </c>
      <c r="F147" s="20">
        <f t="shared" si="2"/>
        <v>0.32732683535398854</v>
      </c>
      <c r="G147" s="19">
        <v>8817.045501774197</v>
      </c>
      <c r="H147" s="19">
        <v>8852.796520032125</v>
      </c>
      <c r="I147" s="17">
        <v>13</v>
      </c>
    </row>
    <row r="148" spans="1:9" x14ac:dyDescent="0.3">
      <c r="A148" s="11">
        <v>90743</v>
      </c>
      <c r="B148" s="12">
        <v>2028</v>
      </c>
      <c r="C148" s="12">
        <v>22</v>
      </c>
      <c r="D148" s="40">
        <v>185180</v>
      </c>
      <c r="E148" s="13">
        <v>8417.2727272727279</v>
      </c>
      <c r="F148" s="21">
        <f t="shared" si="2"/>
        <v>0.22886885410853172</v>
      </c>
      <c r="G148" s="13">
        <v>8272.0386027030527</v>
      </c>
      <c r="H148" s="13">
        <v>8305.2781703707697</v>
      </c>
      <c r="I148" s="11">
        <v>6</v>
      </c>
    </row>
    <row r="149" spans="1:9" x14ac:dyDescent="0.3">
      <c r="A149" s="11">
        <v>90744</v>
      </c>
      <c r="B149" s="12">
        <v>136885</v>
      </c>
      <c r="C149" s="12">
        <v>1308</v>
      </c>
      <c r="D149" s="40">
        <v>11299660</v>
      </c>
      <c r="E149" s="13">
        <v>8638.8837920489295</v>
      </c>
      <c r="F149" s="21">
        <f t="shared" si="2"/>
        <v>1</v>
      </c>
      <c r="G149" s="13">
        <v>8734.6699928114194</v>
      </c>
      <c r="H149" s="13">
        <v>8638.8837920489295</v>
      </c>
      <c r="I149" s="11">
        <v>11</v>
      </c>
    </row>
    <row r="150" spans="1:9" x14ac:dyDescent="0.3">
      <c r="A150" s="11">
        <v>90745</v>
      </c>
      <c r="B150" s="12">
        <v>186698</v>
      </c>
      <c r="C150" s="12">
        <v>1758</v>
      </c>
      <c r="D150" s="40">
        <v>14899436</v>
      </c>
      <c r="E150" s="13">
        <v>8475.2195676905576</v>
      </c>
      <c r="F150" s="21">
        <f t="shared" si="2"/>
        <v>1</v>
      </c>
      <c r="G150" s="13">
        <v>8734.6699928114194</v>
      </c>
      <c r="H150" s="13">
        <v>8475.2195676905576</v>
      </c>
      <c r="I150" s="11">
        <v>8</v>
      </c>
    </row>
    <row r="151" spans="1:9" x14ac:dyDescent="0.3">
      <c r="A151" s="8">
        <v>90746</v>
      </c>
      <c r="B151" s="9">
        <v>96500</v>
      </c>
      <c r="C151" s="9">
        <v>1128</v>
      </c>
      <c r="D151" s="41">
        <v>9297904</v>
      </c>
      <c r="E151" s="10">
        <v>8242.8226950354601</v>
      </c>
      <c r="F151" s="16">
        <f t="shared" si="2"/>
        <v>1</v>
      </c>
      <c r="G151" s="10">
        <v>9080.490868342933</v>
      </c>
      <c r="H151" s="10">
        <v>8242.8226950354601</v>
      </c>
      <c r="I151" s="8">
        <v>5</v>
      </c>
    </row>
    <row r="152" spans="1:9" x14ac:dyDescent="0.3">
      <c r="A152" s="17">
        <v>90755</v>
      </c>
      <c r="B152" s="18">
        <v>32810</v>
      </c>
      <c r="C152" s="18">
        <v>372</v>
      </c>
      <c r="D152" s="39">
        <v>3146737</v>
      </c>
      <c r="E152" s="19">
        <v>8458.9704301075271</v>
      </c>
      <c r="F152" s="20">
        <f t="shared" si="2"/>
        <v>0.94112394811432021</v>
      </c>
      <c r="G152" s="19">
        <v>9264.7616856756231</v>
      </c>
      <c r="H152" s="19">
        <v>8506.4122378793818</v>
      </c>
      <c r="I152" s="17">
        <v>9</v>
      </c>
    </row>
    <row r="153" spans="1:9" x14ac:dyDescent="0.3">
      <c r="A153" s="11">
        <v>90802</v>
      </c>
      <c r="B153" s="12">
        <v>91617</v>
      </c>
      <c r="C153" s="12">
        <v>1216</v>
      </c>
      <c r="D153" s="40">
        <v>10513139</v>
      </c>
      <c r="E153" s="13">
        <v>8645.6735197368416</v>
      </c>
      <c r="F153" s="21">
        <f t="shared" si="2"/>
        <v>1</v>
      </c>
      <c r="G153" s="13">
        <v>8260.9637913462429</v>
      </c>
      <c r="H153" s="13">
        <v>8645.6735197368416</v>
      </c>
      <c r="I153" s="11">
        <v>11</v>
      </c>
    </row>
    <row r="154" spans="1:9" x14ac:dyDescent="0.3">
      <c r="A154" s="11">
        <v>90803</v>
      </c>
      <c r="B154" s="12">
        <v>125603</v>
      </c>
      <c r="C154" s="12">
        <v>1177</v>
      </c>
      <c r="D154" s="40">
        <v>9809905</v>
      </c>
      <c r="E154" s="13">
        <v>8334.6686491079017</v>
      </c>
      <c r="F154" s="21">
        <f t="shared" si="2"/>
        <v>1</v>
      </c>
      <c r="G154" s="13">
        <v>8497.7629620780281</v>
      </c>
      <c r="H154" s="13">
        <v>8334.6686491079017</v>
      </c>
      <c r="I154" s="11">
        <v>6</v>
      </c>
    </row>
    <row r="155" spans="1:9" x14ac:dyDescent="0.3">
      <c r="A155" s="11">
        <v>90804</v>
      </c>
      <c r="B155" s="12">
        <v>94089</v>
      </c>
      <c r="C155" s="12">
        <v>1266</v>
      </c>
      <c r="D155" s="40">
        <v>10577402</v>
      </c>
      <c r="E155" s="13">
        <v>8354.977883096366</v>
      </c>
      <c r="F155" s="21">
        <f t="shared" si="2"/>
        <v>1</v>
      </c>
      <c r="G155" s="13">
        <v>8260.9637913462429</v>
      </c>
      <c r="H155" s="13">
        <v>8354.977883096366</v>
      </c>
      <c r="I155" s="11">
        <v>6</v>
      </c>
    </row>
    <row r="156" spans="1:9" x14ac:dyDescent="0.3">
      <c r="A156" s="8">
        <v>90805</v>
      </c>
      <c r="B156" s="9">
        <v>237226</v>
      </c>
      <c r="C156" s="9">
        <v>2893</v>
      </c>
      <c r="D156" s="41">
        <v>23994798</v>
      </c>
      <c r="E156" s="10">
        <v>8294.0884894573101</v>
      </c>
      <c r="F156" s="16">
        <f t="shared" si="2"/>
        <v>1</v>
      </c>
      <c r="G156" s="10">
        <v>8574.3126371903418</v>
      </c>
      <c r="H156" s="10">
        <v>8294.0884894573101</v>
      </c>
      <c r="I156" s="8">
        <v>5</v>
      </c>
    </row>
    <row r="157" spans="1:9" x14ac:dyDescent="0.3">
      <c r="A157" s="17">
        <v>90806</v>
      </c>
      <c r="B157" s="18">
        <v>104192</v>
      </c>
      <c r="C157" s="18">
        <v>1220</v>
      </c>
      <c r="D157" s="39">
        <v>10073722</v>
      </c>
      <c r="E157" s="19">
        <v>8257.1491803278695</v>
      </c>
      <c r="F157" s="20">
        <f t="shared" si="2"/>
        <v>1</v>
      </c>
      <c r="G157" s="19">
        <v>8817.045501774197</v>
      </c>
      <c r="H157" s="19">
        <v>8257.1491803278695</v>
      </c>
      <c r="I157" s="17">
        <v>5</v>
      </c>
    </row>
    <row r="158" spans="1:9" x14ac:dyDescent="0.3">
      <c r="A158" s="11">
        <v>90807</v>
      </c>
      <c r="B158" s="12">
        <v>111426</v>
      </c>
      <c r="C158" s="12">
        <v>1070</v>
      </c>
      <c r="D158" s="40">
        <v>8827859</v>
      </c>
      <c r="E158" s="13">
        <v>8250.3355140186923</v>
      </c>
      <c r="F158" s="21">
        <f t="shared" si="2"/>
        <v>1</v>
      </c>
      <c r="G158" s="13">
        <v>8574.3126371903418</v>
      </c>
      <c r="H158" s="13">
        <v>8250.3355140186923</v>
      </c>
      <c r="I158" s="11">
        <v>5</v>
      </c>
    </row>
    <row r="159" spans="1:9" x14ac:dyDescent="0.3">
      <c r="A159" s="11">
        <v>90808</v>
      </c>
      <c r="B159" s="12">
        <v>153783</v>
      </c>
      <c r="C159" s="12">
        <v>1266</v>
      </c>
      <c r="D159" s="40">
        <v>11154351</v>
      </c>
      <c r="E159" s="13">
        <v>8810.7037914691937</v>
      </c>
      <c r="F159" s="21">
        <f t="shared" si="2"/>
        <v>1</v>
      </c>
      <c r="G159" s="13">
        <v>9024.3875555403065</v>
      </c>
      <c r="H159" s="13">
        <v>8810.7037914691937</v>
      </c>
      <c r="I159" s="11">
        <v>13</v>
      </c>
    </row>
    <row r="160" spans="1:9" x14ac:dyDescent="0.3">
      <c r="A160" s="11">
        <v>90810</v>
      </c>
      <c r="B160" s="12">
        <v>102019</v>
      </c>
      <c r="C160" s="12">
        <v>1007</v>
      </c>
      <c r="D160" s="40">
        <v>8862543</v>
      </c>
      <c r="E160" s="13">
        <v>8800.9364448857996</v>
      </c>
      <c r="F160" s="21">
        <f t="shared" si="2"/>
        <v>1</v>
      </c>
      <c r="G160" s="13">
        <v>8792.3319219499626</v>
      </c>
      <c r="H160" s="13">
        <v>8800.9364448857996</v>
      </c>
      <c r="I160" s="11">
        <v>13</v>
      </c>
    </row>
    <row r="161" spans="1:9" x14ac:dyDescent="0.3">
      <c r="A161" s="8">
        <v>90813</v>
      </c>
      <c r="B161" s="9">
        <v>98145</v>
      </c>
      <c r="C161" s="9">
        <v>1351</v>
      </c>
      <c r="D161" s="41">
        <v>11423569</v>
      </c>
      <c r="E161" s="10">
        <v>8455.6395262768328</v>
      </c>
      <c r="F161" s="16">
        <f t="shared" si="2"/>
        <v>1</v>
      </c>
      <c r="G161" s="10">
        <v>8457.0336694310208</v>
      </c>
      <c r="H161" s="10">
        <v>8455.6395262768328</v>
      </c>
      <c r="I161" s="8">
        <v>8</v>
      </c>
    </row>
    <row r="162" spans="1:9" x14ac:dyDescent="0.3">
      <c r="A162" s="17">
        <v>90814</v>
      </c>
      <c r="B162" s="18">
        <v>61513</v>
      </c>
      <c r="C162" s="18">
        <v>626</v>
      </c>
      <c r="D162" s="39">
        <v>5250040</v>
      </c>
      <c r="E162" s="19">
        <v>8386.6453674121403</v>
      </c>
      <c r="F162" s="20">
        <f t="shared" si="2"/>
        <v>1</v>
      </c>
      <c r="G162" s="19">
        <v>8272.0386027030527</v>
      </c>
      <c r="H162" s="19">
        <v>8386.6453674121403</v>
      </c>
      <c r="I162" s="17">
        <v>7</v>
      </c>
    </row>
    <row r="163" spans="1:9" x14ac:dyDescent="0.3">
      <c r="A163" s="11">
        <v>90815</v>
      </c>
      <c r="B163" s="12">
        <v>144795</v>
      </c>
      <c r="C163" s="12">
        <v>1336</v>
      </c>
      <c r="D163" s="40">
        <v>11513005</v>
      </c>
      <c r="E163" s="13">
        <v>8617.5187125748507</v>
      </c>
      <c r="F163" s="21">
        <f t="shared" si="2"/>
        <v>1</v>
      </c>
      <c r="G163" s="13">
        <v>9024.3875555403065</v>
      </c>
      <c r="H163" s="13">
        <v>8617.5187125748507</v>
      </c>
      <c r="I163" s="11">
        <v>10</v>
      </c>
    </row>
    <row r="164" spans="1:9" x14ac:dyDescent="0.3">
      <c r="A164" s="11">
        <v>90822</v>
      </c>
      <c r="B164" s="12">
        <v>52</v>
      </c>
      <c r="C164" s="12">
        <v>4</v>
      </c>
      <c r="D164" s="40">
        <v>23835</v>
      </c>
      <c r="E164" s="13">
        <v>5958.75</v>
      </c>
      <c r="F164" s="21">
        <f t="shared" si="2"/>
        <v>9.7590007294853329E-2</v>
      </c>
      <c r="G164" s="13">
        <v>8497.7629620780281</v>
      </c>
      <c r="H164" s="13">
        <v>8249.9806685871063</v>
      </c>
      <c r="I164" s="11">
        <v>5</v>
      </c>
    </row>
    <row r="165" spans="1:9" x14ac:dyDescent="0.3">
      <c r="A165" s="11">
        <v>90840</v>
      </c>
      <c r="B165" s="12">
        <v>1181</v>
      </c>
      <c r="C165" s="12">
        <v>24</v>
      </c>
      <c r="D165" s="40">
        <v>180446</v>
      </c>
      <c r="E165" s="13">
        <v>7518.583333333333</v>
      </c>
      <c r="F165" s="21">
        <f t="shared" si="2"/>
        <v>0.23904572186687872</v>
      </c>
      <c r="G165" s="13">
        <v>8734.6699928114194</v>
      </c>
      <c r="H165" s="13">
        <v>8443.9696794438005</v>
      </c>
      <c r="I165" s="11">
        <v>8</v>
      </c>
    </row>
    <row r="166" spans="1:9" x14ac:dyDescent="0.3">
      <c r="A166" s="8">
        <v>91001</v>
      </c>
      <c r="B166" s="9">
        <v>133670</v>
      </c>
      <c r="C166" s="9">
        <v>1518</v>
      </c>
      <c r="D166" s="41">
        <v>13482972</v>
      </c>
      <c r="E166" s="10">
        <v>8882.0632411067199</v>
      </c>
      <c r="F166" s="16">
        <f t="shared" si="2"/>
        <v>1</v>
      </c>
      <c r="G166" s="10">
        <v>8792.3319219499626</v>
      </c>
      <c r="H166" s="10">
        <v>8882.0632411067199</v>
      </c>
      <c r="I166" s="8">
        <v>14</v>
      </c>
    </row>
    <row r="167" spans="1:9" x14ac:dyDescent="0.3">
      <c r="A167" s="17">
        <v>91006</v>
      </c>
      <c r="B167" s="18">
        <v>127564</v>
      </c>
      <c r="C167" s="18">
        <v>1410</v>
      </c>
      <c r="D167" s="39">
        <v>12442426</v>
      </c>
      <c r="E167" s="19">
        <v>8824.4156028368798</v>
      </c>
      <c r="F167" s="20">
        <f t="shared" si="2"/>
        <v>1</v>
      </c>
      <c r="G167" s="19">
        <v>8817.045501774197</v>
      </c>
      <c r="H167" s="19">
        <v>8824.4156028368798</v>
      </c>
      <c r="I167" s="17">
        <v>13</v>
      </c>
    </row>
    <row r="168" spans="1:9" x14ac:dyDescent="0.3">
      <c r="A168" s="11">
        <v>91007</v>
      </c>
      <c r="B168" s="12">
        <v>114656</v>
      </c>
      <c r="C168" s="12">
        <v>1375</v>
      </c>
      <c r="D168" s="40">
        <v>11683750</v>
      </c>
      <c r="E168" s="13">
        <v>8497.2727272727279</v>
      </c>
      <c r="F168" s="21">
        <f t="shared" si="2"/>
        <v>1</v>
      </c>
      <c r="G168" s="13">
        <v>8769.1331894318773</v>
      </c>
      <c r="H168" s="13">
        <v>8497.2727272727279</v>
      </c>
      <c r="I168" s="11">
        <v>9</v>
      </c>
    </row>
    <row r="169" spans="1:9" x14ac:dyDescent="0.3">
      <c r="A169" s="11">
        <v>91008</v>
      </c>
      <c r="B169" s="12">
        <v>3109</v>
      </c>
      <c r="C169" s="12">
        <v>24</v>
      </c>
      <c r="D169" s="40">
        <v>201958</v>
      </c>
      <c r="E169" s="13">
        <v>8414.9166666666661</v>
      </c>
      <c r="F169" s="21">
        <f t="shared" si="2"/>
        <v>0.23904572186687872</v>
      </c>
      <c r="G169" s="13">
        <v>8497.7629620780281</v>
      </c>
      <c r="H169" s="13">
        <v>8477.9589095874235</v>
      </c>
      <c r="I169" s="11">
        <v>8</v>
      </c>
    </row>
    <row r="170" spans="1:9" x14ac:dyDescent="0.3">
      <c r="A170" s="11">
        <v>91010</v>
      </c>
      <c r="B170" s="12">
        <v>91482</v>
      </c>
      <c r="C170" s="12">
        <v>936</v>
      </c>
      <c r="D170" s="40">
        <v>7897469</v>
      </c>
      <c r="E170" s="13">
        <v>8437.4668803418808</v>
      </c>
      <c r="F170" s="21">
        <f t="shared" si="2"/>
        <v>1</v>
      </c>
      <c r="G170" s="13">
        <v>8497.7629620780281</v>
      </c>
      <c r="H170" s="13">
        <v>8437.4668803418808</v>
      </c>
      <c r="I170" s="11">
        <v>7</v>
      </c>
    </row>
    <row r="171" spans="1:9" x14ac:dyDescent="0.3">
      <c r="A171" s="8">
        <v>91011</v>
      </c>
      <c r="B171" s="9">
        <v>89435</v>
      </c>
      <c r="C171" s="9">
        <v>962</v>
      </c>
      <c r="D171" s="41">
        <v>8943527</v>
      </c>
      <c r="E171" s="10">
        <v>9296.8056133056125</v>
      </c>
      <c r="F171" s="16">
        <f t="shared" si="2"/>
        <v>1</v>
      </c>
      <c r="G171" s="10">
        <v>8769.1331894318773</v>
      </c>
      <c r="H171" s="10">
        <v>9296.8056133056125</v>
      </c>
      <c r="I171" s="8">
        <v>17</v>
      </c>
    </row>
    <row r="172" spans="1:9" x14ac:dyDescent="0.3">
      <c r="A172" s="17">
        <v>91016</v>
      </c>
      <c r="B172" s="18">
        <v>140522</v>
      </c>
      <c r="C172" s="18">
        <v>1367</v>
      </c>
      <c r="D172" s="39">
        <v>11639838</v>
      </c>
      <c r="E172" s="19">
        <v>8514.8778346744693</v>
      </c>
      <c r="F172" s="20">
        <f t="shared" si="2"/>
        <v>1</v>
      </c>
      <c r="G172" s="19">
        <v>8791.6603136637495</v>
      </c>
      <c r="H172" s="19">
        <v>8514.8778346744693</v>
      </c>
      <c r="I172" s="17">
        <v>9</v>
      </c>
    </row>
    <row r="173" spans="1:9" x14ac:dyDescent="0.3">
      <c r="A173" s="11">
        <v>91020</v>
      </c>
      <c r="B173" s="12">
        <v>27748</v>
      </c>
      <c r="C173" s="12">
        <v>391</v>
      </c>
      <c r="D173" s="40">
        <v>3831005</v>
      </c>
      <c r="E173" s="13">
        <v>9797.9667519181585</v>
      </c>
      <c r="F173" s="21">
        <f t="shared" si="2"/>
        <v>0.96485873626784402</v>
      </c>
      <c r="G173" s="13">
        <v>8548.5161631242554</v>
      </c>
      <c r="H173" s="13">
        <v>9754.0594792570537</v>
      </c>
      <c r="I173" s="11">
        <v>20</v>
      </c>
    </row>
    <row r="174" spans="1:9" x14ac:dyDescent="0.3">
      <c r="A174" s="11">
        <v>91023</v>
      </c>
      <c r="B174" s="12">
        <v>129</v>
      </c>
      <c r="C174" s="12">
        <v>1</v>
      </c>
      <c r="D174" s="40">
        <v>7119</v>
      </c>
      <c r="E174" s="13">
        <v>7119</v>
      </c>
      <c r="F174" s="21">
        <f t="shared" si="2"/>
        <v>4.8795003647426664E-2</v>
      </c>
      <c r="G174" s="13">
        <v>8574.3126371903418</v>
      </c>
      <c r="H174" s="13">
        <v>8503.3006517504946</v>
      </c>
      <c r="I174" s="11">
        <v>9</v>
      </c>
    </row>
    <row r="175" spans="1:9" x14ac:dyDescent="0.3">
      <c r="A175" s="11">
        <v>91024</v>
      </c>
      <c r="B175" s="12">
        <v>45305</v>
      </c>
      <c r="C175" s="12">
        <v>399</v>
      </c>
      <c r="D175" s="40">
        <v>3565562</v>
      </c>
      <c r="E175" s="13">
        <v>8936.2456140350878</v>
      </c>
      <c r="F175" s="21">
        <f t="shared" si="2"/>
        <v>0.97467943448089633</v>
      </c>
      <c r="G175" s="13">
        <v>8366.427003147397</v>
      </c>
      <c r="H175" s="13">
        <v>8921.8174845641024</v>
      </c>
      <c r="I175" s="11">
        <v>14</v>
      </c>
    </row>
    <row r="176" spans="1:9" x14ac:dyDescent="0.3">
      <c r="A176" s="8">
        <v>91030</v>
      </c>
      <c r="B176" s="9">
        <v>92337</v>
      </c>
      <c r="C176" s="9">
        <v>1052</v>
      </c>
      <c r="D176" s="41">
        <v>9153607</v>
      </c>
      <c r="E176" s="10">
        <v>8701.1473384030414</v>
      </c>
      <c r="F176" s="16">
        <f t="shared" si="2"/>
        <v>1</v>
      </c>
      <c r="G176" s="10">
        <v>8497.7629620780281</v>
      </c>
      <c r="H176" s="10">
        <v>8701.1473384030414</v>
      </c>
      <c r="I176" s="8">
        <v>11</v>
      </c>
    </row>
    <row r="177" spans="1:9" x14ac:dyDescent="0.3">
      <c r="A177" s="17">
        <v>91040</v>
      </c>
      <c r="B177" s="18">
        <v>81746</v>
      </c>
      <c r="C177" s="18">
        <v>1098</v>
      </c>
      <c r="D177" s="39">
        <v>10907275</v>
      </c>
      <c r="E177" s="19">
        <v>9933.7659380692166</v>
      </c>
      <c r="F177" s="20">
        <f t="shared" si="2"/>
        <v>1</v>
      </c>
      <c r="G177" s="19">
        <v>8791.6603136637495</v>
      </c>
      <c r="H177" s="19">
        <v>9933.7659380692166</v>
      </c>
      <c r="I177" s="17">
        <v>20</v>
      </c>
    </row>
    <row r="178" spans="1:9" x14ac:dyDescent="0.3">
      <c r="A178" s="11">
        <v>91042</v>
      </c>
      <c r="B178" s="12">
        <v>96368</v>
      </c>
      <c r="C178" s="12">
        <v>1613</v>
      </c>
      <c r="D178" s="40">
        <v>15239372</v>
      </c>
      <c r="E178" s="13">
        <v>9447.8437693738379</v>
      </c>
      <c r="F178" s="21">
        <f t="shared" si="2"/>
        <v>1</v>
      </c>
      <c r="G178" s="13">
        <v>8734.6699928114194</v>
      </c>
      <c r="H178" s="13">
        <v>9447.8437693738379</v>
      </c>
      <c r="I178" s="11">
        <v>18</v>
      </c>
    </row>
    <row r="179" spans="1:9" x14ac:dyDescent="0.3">
      <c r="A179" s="11">
        <v>91046</v>
      </c>
      <c r="B179" s="12">
        <v>297</v>
      </c>
      <c r="C179" s="12">
        <v>3</v>
      </c>
      <c r="D179" s="40">
        <v>21401</v>
      </c>
      <c r="E179" s="13">
        <v>7133.666666666667</v>
      </c>
      <c r="F179" s="21">
        <f t="shared" si="2"/>
        <v>8.4515425472851652E-2</v>
      </c>
      <c r="G179" s="13">
        <v>9024.3875555403065</v>
      </c>
      <c r="H179" s="13">
        <v>8864.5924751667444</v>
      </c>
      <c r="I179" s="11">
        <v>14</v>
      </c>
    </row>
    <row r="180" spans="1:9" x14ac:dyDescent="0.3">
      <c r="A180" s="11">
        <v>91101</v>
      </c>
      <c r="B180" s="12">
        <v>53492</v>
      </c>
      <c r="C180" s="12">
        <v>651</v>
      </c>
      <c r="D180" s="40">
        <v>5476976</v>
      </c>
      <c r="E180" s="13">
        <v>8413.1735791090632</v>
      </c>
      <c r="F180" s="21">
        <f t="shared" si="2"/>
        <v>1</v>
      </c>
      <c r="G180" s="13">
        <v>8497.7629620780281</v>
      </c>
      <c r="H180" s="13">
        <v>8413.1735791090632</v>
      </c>
      <c r="I180" s="11">
        <v>7</v>
      </c>
    </row>
    <row r="181" spans="1:9" x14ac:dyDescent="0.3">
      <c r="A181" s="8">
        <v>91103</v>
      </c>
      <c r="B181" s="9">
        <v>75084</v>
      </c>
      <c r="C181" s="9">
        <v>967</v>
      </c>
      <c r="D181" s="41">
        <v>8561189</v>
      </c>
      <c r="E181" s="10">
        <v>8853.3495346432264</v>
      </c>
      <c r="F181" s="16">
        <f t="shared" si="2"/>
        <v>1</v>
      </c>
      <c r="G181" s="10">
        <v>9264.7616856756231</v>
      </c>
      <c r="H181" s="10">
        <v>8853.3495346432264</v>
      </c>
      <c r="I181" s="8">
        <v>13</v>
      </c>
    </row>
    <row r="182" spans="1:9" x14ac:dyDescent="0.3">
      <c r="A182" s="17">
        <v>91104</v>
      </c>
      <c r="B182" s="18">
        <v>112614</v>
      </c>
      <c r="C182" s="18">
        <v>1455</v>
      </c>
      <c r="D182" s="39">
        <v>12705945</v>
      </c>
      <c r="E182" s="19">
        <v>8732.6082474226805</v>
      </c>
      <c r="F182" s="20">
        <f t="shared" si="2"/>
        <v>1</v>
      </c>
      <c r="G182" s="19">
        <v>8769.1331894318773</v>
      </c>
      <c r="H182" s="19">
        <v>8732.6082474226805</v>
      </c>
      <c r="I182" s="17">
        <v>12</v>
      </c>
    </row>
    <row r="183" spans="1:9" x14ac:dyDescent="0.3">
      <c r="A183" s="11">
        <v>91105</v>
      </c>
      <c r="B183" s="12">
        <v>46271</v>
      </c>
      <c r="C183" s="12">
        <v>431</v>
      </c>
      <c r="D183" s="40">
        <v>4442690</v>
      </c>
      <c r="E183" s="13">
        <v>10307.865429234338</v>
      </c>
      <c r="F183" s="21">
        <f t="shared" si="2"/>
        <v>1</v>
      </c>
      <c r="G183" s="13">
        <v>8457.0336694310208</v>
      </c>
      <c r="H183" s="13">
        <v>10307.865429234338</v>
      </c>
      <c r="I183" s="11">
        <v>20</v>
      </c>
    </row>
    <row r="184" spans="1:9" x14ac:dyDescent="0.3">
      <c r="A184" s="11">
        <v>91106</v>
      </c>
      <c r="B184" s="12">
        <v>75416</v>
      </c>
      <c r="C184" s="12">
        <v>797</v>
      </c>
      <c r="D184" s="40">
        <v>7399892</v>
      </c>
      <c r="E184" s="13">
        <v>9284.6825595984938</v>
      </c>
      <c r="F184" s="21">
        <f t="shared" si="2"/>
        <v>1</v>
      </c>
      <c r="G184" s="13">
        <v>8734.6699928114194</v>
      </c>
      <c r="H184" s="13">
        <v>9284.6825595984938</v>
      </c>
      <c r="I184" s="11">
        <v>17</v>
      </c>
    </row>
    <row r="185" spans="1:9" x14ac:dyDescent="0.3">
      <c r="A185" s="11">
        <v>91107</v>
      </c>
      <c r="B185" s="12">
        <v>121720</v>
      </c>
      <c r="C185" s="12">
        <v>1410</v>
      </c>
      <c r="D185" s="40">
        <v>13338630</v>
      </c>
      <c r="E185" s="13">
        <v>9460.021276595744</v>
      </c>
      <c r="F185" s="21">
        <f t="shared" si="2"/>
        <v>1</v>
      </c>
      <c r="G185" s="13">
        <v>8817.045501774197</v>
      </c>
      <c r="H185" s="13">
        <v>9460.021276595744</v>
      </c>
      <c r="I185" s="11">
        <v>18</v>
      </c>
    </row>
    <row r="186" spans="1:9" x14ac:dyDescent="0.3">
      <c r="A186" s="8">
        <v>91108</v>
      </c>
      <c r="B186" s="9">
        <v>56261</v>
      </c>
      <c r="C186" s="9">
        <v>571</v>
      </c>
      <c r="D186" s="41">
        <v>4880923</v>
      </c>
      <c r="E186" s="10">
        <v>8548.0262697022772</v>
      </c>
      <c r="F186" s="16">
        <f t="shared" si="2"/>
        <v>1</v>
      </c>
      <c r="G186" s="10">
        <v>8548.5161631242554</v>
      </c>
      <c r="H186" s="10">
        <v>8548.0262697022772</v>
      </c>
      <c r="I186" s="8">
        <v>9</v>
      </c>
    </row>
    <row r="187" spans="1:9" x14ac:dyDescent="0.3">
      <c r="A187" s="17">
        <v>91123</v>
      </c>
      <c r="B187" s="18">
        <v>7</v>
      </c>
      <c r="C187" s="18">
        <v>0</v>
      </c>
      <c r="D187" s="39">
        <v>0</v>
      </c>
      <c r="E187" s="19">
        <v>0</v>
      </c>
      <c r="F187" s="20">
        <f t="shared" si="2"/>
        <v>0</v>
      </c>
      <c r="G187" s="19">
        <v>8457.0336694310208</v>
      </c>
      <c r="H187" s="19">
        <v>8457.0336694310208</v>
      </c>
      <c r="I187" s="17">
        <v>8</v>
      </c>
    </row>
    <row r="188" spans="1:9" x14ac:dyDescent="0.3">
      <c r="A188" s="11">
        <v>91201</v>
      </c>
      <c r="B188" s="12">
        <v>68298</v>
      </c>
      <c r="C188" s="12">
        <v>1391</v>
      </c>
      <c r="D188" s="40">
        <v>13446098</v>
      </c>
      <c r="E188" s="13">
        <v>9666.4974838245871</v>
      </c>
      <c r="F188" s="21">
        <f t="shared" si="2"/>
        <v>1</v>
      </c>
      <c r="G188" s="13">
        <v>9068.1672071341709</v>
      </c>
      <c r="H188" s="13">
        <v>9666.4974838245871</v>
      </c>
      <c r="I188" s="11">
        <v>19</v>
      </c>
    </row>
    <row r="189" spans="1:9" x14ac:dyDescent="0.3">
      <c r="A189" s="11">
        <v>91202</v>
      </c>
      <c r="B189" s="12">
        <v>75637</v>
      </c>
      <c r="C189" s="12">
        <v>1368</v>
      </c>
      <c r="D189" s="40">
        <v>12396638</v>
      </c>
      <c r="E189" s="13">
        <v>9061.8698830409357</v>
      </c>
      <c r="F189" s="21">
        <f t="shared" si="2"/>
        <v>1</v>
      </c>
      <c r="G189" s="13">
        <v>8769.1331894318773</v>
      </c>
      <c r="H189" s="13">
        <v>9061.8698830409357</v>
      </c>
      <c r="I189" s="11">
        <v>15</v>
      </c>
    </row>
    <row r="190" spans="1:9" x14ac:dyDescent="0.3">
      <c r="A190" s="11">
        <v>91203</v>
      </c>
      <c r="B190" s="12">
        <v>38067</v>
      </c>
      <c r="C190" s="12">
        <v>852</v>
      </c>
      <c r="D190" s="40">
        <v>8214302</v>
      </c>
      <c r="E190" s="13">
        <v>9641.1995305164328</v>
      </c>
      <c r="F190" s="21">
        <f t="shared" si="2"/>
        <v>1</v>
      </c>
      <c r="G190" s="13">
        <v>9578.1231828108794</v>
      </c>
      <c r="H190" s="13">
        <v>9641.1995305164328</v>
      </c>
      <c r="I190" s="11">
        <v>19</v>
      </c>
    </row>
    <row r="191" spans="1:9" x14ac:dyDescent="0.3">
      <c r="A191" s="8">
        <v>91204</v>
      </c>
      <c r="B191" s="9">
        <v>35248</v>
      </c>
      <c r="C191" s="9">
        <v>725</v>
      </c>
      <c r="D191" s="41">
        <v>7042583</v>
      </c>
      <c r="E191" s="10">
        <v>9713.9075862068967</v>
      </c>
      <c r="F191" s="16">
        <f t="shared" si="2"/>
        <v>1</v>
      </c>
      <c r="G191" s="10">
        <v>8769.1331894318773</v>
      </c>
      <c r="H191" s="10">
        <v>9713.9075862068967</v>
      </c>
      <c r="I191" s="8">
        <v>19</v>
      </c>
    </row>
    <row r="192" spans="1:9" x14ac:dyDescent="0.3">
      <c r="A192" s="17">
        <v>91205</v>
      </c>
      <c r="B192" s="18">
        <v>86034</v>
      </c>
      <c r="C192" s="18">
        <v>2181</v>
      </c>
      <c r="D192" s="39">
        <v>21428753</v>
      </c>
      <c r="E192" s="19">
        <v>9825.1962402567624</v>
      </c>
      <c r="F192" s="20">
        <f t="shared" si="2"/>
        <v>1</v>
      </c>
      <c r="G192" s="19">
        <v>9068.1672071341709</v>
      </c>
      <c r="H192" s="19">
        <v>9825.1962402567624</v>
      </c>
      <c r="I192" s="17">
        <v>20</v>
      </c>
    </row>
    <row r="193" spans="1:9" x14ac:dyDescent="0.3">
      <c r="A193" s="11">
        <v>91206</v>
      </c>
      <c r="B193" s="12">
        <v>103340</v>
      </c>
      <c r="C193" s="12">
        <v>1867</v>
      </c>
      <c r="D193" s="40">
        <v>16691618</v>
      </c>
      <c r="E193" s="13">
        <v>8940.3417246920199</v>
      </c>
      <c r="F193" s="21">
        <f t="shared" si="2"/>
        <v>1</v>
      </c>
      <c r="G193" s="13">
        <v>9024.3875555403065</v>
      </c>
      <c r="H193" s="13">
        <v>8940.3417246920199</v>
      </c>
      <c r="I193" s="11">
        <v>14</v>
      </c>
    </row>
    <row r="194" spans="1:9" x14ac:dyDescent="0.3">
      <c r="A194" s="11">
        <v>91207</v>
      </c>
      <c r="B194" s="12">
        <v>38841</v>
      </c>
      <c r="C194" s="12">
        <v>554</v>
      </c>
      <c r="D194" s="40">
        <v>4977369</v>
      </c>
      <c r="E194" s="13">
        <v>8984.4205776173294</v>
      </c>
      <c r="F194" s="21">
        <f t="shared" si="2"/>
        <v>1</v>
      </c>
      <c r="G194" s="13">
        <v>8497.7629620780281</v>
      </c>
      <c r="H194" s="13">
        <v>8984.4205776173294</v>
      </c>
      <c r="I194" s="11">
        <v>15</v>
      </c>
    </row>
    <row r="195" spans="1:9" x14ac:dyDescent="0.3">
      <c r="A195" s="11">
        <v>91208</v>
      </c>
      <c r="B195" s="12">
        <v>69980</v>
      </c>
      <c r="C195" s="12">
        <v>1078</v>
      </c>
      <c r="D195" s="40">
        <v>10309227</v>
      </c>
      <c r="E195" s="13">
        <v>9563.2903525046386</v>
      </c>
      <c r="F195" s="21">
        <f t="shared" ref="F195:F258" si="3">IF(C195&gt;420,1,SQRT(C195/420))</f>
        <v>1</v>
      </c>
      <c r="G195" s="13">
        <v>8440.952697066592</v>
      </c>
      <c r="H195" s="13">
        <v>9563.2903525046386</v>
      </c>
      <c r="I195" s="11">
        <v>19</v>
      </c>
    </row>
    <row r="196" spans="1:9" x14ac:dyDescent="0.3">
      <c r="A196" s="8">
        <v>91214</v>
      </c>
      <c r="B196" s="9">
        <v>123162</v>
      </c>
      <c r="C196" s="9">
        <v>1767</v>
      </c>
      <c r="D196" s="41">
        <v>15832550</v>
      </c>
      <c r="E196" s="10">
        <v>8960.1301641199771</v>
      </c>
      <c r="F196" s="16">
        <f t="shared" si="3"/>
        <v>1</v>
      </c>
      <c r="G196" s="10">
        <v>8769.1331894318773</v>
      </c>
      <c r="H196" s="10">
        <v>8960.1301641199771</v>
      </c>
      <c r="I196" s="8">
        <v>15</v>
      </c>
    </row>
    <row r="197" spans="1:9" x14ac:dyDescent="0.3">
      <c r="A197" s="17">
        <v>91301</v>
      </c>
      <c r="B197" s="18">
        <v>109009</v>
      </c>
      <c r="C197" s="18">
        <v>1134</v>
      </c>
      <c r="D197" s="39">
        <v>10930494</v>
      </c>
      <c r="E197" s="19">
        <v>9638.8835978835978</v>
      </c>
      <c r="F197" s="20">
        <f t="shared" si="3"/>
        <v>1</v>
      </c>
      <c r="G197" s="19">
        <v>8769.1331894318773</v>
      </c>
      <c r="H197" s="19">
        <v>9638.8835978835978</v>
      </c>
      <c r="I197" s="17">
        <v>19</v>
      </c>
    </row>
    <row r="198" spans="1:9" x14ac:dyDescent="0.3">
      <c r="A198" s="11">
        <v>91302</v>
      </c>
      <c r="B198" s="12">
        <v>101789</v>
      </c>
      <c r="C198" s="12">
        <v>1272</v>
      </c>
      <c r="D198" s="40">
        <v>12358737</v>
      </c>
      <c r="E198" s="13">
        <v>9715.9882075471705</v>
      </c>
      <c r="F198" s="21">
        <f t="shared" si="3"/>
        <v>1</v>
      </c>
      <c r="G198" s="13">
        <v>9068.1672071341709</v>
      </c>
      <c r="H198" s="13">
        <v>9715.9882075471705</v>
      </c>
      <c r="I198" s="11">
        <v>19</v>
      </c>
    </row>
    <row r="199" spans="1:9" x14ac:dyDescent="0.3">
      <c r="A199" s="11">
        <v>91303</v>
      </c>
      <c r="B199" s="12">
        <v>61290</v>
      </c>
      <c r="C199" s="12">
        <v>1068</v>
      </c>
      <c r="D199" s="40">
        <v>9468214</v>
      </c>
      <c r="E199" s="13">
        <v>8865.3689138576774</v>
      </c>
      <c r="F199" s="21">
        <f t="shared" si="3"/>
        <v>1</v>
      </c>
      <c r="G199" s="13">
        <v>9068.1672071341709</v>
      </c>
      <c r="H199" s="13">
        <v>8865.3689138576774</v>
      </c>
      <c r="I199" s="11">
        <v>14</v>
      </c>
    </row>
    <row r="200" spans="1:9" x14ac:dyDescent="0.3">
      <c r="A200" s="11">
        <v>91304</v>
      </c>
      <c r="B200" s="12">
        <v>143135</v>
      </c>
      <c r="C200" s="12">
        <v>2153</v>
      </c>
      <c r="D200" s="40">
        <v>20576147</v>
      </c>
      <c r="E200" s="13">
        <v>9556.9656293543885</v>
      </c>
      <c r="F200" s="21">
        <f t="shared" si="3"/>
        <v>1</v>
      </c>
      <c r="G200" s="13">
        <v>9024.3875555403065</v>
      </c>
      <c r="H200" s="13">
        <v>9556.9656293543885</v>
      </c>
      <c r="I200" s="11">
        <v>19</v>
      </c>
    </row>
    <row r="201" spans="1:9" x14ac:dyDescent="0.3">
      <c r="A201" s="8">
        <v>91306</v>
      </c>
      <c r="B201" s="9">
        <v>130791</v>
      </c>
      <c r="C201" s="9">
        <v>2130</v>
      </c>
      <c r="D201" s="41">
        <v>19341946</v>
      </c>
      <c r="E201" s="10">
        <v>9080.7258215962447</v>
      </c>
      <c r="F201" s="16">
        <f t="shared" si="3"/>
        <v>1</v>
      </c>
      <c r="G201" s="10">
        <v>8769.1331894318773</v>
      </c>
      <c r="H201" s="10">
        <v>9080.7258215962447</v>
      </c>
      <c r="I201" s="8">
        <v>16</v>
      </c>
    </row>
    <row r="202" spans="1:9" x14ac:dyDescent="0.3">
      <c r="A202" s="17">
        <v>91307</v>
      </c>
      <c r="B202" s="18">
        <v>91615</v>
      </c>
      <c r="C202" s="18">
        <v>1285</v>
      </c>
      <c r="D202" s="39">
        <v>11722098</v>
      </c>
      <c r="E202" s="19">
        <v>9122.2552529182885</v>
      </c>
      <c r="F202" s="20">
        <f t="shared" si="3"/>
        <v>1</v>
      </c>
      <c r="G202" s="19">
        <v>9068.1672071341709</v>
      </c>
      <c r="H202" s="19">
        <v>9122.2552529182885</v>
      </c>
      <c r="I202" s="17">
        <v>16</v>
      </c>
    </row>
    <row r="203" spans="1:9" x14ac:dyDescent="0.3">
      <c r="A203" s="11">
        <v>91311</v>
      </c>
      <c r="B203" s="12">
        <v>131155</v>
      </c>
      <c r="C203" s="12">
        <v>1712</v>
      </c>
      <c r="D203" s="40">
        <v>15937428</v>
      </c>
      <c r="E203" s="13">
        <v>9309.2453271028044</v>
      </c>
      <c r="F203" s="21">
        <f t="shared" si="3"/>
        <v>1</v>
      </c>
      <c r="G203" s="13">
        <v>9068.1672071341709</v>
      </c>
      <c r="H203" s="13">
        <v>9309.2453271028044</v>
      </c>
      <c r="I203" s="11">
        <v>17</v>
      </c>
    </row>
    <row r="204" spans="1:9" x14ac:dyDescent="0.3">
      <c r="A204" s="11">
        <v>91316</v>
      </c>
      <c r="B204" s="12">
        <v>90946</v>
      </c>
      <c r="C204" s="12">
        <v>1522</v>
      </c>
      <c r="D204" s="40">
        <v>14420939</v>
      </c>
      <c r="E204" s="13">
        <v>9474.9927726675432</v>
      </c>
      <c r="F204" s="21">
        <f t="shared" si="3"/>
        <v>1</v>
      </c>
      <c r="G204" s="13">
        <v>9080.490868342933</v>
      </c>
      <c r="H204" s="13">
        <v>9474.9927726675432</v>
      </c>
      <c r="I204" s="11">
        <v>18</v>
      </c>
    </row>
    <row r="205" spans="1:9" x14ac:dyDescent="0.3">
      <c r="A205" s="11">
        <v>91320</v>
      </c>
      <c r="B205" s="12">
        <v>177942</v>
      </c>
      <c r="C205" s="12">
        <v>1369</v>
      </c>
      <c r="D205" s="40">
        <v>13263189</v>
      </c>
      <c r="E205" s="13">
        <v>9688.2315558802038</v>
      </c>
      <c r="F205" s="21">
        <f t="shared" si="3"/>
        <v>1</v>
      </c>
      <c r="G205" s="13">
        <v>9264.7616856756231</v>
      </c>
      <c r="H205" s="13">
        <v>9688.2315558802038</v>
      </c>
      <c r="I205" s="11">
        <v>19</v>
      </c>
    </row>
    <row r="206" spans="1:9" x14ac:dyDescent="0.3">
      <c r="A206" s="8">
        <v>91321</v>
      </c>
      <c r="B206" s="9">
        <v>109194</v>
      </c>
      <c r="C206" s="9">
        <v>1170</v>
      </c>
      <c r="D206" s="41">
        <v>10686705</v>
      </c>
      <c r="E206" s="10">
        <v>9133.9358974358965</v>
      </c>
      <c r="F206" s="16">
        <f t="shared" si="3"/>
        <v>1</v>
      </c>
      <c r="G206" s="10">
        <v>8791.6603136637495</v>
      </c>
      <c r="H206" s="10">
        <v>9133.9358974358965</v>
      </c>
      <c r="I206" s="8">
        <v>16</v>
      </c>
    </row>
    <row r="207" spans="1:9" x14ac:dyDescent="0.3">
      <c r="A207" s="17">
        <v>91324</v>
      </c>
      <c r="B207" s="18">
        <v>84653</v>
      </c>
      <c r="C207" s="18">
        <v>1313</v>
      </c>
      <c r="D207" s="39">
        <v>12182970</v>
      </c>
      <c r="E207" s="19">
        <v>9278.7281035795895</v>
      </c>
      <c r="F207" s="20">
        <f t="shared" si="3"/>
        <v>1</v>
      </c>
      <c r="G207" s="19">
        <v>9264.7616856756231</v>
      </c>
      <c r="H207" s="19">
        <v>9278.7281035795895</v>
      </c>
      <c r="I207" s="17">
        <v>17</v>
      </c>
    </row>
    <row r="208" spans="1:9" x14ac:dyDescent="0.3">
      <c r="A208" s="11">
        <v>91325</v>
      </c>
      <c r="B208" s="12">
        <v>102693</v>
      </c>
      <c r="C208" s="12">
        <v>1635</v>
      </c>
      <c r="D208" s="40">
        <v>15140444</v>
      </c>
      <c r="E208" s="13">
        <v>9260.2103975535174</v>
      </c>
      <c r="F208" s="21">
        <f t="shared" si="3"/>
        <v>1</v>
      </c>
      <c r="G208" s="13">
        <v>8769.1331894318773</v>
      </c>
      <c r="H208" s="13">
        <v>9260.2103975535174</v>
      </c>
      <c r="I208" s="11">
        <v>17</v>
      </c>
    </row>
    <row r="209" spans="1:9" x14ac:dyDescent="0.3">
      <c r="A209" s="11">
        <v>91326</v>
      </c>
      <c r="B209" s="12">
        <v>124323</v>
      </c>
      <c r="C209" s="12">
        <v>1672</v>
      </c>
      <c r="D209" s="40">
        <v>15872594</v>
      </c>
      <c r="E209" s="13">
        <v>9493.1782296650726</v>
      </c>
      <c r="F209" s="21">
        <f t="shared" si="3"/>
        <v>1</v>
      </c>
      <c r="G209" s="13">
        <v>9024.3875555403065</v>
      </c>
      <c r="H209" s="13">
        <v>9493.1782296650726</v>
      </c>
      <c r="I209" s="11">
        <v>18</v>
      </c>
    </row>
    <row r="210" spans="1:9" x14ac:dyDescent="0.3">
      <c r="A210" s="11">
        <v>91330</v>
      </c>
      <c r="B210" s="12">
        <v>900</v>
      </c>
      <c r="C210" s="12">
        <v>23</v>
      </c>
      <c r="D210" s="40">
        <v>99595</v>
      </c>
      <c r="E210" s="13">
        <v>4330.217391304348</v>
      </c>
      <c r="F210" s="21">
        <f t="shared" si="3"/>
        <v>0.23401261667248791</v>
      </c>
      <c r="G210" s="13">
        <v>9024.3875555403065</v>
      </c>
      <c r="H210" s="13">
        <v>7925.8925123015288</v>
      </c>
      <c r="I210" s="11">
        <v>2</v>
      </c>
    </row>
    <row r="211" spans="1:9" x14ac:dyDescent="0.3">
      <c r="A211" s="8">
        <v>91331</v>
      </c>
      <c r="B211" s="9">
        <v>262227</v>
      </c>
      <c r="C211" s="9">
        <v>3722</v>
      </c>
      <c r="D211" s="41">
        <v>32822114</v>
      </c>
      <c r="E211" s="10">
        <v>8818.4078452444919</v>
      </c>
      <c r="F211" s="16">
        <f t="shared" si="3"/>
        <v>1</v>
      </c>
      <c r="G211" s="10">
        <v>8792.3319219499626</v>
      </c>
      <c r="H211" s="10">
        <v>8818.4078452444919</v>
      </c>
      <c r="I211" s="8">
        <v>13</v>
      </c>
    </row>
    <row r="212" spans="1:9" x14ac:dyDescent="0.3">
      <c r="A212" s="17">
        <v>91335</v>
      </c>
      <c r="B212" s="18">
        <v>204279</v>
      </c>
      <c r="C212" s="18">
        <v>3474</v>
      </c>
      <c r="D212" s="39">
        <v>33239935</v>
      </c>
      <c r="E212" s="19">
        <v>9568.2023603914804</v>
      </c>
      <c r="F212" s="20">
        <f t="shared" si="3"/>
        <v>1</v>
      </c>
      <c r="G212" s="19">
        <v>9024.3875555403065</v>
      </c>
      <c r="H212" s="19">
        <v>9568.2023603914804</v>
      </c>
      <c r="I212" s="17">
        <v>19</v>
      </c>
    </row>
    <row r="213" spans="1:9" x14ac:dyDescent="0.3">
      <c r="A213" s="11">
        <v>91340</v>
      </c>
      <c r="B213" s="12">
        <v>92961</v>
      </c>
      <c r="C213" s="12">
        <v>1163</v>
      </c>
      <c r="D213" s="40">
        <v>11210884</v>
      </c>
      <c r="E213" s="13">
        <v>9639.6251074806532</v>
      </c>
      <c r="F213" s="21">
        <f t="shared" si="3"/>
        <v>1</v>
      </c>
      <c r="G213" s="13">
        <v>8792.3319219499626</v>
      </c>
      <c r="H213" s="13">
        <v>9639.6251074806532</v>
      </c>
      <c r="I213" s="11">
        <v>19</v>
      </c>
    </row>
    <row r="214" spans="1:9" x14ac:dyDescent="0.3">
      <c r="A214" s="11">
        <v>91342</v>
      </c>
      <c r="B214" s="12">
        <v>269032</v>
      </c>
      <c r="C214" s="12">
        <v>3563</v>
      </c>
      <c r="D214" s="40">
        <v>32343756</v>
      </c>
      <c r="E214" s="13">
        <v>9077.6749929834405</v>
      </c>
      <c r="F214" s="21">
        <f t="shared" si="3"/>
        <v>1</v>
      </c>
      <c r="G214" s="13">
        <v>9024.3875555403065</v>
      </c>
      <c r="H214" s="13">
        <v>9077.6749929834405</v>
      </c>
      <c r="I214" s="11">
        <v>16</v>
      </c>
    </row>
    <row r="215" spans="1:9" x14ac:dyDescent="0.3">
      <c r="A215" s="11">
        <v>91343</v>
      </c>
      <c r="B215" s="12">
        <v>156006</v>
      </c>
      <c r="C215" s="12">
        <v>2351</v>
      </c>
      <c r="D215" s="40">
        <v>21950381</v>
      </c>
      <c r="E215" s="13">
        <v>9336.6146320714597</v>
      </c>
      <c r="F215" s="21">
        <f t="shared" si="3"/>
        <v>1</v>
      </c>
      <c r="G215" s="13">
        <v>8734.6699928114194</v>
      </c>
      <c r="H215" s="13">
        <v>9336.6146320714597</v>
      </c>
      <c r="I215" s="11">
        <v>18</v>
      </c>
    </row>
    <row r="216" spans="1:9" x14ac:dyDescent="0.3">
      <c r="A216" s="8">
        <v>91344</v>
      </c>
      <c r="B216" s="9">
        <v>183449</v>
      </c>
      <c r="C216" s="9">
        <v>2599</v>
      </c>
      <c r="D216" s="41">
        <v>24274733</v>
      </c>
      <c r="E216" s="10">
        <v>9340.0280877260484</v>
      </c>
      <c r="F216" s="16">
        <f t="shared" si="3"/>
        <v>1</v>
      </c>
      <c r="G216" s="10">
        <v>8791.6603136637495</v>
      </c>
      <c r="H216" s="10">
        <v>9340.0280877260484</v>
      </c>
      <c r="I216" s="8">
        <v>18</v>
      </c>
    </row>
    <row r="217" spans="1:9" x14ac:dyDescent="0.3">
      <c r="A217" s="17">
        <v>91345</v>
      </c>
      <c r="B217" s="18">
        <v>58942</v>
      </c>
      <c r="C217" s="18">
        <v>739</v>
      </c>
      <c r="D217" s="39">
        <v>7092473</v>
      </c>
      <c r="E217" s="19">
        <v>9597.3924221921516</v>
      </c>
      <c r="F217" s="20">
        <f t="shared" si="3"/>
        <v>1</v>
      </c>
      <c r="G217" s="19">
        <v>9068.1672071341709</v>
      </c>
      <c r="H217" s="19">
        <v>9597.3924221921516</v>
      </c>
      <c r="I217" s="17">
        <v>19</v>
      </c>
    </row>
    <row r="218" spans="1:9" x14ac:dyDescent="0.3">
      <c r="A218" s="11">
        <v>91350</v>
      </c>
      <c r="B218" s="12">
        <v>133221</v>
      </c>
      <c r="C218" s="12">
        <v>1372</v>
      </c>
      <c r="D218" s="40">
        <v>12174581</v>
      </c>
      <c r="E218" s="13">
        <v>8873.6013119533527</v>
      </c>
      <c r="F218" s="21">
        <f t="shared" si="3"/>
        <v>1</v>
      </c>
      <c r="G218" s="13">
        <v>8548.5161631242554</v>
      </c>
      <c r="H218" s="13">
        <v>8873.6013119533527</v>
      </c>
      <c r="I218" s="11">
        <v>14</v>
      </c>
    </row>
    <row r="219" spans="1:9" x14ac:dyDescent="0.3">
      <c r="A219" s="11">
        <v>91351</v>
      </c>
      <c r="B219" s="12">
        <v>122855</v>
      </c>
      <c r="C219" s="12">
        <v>1463</v>
      </c>
      <c r="D219" s="40">
        <v>12736190</v>
      </c>
      <c r="E219" s="13">
        <v>8705.5297334244697</v>
      </c>
      <c r="F219" s="21">
        <f t="shared" si="3"/>
        <v>1</v>
      </c>
      <c r="G219" s="13">
        <v>8440.952697066592</v>
      </c>
      <c r="H219" s="13">
        <v>8705.5297334244697</v>
      </c>
      <c r="I219" s="11">
        <v>12</v>
      </c>
    </row>
    <row r="220" spans="1:9" x14ac:dyDescent="0.3">
      <c r="A220" s="11">
        <v>91352</v>
      </c>
      <c r="B220" s="12">
        <v>136831</v>
      </c>
      <c r="C220" s="12">
        <v>2113</v>
      </c>
      <c r="D220" s="40">
        <v>19231888</v>
      </c>
      <c r="E220" s="13">
        <v>9101.6980596308567</v>
      </c>
      <c r="F220" s="21">
        <f t="shared" si="3"/>
        <v>1</v>
      </c>
      <c r="G220" s="13">
        <v>8791.6603136637495</v>
      </c>
      <c r="H220" s="13">
        <v>9101.6980596308567</v>
      </c>
      <c r="I220" s="11">
        <v>16</v>
      </c>
    </row>
    <row r="221" spans="1:9" x14ac:dyDescent="0.3">
      <c r="A221" s="8">
        <v>91354</v>
      </c>
      <c r="B221" s="9">
        <v>99804</v>
      </c>
      <c r="C221" s="9">
        <v>975</v>
      </c>
      <c r="D221" s="41">
        <v>8694231</v>
      </c>
      <c r="E221" s="10">
        <v>8917.16</v>
      </c>
      <c r="F221" s="16">
        <f t="shared" si="3"/>
        <v>1</v>
      </c>
      <c r="G221" s="10">
        <v>8574.3126371903418</v>
      </c>
      <c r="H221" s="10">
        <v>8917.16</v>
      </c>
      <c r="I221" s="8">
        <v>14</v>
      </c>
    </row>
    <row r="222" spans="1:9" x14ac:dyDescent="0.3">
      <c r="A222" s="17">
        <v>91355</v>
      </c>
      <c r="B222" s="18">
        <v>124183</v>
      </c>
      <c r="C222" s="18">
        <v>1247</v>
      </c>
      <c r="D222" s="39">
        <v>11034689</v>
      </c>
      <c r="E222" s="19">
        <v>8848.9887730553328</v>
      </c>
      <c r="F222" s="20">
        <f t="shared" si="3"/>
        <v>1</v>
      </c>
      <c r="G222" s="19">
        <v>8734.6699928114194</v>
      </c>
      <c r="H222" s="19">
        <v>8848.9887730553328</v>
      </c>
      <c r="I222" s="17">
        <v>13</v>
      </c>
    </row>
    <row r="223" spans="1:9" x14ac:dyDescent="0.3">
      <c r="A223" s="11">
        <v>91356</v>
      </c>
      <c r="B223" s="12">
        <v>95346</v>
      </c>
      <c r="C223" s="12">
        <v>1540</v>
      </c>
      <c r="D223" s="40">
        <v>15191324</v>
      </c>
      <c r="E223" s="13">
        <v>9864.4961038961046</v>
      </c>
      <c r="F223" s="21">
        <f t="shared" si="3"/>
        <v>1</v>
      </c>
      <c r="G223" s="13">
        <v>9080.490868342933</v>
      </c>
      <c r="H223" s="13">
        <v>9864.4961038961046</v>
      </c>
      <c r="I223" s="11">
        <v>20</v>
      </c>
    </row>
    <row r="224" spans="1:9" x14ac:dyDescent="0.3">
      <c r="A224" s="11">
        <v>91360</v>
      </c>
      <c r="B224" s="12">
        <v>171557</v>
      </c>
      <c r="C224" s="12">
        <v>1428</v>
      </c>
      <c r="D224" s="40">
        <v>13510197</v>
      </c>
      <c r="E224" s="13">
        <v>9460.9222689075632</v>
      </c>
      <c r="F224" s="21">
        <f t="shared" si="3"/>
        <v>1</v>
      </c>
      <c r="G224" s="13">
        <v>9264.7616856756231</v>
      </c>
      <c r="H224" s="13">
        <v>9460.9222689075632</v>
      </c>
      <c r="I224" s="11">
        <v>18</v>
      </c>
    </row>
    <row r="225" spans="1:9" x14ac:dyDescent="0.3">
      <c r="A225" s="11">
        <v>91361</v>
      </c>
      <c r="B225" s="12">
        <v>92398</v>
      </c>
      <c r="C225" s="12">
        <v>788</v>
      </c>
      <c r="D225" s="40">
        <v>7467387</v>
      </c>
      <c r="E225" s="13">
        <v>9476.3794416243654</v>
      </c>
      <c r="F225" s="21">
        <f t="shared" si="3"/>
        <v>1</v>
      </c>
      <c r="G225" s="13">
        <v>9080.490868342933</v>
      </c>
      <c r="H225" s="13">
        <v>9476.3794416243654</v>
      </c>
      <c r="I225" s="11">
        <v>18</v>
      </c>
    </row>
    <row r="226" spans="1:9" x14ac:dyDescent="0.3">
      <c r="A226" s="8">
        <v>91362</v>
      </c>
      <c r="B226" s="9">
        <v>150221</v>
      </c>
      <c r="C226" s="9">
        <v>1327</v>
      </c>
      <c r="D226" s="41">
        <v>13015627</v>
      </c>
      <c r="E226" s="10">
        <v>9808.3097211755849</v>
      </c>
      <c r="F226" s="16">
        <f t="shared" si="3"/>
        <v>1</v>
      </c>
      <c r="G226" s="10">
        <v>9578.1231828108794</v>
      </c>
      <c r="H226" s="10">
        <v>9808.3097211755849</v>
      </c>
      <c r="I226" s="8">
        <v>20</v>
      </c>
    </row>
    <row r="227" spans="1:9" x14ac:dyDescent="0.3">
      <c r="A227" s="17">
        <v>91364</v>
      </c>
      <c r="B227" s="18">
        <v>93912</v>
      </c>
      <c r="C227" s="18">
        <v>1266</v>
      </c>
      <c r="D227" s="39">
        <v>13015783</v>
      </c>
      <c r="E227" s="19">
        <v>10281.029225908373</v>
      </c>
      <c r="F227" s="20">
        <f t="shared" si="3"/>
        <v>1</v>
      </c>
      <c r="G227" s="19">
        <v>9264.7616856756231</v>
      </c>
      <c r="H227" s="19">
        <v>10281.029225908373</v>
      </c>
      <c r="I227" s="17">
        <v>20</v>
      </c>
    </row>
    <row r="228" spans="1:9" x14ac:dyDescent="0.3">
      <c r="A228" s="11">
        <v>91367</v>
      </c>
      <c r="B228" s="12">
        <v>132767</v>
      </c>
      <c r="C228" s="12">
        <v>1834</v>
      </c>
      <c r="D228" s="40">
        <v>17472812</v>
      </c>
      <c r="E228" s="13">
        <v>9527.1603053435119</v>
      </c>
      <c r="F228" s="21">
        <f t="shared" si="3"/>
        <v>1</v>
      </c>
      <c r="G228" s="13">
        <v>8792.3319219499626</v>
      </c>
      <c r="H228" s="13">
        <v>9527.1603053435119</v>
      </c>
      <c r="I228" s="11">
        <v>19</v>
      </c>
    </row>
    <row r="229" spans="1:9" x14ac:dyDescent="0.3">
      <c r="A229" s="11">
        <v>91377</v>
      </c>
      <c r="B229" s="12">
        <v>56321</v>
      </c>
      <c r="C229" s="12">
        <v>566</v>
      </c>
      <c r="D229" s="40">
        <v>5313625</v>
      </c>
      <c r="E229" s="13">
        <v>9388.0300353356888</v>
      </c>
      <c r="F229" s="21">
        <f t="shared" si="3"/>
        <v>1</v>
      </c>
      <c r="G229" s="13">
        <v>8791.6603136637495</v>
      </c>
      <c r="H229" s="13">
        <v>9388.0300353356888</v>
      </c>
      <c r="I229" s="11">
        <v>18</v>
      </c>
    </row>
    <row r="230" spans="1:9" x14ac:dyDescent="0.3">
      <c r="A230" s="11">
        <v>91381</v>
      </c>
      <c r="B230" s="12">
        <v>70994</v>
      </c>
      <c r="C230" s="12">
        <v>764</v>
      </c>
      <c r="D230" s="40">
        <v>7087948</v>
      </c>
      <c r="E230" s="13">
        <v>9277.4188481675392</v>
      </c>
      <c r="F230" s="21">
        <f t="shared" si="3"/>
        <v>1</v>
      </c>
      <c r="G230" s="13">
        <v>8440.952697066592</v>
      </c>
      <c r="H230" s="13">
        <v>9277.4188481675392</v>
      </c>
      <c r="I230" s="11">
        <v>17</v>
      </c>
    </row>
    <row r="231" spans="1:9" x14ac:dyDescent="0.3">
      <c r="A231" s="8">
        <v>91383</v>
      </c>
      <c r="B231" s="9">
        <v>11</v>
      </c>
      <c r="C231" s="9">
        <v>0</v>
      </c>
      <c r="D231" s="41">
        <v>0</v>
      </c>
      <c r="E231" s="10">
        <v>0</v>
      </c>
      <c r="F231" s="16">
        <f t="shared" si="3"/>
        <v>0</v>
      </c>
      <c r="G231" s="10">
        <v>8792.3319219499626</v>
      </c>
      <c r="H231" s="10">
        <v>8792.3319219499626</v>
      </c>
      <c r="I231" s="8">
        <v>13</v>
      </c>
    </row>
    <row r="232" spans="1:9" x14ac:dyDescent="0.3">
      <c r="A232" s="17">
        <v>91384</v>
      </c>
      <c r="B232" s="18">
        <v>88052</v>
      </c>
      <c r="C232" s="18">
        <v>817</v>
      </c>
      <c r="D232" s="39">
        <v>7415322</v>
      </c>
      <c r="E232" s="19">
        <v>9076.2815177478587</v>
      </c>
      <c r="F232" s="20">
        <f t="shared" si="3"/>
        <v>1</v>
      </c>
      <c r="G232" s="19">
        <v>8769.1331894318773</v>
      </c>
      <c r="H232" s="19">
        <v>9076.2815177478587</v>
      </c>
      <c r="I232" s="17">
        <v>16</v>
      </c>
    </row>
    <row r="233" spans="1:9" x14ac:dyDescent="0.3">
      <c r="A233" s="11">
        <v>91387</v>
      </c>
      <c r="B233" s="12">
        <v>129560</v>
      </c>
      <c r="C233" s="12">
        <v>1530</v>
      </c>
      <c r="D233" s="40">
        <v>14327711</v>
      </c>
      <c r="E233" s="13">
        <v>9364.5169934640526</v>
      </c>
      <c r="F233" s="21">
        <f t="shared" si="3"/>
        <v>1</v>
      </c>
      <c r="G233" s="13">
        <v>9080.490868342933</v>
      </c>
      <c r="H233" s="13">
        <v>9364.5169934640526</v>
      </c>
      <c r="I233" s="11">
        <v>18</v>
      </c>
    </row>
    <row r="234" spans="1:9" x14ac:dyDescent="0.3">
      <c r="A234" s="11">
        <v>91390</v>
      </c>
      <c r="B234" s="12">
        <v>73434</v>
      </c>
      <c r="C234" s="12">
        <v>724</v>
      </c>
      <c r="D234" s="40">
        <v>6777279</v>
      </c>
      <c r="E234" s="13">
        <v>9360.8825966850836</v>
      </c>
      <c r="F234" s="21">
        <f t="shared" si="3"/>
        <v>1</v>
      </c>
      <c r="G234" s="13">
        <v>9578.1231828108794</v>
      </c>
      <c r="H234" s="13">
        <v>9360.8825966850836</v>
      </c>
      <c r="I234" s="11">
        <v>18</v>
      </c>
    </row>
    <row r="235" spans="1:9" x14ac:dyDescent="0.3">
      <c r="A235" s="11">
        <v>91401</v>
      </c>
      <c r="B235" s="12">
        <v>103469</v>
      </c>
      <c r="C235" s="12">
        <v>2027</v>
      </c>
      <c r="D235" s="40">
        <v>19303933</v>
      </c>
      <c r="E235" s="13">
        <v>9523.4005920078926</v>
      </c>
      <c r="F235" s="21">
        <f t="shared" si="3"/>
        <v>1</v>
      </c>
      <c r="G235" s="13">
        <v>8792.3319219499626</v>
      </c>
      <c r="H235" s="13">
        <v>9523.4005920078926</v>
      </c>
      <c r="I235" s="11">
        <v>19</v>
      </c>
    </row>
    <row r="236" spans="1:9" x14ac:dyDescent="0.3">
      <c r="A236" s="8">
        <v>91402</v>
      </c>
      <c r="B236" s="9">
        <v>145957</v>
      </c>
      <c r="C236" s="9">
        <v>2535</v>
      </c>
      <c r="D236" s="41">
        <v>23065854</v>
      </c>
      <c r="E236" s="10">
        <v>9098.956213017751</v>
      </c>
      <c r="F236" s="16">
        <f t="shared" si="3"/>
        <v>1</v>
      </c>
      <c r="G236" s="10">
        <v>8734.6699928114194</v>
      </c>
      <c r="H236" s="10">
        <v>9098.956213017751</v>
      </c>
      <c r="I236" s="8">
        <v>16</v>
      </c>
    </row>
    <row r="237" spans="1:9" x14ac:dyDescent="0.3">
      <c r="A237" s="17">
        <v>91403</v>
      </c>
      <c r="B237" s="18">
        <v>78789</v>
      </c>
      <c r="C237" s="18">
        <v>1175</v>
      </c>
      <c r="D237" s="39">
        <v>10081719</v>
      </c>
      <c r="E237" s="19">
        <v>8580.1863829787235</v>
      </c>
      <c r="F237" s="20">
        <f t="shared" si="3"/>
        <v>1</v>
      </c>
      <c r="G237" s="19">
        <v>9080.490868342933</v>
      </c>
      <c r="H237" s="19">
        <v>8580.1863829787235</v>
      </c>
      <c r="I237" s="17">
        <v>10</v>
      </c>
    </row>
    <row r="238" spans="1:9" x14ac:dyDescent="0.3">
      <c r="A238" s="11">
        <v>91405</v>
      </c>
      <c r="B238" s="12">
        <v>112194</v>
      </c>
      <c r="C238" s="12">
        <v>2313</v>
      </c>
      <c r="D238" s="40">
        <v>21598795</v>
      </c>
      <c r="E238" s="13">
        <v>9338.000432338953</v>
      </c>
      <c r="F238" s="21">
        <f t="shared" si="3"/>
        <v>1</v>
      </c>
      <c r="G238" s="13">
        <v>9024.3875555403065</v>
      </c>
      <c r="H238" s="13">
        <v>9338.000432338953</v>
      </c>
      <c r="I238" s="11">
        <v>18</v>
      </c>
    </row>
    <row r="239" spans="1:9" x14ac:dyDescent="0.3">
      <c r="A239" s="11">
        <v>91406</v>
      </c>
      <c r="B239" s="12">
        <v>141924</v>
      </c>
      <c r="C239" s="12">
        <v>2482</v>
      </c>
      <c r="D239" s="40">
        <v>22946906</v>
      </c>
      <c r="E239" s="13">
        <v>9245.3287671232883</v>
      </c>
      <c r="F239" s="21">
        <f t="shared" si="3"/>
        <v>1</v>
      </c>
      <c r="G239" s="13">
        <v>8792.3319219499626</v>
      </c>
      <c r="H239" s="13">
        <v>9245.3287671232883</v>
      </c>
      <c r="I239" s="11">
        <v>17</v>
      </c>
    </row>
    <row r="240" spans="1:9" x14ac:dyDescent="0.3">
      <c r="A240" s="11">
        <v>91411</v>
      </c>
      <c r="B240" s="12">
        <v>57110</v>
      </c>
      <c r="C240" s="12">
        <v>1020</v>
      </c>
      <c r="D240" s="40">
        <v>8906981</v>
      </c>
      <c r="E240" s="13">
        <v>8732.3343137254906</v>
      </c>
      <c r="F240" s="21">
        <f t="shared" si="3"/>
        <v>1</v>
      </c>
      <c r="G240" s="13">
        <v>8769.1331894318773</v>
      </c>
      <c r="H240" s="13">
        <v>8732.3343137254906</v>
      </c>
      <c r="I240" s="11">
        <v>12</v>
      </c>
    </row>
    <row r="241" spans="1:9" x14ac:dyDescent="0.3">
      <c r="A241" s="8">
        <v>91423</v>
      </c>
      <c r="B241" s="9">
        <v>102269</v>
      </c>
      <c r="C241" s="9">
        <v>1561</v>
      </c>
      <c r="D241" s="41">
        <v>14009838</v>
      </c>
      <c r="E241" s="10">
        <v>8974.9122357463166</v>
      </c>
      <c r="F241" s="16">
        <f t="shared" si="3"/>
        <v>1</v>
      </c>
      <c r="G241" s="10">
        <v>9024.3875555403065</v>
      </c>
      <c r="H241" s="10">
        <v>8974.9122357463166</v>
      </c>
      <c r="I241" s="8">
        <v>15</v>
      </c>
    </row>
    <row r="242" spans="1:9" x14ac:dyDescent="0.3">
      <c r="A242" s="17">
        <v>91436</v>
      </c>
      <c r="B242" s="18">
        <v>56829</v>
      </c>
      <c r="C242" s="18">
        <v>749</v>
      </c>
      <c r="D242" s="39">
        <v>7255642</v>
      </c>
      <c r="E242" s="19">
        <v>9687.1054739652864</v>
      </c>
      <c r="F242" s="20">
        <f t="shared" si="3"/>
        <v>1</v>
      </c>
      <c r="G242" s="19">
        <v>9264.7616856756231</v>
      </c>
      <c r="H242" s="19">
        <v>9687.1054739652864</v>
      </c>
      <c r="I242" s="17">
        <v>19</v>
      </c>
    </row>
    <row r="243" spans="1:9" x14ac:dyDescent="0.3">
      <c r="A243" s="11">
        <v>91501</v>
      </c>
      <c r="B243" s="12">
        <v>71979</v>
      </c>
      <c r="C243" s="12">
        <v>1311</v>
      </c>
      <c r="D243" s="40">
        <v>12378694</v>
      </c>
      <c r="E243" s="13">
        <v>9442.1769641495048</v>
      </c>
      <c r="F243" s="21">
        <f t="shared" si="3"/>
        <v>1</v>
      </c>
      <c r="G243" s="13">
        <v>9264.7616856756231</v>
      </c>
      <c r="H243" s="13">
        <v>9442.1769641495048</v>
      </c>
      <c r="I243" s="11">
        <v>18</v>
      </c>
    </row>
    <row r="244" spans="1:9" x14ac:dyDescent="0.3">
      <c r="A244" s="11">
        <v>91502</v>
      </c>
      <c r="B244" s="12">
        <v>32606</v>
      </c>
      <c r="C244" s="12">
        <v>630</v>
      </c>
      <c r="D244" s="40">
        <v>5627403</v>
      </c>
      <c r="E244" s="13">
        <v>8932.3857142857141</v>
      </c>
      <c r="F244" s="21">
        <f t="shared" si="3"/>
        <v>1</v>
      </c>
      <c r="G244" s="13">
        <v>9068.1672071341709</v>
      </c>
      <c r="H244" s="13">
        <v>8932.3857142857141</v>
      </c>
      <c r="I244" s="11">
        <v>14</v>
      </c>
    </row>
    <row r="245" spans="1:9" x14ac:dyDescent="0.3">
      <c r="A245" s="11">
        <v>91504</v>
      </c>
      <c r="B245" s="12">
        <v>90827</v>
      </c>
      <c r="C245" s="12">
        <v>1283</v>
      </c>
      <c r="D245" s="40">
        <v>11765715</v>
      </c>
      <c r="E245" s="13">
        <v>9170.4715510522219</v>
      </c>
      <c r="F245" s="21">
        <f t="shared" si="3"/>
        <v>1</v>
      </c>
      <c r="G245" s="13">
        <v>9024.3875555403065</v>
      </c>
      <c r="H245" s="13">
        <v>9170.4715510522219</v>
      </c>
      <c r="I245" s="11">
        <v>17</v>
      </c>
    </row>
    <row r="246" spans="1:9" x14ac:dyDescent="0.3">
      <c r="A246" s="8">
        <v>91505</v>
      </c>
      <c r="B246" s="9">
        <v>116905</v>
      </c>
      <c r="C246" s="9">
        <v>1449</v>
      </c>
      <c r="D246" s="41">
        <v>12982223</v>
      </c>
      <c r="E246" s="10">
        <v>8959.4361628709448</v>
      </c>
      <c r="F246" s="16">
        <f t="shared" si="3"/>
        <v>1</v>
      </c>
      <c r="G246" s="10">
        <v>8791.6603136637495</v>
      </c>
      <c r="H246" s="10">
        <v>8959.4361628709448</v>
      </c>
      <c r="I246" s="8">
        <v>15</v>
      </c>
    </row>
    <row r="247" spans="1:9" x14ac:dyDescent="0.3">
      <c r="A247" s="17">
        <v>91506</v>
      </c>
      <c r="B247" s="18">
        <v>71561</v>
      </c>
      <c r="C247" s="18">
        <v>962</v>
      </c>
      <c r="D247" s="39">
        <v>8328337</v>
      </c>
      <c r="E247" s="19">
        <v>8657.3149688149697</v>
      </c>
      <c r="F247" s="20">
        <f t="shared" si="3"/>
        <v>1</v>
      </c>
      <c r="G247" s="19">
        <v>8792.3319219499626</v>
      </c>
      <c r="H247" s="19">
        <v>8657.3149688149697</v>
      </c>
      <c r="I247" s="17">
        <v>11</v>
      </c>
    </row>
    <row r="248" spans="1:9" x14ac:dyDescent="0.3">
      <c r="A248" s="11">
        <v>91601</v>
      </c>
      <c r="B248" s="12">
        <v>95311</v>
      </c>
      <c r="C248" s="12">
        <v>1734</v>
      </c>
      <c r="D248" s="40">
        <v>15555845</v>
      </c>
      <c r="E248" s="13">
        <v>8971.0755478662049</v>
      </c>
      <c r="F248" s="21">
        <f t="shared" si="3"/>
        <v>1</v>
      </c>
      <c r="G248" s="13">
        <v>8791.6603136637495</v>
      </c>
      <c r="H248" s="13">
        <v>8971.0755478662049</v>
      </c>
      <c r="I248" s="11">
        <v>15</v>
      </c>
    </row>
    <row r="249" spans="1:9" x14ac:dyDescent="0.3">
      <c r="A249" s="11">
        <v>91602</v>
      </c>
      <c r="B249" s="12">
        <v>61171</v>
      </c>
      <c r="C249" s="12">
        <v>831</v>
      </c>
      <c r="D249" s="40">
        <v>7573119</v>
      </c>
      <c r="E249" s="13">
        <v>9113.2599277978334</v>
      </c>
      <c r="F249" s="21">
        <f t="shared" si="3"/>
        <v>1</v>
      </c>
      <c r="G249" s="13">
        <v>8791.6603136637495</v>
      </c>
      <c r="H249" s="13">
        <v>9113.2599277978334</v>
      </c>
      <c r="I249" s="11">
        <v>16</v>
      </c>
    </row>
    <row r="250" spans="1:9" x14ac:dyDescent="0.3">
      <c r="A250" s="11">
        <v>91604</v>
      </c>
      <c r="B250" s="12">
        <v>101327</v>
      </c>
      <c r="C250" s="12">
        <v>1452</v>
      </c>
      <c r="D250" s="40">
        <v>13250918</v>
      </c>
      <c r="E250" s="13">
        <v>9125.9765840220389</v>
      </c>
      <c r="F250" s="21">
        <f t="shared" si="3"/>
        <v>1</v>
      </c>
      <c r="G250" s="13">
        <v>9068.1672071341709</v>
      </c>
      <c r="H250" s="13">
        <v>9125.9765840220389</v>
      </c>
      <c r="I250" s="11">
        <v>16</v>
      </c>
    </row>
    <row r="251" spans="1:9" x14ac:dyDescent="0.3">
      <c r="A251" s="8">
        <v>91605</v>
      </c>
      <c r="B251" s="9">
        <v>132339</v>
      </c>
      <c r="C251" s="9">
        <v>2618</v>
      </c>
      <c r="D251" s="41">
        <v>24584613</v>
      </c>
      <c r="E251" s="10">
        <v>9390.6084797555377</v>
      </c>
      <c r="F251" s="16">
        <f t="shared" si="3"/>
        <v>1</v>
      </c>
      <c r="G251" s="10">
        <v>8817.045501774197</v>
      </c>
      <c r="H251" s="10">
        <v>9390.6084797555377</v>
      </c>
      <c r="I251" s="8">
        <v>18</v>
      </c>
    </row>
    <row r="252" spans="1:9" x14ac:dyDescent="0.3">
      <c r="A252" s="17">
        <v>91606</v>
      </c>
      <c r="B252" s="18">
        <v>108770</v>
      </c>
      <c r="C252" s="18">
        <v>2169</v>
      </c>
      <c r="D252" s="39">
        <v>20636342</v>
      </c>
      <c r="E252" s="19">
        <v>9514.2194559704931</v>
      </c>
      <c r="F252" s="20">
        <f t="shared" si="3"/>
        <v>1</v>
      </c>
      <c r="G252" s="19">
        <v>9024.3875555403065</v>
      </c>
      <c r="H252" s="19">
        <v>9514.2194559704931</v>
      </c>
      <c r="I252" s="17">
        <v>19</v>
      </c>
    </row>
    <row r="253" spans="1:9" x14ac:dyDescent="0.3">
      <c r="A253" s="11">
        <v>91607</v>
      </c>
      <c r="B253" s="12">
        <v>86625</v>
      </c>
      <c r="C253" s="12">
        <v>1549</v>
      </c>
      <c r="D253" s="40">
        <v>14676804</v>
      </c>
      <c r="E253" s="13">
        <v>9475.0187217559724</v>
      </c>
      <c r="F253" s="21">
        <f t="shared" si="3"/>
        <v>1</v>
      </c>
      <c r="G253" s="13">
        <v>8817.045501774197</v>
      </c>
      <c r="H253" s="13">
        <v>9475.0187217559724</v>
      </c>
      <c r="I253" s="11">
        <v>18</v>
      </c>
    </row>
    <row r="254" spans="1:9" x14ac:dyDescent="0.3">
      <c r="A254" s="11">
        <v>91608</v>
      </c>
      <c r="B254" s="12">
        <v>127</v>
      </c>
      <c r="C254" s="12">
        <v>8</v>
      </c>
      <c r="D254" s="40">
        <v>62137</v>
      </c>
      <c r="E254" s="13">
        <v>7767.125</v>
      </c>
      <c r="F254" s="21">
        <f t="shared" si="3"/>
        <v>0.13801311186847084</v>
      </c>
      <c r="G254" s="13">
        <v>8817.045501774197</v>
      </c>
      <c r="H254" s="13">
        <v>8672.1427061098329</v>
      </c>
      <c r="I254" s="11">
        <v>11</v>
      </c>
    </row>
    <row r="255" spans="1:9" x14ac:dyDescent="0.3">
      <c r="A255" s="11">
        <v>91701</v>
      </c>
      <c r="B255" s="12">
        <v>154626</v>
      </c>
      <c r="C255" s="12">
        <v>1412</v>
      </c>
      <c r="D255" s="40">
        <v>11694044</v>
      </c>
      <c r="E255" s="13">
        <v>8281.9008498583571</v>
      </c>
      <c r="F255" s="21">
        <f t="shared" si="3"/>
        <v>1</v>
      </c>
      <c r="G255" s="13">
        <v>9024.3875555403065</v>
      </c>
      <c r="H255" s="13">
        <v>8281.9008498583571</v>
      </c>
      <c r="I255" s="11">
        <v>5</v>
      </c>
    </row>
    <row r="256" spans="1:9" x14ac:dyDescent="0.3">
      <c r="A256" s="8">
        <v>91702</v>
      </c>
      <c r="B256" s="9">
        <v>169447</v>
      </c>
      <c r="C256" s="9">
        <v>1884</v>
      </c>
      <c r="D256" s="41">
        <v>15577028</v>
      </c>
      <c r="E256" s="10">
        <v>8268.0615711252649</v>
      </c>
      <c r="F256" s="16">
        <f t="shared" si="3"/>
        <v>1</v>
      </c>
      <c r="G256" s="10">
        <v>8548.5161631242554</v>
      </c>
      <c r="H256" s="10">
        <v>8268.0615711252649</v>
      </c>
      <c r="I256" s="8">
        <v>5</v>
      </c>
    </row>
    <row r="257" spans="1:9" x14ac:dyDescent="0.3">
      <c r="A257" s="17">
        <v>91706</v>
      </c>
      <c r="B257" s="18">
        <v>213929</v>
      </c>
      <c r="C257" s="18">
        <v>2579</v>
      </c>
      <c r="D257" s="39">
        <v>20974726</v>
      </c>
      <c r="E257" s="19">
        <v>8132.8910430399383</v>
      </c>
      <c r="F257" s="20">
        <f t="shared" si="3"/>
        <v>1</v>
      </c>
      <c r="G257" s="19">
        <v>8366.427003147397</v>
      </c>
      <c r="H257" s="19">
        <v>8132.8910430399383</v>
      </c>
      <c r="I257" s="17">
        <v>3</v>
      </c>
    </row>
    <row r="258" spans="1:9" x14ac:dyDescent="0.3">
      <c r="A258" s="11">
        <v>91708</v>
      </c>
      <c r="B258" s="12">
        <v>9717</v>
      </c>
      <c r="C258" s="12">
        <v>95</v>
      </c>
      <c r="D258" s="40">
        <v>982919</v>
      </c>
      <c r="E258" s="13">
        <v>10346.515789473684</v>
      </c>
      <c r="F258" s="21">
        <f t="shared" si="3"/>
        <v>0.47559486560567094</v>
      </c>
      <c r="G258" s="13">
        <v>8440.952697066592</v>
      </c>
      <c r="H258" s="13">
        <v>9347.2287199030688</v>
      </c>
      <c r="I258" s="11">
        <v>18</v>
      </c>
    </row>
    <row r="259" spans="1:9" x14ac:dyDescent="0.3">
      <c r="A259" s="11">
        <v>91709</v>
      </c>
      <c r="B259" s="12">
        <v>288728</v>
      </c>
      <c r="C259" s="12">
        <v>2763</v>
      </c>
      <c r="D259" s="40">
        <v>23520081</v>
      </c>
      <c r="E259" s="13">
        <v>8512.5157437567868</v>
      </c>
      <c r="F259" s="21">
        <f t="shared" ref="F259:F322" si="4">IF(C259&gt;420,1,SQRT(C259/420))</f>
        <v>1</v>
      </c>
      <c r="G259" s="13">
        <v>8548.5161631242554</v>
      </c>
      <c r="H259" s="13">
        <v>8512.5157437567868</v>
      </c>
      <c r="I259" s="11">
        <v>9</v>
      </c>
    </row>
    <row r="260" spans="1:9" x14ac:dyDescent="0.3">
      <c r="A260" s="11">
        <v>91710</v>
      </c>
      <c r="B260" s="12">
        <v>251922</v>
      </c>
      <c r="C260" s="12">
        <v>2504</v>
      </c>
      <c r="D260" s="40">
        <v>20631840</v>
      </c>
      <c r="E260" s="13">
        <v>8239.5527156549524</v>
      </c>
      <c r="F260" s="21">
        <f t="shared" si="4"/>
        <v>1</v>
      </c>
      <c r="G260" s="13">
        <v>8817.045501774197</v>
      </c>
      <c r="H260" s="13">
        <v>8239.5527156549524</v>
      </c>
      <c r="I260" s="11">
        <v>5</v>
      </c>
    </row>
    <row r="261" spans="1:9" x14ac:dyDescent="0.3">
      <c r="A261" s="8">
        <v>91711</v>
      </c>
      <c r="B261" s="9">
        <v>122745</v>
      </c>
      <c r="C261" s="9">
        <v>1130</v>
      </c>
      <c r="D261" s="41">
        <v>10165786</v>
      </c>
      <c r="E261" s="10">
        <v>8996.2707964601777</v>
      </c>
      <c r="F261" s="16">
        <f t="shared" si="4"/>
        <v>1</v>
      </c>
      <c r="G261" s="10">
        <v>8497.7629620780281</v>
      </c>
      <c r="H261" s="10">
        <v>8996.2707964601777</v>
      </c>
      <c r="I261" s="8">
        <v>15</v>
      </c>
    </row>
    <row r="262" spans="1:9" x14ac:dyDescent="0.3">
      <c r="A262" s="17">
        <v>91722</v>
      </c>
      <c r="B262" s="18">
        <v>118377</v>
      </c>
      <c r="C262" s="18">
        <v>1334</v>
      </c>
      <c r="D262" s="39">
        <v>11662370</v>
      </c>
      <c r="E262" s="19">
        <v>8742.4062968515736</v>
      </c>
      <c r="F262" s="20">
        <f t="shared" si="4"/>
        <v>1</v>
      </c>
      <c r="G262" s="19">
        <v>8497.7629620780281</v>
      </c>
      <c r="H262" s="19">
        <v>8742.4062968515736</v>
      </c>
      <c r="I262" s="17">
        <v>12</v>
      </c>
    </row>
    <row r="263" spans="1:9" x14ac:dyDescent="0.3">
      <c r="A263" s="11">
        <v>91723</v>
      </c>
      <c r="B263" s="12">
        <v>56602</v>
      </c>
      <c r="C263" s="12">
        <v>584</v>
      </c>
      <c r="D263" s="40">
        <v>5000796</v>
      </c>
      <c r="E263" s="13">
        <v>8563.0068493150684</v>
      </c>
      <c r="F263" s="21">
        <f t="shared" si="4"/>
        <v>1</v>
      </c>
      <c r="G263" s="13">
        <v>8769.1331894318773</v>
      </c>
      <c r="H263" s="13">
        <v>8563.0068493150684</v>
      </c>
      <c r="I263" s="11">
        <v>10</v>
      </c>
    </row>
    <row r="264" spans="1:9" x14ac:dyDescent="0.3">
      <c r="A264" s="11">
        <v>91724</v>
      </c>
      <c r="B264" s="12">
        <v>96797</v>
      </c>
      <c r="C264" s="12">
        <v>987</v>
      </c>
      <c r="D264" s="40">
        <v>8525369</v>
      </c>
      <c r="E264" s="13">
        <v>8637.6585612968593</v>
      </c>
      <c r="F264" s="21">
        <f t="shared" si="4"/>
        <v>1</v>
      </c>
      <c r="G264" s="13">
        <v>8574.3126371903418</v>
      </c>
      <c r="H264" s="13">
        <v>8637.6585612968593</v>
      </c>
      <c r="I264" s="11">
        <v>11</v>
      </c>
    </row>
    <row r="265" spans="1:9" x14ac:dyDescent="0.3">
      <c r="A265" s="11">
        <v>91730</v>
      </c>
      <c r="B265" s="12">
        <v>209762</v>
      </c>
      <c r="C265" s="12">
        <v>2206</v>
      </c>
      <c r="D265" s="40">
        <v>19243763</v>
      </c>
      <c r="E265" s="13">
        <v>8723.3739800543972</v>
      </c>
      <c r="F265" s="21">
        <f t="shared" si="4"/>
        <v>1</v>
      </c>
      <c r="G265" s="13">
        <v>8548.5161631242554</v>
      </c>
      <c r="H265" s="13">
        <v>8723.3739800543972</v>
      </c>
      <c r="I265" s="11">
        <v>12</v>
      </c>
    </row>
    <row r="266" spans="1:9" x14ac:dyDescent="0.3">
      <c r="A266" s="8">
        <v>91731</v>
      </c>
      <c r="B266" s="9">
        <v>72564</v>
      </c>
      <c r="C266" s="9">
        <v>1046</v>
      </c>
      <c r="D266" s="41">
        <v>8293705</v>
      </c>
      <c r="E266" s="10">
        <v>7928.9722753346077</v>
      </c>
      <c r="F266" s="16">
        <f t="shared" si="4"/>
        <v>1</v>
      </c>
      <c r="G266" s="10">
        <v>8440.952697066592</v>
      </c>
      <c r="H266" s="10">
        <v>7928.9722753346077</v>
      </c>
      <c r="I266" s="8">
        <v>2</v>
      </c>
    </row>
    <row r="267" spans="1:9" x14ac:dyDescent="0.3">
      <c r="A267" s="17">
        <v>91732</v>
      </c>
      <c r="B267" s="18">
        <v>166552</v>
      </c>
      <c r="C267" s="18">
        <v>2128</v>
      </c>
      <c r="D267" s="39">
        <v>17610314</v>
      </c>
      <c r="E267" s="19">
        <v>8275.5234962406012</v>
      </c>
      <c r="F267" s="20">
        <f t="shared" si="4"/>
        <v>1</v>
      </c>
      <c r="G267" s="19">
        <v>8260.9637913462429</v>
      </c>
      <c r="H267" s="19">
        <v>8275.5234962406012</v>
      </c>
      <c r="I267" s="17">
        <v>5</v>
      </c>
    </row>
    <row r="268" spans="1:9" x14ac:dyDescent="0.3">
      <c r="A268" s="11">
        <v>91733</v>
      </c>
      <c r="B268" s="12">
        <v>109013</v>
      </c>
      <c r="C268" s="12">
        <v>1425</v>
      </c>
      <c r="D268" s="40">
        <v>11589501</v>
      </c>
      <c r="E268" s="13">
        <v>8132.9831578947369</v>
      </c>
      <c r="F268" s="21">
        <f t="shared" si="4"/>
        <v>1</v>
      </c>
      <c r="G268" s="13">
        <v>8574.3126371903418</v>
      </c>
      <c r="H268" s="13">
        <v>8132.9831578947369</v>
      </c>
      <c r="I268" s="11">
        <v>3</v>
      </c>
    </row>
    <row r="269" spans="1:9" x14ac:dyDescent="0.3">
      <c r="A269" s="11">
        <v>91737</v>
      </c>
      <c r="B269" s="12">
        <v>95976</v>
      </c>
      <c r="C269" s="12">
        <v>819</v>
      </c>
      <c r="D269" s="40">
        <v>6690878</v>
      </c>
      <c r="E269" s="13">
        <v>8169.5702075702075</v>
      </c>
      <c r="F269" s="21">
        <f t="shared" si="4"/>
        <v>1</v>
      </c>
      <c r="G269" s="13">
        <v>8769.1331894318773</v>
      </c>
      <c r="H269" s="13">
        <v>8169.5702075702075</v>
      </c>
      <c r="I269" s="11">
        <v>4</v>
      </c>
    </row>
    <row r="270" spans="1:9" x14ac:dyDescent="0.3">
      <c r="A270" s="11">
        <v>91739</v>
      </c>
      <c r="B270" s="12">
        <v>114083</v>
      </c>
      <c r="C270" s="12">
        <v>1071</v>
      </c>
      <c r="D270" s="40">
        <v>8580598</v>
      </c>
      <c r="E270" s="13">
        <v>8011.7628384687205</v>
      </c>
      <c r="F270" s="21">
        <f t="shared" si="4"/>
        <v>1</v>
      </c>
      <c r="G270" s="13">
        <v>8272.0386027030527</v>
      </c>
      <c r="H270" s="13">
        <v>8011.7628384687205</v>
      </c>
      <c r="I270" s="11">
        <v>2</v>
      </c>
    </row>
    <row r="271" spans="1:9" x14ac:dyDescent="0.3">
      <c r="A271" s="8">
        <v>91740</v>
      </c>
      <c r="B271" s="9">
        <v>94018</v>
      </c>
      <c r="C271" s="9">
        <v>954</v>
      </c>
      <c r="D271" s="41">
        <v>8074856</v>
      </c>
      <c r="E271" s="10">
        <v>8464.2096436058691</v>
      </c>
      <c r="F271" s="16">
        <f t="shared" si="4"/>
        <v>1</v>
      </c>
      <c r="G271" s="10">
        <v>8497.7629620780281</v>
      </c>
      <c r="H271" s="10">
        <v>8464.2096436058691</v>
      </c>
      <c r="I271" s="8">
        <v>8</v>
      </c>
    </row>
    <row r="272" spans="1:9" x14ac:dyDescent="0.3">
      <c r="A272" s="17">
        <v>91741</v>
      </c>
      <c r="B272" s="18">
        <v>103454</v>
      </c>
      <c r="C272" s="18">
        <v>870</v>
      </c>
      <c r="D272" s="39">
        <v>6760365</v>
      </c>
      <c r="E272" s="19">
        <v>7770.5344827586205</v>
      </c>
      <c r="F272" s="20">
        <f t="shared" si="4"/>
        <v>1</v>
      </c>
      <c r="G272" s="19">
        <v>8457.0336694310208</v>
      </c>
      <c r="H272" s="19">
        <v>7770.5344827586205</v>
      </c>
      <c r="I272" s="17">
        <v>1</v>
      </c>
    </row>
    <row r="273" spans="1:9" x14ac:dyDescent="0.3">
      <c r="A273" s="11">
        <v>91743</v>
      </c>
      <c r="B273" s="12">
        <v>180</v>
      </c>
      <c r="C273" s="12">
        <v>4</v>
      </c>
      <c r="D273" s="40">
        <v>19645</v>
      </c>
      <c r="E273" s="13">
        <v>4911.25</v>
      </c>
      <c r="F273" s="21">
        <f t="shared" si="4"/>
        <v>9.7590007294853329E-2</v>
      </c>
      <c r="G273" s="13">
        <v>8272.0386027030527</v>
      </c>
      <c r="H273" s="13">
        <v>7944.0592184488023</v>
      </c>
      <c r="I273" s="11">
        <v>2</v>
      </c>
    </row>
    <row r="274" spans="1:9" x14ac:dyDescent="0.3">
      <c r="A274" s="11">
        <v>91744</v>
      </c>
      <c r="B274" s="12">
        <v>243638</v>
      </c>
      <c r="C274" s="12">
        <v>2887</v>
      </c>
      <c r="D274" s="40">
        <v>22950809</v>
      </c>
      <c r="E274" s="13">
        <v>7949.7086941461721</v>
      </c>
      <c r="F274" s="21">
        <f t="shared" si="4"/>
        <v>1</v>
      </c>
      <c r="G274" s="13">
        <v>8817.045501774197</v>
      </c>
      <c r="H274" s="13">
        <v>7949.7086941461721</v>
      </c>
      <c r="I274" s="11">
        <v>2</v>
      </c>
    </row>
    <row r="275" spans="1:9" x14ac:dyDescent="0.3">
      <c r="A275" s="11">
        <v>91745</v>
      </c>
      <c r="B275" s="12">
        <v>198852</v>
      </c>
      <c r="C275" s="12">
        <v>2215</v>
      </c>
      <c r="D275" s="40">
        <v>18152748</v>
      </c>
      <c r="E275" s="13">
        <v>8195.3715575620772</v>
      </c>
      <c r="F275" s="21">
        <f t="shared" si="4"/>
        <v>1</v>
      </c>
      <c r="G275" s="13">
        <v>8574.3126371903418</v>
      </c>
      <c r="H275" s="13">
        <v>8195.3715575620772</v>
      </c>
      <c r="I275" s="11">
        <v>4</v>
      </c>
    </row>
    <row r="276" spans="1:9" x14ac:dyDescent="0.3">
      <c r="A276" s="8">
        <v>91746</v>
      </c>
      <c r="B276" s="9">
        <v>91747</v>
      </c>
      <c r="C276" s="9">
        <v>1082</v>
      </c>
      <c r="D276" s="41">
        <v>8787701</v>
      </c>
      <c r="E276" s="10">
        <v>8121.7199630314235</v>
      </c>
      <c r="F276" s="16">
        <f t="shared" si="4"/>
        <v>1</v>
      </c>
      <c r="G276" s="10">
        <v>8366.427003147397</v>
      </c>
      <c r="H276" s="10">
        <v>8121.7199630314235</v>
      </c>
      <c r="I276" s="8">
        <v>3</v>
      </c>
    </row>
    <row r="277" spans="1:9" x14ac:dyDescent="0.3">
      <c r="A277" s="17">
        <v>91748</v>
      </c>
      <c r="B277" s="18">
        <v>151888</v>
      </c>
      <c r="C277" s="18">
        <v>1854</v>
      </c>
      <c r="D277" s="39">
        <v>15534384</v>
      </c>
      <c r="E277" s="19">
        <v>8378.8478964401293</v>
      </c>
      <c r="F277" s="20">
        <f t="shared" si="4"/>
        <v>1</v>
      </c>
      <c r="G277" s="19">
        <v>8734.6699928114194</v>
      </c>
      <c r="H277" s="19">
        <v>8378.8478964401293</v>
      </c>
      <c r="I277" s="17">
        <v>7</v>
      </c>
    </row>
    <row r="278" spans="1:9" x14ac:dyDescent="0.3">
      <c r="A278" s="11">
        <v>91750</v>
      </c>
      <c r="B278" s="12">
        <v>130615</v>
      </c>
      <c r="C278" s="12">
        <v>1126</v>
      </c>
      <c r="D278" s="40">
        <v>9407535</v>
      </c>
      <c r="E278" s="13">
        <v>8354.8268206039083</v>
      </c>
      <c r="F278" s="21">
        <f t="shared" si="4"/>
        <v>1</v>
      </c>
      <c r="G278" s="13">
        <v>8792.3319219499626</v>
      </c>
      <c r="H278" s="13">
        <v>8354.8268206039083</v>
      </c>
      <c r="I278" s="11">
        <v>6</v>
      </c>
    </row>
    <row r="279" spans="1:9" x14ac:dyDescent="0.3">
      <c r="A279" s="11">
        <v>91752</v>
      </c>
      <c r="B279" s="12">
        <v>92572</v>
      </c>
      <c r="C279" s="12">
        <v>863</v>
      </c>
      <c r="D279" s="40">
        <v>7042684</v>
      </c>
      <c r="E279" s="13">
        <v>8160.6998841251452</v>
      </c>
      <c r="F279" s="21">
        <f t="shared" si="4"/>
        <v>1</v>
      </c>
      <c r="G279" s="13">
        <v>8574.3126371903418</v>
      </c>
      <c r="H279" s="13">
        <v>8160.6998841251452</v>
      </c>
      <c r="I279" s="11">
        <v>4</v>
      </c>
    </row>
    <row r="280" spans="1:9" x14ac:dyDescent="0.3">
      <c r="A280" s="11">
        <v>91754</v>
      </c>
      <c r="B280" s="12">
        <v>113609</v>
      </c>
      <c r="C280" s="12">
        <v>1475</v>
      </c>
      <c r="D280" s="40">
        <v>12598061</v>
      </c>
      <c r="E280" s="13">
        <v>8541.0583050847454</v>
      </c>
      <c r="F280" s="21">
        <f t="shared" si="4"/>
        <v>1</v>
      </c>
      <c r="G280" s="13">
        <v>8366.427003147397</v>
      </c>
      <c r="H280" s="13">
        <v>8541.0583050847454</v>
      </c>
      <c r="I280" s="11">
        <v>9</v>
      </c>
    </row>
    <row r="281" spans="1:9" x14ac:dyDescent="0.3">
      <c r="A281" s="8">
        <v>91755</v>
      </c>
      <c r="B281" s="9">
        <v>86119</v>
      </c>
      <c r="C281" s="9">
        <v>1246</v>
      </c>
      <c r="D281" s="41">
        <v>10233111</v>
      </c>
      <c r="E281" s="10">
        <v>8212.7696629213478</v>
      </c>
      <c r="F281" s="16">
        <f t="shared" si="4"/>
        <v>1</v>
      </c>
      <c r="G281" s="10">
        <v>8292.3729930708123</v>
      </c>
      <c r="H281" s="10">
        <v>8212.7696629213478</v>
      </c>
      <c r="I281" s="8">
        <v>4</v>
      </c>
    </row>
    <row r="282" spans="1:9" x14ac:dyDescent="0.3">
      <c r="A282" s="17">
        <v>91759</v>
      </c>
      <c r="B282" s="18">
        <v>2262</v>
      </c>
      <c r="C282" s="18">
        <v>16</v>
      </c>
      <c r="D282" s="39">
        <v>147912</v>
      </c>
      <c r="E282" s="19">
        <v>9244.5</v>
      </c>
      <c r="F282" s="20">
        <f t="shared" si="4"/>
        <v>0.19518001458970666</v>
      </c>
      <c r="G282" s="19">
        <v>8769.1331894318773</v>
      </c>
      <c r="H282" s="19">
        <v>8861.915290454026</v>
      </c>
      <c r="I282" s="17">
        <v>14</v>
      </c>
    </row>
    <row r="283" spans="1:9" x14ac:dyDescent="0.3">
      <c r="A283" s="11">
        <v>91761</v>
      </c>
      <c r="B283" s="12">
        <v>178629</v>
      </c>
      <c r="C283" s="12">
        <v>1735</v>
      </c>
      <c r="D283" s="40">
        <v>14304710</v>
      </c>
      <c r="E283" s="13">
        <v>8244.7896253602303</v>
      </c>
      <c r="F283" s="21">
        <f t="shared" si="4"/>
        <v>1</v>
      </c>
      <c r="G283" s="13">
        <v>8792.3319219499626</v>
      </c>
      <c r="H283" s="13">
        <v>8244.7896253602303</v>
      </c>
      <c r="I283" s="11">
        <v>5</v>
      </c>
    </row>
    <row r="284" spans="1:9" x14ac:dyDescent="0.3">
      <c r="A284" s="11">
        <v>91762</v>
      </c>
      <c r="B284" s="12">
        <v>167191</v>
      </c>
      <c r="C284" s="12">
        <v>1761</v>
      </c>
      <c r="D284" s="40">
        <v>15315294</v>
      </c>
      <c r="E284" s="13">
        <v>8696.9301533219768</v>
      </c>
      <c r="F284" s="21">
        <f t="shared" si="4"/>
        <v>1</v>
      </c>
      <c r="G284" s="13">
        <v>9024.3875555403065</v>
      </c>
      <c r="H284" s="13">
        <v>8696.9301533219768</v>
      </c>
      <c r="I284" s="11">
        <v>11</v>
      </c>
    </row>
    <row r="285" spans="1:9" x14ac:dyDescent="0.3">
      <c r="A285" s="11">
        <v>91763</v>
      </c>
      <c r="B285" s="12">
        <v>107730</v>
      </c>
      <c r="C285" s="12">
        <v>1094</v>
      </c>
      <c r="D285" s="40">
        <v>8871099</v>
      </c>
      <c r="E285" s="13">
        <v>8108.8656307129795</v>
      </c>
      <c r="F285" s="21">
        <f t="shared" si="4"/>
        <v>1</v>
      </c>
      <c r="G285" s="13">
        <v>8440.952697066592</v>
      </c>
      <c r="H285" s="13">
        <v>8108.8656307129795</v>
      </c>
      <c r="I285" s="11">
        <v>3</v>
      </c>
    </row>
    <row r="286" spans="1:9" x14ac:dyDescent="0.3">
      <c r="A286" s="8">
        <v>91764</v>
      </c>
      <c r="B286" s="9">
        <v>144557</v>
      </c>
      <c r="C286" s="9">
        <v>1676</v>
      </c>
      <c r="D286" s="41">
        <v>14326475</v>
      </c>
      <c r="E286" s="10">
        <v>8548.0161097852033</v>
      </c>
      <c r="F286" s="16">
        <f t="shared" si="4"/>
        <v>1</v>
      </c>
      <c r="G286" s="10">
        <v>8497.7629620780281</v>
      </c>
      <c r="H286" s="10">
        <v>8548.0161097852033</v>
      </c>
      <c r="I286" s="8">
        <v>9</v>
      </c>
    </row>
    <row r="287" spans="1:9" x14ac:dyDescent="0.3">
      <c r="A287" s="17">
        <v>91765</v>
      </c>
      <c r="B287" s="18">
        <v>192718</v>
      </c>
      <c r="C287" s="18">
        <v>1987</v>
      </c>
      <c r="D287" s="39">
        <v>17210739</v>
      </c>
      <c r="E287" s="19">
        <v>8661.6703573225968</v>
      </c>
      <c r="F287" s="20">
        <f t="shared" si="4"/>
        <v>1</v>
      </c>
      <c r="G287" s="19">
        <v>8440.952697066592</v>
      </c>
      <c r="H287" s="19">
        <v>8661.6703573225968</v>
      </c>
      <c r="I287" s="17">
        <v>11</v>
      </c>
    </row>
    <row r="288" spans="1:9" x14ac:dyDescent="0.3">
      <c r="A288" s="11">
        <v>91766</v>
      </c>
      <c r="B288" s="12">
        <v>193170</v>
      </c>
      <c r="C288" s="12">
        <v>2187</v>
      </c>
      <c r="D288" s="40">
        <v>16728101</v>
      </c>
      <c r="E288" s="13">
        <v>7648.8802011888429</v>
      </c>
      <c r="F288" s="21">
        <f t="shared" si="4"/>
        <v>1</v>
      </c>
      <c r="G288" s="13">
        <v>8769.1331894318773</v>
      </c>
      <c r="H288" s="13">
        <v>7648.8802011888429</v>
      </c>
      <c r="I288" s="11">
        <v>1</v>
      </c>
    </row>
    <row r="289" spans="1:9" x14ac:dyDescent="0.3">
      <c r="A289" s="11">
        <v>91767</v>
      </c>
      <c r="B289" s="12">
        <v>134128</v>
      </c>
      <c r="C289" s="12">
        <v>1510</v>
      </c>
      <c r="D289" s="40">
        <v>12019411</v>
      </c>
      <c r="E289" s="13">
        <v>7959.8748344370861</v>
      </c>
      <c r="F289" s="21">
        <f t="shared" si="4"/>
        <v>1</v>
      </c>
      <c r="G289" s="13">
        <v>8440.952697066592</v>
      </c>
      <c r="H289" s="13">
        <v>7959.8748344370861</v>
      </c>
      <c r="I289" s="11">
        <v>2</v>
      </c>
    </row>
    <row r="290" spans="1:9" x14ac:dyDescent="0.3">
      <c r="A290" s="11">
        <v>91768</v>
      </c>
      <c r="B290" s="12">
        <v>86559</v>
      </c>
      <c r="C290" s="12">
        <v>1081</v>
      </c>
      <c r="D290" s="40">
        <v>8568046</v>
      </c>
      <c r="E290" s="13">
        <v>7926.0370027752078</v>
      </c>
      <c r="F290" s="21">
        <f t="shared" si="4"/>
        <v>1</v>
      </c>
      <c r="G290" s="13">
        <v>8548.5161631242554</v>
      </c>
      <c r="H290" s="13">
        <v>7926.0370027752078</v>
      </c>
      <c r="I290" s="11">
        <v>2</v>
      </c>
    </row>
    <row r="291" spans="1:9" x14ac:dyDescent="0.3">
      <c r="A291" s="8">
        <v>91770</v>
      </c>
      <c r="B291" s="9">
        <v>195840</v>
      </c>
      <c r="C291" s="9">
        <v>2904</v>
      </c>
      <c r="D291" s="41">
        <v>23809985</v>
      </c>
      <c r="E291" s="10">
        <v>8199.0306473829205</v>
      </c>
      <c r="F291" s="16">
        <f t="shared" si="4"/>
        <v>1</v>
      </c>
      <c r="G291" s="10">
        <v>8260.9637913462429</v>
      </c>
      <c r="H291" s="10">
        <v>8199.0306473829205</v>
      </c>
      <c r="I291" s="8">
        <v>4</v>
      </c>
    </row>
    <row r="292" spans="1:9" x14ac:dyDescent="0.3">
      <c r="A292" s="17">
        <v>91773</v>
      </c>
      <c r="B292" s="18">
        <v>131234</v>
      </c>
      <c r="C292" s="18">
        <v>1165</v>
      </c>
      <c r="D292" s="39">
        <v>10306299</v>
      </c>
      <c r="E292" s="19">
        <v>8846.6085836909879</v>
      </c>
      <c r="F292" s="20">
        <f t="shared" si="4"/>
        <v>1</v>
      </c>
      <c r="G292" s="19">
        <v>8457.0336694310208</v>
      </c>
      <c r="H292" s="19">
        <v>8846.6085836909879</v>
      </c>
      <c r="I292" s="17">
        <v>13</v>
      </c>
    </row>
    <row r="293" spans="1:9" x14ac:dyDescent="0.3">
      <c r="A293" s="11">
        <v>91775</v>
      </c>
      <c r="B293" s="12">
        <v>87812</v>
      </c>
      <c r="C293" s="12">
        <v>1036</v>
      </c>
      <c r="D293" s="40">
        <v>8413690</v>
      </c>
      <c r="E293" s="13">
        <v>8121.3223938223937</v>
      </c>
      <c r="F293" s="21">
        <f t="shared" si="4"/>
        <v>1</v>
      </c>
      <c r="G293" s="13">
        <v>8497.7629620780281</v>
      </c>
      <c r="H293" s="13">
        <v>8121.3223938223937</v>
      </c>
      <c r="I293" s="11">
        <v>3</v>
      </c>
    </row>
    <row r="294" spans="1:9" x14ac:dyDescent="0.3">
      <c r="A294" s="11">
        <v>91776</v>
      </c>
      <c r="B294" s="12">
        <v>114348</v>
      </c>
      <c r="C294" s="12">
        <v>1776</v>
      </c>
      <c r="D294" s="40">
        <v>14921360</v>
      </c>
      <c r="E294" s="13">
        <v>8401.6666666666661</v>
      </c>
      <c r="F294" s="21">
        <f t="shared" si="4"/>
        <v>1</v>
      </c>
      <c r="G294" s="13">
        <v>8260.9637913462429</v>
      </c>
      <c r="H294" s="13">
        <v>8401.6666666666661</v>
      </c>
      <c r="I294" s="11">
        <v>7</v>
      </c>
    </row>
    <row r="295" spans="1:9" x14ac:dyDescent="0.3">
      <c r="A295" s="11">
        <v>91780</v>
      </c>
      <c r="B295" s="12">
        <v>126625</v>
      </c>
      <c r="C295" s="12">
        <v>1525</v>
      </c>
      <c r="D295" s="40">
        <v>12821247</v>
      </c>
      <c r="E295" s="13">
        <v>8407.3750819672132</v>
      </c>
      <c r="F295" s="21">
        <f t="shared" si="4"/>
        <v>1</v>
      </c>
      <c r="G295" s="13">
        <v>8574.3126371903418</v>
      </c>
      <c r="H295" s="13">
        <v>8407.3750819672132</v>
      </c>
      <c r="I295" s="11">
        <v>7</v>
      </c>
    </row>
    <row r="296" spans="1:9" x14ac:dyDescent="0.3">
      <c r="A296" s="8">
        <v>91784</v>
      </c>
      <c r="B296" s="9">
        <v>112713</v>
      </c>
      <c r="C296" s="9">
        <v>943</v>
      </c>
      <c r="D296" s="41">
        <v>8048050</v>
      </c>
      <c r="E296" s="10">
        <v>8534.5174973488865</v>
      </c>
      <c r="F296" s="16">
        <f t="shared" si="4"/>
        <v>1</v>
      </c>
      <c r="G296" s="10">
        <v>8817.045501774197</v>
      </c>
      <c r="H296" s="10">
        <v>8534.5174973488865</v>
      </c>
      <c r="I296" s="8">
        <v>9</v>
      </c>
    </row>
    <row r="297" spans="1:9" x14ac:dyDescent="0.3">
      <c r="A297" s="17">
        <v>91786</v>
      </c>
      <c r="B297" s="18">
        <v>162525</v>
      </c>
      <c r="C297" s="18">
        <v>1741</v>
      </c>
      <c r="D297" s="39">
        <v>14791839</v>
      </c>
      <c r="E297" s="19">
        <v>8496.174037909248</v>
      </c>
      <c r="F297" s="20">
        <f t="shared" si="4"/>
        <v>1</v>
      </c>
      <c r="G297" s="19">
        <v>8497.7629620780281</v>
      </c>
      <c r="H297" s="19">
        <v>8496.174037909248</v>
      </c>
      <c r="I297" s="17">
        <v>8</v>
      </c>
    </row>
    <row r="298" spans="1:9" x14ac:dyDescent="0.3">
      <c r="A298" s="11">
        <v>91789</v>
      </c>
      <c r="B298" s="12">
        <v>169041</v>
      </c>
      <c r="C298" s="12">
        <v>1774</v>
      </c>
      <c r="D298" s="40">
        <v>15415946</v>
      </c>
      <c r="E298" s="13">
        <v>8689.9357384441937</v>
      </c>
      <c r="F298" s="21">
        <f t="shared" si="4"/>
        <v>1</v>
      </c>
      <c r="G298" s="13">
        <v>8734.6699928114194</v>
      </c>
      <c r="H298" s="13">
        <v>8689.9357384441937</v>
      </c>
      <c r="I298" s="11">
        <v>11</v>
      </c>
    </row>
    <row r="299" spans="1:9" x14ac:dyDescent="0.3">
      <c r="A299" s="11">
        <v>91790</v>
      </c>
      <c r="B299" s="12">
        <v>150827</v>
      </c>
      <c r="C299" s="12">
        <v>1748</v>
      </c>
      <c r="D299" s="40">
        <v>14575719</v>
      </c>
      <c r="E299" s="13">
        <v>8338.5120137299764</v>
      </c>
      <c r="F299" s="21">
        <f t="shared" si="4"/>
        <v>1</v>
      </c>
      <c r="G299" s="13">
        <v>8497.7629620780281</v>
      </c>
      <c r="H299" s="13">
        <v>8338.5120137299764</v>
      </c>
      <c r="I299" s="11">
        <v>6</v>
      </c>
    </row>
    <row r="300" spans="1:9" x14ac:dyDescent="0.3">
      <c r="A300" s="11">
        <v>91791</v>
      </c>
      <c r="B300" s="12">
        <v>115981</v>
      </c>
      <c r="C300" s="12">
        <v>1205</v>
      </c>
      <c r="D300" s="40">
        <v>10401615</v>
      </c>
      <c r="E300" s="13">
        <v>8632.0456431535276</v>
      </c>
      <c r="F300" s="21">
        <f t="shared" si="4"/>
        <v>1</v>
      </c>
      <c r="G300" s="13">
        <v>8791.6603136637495</v>
      </c>
      <c r="H300" s="13">
        <v>8632.0456431535276</v>
      </c>
      <c r="I300" s="11">
        <v>10</v>
      </c>
    </row>
    <row r="301" spans="1:9" x14ac:dyDescent="0.3">
      <c r="A301" s="8">
        <v>91792</v>
      </c>
      <c r="B301" s="9">
        <v>97897</v>
      </c>
      <c r="C301" s="9">
        <v>1075</v>
      </c>
      <c r="D301" s="41">
        <v>8764576</v>
      </c>
      <c r="E301" s="10">
        <v>8153.0939534883719</v>
      </c>
      <c r="F301" s="16">
        <f t="shared" si="4"/>
        <v>1</v>
      </c>
      <c r="G301" s="10">
        <v>8292.3729930708123</v>
      </c>
      <c r="H301" s="10">
        <v>8153.0939534883719</v>
      </c>
      <c r="I301" s="8">
        <v>3</v>
      </c>
    </row>
    <row r="302" spans="1:9" x14ac:dyDescent="0.3">
      <c r="A302" s="17">
        <v>91801</v>
      </c>
      <c r="B302" s="18">
        <v>160472</v>
      </c>
      <c r="C302" s="18">
        <v>2205</v>
      </c>
      <c r="D302" s="39">
        <v>18187142</v>
      </c>
      <c r="E302" s="19">
        <v>8248.1369614512478</v>
      </c>
      <c r="F302" s="20">
        <f t="shared" si="4"/>
        <v>1</v>
      </c>
      <c r="G302" s="19">
        <v>8260.9637913462429</v>
      </c>
      <c r="H302" s="19">
        <v>8248.1369614512478</v>
      </c>
      <c r="I302" s="17">
        <v>5</v>
      </c>
    </row>
    <row r="303" spans="1:9" x14ac:dyDescent="0.3">
      <c r="A303" s="11">
        <v>91803</v>
      </c>
      <c r="B303" s="12">
        <v>96101</v>
      </c>
      <c r="C303" s="12">
        <v>1310</v>
      </c>
      <c r="D303" s="40">
        <v>11213272</v>
      </c>
      <c r="E303" s="13">
        <v>8559.7496183206113</v>
      </c>
      <c r="F303" s="21">
        <f t="shared" si="4"/>
        <v>1</v>
      </c>
      <c r="G303" s="13">
        <v>8292.3729930708123</v>
      </c>
      <c r="H303" s="13">
        <v>8559.7496183206113</v>
      </c>
      <c r="I303" s="11">
        <v>10</v>
      </c>
    </row>
    <row r="304" spans="1:9" x14ac:dyDescent="0.3">
      <c r="A304" s="11">
        <v>91901</v>
      </c>
      <c r="B304" s="12">
        <v>73786</v>
      </c>
      <c r="C304" s="12">
        <v>454</v>
      </c>
      <c r="D304" s="40">
        <v>4267274</v>
      </c>
      <c r="E304" s="13">
        <v>9399.2819383259921</v>
      </c>
      <c r="F304" s="21">
        <f t="shared" si="4"/>
        <v>1</v>
      </c>
      <c r="G304" s="13">
        <v>8457.0336694310208</v>
      </c>
      <c r="H304" s="13">
        <v>9399.2819383259921</v>
      </c>
      <c r="I304" s="11">
        <v>18</v>
      </c>
    </row>
    <row r="305" spans="1:9" x14ac:dyDescent="0.3">
      <c r="A305" s="11">
        <v>91902</v>
      </c>
      <c r="B305" s="12">
        <v>79432</v>
      </c>
      <c r="C305" s="12">
        <v>574</v>
      </c>
      <c r="D305" s="40">
        <v>4855051</v>
      </c>
      <c r="E305" s="13">
        <v>8458.2770034843197</v>
      </c>
      <c r="F305" s="21">
        <f t="shared" si="4"/>
        <v>1</v>
      </c>
      <c r="G305" s="13">
        <v>8232.0844682060233</v>
      </c>
      <c r="H305" s="13">
        <v>8458.2770034843197</v>
      </c>
      <c r="I305" s="11">
        <v>8</v>
      </c>
    </row>
    <row r="306" spans="1:9" x14ac:dyDescent="0.3">
      <c r="A306" s="8">
        <v>91905</v>
      </c>
      <c r="B306" s="9">
        <v>6901</v>
      </c>
      <c r="C306" s="9">
        <v>27</v>
      </c>
      <c r="D306" s="41">
        <v>345058</v>
      </c>
      <c r="E306" s="10">
        <v>12779.925925925925</v>
      </c>
      <c r="F306" s="16">
        <f t="shared" si="4"/>
        <v>0.25354627641855498</v>
      </c>
      <c r="G306" s="10">
        <v>8366.427003147397</v>
      </c>
      <c r="H306" s="10">
        <v>9485.4532209951958</v>
      </c>
      <c r="I306" s="8">
        <v>18</v>
      </c>
    </row>
    <row r="307" spans="1:9" x14ac:dyDescent="0.3">
      <c r="A307" s="17">
        <v>91906</v>
      </c>
      <c r="B307" s="18">
        <v>13885</v>
      </c>
      <c r="C307" s="18">
        <v>85</v>
      </c>
      <c r="D307" s="39">
        <v>935082</v>
      </c>
      <c r="E307" s="19">
        <v>11000.964705882352</v>
      </c>
      <c r="F307" s="20">
        <f t="shared" si="4"/>
        <v>0.44986770542121868</v>
      </c>
      <c r="G307" s="19">
        <v>8232.0844682060233</v>
      </c>
      <c r="H307" s="19">
        <v>9477.7142673156304</v>
      </c>
      <c r="I307" s="17">
        <v>18</v>
      </c>
    </row>
    <row r="308" spans="1:9" x14ac:dyDescent="0.3">
      <c r="A308" s="11">
        <v>91910</v>
      </c>
      <c r="B308" s="12">
        <v>259894</v>
      </c>
      <c r="C308" s="12">
        <v>2021</v>
      </c>
      <c r="D308" s="40">
        <v>16194891</v>
      </c>
      <c r="E308" s="13">
        <v>8013.3057892132611</v>
      </c>
      <c r="F308" s="21">
        <f t="shared" si="4"/>
        <v>1</v>
      </c>
      <c r="G308" s="13">
        <v>8232.0844682060233</v>
      </c>
      <c r="H308" s="13">
        <v>8013.3057892132611</v>
      </c>
      <c r="I308" s="11">
        <v>2</v>
      </c>
    </row>
    <row r="309" spans="1:9" x14ac:dyDescent="0.3">
      <c r="A309" s="11">
        <v>91911</v>
      </c>
      <c r="B309" s="12">
        <v>273157</v>
      </c>
      <c r="C309" s="12">
        <v>2181</v>
      </c>
      <c r="D309" s="40">
        <v>17244738</v>
      </c>
      <c r="E309" s="13">
        <v>7906.8033012379647</v>
      </c>
      <c r="F309" s="21">
        <f t="shared" si="4"/>
        <v>1</v>
      </c>
      <c r="G309" s="13">
        <v>8232.0844682060233</v>
      </c>
      <c r="H309" s="13">
        <v>7906.8033012379647</v>
      </c>
      <c r="I309" s="11">
        <v>2</v>
      </c>
    </row>
    <row r="310" spans="1:9" x14ac:dyDescent="0.3">
      <c r="A310" s="11">
        <v>91913</v>
      </c>
      <c r="B310" s="12">
        <v>138532</v>
      </c>
      <c r="C310" s="12">
        <v>982</v>
      </c>
      <c r="D310" s="40">
        <v>8045783</v>
      </c>
      <c r="E310" s="13">
        <v>8193.261710794297</v>
      </c>
      <c r="F310" s="21">
        <f t="shared" si="4"/>
        <v>1</v>
      </c>
      <c r="G310" s="13">
        <v>8366.427003147397</v>
      </c>
      <c r="H310" s="13">
        <v>8193.261710794297</v>
      </c>
      <c r="I310" s="11">
        <v>4</v>
      </c>
    </row>
    <row r="311" spans="1:9" x14ac:dyDescent="0.3">
      <c r="A311" s="8">
        <v>91914</v>
      </c>
      <c r="B311" s="9">
        <v>55590</v>
      </c>
      <c r="C311" s="9">
        <v>405</v>
      </c>
      <c r="D311" s="41">
        <v>3401634</v>
      </c>
      <c r="E311" s="10">
        <v>8399.0962962962967</v>
      </c>
      <c r="F311" s="16">
        <f t="shared" si="4"/>
        <v>0.98198050606196574</v>
      </c>
      <c r="G311" s="10">
        <v>8232.0844682060233</v>
      </c>
      <c r="H311" s="10">
        <v>8396.0868276724432</v>
      </c>
      <c r="I311" s="8">
        <v>7</v>
      </c>
    </row>
    <row r="312" spans="1:9" x14ac:dyDescent="0.3">
      <c r="A312" s="17">
        <v>91915</v>
      </c>
      <c r="B312" s="18">
        <v>84435</v>
      </c>
      <c r="C312" s="18">
        <v>627</v>
      </c>
      <c r="D312" s="39">
        <v>5379756</v>
      </c>
      <c r="E312" s="19">
        <v>8580.153110047846</v>
      </c>
      <c r="F312" s="20">
        <f t="shared" si="4"/>
        <v>1</v>
      </c>
      <c r="G312" s="19">
        <v>8232.0844682060233</v>
      </c>
      <c r="H312" s="19">
        <v>8580.153110047846</v>
      </c>
      <c r="I312" s="17">
        <v>10</v>
      </c>
    </row>
    <row r="313" spans="1:9" x14ac:dyDescent="0.3">
      <c r="A313" s="11">
        <v>91916</v>
      </c>
      <c r="B313" s="12">
        <v>8742</v>
      </c>
      <c r="C313" s="12">
        <v>46</v>
      </c>
      <c r="D313" s="40">
        <v>410759</v>
      </c>
      <c r="E313" s="13">
        <v>8929.54347826087</v>
      </c>
      <c r="F313" s="21">
        <f t="shared" si="4"/>
        <v>0.33094381626464864</v>
      </c>
      <c r="G313" s="13">
        <v>9068.1672071341709</v>
      </c>
      <c r="H313" s="13">
        <v>9022.2905412760047</v>
      </c>
      <c r="I313" s="11">
        <v>15</v>
      </c>
    </row>
    <row r="314" spans="1:9" x14ac:dyDescent="0.3">
      <c r="A314" s="11">
        <v>91917</v>
      </c>
      <c r="B314" s="12">
        <v>4350</v>
      </c>
      <c r="C314" s="12">
        <v>24</v>
      </c>
      <c r="D314" s="40">
        <v>201669</v>
      </c>
      <c r="E314" s="13">
        <v>8402.875</v>
      </c>
      <c r="F314" s="21">
        <f t="shared" si="4"/>
        <v>0.23904572186687872</v>
      </c>
      <c r="G314" s="13">
        <v>8232.0844682060233</v>
      </c>
      <c r="H314" s="13">
        <v>8272.9112141667429</v>
      </c>
      <c r="I314" s="11">
        <v>5</v>
      </c>
    </row>
    <row r="315" spans="1:9" x14ac:dyDescent="0.3">
      <c r="A315" s="11">
        <v>91931</v>
      </c>
      <c r="B315" s="12">
        <v>2008</v>
      </c>
      <c r="C315" s="12">
        <v>10</v>
      </c>
      <c r="D315" s="40">
        <v>102427</v>
      </c>
      <c r="E315" s="13">
        <v>10242.700000000001</v>
      </c>
      <c r="F315" s="21">
        <f t="shared" si="4"/>
        <v>0.15430334996209191</v>
      </c>
      <c r="G315" s="13">
        <v>8292.3729930708123</v>
      </c>
      <c r="H315" s="13">
        <v>8593.3149837615256</v>
      </c>
      <c r="I315" s="11">
        <v>10</v>
      </c>
    </row>
    <row r="316" spans="1:9" x14ac:dyDescent="0.3">
      <c r="A316" s="8">
        <v>91932</v>
      </c>
      <c r="B316" s="9">
        <v>80949</v>
      </c>
      <c r="C316" s="9">
        <v>679</v>
      </c>
      <c r="D316" s="41">
        <v>5427557</v>
      </c>
      <c r="E316" s="10">
        <v>7993.4565537555227</v>
      </c>
      <c r="F316" s="16">
        <f t="shared" si="4"/>
        <v>1</v>
      </c>
      <c r="G316" s="10">
        <v>8232.0844682060233</v>
      </c>
      <c r="H316" s="10">
        <v>7993.4565537555227</v>
      </c>
      <c r="I316" s="8">
        <v>2</v>
      </c>
    </row>
    <row r="317" spans="1:9" x14ac:dyDescent="0.3">
      <c r="A317" s="17">
        <v>91934</v>
      </c>
      <c r="B317" s="18">
        <v>2990</v>
      </c>
      <c r="C317" s="18">
        <v>21</v>
      </c>
      <c r="D317" s="39">
        <v>194679</v>
      </c>
      <c r="E317" s="19">
        <v>9270.4285714285706</v>
      </c>
      <c r="F317" s="20">
        <f t="shared" si="4"/>
        <v>0.22360679774997896</v>
      </c>
      <c r="G317" s="19">
        <v>8292.3729930708123</v>
      </c>
      <c r="H317" s="19">
        <v>8511.0728689688949</v>
      </c>
      <c r="I317" s="17">
        <v>9</v>
      </c>
    </row>
    <row r="318" spans="1:9" x14ac:dyDescent="0.3">
      <c r="A318" s="11">
        <v>91935</v>
      </c>
      <c r="B318" s="12">
        <v>43110</v>
      </c>
      <c r="C318" s="12">
        <v>294</v>
      </c>
      <c r="D318" s="40">
        <v>3010222</v>
      </c>
      <c r="E318" s="13">
        <v>10238.850340136054</v>
      </c>
      <c r="F318" s="21">
        <f t="shared" si="4"/>
        <v>0.83666002653407556</v>
      </c>
      <c r="G318" s="13">
        <v>8791.6603136637495</v>
      </c>
      <c r="H318" s="13">
        <v>10002.466359611917</v>
      </c>
      <c r="I318" s="11">
        <v>20</v>
      </c>
    </row>
    <row r="319" spans="1:9" x14ac:dyDescent="0.3">
      <c r="A319" s="11">
        <v>91941</v>
      </c>
      <c r="B319" s="12">
        <v>163171</v>
      </c>
      <c r="C319" s="12">
        <v>1150</v>
      </c>
      <c r="D319" s="40">
        <v>9396413</v>
      </c>
      <c r="E319" s="13">
        <v>8170.7939130434779</v>
      </c>
      <c r="F319" s="21">
        <f t="shared" si="4"/>
        <v>1</v>
      </c>
      <c r="G319" s="13">
        <v>8260.9637913462429</v>
      </c>
      <c r="H319" s="13">
        <v>8170.7939130434779</v>
      </c>
      <c r="I319" s="11">
        <v>4</v>
      </c>
    </row>
    <row r="320" spans="1:9" x14ac:dyDescent="0.3">
      <c r="A320" s="11">
        <v>91942</v>
      </c>
      <c r="B320" s="12">
        <v>98817</v>
      </c>
      <c r="C320" s="12">
        <v>715</v>
      </c>
      <c r="D320" s="40">
        <v>6349567</v>
      </c>
      <c r="E320" s="13">
        <v>8880.513286713287</v>
      </c>
      <c r="F320" s="21">
        <f t="shared" si="4"/>
        <v>1</v>
      </c>
      <c r="G320" s="13">
        <v>8366.427003147397</v>
      </c>
      <c r="H320" s="13">
        <v>8880.513286713287</v>
      </c>
      <c r="I320" s="11">
        <v>14</v>
      </c>
    </row>
    <row r="321" spans="1:9" x14ac:dyDescent="0.3">
      <c r="A321" s="8">
        <v>91945</v>
      </c>
      <c r="B321" s="9">
        <v>86423</v>
      </c>
      <c r="C321" s="9">
        <v>800</v>
      </c>
      <c r="D321" s="41">
        <v>6158336</v>
      </c>
      <c r="E321" s="10">
        <v>7697.92</v>
      </c>
      <c r="F321" s="16">
        <f t="shared" si="4"/>
        <v>1</v>
      </c>
      <c r="G321" s="10">
        <v>8292.3729930708123</v>
      </c>
      <c r="H321" s="10">
        <v>7697.92</v>
      </c>
      <c r="I321" s="8">
        <v>1</v>
      </c>
    </row>
    <row r="322" spans="1:9" x14ac:dyDescent="0.3">
      <c r="A322" s="17">
        <v>91947</v>
      </c>
      <c r="B322" s="18">
        <v>10</v>
      </c>
      <c r="C322" s="18">
        <v>0</v>
      </c>
      <c r="D322" s="39">
        <v>0</v>
      </c>
      <c r="E322" s="19">
        <v>0</v>
      </c>
      <c r="F322" s="20">
        <f t="shared" si="4"/>
        <v>0</v>
      </c>
      <c r="G322" s="19">
        <v>8232.0844682060233</v>
      </c>
      <c r="H322" s="19">
        <v>8232.0844682060233</v>
      </c>
      <c r="I322" s="17">
        <v>4</v>
      </c>
    </row>
    <row r="323" spans="1:9" x14ac:dyDescent="0.3">
      <c r="A323" s="11">
        <v>91948</v>
      </c>
      <c r="B323" s="12">
        <v>513</v>
      </c>
      <c r="C323" s="12">
        <v>3</v>
      </c>
      <c r="D323" s="40">
        <v>32887</v>
      </c>
      <c r="E323" s="13">
        <v>10962.333333333334</v>
      </c>
      <c r="F323" s="21">
        <f t="shared" ref="F323:F386" si="5">IF(C323&gt;420,1,SQRT(C323/420))</f>
        <v>8.4515425472851652E-2</v>
      </c>
      <c r="G323" s="13">
        <v>8292.3729930708123</v>
      </c>
      <c r="H323" s="13">
        <v>8518.0258272237388</v>
      </c>
      <c r="I323" s="11">
        <v>9</v>
      </c>
    </row>
    <row r="324" spans="1:9" x14ac:dyDescent="0.3">
      <c r="A324" s="11">
        <v>91950</v>
      </c>
      <c r="B324" s="12">
        <v>150140</v>
      </c>
      <c r="C324" s="12">
        <v>1403</v>
      </c>
      <c r="D324" s="40">
        <v>10628501</v>
      </c>
      <c r="E324" s="13">
        <v>7575.5531004989307</v>
      </c>
      <c r="F324" s="21">
        <f t="shared" si="5"/>
        <v>1</v>
      </c>
      <c r="G324" s="13">
        <v>8232.0844682060233</v>
      </c>
      <c r="H324" s="13">
        <v>7575.5531004989307</v>
      </c>
      <c r="I324" s="11">
        <v>1</v>
      </c>
    </row>
    <row r="325" spans="1:9" x14ac:dyDescent="0.3">
      <c r="A325" s="11">
        <v>91962</v>
      </c>
      <c r="B325" s="12">
        <v>9263</v>
      </c>
      <c r="C325" s="12">
        <v>39</v>
      </c>
      <c r="D325" s="40">
        <v>391321</v>
      </c>
      <c r="E325" s="13">
        <v>10033.871794871795</v>
      </c>
      <c r="F325" s="21">
        <f t="shared" si="5"/>
        <v>0.30472470011002201</v>
      </c>
      <c r="G325" s="13">
        <v>8292.3729930708123</v>
      </c>
      <c r="H325" s="13">
        <v>8823.0506931915806</v>
      </c>
      <c r="I325" s="11">
        <v>13</v>
      </c>
    </row>
    <row r="326" spans="1:9" x14ac:dyDescent="0.3">
      <c r="A326" s="8">
        <v>91963</v>
      </c>
      <c r="B326" s="9">
        <v>5236</v>
      </c>
      <c r="C326" s="9">
        <v>24</v>
      </c>
      <c r="D326" s="41">
        <v>229045</v>
      </c>
      <c r="E326" s="10">
        <v>9543.5416666666661</v>
      </c>
      <c r="F326" s="16">
        <f t="shared" si="5"/>
        <v>0.23904572186687872</v>
      </c>
      <c r="G326" s="10">
        <v>8232.0844682060233</v>
      </c>
      <c r="H326" s="10">
        <v>8545.5827009095628</v>
      </c>
      <c r="I326" s="8">
        <v>9</v>
      </c>
    </row>
    <row r="327" spans="1:9" x14ac:dyDescent="0.3">
      <c r="A327" s="17">
        <v>91977</v>
      </c>
      <c r="B327" s="18">
        <v>196515</v>
      </c>
      <c r="C327" s="18">
        <v>1743</v>
      </c>
      <c r="D327" s="39">
        <v>14330574</v>
      </c>
      <c r="E327" s="19">
        <v>8221.7865748709119</v>
      </c>
      <c r="F327" s="20">
        <f t="shared" si="5"/>
        <v>1</v>
      </c>
      <c r="G327" s="19">
        <v>8292.3729930708123</v>
      </c>
      <c r="H327" s="19">
        <v>8221.7865748709119</v>
      </c>
      <c r="I327" s="17">
        <v>4</v>
      </c>
    </row>
    <row r="328" spans="1:9" x14ac:dyDescent="0.3">
      <c r="A328" s="11">
        <v>91978</v>
      </c>
      <c r="B328" s="12">
        <v>34611</v>
      </c>
      <c r="C328" s="12">
        <v>295</v>
      </c>
      <c r="D328" s="40">
        <v>2704857</v>
      </c>
      <c r="E328" s="13">
        <v>9169.0067796610165</v>
      </c>
      <c r="F328" s="21">
        <f t="shared" si="5"/>
        <v>0.83808170984752572</v>
      </c>
      <c r="G328" s="13">
        <v>8232.0844682060233</v>
      </c>
      <c r="H328" s="13">
        <v>9017.3019209845206</v>
      </c>
      <c r="I328" s="11">
        <v>15</v>
      </c>
    </row>
    <row r="329" spans="1:9" x14ac:dyDescent="0.3">
      <c r="A329" s="11">
        <v>91980</v>
      </c>
      <c r="B329" s="12">
        <v>3714</v>
      </c>
      <c r="C329" s="12">
        <v>22</v>
      </c>
      <c r="D329" s="40">
        <v>223750</v>
      </c>
      <c r="E329" s="13">
        <v>10170.454545454546</v>
      </c>
      <c r="F329" s="21">
        <f t="shared" si="5"/>
        <v>0.22886885410853172</v>
      </c>
      <c r="G329" s="13">
        <v>8232.0844682060233</v>
      </c>
      <c r="H329" s="13">
        <v>8675.7170066241597</v>
      </c>
      <c r="I329" s="11">
        <v>11</v>
      </c>
    </row>
    <row r="330" spans="1:9" x14ac:dyDescent="0.3">
      <c r="A330" s="11">
        <v>92003</v>
      </c>
      <c r="B330" s="12">
        <v>20309</v>
      </c>
      <c r="C330" s="12">
        <v>166</v>
      </c>
      <c r="D330" s="40">
        <v>1645094</v>
      </c>
      <c r="E330" s="13">
        <v>9910.204819277109</v>
      </c>
      <c r="F330" s="21">
        <f t="shared" si="5"/>
        <v>0.62867964436435764</v>
      </c>
      <c r="G330" s="13">
        <v>9080.490868342933</v>
      </c>
      <c r="H330" s="13">
        <v>9602.115139940377</v>
      </c>
      <c r="I330" s="11">
        <v>19</v>
      </c>
    </row>
    <row r="331" spans="1:9" x14ac:dyDescent="0.3">
      <c r="A331" s="8">
        <v>92004</v>
      </c>
      <c r="B331" s="9">
        <v>15252</v>
      </c>
      <c r="C331" s="9">
        <v>65</v>
      </c>
      <c r="D331" s="41">
        <v>593201</v>
      </c>
      <c r="E331" s="10">
        <v>9126.1692307692301</v>
      </c>
      <c r="F331" s="16">
        <f t="shared" si="5"/>
        <v>0.3933978962347216</v>
      </c>
      <c r="G331" s="10">
        <v>8272.0386027030527</v>
      </c>
      <c r="H331" s="10">
        <v>8608.0517948939287</v>
      </c>
      <c r="I331" s="8">
        <v>10</v>
      </c>
    </row>
    <row r="332" spans="1:9" x14ac:dyDescent="0.3">
      <c r="A332" s="17">
        <v>92007</v>
      </c>
      <c r="B332" s="18">
        <v>45581</v>
      </c>
      <c r="C332" s="18">
        <v>268</v>
      </c>
      <c r="D332" s="39">
        <v>2574808</v>
      </c>
      <c r="E332" s="19">
        <v>9607.492537313432</v>
      </c>
      <c r="F332" s="20">
        <f t="shared" si="5"/>
        <v>0.79880863671798019</v>
      </c>
      <c r="G332" s="19">
        <v>8574.3126371903418</v>
      </c>
      <c r="H332" s="19">
        <v>9399.6256646920865</v>
      </c>
      <c r="I332" s="17">
        <v>18</v>
      </c>
    </row>
    <row r="333" spans="1:9" x14ac:dyDescent="0.3">
      <c r="A333" s="11">
        <v>92008</v>
      </c>
      <c r="B333" s="12">
        <v>119960</v>
      </c>
      <c r="C333" s="12">
        <v>797</v>
      </c>
      <c r="D333" s="40">
        <v>7155765</v>
      </c>
      <c r="E333" s="13">
        <v>8978.3751568381431</v>
      </c>
      <c r="F333" s="21">
        <f t="shared" si="5"/>
        <v>1</v>
      </c>
      <c r="G333" s="13">
        <v>8457.0336694310208</v>
      </c>
      <c r="H333" s="13">
        <v>8978.3751568381431</v>
      </c>
      <c r="I333" s="11">
        <v>15</v>
      </c>
    </row>
    <row r="334" spans="1:9" x14ac:dyDescent="0.3">
      <c r="A334" s="11">
        <v>92009</v>
      </c>
      <c r="B334" s="12">
        <v>174270</v>
      </c>
      <c r="C334" s="12">
        <v>1197</v>
      </c>
      <c r="D334" s="40">
        <v>12141466</v>
      </c>
      <c r="E334" s="13">
        <v>10143.246449456976</v>
      </c>
      <c r="F334" s="21">
        <f t="shared" si="5"/>
        <v>1</v>
      </c>
      <c r="G334" s="13">
        <v>8366.427003147397</v>
      </c>
      <c r="H334" s="13">
        <v>10143.246449456976</v>
      </c>
      <c r="I334" s="11">
        <v>20</v>
      </c>
    </row>
    <row r="335" spans="1:9" x14ac:dyDescent="0.3">
      <c r="A335" s="11">
        <v>92010</v>
      </c>
      <c r="B335" s="12">
        <v>43175</v>
      </c>
      <c r="C335" s="12">
        <v>269</v>
      </c>
      <c r="D335" s="40">
        <v>2523816</v>
      </c>
      <c r="E335" s="13">
        <v>9382.2156133828994</v>
      </c>
      <c r="F335" s="21">
        <f t="shared" si="5"/>
        <v>0.80029756370751903</v>
      </c>
      <c r="G335" s="13">
        <v>8292.3729930708123</v>
      </c>
      <c r="H335" s="13">
        <v>9164.5713869311949</v>
      </c>
      <c r="I335" s="11">
        <v>16</v>
      </c>
    </row>
    <row r="336" spans="1:9" x14ac:dyDescent="0.3">
      <c r="A336" s="8">
        <v>92011</v>
      </c>
      <c r="B336" s="9">
        <v>68793</v>
      </c>
      <c r="C336" s="9">
        <v>418</v>
      </c>
      <c r="D336" s="41">
        <v>3839632</v>
      </c>
      <c r="E336" s="10">
        <v>9185.7224880382782</v>
      </c>
      <c r="F336" s="16">
        <f t="shared" si="5"/>
        <v>0.99761620638304349</v>
      </c>
      <c r="G336" s="10">
        <v>8366.427003147397</v>
      </c>
      <c r="H336" s="10">
        <v>9183.769456690994</v>
      </c>
      <c r="I336" s="8">
        <v>17</v>
      </c>
    </row>
    <row r="337" spans="1:9" x14ac:dyDescent="0.3">
      <c r="A337" s="17">
        <v>92014</v>
      </c>
      <c r="B337" s="18">
        <v>63459</v>
      </c>
      <c r="C337" s="18">
        <v>378</v>
      </c>
      <c r="D337" s="39">
        <v>3661879</v>
      </c>
      <c r="E337" s="19">
        <v>9687.5105820105819</v>
      </c>
      <c r="F337" s="20">
        <f t="shared" si="5"/>
        <v>0.94868329805051377</v>
      </c>
      <c r="G337" s="19">
        <v>8791.6603136637495</v>
      </c>
      <c r="H337" s="19">
        <v>9641.5385007984587</v>
      </c>
      <c r="I337" s="17">
        <v>19</v>
      </c>
    </row>
    <row r="338" spans="1:9" x14ac:dyDescent="0.3">
      <c r="A338" s="11">
        <v>92019</v>
      </c>
      <c r="B338" s="12">
        <v>163017</v>
      </c>
      <c r="C338" s="12">
        <v>1336</v>
      </c>
      <c r="D338" s="40">
        <v>11132349</v>
      </c>
      <c r="E338" s="13">
        <v>8332.5965568862284</v>
      </c>
      <c r="F338" s="21">
        <f t="shared" si="5"/>
        <v>1</v>
      </c>
      <c r="G338" s="13">
        <v>8272.0386027030527</v>
      </c>
      <c r="H338" s="13">
        <v>8332.5965568862284</v>
      </c>
      <c r="I338" s="11">
        <v>6</v>
      </c>
    </row>
    <row r="339" spans="1:9" x14ac:dyDescent="0.3">
      <c r="A339" s="11">
        <v>92020</v>
      </c>
      <c r="B339" s="12">
        <v>175921</v>
      </c>
      <c r="C339" s="12">
        <v>1626</v>
      </c>
      <c r="D339" s="40">
        <v>13962083</v>
      </c>
      <c r="E339" s="13">
        <v>8586.7669126691271</v>
      </c>
      <c r="F339" s="21">
        <f t="shared" si="5"/>
        <v>1</v>
      </c>
      <c r="G339" s="13">
        <v>8260.9637913462429</v>
      </c>
      <c r="H339" s="13">
        <v>8586.7669126691271</v>
      </c>
      <c r="I339" s="11">
        <v>10</v>
      </c>
    </row>
    <row r="340" spans="1:9" x14ac:dyDescent="0.3">
      <c r="A340" s="11">
        <v>92021</v>
      </c>
      <c r="B340" s="12">
        <v>212977</v>
      </c>
      <c r="C340" s="12">
        <v>1882</v>
      </c>
      <c r="D340" s="40">
        <v>16259658</v>
      </c>
      <c r="E340" s="13">
        <v>8639.5632306057378</v>
      </c>
      <c r="F340" s="21">
        <f t="shared" si="5"/>
        <v>1</v>
      </c>
      <c r="G340" s="13">
        <v>8272.0386027030527</v>
      </c>
      <c r="H340" s="13">
        <v>8639.5632306057378</v>
      </c>
      <c r="I340" s="11">
        <v>11</v>
      </c>
    </row>
    <row r="341" spans="1:9" x14ac:dyDescent="0.3">
      <c r="A341" s="8">
        <v>92024</v>
      </c>
      <c r="B341" s="9">
        <v>204397</v>
      </c>
      <c r="C341" s="9">
        <v>1300</v>
      </c>
      <c r="D341" s="41">
        <v>12534418</v>
      </c>
      <c r="E341" s="10">
        <v>9641.86</v>
      </c>
      <c r="F341" s="16">
        <f t="shared" si="5"/>
        <v>1</v>
      </c>
      <c r="G341" s="10">
        <v>8817.045501774197</v>
      </c>
      <c r="H341" s="10">
        <v>9641.86</v>
      </c>
      <c r="I341" s="8">
        <v>19</v>
      </c>
    </row>
    <row r="342" spans="1:9" x14ac:dyDescent="0.3">
      <c r="A342" s="17">
        <v>92025</v>
      </c>
      <c r="B342" s="18">
        <v>145216</v>
      </c>
      <c r="C342" s="18">
        <v>1276</v>
      </c>
      <c r="D342" s="39">
        <v>10464495</v>
      </c>
      <c r="E342" s="19">
        <v>8201.0148902821311</v>
      </c>
      <c r="F342" s="20">
        <f t="shared" si="5"/>
        <v>1</v>
      </c>
      <c r="G342" s="19">
        <v>8292.3729930708123</v>
      </c>
      <c r="H342" s="19">
        <v>8201.0148902821311</v>
      </c>
      <c r="I342" s="17">
        <v>4</v>
      </c>
    </row>
    <row r="343" spans="1:9" x14ac:dyDescent="0.3">
      <c r="A343" s="11">
        <v>92026</v>
      </c>
      <c r="B343" s="12">
        <v>172530</v>
      </c>
      <c r="C343" s="12">
        <v>1375</v>
      </c>
      <c r="D343" s="40">
        <v>12194938</v>
      </c>
      <c r="E343" s="13">
        <v>8869.0458181818176</v>
      </c>
      <c r="F343" s="21">
        <f t="shared" si="5"/>
        <v>1</v>
      </c>
      <c r="G343" s="13">
        <v>8457.0336694310208</v>
      </c>
      <c r="H343" s="13">
        <v>8869.0458181818176</v>
      </c>
      <c r="I343" s="11">
        <v>14</v>
      </c>
    </row>
    <row r="344" spans="1:9" x14ac:dyDescent="0.3">
      <c r="A344" s="11">
        <v>92027</v>
      </c>
      <c r="B344" s="12">
        <v>171656</v>
      </c>
      <c r="C344" s="12">
        <v>1626</v>
      </c>
      <c r="D344" s="40">
        <v>13202222</v>
      </c>
      <c r="E344" s="13">
        <v>8119.4477244772452</v>
      </c>
      <c r="F344" s="21">
        <f t="shared" si="5"/>
        <v>1</v>
      </c>
      <c r="G344" s="13">
        <v>8272.0386027030527</v>
      </c>
      <c r="H344" s="13">
        <v>8119.4477244772452</v>
      </c>
      <c r="I344" s="11">
        <v>3</v>
      </c>
    </row>
    <row r="345" spans="1:9" x14ac:dyDescent="0.3">
      <c r="A345" s="11">
        <v>92028</v>
      </c>
      <c r="B345" s="12">
        <v>184402</v>
      </c>
      <c r="C345" s="12">
        <v>1423</v>
      </c>
      <c r="D345" s="40">
        <v>12980989</v>
      </c>
      <c r="E345" s="13">
        <v>9122.269149683767</v>
      </c>
      <c r="F345" s="21">
        <f t="shared" si="5"/>
        <v>1</v>
      </c>
      <c r="G345" s="13">
        <v>8574.3126371903418</v>
      </c>
      <c r="H345" s="13">
        <v>9122.269149683767</v>
      </c>
      <c r="I345" s="11">
        <v>16</v>
      </c>
    </row>
    <row r="346" spans="1:9" x14ac:dyDescent="0.3">
      <c r="A346" s="8">
        <v>92029</v>
      </c>
      <c r="B346" s="9">
        <v>78875</v>
      </c>
      <c r="C346" s="9">
        <v>535</v>
      </c>
      <c r="D346" s="41">
        <v>4346317</v>
      </c>
      <c r="E346" s="10">
        <v>8123.9570093457942</v>
      </c>
      <c r="F346" s="16">
        <f t="shared" si="5"/>
        <v>1</v>
      </c>
      <c r="G346" s="10">
        <v>8497.7629620780281</v>
      </c>
      <c r="H346" s="10">
        <v>8123.9570093457942</v>
      </c>
      <c r="I346" s="8">
        <v>3</v>
      </c>
    </row>
    <row r="347" spans="1:9" x14ac:dyDescent="0.3">
      <c r="A347" s="17">
        <v>92036</v>
      </c>
      <c r="B347" s="18">
        <v>17962</v>
      </c>
      <c r="C347" s="18">
        <v>80</v>
      </c>
      <c r="D347" s="39">
        <v>672119</v>
      </c>
      <c r="E347" s="19">
        <v>8401.4874999999993</v>
      </c>
      <c r="F347" s="20">
        <f t="shared" si="5"/>
        <v>0.43643578047198472</v>
      </c>
      <c r="G347" s="19">
        <v>8792.3319219499626</v>
      </c>
      <c r="H347" s="19">
        <v>8621.7534316131096</v>
      </c>
      <c r="I347" s="17">
        <v>10</v>
      </c>
    </row>
    <row r="348" spans="1:9" x14ac:dyDescent="0.3">
      <c r="A348" s="11">
        <v>92037</v>
      </c>
      <c r="B348" s="12">
        <v>161688</v>
      </c>
      <c r="C348" s="12">
        <v>1008</v>
      </c>
      <c r="D348" s="40">
        <v>9522649</v>
      </c>
      <c r="E348" s="13">
        <v>9447.0724206349205</v>
      </c>
      <c r="F348" s="21">
        <f t="shared" si="5"/>
        <v>1</v>
      </c>
      <c r="G348" s="13">
        <v>8817.045501774197</v>
      </c>
      <c r="H348" s="13">
        <v>9447.0724206349205</v>
      </c>
      <c r="I348" s="11">
        <v>18</v>
      </c>
    </row>
    <row r="349" spans="1:9" x14ac:dyDescent="0.3">
      <c r="A349" s="11">
        <v>92040</v>
      </c>
      <c r="B349" s="12">
        <v>159838</v>
      </c>
      <c r="C349" s="12">
        <v>1186</v>
      </c>
      <c r="D349" s="40">
        <v>10570268</v>
      </c>
      <c r="E349" s="13">
        <v>8912.5362563237777</v>
      </c>
      <c r="F349" s="21">
        <f t="shared" si="5"/>
        <v>1</v>
      </c>
      <c r="G349" s="13">
        <v>8366.427003147397</v>
      </c>
      <c r="H349" s="13">
        <v>8912.5362563237777</v>
      </c>
      <c r="I349" s="11">
        <v>14</v>
      </c>
    </row>
    <row r="350" spans="1:9" x14ac:dyDescent="0.3">
      <c r="A350" s="11">
        <v>92054</v>
      </c>
      <c r="B350" s="12">
        <v>185976</v>
      </c>
      <c r="C350" s="12">
        <v>1561</v>
      </c>
      <c r="D350" s="40">
        <v>13187467</v>
      </c>
      <c r="E350" s="13">
        <v>8448.0890454836644</v>
      </c>
      <c r="F350" s="21">
        <f t="shared" si="5"/>
        <v>1</v>
      </c>
      <c r="G350" s="13">
        <v>8366.427003147397</v>
      </c>
      <c r="H350" s="13">
        <v>8448.0890454836644</v>
      </c>
      <c r="I350" s="11">
        <v>8</v>
      </c>
    </row>
    <row r="351" spans="1:9" x14ac:dyDescent="0.3">
      <c r="A351" s="8">
        <v>92055</v>
      </c>
      <c r="B351" s="9">
        <v>21326</v>
      </c>
      <c r="C351" s="9">
        <v>477</v>
      </c>
      <c r="D351" s="41">
        <v>4297419</v>
      </c>
      <c r="E351" s="10">
        <v>9009.2641509433961</v>
      </c>
      <c r="F351" s="16">
        <f t="shared" si="5"/>
        <v>1</v>
      </c>
      <c r="G351" s="10">
        <v>9578.1231828108794</v>
      </c>
      <c r="H351" s="10">
        <v>9009.2641509433961</v>
      </c>
      <c r="I351" s="8">
        <v>15</v>
      </c>
    </row>
    <row r="352" spans="1:9" x14ac:dyDescent="0.3">
      <c r="A352" s="17">
        <v>92056</v>
      </c>
      <c r="B352" s="18">
        <v>196979</v>
      </c>
      <c r="C352" s="18">
        <v>1495</v>
      </c>
      <c r="D352" s="39">
        <v>13201362</v>
      </c>
      <c r="E352" s="19">
        <v>8830.3424749163878</v>
      </c>
      <c r="F352" s="20">
        <f t="shared" si="5"/>
        <v>1</v>
      </c>
      <c r="G352" s="19">
        <v>8574.3126371903418</v>
      </c>
      <c r="H352" s="19">
        <v>8830.3424749163878</v>
      </c>
      <c r="I352" s="17">
        <v>13</v>
      </c>
    </row>
    <row r="353" spans="1:9" x14ac:dyDescent="0.3">
      <c r="A353" s="11">
        <v>92057</v>
      </c>
      <c r="B353" s="12">
        <v>187805</v>
      </c>
      <c r="C353" s="12">
        <v>1615</v>
      </c>
      <c r="D353" s="40">
        <v>13471233</v>
      </c>
      <c r="E353" s="13">
        <v>8341.3207430340553</v>
      </c>
      <c r="F353" s="21">
        <f t="shared" si="5"/>
        <v>1</v>
      </c>
      <c r="G353" s="13">
        <v>8292.3729930708123</v>
      </c>
      <c r="H353" s="13">
        <v>8341.3207430340553</v>
      </c>
      <c r="I353" s="11">
        <v>6</v>
      </c>
    </row>
    <row r="354" spans="1:9" x14ac:dyDescent="0.3">
      <c r="A354" s="11">
        <v>92058</v>
      </c>
      <c r="B354" s="12">
        <v>60034</v>
      </c>
      <c r="C354" s="12">
        <v>458</v>
      </c>
      <c r="D354" s="40">
        <v>3907736</v>
      </c>
      <c r="E354" s="13">
        <v>8532.1746724890836</v>
      </c>
      <c r="F354" s="21">
        <f t="shared" si="5"/>
        <v>1</v>
      </c>
      <c r="G354" s="13">
        <v>8574.3126371903418</v>
      </c>
      <c r="H354" s="13">
        <v>8532.1746724890836</v>
      </c>
      <c r="I354" s="11">
        <v>9</v>
      </c>
    </row>
    <row r="355" spans="1:9" x14ac:dyDescent="0.3">
      <c r="A355" s="11">
        <v>92059</v>
      </c>
      <c r="B355" s="12">
        <v>6364</v>
      </c>
      <c r="C355" s="12">
        <v>61</v>
      </c>
      <c r="D355" s="40">
        <v>571676</v>
      </c>
      <c r="E355" s="13">
        <v>9371.7377049180323</v>
      </c>
      <c r="F355" s="21">
        <f t="shared" si="5"/>
        <v>0.38110116142317807</v>
      </c>
      <c r="G355" s="13">
        <v>8769.1331894318773</v>
      </c>
      <c r="H355" s="13">
        <v>8998.7864701625022</v>
      </c>
      <c r="I355" s="11">
        <v>15</v>
      </c>
    </row>
    <row r="356" spans="1:9" x14ac:dyDescent="0.3">
      <c r="A356" s="8">
        <v>92060</v>
      </c>
      <c r="B356" s="9">
        <v>1762</v>
      </c>
      <c r="C356" s="9">
        <v>10</v>
      </c>
      <c r="D356" s="41">
        <v>121508</v>
      </c>
      <c r="E356" s="10">
        <v>12150.8</v>
      </c>
      <c r="F356" s="16">
        <f t="shared" si="5"/>
        <v>0.15430334996209191</v>
      </c>
      <c r="G356" s="10">
        <v>8366.427003147397</v>
      </c>
      <c r="H356" s="10">
        <v>8950.3684340678337</v>
      </c>
      <c r="I356" s="8">
        <v>15</v>
      </c>
    </row>
    <row r="357" spans="1:9" x14ac:dyDescent="0.3">
      <c r="A357" s="17">
        <v>92061</v>
      </c>
      <c r="B357" s="18">
        <v>10548</v>
      </c>
      <c r="C357" s="18">
        <v>78</v>
      </c>
      <c r="D357" s="39">
        <v>739195</v>
      </c>
      <c r="E357" s="19">
        <v>9476.8589743589746</v>
      </c>
      <c r="F357" s="20">
        <f t="shared" si="5"/>
        <v>0.43094580368566732</v>
      </c>
      <c r="G357" s="19">
        <v>8440.952697066592</v>
      </c>
      <c r="H357" s="19">
        <v>8887.3721602773858</v>
      </c>
      <c r="I357" s="17">
        <v>14</v>
      </c>
    </row>
    <row r="358" spans="1:9" x14ac:dyDescent="0.3">
      <c r="A358" s="11">
        <v>92064</v>
      </c>
      <c r="B358" s="12">
        <v>196362</v>
      </c>
      <c r="C358" s="12">
        <v>1313</v>
      </c>
      <c r="D358" s="40">
        <v>11549562</v>
      </c>
      <c r="E358" s="13">
        <v>8796.3153084539226</v>
      </c>
      <c r="F358" s="21">
        <f t="shared" si="5"/>
        <v>1</v>
      </c>
      <c r="G358" s="13">
        <v>8260.9637913462429</v>
      </c>
      <c r="H358" s="13">
        <v>8796.3153084539226</v>
      </c>
      <c r="I358" s="11">
        <v>13</v>
      </c>
    </row>
    <row r="359" spans="1:9" x14ac:dyDescent="0.3">
      <c r="A359" s="11">
        <v>92065</v>
      </c>
      <c r="B359" s="12">
        <v>151774</v>
      </c>
      <c r="C359" s="12">
        <v>991</v>
      </c>
      <c r="D359" s="40">
        <v>9560757</v>
      </c>
      <c r="E359" s="13">
        <v>9647.5852674066591</v>
      </c>
      <c r="F359" s="21">
        <f t="shared" si="5"/>
        <v>1</v>
      </c>
      <c r="G359" s="13">
        <v>8734.6699928114194</v>
      </c>
      <c r="H359" s="13">
        <v>9647.5852674066591</v>
      </c>
      <c r="I359" s="11">
        <v>19</v>
      </c>
    </row>
    <row r="360" spans="1:9" x14ac:dyDescent="0.3">
      <c r="A360" s="11">
        <v>92066</v>
      </c>
      <c r="B360" s="12">
        <v>2033</v>
      </c>
      <c r="C360" s="12">
        <v>8</v>
      </c>
      <c r="D360" s="40">
        <v>88278</v>
      </c>
      <c r="E360" s="13">
        <v>11034.75</v>
      </c>
      <c r="F360" s="21">
        <f t="shared" si="5"/>
        <v>0.13801311186847084</v>
      </c>
      <c r="G360" s="13">
        <v>8260.9637913462429</v>
      </c>
      <c r="H360" s="13">
        <v>8643.7826576603948</v>
      </c>
      <c r="I360" s="11">
        <v>11</v>
      </c>
    </row>
    <row r="361" spans="1:9" x14ac:dyDescent="0.3">
      <c r="A361" s="8">
        <v>92067</v>
      </c>
      <c r="B361" s="9">
        <v>36466</v>
      </c>
      <c r="C361" s="9">
        <v>162</v>
      </c>
      <c r="D361" s="41">
        <v>2070177</v>
      </c>
      <c r="E361" s="10">
        <v>12778.87037037037</v>
      </c>
      <c r="F361" s="16">
        <f t="shared" si="5"/>
        <v>0.62105900340811881</v>
      </c>
      <c r="G361" s="10">
        <v>8769.1331894318773</v>
      </c>
      <c r="H361" s="10">
        <v>11259.416566954018</v>
      </c>
      <c r="I361" s="8">
        <v>20</v>
      </c>
    </row>
    <row r="362" spans="1:9" x14ac:dyDescent="0.3">
      <c r="A362" s="17">
        <v>92068</v>
      </c>
      <c r="B362" s="18">
        <v>280</v>
      </c>
      <c r="C362" s="18">
        <v>2</v>
      </c>
      <c r="D362" s="39">
        <v>1208</v>
      </c>
      <c r="E362" s="19">
        <v>604</v>
      </c>
      <c r="F362" s="20">
        <f t="shared" si="5"/>
        <v>6.9006555934235422E-2</v>
      </c>
      <c r="G362" s="19">
        <v>8260.9637913462429</v>
      </c>
      <c r="H362" s="19">
        <v>7732.5830911922931</v>
      </c>
      <c r="I362" s="17">
        <v>1</v>
      </c>
    </row>
    <row r="363" spans="1:9" x14ac:dyDescent="0.3">
      <c r="A363" s="11">
        <v>92069</v>
      </c>
      <c r="B363" s="12">
        <v>157978</v>
      </c>
      <c r="C363" s="12">
        <v>1237</v>
      </c>
      <c r="D363" s="40">
        <v>10026414</v>
      </c>
      <c r="E363" s="13">
        <v>8105.4276475343577</v>
      </c>
      <c r="F363" s="21">
        <f t="shared" si="5"/>
        <v>1</v>
      </c>
      <c r="G363" s="13">
        <v>8260.9637913462429</v>
      </c>
      <c r="H363" s="13">
        <v>8105.4276475343577</v>
      </c>
      <c r="I363" s="11">
        <v>3</v>
      </c>
    </row>
    <row r="364" spans="1:9" x14ac:dyDescent="0.3">
      <c r="A364" s="11">
        <v>92070</v>
      </c>
      <c r="B364" s="12">
        <v>5311</v>
      </c>
      <c r="C364" s="12">
        <v>43</v>
      </c>
      <c r="D364" s="40">
        <v>384300</v>
      </c>
      <c r="E364" s="13">
        <v>8937.209302325582</v>
      </c>
      <c r="F364" s="21">
        <f t="shared" si="5"/>
        <v>0.3199702367110922</v>
      </c>
      <c r="G364" s="13">
        <v>8366.427003147397</v>
      </c>
      <c r="H364" s="13">
        <v>8549.0603505259423</v>
      </c>
      <c r="I364" s="11">
        <v>9</v>
      </c>
    </row>
    <row r="365" spans="1:9" x14ac:dyDescent="0.3">
      <c r="A365" s="11">
        <v>92071</v>
      </c>
      <c r="B365" s="12">
        <v>200467</v>
      </c>
      <c r="C365" s="12">
        <v>1441</v>
      </c>
      <c r="D365" s="40">
        <v>12315649</v>
      </c>
      <c r="E365" s="13">
        <v>8546.5988896599592</v>
      </c>
      <c r="F365" s="21">
        <f t="shared" si="5"/>
        <v>1</v>
      </c>
      <c r="G365" s="13">
        <v>8272.0386027030527</v>
      </c>
      <c r="H365" s="13">
        <v>8546.5988896599592</v>
      </c>
      <c r="I365" s="11">
        <v>9</v>
      </c>
    </row>
    <row r="366" spans="1:9" x14ac:dyDescent="0.3">
      <c r="A366" s="8">
        <v>92075</v>
      </c>
      <c r="B366" s="9">
        <v>51417</v>
      </c>
      <c r="C366" s="9">
        <v>333</v>
      </c>
      <c r="D366" s="41">
        <v>2995644</v>
      </c>
      <c r="E366" s="10">
        <v>8995.9279279279272</v>
      </c>
      <c r="F366" s="16">
        <f t="shared" si="5"/>
        <v>0.89042525955699547</v>
      </c>
      <c r="G366" s="10">
        <v>9080.490868342933</v>
      </c>
      <c r="H366" s="10">
        <v>9005.1938901749982</v>
      </c>
      <c r="I366" s="8">
        <v>15</v>
      </c>
    </row>
    <row r="367" spans="1:9" x14ac:dyDescent="0.3">
      <c r="A367" s="17">
        <v>92078</v>
      </c>
      <c r="B367" s="18">
        <v>134813</v>
      </c>
      <c r="C367" s="18">
        <v>930</v>
      </c>
      <c r="D367" s="39">
        <v>7754419</v>
      </c>
      <c r="E367" s="19">
        <v>8338.0849462365586</v>
      </c>
      <c r="F367" s="20">
        <f t="shared" si="5"/>
        <v>1</v>
      </c>
      <c r="G367" s="19">
        <v>8232.0844682060233</v>
      </c>
      <c r="H367" s="19">
        <v>8338.0849462365586</v>
      </c>
      <c r="I367" s="17">
        <v>6</v>
      </c>
    </row>
    <row r="368" spans="1:9" x14ac:dyDescent="0.3">
      <c r="A368" s="11">
        <v>92081</v>
      </c>
      <c r="B368" s="12">
        <v>86478</v>
      </c>
      <c r="C368" s="12">
        <v>683</v>
      </c>
      <c r="D368" s="40">
        <v>5833883</v>
      </c>
      <c r="E368" s="13">
        <v>8541.5563689604678</v>
      </c>
      <c r="F368" s="21">
        <f t="shared" si="5"/>
        <v>1</v>
      </c>
      <c r="G368" s="13">
        <v>8292.3729930708123</v>
      </c>
      <c r="H368" s="13">
        <v>8541.5563689604678</v>
      </c>
      <c r="I368" s="11">
        <v>9</v>
      </c>
    </row>
    <row r="369" spans="1:9" x14ac:dyDescent="0.3">
      <c r="A369" s="11">
        <v>92082</v>
      </c>
      <c r="B369" s="12">
        <v>82232</v>
      </c>
      <c r="C369" s="12">
        <v>638</v>
      </c>
      <c r="D369" s="40">
        <v>5702408</v>
      </c>
      <c r="E369" s="13">
        <v>8937.9435736677115</v>
      </c>
      <c r="F369" s="21">
        <f t="shared" si="5"/>
        <v>1</v>
      </c>
      <c r="G369" s="13">
        <v>8817.045501774197</v>
      </c>
      <c r="H369" s="13">
        <v>8937.9435736677115</v>
      </c>
      <c r="I369" s="11">
        <v>14</v>
      </c>
    </row>
    <row r="370" spans="1:9" x14ac:dyDescent="0.3">
      <c r="A370" s="11">
        <v>92083</v>
      </c>
      <c r="B370" s="12">
        <v>118311</v>
      </c>
      <c r="C370" s="12">
        <v>1082</v>
      </c>
      <c r="D370" s="40">
        <v>8636883</v>
      </c>
      <c r="E370" s="13">
        <v>7982.3317929759705</v>
      </c>
      <c r="F370" s="21">
        <f t="shared" si="5"/>
        <v>1</v>
      </c>
      <c r="G370" s="13">
        <v>8292.3729930708123</v>
      </c>
      <c r="H370" s="13">
        <v>7982.3317929759705</v>
      </c>
      <c r="I370" s="11">
        <v>2</v>
      </c>
    </row>
    <row r="371" spans="1:9" x14ac:dyDescent="0.3">
      <c r="A371" s="8">
        <v>92084</v>
      </c>
      <c r="B371" s="9">
        <v>159733</v>
      </c>
      <c r="C371" s="9">
        <v>1376</v>
      </c>
      <c r="D371" s="41">
        <v>11446295</v>
      </c>
      <c r="E371" s="10">
        <v>8318.5283430232557</v>
      </c>
      <c r="F371" s="16">
        <f t="shared" si="5"/>
        <v>1</v>
      </c>
      <c r="G371" s="10">
        <v>8272.0386027030527</v>
      </c>
      <c r="H371" s="10">
        <v>8318.5283430232557</v>
      </c>
      <c r="I371" s="8">
        <v>6</v>
      </c>
    </row>
    <row r="372" spans="1:9" x14ac:dyDescent="0.3">
      <c r="A372" s="17">
        <v>92086</v>
      </c>
      <c r="B372" s="18">
        <v>6695</v>
      </c>
      <c r="C372" s="18">
        <v>41</v>
      </c>
      <c r="D372" s="39">
        <v>362085</v>
      </c>
      <c r="E372" s="19">
        <v>8831.3414634146338</v>
      </c>
      <c r="F372" s="20">
        <f t="shared" si="5"/>
        <v>0.31244047052046192</v>
      </c>
      <c r="G372" s="19">
        <v>8574.3126371903418</v>
      </c>
      <c r="H372" s="19">
        <v>8654.6188445931803</v>
      </c>
      <c r="I372" s="17">
        <v>11</v>
      </c>
    </row>
    <row r="373" spans="1:9" x14ac:dyDescent="0.3">
      <c r="A373" s="11">
        <v>92091</v>
      </c>
      <c r="B373" s="12">
        <v>18586</v>
      </c>
      <c r="C373" s="12">
        <v>120</v>
      </c>
      <c r="D373" s="40">
        <v>1117519</v>
      </c>
      <c r="E373" s="13">
        <v>9312.6583333333328</v>
      </c>
      <c r="F373" s="21">
        <f t="shared" si="5"/>
        <v>0.53452248382484879</v>
      </c>
      <c r="G373" s="13">
        <v>9264.7616856756231</v>
      </c>
      <c r="H373" s="13">
        <v>9290.3635207485058</v>
      </c>
      <c r="I373" s="11">
        <v>17</v>
      </c>
    </row>
    <row r="374" spans="1:9" x14ac:dyDescent="0.3">
      <c r="A374" s="11">
        <v>92101</v>
      </c>
      <c r="B374" s="12">
        <v>88548</v>
      </c>
      <c r="C374" s="12">
        <v>655</v>
      </c>
      <c r="D374" s="40">
        <v>5476441</v>
      </c>
      <c r="E374" s="13">
        <v>8360.9786259541979</v>
      </c>
      <c r="F374" s="21">
        <f t="shared" si="5"/>
        <v>1</v>
      </c>
      <c r="G374" s="13">
        <v>8260.9637913462429</v>
      </c>
      <c r="H374" s="13">
        <v>8360.9786259541979</v>
      </c>
      <c r="I374" s="11">
        <v>7</v>
      </c>
    </row>
    <row r="375" spans="1:9" x14ac:dyDescent="0.3">
      <c r="A375" s="11">
        <v>92102</v>
      </c>
      <c r="B375" s="12">
        <v>110267</v>
      </c>
      <c r="C375" s="12">
        <v>997</v>
      </c>
      <c r="D375" s="40">
        <v>7775308</v>
      </c>
      <c r="E375" s="13">
        <v>7798.7041123370109</v>
      </c>
      <c r="F375" s="21">
        <f t="shared" si="5"/>
        <v>1</v>
      </c>
      <c r="G375" s="13">
        <v>8232.0844682060233</v>
      </c>
      <c r="H375" s="13">
        <v>7798.7041123370109</v>
      </c>
      <c r="I375" s="11">
        <v>1</v>
      </c>
    </row>
    <row r="376" spans="1:9" x14ac:dyDescent="0.3">
      <c r="A376" s="8">
        <v>92103</v>
      </c>
      <c r="B376" s="9">
        <v>118420</v>
      </c>
      <c r="C376" s="9">
        <v>809</v>
      </c>
      <c r="D376" s="41">
        <v>7115232</v>
      </c>
      <c r="E376" s="10">
        <v>8795.0951792336218</v>
      </c>
      <c r="F376" s="16">
        <f t="shared" si="5"/>
        <v>1</v>
      </c>
      <c r="G376" s="10">
        <v>8232.0844682060233</v>
      </c>
      <c r="H376" s="10">
        <v>8795.0951792336218</v>
      </c>
      <c r="I376" s="8">
        <v>13</v>
      </c>
    </row>
    <row r="377" spans="1:9" x14ac:dyDescent="0.3">
      <c r="A377" s="17">
        <v>92104</v>
      </c>
      <c r="B377" s="18">
        <v>140939</v>
      </c>
      <c r="C377" s="18">
        <v>1211</v>
      </c>
      <c r="D377" s="39">
        <v>10112118</v>
      </c>
      <c r="E377" s="19">
        <v>8350.2213047068544</v>
      </c>
      <c r="F377" s="20">
        <f t="shared" si="5"/>
        <v>1</v>
      </c>
      <c r="G377" s="19">
        <v>8292.3729930708123</v>
      </c>
      <c r="H377" s="19">
        <v>8350.2213047068544</v>
      </c>
      <c r="I377" s="17">
        <v>6</v>
      </c>
    </row>
    <row r="378" spans="1:9" x14ac:dyDescent="0.3">
      <c r="A378" s="11">
        <v>92105</v>
      </c>
      <c r="B378" s="12">
        <v>168713</v>
      </c>
      <c r="C378" s="12">
        <v>1980</v>
      </c>
      <c r="D378" s="40">
        <v>15253797</v>
      </c>
      <c r="E378" s="13">
        <v>7703.9378787878786</v>
      </c>
      <c r="F378" s="21">
        <f t="shared" si="5"/>
        <v>1</v>
      </c>
      <c r="G378" s="13">
        <v>8232.0844682060233</v>
      </c>
      <c r="H378" s="13">
        <v>7703.9378787878786</v>
      </c>
      <c r="I378" s="11">
        <v>1</v>
      </c>
    </row>
    <row r="379" spans="1:9" x14ac:dyDescent="0.3">
      <c r="A379" s="11">
        <v>92106</v>
      </c>
      <c r="B379" s="12">
        <v>79315</v>
      </c>
      <c r="C379" s="12">
        <v>552</v>
      </c>
      <c r="D379" s="40">
        <v>5042017</v>
      </c>
      <c r="E379" s="13">
        <v>9134.088768115942</v>
      </c>
      <c r="F379" s="21">
        <f t="shared" si="5"/>
        <v>1</v>
      </c>
      <c r="G379" s="13">
        <v>8366.427003147397</v>
      </c>
      <c r="H379" s="13">
        <v>9134.088768115942</v>
      </c>
      <c r="I379" s="11">
        <v>16</v>
      </c>
    </row>
    <row r="380" spans="1:9" x14ac:dyDescent="0.3">
      <c r="A380" s="11">
        <v>92107</v>
      </c>
      <c r="B380" s="12">
        <v>106835</v>
      </c>
      <c r="C380" s="12">
        <v>753</v>
      </c>
      <c r="D380" s="40">
        <v>6409546</v>
      </c>
      <c r="E380" s="13">
        <v>8512.0132802124826</v>
      </c>
      <c r="F380" s="21">
        <f t="shared" si="5"/>
        <v>1</v>
      </c>
      <c r="G380" s="13">
        <v>8232.0844682060233</v>
      </c>
      <c r="H380" s="13">
        <v>8512.0132802124826</v>
      </c>
      <c r="I380" s="11">
        <v>9</v>
      </c>
    </row>
    <row r="381" spans="1:9" x14ac:dyDescent="0.3">
      <c r="A381" s="8">
        <v>92108</v>
      </c>
      <c r="B381" s="9">
        <v>67338</v>
      </c>
      <c r="C381" s="9">
        <v>584</v>
      </c>
      <c r="D381" s="41">
        <v>5254811</v>
      </c>
      <c r="E381" s="10">
        <v>8997.9640410958909</v>
      </c>
      <c r="F381" s="16">
        <f t="shared" si="5"/>
        <v>1</v>
      </c>
      <c r="G381" s="10">
        <v>8440.952697066592</v>
      </c>
      <c r="H381" s="10">
        <v>8997.9640410958909</v>
      </c>
      <c r="I381" s="8">
        <v>15</v>
      </c>
    </row>
    <row r="382" spans="1:9" x14ac:dyDescent="0.3">
      <c r="A382" s="17">
        <v>92109</v>
      </c>
      <c r="B382" s="18">
        <v>169471</v>
      </c>
      <c r="C382" s="18">
        <v>1327</v>
      </c>
      <c r="D382" s="39">
        <v>11325171</v>
      </c>
      <c r="E382" s="19">
        <v>8534.4167294649578</v>
      </c>
      <c r="F382" s="20">
        <f t="shared" si="5"/>
        <v>1</v>
      </c>
      <c r="G382" s="19">
        <v>8292.3729930708123</v>
      </c>
      <c r="H382" s="19">
        <v>8534.4167294649578</v>
      </c>
      <c r="I382" s="17">
        <v>9</v>
      </c>
    </row>
    <row r="383" spans="1:9" x14ac:dyDescent="0.3">
      <c r="A383" s="11">
        <v>92110</v>
      </c>
      <c r="B383" s="12">
        <v>90691</v>
      </c>
      <c r="C383" s="12">
        <v>655</v>
      </c>
      <c r="D383" s="40">
        <v>5751898</v>
      </c>
      <c r="E383" s="13">
        <v>8781.5236641221381</v>
      </c>
      <c r="F383" s="21">
        <f t="shared" si="5"/>
        <v>1</v>
      </c>
      <c r="G383" s="13">
        <v>8272.0386027030527</v>
      </c>
      <c r="H383" s="13">
        <v>8781.5236641221381</v>
      </c>
      <c r="I383" s="11">
        <v>12</v>
      </c>
    </row>
    <row r="384" spans="1:9" x14ac:dyDescent="0.3">
      <c r="A384" s="11">
        <v>92111</v>
      </c>
      <c r="B384" s="12">
        <v>158441</v>
      </c>
      <c r="C384" s="12">
        <v>1167</v>
      </c>
      <c r="D384" s="40">
        <v>10041664</v>
      </c>
      <c r="E384" s="13">
        <v>8604.6820908311911</v>
      </c>
      <c r="F384" s="21">
        <f t="shared" si="5"/>
        <v>1</v>
      </c>
      <c r="G384" s="13">
        <v>8232.0844682060233</v>
      </c>
      <c r="H384" s="13">
        <v>8604.6820908311911</v>
      </c>
      <c r="I384" s="11">
        <v>10</v>
      </c>
    </row>
    <row r="385" spans="1:9" x14ac:dyDescent="0.3">
      <c r="A385" s="11">
        <v>92113</v>
      </c>
      <c r="B385" s="12">
        <v>111260</v>
      </c>
      <c r="C385" s="12">
        <v>1147</v>
      </c>
      <c r="D385" s="40">
        <v>8388948</v>
      </c>
      <c r="E385" s="13">
        <v>7313.8169136878814</v>
      </c>
      <c r="F385" s="21">
        <f t="shared" si="5"/>
        <v>1</v>
      </c>
      <c r="G385" s="13">
        <v>8232.0844682060233</v>
      </c>
      <c r="H385" s="13">
        <v>7313.8169136878814</v>
      </c>
      <c r="I385" s="11">
        <v>1</v>
      </c>
    </row>
    <row r="386" spans="1:9" x14ac:dyDescent="0.3">
      <c r="A386" s="8">
        <v>92114</v>
      </c>
      <c r="B386" s="9">
        <v>214344</v>
      </c>
      <c r="C386" s="9">
        <v>2122</v>
      </c>
      <c r="D386" s="41">
        <v>17209783</v>
      </c>
      <c r="E386" s="10">
        <v>8110.1710650329878</v>
      </c>
      <c r="F386" s="16">
        <f t="shared" si="5"/>
        <v>1</v>
      </c>
      <c r="G386" s="10">
        <v>8232.0844682060233</v>
      </c>
      <c r="H386" s="10">
        <v>8110.1710650329878</v>
      </c>
      <c r="I386" s="8">
        <v>3</v>
      </c>
    </row>
    <row r="387" spans="1:9" x14ac:dyDescent="0.3">
      <c r="A387" s="17">
        <v>92115</v>
      </c>
      <c r="B387" s="18">
        <v>161581</v>
      </c>
      <c r="C387" s="18">
        <v>1576</v>
      </c>
      <c r="D387" s="39">
        <v>12762469</v>
      </c>
      <c r="E387" s="19">
        <v>8098.0133248730963</v>
      </c>
      <c r="F387" s="20">
        <f t="shared" ref="F387:F450" si="6">IF(C387&gt;420,1,SQRT(C387/420))</f>
        <v>1</v>
      </c>
      <c r="G387" s="19">
        <v>8232.0844682060233</v>
      </c>
      <c r="H387" s="19">
        <v>8098.0133248730963</v>
      </c>
      <c r="I387" s="17">
        <v>3</v>
      </c>
    </row>
    <row r="388" spans="1:9" x14ac:dyDescent="0.3">
      <c r="A388" s="11">
        <v>92116</v>
      </c>
      <c r="B388" s="12">
        <v>111533</v>
      </c>
      <c r="C388" s="12">
        <v>912</v>
      </c>
      <c r="D388" s="40">
        <v>7770198</v>
      </c>
      <c r="E388" s="13">
        <v>8519.9539473684217</v>
      </c>
      <c r="F388" s="21">
        <f t="shared" si="6"/>
        <v>1</v>
      </c>
      <c r="G388" s="13">
        <v>8232.0844682060233</v>
      </c>
      <c r="H388" s="13">
        <v>8519.9539473684217</v>
      </c>
      <c r="I388" s="11">
        <v>9</v>
      </c>
    </row>
    <row r="389" spans="1:9" x14ac:dyDescent="0.3">
      <c r="A389" s="11">
        <v>92117</v>
      </c>
      <c r="B389" s="12">
        <v>201858</v>
      </c>
      <c r="C389" s="12">
        <v>1375</v>
      </c>
      <c r="D389" s="40">
        <v>11602573</v>
      </c>
      <c r="E389" s="13">
        <v>8438.2349090909083</v>
      </c>
      <c r="F389" s="21">
        <f t="shared" si="6"/>
        <v>1</v>
      </c>
      <c r="G389" s="13">
        <v>8272.0386027030527</v>
      </c>
      <c r="H389" s="13">
        <v>8438.2349090909083</v>
      </c>
      <c r="I389" s="11">
        <v>7</v>
      </c>
    </row>
    <row r="390" spans="1:9" x14ac:dyDescent="0.3">
      <c r="A390" s="11">
        <v>92118</v>
      </c>
      <c r="B390" s="12">
        <v>75021</v>
      </c>
      <c r="C390" s="12">
        <v>398</v>
      </c>
      <c r="D390" s="40">
        <v>3831981</v>
      </c>
      <c r="E390" s="13">
        <v>9628.0929648241199</v>
      </c>
      <c r="F390" s="21">
        <f t="shared" si="6"/>
        <v>0.9734572654303052</v>
      </c>
      <c r="G390" s="13">
        <v>8366.427003147397</v>
      </c>
      <c r="H390" s="13">
        <v>9594.6049000877156</v>
      </c>
      <c r="I390" s="11">
        <v>19</v>
      </c>
    </row>
    <row r="391" spans="1:9" x14ac:dyDescent="0.3">
      <c r="A391" s="8">
        <v>92119</v>
      </c>
      <c r="B391" s="9">
        <v>93087</v>
      </c>
      <c r="C391" s="9">
        <v>592</v>
      </c>
      <c r="D391" s="41">
        <v>4786621</v>
      </c>
      <c r="E391" s="10">
        <v>8085.5084459459458</v>
      </c>
      <c r="F391" s="16">
        <f t="shared" si="6"/>
        <v>1</v>
      </c>
      <c r="G391" s="10">
        <v>8457.0336694310208</v>
      </c>
      <c r="H391" s="10">
        <v>8085.5084459459458</v>
      </c>
      <c r="I391" s="8">
        <v>3</v>
      </c>
    </row>
    <row r="392" spans="1:9" x14ac:dyDescent="0.3">
      <c r="A392" s="17">
        <v>92120</v>
      </c>
      <c r="B392" s="18">
        <v>109006</v>
      </c>
      <c r="C392" s="18">
        <v>747</v>
      </c>
      <c r="D392" s="39">
        <v>6465032</v>
      </c>
      <c r="E392" s="19">
        <v>8654.661311914324</v>
      </c>
      <c r="F392" s="20">
        <f t="shared" si="6"/>
        <v>1</v>
      </c>
      <c r="G392" s="19">
        <v>8292.3729930708123</v>
      </c>
      <c r="H392" s="19">
        <v>8654.661311914324</v>
      </c>
      <c r="I392" s="17">
        <v>11</v>
      </c>
    </row>
    <row r="393" spans="1:9" x14ac:dyDescent="0.3">
      <c r="A393" s="11">
        <v>92121</v>
      </c>
      <c r="B393" s="12">
        <v>18060</v>
      </c>
      <c r="C393" s="12">
        <v>141</v>
      </c>
      <c r="D393" s="40">
        <v>1374899</v>
      </c>
      <c r="E393" s="13">
        <v>9751.056737588653</v>
      </c>
      <c r="F393" s="21">
        <f t="shared" si="6"/>
        <v>0.57940856544780706</v>
      </c>
      <c r="G393" s="13">
        <v>8232.0844682060233</v>
      </c>
      <c r="H393" s="13">
        <v>9112.1900117640125</v>
      </c>
      <c r="I393" s="11">
        <v>16</v>
      </c>
    </row>
    <row r="394" spans="1:9" x14ac:dyDescent="0.3">
      <c r="A394" s="11">
        <v>92122</v>
      </c>
      <c r="B394" s="12">
        <v>151648</v>
      </c>
      <c r="C394" s="12">
        <v>1155</v>
      </c>
      <c r="D394" s="40">
        <v>9900724</v>
      </c>
      <c r="E394" s="13">
        <v>8572.0554112554109</v>
      </c>
      <c r="F394" s="21">
        <f t="shared" si="6"/>
        <v>1</v>
      </c>
      <c r="G394" s="13">
        <v>8272.0386027030527</v>
      </c>
      <c r="H394" s="13">
        <v>8572.0554112554109</v>
      </c>
      <c r="I394" s="11">
        <v>10</v>
      </c>
    </row>
    <row r="395" spans="1:9" x14ac:dyDescent="0.3">
      <c r="A395" s="11">
        <v>92123</v>
      </c>
      <c r="B395" s="12">
        <v>96574</v>
      </c>
      <c r="C395" s="12">
        <v>751</v>
      </c>
      <c r="D395" s="40">
        <v>6830004</v>
      </c>
      <c r="E395" s="13">
        <v>9094.5459387483352</v>
      </c>
      <c r="F395" s="21">
        <f t="shared" si="6"/>
        <v>1</v>
      </c>
      <c r="G395" s="13">
        <v>8232.0844682060233</v>
      </c>
      <c r="H395" s="13">
        <v>9094.5459387483352</v>
      </c>
      <c r="I395" s="11">
        <v>16</v>
      </c>
    </row>
    <row r="396" spans="1:9" x14ac:dyDescent="0.3">
      <c r="A396" s="8">
        <v>92124</v>
      </c>
      <c r="B396" s="9">
        <v>106097</v>
      </c>
      <c r="C396" s="9">
        <v>693</v>
      </c>
      <c r="D396" s="41">
        <v>5809491</v>
      </c>
      <c r="E396" s="10">
        <v>8383.1038961038957</v>
      </c>
      <c r="F396" s="16">
        <f t="shared" si="6"/>
        <v>1</v>
      </c>
      <c r="G396" s="10">
        <v>8574.3126371903418</v>
      </c>
      <c r="H396" s="10">
        <v>8383.1038961038957</v>
      </c>
      <c r="I396" s="8">
        <v>7</v>
      </c>
    </row>
    <row r="397" spans="1:9" x14ac:dyDescent="0.3">
      <c r="A397" s="17">
        <v>92126</v>
      </c>
      <c r="B397" s="18">
        <v>255720</v>
      </c>
      <c r="C397" s="18">
        <v>1915</v>
      </c>
      <c r="D397" s="39">
        <v>16552407</v>
      </c>
      <c r="E397" s="19">
        <v>8643.5545691906009</v>
      </c>
      <c r="F397" s="20">
        <f t="shared" si="6"/>
        <v>1</v>
      </c>
      <c r="G397" s="19">
        <v>8232.0844682060233</v>
      </c>
      <c r="H397" s="19">
        <v>8643.5545691906009</v>
      </c>
      <c r="I397" s="17">
        <v>11</v>
      </c>
    </row>
    <row r="398" spans="1:9" x14ac:dyDescent="0.3">
      <c r="A398" s="11">
        <v>92127</v>
      </c>
      <c r="B398" s="12">
        <v>130119</v>
      </c>
      <c r="C398" s="12">
        <v>834</v>
      </c>
      <c r="D398" s="40">
        <v>7850483</v>
      </c>
      <c r="E398" s="13">
        <v>9413.0491606714622</v>
      </c>
      <c r="F398" s="21">
        <f t="shared" si="6"/>
        <v>1</v>
      </c>
      <c r="G398" s="13">
        <v>8232.0844682060233</v>
      </c>
      <c r="H398" s="13">
        <v>9413.0491606714622</v>
      </c>
      <c r="I398" s="11">
        <v>18</v>
      </c>
    </row>
    <row r="399" spans="1:9" x14ac:dyDescent="0.3">
      <c r="A399" s="11">
        <v>92128</v>
      </c>
      <c r="B399" s="12">
        <v>182591</v>
      </c>
      <c r="C399" s="12">
        <v>1147</v>
      </c>
      <c r="D399" s="40">
        <v>10216868</v>
      </c>
      <c r="E399" s="13">
        <v>8907.4699215344372</v>
      </c>
      <c r="F399" s="21">
        <f t="shared" si="6"/>
        <v>1</v>
      </c>
      <c r="G399" s="13">
        <v>8232.0844682060233</v>
      </c>
      <c r="H399" s="13">
        <v>8907.4699215344372</v>
      </c>
      <c r="I399" s="11">
        <v>14</v>
      </c>
    </row>
    <row r="400" spans="1:9" x14ac:dyDescent="0.3">
      <c r="A400" s="11">
        <v>92129</v>
      </c>
      <c r="B400" s="12">
        <v>199081</v>
      </c>
      <c r="C400" s="12">
        <v>1376</v>
      </c>
      <c r="D400" s="40">
        <v>11961067</v>
      </c>
      <c r="E400" s="13">
        <v>8692.6359011627901</v>
      </c>
      <c r="F400" s="21">
        <f t="shared" si="6"/>
        <v>1</v>
      </c>
      <c r="G400" s="13">
        <v>8232.0844682060233</v>
      </c>
      <c r="H400" s="13">
        <v>8692.6359011627901</v>
      </c>
      <c r="I400" s="11">
        <v>11</v>
      </c>
    </row>
    <row r="401" spans="1:9" x14ac:dyDescent="0.3">
      <c r="A401" s="8">
        <v>92130</v>
      </c>
      <c r="B401" s="9">
        <v>179104</v>
      </c>
      <c r="C401" s="9">
        <v>1106</v>
      </c>
      <c r="D401" s="41">
        <v>9749142</v>
      </c>
      <c r="E401" s="10">
        <v>8814.7757685352626</v>
      </c>
      <c r="F401" s="16">
        <f t="shared" si="6"/>
        <v>1</v>
      </c>
      <c r="G401" s="10">
        <v>8272.0386027030527</v>
      </c>
      <c r="H401" s="10">
        <v>8814.7757685352626</v>
      </c>
      <c r="I401" s="8">
        <v>13</v>
      </c>
    </row>
    <row r="402" spans="1:9" x14ac:dyDescent="0.3">
      <c r="A402" s="17">
        <v>92131</v>
      </c>
      <c r="B402" s="18">
        <v>135938</v>
      </c>
      <c r="C402" s="18">
        <v>780</v>
      </c>
      <c r="D402" s="39">
        <v>6873620</v>
      </c>
      <c r="E402" s="19">
        <v>8812.3333333333339</v>
      </c>
      <c r="F402" s="20">
        <f t="shared" si="6"/>
        <v>1</v>
      </c>
      <c r="G402" s="19">
        <v>8232.0844682060233</v>
      </c>
      <c r="H402" s="19">
        <v>8812.3333333333339</v>
      </c>
      <c r="I402" s="17">
        <v>13</v>
      </c>
    </row>
    <row r="403" spans="1:9" x14ac:dyDescent="0.3">
      <c r="A403" s="11">
        <v>92134</v>
      </c>
      <c r="B403" s="12">
        <v>1052</v>
      </c>
      <c r="C403" s="12">
        <v>13</v>
      </c>
      <c r="D403" s="40">
        <v>159823</v>
      </c>
      <c r="E403" s="13">
        <v>12294.076923076924</v>
      </c>
      <c r="F403" s="21">
        <f t="shared" si="6"/>
        <v>0.17593288763724921</v>
      </c>
      <c r="G403" s="13">
        <v>8292.3729930708123</v>
      </c>
      <c r="H403" s="13">
        <v>8996.4043209461161</v>
      </c>
      <c r="I403" s="11">
        <v>15</v>
      </c>
    </row>
    <row r="404" spans="1:9" x14ac:dyDescent="0.3">
      <c r="A404" s="11">
        <v>92135</v>
      </c>
      <c r="B404" s="12">
        <v>3940</v>
      </c>
      <c r="C404" s="12">
        <v>119</v>
      </c>
      <c r="D404" s="40">
        <v>900442</v>
      </c>
      <c r="E404" s="13">
        <v>7566.7394957983197</v>
      </c>
      <c r="F404" s="21">
        <f t="shared" si="6"/>
        <v>0.53229064742237708</v>
      </c>
      <c r="G404" s="13">
        <v>8260.9637913462429</v>
      </c>
      <c r="H404" s="13">
        <v>7891.4346916126951</v>
      </c>
      <c r="I404" s="11">
        <v>1</v>
      </c>
    </row>
    <row r="405" spans="1:9" x14ac:dyDescent="0.3">
      <c r="A405" s="11">
        <v>92136</v>
      </c>
      <c r="B405" s="12">
        <v>9210</v>
      </c>
      <c r="C405" s="12">
        <v>121</v>
      </c>
      <c r="D405" s="40">
        <v>1188940</v>
      </c>
      <c r="E405" s="13">
        <v>9825.9504132231414</v>
      </c>
      <c r="F405" s="21">
        <f t="shared" si="6"/>
        <v>0.53674504012169322</v>
      </c>
      <c r="G405" s="13">
        <v>8817.045501774197</v>
      </c>
      <c r="H405" s="13">
        <v>9358.5702089488332</v>
      </c>
      <c r="I405" s="11">
        <v>18</v>
      </c>
    </row>
    <row r="406" spans="1:9" x14ac:dyDescent="0.3">
      <c r="A406" s="8">
        <v>92139</v>
      </c>
      <c r="B406" s="9">
        <v>118229</v>
      </c>
      <c r="C406" s="9">
        <v>997</v>
      </c>
      <c r="D406" s="41">
        <v>7484492</v>
      </c>
      <c r="E406" s="10">
        <v>7507.0130391173525</v>
      </c>
      <c r="F406" s="16">
        <f t="shared" si="6"/>
        <v>1</v>
      </c>
      <c r="G406" s="10">
        <v>8232.0844682060233</v>
      </c>
      <c r="H406" s="10">
        <v>7507.0130391173525</v>
      </c>
      <c r="I406" s="8">
        <v>1</v>
      </c>
    </row>
    <row r="407" spans="1:9" x14ac:dyDescent="0.3">
      <c r="A407" s="17">
        <v>92140</v>
      </c>
      <c r="B407" s="18">
        <v>1177</v>
      </c>
      <c r="C407" s="18">
        <v>20</v>
      </c>
      <c r="D407" s="39">
        <v>266306</v>
      </c>
      <c r="E407" s="19">
        <v>13315.3</v>
      </c>
      <c r="F407" s="20">
        <f t="shared" si="6"/>
        <v>0.21821789023599236</v>
      </c>
      <c r="G407" s="19">
        <v>8232.0844682060233</v>
      </c>
      <c r="H407" s="19">
        <v>9341.3330371689335</v>
      </c>
      <c r="I407" s="17">
        <v>18</v>
      </c>
    </row>
    <row r="408" spans="1:9" x14ac:dyDescent="0.3">
      <c r="A408" s="11">
        <v>92145</v>
      </c>
      <c r="B408" s="12">
        <v>7585</v>
      </c>
      <c r="C408" s="12">
        <v>135</v>
      </c>
      <c r="D408" s="40">
        <v>1279924</v>
      </c>
      <c r="E408" s="13">
        <v>9480.9185185185179</v>
      </c>
      <c r="F408" s="21">
        <f t="shared" si="6"/>
        <v>0.56694670951384085</v>
      </c>
      <c r="G408" s="13">
        <v>8366.427003147397</v>
      </c>
      <c r="H408" s="13">
        <v>8998.284300568148</v>
      </c>
      <c r="I408" s="11">
        <v>15</v>
      </c>
    </row>
    <row r="409" spans="1:9" x14ac:dyDescent="0.3">
      <c r="A409" s="11">
        <v>92152</v>
      </c>
      <c r="B409" s="12">
        <v>43</v>
      </c>
      <c r="C409" s="12">
        <v>0</v>
      </c>
      <c r="D409" s="40">
        <v>0</v>
      </c>
      <c r="E409" s="13">
        <v>0</v>
      </c>
      <c r="F409" s="21">
        <f t="shared" si="6"/>
        <v>0</v>
      </c>
      <c r="G409" s="13">
        <v>8232.0844682060233</v>
      </c>
      <c r="H409" s="13">
        <v>8232.0844682060233</v>
      </c>
      <c r="I409" s="11">
        <v>4</v>
      </c>
    </row>
    <row r="410" spans="1:9" x14ac:dyDescent="0.3">
      <c r="A410" s="11">
        <v>92154</v>
      </c>
      <c r="B410" s="12">
        <v>271527</v>
      </c>
      <c r="C410" s="12">
        <v>1939</v>
      </c>
      <c r="D410" s="40">
        <v>14967637</v>
      </c>
      <c r="E410" s="13">
        <v>7719.2558019597727</v>
      </c>
      <c r="F410" s="21">
        <f t="shared" si="6"/>
        <v>1</v>
      </c>
      <c r="G410" s="13">
        <v>8232.0844682060233</v>
      </c>
      <c r="H410" s="13">
        <v>7719.2558019597727</v>
      </c>
      <c r="I410" s="11">
        <v>1</v>
      </c>
    </row>
    <row r="411" spans="1:9" x14ac:dyDescent="0.3">
      <c r="A411" s="8">
        <v>92155</v>
      </c>
      <c r="B411" s="9">
        <v>2590</v>
      </c>
      <c r="C411" s="9">
        <v>35</v>
      </c>
      <c r="D411" s="41">
        <v>288296</v>
      </c>
      <c r="E411" s="10">
        <v>8237.028571428571</v>
      </c>
      <c r="F411" s="16">
        <f t="shared" si="6"/>
        <v>0.28867513459481287</v>
      </c>
      <c r="G411" s="10">
        <v>8457.0336694310208</v>
      </c>
      <c r="H411" s="10">
        <v>8393.5236681536189</v>
      </c>
      <c r="I411" s="8">
        <v>7</v>
      </c>
    </row>
    <row r="412" spans="1:9" x14ac:dyDescent="0.3">
      <c r="A412" s="17">
        <v>92173</v>
      </c>
      <c r="B412" s="18">
        <v>114913</v>
      </c>
      <c r="C412" s="18">
        <v>670</v>
      </c>
      <c r="D412" s="39">
        <v>4946890</v>
      </c>
      <c r="E412" s="19">
        <v>7383.4179104477616</v>
      </c>
      <c r="F412" s="20">
        <f t="shared" si="6"/>
        <v>1</v>
      </c>
      <c r="G412" s="19">
        <v>8232.0844682060233</v>
      </c>
      <c r="H412" s="19">
        <v>7383.4179104477616</v>
      </c>
      <c r="I412" s="17">
        <v>1</v>
      </c>
    </row>
    <row r="413" spans="1:9" x14ac:dyDescent="0.3">
      <c r="A413" s="11">
        <v>92201</v>
      </c>
      <c r="B413" s="12">
        <v>165591</v>
      </c>
      <c r="C413" s="12">
        <v>1036</v>
      </c>
      <c r="D413" s="40">
        <v>8781090</v>
      </c>
      <c r="E413" s="13">
        <v>8475.9555984555991</v>
      </c>
      <c r="F413" s="21">
        <f t="shared" si="6"/>
        <v>1</v>
      </c>
      <c r="G413" s="13">
        <v>9068.1672071341709</v>
      </c>
      <c r="H413" s="13">
        <v>8475.9555984555991</v>
      </c>
      <c r="I413" s="11">
        <v>8</v>
      </c>
    </row>
    <row r="414" spans="1:9" x14ac:dyDescent="0.3">
      <c r="A414" s="11">
        <v>92203</v>
      </c>
      <c r="B414" s="12">
        <v>69044</v>
      </c>
      <c r="C414" s="12">
        <v>415</v>
      </c>
      <c r="D414" s="40">
        <v>3812076</v>
      </c>
      <c r="E414" s="13">
        <v>9185.7253012048186</v>
      </c>
      <c r="F414" s="21">
        <f t="shared" si="6"/>
        <v>0.9940297973880049</v>
      </c>
      <c r="G414" s="13">
        <v>9264.7616856756231</v>
      </c>
      <c r="H414" s="13">
        <v>9186.19716443383</v>
      </c>
      <c r="I414" s="11">
        <v>17</v>
      </c>
    </row>
    <row r="415" spans="1:9" x14ac:dyDescent="0.3">
      <c r="A415" s="11">
        <v>92210</v>
      </c>
      <c r="B415" s="12">
        <v>21208</v>
      </c>
      <c r="C415" s="12">
        <v>100</v>
      </c>
      <c r="D415" s="40">
        <v>986070</v>
      </c>
      <c r="E415" s="13">
        <v>9860.7000000000007</v>
      </c>
      <c r="F415" s="21">
        <f t="shared" si="6"/>
        <v>0.4879500364742666</v>
      </c>
      <c r="G415" s="13">
        <v>9578.1231828108794</v>
      </c>
      <c r="H415" s="13">
        <v>9716.0065510650929</v>
      </c>
      <c r="I415" s="11">
        <v>19</v>
      </c>
    </row>
    <row r="416" spans="1:9" x14ac:dyDescent="0.3">
      <c r="A416" s="8">
        <v>92211</v>
      </c>
      <c r="B416" s="9">
        <v>91626</v>
      </c>
      <c r="C416" s="9">
        <v>482</v>
      </c>
      <c r="D416" s="41">
        <v>4780588</v>
      </c>
      <c r="E416" s="10">
        <v>9918.232365145228</v>
      </c>
      <c r="F416" s="16">
        <f t="shared" si="6"/>
        <v>1</v>
      </c>
      <c r="G416" s="10">
        <v>9578.1231828108794</v>
      </c>
      <c r="H416" s="10">
        <v>9918.232365145228</v>
      </c>
      <c r="I416" s="8">
        <v>20</v>
      </c>
    </row>
    <row r="417" spans="1:9" x14ac:dyDescent="0.3">
      <c r="A417" s="17">
        <v>92220</v>
      </c>
      <c r="B417" s="18">
        <v>102838</v>
      </c>
      <c r="C417" s="18">
        <v>641</v>
      </c>
      <c r="D417" s="39">
        <v>5649257</v>
      </c>
      <c r="E417" s="19">
        <v>8813.1934477379091</v>
      </c>
      <c r="F417" s="20">
        <f t="shared" si="6"/>
        <v>1</v>
      </c>
      <c r="G417" s="19">
        <v>8366.427003147397</v>
      </c>
      <c r="H417" s="19">
        <v>8813.1934477379091</v>
      </c>
      <c r="I417" s="17">
        <v>13</v>
      </c>
    </row>
    <row r="418" spans="1:9" x14ac:dyDescent="0.3">
      <c r="A418" s="11">
        <v>92222</v>
      </c>
      <c r="B418" s="12">
        <v>6212</v>
      </c>
      <c r="C418" s="12">
        <v>115</v>
      </c>
      <c r="D418" s="40">
        <v>933945</v>
      </c>
      <c r="E418" s="13">
        <v>8121.260869565217</v>
      </c>
      <c r="F418" s="21">
        <f t="shared" si="6"/>
        <v>0.52326811847228361</v>
      </c>
      <c r="G418" s="13">
        <v>8769.1331894318773</v>
      </c>
      <c r="H418" s="13">
        <v>8430.1222596049774</v>
      </c>
      <c r="I418" s="11">
        <v>7</v>
      </c>
    </row>
    <row r="419" spans="1:9" x14ac:dyDescent="0.3">
      <c r="A419" s="11">
        <v>92223</v>
      </c>
      <c r="B419" s="12">
        <v>140988</v>
      </c>
      <c r="C419" s="12">
        <v>1035</v>
      </c>
      <c r="D419" s="40">
        <v>9102335</v>
      </c>
      <c r="E419" s="13">
        <v>8794.5265700483087</v>
      </c>
      <c r="F419" s="21">
        <f t="shared" si="6"/>
        <v>1</v>
      </c>
      <c r="G419" s="13">
        <v>8769.1331894318773</v>
      </c>
      <c r="H419" s="13">
        <v>8794.5265700483087</v>
      </c>
      <c r="I419" s="11">
        <v>13</v>
      </c>
    </row>
    <row r="420" spans="1:9" x14ac:dyDescent="0.3">
      <c r="A420" s="11">
        <v>92225</v>
      </c>
      <c r="B420" s="12">
        <v>52697</v>
      </c>
      <c r="C420" s="12">
        <v>231</v>
      </c>
      <c r="D420" s="40">
        <v>2335403</v>
      </c>
      <c r="E420" s="13">
        <v>10109.969696969696</v>
      </c>
      <c r="F420" s="21">
        <f t="shared" si="6"/>
        <v>0.74161984870956632</v>
      </c>
      <c r="G420" s="13">
        <v>9264.7616856756231</v>
      </c>
      <c r="H420" s="13">
        <v>9891.5847231396474</v>
      </c>
      <c r="I420" s="11">
        <v>20</v>
      </c>
    </row>
    <row r="421" spans="1:9" x14ac:dyDescent="0.3">
      <c r="A421" s="8">
        <v>92227</v>
      </c>
      <c r="B421" s="9">
        <v>74797</v>
      </c>
      <c r="C421" s="9">
        <v>355</v>
      </c>
      <c r="D421" s="41">
        <v>3061219</v>
      </c>
      <c r="E421" s="10">
        <v>8623.1521126760563</v>
      </c>
      <c r="F421" s="16">
        <f t="shared" si="6"/>
        <v>0.91936831315751533</v>
      </c>
      <c r="G421" s="10">
        <v>9068.1672071341709</v>
      </c>
      <c r="H421" s="10">
        <v>8659.0344304125829</v>
      </c>
      <c r="I421" s="8">
        <v>11</v>
      </c>
    </row>
    <row r="422" spans="1:9" x14ac:dyDescent="0.3">
      <c r="A422" s="17">
        <v>92230</v>
      </c>
      <c r="B422" s="18">
        <v>6570</v>
      </c>
      <c r="C422" s="18">
        <v>59</v>
      </c>
      <c r="D422" s="39">
        <v>662414</v>
      </c>
      <c r="E422" s="19">
        <v>11227.355932203391</v>
      </c>
      <c r="F422" s="20">
        <f t="shared" si="6"/>
        <v>0.37480153478366451</v>
      </c>
      <c r="G422" s="19">
        <v>9080.490868342933</v>
      </c>
      <c r="H422" s="19">
        <v>9885.139189251262</v>
      </c>
      <c r="I422" s="17">
        <v>20</v>
      </c>
    </row>
    <row r="423" spans="1:9" x14ac:dyDescent="0.3">
      <c r="A423" s="11">
        <v>92231</v>
      </c>
      <c r="B423" s="12">
        <v>138747</v>
      </c>
      <c r="C423" s="12">
        <v>560</v>
      </c>
      <c r="D423" s="40">
        <v>5035725</v>
      </c>
      <c r="E423" s="13">
        <v>8992.3660714285706</v>
      </c>
      <c r="F423" s="21">
        <f t="shared" si="6"/>
        <v>1</v>
      </c>
      <c r="G423" s="13">
        <v>8232.0844682060233</v>
      </c>
      <c r="H423" s="13">
        <v>8992.3660714285706</v>
      </c>
      <c r="I423" s="11">
        <v>15</v>
      </c>
    </row>
    <row r="424" spans="1:9" x14ac:dyDescent="0.3">
      <c r="A424" s="11">
        <v>92233</v>
      </c>
      <c r="B424" s="12">
        <v>17543</v>
      </c>
      <c r="C424" s="12">
        <v>99</v>
      </c>
      <c r="D424" s="40">
        <v>938339</v>
      </c>
      <c r="E424" s="13">
        <v>9478.1717171717173</v>
      </c>
      <c r="F424" s="21">
        <f t="shared" si="6"/>
        <v>0.48550415622761223</v>
      </c>
      <c r="G424" s="13">
        <v>9080.490868342933</v>
      </c>
      <c r="H424" s="13">
        <v>9273.5665733014321</v>
      </c>
      <c r="I424" s="11">
        <v>17</v>
      </c>
    </row>
    <row r="425" spans="1:9" x14ac:dyDescent="0.3">
      <c r="A425" s="11">
        <v>92234</v>
      </c>
      <c r="B425" s="12">
        <v>144030</v>
      </c>
      <c r="C425" s="12">
        <v>969</v>
      </c>
      <c r="D425" s="40">
        <v>8311092</v>
      </c>
      <c r="E425" s="13">
        <v>8576.9783281733744</v>
      </c>
      <c r="F425" s="21">
        <f t="shared" si="6"/>
        <v>1</v>
      </c>
      <c r="G425" s="13">
        <v>8792.3319219499626</v>
      </c>
      <c r="H425" s="13">
        <v>8576.9783281733744</v>
      </c>
      <c r="I425" s="11">
        <v>10</v>
      </c>
    </row>
    <row r="426" spans="1:9" x14ac:dyDescent="0.3">
      <c r="A426" s="8">
        <v>92236</v>
      </c>
      <c r="B426" s="9">
        <v>89132</v>
      </c>
      <c r="C426" s="9">
        <v>594</v>
      </c>
      <c r="D426" s="41">
        <v>5208726</v>
      </c>
      <c r="E426" s="10">
        <v>8768.8989898989894</v>
      </c>
      <c r="F426" s="16">
        <f t="shared" si="6"/>
        <v>1</v>
      </c>
      <c r="G426" s="10">
        <v>9024.3875555403065</v>
      </c>
      <c r="H426" s="10">
        <v>8768.8989898989894</v>
      </c>
      <c r="I426" s="8">
        <v>12</v>
      </c>
    </row>
    <row r="427" spans="1:9" x14ac:dyDescent="0.3">
      <c r="A427" s="17">
        <v>92239</v>
      </c>
      <c r="B427" s="18">
        <v>1011</v>
      </c>
      <c r="C427" s="18">
        <v>4</v>
      </c>
      <c r="D427" s="39">
        <v>46485</v>
      </c>
      <c r="E427" s="19">
        <v>11621.25</v>
      </c>
      <c r="F427" s="20">
        <f t="shared" si="6"/>
        <v>9.7590007294853329E-2</v>
      </c>
      <c r="G427" s="19">
        <v>9264.7616856756231</v>
      </c>
      <c r="H427" s="19">
        <v>9494.731397460775</v>
      </c>
      <c r="I427" s="17">
        <v>18</v>
      </c>
    </row>
    <row r="428" spans="1:9" x14ac:dyDescent="0.3">
      <c r="A428" s="11">
        <v>92240</v>
      </c>
      <c r="B428" s="12">
        <v>86003</v>
      </c>
      <c r="C428" s="12">
        <v>695</v>
      </c>
      <c r="D428" s="40">
        <v>6309497</v>
      </c>
      <c r="E428" s="13">
        <v>9078.4129496402875</v>
      </c>
      <c r="F428" s="21">
        <f t="shared" si="6"/>
        <v>1</v>
      </c>
      <c r="G428" s="13">
        <v>9578.1231828108794</v>
      </c>
      <c r="H428" s="13">
        <v>9078.4129496402875</v>
      </c>
      <c r="I428" s="11">
        <v>16</v>
      </c>
    </row>
    <row r="429" spans="1:9" x14ac:dyDescent="0.3">
      <c r="A429" s="11">
        <v>92241</v>
      </c>
      <c r="B429" s="12">
        <v>21489</v>
      </c>
      <c r="C429" s="12">
        <v>131</v>
      </c>
      <c r="D429" s="40">
        <v>1311083</v>
      </c>
      <c r="E429" s="13">
        <v>10008.267175572519</v>
      </c>
      <c r="F429" s="21">
        <f t="shared" si="6"/>
        <v>0.55848434347326326</v>
      </c>
      <c r="G429" s="13">
        <v>9578.1231828108794</v>
      </c>
      <c r="H429" s="13">
        <v>9818.3518682073318</v>
      </c>
      <c r="I429" s="11">
        <v>20</v>
      </c>
    </row>
    <row r="430" spans="1:9" x14ac:dyDescent="0.3">
      <c r="A430" s="11">
        <v>92242</v>
      </c>
      <c r="B430" s="12">
        <v>8097</v>
      </c>
      <c r="C430" s="12">
        <v>50</v>
      </c>
      <c r="D430" s="40">
        <v>421113</v>
      </c>
      <c r="E430" s="13">
        <v>8422.26</v>
      </c>
      <c r="F430" s="21">
        <f t="shared" si="6"/>
        <v>0.34503277967117713</v>
      </c>
      <c r="G430" s="13">
        <v>9068.1672071341709</v>
      </c>
      <c r="H430" s="13">
        <v>8845.3080480470198</v>
      </c>
      <c r="I430" s="11">
        <v>13</v>
      </c>
    </row>
    <row r="431" spans="1:9" x14ac:dyDescent="0.3">
      <c r="A431" s="8">
        <v>92243</v>
      </c>
      <c r="B431" s="9">
        <v>148219</v>
      </c>
      <c r="C431" s="9">
        <v>773</v>
      </c>
      <c r="D431" s="41">
        <v>6763315</v>
      </c>
      <c r="E431" s="10">
        <v>8749.4372574385507</v>
      </c>
      <c r="F431" s="16">
        <f t="shared" si="6"/>
        <v>1</v>
      </c>
      <c r="G431" s="10">
        <v>8457.0336694310208</v>
      </c>
      <c r="H431" s="10">
        <v>8749.4372574385507</v>
      </c>
      <c r="I431" s="8">
        <v>12</v>
      </c>
    </row>
    <row r="432" spans="1:9" x14ac:dyDescent="0.3">
      <c r="A432" s="17">
        <v>92249</v>
      </c>
      <c r="B432" s="18">
        <v>20079</v>
      </c>
      <c r="C432" s="18">
        <v>111</v>
      </c>
      <c r="D432" s="39">
        <v>965968</v>
      </c>
      <c r="E432" s="19">
        <v>8702.4144144144138</v>
      </c>
      <c r="F432" s="20">
        <f t="shared" si="6"/>
        <v>0.51408726329847376</v>
      </c>
      <c r="G432" s="19">
        <v>8817.045501774197</v>
      </c>
      <c r="H432" s="19">
        <v>8758.1151197844774</v>
      </c>
      <c r="I432" s="17">
        <v>12</v>
      </c>
    </row>
    <row r="433" spans="1:9" x14ac:dyDescent="0.3">
      <c r="A433" s="11">
        <v>92250</v>
      </c>
      <c r="B433" s="12">
        <v>27805</v>
      </c>
      <c r="C433" s="12">
        <v>116</v>
      </c>
      <c r="D433" s="40">
        <v>802516</v>
      </c>
      <c r="E433" s="13">
        <v>6918.2413793103451</v>
      </c>
      <c r="F433" s="21">
        <f t="shared" si="6"/>
        <v>0.52553827281224363</v>
      </c>
      <c r="G433" s="13">
        <v>9264.7616856756231</v>
      </c>
      <c r="H433" s="13">
        <v>8031.5754567495578</v>
      </c>
      <c r="I433" s="11">
        <v>2</v>
      </c>
    </row>
    <row r="434" spans="1:9" x14ac:dyDescent="0.3">
      <c r="A434" s="11">
        <v>92251</v>
      </c>
      <c r="B434" s="12">
        <v>55912</v>
      </c>
      <c r="C434" s="12">
        <v>291</v>
      </c>
      <c r="D434" s="40">
        <v>2982398</v>
      </c>
      <c r="E434" s="13">
        <v>10248.790378006874</v>
      </c>
      <c r="F434" s="21">
        <f t="shared" si="6"/>
        <v>0.83238040754041231</v>
      </c>
      <c r="G434" s="13">
        <v>9578.1231828108794</v>
      </c>
      <c r="H434" s="13">
        <v>10136.373416072105</v>
      </c>
      <c r="I434" s="11">
        <v>20</v>
      </c>
    </row>
    <row r="435" spans="1:9" x14ac:dyDescent="0.3">
      <c r="A435" s="11">
        <v>92252</v>
      </c>
      <c r="B435" s="12">
        <v>32674</v>
      </c>
      <c r="C435" s="12">
        <v>185</v>
      </c>
      <c r="D435" s="40">
        <v>1730915</v>
      </c>
      <c r="E435" s="13">
        <v>9356.2972972972966</v>
      </c>
      <c r="F435" s="21">
        <f t="shared" si="6"/>
        <v>0.66368380308411212</v>
      </c>
      <c r="G435" s="13">
        <v>9578.1231828108794</v>
      </c>
      <c r="H435" s="13">
        <v>9430.9009354907248</v>
      </c>
      <c r="I435" s="11">
        <v>18</v>
      </c>
    </row>
    <row r="436" spans="1:9" x14ac:dyDescent="0.3">
      <c r="A436" s="8">
        <v>92253</v>
      </c>
      <c r="B436" s="9">
        <v>130273</v>
      </c>
      <c r="C436" s="9">
        <v>839</v>
      </c>
      <c r="D436" s="41">
        <v>7781140</v>
      </c>
      <c r="E436" s="10">
        <v>9274.3027413587606</v>
      </c>
      <c r="F436" s="16">
        <f t="shared" si="6"/>
        <v>1</v>
      </c>
      <c r="G436" s="10">
        <v>9264.7616856756231</v>
      </c>
      <c r="H436" s="10">
        <v>9274.3027413587606</v>
      </c>
      <c r="I436" s="8">
        <v>17</v>
      </c>
    </row>
    <row r="437" spans="1:9" x14ac:dyDescent="0.3">
      <c r="A437" s="17">
        <v>92254</v>
      </c>
      <c r="B437" s="18">
        <v>27824</v>
      </c>
      <c r="C437" s="18">
        <v>165</v>
      </c>
      <c r="D437" s="39">
        <v>1382952</v>
      </c>
      <c r="E437" s="19">
        <v>8381.5272727272732</v>
      </c>
      <c r="F437" s="20">
        <f t="shared" si="6"/>
        <v>0.62678317052800869</v>
      </c>
      <c r="G437" s="19">
        <v>9578.1231828108794</v>
      </c>
      <c r="H437" s="19">
        <v>8828.1170044478276</v>
      </c>
      <c r="I437" s="17">
        <v>13</v>
      </c>
    </row>
    <row r="438" spans="1:9" x14ac:dyDescent="0.3">
      <c r="A438" s="11">
        <v>92256</v>
      </c>
      <c r="B438" s="12">
        <v>14132</v>
      </c>
      <c r="C438" s="12">
        <v>115</v>
      </c>
      <c r="D438" s="40">
        <v>1094973</v>
      </c>
      <c r="E438" s="13">
        <v>9521.5043478260868</v>
      </c>
      <c r="F438" s="21">
        <f t="shared" si="6"/>
        <v>0.52326811847228361</v>
      </c>
      <c r="G438" s="13">
        <v>9068.1672071341709</v>
      </c>
      <c r="H438" s="13">
        <v>9305.3840797776356</v>
      </c>
      <c r="I438" s="11">
        <v>17</v>
      </c>
    </row>
    <row r="439" spans="1:9" x14ac:dyDescent="0.3">
      <c r="A439" s="11">
        <v>92257</v>
      </c>
      <c r="B439" s="12">
        <v>8205</v>
      </c>
      <c r="C439" s="12">
        <v>52</v>
      </c>
      <c r="D439" s="40">
        <v>481647</v>
      </c>
      <c r="E439" s="13">
        <v>9262.4423076923085</v>
      </c>
      <c r="F439" s="21">
        <f t="shared" si="6"/>
        <v>0.35186577527449842</v>
      </c>
      <c r="G439" s="13">
        <v>9080.490868342933</v>
      </c>
      <c r="H439" s="13">
        <v>9144.5133526119116</v>
      </c>
      <c r="I439" s="11">
        <v>16</v>
      </c>
    </row>
    <row r="440" spans="1:9" x14ac:dyDescent="0.3">
      <c r="A440" s="11">
        <v>92258</v>
      </c>
      <c r="B440" s="12">
        <v>1790</v>
      </c>
      <c r="C440" s="12">
        <v>15</v>
      </c>
      <c r="D440" s="40">
        <v>142920</v>
      </c>
      <c r="E440" s="13">
        <v>9528</v>
      </c>
      <c r="F440" s="21">
        <f t="shared" si="6"/>
        <v>0.1889822365046136</v>
      </c>
      <c r="G440" s="13">
        <v>9578.1231828108794</v>
      </c>
      <c r="H440" s="13">
        <v>9568.6507916225491</v>
      </c>
      <c r="I440" s="11">
        <v>19</v>
      </c>
    </row>
    <row r="441" spans="1:9" x14ac:dyDescent="0.3">
      <c r="A441" s="8">
        <v>92259</v>
      </c>
      <c r="B441" s="9">
        <v>2017</v>
      </c>
      <c r="C441" s="9">
        <v>11</v>
      </c>
      <c r="D441" s="41">
        <v>39577</v>
      </c>
      <c r="E441" s="10">
        <v>3597.909090909091</v>
      </c>
      <c r="F441" s="16">
        <f t="shared" si="6"/>
        <v>0.16183471874253741</v>
      </c>
      <c r="G441" s="10">
        <v>9068.1672071341709</v>
      </c>
      <c r="H441" s="10">
        <v>8182.8895234458032</v>
      </c>
      <c r="I441" s="8">
        <v>4</v>
      </c>
    </row>
    <row r="442" spans="1:9" x14ac:dyDescent="0.3">
      <c r="A442" s="17">
        <v>92260</v>
      </c>
      <c r="B442" s="18">
        <v>111480</v>
      </c>
      <c r="C442" s="18">
        <v>689</v>
      </c>
      <c r="D442" s="39">
        <v>6630301</v>
      </c>
      <c r="E442" s="19">
        <v>9623.078374455732</v>
      </c>
      <c r="F442" s="20">
        <f t="shared" si="6"/>
        <v>1</v>
      </c>
      <c r="G442" s="19">
        <v>9068.1672071341709</v>
      </c>
      <c r="H442" s="19">
        <v>9623.078374455732</v>
      </c>
      <c r="I442" s="17">
        <v>19</v>
      </c>
    </row>
    <row r="443" spans="1:9" x14ac:dyDescent="0.3">
      <c r="A443" s="11">
        <v>92262</v>
      </c>
      <c r="B443" s="12">
        <v>89368</v>
      </c>
      <c r="C443" s="12">
        <v>698</v>
      </c>
      <c r="D443" s="40">
        <v>6994264</v>
      </c>
      <c r="E443" s="13">
        <v>10020.435530085961</v>
      </c>
      <c r="F443" s="21">
        <f t="shared" si="6"/>
        <v>1</v>
      </c>
      <c r="G443" s="13">
        <v>9578.1231828108794</v>
      </c>
      <c r="H443" s="13">
        <v>10020.435530085961</v>
      </c>
      <c r="I443" s="11">
        <v>20</v>
      </c>
    </row>
    <row r="444" spans="1:9" x14ac:dyDescent="0.3">
      <c r="A444" s="11">
        <v>92264</v>
      </c>
      <c r="B444" s="12">
        <v>72110</v>
      </c>
      <c r="C444" s="12">
        <v>474</v>
      </c>
      <c r="D444" s="40">
        <v>5006159</v>
      </c>
      <c r="E444" s="13">
        <v>10561.51687763713</v>
      </c>
      <c r="F444" s="21">
        <f t="shared" si="6"/>
        <v>1</v>
      </c>
      <c r="G444" s="13">
        <v>9264.7616856756231</v>
      </c>
      <c r="H444" s="13">
        <v>10561.51687763713</v>
      </c>
      <c r="I444" s="11">
        <v>20</v>
      </c>
    </row>
    <row r="445" spans="1:9" x14ac:dyDescent="0.3">
      <c r="A445" s="11">
        <v>92266</v>
      </c>
      <c r="B445" s="12">
        <v>1602</v>
      </c>
      <c r="C445" s="12">
        <v>5</v>
      </c>
      <c r="D445" s="40">
        <v>47309</v>
      </c>
      <c r="E445" s="13">
        <v>9461.7999999999993</v>
      </c>
      <c r="F445" s="21">
        <f t="shared" si="6"/>
        <v>0.10910894511799618</v>
      </c>
      <c r="G445" s="13">
        <v>8548.5161631242554</v>
      </c>
      <c r="H445" s="13">
        <v>8648.1635991590847</v>
      </c>
      <c r="I445" s="11">
        <v>11</v>
      </c>
    </row>
    <row r="446" spans="1:9" x14ac:dyDescent="0.3">
      <c r="A446" s="8">
        <v>92267</v>
      </c>
      <c r="B446" s="9">
        <v>426</v>
      </c>
      <c r="C446" s="9">
        <v>2</v>
      </c>
      <c r="D446" s="41">
        <v>1347</v>
      </c>
      <c r="E446" s="10">
        <v>673.5</v>
      </c>
      <c r="F446" s="16">
        <f t="shared" si="6"/>
        <v>6.9006555934235422E-2</v>
      </c>
      <c r="G446" s="10">
        <v>9578.1231828108794</v>
      </c>
      <c r="H446" s="10">
        <v>8963.6458050729507</v>
      </c>
      <c r="I446" s="8">
        <v>15</v>
      </c>
    </row>
    <row r="447" spans="1:9" x14ac:dyDescent="0.3">
      <c r="A447" s="17">
        <v>92268</v>
      </c>
      <c r="B447" s="18">
        <v>2922</v>
      </c>
      <c r="C447" s="18">
        <v>10</v>
      </c>
      <c r="D447" s="39">
        <v>85462</v>
      </c>
      <c r="E447" s="19">
        <v>8546.2000000000007</v>
      </c>
      <c r="F447" s="20">
        <f t="shared" si="6"/>
        <v>0.15430334996209191</v>
      </c>
      <c r="G447" s="19">
        <v>9080.490868342933</v>
      </c>
      <c r="H447" s="19">
        <v>8998.0479975034632</v>
      </c>
      <c r="I447" s="17">
        <v>15</v>
      </c>
    </row>
    <row r="448" spans="1:9" x14ac:dyDescent="0.3">
      <c r="A448" s="11">
        <v>92270</v>
      </c>
      <c r="B448" s="12">
        <v>70852</v>
      </c>
      <c r="C448" s="12">
        <v>400</v>
      </c>
      <c r="D448" s="40">
        <v>4071017</v>
      </c>
      <c r="E448" s="13">
        <v>10177.5425</v>
      </c>
      <c r="F448" s="21">
        <f t="shared" si="6"/>
        <v>0.9759000729485332</v>
      </c>
      <c r="G448" s="13">
        <v>9578.1231828108794</v>
      </c>
      <c r="H448" s="13">
        <v>10163.096538182503</v>
      </c>
      <c r="I448" s="11">
        <v>20</v>
      </c>
    </row>
    <row r="449" spans="1:9" x14ac:dyDescent="0.3">
      <c r="A449" s="11">
        <v>92273</v>
      </c>
      <c r="B449" s="12">
        <v>4837</v>
      </c>
      <c r="C449" s="12">
        <v>15</v>
      </c>
      <c r="D449" s="40">
        <v>109218</v>
      </c>
      <c r="E449" s="13">
        <v>7281.2</v>
      </c>
      <c r="F449" s="21">
        <f t="shared" si="6"/>
        <v>0.1889822365046136</v>
      </c>
      <c r="G449" s="13">
        <v>9578.1231828108794</v>
      </c>
      <c r="H449" s="13">
        <v>9144.0455026439831</v>
      </c>
      <c r="I449" s="11">
        <v>16</v>
      </c>
    </row>
    <row r="450" spans="1:9" x14ac:dyDescent="0.3">
      <c r="A450" s="11">
        <v>92274</v>
      </c>
      <c r="B450" s="12">
        <v>42786</v>
      </c>
      <c r="C450" s="12">
        <v>249</v>
      </c>
      <c r="D450" s="40">
        <v>2122409</v>
      </c>
      <c r="E450" s="13">
        <v>8523.7309236947785</v>
      </c>
      <c r="F450" s="21">
        <f t="shared" si="6"/>
        <v>0.76997217018353514</v>
      </c>
      <c r="G450" s="13">
        <v>9264.7616856756231</v>
      </c>
      <c r="H450" s="13">
        <v>8694.1886217004721</v>
      </c>
      <c r="I450" s="11">
        <v>11</v>
      </c>
    </row>
    <row r="451" spans="1:9" x14ac:dyDescent="0.3">
      <c r="A451" s="8">
        <v>92275</v>
      </c>
      <c r="B451" s="9">
        <v>5827</v>
      </c>
      <c r="C451" s="9">
        <v>27</v>
      </c>
      <c r="D451" s="41">
        <v>287598</v>
      </c>
      <c r="E451" s="10">
        <v>10651.777777777777</v>
      </c>
      <c r="F451" s="16">
        <f t="shared" ref="F451:F514" si="7">IF(C451&gt;420,1,SQRT(C451/420))</f>
        <v>0.25354627641855498</v>
      </c>
      <c r="G451" s="10">
        <v>9264.7616856756231</v>
      </c>
      <c r="H451" s="10">
        <v>9616.4344511607396</v>
      </c>
      <c r="I451" s="8">
        <v>19</v>
      </c>
    </row>
    <row r="452" spans="1:9" x14ac:dyDescent="0.3">
      <c r="A452" s="17">
        <v>92276</v>
      </c>
      <c r="B452" s="18">
        <v>23522</v>
      </c>
      <c r="C452" s="18">
        <v>133</v>
      </c>
      <c r="D452" s="39">
        <v>1346260</v>
      </c>
      <c r="E452" s="19">
        <v>10122.255639097744</v>
      </c>
      <c r="F452" s="20">
        <f t="shared" si="7"/>
        <v>0.56273143387113778</v>
      </c>
      <c r="G452" s="19">
        <v>9264.7616856756231</v>
      </c>
      <c r="H452" s="19">
        <v>9747.3004876206833</v>
      </c>
      <c r="I452" s="17">
        <v>19</v>
      </c>
    </row>
    <row r="453" spans="1:9" x14ac:dyDescent="0.3">
      <c r="A453" s="11">
        <v>92277</v>
      </c>
      <c r="B453" s="12">
        <v>70336</v>
      </c>
      <c r="C453" s="12">
        <v>520</v>
      </c>
      <c r="D453" s="40">
        <v>5288679</v>
      </c>
      <c r="E453" s="13">
        <v>10170.536538461538</v>
      </c>
      <c r="F453" s="21">
        <f t="shared" si="7"/>
        <v>1</v>
      </c>
      <c r="G453" s="13">
        <v>9578.1231828108794</v>
      </c>
      <c r="H453" s="13">
        <v>10170.536538461538</v>
      </c>
      <c r="I453" s="11">
        <v>20</v>
      </c>
    </row>
    <row r="454" spans="1:9" x14ac:dyDescent="0.3">
      <c r="A454" s="11">
        <v>92278</v>
      </c>
      <c r="B454" s="12">
        <v>6605</v>
      </c>
      <c r="C454" s="12">
        <v>113</v>
      </c>
      <c r="D454" s="40">
        <v>1030484</v>
      </c>
      <c r="E454" s="13">
        <v>9119.3274336283193</v>
      </c>
      <c r="F454" s="21">
        <f t="shared" si="7"/>
        <v>0.51869800370506447</v>
      </c>
      <c r="G454" s="13">
        <v>9080.490868342933</v>
      </c>
      <c r="H454" s="13">
        <v>9100.6353172272247</v>
      </c>
      <c r="I454" s="11">
        <v>16</v>
      </c>
    </row>
    <row r="455" spans="1:9" x14ac:dyDescent="0.3">
      <c r="A455" s="11">
        <v>92280</v>
      </c>
      <c r="B455" s="12">
        <v>312</v>
      </c>
      <c r="C455" s="12">
        <v>1</v>
      </c>
      <c r="D455" s="40">
        <v>1515</v>
      </c>
      <c r="E455" s="13">
        <v>1515</v>
      </c>
      <c r="F455" s="21">
        <f t="shared" si="7"/>
        <v>4.8795003647426664E-2</v>
      </c>
      <c r="G455" s="13">
        <v>9080.490868342933</v>
      </c>
      <c r="H455" s="13">
        <v>8711.3327138275672</v>
      </c>
      <c r="I455" s="11">
        <v>12</v>
      </c>
    </row>
    <row r="456" spans="1:9" x14ac:dyDescent="0.3">
      <c r="A456" s="8">
        <v>92281</v>
      </c>
      <c r="B456" s="9">
        <v>7360</v>
      </c>
      <c r="C456" s="9">
        <v>41</v>
      </c>
      <c r="D456" s="41">
        <v>312251</v>
      </c>
      <c r="E456" s="10">
        <v>7615.8780487804879</v>
      </c>
      <c r="F456" s="16">
        <f t="shared" si="7"/>
        <v>0.31244047052046192</v>
      </c>
      <c r="G456" s="10">
        <v>9080.490868342933</v>
      </c>
      <c r="H456" s="10">
        <v>8622.8865498685409</v>
      </c>
      <c r="I456" s="8">
        <v>10</v>
      </c>
    </row>
    <row r="457" spans="1:9" x14ac:dyDescent="0.3">
      <c r="A457" s="17">
        <v>92282</v>
      </c>
      <c r="B457" s="18">
        <v>3641</v>
      </c>
      <c r="C457" s="18">
        <v>17</v>
      </c>
      <c r="D457" s="39">
        <v>165696</v>
      </c>
      <c r="E457" s="19">
        <v>9746.823529411764</v>
      </c>
      <c r="F457" s="20">
        <f t="shared" si="7"/>
        <v>0.20118695404073914</v>
      </c>
      <c r="G457" s="19">
        <v>8791.6603136637495</v>
      </c>
      <c r="H457" s="19">
        <v>8983.8266916518496</v>
      </c>
      <c r="I457" s="17">
        <v>15</v>
      </c>
    </row>
    <row r="458" spans="1:9" x14ac:dyDescent="0.3">
      <c r="A458" s="11">
        <v>92283</v>
      </c>
      <c r="B458" s="12">
        <v>4408</v>
      </c>
      <c r="C458" s="12">
        <v>32</v>
      </c>
      <c r="D458" s="40">
        <v>294447</v>
      </c>
      <c r="E458" s="13">
        <v>9201.46875</v>
      </c>
      <c r="F458" s="21">
        <f t="shared" si="7"/>
        <v>0.27602622373694169</v>
      </c>
      <c r="G458" s="13">
        <v>8497.7629620780281</v>
      </c>
      <c r="H458" s="13">
        <v>8692.0042133399584</v>
      </c>
      <c r="I458" s="11">
        <v>11</v>
      </c>
    </row>
    <row r="459" spans="1:9" x14ac:dyDescent="0.3">
      <c r="A459" s="11">
        <v>92284</v>
      </c>
      <c r="B459" s="12">
        <v>91088</v>
      </c>
      <c r="C459" s="12">
        <v>535</v>
      </c>
      <c r="D459" s="40">
        <v>4969674</v>
      </c>
      <c r="E459" s="13">
        <v>9289.1102803738322</v>
      </c>
      <c r="F459" s="21">
        <f t="shared" si="7"/>
        <v>1</v>
      </c>
      <c r="G459" s="13">
        <v>9264.7616856756231</v>
      </c>
      <c r="H459" s="13">
        <v>9289.1102803738322</v>
      </c>
      <c r="I459" s="11">
        <v>17</v>
      </c>
    </row>
    <row r="460" spans="1:9" x14ac:dyDescent="0.3">
      <c r="A460" s="11">
        <v>92285</v>
      </c>
      <c r="B460" s="12">
        <v>10010</v>
      </c>
      <c r="C460" s="12">
        <v>43</v>
      </c>
      <c r="D460" s="40">
        <v>404643</v>
      </c>
      <c r="E460" s="13">
        <v>9410.3023255813951</v>
      </c>
      <c r="F460" s="21">
        <f t="shared" si="7"/>
        <v>0.3199702367110922</v>
      </c>
      <c r="G460" s="13">
        <v>9264.7616856756231</v>
      </c>
      <c r="H460" s="13">
        <v>9311.3303586773582</v>
      </c>
      <c r="I460" s="11">
        <v>17</v>
      </c>
    </row>
    <row r="461" spans="1:9" x14ac:dyDescent="0.3">
      <c r="A461" s="8">
        <v>92301</v>
      </c>
      <c r="B461" s="9">
        <v>73128</v>
      </c>
      <c r="C461" s="9">
        <v>885</v>
      </c>
      <c r="D461" s="41">
        <v>7576972</v>
      </c>
      <c r="E461" s="10">
        <v>8561.5502824858759</v>
      </c>
      <c r="F461" s="16">
        <f t="shared" si="7"/>
        <v>1</v>
      </c>
      <c r="G461" s="10">
        <v>8792.3319219499626</v>
      </c>
      <c r="H461" s="10">
        <v>8561.5502824858759</v>
      </c>
      <c r="I461" s="8">
        <v>10</v>
      </c>
    </row>
    <row r="462" spans="1:9" x14ac:dyDescent="0.3">
      <c r="A462" s="17">
        <v>92304</v>
      </c>
      <c r="B462" s="18">
        <v>330</v>
      </c>
      <c r="C462" s="18">
        <v>7</v>
      </c>
      <c r="D462" s="39">
        <v>54441</v>
      </c>
      <c r="E462" s="19">
        <v>7777.2857142857147</v>
      </c>
      <c r="F462" s="20">
        <f t="shared" si="7"/>
        <v>0.12909944487358055</v>
      </c>
      <c r="G462" s="19">
        <v>8574.3126371903418</v>
      </c>
      <c r="H462" s="19">
        <v>8471.4169038940563</v>
      </c>
      <c r="I462" s="17">
        <v>8</v>
      </c>
    </row>
    <row r="463" spans="1:9" x14ac:dyDescent="0.3">
      <c r="A463" s="11">
        <v>92305</v>
      </c>
      <c r="B463" s="12">
        <v>2890</v>
      </c>
      <c r="C463" s="12">
        <v>22</v>
      </c>
      <c r="D463" s="40">
        <v>196338</v>
      </c>
      <c r="E463" s="13">
        <v>8924.454545454546</v>
      </c>
      <c r="F463" s="21">
        <f t="shared" si="7"/>
        <v>0.22886885410853172</v>
      </c>
      <c r="G463" s="13">
        <v>9068.1672071341709</v>
      </c>
      <c r="H463" s="13">
        <v>9035.275854934669</v>
      </c>
      <c r="I463" s="11">
        <v>15</v>
      </c>
    </row>
    <row r="464" spans="1:9" x14ac:dyDescent="0.3">
      <c r="A464" s="11">
        <v>92307</v>
      </c>
      <c r="B464" s="12">
        <v>138841</v>
      </c>
      <c r="C464" s="12">
        <v>1278</v>
      </c>
      <c r="D464" s="40">
        <v>12150934</v>
      </c>
      <c r="E464" s="13">
        <v>9507.7730829420962</v>
      </c>
      <c r="F464" s="21">
        <f t="shared" si="7"/>
        <v>1</v>
      </c>
      <c r="G464" s="13">
        <v>8791.6603136637495</v>
      </c>
      <c r="H464" s="13">
        <v>9507.7730829420962</v>
      </c>
      <c r="I464" s="11">
        <v>19</v>
      </c>
    </row>
    <row r="465" spans="1:9" x14ac:dyDescent="0.3">
      <c r="A465" s="11">
        <v>92308</v>
      </c>
      <c r="B465" s="12">
        <v>133035</v>
      </c>
      <c r="C465" s="12">
        <v>1158</v>
      </c>
      <c r="D465" s="40">
        <v>11160842</v>
      </c>
      <c r="E465" s="13">
        <v>9638.0328151986178</v>
      </c>
      <c r="F465" s="21">
        <f t="shared" si="7"/>
        <v>1</v>
      </c>
      <c r="G465" s="13">
        <v>9080.490868342933</v>
      </c>
      <c r="H465" s="13">
        <v>9638.0328151986178</v>
      </c>
      <c r="I465" s="11">
        <v>19</v>
      </c>
    </row>
    <row r="466" spans="1:9" x14ac:dyDescent="0.3">
      <c r="A466" s="8">
        <v>92309</v>
      </c>
      <c r="B466" s="9">
        <v>1725</v>
      </c>
      <c r="C466" s="9">
        <v>17</v>
      </c>
      <c r="D466" s="41">
        <v>160436</v>
      </c>
      <c r="E466" s="10">
        <v>9437.4117647058829</v>
      </c>
      <c r="F466" s="16">
        <f t="shared" si="7"/>
        <v>0.20118695404073914</v>
      </c>
      <c r="G466" s="10">
        <v>9578.1231828108794</v>
      </c>
      <c r="H466" s="10">
        <v>9549.8138812035832</v>
      </c>
      <c r="I466" s="8">
        <v>19</v>
      </c>
    </row>
    <row r="467" spans="1:9" x14ac:dyDescent="0.3">
      <c r="A467" s="17">
        <v>92310</v>
      </c>
      <c r="B467" s="18">
        <v>20501</v>
      </c>
      <c r="C467" s="18">
        <v>108</v>
      </c>
      <c r="D467" s="39">
        <v>1073176</v>
      </c>
      <c r="E467" s="19">
        <v>9936.8148148148157</v>
      </c>
      <c r="F467" s="20">
        <f t="shared" si="7"/>
        <v>0.50709255283710997</v>
      </c>
      <c r="G467" s="19">
        <v>8769.1331894318773</v>
      </c>
      <c r="H467" s="19">
        <v>9361.2558457482974</v>
      </c>
      <c r="I467" s="17">
        <v>18</v>
      </c>
    </row>
    <row r="468" spans="1:9" x14ac:dyDescent="0.3">
      <c r="A468" s="11">
        <v>92311</v>
      </c>
      <c r="B468" s="12">
        <v>98376</v>
      </c>
      <c r="C468" s="12">
        <v>719</v>
      </c>
      <c r="D468" s="40">
        <v>6583862</v>
      </c>
      <c r="E468" s="13">
        <v>9156.9707927677337</v>
      </c>
      <c r="F468" s="21">
        <f t="shared" si="7"/>
        <v>1</v>
      </c>
      <c r="G468" s="13">
        <v>9264.7616856756231</v>
      </c>
      <c r="H468" s="13">
        <v>9156.9707927677337</v>
      </c>
      <c r="I468" s="11">
        <v>16</v>
      </c>
    </row>
    <row r="469" spans="1:9" x14ac:dyDescent="0.3">
      <c r="A469" s="11">
        <v>92313</v>
      </c>
      <c r="B469" s="12">
        <v>43793</v>
      </c>
      <c r="C469" s="12">
        <v>340</v>
      </c>
      <c r="D469" s="40">
        <v>2949474</v>
      </c>
      <c r="E469" s="13">
        <v>8674.9235294117643</v>
      </c>
      <c r="F469" s="21">
        <f t="shared" si="7"/>
        <v>0.89973541084243736</v>
      </c>
      <c r="G469" s="13">
        <v>8232.0844682060233</v>
      </c>
      <c r="H469" s="13">
        <v>8630.5224528770505</v>
      </c>
      <c r="I469" s="11">
        <v>10</v>
      </c>
    </row>
    <row r="470" spans="1:9" x14ac:dyDescent="0.3">
      <c r="A470" s="11">
        <v>92314</v>
      </c>
      <c r="B470" s="12">
        <v>41726</v>
      </c>
      <c r="C470" s="12">
        <v>277</v>
      </c>
      <c r="D470" s="40">
        <v>2380251</v>
      </c>
      <c r="E470" s="13">
        <v>8592.9638989169671</v>
      </c>
      <c r="F470" s="21">
        <f t="shared" si="7"/>
        <v>0.81211071260254253</v>
      </c>
      <c r="G470" s="13">
        <v>8734.6699928114194</v>
      </c>
      <c r="H470" s="13">
        <v>8619.5889559186726</v>
      </c>
      <c r="I470" s="11">
        <v>10</v>
      </c>
    </row>
    <row r="471" spans="1:9" x14ac:dyDescent="0.3">
      <c r="A471" s="8">
        <v>92315</v>
      </c>
      <c r="B471" s="9">
        <v>27657</v>
      </c>
      <c r="C471" s="9">
        <v>165</v>
      </c>
      <c r="D471" s="41">
        <v>1497050</v>
      </c>
      <c r="E471" s="10">
        <v>9073.0303030303039</v>
      </c>
      <c r="F471" s="16">
        <f t="shared" si="7"/>
        <v>0.62678317052800869</v>
      </c>
      <c r="G471" s="10">
        <v>9080.490868342933</v>
      </c>
      <c r="H471" s="10">
        <v>9075.8147115623524</v>
      </c>
      <c r="I471" s="8">
        <v>16</v>
      </c>
    </row>
    <row r="472" spans="1:9" x14ac:dyDescent="0.3">
      <c r="A472" s="17">
        <v>92316</v>
      </c>
      <c r="B472" s="18">
        <v>88293</v>
      </c>
      <c r="C472" s="18">
        <v>937</v>
      </c>
      <c r="D472" s="39">
        <v>8106564</v>
      </c>
      <c r="E472" s="19">
        <v>8651.6157950907145</v>
      </c>
      <c r="F472" s="20">
        <f t="shared" si="7"/>
        <v>1</v>
      </c>
      <c r="G472" s="19">
        <v>8574.3126371903418</v>
      </c>
      <c r="H472" s="19">
        <v>8651.6157950907145</v>
      </c>
      <c r="I472" s="17">
        <v>11</v>
      </c>
    </row>
    <row r="473" spans="1:9" x14ac:dyDescent="0.3">
      <c r="A473" s="11">
        <v>92317</v>
      </c>
      <c r="B473" s="12">
        <v>3428</v>
      </c>
      <c r="C473" s="12">
        <v>31</v>
      </c>
      <c r="D473" s="40">
        <v>223294</v>
      </c>
      <c r="E473" s="13">
        <v>7203.0322580645161</v>
      </c>
      <c r="F473" s="21">
        <f t="shared" si="7"/>
        <v>0.2716790823923031</v>
      </c>
      <c r="G473" s="13">
        <v>8574.3126371903418</v>
      </c>
      <c r="H473" s="13">
        <v>8201.7644420868673</v>
      </c>
      <c r="I473" s="11">
        <v>4</v>
      </c>
    </row>
    <row r="474" spans="1:9" x14ac:dyDescent="0.3">
      <c r="A474" s="11">
        <v>92318</v>
      </c>
      <c r="B474" s="12">
        <v>671</v>
      </c>
      <c r="C474" s="12">
        <v>11</v>
      </c>
      <c r="D474" s="40">
        <v>76094</v>
      </c>
      <c r="E474" s="13">
        <v>6917.636363636364</v>
      </c>
      <c r="F474" s="21">
        <f t="shared" si="7"/>
        <v>0.16183471874253741</v>
      </c>
      <c r="G474" s="13">
        <v>8366.427003147397</v>
      </c>
      <c r="H474" s="13">
        <v>8131.962377485308</v>
      </c>
      <c r="I474" s="11">
        <v>3</v>
      </c>
    </row>
    <row r="475" spans="1:9" x14ac:dyDescent="0.3">
      <c r="A475" s="11">
        <v>92320</v>
      </c>
      <c r="B475" s="12">
        <v>31191</v>
      </c>
      <c r="C475" s="12">
        <v>175</v>
      </c>
      <c r="D475" s="40">
        <v>1334712</v>
      </c>
      <c r="E475" s="13">
        <v>7626.9257142857141</v>
      </c>
      <c r="F475" s="21">
        <f t="shared" si="7"/>
        <v>0.6454972243679028</v>
      </c>
      <c r="G475" s="13">
        <v>8440.952697066592</v>
      </c>
      <c r="H475" s="13">
        <v>7915.5005391209561</v>
      </c>
      <c r="I475" s="11">
        <v>2</v>
      </c>
    </row>
    <row r="476" spans="1:9" x14ac:dyDescent="0.3">
      <c r="A476" s="8">
        <v>92321</v>
      </c>
      <c r="B476" s="9">
        <v>2886</v>
      </c>
      <c r="C476" s="9">
        <v>23</v>
      </c>
      <c r="D476" s="41">
        <v>251838</v>
      </c>
      <c r="E476" s="10">
        <v>10949.478260869566</v>
      </c>
      <c r="F476" s="16">
        <f t="shared" si="7"/>
        <v>0.23401261667248791</v>
      </c>
      <c r="G476" s="10">
        <v>9068.1672071341709</v>
      </c>
      <c r="H476" s="10">
        <v>9508.4177295936661</v>
      </c>
      <c r="I476" s="8">
        <v>19</v>
      </c>
    </row>
    <row r="477" spans="1:9" x14ac:dyDescent="0.3">
      <c r="A477" s="17">
        <v>92322</v>
      </c>
      <c r="B477" s="18">
        <v>3914</v>
      </c>
      <c r="C477" s="18">
        <v>24</v>
      </c>
      <c r="D477" s="39">
        <v>194890</v>
      </c>
      <c r="E477" s="19">
        <v>8120.416666666667</v>
      </c>
      <c r="F477" s="20">
        <f t="shared" si="7"/>
        <v>0.23904572186687872</v>
      </c>
      <c r="G477" s="19">
        <v>9264.7616856756231</v>
      </c>
      <c r="H477" s="19">
        <v>8991.2109045418601</v>
      </c>
      <c r="I477" s="17">
        <v>15</v>
      </c>
    </row>
    <row r="478" spans="1:9" x14ac:dyDescent="0.3">
      <c r="A478" s="11">
        <v>92323</v>
      </c>
      <c r="B478" s="12">
        <v>213</v>
      </c>
      <c r="C478" s="12">
        <v>1</v>
      </c>
      <c r="D478" s="40">
        <v>30180</v>
      </c>
      <c r="E478" s="13">
        <v>30180</v>
      </c>
      <c r="F478" s="21">
        <f t="shared" si="7"/>
        <v>4.8795003647426664E-2</v>
      </c>
      <c r="G478" s="13">
        <v>8769.1331894318773</v>
      </c>
      <c r="H478" s="13">
        <v>9813.8765135481153</v>
      </c>
      <c r="I478" s="11">
        <v>20</v>
      </c>
    </row>
    <row r="479" spans="1:9" x14ac:dyDescent="0.3">
      <c r="A479" s="11">
        <v>92324</v>
      </c>
      <c r="B479" s="12">
        <v>156715</v>
      </c>
      <c r="C479" s="12">
        <v>1514</v>
      </c>
      <c r="D479" s="40">
        <v>12382362</v>
      </c>
      <c r="E479" s="13">
        <v>8178.5746367239099</v>
      </c>
      <c r="F479" s="21">
        <f t="shared" si="7"/>
        <v>1</v>
      </c>
      <c r="G479" s="13">
        <v>8548.5161631242554</v>
      </c>
      <c r="H479" s="13">
        <v>8178.5746367239099</v>
      </c>
      <c r="I479" s="11">
        <v>4</v>
      </c>
    </row>
    <row r="480" spans="1:9" x14ac:dyDescent="0.3">
      <c r="A480" s="11">
        <v>92325</v>
      </c>
      <c r="B480" s="12">
        <v>36701</v>
      </c>
      <c r="C480" s="12">
        <v>255</v>
      </c>
      <c r="D480" s="40">
        <v>2138244</v>
      </c>
      <c r="E480" s="13">
        <v>8385.2705882352948</v>
      </c>
      <c r="F480" s="21">
        <f t="shared" si="7"/>
        <v>0.77919372247397956</v>
      </c>
      <c r="G480" s="13">
        <v>8817.045501774197</v>
      </c>
      <c r="H480" s="13">
        <v>8480.6091996229388</v>
      </c>
      <c r="I480" s="11">
        <v>8</v>
      </c>
    </row>
    <row r="481" spans="1:9" x14ac:dyDescent="0.3">
      <c r="A481" s="8">
        <v>92326</v>
      </c>
      <c r="B481" s="9">
        <v>926</v>
      </c>
      <c r="C481" s="9">
        <v>11</v>
      </c>
      <c r="D481" s="41">
        <v>91781</v>
      </c>
      <c r="E481" s="10">
        <v>8343.7272727272721</v>
      </c>
      <c r="F481" s="16">
        <f t="shared" si="7"/>
        <v>0.16183471874253741</v>
      </c>
      <c r="G481" s="10">
        <v>9080.490868342933</v>
      </c>
      <c r="H481" s="10">
        <v>8961.2569390667322</v>
      </c>
      <c r="I481" s="8">
        <v>15</v>
      </c>
    </row>
    <row r="482" spans="1:9" x14ac:dyDescent="0.3">
      <c r="A482" s="17">
        <v>92327</v>
      </c>
      <c r="B482" s="18">
        <v>2154</v>
      </c>
      <c r="C482" s="18">
        <v>16</v>
      </c>
      <c r="D482" s="39">
        <v>158608</v>
      </c>
      <c r="E482" s="19">
        <v>9913</v>
      </c>
      <c r="F482" s="20">
        <f t="shared" si="7"/>
        <v>0.19518001458970666</v>
      </c>
      <c r="G482" s="19">
        <v>9578.1231828108794</v>
      </c>
      <c r="H482" s="19">
        <v>9643.4844448756048</v>
      </c>
      <c r="I482" s="17">
        <v>19</v>
      </c>
    </row>
    <row r="483" spans="1:9" x14ac:dyDescent="0.3">
      <c r="A483" s="11">
        <v>92328</v>
      </c>
      <c r="B483" s="12">
        <v>1259</v>
      </c>
      <c r="C483" s="12">
        <v>11</v>
      </c>
      <c r="D483" s="40">
        <v>96724</v>
      </c>
      <c r="E483" s="13">
        <v>8793.0909090909099</v>
      </c>
      <c r="F483" s="21">
        <f t="shared" si="7"/>
        <v>0.16183471874253741</v>
      </c>
      <c r="G483" s="13">
        <v>9024.3875555403065</v>
      </c>
      <c r="H483" s="13">
        <v>8986.9557278160755</v>
      </c>
      <c r="I483" s="11">
        <v>15</v>
      </c>
    </row>
    <row r="484" spans="1:9" x14ac:dyDescent="0.3">
      <c r="A484" s="11">
        <v>92332</v>
      </c>
      <c r="B484" s="12">
        <v>360</v>
      </c>
      <c r="C484" s="12">
        <v>4</v>
      </c>
      <c r="D484" s="40">
        <v>36709</v>
      </c>
      <c r="E484" s="13">
        <v>9177.25</v>
      </c>
      <c r="F484" s="21">
        <f t="shared" si="7"/>
        <v>9.7590007294853329E-2</v>
      </c>
      <c r="G484" s="13">
        <v>8497.7629620780281</v>
      </c>
      <c r="H484" s="13">
        <v>8564.0741070655913</v>
      </c>
      <c r="I484" s="11">
        <v>10</v>
      </c>
    </row>
    <row r="485" spans="1:9" x14ac:dyDescent="0.3">
      <c r="A485" s="11">
        <v>92333</v>
      </c>
      <c r="B485" s="12">
        <v>2581</v>
      </c>
      <c r="C485" s="12">
        <v>17</v>
      </c>
      <c r="D485" s="40">
        <v>151782</v>
      </c>
      <c r="E485" s="13">
        <v>8928.3529411764703</v>
      </c>
      <c r="F485" s="21">
        <f t="shared" si="7"/>
        <v>0.20118695404073914</v>
      </c>
      <c r="G485" s="13">
        <v>8548.5161631242554</v>
      </c>
      <c r="H485" s="13">
        <v>8624.9343675332275</v>
      </c>
      <c r="I485" s="11">
        <v>10</v>
      </c>
    </row>
    <row r="486" spans="1:9" x14ac:dyDescent="0.3">
      <c r="A486" s="8">
        <v>92335</v>
      </c>
      <c r="B486" s="9">
        <v>255743</v>
      </c>
      <c r="C486" s="9">
        <v>2919</v>
      </c>
      <c r="D486" s="41">
        <v>24578924</v>
      </c>
      <c r="E486" s="10">
        <v>8420.3233984241178</v>
      </c>
      <c r="F486" s="16">
        <f t="shared" si="7"/>
        <v>1</v>
      </c>
      <c r="G486" s="10">
        <v>8792.3319219499626</v>
      </c>
      <c r="H486" s="10">
        <v>8420.3233984241178</v>
      </c>
      <c r="I486" s="8">
        <v>7</v>
      </c>
    </row>
    <row r="487" spans="1:9" x14ac:dyDescent="0.3">
      <c r="A487" s="17">
        <v>92336</v>
      </c>
      <c r="B487" s="18">
        <v>268411</v>
      </c>
      <c r="C487" s="18">
        <v>2901</v>
      </c>
      <c r="D487" s="39">
        <v>24617710</v>
      </c>
      <c r="E487" s="19">
        <v>8485.9393312650809</v>
      </c>
      <c r="F487" s="20">
        <f t="shared" si="7"/>
        <v>1</v>
      </c>
      <c r="G487" s="19">
        <v>8548.5161631242554</v>
      </c>
      <c r="H487" s="19">
        <v>8485.9393312650809</v>
      </c>
      <c r="I487" s="17">
        <v>8</v>
      </c>
    </row>
    <row r="488" spans="1:9" x14ac:dyDescent="0.3">
      <c r="A488" s="11">
        <v>92337</v>
      </c>
      <c r="B488" s="12">
        <v>112652</v>
      </c>
      <c r="C488" s="12">
        <v>1173</v>
      </c>
      <c r="D488" s="40">
        <v>9676032</v>
      </c>
      <c r="E488" s="13">
        <v>8248.9616368286443</v>
      </c>
      <c r="F488" s="21">
        <f t="shared" si="7"/>
        <v>1</v>
      </c>
      <c r="G488" s="13">
        <v>8574.3126371903418</v>
      </c>
      <c r="H488" s="13">
        <v>8248.9616368286443</v>
      </c>
      <c r="I488" s="11">
        <v>5</v>
      </c>
    </row>
    <row r="489" spans="1:9" x14ac:dyDescent="0.3">
      <c r="A489" s="11">
        <v>92338</v>
      </c>
      <c r="B489" s="12">
        <v>108</v>
      </c>
      <c r="C489" s="12">
        <v>0</v>
      </c>
      <c r="D489" s="40">
        <v>0</v>
      </c>
      <c r="E489" s="13">
        <v>0</v>
      </c>
      <c r="F489" s="21">
        <f t="shared" si="7"/>
        <v>0</v>
      </c>
      <c r="G489" s="13">
        <v>8792.3319219499626</v>
      </c>
      <c r="H489" s="13">
        <v>8792.3319219499626</v>
      </c>
      <c r="I489" s="11">
        <v>13</v>
      </c>
    </row>
    <row r="490" spans="1:9" x14ac:dyDescent="0.3">
      <c r="A490" s="11">
        <v>92339</v>
      </c>
      <c r="B490" s="12">
        <v>4476</v>
      </c>
      <c r="C490" s="12">
        <v>27</v>
      </c>
      <c r="D490" s="40">
        <v>267168</v>
      </c>
      <c r="E490" s="13">
        <v>9895.1111111111113</v>
      </c>
      <c r="F490" s="21">
        <f t="shared" si="7"/>
        <v>0.25354627641855498</v>
      </c>
      <c r="G490" s="13">
        <v>8769.1331894318773</v>
      </c>
      <c r="H490" s="13">
        <v>9054.6206988031499</v>
      </c>
      <c r="I490" s="11">
        <v>15</v>
      </c>
    </row>
    <row r="491" spans="1:9" x14ac:dyDescent="0.3">
      <c r="A491" s="8">
        <v>92341</v>
      </c>
      <c r="B491" s="9">
        <v>1809</v>
      </c>
      <c r="C491" s="9">
        <v>12</v>
      </c>
      <c r="D491" s="41">
        <v>84037</v>
      </c>
      <c r="E491" s="10">
        <v>7003.083333333333</v>
      </c>
      <c r="F491" s="16">
        <f t="shared" si="7"/>
        <v>0.1690308509457033</v>
      </c>
      <c r="G491" s="10">
        <v>8791.6603136637495</v>
      </c>
      <c r="H491" s="10">
        <v>8489.3356246966032</v>
      </c>
      <c r="I491" s="8">
        <v>8</v>
      </c>
    </row>
    <row r="492" spans="1:9" x14ac:dyDescent="0.3">
      <c r="A492" s="17">
        <v>92342</v>
      </c>
      <c r="B492" s="18">
        <v>24010</v>
      </c>
      <c r="C492" s="18">
        <v>157</v>
      </c>
      <c r="D492" s="39">
        <v>1492192</v>
      </c>
      <c r="E492" s="19">
        <v>9504.4076433121027</v>
      </c>
      <c r="F492" s="20">
        <f t="shared" si="7"/>
        <v>0.61139964328540775</v>
      </c>
      <c r="G492" s="19">
        <v>9578.1231828108794</v>
      </c>
      <c r="H492" s="19">
        <v>9533.0535282567362</v>
      </c>
      <c r="I492" s="17">
        <v>19</v>
      </c>
    </row>
    <row r="493" spans="1:9" x14ac:dyDescent="0.3">
      <c r="A493" s="11">
        <v>92344</v>
      </c>
      <c r="B493" s="12">
        <v>52773</v>
      </c>
      <c r="C493" s="12">
        <v>485</v>
      </c>
      <c r="D493" s="40">
        <v>4296201</v>
      </c>
      <c r="E493" s="13">
        <v>8858.146391752578</v>
      </c>
      <c r="F493" s="21">
        <f t="shared" si="7"/>
        <v>1</v>
      </c>
      <c r="G493" s="13">
        <v>9264.7616856756231</v>
      </c>
      <c r="H493" s="13">
        <v>8858.146391752578</v>
      </c>
      <c r="I493" s="11">
        <v>14</v>
      </c>
    </row>
    <row r="494" spans="1:9" x14ac:dyDescent="0.3">
      <c r="A494" s="11">
        <v>92345</v>
      </c>
      <c r="B494" s="12">
        <v>267818</v>
      </c>
      <c r="C494" s="12">
        <v>2624</v>
      </c>
      <c r="D494" s="40">
        <v>22218205</v>
      </c>
      <c r="E494" s="13">
        <v>8467.3037347560967</v>
      </c>
      <c r="F494" s="21">
        <f t="shared" si="7"/>
        <v>1</v>
      </c>
      <c r="G494" s="13">
        <v>9068.1672071341709</v>
      </c>
      <c r="H494" s="13">
        <v>8467.3037347560967</v>
      </c>
      <c r="I494" s="11">
        <v>8</v>
      </c>
    </row>
    <row r="495" spans="1:9" x14ac:dyDescent="0.3">
      <c r="A495" s="11">
        <v>92346</v>
      </c>
      <c r="B495" s="12">
        <v>177693</v>
      </c>
      <c r="C495" s="12">
        <v>1532</v>
      </c>
      <c r="D495" s="40">
        <v>14288202</v>
      </c>
      <c r="E495" s="13">
        <v>9326.5026109660575</v>
      </c>
      <c r="F495" s="21">
        <f t="shared" si="7"/>
        <v>1</v>
      </c>
      <c r="G495" s="13">
        <v>9024.3875555403065</v>
      </c>
      <c r="H495" s="13">
        <v>9326.5026109660575</v>
      </c>
      <c r="I495" s="11">
        <v>18</v>
      </c>
    </row>
    <row r="496" spans="1:9" x14ac:dyDescent="0.3">
      <c r="A496" s="8">
        <v>92347</v>
      </c>
      <c r="B496" s="9">
        <v>5538</v>
      </c>
      <c r="C496" s="9">
        <v>44</v>
      </c>
      <c r="D496" s="41">
        <v>470304</v>
      </c>
      <c r="E496" s="10">
        <v>10688.727272727272</v>
      </c>
      <c r="F496" s="16">
        <f t="shared" si="7"/>
        <v>0.32366943748507482</v>
      </c>
      <c r="G496" s="10">
        <v>9578.1231828108794</v>
      </c>
      <c r="H496" s="10">
        <v>9937.5917838627429</v>
      </c>
      <c r="I496" s="8">
        <v>20</v>
      </c>
    </row>
    <row r="497" spans="1:9" x14ac:dyDescent="0.3">
      <c r="A497" s="17">
        <v>92350</v>
      </c>
      <c r="B497" s="18">
        <v>482</v>
      </c>
      <c r="C497" s="18">
        <v>6</v>
      </c>
      <c r="D497" s="39">
        <v>31538</v>
      </c>
      <c r="E497" s="19">
        <v>5256.333333333333</v>
      </c>
      <c r="F497" s="20">
        <f t="shared" si="7"/>
        <v>0.11952286093343936</v>
      </c>
      <c r="G497" s="19">
        <v>8817.045501774197</v>
      </c>
      <c r="H497" s="19">
        <v>8391.4589964416336</v>
      </c>
      <c r="I497" s="17">
        <v>7</v>
      </c>
    </row>
    <row r="498" spans="1:9" x14ac:dyDescent="0.3">
      <c r="A498" s="11">
        <v>92352</v>
      </c>
      <c r="B498" s="12">
        <v>35569</v>
      </c>
      <c r="C498" s="12">
        <v>221</v>
      </c>
      <c r="D498" s="40">
        <v>2049497</v>
      </c>
      <c r="E498" s="13">
        <v>9273.7420814479647</v>
      </c>
      <c r="F498" s="21">
        <f t="shared" si="7"/>
        <v>0.72538987874830196</v>
      </c>
      <c r="G498" s="13">
        <v>9080.490868342933</v>
      </c>
      <c r="H498" s="13">
        <v>9220.6733423851547</v>
      </c>
      <c r="I498" s="11">
        <v>17</v>
      </c>
    </row>
    <row r="499" spans="1:9" x14ac:dyDescent="0.3">
      <c r="A499" s="11">
        <v>92354</v>
      </c>
      <c r="B499" s="12">
        <v>65763</v>
      </c>
      <c r="C499" s="12">
        <v>578</v>
      </c>
      <c r="D499" s="40">
        <v>5500727</v>
      </c>
      <c r="E499" s="13">
        <v>9516.8287197231839</v>
      </c>
      <c r="F499" s="21">
        <f t="shared" si="7"/>
        <v>1</v>
      </c>
      <c r="G499" s="13">
        <v>8769.1331894318773</v>
      </c>
      <c r="H499" s="13">
        <v>9516.8287197231839</v>
      </c>
      <c r="I499" s="11">
        <v>19</v>
      </c>
    </row>
    <row r="500" spans="1:9" x14ac:dyDescent="0.3">
      <c r="A500" s="11">
        <v>92356</v>
      </c>
      <c r="B500" s="12">
        <v>22833</v>
      </c>
      <c r="C500" s="12">
        <v>177</v>
      </c>
      <c r="D500" s="40">
        <v>1854904</v>
      </c>
      <c r="E500" s="13">
        <v>10479.683615819209</v>
      </c>
      <c r="F500" s="21">
        <f t="shared" si="7"/>
        <v>0.64917530100010079</v>
      </c>
      <c r="G500" s="13">
        <v>9578.1231828108794</v>
      </c>
      <c r="H500" s="13">
        <v>10163.393948278843</v>
      </c>
      <c r="I500" s="11">
        <v>20</v>
      </c>
    </row>
    <row r="501" spans="1:9" x14ac:dyDescent="0.3">
      <c r="A501" s="8">
        <v>92358</v>
      </c>
      <c r="B501" s="9">
        <v>3397</v>
      </c>
      <c r="C501" s="9">
        <v>26</v>
      </c>
      <c r="D501" s="41">
        <v>219384</v>
      </c>
      <c r="E501" s="10">
        <v>8437.8461538461543</v>
      </c>
      <c r="F501" s="16">
        <f t="shared" si="7"/>
        <v>0.24880667576405965</v>
      </c>
      <c r="G501" s="10">
        <v>8497.7629620780281</v>
      </c>
      <c r="H501" s="10">
        <v>8482.8552601994634</v>
      </c>
      <c r="I501" s="8">
        <v>8</v>
      </c>
    </row>
    <row r="502" spans="1:9" x14ac:dyDescent="0.3">
      <c r="A502" s="17">
        <v>92359</v>
      </c>
      <c r="B502" s="18">
        <v>28433</v>
      </c>
      <c r="C502" s="18">
        <v>204</v>
      </c>
      <c r="D502" s="39">
        <v>1937451</v>
      </c>
      <c r="E502" s="19">
        <v>9497.3088235294126</v>
      </c>
      <c r="F502" s="20">
        <f t="shared" si="7"/>
        <v>0.6969320524371696</v>
      </c>
      <c r="G502" s="19">
        <v>9578.1231828108794</v>
      </c>
      <c r="H502" s="19">
        <v>9521.8010655304515</v>
      </c>
      <c r="I502" s="17">
        <v>19</v>
      </c>
    </row>
    <row r="503" spans="1:9" x14ac:dyDescent="0.3">
      <c r="A503" s="11">
        <v>92363</v>
      </c>
      <c r="B503" s="12">
        <v>14833</v>
      </c>
      <c r="C503" s="12">
        <v>77</v>
      </c>
      <c r="D503" s="40">
        <v>796362</v>
      </c>
      <c r="E503" s="13">
        <v>10342.363636363636</v>
      </c>
      <c r="F503" s="21">
        <f t="shared" si="7"/>
        <v>0.42817441928883759</v>
      </c>
      <c r="G503" s="13">
        <v>9080.490868342933</v>
      </c>
      <c r="H503" s="13">
        <v>9620.7925080065961</v>
      </c>
      <c r="I503" s="11">
        <v>19</v>
      </c>
    </row>
    <row r="504" spans="1:9" x14ac:dyDescent="0.3">
      <c r="A504" s="11">
        <v>92364</v>
      </c>
      <c r="B504" s="12">
        <v>209</v>
      </c>
      <c r="C504" s="12">
        <v>1</v>
      </c>
      <c r="D504" s="40">
        <v>9218</v>
      </c>
      <c r="E504" s="13">
        <v>9218</v>
      </c>
      <c r="F504" s="21">
        <f t="shared" si="7"/>
        <v>4.8795003647426664E-2</v>
      </c>
      <c r="G504" s="13">
        <v>8497.7629620780281</v>
      </c>
      <c r="H504" s="13">
        <v>8532.9069309704428</v>
      </c>
      <c r="I504" s="11">
        <v>9</v>
      </c>
    </row>
    <row r="505" spans="1:9" x14ac:dyDescent="0.3">
      <c r="A505" s="11">
        <v>92365</v>
      </c>
      <c r="B505" s="12">
        <v>9545</v>
      </c>
      <c r="C505" s="12">
        <v>59</v>
      </c>
      <c r="D505" s="40">
        <v>668331</v>
      </c>
      <c r="E505" s="13">
        <v>11327.644067796609</v>
      </c>
      <c r="F505" s="21">
        <f t="shared" si="7"/>
        <v>0.37480153478366451</v>
      </c>
      <c r="G505" s="13">
        <v>9264.7616856756231</v>
      </c>
      <c r="H505" s="13">
        <v>10037.933168572752</v>
      </c>
      <c r="I505" s="11">
        <v>20</v>
      </c>
    </row>
    <row r="506" spans="1:9" x14ac:dyDescent="0.3">
      <c r="A506" s="8">
        <v>92366</v>
      </c>
      <c r="B506" s="9">
        <v>260</v>
      </c>
      <c r="C506" s="9">
        <v>1</v>
      </c>
      <c r="D506" s="41">
        <v>2450</v>
      </c>
      <c r="E506" s="10">
        <v>2450</v>
      </c>
      <c r="F506" s="16">
        <f t="shared" si="7"/>
        <v>4.8795003647426664E-2</v>
      </c>
      <c r="G506" s="10">
        <v>9080.490868342933</v>
      </c>
      <c r="H506" s="10">
        <v>8756.9560422379109</v>
      </c>
      <c r="I506" s="8">
        <v>12</v>
      </c>
    </row>
    <row r="507" spans="1:9" x14ac:dyDescent="0.3">
      <c r="A507" s="17">
        <v>92368</v>
      </c>
      <c r="B507" s="18">
        <v>2970</v>
      </c>
      <c r="C507" s="18">
        <v>27</v>
      </c>
      <c r="D507" s="39">
        <v>280236</v>
      </c>
      <c r="E507" s="19">
        <v>10379.111111111111</v>
      </c>
      <c r="F507" s="20">
        <f t="shared" si="7"/>
        <v>0.25354627641855498</v>
      </c>
      <c r="G507" s="19">
        <v>8769.1331894318773</v>
      </c>
      <c r="H507" s="19">
        <v>9177.3370965897302</v>
      </c>
      <c r="I507" s="17">
        <v>17</v>
      </c>
    </row>
    <row r="508" spans="1:9" x14ac:dyDescent="0.3">
      <c r="A508" s="11">
        <v>92369</v>
      </c>
      <c r="B508" s="12">
        <v>189</v>
      </c>
      <c r="C508" s="12">
        <v>4</v>
      </c>
      <c r="D508" s="40">
        <v>40506</v>
      </c>
      <c r="E508" s="13">
        <v>10126.5</v>
      </c>
      <c r="F508" s="21">
        <f t="shared" si="7"/>
        <v>9.7590007294853329E-2</v>
      </c>
      <c r="G508" s="13">
        <v>8817.045501774197</v>
      </c>
      <c r="H508" s="13">
        <v>8944.8351758083318</v>
      </c>
      <c r="I508" s="11">
        <v>14</v>
      </c>
    </row>
    <row r="509" spans="1:9" x14ac:dyDescent="0.3">
      <c r="A509" s="11">
        <v>92371</v>
      </c>
      <c r="B509" s="12">
        <v>59072</v>
      </c>
      <c r="C509" s="12">
        <v>505</v>
      </c>
      <c r="D509" s="40">
        <v>4804965</v>
      </c>
      <c r="E509" s="13">
        <v>9514.7821782178216</v>
      </c>
      <c r="F509" s="21">
        <f t="shared" si="7"/>
        <v>1</v>
      </c>
      <c r="G509" s="13">
        <v>9068.1672071341709</v>
      </c>
      <c r="H509" s="13">
        <v>9514.7821782178216</v>
      </c>
      <c r="I509" s="11">
        <v>19</v>
      </c>
    </row>
    <row r="510" spans="1:9" x14ac:dyDescent="0.3">
      <c r="A510" s="11">
        <v>92372</v>
      </c>
      <c r="B510" s="12">
        <v>22951</v>
      </c>
      <c r="C510" s="12">
        <v>197</v>
      </c>
      <c r="D510" s="40">
        <v>1831414</v>
      </c>
      <c r="E510" s="13">
        <v>9296.5177664974617</v>
      </c>
      <c r="F510" s="21">
        <f t="shared" si="7"/>
        <v>0.68487051261360277</v>
      </c>
      <c r="G510" s="13">
        <v>9578.1231828108794</v>
      </c>
      <c r="H510" s="13">
        <v>9385.2599369855416</v>
      </c>
      <c r="I510" s="11">
        <v>18</v>
      </c>
    </row>
    <row r="511" spans="1:9" x14ac:dyDescent="0.3">
      <c r="A511" s="8">
        <v>92373</v>
      </c>
      <c r="B511" s="9">
        <v>127106</v>
      </c>
      <c r="C511" s="9">
        <v>942</v>
      </c>
      <c r="D511" s="41">
        <v>7717763</v>
      </c>
      <c r="E511" s="10">
        <v>8192.9543524416131</v>
      </c>
      <c r="F511" s="16">
        <f t="shared" si="7"/>
        <v>1</v>
      </c>
      <c r="G511" s="10">
        <v>9080.490868342933</v>
      </c>
      <c r="H511" s="10">
        <v>8192.9543524416131</v>
      </c>
      <c r="I511" s="8">
        <v>4</v>
      </c>
    </row>
    <row r="512" spans="1:9" x14ac:dyDescent="0.3">
      <c r="A512" s="17">
        <v>92374</v>
      </c>
      <c r="B512" s="18">
        <v>130817</v>
      </c>
      <c r="C512" s="18">
        <v>1039</v>
      </c>
      <c r="D512" s="39">
        <v>8735404</v>
      </c>
      <c r="E512" s="19">
        <v>8407.5110683349376</v>
      </c>
      <c r="F512" s="20">
        <f t="shared" si="7"/>
        <v>1</v>
      </c>
      <c r="G512" s="19">
        <v>9068.1672071341709</v>
      </c>
      <c r="H512" s="19">
        <v>8407.5110683349376</v>
      </c>
      <c r="I512" s="17">
        <v>7</v>
      </c>
    </row>
    <row r="513" spans="1:9" x14ac:dyDescent="0.3">
      <c r="A513" s="11">
        <v>92376</v>
      </c>
      <c r="B513" s="12">
        <v>214238</v>
      </c>
      <c r="C513" s="12">
        <v>2400</v>
      </c>
      <c r="D513" s="40">
        <v>19948623</v>
      </c>
      <c r="E513" s="13">
        <v>8311.9262500000004</v>
      </c>
      <c r="F513" s="21">
        <f t="shared" si="7"/>
        <v>1</v>
      </c>
      <c r="G513" s="13">
        <v>8792.3319219499626</v>
      </c>
      <c r="H513" s="13">
        <v>8311.9262500000004</v>
      </c>
      <c r="I513" s="11">
        <v>6</v>
      </c>
    </row>
    <row r="514" spans="1:9" x14ac:dyDescent="0.3">
      <c r="A514" s="11">
        <v>92377</v>
      </c>
      <c r="B514" s="12">
        <v>68135</v>
      </c>
      <c r="C514" s="12">
        <v>669</v>
      </c>
      <c r="D514" s="40">
        <v>5962042</v>
      </c>
      <c r="E514" s="13">
        <v>8911.8714499252619</v>
      </c>
      <c r="F514" s="21">
        <f t="shared" si="7"/>
        <v>1</v>
      </c>
      <c r="G514" s="13">
        <v>8548.5161631242554</v>
      </c>
      <c r="H514" s="13">
        <v>8911.8714499252619</v>
      </c>
      <c r="I514" s="11">
        <v>14</v>
      </c>
    </row>
    <row r="515" spans="1:9" x14ac:dyDescent="0.3">
      <c r="A515" s="11">
        <v>92378</v>
      </c>
      <c r="B515" s="12">
        <v>1770</v>
      </c>
      <c r="C515" s="12">
        <v>12</v>
      </c>
      <c r="D515" s="40">
        <v>84609</v>
      </c>
      <c r="E515" s="13">
        <v>7050.75</v>
      </c>
      <c r="F515" s="21">
        <f t="shared" ref="F515:F578" si="8">IF(C515&gt;420,1,SQRT(C515/420))</f>
        <v>0.1690308509457033</v>
      </c>
      <c r="G515" s="13">
        <v>8734.6699928114194</v>
      </c>
      <c r="H515" s="13">
        <v>8450.0355635020242</v>
      </c>
      <c r="I515" s="11">
        <v>8</v>
      </c>
    </row>
    <row r="516" spans="1:9" x14ac:dyDescent="0.3">
      <c r="A516" s="8">
        <v>92382</v>
      </c>
      <c r="B516" s="9">
        <v>21099</v>
      </c>
      <c r="C516" s="9">
        <v>154</v>
      </c>
      <c r="D516" s="41">
        <v>1509516</v>
      </c>
      <c r="E516" s="10">
        <v>9802.0519480519488</v>
      </c>
      <c r="F516" s="16">
        <f t="shared" si="8"/>
        <v>0.60553007081949828</v>
      </c>
      <c r="G516" s="10">
        <v>8734.6699928114194</v>
      </c>
      <c r="H516" s="10">
        <v>9381.0018637596713</v>
      </c>
      <c r="I516" s="8">
        <v>18</v>
      </c>
    </row>
    <row r="517" spans="1:9" x14ac:dyDescent="0.3">
      <c r="A517" s="17">
        <v>92384</v>
      </c>
      <c r="B517" s="18">
        <v>201</v>
      </c>
      <c r="C517" s="18">
        <v>1</v>
      </c>
      <c r="D517" s="39">
        <v>6889</v>
      </c>
      <c r="E517" s="19">
        <v>6889</v>
      </c>
      <c r="F517" s="20">
        <f t="shared" si="8"/>
        <v>4.8795003647426664E-2</v>
      </c>
      <c r="G517" s="19">
        <v>8457.0336694310208</v>
      </c>
      <c r="H517" s="19">
        <v>8380.5214608118458</v>
      </c>
      <c r="I517" s="17">
        <v>7</v>
      </c>
    </row>
    <row r="518" spans="1:9" x14ac:dyDescent="0.3">
      <c r="A518" s="11">
        <v>92385</v>
      </c>
      <c r="B518" s="12">
        <v>1084</v>
      </c>
      <c r="C518" s="12">
        <v>5</v>
      </c>
      <c r="D518" s="40">
        <v>67945</v>
      </c>
      <c r="E518" s="13">
        <v>13589</v>
      </c>
      <c r="F518" s="21">
        <f t="shared" si="8"/>
        <v>0.10910894511799618</v>
      </c>
      <c r="G518" s="13">
        <v>9578.1231828108794</v>
      </c>
      <c r="H518" s="13">
        <v>10015.745721332611</v>
      </c>
      <c r="I518" s="11">
        <v>20</v>
      </c>
    </row>
    <row r="519" spans="1:9" x14ac:dyDescent="0.3">
      <c r="A519" s="11">
        <v>92386</v>
      </c>
      <c r="B519" s="12">
        <v>6871</v>
      </c>
      <c r="C519" s="12">
        <v>46</v>
      </c>
      <c r="D519" s="40">
        <v>427099</v>
      </c>
      <c r="E519" s="13">
        <v>9284.7608695652179</v>
      </c>
      <c r="F519" s="21">
        <f t="shared" si="8"/>
        <v>0.33094381626464864</v>
      </c>
      <c r="G519" s="13">
        <v>9024.3875555403065</v>
      </c>
      <c r="H519" s="13">
        <v>9110.5564937371855</v>
      </c>
      <c r="I519" s="11">
        <v>16</v>
      </c>
    </row>
    <row r="520" spans="1:9" x14ac:dyDescent="0.3">
      <c r="A520" s="11">
        <v>92389</v>
      </c>
      <c r="B520" s="12">
        <v>735</v>
      </c>
      <c r="C520" s="12">
        <v>1</v>
      </c>
      <c r="D520" s="40">
        <v>21330</v>
      </c>
      <c r="E520" s="13">
        <v>21330</v>
      </c>
      <c r="F520" s="21">
        <f t="shared" si="8"/>
        <v>4.8795003647426664E-2</v>
      </c>
      <c r="G520" s="13">
        <v>9080.490868342933</v>
      </c>
      <c r="H520" s="13">
        <v>9678.2057111013273</v>
      </c>
      <c r="I520" s="11">
        <v>19</v>
      </c>
    </row>
    <row r="521" spans="1:9" x14ac:dyDescent="0.3">
      <c r="A521" s="8">
        <v>92391</v>
      </c>
      <c r="B521" s="9">
        <v>7167</v>
      </c>
      <c r="C521" s="9">
        <v>37</v>
      </c>
      <c r="D521" s="41">
        <v>277609</v>
      </c>
      <c r="E521" s="10">
        <v>7502.9459459459458</v>
      </c>
      <c r="F521" s="16">
        <f t="shared" si="8"/>
        <v>0.29680841985233186</v>
      </c>
      <c r="G521" s="10">
        <v>9264.7616856756231</v>
      </c>
      <c r="H521" s="10">
        <v>8741.8399398954898</v>
      </c>
      <c r="I521" s="8">
        <v>12</v>
      </c>
    </row>
    <row r="522" spans="1:9" x14ac:dyDescent="0.3">
      <c r="A522" s="17">
        <v>92392</v>
      </c>
      <c r="B522" s="18">
        <v>187541</v>
      </c>
      <c r="C522" s="18">
        <v>2011</v>
      </c>
      <c r="D522" s="39">
        <v>17332961</v>
      </c>
      <c r="E522" s="19">
        <v>8619.0755842864255</v>
      </c>
      <c r="F522" s="20">
        <f t="shared" si="8"/>
        <v>1</v>
      </c>
      <c r="G522" s="19">
        <v>8769.1331894318773</v>
      </c>
      <c r="H522" s="19">
        <v>8619.0755842864255</v>
      </c>
      <c r="I522" s="17">
        <v>10</v>
      </c>
    </row>
    <row r="523" spans="1:9" x14ac:dyDescent="0.3">
      <c r="A523" s="11">
        <v>92394</v>
      </c>
      <c r="B523" s="12">
        <v>78283</v>
      </c>
      <c r="C523" s="12">
        <v>881</v>
      </c>
      <c r="D523" s="40">
        <v>7635073</v>
      </c>
      <c r="E523" s="13">
        <v>8666.3711691259923</v>
      </c>
      <c r="F523" s="21">
        <f t="shared" si="8"/>
        <v>1</v>
      </c>
      <c r="G523" s="13">
        <v>8574.3126371903418</v>
      </c>
      <c r="H523" s="13">
        <v>8666.3711691259923</v>
      </c>
      <c r="I523" s="11">
        <v>11</v>
      </c>
    </row>
    <row r="524" spans="1:9" x14ac:dyDescent="0.3">
      <c r="A524" s="11">
        <v>92395</v>
      </c>
      <c r="B524" s="12">
        <v>89589</v>
      </c>
      <c r="C524" s="12">
        <v>1009</v>
      </c>
      <c r="D524" s="40">
        <v>8777633</v>
      </c>
      <c r="E524" s="13">
        <v>8699.3389494549065</v>
      </c>
      <c r="F524" s="21">
        <f t="shared" si="8"/>
        <v>1</v>
      </c>
      <c r="G524" s="13">
        <v>8791.6603136637495</v>
      </c>
      <c r="H524" s="13">
        <v>8699.3389494549065</v>
      </c>
      <c r="I524" s="11">
        <v>11</v>
      </c>
    </row>
    <row r="525" spans="1:9" x14ac:dyDescent="0.3">
      <c r="A525" s="11">
        <v>92397</v>
      </c>
      <c r="B525" s="12">
        <v>23083</v>
      </c>
      <c r="C525" s="12">
        <v>143</v>
      </c>
      <c r="D525" s="40">
        <v>1360051</v>
      </c>
      <c r="E525" s="13">
        <v>9510.8461538461543</v>
      </c>
      <c r="F525" s="21">
        <f t="shared" si="8"/>
        <v>0.58350337657651175</v>
      </c>
      <c r="G525" s="13">
        <v>9080.490868342933</v>
      </c>
      <c r="H525" s="13">
        <v>9331.604630561611</v>
      </c>
      <c r="I525" s="11">
        <v>18</v>
      </c>
    </row>
    <row r="526" spans="1:9" x14ac:dyDescent="0.3">
      <c r="A526" s="8">
        <v>92398</v>
      </c>
      <c r="B526" s="9">
        <v>5399</v>
      </c>
      <c r="C526" s="9">
        <v>29</v>
      </c>
      <c r="D526" s="41">
        <v>287415</v>
      </c>
      <c r="E526" s="10">
        <v>9910.8620689655181</v>
      </c>
      <c r="F526" s="16">
        <f t="shared" si="8"/>
        <v>0.26276913640612182</v>
      </c>
      <c r="G526" s="10">
        <v>9080.490868342933</v>
      </c>
      <c r="H526" s="10">
        <v>9298.6867916270457</v>
      </c>
      <c r="I526" s="8">
        <v>17</v>
      </c>
    </row>
    <row r="527" spans="1:9" x14ac:dyDescent="0.3">
      <c r="A527" s="17">
        <v>92399</v>
      </c>
      <c r="B527" s="18">
        <v>191060</v>
      </c>
      <c r="C527" s="18">
        <v>1399</v>
      </c>
      <c r="D527" s="39">
        <v>12142608</v>
      </c>
      <c r="E527" s="19">
        <v>8679.4910650464626</v>
      </c>
      <c r="F527" s="20">
        <f t="shared" si="8"/>
        <v>1</v>
      </c>
      <c r="G527" s="19">
        <v>8734.6699928114194</v>
      </c>
      <c r="H527" s="19">
        <v>8679.4910650464626</v>
      </c>
      <c r="I527" s="17">
        <v>11</v>
      </c>
    </row>
    <row r="528" spans="1:9" x14ac:dyDescent="0.3">
      <c r="A528" s="11">
        <v>92401</v>
      </c>
      <c r="B528" s="12">
        <v>4262</v>
      </c>
      <c r="C528" s="12">
        <v>61</v>
      </c>
      <c r="D528" s="40">
        <v>676506</v>
      </c>
      <c r="E528" s="13">
        <v>11090.262295081968</v>
      </c>
      <c r="F528" s="21">
        <f t="shared" si="8"/>
        <v>0.38110116142317807</v>
      </c>
      <c r="G528" s="13">
        <v>8440.952697066592</v>
      </c>
      <c r="H528" s="13">
        <v>9450.6076618398256</v>
      </c>
      <c r="I528" s="11">
        <v>18</v>
      </c>
    </row>
    <row r="529" spans="1:9" x14ac:dyDescent="0.3">
      <c r="A529" s="11">
        <v>92404</v>
      </c>
      <c r="B529" s="12">
        <v>139157</v>
      </c>
      <c r="C529" s="12">
        <v>1458</v>
      </c>
      <c r="D529" s="40">
        <v>12472450</v>
      </c>
      <c r="E529" s="13">
        <v>8554.4924554183817</v>
      </c>
      <c r="F529" s="21">
        <f t="shared" si="8"/>
        <v>1</v>
      </c>
      <c r="G529" s="13">
        <v>8440.952697066592</v>
      </c>
      <c r="H529" s="13">
        <v>8554.4924554183817</v>
      </c>
      <c r="I529" s="11">
        <v>9</v>
      </c>
    </row>
    <row r="530" spans="1:9" x14ac:dyDescent="0.3">
      <c r="A530" s="11">
        <v>92405</v>
      </c>
      <c r="B530" s="12">
        <v>69559</v>
      </c>
      <c r="C530" s="12">
        <v>755</v>
      </c>
      <c r="D530" s="40">
        <v>6028282</v>
      </c>
      <c r="E530" s="13">
        <v>7984.4794701986757</v>
      </c>
      <c r="F530" s="21">
        <f t="shared" si="8"/>
        <v>1</v>
      </c>
      <c r="G530" s="13">
        <v>8548.5161631242554</v>
      </c>
      <c r="H530" s="13">
        <v>7984.4794701986757</v>
      </c>
      <c r="I530" s="11">
        <v>2</v>
      </c>
    </row>
    <row r="531" spans="1:9" x14ac:dyDescent="0.3">
      <c r="A531" s="8">
        <v>92407</v>
      </c>
      <c r="B531" s="9">
        <v>155930</v>
      </c>
      <c r="C531" s="9">
        <v>1548</v>
      </c>
      <c r="D531" s="41">
        <v>13261916</v>
      </c>
      <c r="E531" s="10">
        <v>8567.1291989664078</v>
      </c>
      <c r="F531" s="16">
        <f t="shared" si="8"/>
        <v>1</v>
      </c>
      <c r="G531" s="10">
        <v>8792.3319219499626</v>
      </c>
      <c r="H531" s="10">
        <v>8567.1291989664078</v>
      </c>
      <c r="I531" s="8">
        <v>10</v>
      </c>
    </row>
    <row r="532" spans="1:9" x14ac:dyDescent="0.3">
      <c r="A532" s="17">
        <v>92408</v>
      </c>
      <c r="B532" s="18">
        <v>32731</v>
      </c>
      <c r="C532" s="18">
        <v>408</v>
      </c>
      <c r="D532" s="39">
        <v>3580900</v>
      </c>
      <c r="E532" s="19">
        <v>8776.7156862745105</v>
      </c>
      <c r="F532" s="20">
        <f t="shared" si="8"/>
        <v>0.98561076060916231</v>
      </c>
      <c r="G532" s="19">
        <v>9068.1672071341709</v>
      </c>
      <c r="H532" s="19">
        <v>8780.9094519789833</v>
      </c>
      <c r="I532" s="17">
        <v>12</v>
      </c>
    </row>
    <row r="533" spans="1:9" x14ac:dyDescent="0.3">
      <c r="A533" s="11">
        <v>92410</v>
      </c>
      <c r="B533" s="12">
        <v>97944</v>
      </c>
      <c r="C533" s="12">
        <v>1061</v>
      </c>
      <c r="D533" s="40">
        <v>8785924</v>
      </c>
      <c r="E533" s="13">
        <v>8280.7954759660697</v>
      </c>
      <c r="F533" s="21">
        <f t="shared" si="8"/>
        <v>1</v>
      </c>
      <c r="G533" s="13">
        <v>9080.490868342933</v>
      </c>
      <c r="H533" s="13">
        <v>8280.7954759660697</v>
      </c>
      <c r="I533" s="11">
        <v>5</v>
      </c>
    </row>
    <row r="534" spans="1:9" x14ac:dyDescent="0.3">
      <c r="A534" s="11">
        <v>92411</v>
      </c>
      <c r="B534" s="12">
        <v>56779</v>
      </c>
      <c r="C534" s="12">
        <v>619</v>
      </c>
      <c r="D534" s="40">
        <v>5346901</v>
      </c>
      <c r="E534" s="13">
        <v>8637.9660743134082</v>
      </c>
      <c r="F534" s="21">
        <f t="shared" si="8"/>
        <v>1</v>
      </c>
      <c r="G534" s="13">
        <v>8791.6603136637495</v>
      </c>
      <c r="H534" s="13">
        <v>8637.9660743134082</v>
      </c>
      <c r="I534" s="11">
        <v>11</v>
      </c>
    </row>
    <row r="535" spans="1:9" x14ac:dyDescent="0.3">
      <c r="A535" s="11">
        <v>92501</v>
      </c>
      <c r="B535" s="12">
        <v>54495</v>
      </c>
      <c r="C535" s="12">
        <v>600</v>
      </c>
      <c r="D535" s="40">
        <v>4431181</v>
      </c>
      <c r="E535" s="13">
        <v>7385.3016666666663</v>
      </c>
      <c r="F535" s="21">
        <f t="shared" si="8"/>
        <v>1</v>
      </c>
      <c r="G535" s="13">
        <v>8272.0386027030527</v>
      </c>
      <c r="H535" s="13">
        <v>7385.3016666666663</v>
      </c>
      <c r="I535" s="11">
        <v>1</v>
      </c>
    </row>
    <row r="536" spans="1:9" x14ac:dyDescent="0.3">
      <c r="A536" s="8">
        <v>92503</v>
      </c>
      <c r="B536" s="9">
        <v>245867</v>
      </c>
      <c r="C536" s="9">
        <v>2452</v>
      </c>
      <c r="D536" s="41">
        <v>20605437</v>
      </c>
      <c r="E536" s="10">
        <v>8403.5224306688415</v>
      </c>
      <c r="F536" s="16">
        <f t="shared" si="8"/>
        <v>1</v>
      </c>
      <c r="G536" s="10">
        <v>8497.7629620780281</v>
      </c>
      <c r="H536" s="10">
        <v>8403.5224306688415</v>
      </c>
      <c r="I536" s="8">
        <v>7</v>
      </c>
    </row>
    <row r="537" spans="1:9" x14ac:dyDescent="0.3">
      <c r="A537" s="17">
        <v>92504</v>
      </c>
      <c r="B537" s="18">
        <v>164623</v>
      </c>
      <c r="C537" s="18">
        <v>1576</v>
      </c>
      <c r="D537" s="39">
        <v>13442276</v>
      </c>
      <c r="E537" s="19">
        <v>8529.3629441624362</v>
      </c>
      <c r="F537" s="20">
        <f t="shared" si="8"/>
        <v>1</v>
      </c>
      <c r="G537" s="19">
        <v>8548.5161631242554</v>
      </c>
      <c r="H537" s="19">
        <v>8529.3629441624362</v>
      </c>
      <c r="I537" s="17">
        <v>9</v>
      </c>
    </row>
    <row r="538" spans="1:9" x14ac:dyDescent="0.3">
      <c r="A538" s="11">
        <v>92505</v>
      </c>
      <c r="B538" s="12">
        <v>135135</v>
      </c>
      <c r="C538" s="12">
        <v>1464</v>
      </c>
      <c r="D538" s="40">
        <v>12094451</v>
      </c>
      <c r="E538" s="13">
        <v>8261.2370218579235</v>
      </c>
      <c r="F538" s="21">
        <f t="shared" si="8"/>
        <v>1</v>
      </c>
      <c r="G538" s="13">
        <v>8366.427003147397</v>
      </c>
      <c r="H538" s="13">
        <v>8261.2370218579235</v>
      </c>
      <c r="I538" s="11">
        <v>5</v>
      </c>
    </row>
    <row r="539" spans="1:9" x14ac:dyDescent="0.3">
      <c r="A539" s="11">
        <v>92506</v>
      </c>
      <c r="B539" s="12">
        <v>169667</v>
      </c>
      <c r="C539" s="12">
        <v>1427</v>
      </c>
      <c r="D539" s="40">
        <v>12299802</v>
      </c>
      <c r="E539" s="13">
        <v>8619.3426769446396</v>
      </c>
      <c r="F539" s="21">
        <f t="shared" si="8"/>
        <v>1</v>
      </c>
      <c r="G539" s="13">
        <v>8817.045501774197</v>
      </c>
      <c r="H539" s="13">
        <v>8619.3426769446396</v>
      </c>
      <c r="I539" s="11">
        <v>10</v>
      </c>
    </row>
    <row r="540" spans="1:9" x14ac:dyDescent="0.3">
      <c r="A540" s="11">
        <v>92507</v>
      </c>
      <c r="B540" s="12">
        <v>134806</v>
      </c>
      <c r="C540" s="12">
        <v>1416</v>
      </c>
      <c r="D540" s="40">
        <v>11331138</v>
      </c>
      <c r="E540" s="13">
        <v>8002.2161016949149</v>
      </c>
      <c r="F540" s="21">
        <f t="shared" si="8"/>
        <v>1</v>
      </c>
      <c r="G540" s="13">
        <v>8548.5161631242554</v>
      </c>
      <c r="H540" s="13">
        <v>8002.2161016949149</v>
      </c>
      <c r="I540" s="11">
        <v>2</v>
      </c>
    </row>
    <row r="541" spans="1:9" x14ac:dyDescent="0.3">
      <c r="A541" s="8">
        <v>92508</v>
      </c>
      <c r="B541" s="9">
        <v>116482</v>
      </c>
      <c r="C541" s="9">
        <v>1087</v>
      </c>
      <c r="D541" s="41">
        <v>9076509</v>
      </c>
      <c r="E541" s="10">
        <v>8350.0542778288873</v>
      </c>
      <c r="F541" s="16">
        <f t="shared" si="8"/>
        <v>1</v>
      </c>
      <c r="G541" s="10">
        <v>8574.3126371903418</v>
      </c>
      <c r="H541" s="10">
        <v>8350.0542778288873</v>
      </c>
      <c r="I541" s="8">
        <v>6</v>
      </c>
    </row>
    <row r="542" spans="1:9" x14ac:dyDescent="0.3">
      <c r="A542" s="17">
        <v>92509</v>
      </c>
      <c r="B542" s="18">
        <v>224347</v>
      </c>
      <c r="C542" s="18">
        <v>2076</v>
      </c>
      <c r="D542" s="39">
        <v>17694870</v>
      </c>
      <c r="E542" s="19">
        <v>8523.5404624277453</v>
      </c>
      <c r="F542" s="20">
        <f t="shared" si="8"/>
        <v>1</v>
      </c>
      <c r="G542" s="19">
        <v>8440.952697066592</v>
      </c>
      <c r="H542" s="19">
        <v>8523.5404624277453</v>
      </c>
      <c r="I542" s="17">
        <v>9</v>
      </c>
    </row>
    <row r="543" spans="1:9" x14ac:dyDescent="0.3">
      <c r="A543" s="11">
        <v>92518</v>
      </c>
      <c r="B543" s="12">
        <v>3685</v>
      </c>
      <c r="C543" s="12">
        <v>26</v>
      </c>
      <c r="D543" s="40">
        <v>229133</v>
      </c>
      <c r="E543" s="13">
        <v>8812.8076923076915</v>
      </c>
      <c r="F543" s="21">
        <f t="shared" si="8"/>
        <v>0.24880667576405965</v>
      </c>
      <c r="G543" s="13">
        <v>8792.3319219499626</v>
      </c>
      <c r="H543" s="13">
        <v>8797.4264303063774</v>
      </c>
      <c r="I543" s="11">
        <v>13</v>
      </c>
    </row>
    <row r="544" spans="1:9" x14ac:dyDescent="0.3">
      <c r="A544" s="11">
        <v>92530</v>
      </c>
      <c r="B544" s="12">
        <v>144905</v>
      </c>
      <c r="C544" s="12">
        <v>1408</v>
      </c>
      <c r="D544" s="40">
        <v>11915471</v>
      </c>
      <c r="E544" s="13">
        <v>8462.6924715909099</v>
      </c>
      <c r="F544" s="21">
        <f t="shared" si="8"/>
        <v>1</v>
      </c>
      <c r="G544" s="13">
        <v>9068.1672071341709</v>
      </c>
      <c r="H544" s="13">
        <v>8462.6924715909099</v>
      </c>
      <c r="I544" s="11">
        <v>8</v>
      </c>
    </row>
    <row r="545" spans="1:9" x14ac:dyDescent="0.3">
      <c r="A545" s="11">
        <v>92532</v>
      </c>
      <c r="B545" s="12">
        <v>51641</v>
      </c>
      <c r="C545" s="12">
        <v>472</v>
      </c>
      <c r="D545" s="40">
        <v>4078326</v>
      </c>
      <c r="E545" s="13">
        <v>8640.5211864406774</v>
      </c>
      <c r="F545" s="21">
        <f t="shared" si="8"/>
        <v>1</v>
      </c>
      <c r="G545" s="13">
        <v>9068.1672071341709</v>
      </c>
      <c r="H545" s="13">
        <v>8640.5211864406774</v>
      </c>
      <c r="I545" s="11">
        <v>11</v>
      </c>
    </row>
    <row r="546" spans="1:9" x14ac:dyDescent="0.3">
      <c r="A546" s="8">
        <v>92536</v>
      </c>
      <c r="B546" s="9">
        <v>14956</v>
      </c>
      <c r="C546" s="9">
        <v>109</v>
      </c>
      <c r="D546" s="41">
        <v>805036</v>
      </c>
      <c r="E546" s="10">
        <v>7385.6513761467886</v>
      </c>
      <c r="F546" s="16">
        <f t="shared" si="8"/>
        <v>0.50943479418254256</v>
      </c>
      <c r="G546" s="10">
        <v>9068.1672071341709</v>
      </c>
      <c r="H546" s="10">
        <v>8211.0351010662453</v>
      </c>
      <c r="I546" s="8">
        <v>4</v>
      </c>
    </row>
    <row r="547" spans="1:9" x14ac:dyDescent="0.3">
      <c r="A547" s="17">
        <v>92539</v>
      </c>
      <c r="B547" s="18">
        <v>17239</v>
      </c>
      <c r="C547" s="18">
        <v>102</v>
      </c>
      <c r="D547" s="39">
        <v>968797</v>
      </c>
      <c r="E547" s="19">
        <v>9498.0098039215682</v>
      </c>
      <c r="F547" s="20">
        <f t="shared" si="8"/>
        <v>0.49280538030458115</v>
      </c>
      <c r="G547" s="19">
        <v>9578.1231828108794</v>
      </c>
      <c r="H547" s="19">
        <v>9538.6428786598481</v>
      </c>
      <c r="I547" s="17">
        <v>19</v>
      </c>
    </row>
    <row r="548" spans="1:9" x14ac:dyDescent="0.3">
      <c r="A548" s="11">
        <v>92543</v>
      </c>
      <c r="B548" s="12">
        <v>89123</v>
      </c>
      <c r="C548" s="12">
        <v>785</v>
      </c>
      <c r="D548" s="40">
        <v>6837210</v>
      </c>
      <c r="E548" s="13">
        <v>8709.8216560509554</v>
      </c>
      <c r="F548" s="21">
        <f t="shared" si="8"/>
        <v>1</v>
      </c>
      <c r="G548" s="13">
        <v>8457.0336694310208</v>
      </c>
      <c r="H548" s="13">
        <v>8709.8216560509554</v>
      </c>
      <c r="I548" s="11">
        <v>12</v>
      </c>
    </row>
    <row r="549" spans="1:9" x14ac:dyDescent="0.3">
      <c r="A549" s="11">
        <v>92544</v>
      </c>
      <c r="B549" s="12">
        <v>149295</v>
      </c>
      <c r="C549" s="12">
        <v>1410</v>
      </c>
      <c r="D549" s="40">
        <v>11698270</v>
      </c>
      <c r="E549" s="13">
        <v>8296.6453900709221</v>
      </c>
      <c r="F549" s="21">
        <f t="shared" si="8"/>
        <v>1</v>
      </c>
      <c r="G549" s="13">
        <v>9264.7616856756231</v>
      </c>
      <c r="H549" s="13">
        <v>8296.6453900709221</v>
      </c>
      <c r="I549" s="11">
        <v>6</v>
      </c>
    </row>
    <row r="550" spans="1:9" x14ac:dyDescent="0.3">
      <c r="A550" s="11">
        <v>92545</v>
      </c>
      <c r="B550" s="12">
        <v>121084</v>
      </c>
      <c r="C550" s="12">
        <v>1047</v>
      </c>
      <c r="D550" s="40">
        <v>9253052</v>
      </c>
      <c r="E550" s="13">
        <v>8837.6809933142304</v>
      </c>
      <c r="F550" s="21">
        <f t="shared" si="8"/>
        <v>1</v>
      </c>
      <c r="G550" s="13">
        <v>8734.6699928114194</v>
      </c>
      <c r="H550" s="13">
        <v>8837.6809933142304</v>
      </c>
      <c r="I550" s="11">
        <v>13</v>
      </c>
    </row>
    <row r="551" spans="1:9" x14ac:dyDescent="0.3">
      <c r="A551" s="8">
        <v>92548</v>
      </c>
      <c r="B551" s="9">
        <v>20066</v>
      </c>
      <c r="C551" s="9">
        <v>163</v>
      </c>
      <c r="D551" s="41">
        <v>1402590</v>
      </c>
      <c r="E551" s="10">
        <v>8604.8466257668715</v>
      </c>
      <c r="F551" s="16">
        <f t="shared" si="8"/>
        <v>0.62297290317897303</v>
      </c>
      <c r="G551" s="10">
        <v>9264.7616856756231</v>
      </c>
      <c r="H551" s="10">
        <v>8853.6524849527414</v>
      </c>
      <c r="I551" s="8">
        <v>13</v>
      </c>
    </row>
    <row r="552" spans="1:9" x14ac:dyDescent="0.3">
      <c r="A552" s="17">
        <v>92549</v>
      </c>
      <c r="B552" s="18">
        <v>17744</v>
      </c>
      <c r="C552" s="18">
        <v>91</v>
      </c>
      <c r="D552" s="39">
        <v>990017</v>
      </c>
      <c r="E552" s="19">
        <v>10879.307692307691</v>
      </c>
      <c r="F552" s="20">
        <f t="shared" si="8"/>
        <v>0.46547466812563137</v>
      </c>
      <c r="G552" s="19">
        <v>9264.7616856756231</v>
      </c>
      <c r="H552" s="19">
        <v>10016.291952286247</v>
      </c>
      <c r="I552" s="17">
        <v>20</v>
      </c>
    </row>
    <row r="553" spans="1:9" x14ac:dyDescent="0.3">
      <c r="A553" s="11">
        <v>92551</v>
      </c>
      <c r="B553" s="12">
        <v>81804</v>
      </c>
      <c r="C553" s="12">
        <v>930</v>
      </c>
      <c r="D553" s="40">
        <v>7610209</v>
      </c>
      <c r="E553" s="13">
        <v>8183.0204301075273</v>
      </c>
      <c r="F553" s="21">
        <f t="shared" si="8"/>
        <v>1</v>
      </c>
      <c r="G553" s="13">
        <v>8366.427003147397</v>
      </c>
      <c r="H553" s="13">
        <v>8183.0204301075273</v>
      </c>
      <c r="I553" s="11">
        <v>4</v>
      </c>
    </row>
    <row r="554" spans="1:9" x14ac:dyDescent="0.3">
      <c r="A554" s="11">
        <v>92553</v>
      </c>
      <c r="B554" s="12">
        <v>180090</v>
      </c>
      <c r="C554" s="12">
        <v>1953</v>
      </c>
      <c r="D554" s="40">
        <v>15396352</v>
      </c>
      <c r="E554" s="13">
        <v>7883.4367639528928</v>
      </c>
      <c r="F554" s="21">
        <f t="shared" si="8"/>
        <v>1</v>
      </c>
      <c r="G554" s="13">
        <v>8366.427003147397</v>
      </c>
      <c r="H554" s="13">
        <v>7883.4367639528928</v>
      </c>
      <c r="I554" s="11">
        <v>1</v>
      </c>
    </row>
    <row r="555" spans="1:9" x14ac:dyDescent="0.3">
      <c r="A555" s="11">
        <v>92555</v>
      </c>
      <c r="B555" s="12">
        <v>116194</v>
      </c>
      <c r="C555" s="12">
        <v>1214</v>
      </c>
      <c r="D555" s="40">
        <v>10113370</v>
      </c>
      <c r="E555" s="13">
        <v>8330.6177924217463</v>
      </c>
      <c r="F555" s="21">
        <f t="shared" si="8"/>
        <v>1</v>
      </c>
      <c r="G555" s="13">
        <v>8260.9637913462429</v>
      </c>
      <c r="H555" s="13">
        <v>8330.6177924217463</v>
      </c>
      <c r="I555" s="11">
        <v>6</v>
      </c>
    </row>
    <row r="556" spans="1:9" x14ac:dyDescent="0.3">
      <c r="A556" s="8">
        <v>92557</v>
      </c>
      <c r="B556" s="9">
        <v>156991</v>
      </c>
      <c r="C556" s="9">
        <v>1587</v>
      </c>
      <c r="D556" s="41">
        <v>13373347</v>
      </c>
      <c r="E556" s="10">
        <v>8426.8097038437299</v>
      </c>
      <c r="F556" s="16">
        <f t="shared" si="8"/>
        <v>1</v>
      </c>
      <c r="G556" s="10">
        <v>8260.9637913462429</v>
      </c>
      <c r="H556" s="10">
        <v>8426.8097038437299</v>
      </c>
      <c r="I556" s="8">
        <v>7</v>
      </c>
    </row>
    <row r="557" spans="1:9" x14ac:dyDescent="0.3">
      <c r="A557" s="17">
        <v>92561</v>
      </c>
      <c r="B557" s="18">
        <v>7287</v>
      </c>
      <c r="C557" s="18">
        <v>40</v>
      </c>
      <c r="D557" s="39">
        <v>373405</v>
      </c>
      <c r="E557" s="19">
        <v>9335.125</v>
      </c>
      <c r="F557" s="20">
        <f t="shared" si="8"/>
        <v>0.30860669992418382</v>
      </c>
      <c r="G557" s="19">
        <v>9578.1231828108794</v>
      </c>
      <c r="H557" s="19">
        <v>9503.1323155260397</v>
      </c>
      <c r="I557" s="17">
        <v>19</v>
      </c>
    </row>
    <row r="558" spans="1:9" x14ac:dyDescent="0.3">
      <c r="A558" s="11">
        <v>92562</v>
      </c>
      <c r="B558" s="12">
        <v>211837</v>
      </c>
      <c r="C558" s="12">
        <v>1816</v>
      </c>
      <c r="D558" s="40">
        <v>15523463</v>
      </c>
      <c r="E558" s="13">
        <v>8548.1624449339215</v>
      </c>
      <c r="F558" s="21">
        <f t="shared" si="8"/>
        <v>1</v>
      </c>
      <c r="G558" s="13">
        <v>9080.490868342933</v>
      </c>
      <c r="H558" s="13">
        <v>8548.1624449339215</v>
      </c>
      <c r="I558" s="11">
        <v>9</v>
      </c>
    </row>
    <row r="559" spans="1:9" x14ac:dyDescent="0.3">
      <c r="A559" s="11">
        <v>92563</v>
      </c>
      <c r="B559" s="12">
        <v>179191</v>
      </c>
      <c r="C559" s="12">
        <v>1624</v>
      </c>
      <c r="D559" s="40">
        <v>13994676</v>
      </c>
      <c r="E559" s="13">
        <v>8617.4113300492609</v>
      </c>
      <c r="F559" s="21">
        <f t="shared" si="8"/>
        <v>1</v>
      </c>
      <c r="G559" s="13">
        <v>8792.3319219499626</v>
      </c>
      <c r="H559" s="13">
        <v>8617.4113300492609</v>
      </c>
      <c r="I559" s="11">
        <v>10</v>
      </c>
    </row>
    <row r="560" spans="1:9" x14ac:dyDescent="0.3">
      <c r="A560" s="11">
        <v>92567</v>
      </c>
      <c r="B560" s="12">
        <v>32044</v>
      </c>
      <c r="C560" s="12">
        <v>250</v>
      </c>
      <c r="D560" s="40">
        <v>2216640</v>
      </c>
      <c r="E560" s="13">
        <v>8866.56</v>
      </c>
      <c r="F560" s="21">
        <f t="shared" si="8"/>
        <v>0.77151674981045959</v>
      </c>
      <c r="G560" s="13">
        <v>9068.1672071341709</v>
      </c>
      <c r="H560" s="13">
        <v>8912.6238699476507</v>
      </c>
      <c r="I560" s="11">
        <v>14</v>
      </c>
    </row>
    <row r="561" spans="1:9" x14ac:dyDescent="0.3">
      <c r="A561" s="8">
        <v>92570</v>
      </c>
      <c r="B561" s="9">
        <v>145288</v>
      </c>
      <c r="C561" s="9">
        <v>1433</v>
      </c>
      <c r="D561" s="41">
        <v>11945195</v>
      </c>
      <c r="E561" s="10">
        <v>8335.7955338450811</v>
      </c>
      <c r="F561" s="16">
        <f t="shared" si="8"/>
        <v>1</v>
      </c>
      <c r="G561" s="10">
        <v>8734.6699928114194</v>
      </c>
      <c r="H561" s="10">
        <v>8335.7955338450811</v>
      </c>
      <c r="I561" s="8">
        <v>6</v>
      </c>
    </row>
    <row r="562" spans="1:9" x14ac:dyDescent="0.3">
      <c r="A562" s="17">
        <v>92571</v>
      </c>
      <c r="B562" s="18">
        <v>125094</v>
      </c>
      <c r="C562" s="18">
        <v>1374</v>
      </c>
      <c r="D562" s="39">
        <v>11198159</v>
      </c>
      <c r="E562" s="19">
        <v>8150.0429403202324</v>
      </c>
      <c r="F562" s="20">
        <f t="shared" si="8"/>
        <v>1</v>
      </c>
      <c r="G562" s="19">
        <v>8366.427003147397</v>
      </c>
      <c r="H562" s="19">
        <v>8150.0429403202324</v>
      </c>
      <c r="I562" s="17">
        <v>3</v>
      </c>
    </row>
    <row r="563" spans="1:9" x14ac:dyDescent="0.3">
      <c r="A563" s="11">
        <v>92582</v>
      </c>
      <c r="B563" s="12">
        <v>41798</v>
      </c>
      <c r="C563" s="12">
        <v>356</v>
      </c>
      <c r="D563" s="40">
        <v>3489362</v>
      </c>
      <c r="E563" s="13">
        <v>9801.5786516853932</v>
      </c>
      <c r="F563" s="21">
        <f t="shared" si="8"/>
        <v>0.92066228749691248</v>
      </c>
      <c r="G563" s="13">
        <v>8497.7629620780281</v>
      </c>
      <c r="H563" s="13">
        <v>9698.1368973463104</v>
      </c>
      <c r="I563" s="11">
        <v>19</v>
      </c>
    </row>
    <row r="564" spans="1:9" x14ac:dyDescent="0.3">
      <c r="A564" s="11">
        <v>92583</v>
      </c>
      <c r="B564" s="12">
        <v>82505</v>
      </c>
      <c r="C564" s="12">
        <v>740</v>
      </c>
      <c r="D564" s="40">
        <v>6285742</v>
      </c>
      <c r="E564" s="13">
        <v>8494.245945945946</v>
      </c>
      <c r="F564" s="21">
        <f t="shared" si="8"/>
        <v>1</v>
      </c>
      <c r="G564" s="13">
        <v>8548.5161631242554</v>
      </c>
      <c r="H564" s="13">
        <v>8494.245945945946</v>
      </c>
      <c r="I564" s="11">
        <v>8</v>
      </c>
    </row>
    <row r="565" spans="1:9" x14ac:dyDescent="0.3">
      <c r="A565" s="11">
        <v>92584</v>
      </c>
      <c r="B565" s="12">
        <v>126014</v>
      </c>
      <c r="C565" s="12">
        <v>1210</v>
      </c>
      <c r="D565" s="40">
        <v>10777677</v>
      </c>
      <c r="E565" s="13">
        <v>8907.171074380165</v>
      </c>
      <c r="F565" s="21">
        <f t="shared" si="8"/>
        <v>1</v>
      </c>
      <c r="G565" s="13">
        <v>8457.0336694310208</v>
      </c>
      <c r="H565" s="13">
        <v>8907.171074380165</v>
      </c>
      <c r="I565" s="11">
        <v>14</v>
      </c>
    </row>
    <row r="566" spans="1:9" x14ac:dyDescent="0.3">
      <c r="A566" s="8">
        <v>92585</v>
      </c>
      <c r="B566" s="9">
        <v>55928</v>
      </c>
      <c r="C566" s="9">
        <v>489</v>
      </c>
      <c r="D566" s="41">
        <v>4264161</v>
      </c>
      <c r="E566" s="10">
        <v>8720.1656441717787</v>
      </c>
      <c r="F566" s="16">
        <f t="shared" si="8"/>
        <v>1</v>
      </c>
      <c r="G566" s="10">
        <v>9080.490868342933</v>
      </c>
      <c r="H566" s="10">
        <v>8720.1656441717787</v>
      </c>
      <c r="I566" s="8">
        <v>12</v>
      </c>
    </row>
    <row r="567" spans="1:9" x14ac:dyDescent="0.3">
      <c r="A567" s="17">
        <v>92586</v>
      </c>
      <c r="B567" s="18">
        <v>74635</v>
      </c>
      <c r="C567" s="18">
        <v>582</v>
      </c>
      <c r="D567" s="39">
        <v>5689538</v>
      </c>
      <c r="E567" s="19">
        <v>9775.838487972509</v>
      </c>
      <c r="F567" s="20">
        <f t="shared" si="8"/>
        <v>1</v>
      </c>
      <c r="G567" s="19">
        <v>8734.6699928114194</v>
      </c>
      <c r="H567" s="19">
        <v>9775.838487972509</v>
      </c>
      <c r="I567" s="17">
        <v>20</v>
      </c>
    </row>
    <row r="568" spans="1:9" x14ac:dyDescent="0.3">
      <c r="A568" s="11">
        <v>92587</v>
      </c>
      <c r="B568" s="12">
        <v>62927</v>
      </c>
      <c r="C568" s="12">
        <v>525</v>
      </c>
      <c r="D568" s="40">
        <v>4607661</v>
      </c>
      <c r="E568" s="13">
        <v>8776.4971428571425</v>
      </c>
      <c r="F568" s="21">
        <f t="shared" si="8"/>
        <v>1</v>
      </c>
      <c r="G568" s="13">
        <v>8497.7629620780281</v>
      </c>
      <c r="H568" s="13">
        <v>8776.4971428571425</v>
      </c>
      <c r="I568" s="11">
        <v>12</v>
      </c>
    </row>
    <row r="569" spans="1:9" x14ac:dyDescent="0.3">
      <c r="A569" s="11">
        <v>92590</v>
      </c>
      <c r="B569" s="12">
        <v>15677</v>
      </c>
      <c r="C569" s="12">
        <v>121</v>
      </c>
      <c r="D569" s="40">
        <v>1150500</v>
      </c>
      <c r="E569" s="13">
        <v>9508.2644628099169</v>
      </c>
      <c r="F569" s="21">
        <f t="shared" si="8"/>
        <v>0.53674504012169322</v>
      </c>
      <c r="G569" s="13">
        <v>9024.3875555403065</v>
      </c>
      <c r="H569" s="13">
        <v>9284.1060855466931</v>
      </c>
      <c r="I569" s="11">
        <v>17</v>
      </c>
    </row>
    <row r="570" spans="1:9" x14ac:dyDescent="0.3">
      <c r="A570" s="11">
        <v>92591</v>
      </c>
      <c r="B570" s="12">
        <v>128419</v>
      </c>
      <c r="C570" s="12">
        <v>1074</v>
      </c>
      <c r="D570" s="40">
        <v>8609612</v>
      </c>
      <c r="E570" s="13">
        <v>8016.3985102420856</v>
      </c>
      <c r="F570" s="21">
        <f t="shared" si="8"/>
        <v>1</v>
      </c>
      <c r="G570" s="13">
        <v>8792.3319219499626</v>
      </c>
      <c r="H570" s="13">
        <v>8016.3985102420856</v>
      </c>
      <c r="I570" s="11">
        <v>2</v>
      </c>
    </row>
    <row r="571" spans="1:9" x14ac:dyDescent="0.3">
      <c r="A571" s="8">
        <v>92592</v>
      </c>
      <c r="B571" s="9">
        <v>246036</v>
      </c>
      <c r="C571" s="9">
        <v>2015</v>
      </c>
      <c r="D571" s="41">
        <v>18496525</v>
      </c>
      <c r="E571" s="10">
        <v>9179.4168734491323</v>
      </c>
      <c r="F571" s="16">
        <f t="shared" si="8"/>
        <v>1</v>
      </c>
      <c r="G571" s="10">
        <v>8817.045501774197</v>
      </c>
      <c r="H571" s="10">
        <v>9179.4168734491323</v>
      </c>
      <c r="I571" s="8">
        <v>17</v>
      </c>
    </row>
    <row r="572" spans="1:9" x14ac:dyDescent="0.3">
      <c r="A572" s="17">
        <v>92595</v>
      </c>
      <c r="B572" s="18">
        <v>104412</v>
      </c>
      <c r="C572" s="18">
        <v>879</v>
      </c>
      <c r="D572" s="39">
        <v>8056456</v>
      </c>
      <c r="E572" s="19">
        <v>9165.478953356087</v>
      </c>
      <c r="F572" s="20">
        <f t="shared" si="8"/>
        <v>1</v>
      </c>
      <c r="G572" s="19">
        <v>8817.045501774197</v>
      </c>
      <c r="H572" s="19">
        <v>9165.478953356087</v>
      </c>
      <c r="I572" s="17">
        <v>16</v>
      </c>
    </row>
    <row r="573" spans="1:9" x14ac:dyDescent="0.3">
      <c r="A573" s="11">
        <v>92596</v>
      </c>
      <c r="B573" s="12">
        <v>68681</v>
      </c>
      <c r="C573" s="12">
        <v>610</v>
      </c>
      <c r="D573" s="40">
        <v>5704631</v>
      </c>
      <c r="E573" s="13">
        <v>9351.8540983606563</v>
      </c>
      <c r="F573" s="21">
        <f t="shared" si="8"/>
        <v>1</v>
      </c>
      <c r="G573" s="13">
        <v>8734.6699928114194</v>
      </c>
      <c r="H573" s="13">
        <v>9351.8540983606563</v>
      </c>
      <c r="I573" s="11">
        <v>18</v>
      </c>
    </row>
    <row r="574" spans="1:9" x14ac:dyDescent="0.3">
      <c r="A574" s="11">
        <v>92602</v>
      </c>
      <c r="B574" s="12">
        <v>74528</v>
      </c>
      <c r="C574" s="12">
        <v>680</v>
      </c>
      <c r="D574" s="40">
        <v>5532087</v>
      </c>
      <c r="E574" s="13">
        <v>8135.4220588235294</v>
      </c>
      <c r="F574" s="21">
        <f t="shared" si="8"/>
        <v>1</v>
      </c>
      <c r="G574" s="13">
        <v>9264.7616856756231</v>
      </c>
      <c r="H574" s="13">
        <v>8135.4220588235294</v>
      </c>
      <c r="I574" s="11">
        <v>3</v>
      </c>
    </row>
    <row r="575" spans="1:9" x14ac:dyDescent="0.3">
      <c r="A575" s="11">
        <v>92603</v>
      </c>
      <c r="B575" s="12">
        <v>70335</v>
      </c>
      <c r="C575" s="12">
        <v>595</v>
      </c>
      <c r="D575" s="40">
        <v>5069467</v>
      </c>
      <c r="E575" s="13">
        <v>8520.1126050420171</v>
      </c>
      <c r="F575" s="21">
        <f t="shared" si="8"/>
        <v>1</v>
      </c>
      <c r="G575" s="13">
        <v>9578.1231828108794</v>
      </c>
      <c r="H575" s="13">
        <v>8520.1126050420171</v>
      </c>
      <c r="I575" s="11">
        <v>9</v>
      </c>
    </row>
    <row r="576" spans="1:9" x14ac:dyDescent="0.3">
      <c r="A576" s="8">
        <v>92604</v>
      </c>
      <c r="B576" s="9">
        <v>101785</v>
      </c>
      <c r="C576" s="9">
        <v>950</v>
      </c>
      <c r="D576" s="41">
        <v>7687439</v>
      </c>
      <c r="E576" s="10">
        <v>8092.0410526315791</v>
      </c>
      <c r="F576" s="16">
        <f t="shared" si="8"/>
        <v>1</v>
      </c>
      <c r="G576" s="10">
        <v>8574.3126371903418</v>
      </c>
      <c r="H576" s="10">
        <v>8092.0410526315791</v>
      </c>
      <c r="I576" s="8">
        <v>3</v>
      </c>
    </row>
    <row r="577" spans="1:9" x14ac:dyDescent="0.3">
      <c r="A577" s="17">
        <v>92606</v>
      </c>
      <c r="B577" s="18">
        <v>70799</v>
      </c>
      <c r="C577" s="18">
        <v>668</v>
      </c>
      <c r="D577" s="39">
        <v>5323799</v>
      </c>
      <c r="E577" s="19">
        <v>7969.7589820359281</v>
      </c>
      <c r="F577" s="20">
        <f t="shared" si="8"/>
        <v>1</v>
      </c>
      <c r="G577" s="19">
        <v>8497.7629620780281</v>
      </c>
      <c r="H577" s="19">
        <v>7969.7589820359281</v>
      </c>
      <c r="I577" s="17">
        <v>2</v>
      </c>
    </row>
    <row r="578" spans="1:9" x14ac:dyDescent="0.3">
      <c r="A578" s="11">
        <v>92610</v>
      </c>
      <c r="B578" s="12">
        <v>40708</v>
      </c>
      <c r="C578" s="12">
        <v>316</v>
      </c>
      <c r="D578" s="40">
        <v>2854926</v>
      </c>
      <c r="E578" s="13">
        <v>9034.5759493670885</v>
      </c>
      <c r="F578" s="21">
        <f t="shared" si="8"/>
        <v>0.86739895802390288</v>
      </c>
      <c r="G578" s="13">
        <v>8817.045501774197</v>
      </c>
      <c r="H578" s="13">
        <v>9005.7311853547435</v>
      </c>
      <c r="I578" s="11">
        <v>15</v>
      </c>
    </row>
    <row r="579" spans="1:9" x14ac:dyDescent="0.3">
      <c r="A579" s="11">
        <v>92612</v>
      </c>
      <c r="B579" s="12">
        <v>92565</v>
      </c>
      <c r="C579" s="12">
        <v>925</v>
      </c>
      <c r="D579" s="40">
        <v>7909279</v>
      </c>
      <c r="E579" s="13">
        <v>8550.5718918918919</v>
      </c>
      <c r="F579" s="21">
        <f t="shared" ref="F579:F642" si="9">IF(C579&gt;420,1,SQRT(C579/420))</f>
        <v>1</v>
      </c>
      <c r="G579" s="13">
        <v>8497.7629620780281</v>
      </c>
      <c r="H579" s="13">
        <v>8550.5718918918919</v>
      </c>
      <c r="I579" s="11">
        <v>9</v>
      </c>
    </row>
    <row r="580" spans="1:9" x14ac:dyDescent="0.3">
      <c r="A580" s="11">
        <v>92614</v>
      </c>
      <c r="B580" s="12">
        <v>87145</v>
      </c>
      <c r="C580" s="12">
        <v>834</v>
      </c>
      <c r="D580" s="40">
        <v>7126448</v>
      </c>
      <c r="E580" s="13">
        <v>8544.9016786570737</v>
      </c>
      <c r="F580" s="21">
        <f t="shared" si="9"/>
        <v>1</v>
      </c>
      <c r="G580" s="13">
        <v>9024.3875555403065</v>
      </c>
      <c r="H580" s="13">
        <v>8544.9016786570737</v>
      </c>
      <c r="I580" s="11">
        <v>9</v>
      </c>
    </row>
    <row r="581" spans="1:9" x14ac:dyDescent="0.3">
      <c r="A581" s="8">
        <v>92617</v>
      </c>
      <c r="B581" s="9">
        <v>22132</v>
      </c>
      <c r="C581" s="9">
        <v>212</v>
      </c>
      <c r="D581" s="41">
        <v>1825074</v>
      </c>
      <c r="E581" s="10">
        <v>8608.8396226415098</v>
      </c>
      <c r="F581" s="16">
        <f t="shared" si="9"/>
        <v>0.7104659772022196</v>
      </c>
      <c r="G581" s="10">
        <v>8792.3319219499626</v>
      </c>
      <c r="H581" s="10">
        <v>8661.9668862127</v>
      </c>
      <c r="I581" s="8">
        <v>11</v>
      </c>
    </row>
    <row r="582" spans="1:9" x14ac:dyDescent="0.3">
      <c r="A582" s="17">
        <v>92618</v>
      </c>
      <c r="B582" s="18">
        <v>54972</v>
      </c>
      <c r="C582" s="18">
        <v>485</v>
      </c>
      <c r="D582" s="39">
        <v>4223969</v>
      </c>
      <c r="E582" s="19">
        <v>8709.214432989691</v>
      </c>
      <c r="F582" s="20">
        <f t="shared" si="9"/>
        <v>1</v>
      </c>
      <c r="G582" s="19">
        <v>8769.1331894318773</v>
      </c>
      <c r="H582" s="19">
        <v>8709.214432989691</v>
      </c>
      <c r="I582" s="17">
        <v>12</v>
      </c>
    </row>
    <row r="583" spans="1:9" x14ac:dyDescent="0.3">
      <c r="A583" s="11">
        <v>92620</v>
      </c>
      <c r="B583" s="12">
        <v>140383</v>
      </c>
      <c r="C583" s="12">
        <v>1238</v>
      </c>
      <c r="D583" s="40">
        <v>10623451</v>
      </c>
      <c r="E583" s="13">
        <v>8581.1397415185784</v>
      </c>
      <c r="F583" s="21">
        <f t="shared" si="9"/>
        <v>1</v>
      </c>
      <c r="G583" s="13">
        <v>8769.1331894318773</v>
      </c>
      <c r="H583" s="13">
        <v>8581.1397415185784</v>
      </c>
      <c r="I583" s="11">
        <v>10</v>
      </c>
    </row>
    <row r="584" spans="1:9" x14ac:dyDescent="0.3">
      <c r="A584" s="11">
        <v>92624</v>
      </c>
      <c r="B584" s="12">
        <v>30774</v>
      </c>
      <c r="C584" s="12">
        <v>182</v>
      </c>
      <c r="D584" s="40">
        <v>1631000</v>
      </c>
      <c r="E584" s="13">
        <v>8961.538461538461</v>
      </c>
      <c r="F584" s="21">
        <f t="shared" si="9"/>
        <v>0.65828058860438332</v>
      </c>
      <c r="G584" s="13">
        <v>8817.045501774197</v>
      </c>
      <c r="H584" s="13">
        <v>8912.1624123770071</v>
      </c>
      <c r="I584" s="11">
        <v>14</v>
      </c>
    </row>
    <row r="585" spans="1:9" x14ac:dyDescent="0.3">
      <c r="A585" s="11">
        <v>92625</v>
      </c>
      <c r="B585" s="12">
        <v>57415</v>
      </c>
      <c r="C585" s="12">
        <v>393</v>
      </c>
      <c r="D585" s="40">
        <v>3399635</v>
      </c>
      <c r="E585" s="13">
        <v>8650.4707379134852</v>
      </c>
      <c r="F585" s="21">
        <f t="shared" si="9"/>
        <v>0.96732325812743991</v>
      </c>
      <c r="G585" s="13">
        <v>8769.1331894318773</v>
      </c>
      <c r="H585" s="13">
        <v>8654.348240211717</v>
      </c>
      <c r="I585" s="11">
        <v>11</v>
      </c>
    </row>
    <row r="586" spans="1:9" x14ac:dyDescent="0.3">
      <c r="A586" s="8">
        <v>92626</v>
      </c>
      <c r="B586" s="9">
        <v>173536</v>
      </c>
      <c r="C586" s="9">
        <v>1623</v>
      </c>
      <c r="D586" s="41">
        <v>13599730</v>
      </c>
      <c r="E586" s="10">
        <v>8379.377695625386</v>
      </c>
      <c r="F586" s="16">
        <f t="shared" si="9"/>
        <v>1</v>
      </c>
      <c r="G586" s="10">
        <v>8734.6699928114194</v>
      </c>
      <c r="H586" s="10">
        <v>8379.377695625386</v>
      </c>
      <c r="I586" s="8">
        <v>7</v>
      </c>
    </row>
    <row r="587" spans="1:9" x14ac:dyDescent="0.3">
      <c r="A587" s="17">
        <v>92627</v>
      </c>
      <c r="B587" s="18">
        <v>193068</v>
      </c>
      <c r="C587" s="18">
        <v>1768</v>
      </c>
      <c r="D587" s="39">
        <v>14734425</v>
      </c>
      <c r="E587" s="19">
        <v>8333.9507918552044</v>
      </c>
      <c r="F587" s="20">
        <f t="shared" si="9"/>
        <v>1</v>
      </c>
      <c r="G587" s="19">
        <v>8440.952697066592</v>
      </c>
      <c r="H587" s="19">
        <v>8333.9507918552044</v>
      </c>
      <c r="I587" s="17">
        <v>6</v>
      </c>
    </row>
    <row r="588" spans="1:9" x14ac:dyDescent="0.3">
      <c r="A588" s="11">
        <v>92629</v>
      </c>
      <c r="B588" s="12">
        <v>112939</v>
      </c>
      <c r="C588" s="12">
        <v>829</v>
      </c>
      <c r="D588" s="40">
        <v>7422973</v>
      </c>
      <c r="E588" s="13">
        <v>8954.129071170084</v>
      </c>
      <c r="F588" s="21">
        <f t="shared" si="9"/>
        <v>1</v>
      </c>
      <c r="G588" s="13">
        <v>8817.045501774197</v>
      </c>
      <c r="H588" s="13">
        <v>8954.129071170084</v>
      </c>
      <c r="I588" s="11">
        <v>15</v>
      </c>
    </row>
    <row r="589" spans="1:9" x14ac:dyDescent="0.3">
      <c r="A589" s="11">
        <v>92630</v>
      </c>
      <c r="B589" s="12">
        <v>221908</v>
      </c>
      <c r="C589" s="12">
        <v>1887</v>
      </c>
      <c r="D589" s="40">
        <v>16101436</v>
      </c>
      <c r="E589" s="13">
        <v>8532.8224695283516</v>
      </c>
      <c r="F589" s="21">
        <f t="shared" si="9"/>
        <v>1</v>
      </c>
      <c r="G589" s="13">
        <v>8734.6699928114194</v>
      </c>
      <c r="H589" s="13">
        <v>8532.8224695283516</v>
      </c>
      <c r="I589" s="11">
        <v>9</v>
      </c>
    </row>
    <row r="590" spans="1:9" x14ac:dyDescent="0.3">
      <c r="A590" s="11">
        <v>92637</v>
      </c>
      <c r="B590" s="12">
        <v>53000</v>
      </c>
      <c r="C590" s="12">
        <v>353</v>
      </c>
      <c r="D590" s="40">
        <v>3836237</v>
      </c>
      <c r="E590" s="13">
        <v>10867.526912181303</v>
      </c>
      <c r="F590" s="21">
        <f t="shared" si="9"/>
        <v>0.91677488538691465</v>
      </c>
      <c r="G590" s="13">
        <v>9264.7616856756231</v>
      </c>
      <c r="H590" s="13">
        <v>10734.136592507501</v>
      </c>
      <c r="I590" s="11">
        <v>20</v>
      </c>
    </row>
    <row r="591" spans="1:9" x14ac:dyDescent="0.3">
      <c r="A591" s="8">
        <v>92646</v>
      </c>
      <c r="B591" s="9">
        <v>225059</v>
      </c>
      <c r="C591" s="9">
        <v>1916</v>
      </c>
      <c r="D591" s="41">
        <v>16739341</v>
      </c>
      <c r="E591" s="10">
        <v>8736.6080375782876</v>
      </c>
      <c r="F591" s="16">
        <f t="shared" si="9"/>
        <v>1</v>
      </c>
      <c r="G591" s="10">
        <v>8792.3319219499626</v>
      </c>
      <c r="H591" s="10">
        <v>8736.6080375782876</v>
      </c>
      <c r="I591" s="8">
        <v>12</v>
      </c>
    </row>
    <row r="592" spans="1:9" x14ac:dyDescent="0.3">
      <c r="A592" s="17">
        <v>92647</v>
      </c>
      <c r="B592" s="18">
        <v>197602</v>
      </c>
      <c r="C592" s="18">
        <v>1938</v>
      </c>
      <c r="D592" s="39">
        <v>17535534</v>
      </c>
      <c r="E592" s="19">
        <v>9048.2631578947367</v>
      </c>
      <c r="F592" s="20">
        <f t="shared" si="9"/>
        <v>1</v>
      </c>
      <c r="G592" s="19">
        <v>8817.045501774197</v>
      </c>
      <c r="H592" s="19">
        <v>9048.2631578947367</v>
      </c>
      <c r="I592" s="17">
        <v>15</v>
      </c>
    </row>
    <row r="593" spans="1:9" x14ac:dyDescent="0.3">
      <c r="A593" s="11">
        <v>92648</v>
      </c>
      <c r="B593" s="12">
        <v>177242</v>
      </c>
      <c r="C593" s="12">
        <v>1595</v>
      </c>
      <c r="D593" s="40">
        <v>14793590</v>
      </c>
      <c r="E593" s="13">
        <v>9274.9780564263328</v>
      </c>
      <c r="F593" s="21">
        <f t="shared" si="9"/>
        <v>1</v>
      </c>
      <c r="G593" s="13">
        <v>9024.3875555403065</v>
      </c>
      <c r="H593" s="13">
        <v>9274.9780564263328</v>
      </c>
      <c r="I593" s="11">
        <v>17</v>
      </c>
    </row>
    <row r="594" spans="1:9" x14ac:dyDescent="0.3">
      <c r="A594" s="11">
        <v>92649</v>
      </c>
      <c r="B594" s="12">
        <v>138584</v>
      </c>
      <c r="C594" s="12">
        <v>1174</v>
      </c>
      <c r="D594" s="40">
        <v>10978883</v>
      </c>
      <c r="E594" s="13">
        <v>9351.6890971039174</v>
      </c>
      <c r="F594" s="21">
        <f t="shared" si="9"/>
        <v>1</v>
      </c>
      <c r="G594" s="13">
        <v>8792.3319219499626</v>
      </c>
      <c r="H594" s="13">
        <v>9351.6890971039174</v>
      </c>
      <c r="I594" s="11">
        <v>18</v>
      </c>
    </row>
    <row r="595" spans="1:9" x14ac:dyDescent="0.3">
      <c r="A595" s="11">
        <v>92650</v>
      </c>
      <c r="B595" s="12">
        <v>101</v>
      </c>
      <c r="C595" s="12">
        <v>0</v>
      </c>
      <c r="D595" s="40">
        <v>0</v>
      </c>
      <c r="E595" s="13">
        <v>0</v>
      </c>
      <c r="F595" s="21">
        <f t="shared" si="9"/>
        <v>0</v>
      </c>
      <c r="G595" s="13">
        <v>8817.045501774197</v>
      </c>
      <c r="H595" s="13">
        <v>8817.045501774197</v>
      </c>
      <c r="I595" s="11">
        <v>13</v>
      </c>
    </row>
    <row r="596" spans="1:9" x14ac:dyDescent="0.3">
      <c r="A596" s="8">
        <v>92651</v>
      </c>
      <c r="B596" s="9">
        <v>109453</v>
      </c>
      <c r="C596" s="9">
        <v>798</v>
      </c>
      <c r="D596" s="41">
        <v>7517173</v>
      </c>
      <c r="E596" s="10">
        <v>9420.0162907268168</v>
      </c>
      <c r="F596" s="16">
        <f t="shared" si="9"/>
        <v>1</v>
      </c>
      <c r="G596" s="10">
        <v>9024.3875555403065</v>
      </c>
      <c r="H596" s="10">
        <v>9420.0162907268168</v>
      </c>
      <c r="I596" s="8">
        <v>18</v>
      </c>
    </row>
    <row r="597" spans="1:9" x14ac:dyDescent="0.3">
      <c r="A597" s="17">
        <v>92653</v>
      </c>
      <c r="B597" s="18">
        <v>124634</v>
      </c>
      <c r="C597" s="18">
        <v>1051</v>
      </c>
      <c r="D597" s="39">
        <v>8901275</v>
      </c>
      <c r="E597" s="19">
        <v>8469.3387250237865</v>
      </c>
      <c r="F597" s="20">
        <f t="shared" si="9"/>
        <v>1</v>
      </c>
      <c r="G597" s="19">
        <v>9264.7616856756231</v>
      </c>
      <c r="H597" s="19">
        <v>8469.3387250237865</v>
      </c>
      <c r="I597" s="17">
        <v>8</v>
      </c>
    </row>
    <row r="598" spans="1:9" x14ac:dyDescent="0.3">
      <c r="A598" s="11">
        <v>92655</v>
      </c>
      <c r="B598" s="12">
        <v>25696</v>
      </c>
      <c r="C598" s="12">
        <v>391</v>
      </c>
      <c r="D598" s="40">
        <v>3428009</v>
      </c>
      <c r="E598" s="13">
        <v>8767.2864450127872</v>
      </c>
      <c r="F598" s="21">
        <f t="shared" si="9"/>
        <v>0.96485873626784402</v>
      </c>
      <c r="G598" s="13">
        <v>8574.3126371903418</v>
      </c>
      <c r="H598" s="13">
        <v>8760.5051015386998</v>
      </c>
      <c r="I598" s="11">
        <v>12</v>
      </c>
    </row>
    <row r="599" spans="1:9" x14ac:dyDescent="0.3">
      <c r="A599" s="11">
        <v>92656</v>
      </c>
      <c r="B599" s="12">
        <v>172864</v>
      </c>
      <c r="C599" s="12">
        <v>1415</v>
      </c>
      <c r="D599" s="40">
        <v>12501407</v>
      </c>
      <c r="E599" s="13">
        <v>8834.9166077738519</v>
      </c>
      <c r="F599" s="21">
        <f t="shared" si="9"/>
        <v>1</v>
      </c>
      <c r="G599" s="13">
        <v>8440.952697066592</v>
      </c>
      <c r="H599" s="13">
        <v>8834.9166077738519</v>
      </c>
      <c r="I599" s="11">
        <v>13</v>
      </c>
    </row>
    <row r="600" spans="1:9" x14ac:dyDescent="0.3">
      <c r="A600" s="11">
        <v>92657</v>
      </c>
      <c r="B600" s="12">
        <v>46035</v>
      </c>
      <c r="C600" s="12">
        <v>342</v>
      </c>
      <c r="D600" s="40">
        <v>3243553</v>
      </c>
      <c r="E600" s="13">
        <v>9484.0730994152054</v>
      </c>
      <c r="F600" s="21">
        <f t="shared" si="9"/>
        <v>0.9023778112773575</v>
      </c>
      <c r="G600" s="13">
        <v>8817.045501774197</v>
      </c>
      <c r="H600" s="13">
        <v>9418.9564053950835</v>
      </c>
      <c r="I600" s="11">
        <v>18</v>
      </c>
    </row>
    <row r="601" spans="1:9" x14ac:dyDescent="0.3">
      <c r="A601" s="8">
        <v>92660</v>
      </c>
      <c r="B601" s="9">
        <v>140392</v>
      </c>
      <c r="C601" s="9">
        <v>1042</v>
      </c>
      <c r="D601" s="41">
        <v>9155245</v>
      </c>
      <c r="E601" s="10">
        <v>8786.2236084452979</v>
      </c>
      <c r="F601" s="16">
        <f t="shared" si="9"/>
        <v>1</v>
      </c>
      <c r="G601" s="10">
        <v>9080.490868342933</v>
      </c>
      <c r="H601" s="10">
        <v>8786.2236084452979</v>
      </c>
      <c r="I601" s="8">
        <v>12</v>
      </c>
    </row>
    <row r="602" spans="1:9" x14ac:dyDescent="0.3">
      <c r="A602" s="17">
        <v>92661</v>
      </c>
      <c r="B602" s="18">
        <v>15916</v>
      </c>
      <c r="C602" s="18">
        <v>150</v>
      </c>
      <c r="D602" s="39">
        <v>1214701</v>
      </c>
      <c r="E602" s="19">
        <v>8098.0066666666671</v>
      </c>
      <c r="F602" s="20">
        <f t="shared" si="9"/>
        <v>0.59761430466719678</v>
      </c>
      <c r="G602" s="19">
        <v>9264.7616856756231</v>
      </c>
      <c r="H602" s="19">
        <v>8567.4921962736244</v>
      </c>
      <c r="I602" s="17">
        <v>10</v>
      </c>
    </row>
    <row r="603" spans="1:9" x14ac:dyDescent="0.3">
      <c r="A603" s="11">
        <v>92662</v>
      </c>
      <c r="B603" s="12">
        <v>12744</v>
      </c>
      <c r="C603" s="12">
        <v>101</v>
      </c>
      <c r="D603" s="40">
        <v>680349</v>
      </c>
      <c r="E603" s="13">
        <v>6736.1287128712875</v>
      </c>
      <c r="F603" s="21">
        <f t="shared" si="9"/>
        <v>0.49038371758877813</v>
      </c>
      <c r="G603" s="13">
        <v>8272.0386027030527</v>
      </c>
      <c r="H603" s="13">
        <v>7518.8534010459807</v>
      </c>
      <c r="I603" s="11">
        <v>1</v>
      </c>
    </row>
    <row r="604" spans="1:9" x14ac:dyDescent="0.3">
      <c r="A604" s="11">
        <v>92663</v>
      </c>
      <c r="B604" s="12">
        <v>86433</v>
      </c>
      <c r="C604" s="12">
        <v>751</v>
      </c>
      <c r="D604" s="40">
        <v>6658953</v>
      </c>
      <c r="E604" s="13">
        <v>8866.7816245006652</v>
      </c>
      <c r="F604" s="21">
        <f t="shared" si="9"/>
        <v>1</v>
      </c>
      <c r="G604" s="13">
        <v>9080.490868342933</v>
      </c>
      <c r="H604" s="13">
        <v>8866.7816245006652</v>
      </c>
      <c r="I604" s="11">
        <v>14</v>
      </c>
    </row>
    <row r="605" spans="1:9" x14ac:dyDescent="0.3">
      <c r="A605" s="11">
        <v>92672</v>
      </c>
      <c r="B605" s="12">
        <v>146468</v>
      </c>
      <c r="C605" s="12">
        <v>977</v>
      </c>
      <c r="D605" s="40">
        <v>8864049</v>
      </c>
      <c r="E605" s="13">
        <v>9072.7215967246666</v>
      </c>
      <c r="F605" s="21">
        <f t="shared" si="9"/>
        <v>1</v>
      </c>
      <c r="G605" s="13">
        <v>9068.1672071341709</v>
      </c>
      <c r="H605" s="13">
        <v>9072.7215967246666</v>
      </c>
      <c r="I605" s="11">
        <v>15</v>
      </c>
    </row>
    <row r="606" spans="1:9" x14ac:dyDescent="0.3">
      <c r="A606" s="8">
        <v>92673</v>
      </c>
      <c r="B606" s="9">
        <v>111203</v>
      </c>
      <c r="C606" s="9">
        <v>781</v>
      </c>
      <c r="D606" s="41">
        <v>6902050</v>
      </c>
      <c r="E606" s="10">
        <v>8837.4519846350831</v>
      </c>
      <c r="F606" s="16">
        <f t="shared" si="9"/>
        <v>1</v>
      </c>
      <c r="G606" s="10">
        <v>8769.1331894318773</v>
      </c>
      <c r="H606" s="10">
        <v>8837.4519846350831</v>
      </c>
      <c r="I606" s="8">
        <v>13</v>
      </c>
    </row>
    <row r="607" spans="1:9" x14ac:dyDescent="0.3">
      <c r="A607" s="17">
        <v>92675</v>
      </c>
      <c r="B607" s="18">
        <v>129684</v>
      </c>
      <c r="C607" s="18">
        <v>892</v>
      </c>
      <c r="D607" s="39">
        <v>7951346</v>
      </c>
      <c r="E607" s="19">
        <v>8914.0650224215242</v>
      </c>
      <c r="F607" s="20">
        <f t="shared" si="9"/>
        <v>1</v>
      </c>
      <c r="G607" s="19">
        <v>9578.1231828108794</v>
      </c>
      <c r="H607" s="19">
        <v>8914.0650224215242</v>
      </c>
      <c r="I607" s="17">
        <v>14</v>
      </c>
    </row>
    <row r="608" spans="1:9" x14ac:dyDescent="0.3">
      <c r="A608" s="11">
        <v>92676</v>
      </c>
      <c r="B608" s="12">
        <v>9411</v>
      </c>
      <c r="C608" s="12">
        <v>78</v>
      </c>
      <c r="D608" s="40">
        <v>612862</v>
      </c>
      <c r="E608" s="13">
        <v>7857.2051282051279</v>
      </c>
      <c r="F608" s="21">
        <f t="shared" si="9"/>
        <v>0.43094580368566732</v>
      </c>
      <c r="G608" s="13">
        <v>8734.6699928114194</v>
      </c>
      <c r="H608" s="13">
        <v>8356.5301915277269</v>
      </c>
      <c r="I608" s="11">
        <v>6</v>
      </c>
    </row>
    <row r="609" spans="1:9" x14ac:dyDescent="0.3">
      <c r="A609" s="11">
        <v>92677</v>
      </c>
      <c r="B609" s="12">
        <v>254993</v>
      </c>
      <c r="C609" s="12">
        <v>1942</v>
      </c>
      <c r="D609" s="40">
        <v>17690243</v>
      </c>
      <c r="E609" s="13">
        <v>9109.2909371781661</v>
      </c>
      <c r="F609" s="21">
        <f t="shared" si="9"/>
        <v>1</v>
      </c>
      <c r="G609" s="13">
        <v>8791.6603136637495</v>
      </c>
      <c r="H609" s="13">
        <v>9109.2909371781661</v>
      </c>
      <c r="I609" s="11">
        <v>16</v>
      </c>
    </row>
    <row r="610" spans="1:9" x14ac:dyDescent="0.3">
      <c r="A610" s="11">
        <v>92678</v>
      </c>
      <c r="B610" s="12">
        <v>1581</v>
      </c>
      <c r="C610" s="12">
        <v>13</v>
      </c>
      <c r="D610" s="40">
        <v>119880</v>
      </c>
      <c r="E610" s="13">
        <v>9221.538461538461</v>
      </c>
      <c r="F610" s="21">
        <f t="shared" si="9"/>
        <v>0.17593288763724921</v>
      </c>
      <c r="G610" s="13">
        <v>8260.9637913462429</v>
      </c>
      <c r="H610" s="13">
        <v>8429.9604668643588</v>
      </c>
      <c r="I610" s="11">
        <v>7</v>
      </c>
    </row>
    <row r="611" spans="1:9" x14ac:dyDescent="0.3">
      <c r="A611" s="8">
        <v>92679</v>
      </c>
      <c r="B611" s="9">
        <v>129814</v>
      </c>
      <c r="C611" s="9">
        <v>982</v>
      </c>
      <c r="D611" s="41">
        <v>8654384</v>
      </c>
      <c r="E611" s="10">
        <v>8813.0183299389009</v>
      </c>
      <c r="F611" s="16">
        <f t="shared" si="9"/>
        <v>1</v>
      </c>
      <c r="G611" s="10">
        <v>8769.1331894318773</v>
      </c>
      <c r="H611" s="10">
        <v>8813.0183299389009</v>
      </c>
      <c r="I611" s="8">
        <v>13</v>
      </c>
    </row>
    <row r="612" spans="1:9" x14ac:dyDescent="0.3">
      <c r="A612" s="17">
        <v>92683</v>
      </c>
      <c r="B612" s="18">
        <v>300176</v>
      </c>
      <c r="C612" s="18">
        <v>3876</v>
      </c>
      <c r="D612" s="39">
        <v>32852368</v>
      </c>
      <c r="E612" s="19">
        <v>8475.8431372549021</v>
      </c>
      <c r="F612" s="20">
        <f t="shared" si="9"/>
        <v>1</v>
      </c>
      <c r="G612" s="19">
        <v>8497.7629620780281</v>
      </c>
      <c r="H612" s="19">
        <v>8475.8431372549021</v>
      </c>
      <c r="I612" s="17">
        <v>8</v>
      </c>
    </row>
    <row r="613" spans="1:9" x14ac:dyDescent="0.3">
      <c r="A613" s="11">
        <v>92688</v>
      </c>
      <c r="B613" s="12">
        <v>154438</v>
      </c>
      <c r="C613" s="12">
        <v>1163</v>
      </c>
      <c r="D613" s="40">
        <v>9920470</v>
      </c>
      <c r="E613" s="13">
        <v>8530.0687876182292</v>
      </c>
      <c r="F613" s="21">
        <f t="shared" si="9"/>
        <v>1</v>
      </c>
      <c r="G613" s="13">
        <v>8791.6603136637495</v>
      </c>
      <c r="H613" s="13">
        <v>8530.0687876182292</v>
      </c>
      <c r="I613" s="11">
        <v>9</v>
      </c>
    </row>
    <row r="614" spans="1:9" x14ac:dyDescent="0.3">
      <c r="A614" s="11">
        <v>92691</v>
      </c>
      <c r="B614" s="12">
        <v>186115</v>
      </c>
      <c r="C614" s="12">
        <v>1455</v>
      </c>
      <c r="D614" s="40">
        <v>12006186</v>
      </c>
      <c r="E614" s="13">
        <v>8251.6742268041235</v>
      </c>
      <c r="F614" s="21">
        <f t="shared" si="9"/>
        <v>1</v>
      </c>
      <c r="G614" s="13">
        <v>9024.3875555403065</v>
      </c>
      <c r="H614" s="13">
        <v>8251.6742268041235</v>
      </c>
      <c r="I614" s="11">
        <v>5</v>
      </c>
    </row>
    <row r="615" spans="1:9" x14ac:dyDescent="0.3">
      <c r="A615" s="11">
        <v>92692</v>
      </c>
      <c r="B615" s="12">
        <v>185490</v>
      </c>
      <c r="C615" s="12">
        <v>1374</v>
      </c>
      <c r="D615" s="40">
        <v>12339137</v>
      </c>
      <c r="E615" s="13">
        <v>8980.44905385735</v>
      </c>
      <c r="F615" s="21">
        <f t="shared" si="9"/>
        <v>1</v>
      </c>
      <c r="G615" s="13">
        <v>8574.3126371903418</v>
      </c>
      <c r="H615" s="13">
        <v>8980.44905385735</v>
      </c>
      <c r="I615" s="11">
        <v>15</v>
      </c>
    </row>
    <row r="616" spans="1:9" x14ac:dyDescent="0.3">
      <c r="A616" s="8">
        <v>92694</v>
      </c>
      <c r="B616" s="9">
        <v>73843</v>
      </c>
      <c r="C616" s="9">
        <v>490</v>
      </c>
      <c r="D616" s="41">
        <v>4330756</v>
      </c>
      <c r="E616" s="10">
        <v>8838.2775510204083</v>
      </c>
      <c r="F616" s="16">
        <f t="shared" si="9"/>
        <v>1</v>
      </c>
      <c r="G616" s="10">
        <v>8440.952697066592</v>
      </c>
      <c r="H616" s="10">
        <v>8838.2775510204083</v>
      </c>
      <c r="I616" s="8">
        <v>13</v>
      </c>
    </row>
    <row r="617" spans="1:9" x14ac:dyDescent="0.3">
      <c r="A617" s="17">
        <v>92701</v>
      </c>
      <c r="B617" s="18">
        <v>102525</v>
      </c>
      <c r="C617" s="18">
        <v>1181</v>
      </c>
      <c r="D617" s="39">
        <v>9094725</v>
      </c>
      <c r="E617" s="19">
        <v>7700.8679085520744</v>
      </c>
      <c r="F617" s="20">
        <f t="shared" si="9"/>
        <v>1</v>
      </c>
      <c r="G617" s="19">
        <v>8272.0386027030527</v>
      </c>
      <c r="H617" s="19">
        <v>7700.8679085520744</v>
      </c>
      <c r="I617" s="17">
        <v>1</v>
      </c>
    </row>
    <row r="618" spans="1:9" x14ac:dyDescent="0.3">
      <c r="A618" s="11">
        <v>92703</v>
      </c>
      <c r="B618" s="12">
        <v>154379</v>
      </c>
      <c r="C618" s="12">
        <v>1928</v>
      </c>
      <c r="D618" s="40">
        <v>15024413</v>
      </c>
      <c r="E618" s="13">
        <v>7792.7453319502074</v>
      </c>
      <c r="F618" s="21">
        <f t="shared" si="9"/>
        <v>1</v>
      </c>
      <c r="G618" s="13">
        <v>8272.0386027030527</v>
      </c>
      <c r="H618" s="13">
        <v>7792.7453319502074</v>
      </c>
      <c r="I618" s="11">
        <v>1</v>
      </c>
    </row>
    <row r="619" spans="1:9" x14ac:dyDescent="0.3">
      <c r="A619" s="11">
        <v>92704</v>
      </c>
      <c r="B619" s="12">
        <v>229511</v>
      </c>
      <c r="C619" s="12">
        <v>2571</v>
      </c>
      <c r="D619" s="40">
        <v>21039794</v>
      </c>
      <c r="E619" s="13">
        <v>8183.5060287825745</v>
      </c>
      <c r="F619" s="21">
        <f t="shared" si="9"/>
        <v>1</v>
      </c>
      <c r="G619" s="13">
        <v>8440.952697066592</v>
      </c>
      <c r="H619" s="13">
        <v>8183.5060287825745</v>
      </c>
      <c r="I619" s="11">
        <v>4</v>
      </c>
    </row>
    <row r="620" spans="1:9" x14ac:dyDescent="0.3">
      <c r="A620" s="11">
        <v>92705</v>
      </c>
      <c r="B620" s="12">
        <v>158970</v>
      </c>
      <c r="C620" s="12">
        <v>1344</v>
      </c>
      <c r="D620" s="40">
        <v>12035299</v>
      </c>
      <c r="E620" s="13">
        <v>8954.8355654761908</v>
      </c>
      <c r="F620" s="21">
        <f t="shared" si="9"/>
        <v>1</v>
      </c>
      <c r="G620" s="13">
        <v>8791.6603136637495</v>
      </c>
      <c r="H620" s="13">
        <v>8954.8355654761908</v>
      </c>
      <c r="I620" s="11">
        <v>15</v>
      </c>
    </row>
    <row r="621" spans="1:9" x14ac:dyDescent="0.3">
      <c r="A621" s="8">
        <v>92706</v>
      </c>
      <c r="B621" s="9">
        <v>95164</v>
      </c>
      <c r="C621" s="9">
        <v>948</v>
      </c>
      <c r="D621" s="41">
        <v>7523923</v>
      </c>
      <c r="E621" s="10">
        <v>7936.6276371308013</v>
      </c>
      <c r="F621" s="16">
        <f t="shared" si="9"/>
        <v>1</v>
      </c>
      <c r="G621" s="10">
        <v>8260.9637913462429</v>
      </c>
      <c r="H621" s="10">
        <v>7936.6276371308013</v>
      </c>
      <c r="I621" s="8">
        <v>2</v>
      </c>
    </row>
    <row r="622" spans="1:9" x14ac:dyDescent="0.3">
      <c r="A622" s="17">
        <v>92707</v>
      </c>
      <c r="B622" s="18">
        <v>157569</v>
      </c>
      <c r="C622" s="18">
        <v>1617</v>
      </c>
      <c r="D622" s="39">
        <v>12840261</v>
      </c>
      <c r="E622" s="19">
        <v>7940.7922077922076</v>
      </c>
      <c r="F622" s="20">
        <f t="shared" si="9"/>
        <v>1</v>
      </c>
      <c r="G622" s="19">
        <v>8292.3729930708123</v>
      </c>
      <c r="H622" s="19">
        <v>7940.7922077922076</v>
      </c>
      <c r="I622" s="17">
        <v>2</v>
      </c>
    </row>
    <row r="623" spans="1:9" x14ac:dyDescent="0.3">
      <c r="A623" s="11">
        <v>92708</v>
      </c>
      <c r="B623" s="12">
        <v>213047</v>
      </c>
      <c r="C623" s="12">
        <v>2197</v>
      </c>
      <c r="D623" s="40">
        <v>19980699</v>
      </c>
      <c r="E623" s="13">
        <v>9094.537551206191</v>
      </c>
      <c r="F623" s="21">
        <f t="shared" si="9"/>
        <v>1</v>
      </c>
      <c r="G623" s="13">
        <v>8769.1331894318773</v>
      </c>
      <c r="H623" s="13">
        <v>9094.537551206191</v>
      </c>
      <c r="I623" s="11">
        <v>16</v>
      </c>
    </row>
    <row r="624" spans="1:9" x14ac:dyDescent="0.3">
      <c r="A624" s="11">
        <v>92709</v>
      </c>
      <c r="B624" s="12">
        <v>64</v>
      </c>
      <c r="C624" s="12">
        <v>0</v>
      </c>
      <c r="D624" s="40">
        <v>0</v>
      </c>
      <c r="E624" s="13">
        <v>0</v>
      </c>
      <c r="F624" s="21">
        <f t="shared" si="9"/>
        <v>0</v>
      </c>
      <c r="G624" s="13">
        <v>8548.5161631242554</v>
      </c>
      <c r="H624" s="13">
        <v>8548.5161631242554</v>
      </c>
      <c r="I624" s="11">
        <v>9</v>
      </c>
    </row>
    <row r="625" spans="1:9" x14ac:dyDescent="0.3">
      <c r="A625" s="11">
        <v>92710</v>
      </c>
      <c r="B625" s="12">
        <v>37</v>
      </c>
      <c r="C625" s="12">
        <v>0</v>
      </c>
      <c r="D625" s="40">
        <v>0</v>
      </c>
      <c r="E625" s="13">
        <v>0</v>
      </c>
      <c r="F625" s="21">
        <f t="shared" si="9"/>
        <v>0</v>
      </c>
      <c r="G625" s="13">
        <v>8260.9637913462429</v>
      </c>
      <c r="H625" s="13">
        <v>8260.9637913462429</v>
      </c>
      <c r="I625" s="11">
        <v>5</v>
      </c>
    </row>
    <row r="626" spans="1:9" x14ac:dyDescent="0.3">
      <c r="A626" s="8">
        <v>92780</v>
      </c>
      <c r="B626" s="9">
        <v>171325</v>
      </c>
      <c r="C626" s="9">
        <v>1615</v>
      </c>
      <c r="D626" s="41">
        <v>13499566</v>
      </c>
      <c r="E626" s="10">
        <v>8358.8643962848291</v>
      </c>
      <c r="F626" s="16">
        <f t="shared" si="9"/>
        <v>1</v>
      </c>
      <c r="G626" s="10">
        <v>8272.0386027030527</v>
      </c>
      <c r="H626" s="10">
        <v>8358.8643962848291</v>
      </c>
      <c r="I626" s="8">
        <v>6</v>
      </c>
    </row>
    <row r="627" spans="1:9" x14ac:dyDescent="0.3">
      <c r="A627" s="17">
        <v>92782</v>
      </c>
      <c r="B627" s="18">
        <v>84678</v>
      </c>
      <c r="C627" s="18">
        <v>702</v>
      </c>
      <c r="D627" s="39">
        <v>5738058</v>
      </c>
      <c r="E627" s="19">
        <v>8173.8717948717949</v>
      </c>
      <c r="F627" s="20">
        <f t="shared" si="9"/>
        <v>1</v>
      </c>
      <c r="G627" s="19">
        <v>8366.427003147397</v>
      </c>
      <c r="H627" s="19">
        <v>8173.8717948717949</v>
      </c>
      <c r="I627" s="17">
        <v>4</v>
      </c>
    </row>
    <row r="628" spans="1:9" x14ac:dyDescent="0.3">
      <c r="A628" s="11">
        <v>92801</v>
      </c>
      <c r="B628" s="12">
        <v>162124</v>
      </c>
      <c r="C628" s="12">
        <v>1943</v>
      </c>
      <c r="D628" s="40">
        <v>15760310</v>
      </c>
      <c r="E628" s="13">
        <v>8111.3278435409165</v>
      </c>
      <c r="F628" s="21">
        <f t="shared" si="9"/>
        <v>1</v>
      </c>
      <c r="G628" s="13">
        <v>8366.427003147397</v>
      </c>
      <c r="H628" s="13">
        <v>8111.3278435409165</v>
      </c>
      <c r="I628" s="11">
        <v>3</v>
      </c>
    </row>
    <row r="629" spans="1:9" x14ac:dyDescent="0.3">
      <c r="A629" s="11">
        <v>92802</v>
      </c>
      <c r="B629" s="12">
        <v>106924</v>
      </c>
      <c r="C629" s="12">
        <v>1324</v>
      </c>
      <c r="D629" s="40">
        <v>10992761</v>
      </c>
      <c r="E629" s="13">
        <v>8302.6895770392748</v>
      </c>
      <c r="F629" s="21">
        <f t="shared" si="9"/>
        <v>1</v>
      </c>
      <c r="G629" s="13">
        <v>8272.0386027030527</v>
      </c>
      <c r="H629" s="13">
        <v>8302.6895770392748</v>
      </c>
      <c r="I629" s="11">
        <v>6</v>
      </c>
    </row>
    <row r="630" spans="1:9" x14ac:dyDescent="0.3">
      <c r="A630" s="11">
        <v>92804</v>
      </c>
      <c r="B630" s="12">
        <v>235761</v>
      </c>
      <c r="C630" s="12">
        <v>3041</v>
      </c>
      <c r="D630" s="40">
        <v>24924194</v>
      </c>
      <c r="E630" s="13">
        <v>8196.0519565932264</v>
      </c>
      <c r="F630" s="21">
        <f t="shared" si="9"/>
        <v>1</v>
      </c>
      <c r="G630" s="13">
        <v>8440.952697066592</v>
      </c>
      <c r="H630" s="13">
        <v>8196.0519565932264</v>
      </c>
      <c r="I630" s="11">
        <v>4</v>
      </c>
    </row>
    <row r="631" spans="1:9" x14ac:dyDescent="0.3">
      <c r="A631" s="8">
        <v>92805</v>
      </c>
      <c r="B631" s="9">
        <v>173747</v>
      </c>
      <c r="C631" s="9">
        <v>1915</v>
      </c>
      <c r="D631" s="41">
        <v>15357353</v>
      </c>
      <c r="E631" s="10">
        <v>8019.5054830287208</v>
      </c>
      <c r="F631" s="16">
        <f t="shared" si="9"/>
        <v>1</v>
      </c>
      <c r="G631" s="10">
        <v>8260.9637913462429</v>
      </c>
      <c r="H631" s="10">
        <v>8019.5054830287208</v>
      </c>
      <c r="I631" s="8">
        <v>2</v>
      </c>
    </row>
    <row r="632" spans="1:9" x14ac:dyDescent="0.3">
      <c r="A632" s="17">
        <v>92806</v>
      </c>
      <c r="B632" s="18">
        <v>122562</v>
      </c>
      <c r="C632" s="18">
        <v>1407</v>
      </c>
      <c r="D632" s="39">
        <v>11465851</v>
      </c>
      <c r="E632" s="19">
        <v>8149.1478322672356</v>
      </c>
      <c r="F632" s="20">
        <f t="shared" si="9"/>
        <v>1</v>
      </c>
      <c r="G632" s="19">
        <v>8457.0336694310208</v>
      </c>
      <c r="H632" s="19">
        <v>8149.1478322672356</v>
      </c>
      <c r="I632" s="17">
        <v>3</v>
      </c>
    </row>
    <row r="633" spans="1:9" x14ac:dyDescent="0.3">
      <c r="A633" s="11">
        <v>92807</v>
      </c>
      <c r="B633" s="12">
        <v>147130</v>
      </c>
      <c r="C633" s="12">
        <v>1284</v>
      </c>
      <c r="D633" s="40">
        <v>10684055</v>
      </c>
      <c r="E633" s="13">
        <v>8320.9151090342675</v>
      </c>
      <c r="F633" s="21">
        <f t="shared" si="9"/>
        <v>1</v>
      </c>
      <c r="G633" s="13">
        <v>8817.045501774197</v>
      </c>
      <c r="H633" s="13">
        <v>8320.9151090342675</v>
      </c>
      <c r="I633" s="11">
        <v>6</v>
      </c>
    </row>
    <row r="634" spans="1:9" x14ac:dyDescent="0.3">
      <c r="A634" s="11">
        <v>92808</v>
      </c>
      <c r="B634" s="12">
        <v>79689</v>
      </c>
      <c r="C634" s="12">
        <v>711</v>
      </c>
      <c r="D634" s="40">
        <v>5391568</v>
      </c>
      <c r="E634" s="13">
        <v>7583.0773558368492</v>
      </c>
      <c r="F634" s="21">
        <f t="shared" si="9"/>
        <v>1</v>
      </c>
      <c r="G634" s="13">
        <v>8548.5161631242554</v>
      </c>
      <c r="H634" s="13">
        <v>7583.0773558368492</v>
      </c>
      <c r="I634" s="11">
        <v>1</v>
      </c>
    </row>
    <row r="635" spans="1:9" x14ac:dyDescent="0.3">
      <c r="A635" s="11">
        <v>92811</v>
      </c>
      <c r="B635" s="12">
        <v>21</v>
      </c>
      <c r="C635" s="12">
        <v>2</v>
      </c>
      <c r="D635" s="40">
        <v>3125</v>
      </c>
      <c r="E635" s="13">
        <v>1562.5</v>
      </c>
      <c r="F635" s="21">
        <f t="shared" si="9"/>
        <v>6.9006555934235422E-2</v>
      </c>
      <c r="G635" s="13">
        <v>8769.1331894318773</v>
      </c>
      <c r="H635" s="13">
        <v>8271.8282531478289</v>
      </c>
      <c r="I635" s="11">
        <v>5</v>
      </c>
    </row>
    <row r="636" spans="1:9" x14ac:dyDescent="0.3">
      <c r="A636" s="8">
        <v>92821</v>
      </c>
      <c r="B636" s="9">
        <v>137754</v>
      </c>
      <c r="C636" s="9">
        <v>1295</v>
      </c>
      <c r="D636" s="41">
        <v>10721478</v>
      </c>
      <c r="E636" s="10">
        <v>8279.1335907335906</v>
      </c>
      <c r="F636" s="16">
        <f t="shared" si="9"/>
        <v>1</v>
      </c>
      <c r="G636" s="10">
        <v>8457.0336694310208</v>
      </c>
      <c r="H636" s="10">
        <v>8279.1335907335906</v>
      </c>
      <c r="I636" s="8">
        <v>5</v>
      </c>
    </row>
    <row r="637" spans="1:9" x14ac:dyDescent="0.3">
      <c r="A637" s="17">
        <v>92823</v>
      </c>
      <c r="B637" s="18">
        <v>14278</v>
      </c>
      <c r="C637" s="18">
        <v>131</v>
      </c>
      <c r="D637" s="39">
        <v>1110254</v>
      </c>
      <c r="E637" s="19">
        <v>8475.221374045801</v>
      </c>
      <c r="F637" s="20">
        <f t="shared" si="9"/>
        <v>0.55848434347326326</v>
      </c>
      <c r="G637" s="19">
        <v>9024.3875555403065</v>
      </c>
      <c r="H637" s="19">
        <v>8717.6868412106287</v>
      </c>
      <c r="I637" s="17">
        <v>12</v>
      </c>
    </row>
    <row r="638" spans="1:9" x14ac:dyDescent="0.3">
      <c r="A638" s="11">
        <v>92831</v>
      </c>
      <c r="B638" s="12">
        <v>107399</v>
      </c>
      <c r="C638" s="12">
        <v>1117</v>
      </c>
      <c r="D638" s="40">
        <v>9495268</v>
      </c>
      <c r="E638" s="13">
        <v>8500.6875559534474</v>
      </c>
      <c r="F638" s="21">
        <f t="shared" si="9"/>
        <v>1</v>
      </c>
      <c r="G638" s="13">
        <v>8457.0336694310208</v>
      </c>
      <c r="H638" s="13">
        <v>8500.6875559534474</v>
      </c>
      <c r="I638" s="11">
        <v>9</v>
      </c>
    </row>
    <row r="639" spans="1:9" x14ac:dyDescent="0.3">
      <c r="A639" s="11">
        <v>92832</v>
      </c>
      <c r="B639" s="12">
        <v>68509</v>
      </c>
      <c r="C639" s="12">
        <v>729</v>
      </c>
      <c r="D639" s="40">
        <v>6044860</v>
      </c>
      <c r="E639" s="13">
        <v>8291.9890260631</v>
      </c>
      <c r="F639" s="21">
        <f t="shared" si="9"/>
        <v>1</v>
      </c>
      <c r="G639" s="13">
        <v>8548.5161631242554</v>
      </c>
      <c r="H639" s="13">
        <v>8291.9890260631</v>
      </c>
      <c r="I639" s="11">
        <v>5</v>
      </c>
    </row>
    <row r="640" spans="1:9" x14ac:dyDescent="0.3">
      <c r="A640" s="11">
        <v>92833</v>
      </c>
      <c r="B640" s="12">
        <v>173984</v>
      </c>
      <c r="C640" s="12">
        <v>2101</v>
      </c>
      <c r="D640" s="40">
        <v>17871723</v>
      </c>
      <c r="E640" s="13">
        <v>8506.2936696811048</v>
      </c>
      <c r="F640" s="21">
        <f t="shared" si="9"/>
        <v>1</v>
      </c>
      <c r="G640" s="13">
        <v>8734.6699928114194</v>
      </c>
      <c r="H640" s="13">
        <v>8506.2936696811048</v>
      </c>
      <c r="I640" s="11">
        <v>9</v>
      </c>
    </row>
    <row r="641" spans="1:9" x14ac:dyDescent="0.3">
      <c r="A641" s="8">
        <v>92835</v>
      </c>
      <c r="B641" s="9">
        <v>94642</v>
      </c>
      <c r="C641" s="9">
        <v>891</v>
      </c>
      <c r="D641" s="41">
        <v>7805976</v>
      </c>
      <c r="E641" s="10">
        <v>8760.9158249158245</v>
      </c>
      <c r="F641" s="16">
        <f t="shared" si="9"/>
        <v>1</v>
      </c>
      <c r="G641" s="10">
        <v>8791.6603136637495</v>
      </c>
      <c r="H641" s="10">
        <v>8760.9158249158245</v>
      </c>
      <c r="I641" s="8">
        <v>12</v>
      </c>
    </row>
    <row r="642" spans="1:9" x14ac:dyDescent="0.3">
      <c r="A642" s="17">
        <v>92840</v>
      </c>
      <c r="B642" s="18">
        <v>163868</v>
      </c>
      <c r="C642" s="18">
        <v>2023</v>
      </c>
      <c r="D642" s="39">
        <v>17294613</v>
      </c>
      <c r="E642" s="19">
        <v>8548.9930795847758</v>
      </c>
      <c r="F642" s="20">
        <f t="shared" si="9"/>
        <v>1</v>
      </c>
      <c r="G642" s="19">
        <v>8366.427003147397</v>
      </c>
      <c r="H642" s="19">
        <v>8548.9930795847758</v>
      </c>
      <c r="I642" s="17">
        <v>9</v>
      </c>
    </row>
    <row r="643" spans="1:9" x14ac:dyDescent="0.3">
      <c r="A643" s="11">
        <v>92841</v>
      </c>
      <c r="B643" s="12">
        <v>105103</v>
      </c>
      <c r="C643" s="12">
        <v>1453</v>
      </c>
      <c r="D643" s="40">
        <v>11823454</v>
      </c>
      <c r="E643" s="13">
        <v>8137.2704748795595</v>
      </c>
      <c r="F643" s="21">
        <f t="shared" ref="F643:F706" si="10">IF(C643&gt;420,1,SQRT(C643/420))</f>
        <v>1</v>
      </c>
      <c r="G643" s="13">
        <v>8440.952697066592</v>
      </c>
      <c r="H643" s="13">
        <v>8137.2704748795595</v>
      </c>
      <c r="I643" s="11">
        <v>3</v>
      </c>
    </row>
    <row r="644" spans="1:9" x14ac:dyDescent="0.3">
      <c r="A644" s="11">
        <v>92843</v>
      </c>
      <c r="B644" s="12">
        <v>129888</v>
      </c>
      <c r="C644" s="12">
        <v>1779</v>
      </c>
      <c r="D644" s="40">
        <v>14789679</v>
      </c>
      <c r="E644" s="13">
        <v>8313.478920741989</v>
      </c>
      <c r="F644" s="21">
        <f t="shared" si="10"/>
        <v>1</v>
      </c>
      <c r="G644" s="13">
        <v>8440.952697066592</v>
      </c>
      <c r="H644" s="13">
        <v>8313.478920741989</v>
      </c>
      <c r="I644" s="11">
        <v>6</v>
      </c>
    </row>
    <row r="645" spans="1:9" x14ac:dyDescent="0.3">
      <c r="A645" s="11">
        <v>92844</v>
      </c>
      <c r="B645" s="12">
        <v>71234</v>
      </c>
      <c r="C645" s="12">
        <v>1102</v>
      </c>
      <c r="D645" s="40">
        <v>9310904</v>
      </c>
      <c r="E645" s="13">
        <v>8449.0961887477315</v>
      </c>
      <c r="F645" s="21">
        <f t="shared" si="10"/>
        <v>1</v>
      </c>
      <c r="G645" s="13">
        <v>8574.3126371903418</v>
      </c>
      <c r="H645" s="13">
        <v>8449.0961887477315</v>
      </c>
      <c r="I645" s="11">
        <v>8</v>
      </c>
    </row>
    <row r="646" spans="1:9" x14ac:dyDescent="0.3">
      <c r="A646" s="8">
        <v>92845</v>
      </c>
      <c r="B646" s="9">
        <v>65639</v>
      </c>
      <c r="C646" s="9">
        <v>554</v>
      </c>
      <c r="D646" s="41">
        <v>4512538</v>
      </c>
      <c r="E646" s="10">
        <v>8145.3754512635378</v>
      </c>
      <c r="F646" s="16">
        <f t="shared" si="10"/>
        <v>1</v>
      </c>
      <c r="G646" s="10">
        <v>8260.9637913462429</v>
      </c>
      <c r="H646" s="10">
        <v>8145.3754512635378</v>
      </c>
      <c r="I646" s="8">
        <v>3</v>
      </c>
    </row>
    <row r="647" spans="1:9" x14ac:dyDescent="0.3">
      <c r="A647" s="17">
        <v>92860</v>
      </c>
      <c r="B647" s="18">
        <v>94308</v>
      </c>
      <c r="C647" s="18">
        <v>786</v>
      </c>
      <c r="D647" s="39">
        <v>6485295</v>
      </c>
      <c r="E647" s="19">
        <v>8251.0114503816785</v>
      </c>
      <c r="F647" s="20">
        <f t="shared" si="10"/>
        <v>1</v>
      </c>
      <c r="G647" s="19">
        <v>9080.490868342933</v>
      </c>
      <c r="H647" s="19">
        <v>8251.0114503816785</v>
      </c>
      <c r="I647" s="17">
        <v>5</v>
      </c>
    </row>
    <row r="648" spans="1:9" x14ac:dyDescent="0.3">
      <c r="A648" s="11">
        <v>92861</v>
      </c>
      <c r="B648" s="12">
        <v>27878</v>
      </c>
      <c r="C648" s="12">
        <v>209</v>
      </c>
      <c r="D648" s="40">
        <v>1781219</v>
      </c>
      <c r="E648" s="13">
        <v>8522.5789473684217</v>
      </c>
      <c r="F648" s="21">
        <f t="shared" si="10"/>
        <v>0.70542118455504843</v>
      </c>
      <c r="G648" s="13">
        <v>8734.6699928114194</v>
      </c>
      <c r="H648" s="13">
        <v>8585.0564763015009</v>
      </c>
      <c r="I648" s="11">
        <v>10</v>
      </c>
    </row>
    <row r="649" spans="1:9" x14ac:dyDescent="0.3">
      <c r="A649" s="11">
        <v>92862</v>
      </c>
      <c r="B649" s="12">
        <v>90</v>
      </c>
      <c r="C649" s="12">
        <v>0</v>
      </c>
      <c r="D649" s="40">
        <v>0</v>
      </c>
      <c r="E649" s="13">
        <v>0</v>
      </c>
      <c r="F649" s="21">
        <f t="shared" si="10"/>
        <v>0</v>
      </c>
      <c r="G649" s="13">
        <v>8292.3729930708123</v>
      </c>
      <c r="H649" s="13">
        <v>8292.3729930708123</v>
      </c>
      <c r="I649" s="11">
        <v>5</v>
      </c>
    </row>
    <row r="650" spans="1:9" x14ac:dyDescent="0.3">
      <c r="A650" s="11">
        <v>92865</v>
      </c>
      <c r="B650" s="12">
        <v>67646</v>
      </c>
      <c r="C650" s="12">
        <v>558</v>
      </c>
      <c r="D650" s="40">
        <v>4511586</v>
      </c>
      <c r="E650" s="13">
        <v>8085.2795698924729</v>
      </c>
      <c r="F650" s="21">
        <f t="shared" si="10"/>
        <v>1</v>
      </c>
      <c r="G650" s="13">
        <v>8734.6699928114194</v>
      </c>
      <c r="H650" s="13">
        <v>8085.2795698924729</v>
      </c>
      <c r="I650" s="11">
        <v>3</v>
      </c>
    </row>
    <row r="651" spans="1:9" x14ac:dyDescent="0.3">
      <c r="A651" s="8">
        <v>92866</v>
      </c>
      <c r="B651" s="9">
        <v>50277</v>
      </c>
      <c r="C651" s="9">
        <v>443</v>
      </c>
      <c r="D651" s="41">
        <v>3235459</v>
      </c>
      <c r="E651" s="10">
        <v>7303.5191873589165</v>
      </c>
      <c r="F651" s="16">
        <f t="shared" si="10"/>
        <v>1</v>
      </c>
      <c r="G651" s="10">
        <v>8734.6699928114194</v>
      </c>
      <c r="H651" s="10">
        <v>7303.5191873589165</v>
      </c>
      <c r="I651" s="8">
        <v>1</v>
      </c>
    </row>
    <row r="652" spans="1:9" x14ac:dyDescent="0.3">
      <c r="A652" s="17">
        <v>92867</v>
      </c>
      <c r="B652" s="18">
        <v>149377</v>
      </c>
      <c r="C652" s="18">
        <v>1282</v>
      </c>
      <c r="D652" s="39">
        <v>10444508</v>
      </c>
      <c r="E652" s="19">
        <v>8147.0421216848672</v>
      </c>
      <c r="F652" s="20">
        <f t="shared" si="10"/>
        <v>1</v>
      </c>
      <c r="G652" s="19">
        <v>8792.3319219499626</v>
      </c>
      <c r="H652" s="19">
        <v>8147.0421216848672</v>
      </c>
      <c r="I652" s="17">
        <v>3</v>
      </c>
    </row>
    <row r="653" spans="1:9" x14ac:dyDescent="0.3">
      <c r="A653" s="11">
        <v>92868</v>
      </c>
      <c r="B653" s="12">
        <v>65291</v>
      </c>
      <c r="C653" s="12">
        <v>685</v>
      </c>
      <c r="D653" s="40">
        <v>5234315</v>
      </c>
      <c r="E653" s="13">
        <v>7641.3357664233581</v>
      </c>
      <c r="F653" s="21">
        <f t="shared" si="10"/>
        <v>1</v>
      </c>
      <c r="G653" s="13">
        <v>8292.3729930708123</v>
      </c>
      <c r="H653" s="13">
        <v>7641.3357664233581</v>
      </c>
      <c r="I653" s="11">
        <v>1</v>
      </c>
    </row>
    <row r="654" spans="1:9" x14ac:dyDescent="0.3">
      <c r="A654" s="11">
        <v>92869</v>
      </c>
      <c r="B654" s="12">
        <v>138151</v>
      </c>
      <c r="C654" s="12">
        <v>1190</v>
      </c>
      <c r="D654" s="40">
        <v>10289970</v>
      </c>
      <c r="E654" s="13">
        <v>8647.0336134453773</v>
      </c>
      <c r="F654" s="21">
        <f t="shared" si="10"/>
        <v>1</v>
      </c>
      <c r="G654" s="13">
        <v>9068.1672071341709</v>
      </c>
      <c r="H654" s="13">
        <v>8647.0336134453773</v>
      </c>
      <c r="I654" s="11">
        <v>11</v>
      </c>
    </row>
    <row r="655" spans="1:9" x14ac:dyDescent="0.3">
      <c r="A655" s="11">
        <v>92870</v>
      </c>
      <c r="B655" s="12">
        <v>179095</v>
      </c>
      <c r="C655" s="12">
        <v>1575</v>
      </c>
      <c r="D655" s="40">
        <v>13321661</v>
      </c>
      <c r="E655" s="13">
        <v>8458.1974603174604</v>
      </c>
      <c r="F655" s="21">
        <f t="shared" si="10"/>
        <v>1</v>
      </c>
      <c r="G655" s="13">
        <v>8548.5161631242554</v>
      </c>
      <c r="H655" s="13">
        <v>8458.1974603174604</v>
      </c>
      <c r="I655" s="11">
        <v>8</v>
      </c>
    </row>
    <row r="656" spans="1:9" x14ac:dyDescent="0.3">
      <c r="A656" s="8">
        <v>92879</v>
      </c>
      <c r="B656" s="9">
        <v>139850</v>
      </c>
      <c r="C656" s="9">
        <v>1369</v>
      </c>
      <c r="D656" s="41">
        <v>11537459</v>
      </c>
      <c r="E656" s="10">
        <v>8427.6544923301681</v>
      </c>
      <c r="F656" s="16">
        <f t="shared" si="10"/>
        <v>1</v>
      </c>
      <c r="G656" s="10">
        <v>8440.952697066592</v>
      </c>
      <c r="H656" s="10">
        <v>8427.6544923301681</v>
      </c>
      <c r="I656" s="8">
        <v>7</v>
      </c>
    </row>
    <row r="657" spans="1:9" x14ac:dyDescent="0.3">
      <c r="A657" s="17">
        <v>92880</v>
      </c>
      <c r="B657" s="18">
        <v>179000</v>
      </c>
      <c r="C657" s="18">
        <v>1846</v>
      </c>
      <c r="D657" s="39">
        <v>15304774</v>
      </c>
      <c r="E657" s="19">
        <v>8290.7768147345614</v>
      </c>
      <c r="F657" s="20">
        <f t="shared" si="10"/>
        <v>1</v>
      </c>
      <c r="G657" s="19">
        <v>8260.9637913462429</v>
      </c>
      <c r="H657" s="19">
        <v>8290.7768147345614</v>
      </c>
      <c r="I657" s="17">
        <v>5</v>
      </c>
    </row>
    <row r="658" spans="1:9" x14ac:dyDescent="0.3">
      <c r="A658" s="11">
        <v>92881</v>
      </c>
      <c r="B658" s="12">
        <v>105747</v>
      </c>
      <c r="C658" s="12">
        <v>948</v>
      </c>
      <c r="D658" s="40">
        <v>7718602</v>
      </c>
      <c r="E658" s="13">
        <v>8141.9852320675109</v>
      </c>
      <c r="F658" s="21">
        <f t="shared" si="10"/>
        <v>1</v>
      </c>
      <c r="G658" s="13">
        <v>8272.0386027030527</v>
      </c>
      <c r="H658" s="13">
        <v>8141.9852320675109</v>
      </c>
      <c r="I658" s="11">
        <v>3</v>
      </c>
    </row>
    <row r="659" spans="1:9" x14ac:dyDescent="0.3">
      <c r="A659" s="11">
        <v>92882</v>
      </c>
      <c r="B659" s="12">
        <v>212358</v>
      </c>
      <c r="C659" s="12">
        <v>2024</v>
      </c>
      <c r="D659" s="40">
        <v>16547859</v>
      </c>
      <c r="E659" s="13">
        <v>8175.819664031621</v>
      </c>
      <c r="F659" s="21">
        <f t="shared" si="10"/>
        <v>1</v>
      </c>
      <c r="G659" s="13">
        <v>8440.952697066592</v>
      </c>
      <c r="H659" s="13">
        <v>8175.819664031621</v>
      </c>
      <c r="I659" s="11">
        <v>4</v>
      </c>
    </row>
    <row r="660" spans="1:9" x14ac:dyDescent="0.3">
      <c r="A660" s="11">
        <v>92883</v>
      </c>
      <c r="B660" s="12">
        <v>97269</v>
      </c>
      <c r="C660" s="12">
        <v>870</v>
      </c>
      <c r="D660" s="40">
        <v>7296495</v>
      </c>
      <c r="E660" s="13">
        <v>8386.7758620689656</v>
      </c>
      <c r="F660" s="21">
        <f t="shared" si="10"/>
        <v>1</v>
      </c>
      <c r="G660" s="13">
        <v>9080.490868342933</v>
      </c>
      <c r="H660" s="13">
        <v>8386.7758620689656</v>
      </c>
      <c r="I660" s="11">
        <v>7</v>
      </c>
    </row>
    <row r="661" spans="1:9" x14ac:dyDescent="0.3">
      <c r="A661" s="8">
        <v>92886</v>
      </c>
      <c r="B661" s="9">
        <v>190281</v>
      </c>
      <c r="C661" s="9">
        <v>1577</v>
      </c>
      <c r="D661" s="41">
        <v>12879147</v>
      </c>
      <c r="E661" s="10">
        <v>8166.8655675332911</v>
      </c>
      <c r="F661" s="16">
        <f t="shared" si="10"/>
        <v>1</v>
      </c>
      <c r="G661" s="10">
        <v>8440.952697066592</v>
      </c>
      <c r="H661" s="10">
        <v>8166.8655675332911</v>
      </c>
      <c r="I661" s="8">
        <v>4</v>
      </c>
    </row>
    <row r="662" spans="1:9" x14ac:dyDescent="0.3">
      <c r="A662" s="17">
        <v>92887</v>
      </c>
      <c r="B662" s="18">
        <v>87146</v>
      </c>
      <c r="C662" s="18">
        <v>747</v>
      </c>
      <c r="D662" s="39">
        <v>6238254</v>
      </c>
      <c r="E662" s="19">
        <v>8351.076305220884</v>
      </c>
      <c r="F662" s="20">
        <f t="shared" si="10"/>
        <v>1</v>
      </c>
      <c r="G662" s="19">
        <v>8791.6603136637495</v>
      </c>
      <c r="H662" s="19">
        <v>8351.076305220884</v>
      </c>
      <c r="I662" s="17">
        <v>6</v>
      </c>
    </row>
    <row r="663" spans="1:9" x14ac:dyDescent="0.3">
      <c r="A663" s="11">
        <v>93001</v>
      </c>
      <c r="B663" s="12">
        <v>116317</v>
      </c>
      <c r="C663" s="12">
        <v>898</v>
      </c>
      <c r="D663" s="40">
        <v>8001621</v>
      </c>
      <c r="E663" s="13">
        <v>8910.491091314032</v>
      </c>
      <c r="F663" s="21">
        <f t="shared" si="10"/>
        <v>1</v>
      </c>
      <c r="G663" s="13">
        <v>8792.3319219499626</v>
      </c>
      <c r="H663" s="13">
        <v>8910.491091314032</v>
      </c>
      <c r="I663" s="11">
        <v>14</v>
      </c>
    </row>
    <row r="664" spans="1:9" x14ac:dyDescent="0.3">
      <c r="A664" s="11">
        <v>93003</v>
      </c>
      <c r="B664" s="12">
        <v>189026</v>
      </c>
      <c r="C664" s="12">
        <v>1366</v>
      </c>
      <c r="D664" s="40">
        <v>12787610</v>
      </c>
      <c r="E664" s="13">
        <v>9361.3543191800873</v>
      </c>
      <c r="F664" s="21">
        <f t="shared" si="10"/>
        <v>1</v>
      </c>
      <c r="G664" s="13">
        <v>9080.490868342933</v>
      </c>
      <c r="H664" s="13">
        <v>9361.3543191800873</v>
      </c>
      <c r="I664" s="11">
        <v>18</v>
      </c>
    </row>
    <row r="665" spans="1:9" x14ac:dyDescent="0.3">
      <c r="A665" s="11">
        <v>93004</v>
      </c>
      <c r="B665" s="12">
        <v>109275</v>
      </c>
      <c r="C665" s="12">
        <v>828</v>
      </c>
      <c r="D665" s="40">
        <v>7621980</v>
      </c>
      <c r="E665" s="13">
        <v>9205.289855072464</v>
      </c>
      <c r="F665" s="21">
        <f t="shared" si="10"/>
        <v>1</v>
      </c>
      <c r="G665" s="13">
        <v>8817.045501774197</v>
      </c>
      <c r="H665" s="13">
        <v>9205.289855072464</v>
      </c>
      <c r="I665" s="11">
        <v>17</v>
      </c>
    </row>
    <row r="666" spans="1:9" x14ac:dyDescent="0.3">
      <c r="A666" s="8">
        <v>93010</v>
      </c>
      <c r="B666" s="9">
        <v>173317</v>
      </c>
      <c r="C666" s="9">
        <v>1167</v>
      </c>
      <c r="D666" s="41">
        <v>10918209</v>
      </c>
      <c r="E666" s="10">
        <v>9355.7917737789212</v>
      </c>
      <c r="F666" s="16">
        <f t="shared" si="10"/>
        <v>1</v>
      </c>
      <c r="G666" s="10">
        <v>9264.7616856756231</v>
      </c>
      <c r="H666" s="10">
        <v>9355.7917737789212</v>
      </c>
      <c r="I666" s="8">
        <v>18</v>
      </c>
    </row>
    <row r="667" spans="1:9" x14ac:dyDescent="0.3">
      <c r="A667" s="17">
        <v>93012</v>
      </c>
      <c r="B667" s="18">
        <v>140444</v>
      </c>
      <c r="C667" s="18">
        <v>1043</v>
      </c>
      <c r="D667" s="39">
        <v>9211459</v>
      </c>
      <c r="E667" s="19">
        <v>8831.6960690316391</v>
      </c>
      <c r="F667" s="20">
        <f t="shared" si="10"/>
        <v>1</v>
      </c>
      <c r="G667" s="19">
        <v>9578.1231828108794</v>
      </c>
      <c r="H667" s="19">
        <v>8831.6960690316391</v>
      </c>
      <c r="I667" s="17">
        <v>13</v>
      </c>
    </row>
    <row r="668" spans="1:9" x14ac:dyDescent="0.3">
      <c r="A668" s="11">
        <v>93013</v>
      </c>
      <c r="B668" s="12">
        <v>67778</v>
      </c>
      <c r="C668" s="12">
        <v>395</v>
      </c>
      <c r="D668" s="40">
        <v>3772134</v>
      </c>
      <c r="E668" s="13">
        <v>9549.7063291139239</v>
      </c>
      <c r="F668" s="21">
        <f t="shared" si="10"/>
        <v>0.96978151687696668</v>
      </c>
      <c r="G668" s="13">
        <v>8497.7629620780281</v>
      </c>
      <c r="H668" s="13">
        <v>9517.918196230763</v>
      </c>
      <c r="I668" s="11">
        <v>19</v>
      </c>
    </row>
    <row r="669" spans="1:9" x14ac:dyDescent="0.3">
      <c r="A669" s="11">
        <v>93015</v>
      </c>
      <c r="B669" s="12">
        <v>57634</v>
      </c>
      <c r="C669" s="12">
        <v>432</v>
      </c>
      <c r="D669" s="40">
        <v>4049517</v>
      </c>
      <c r="E669" s="13">
        <v>9373.8819444444453</v>
      </c>
      <c r="F669" s="21">
        <f t="shared" si="10"/>
        <v>1</v>
      </c>
      <c r="G669" s="13">
        <v>9068.1672071341709</v>
      </c>
      <c r="H669" s="13">
        <v>9373.8819444444453</v>
      </c>
      <c r="I669" s="11">
        <v>18</v>
      </c>
    </row>
    <row r="670" spans="1:9" x14ac:dyDescent="0.3">
      <c r="A670" s="11">
        <v>93021</v>
      </c>
      <c r="B670" s="12">
        <v>142406</v>
      </c>
      <c r="C670" s="12">
        <v>1172</v>
      </c>
      <c r="D670" s="40">
        <v>11521395</v>
      </c>
      <c r="E670" s="13">
        <v>9830.5418088737206</v>
      </c>
      <c r="F670" s="21">
        <f t="shared" si="10"/>
        <v>1</v>
      </c>
      <c r="G670" s="13">
        <v>9080.490868342933</v>
      </c>
      <c r="H670" s="13">
        <v>9830.5418088737206</v>
      </c>
      <c r="I670" s="11">
        <v>20</v>
      </c>
    </row>
    <row r="671" spans="1:9" x14ac:dyDescent="0.3">
      <c r="A671" s="8">
        <v>93022</v>
      </c>
      <c r="B671" s="9">
        <v>25969</v>
      </c>
      <c r="C671" s="9">
        <v>177</v>
      </c>
      <c r="D671" s="41">
        <v>1475915</v>
      </c>
      <c r="E671" s="10">
        <v>8338.5028248587569</v>
      </c>
      <c r="F671" s="16">
        <f t="shared" si="10"/>
        <v>0.64917530100010079</v>
      </c>
      <c r="G671" s="10">
        <v>9578.1231828108794</v>
      </c>
      <c r="H671" s="10">
        <v>8773.3922638114564</v>
      </c>
      <c r="I671" s="8">
        <v>12</v>
      </c>
    </row>
    <row r="672" spans="1:9" x14ac:dyDescent="0.3">
      <c r="A672" s="17">
        <v>93023</v>
      </c>
      <c r="B672" s="18">
        <v>91185</v>
      </c>
      <c r="C672" s="18">
        <v>618</v>
      </c>
      <c r="D672" s="39">
        <v>5504452</v>
      </c>
      <c r="E672" s="19">
        <v>8906.8802588996768</v>
      </c>
      <c r="F672" s="20">
        <f t="shared" si="10"/>
        <v>1</v>
      </c>
      <c r="G672" s="19">
        <v>9024.3875555403065</v>
      </c>
      <c r="H672" s="19">
        <v>8906.8802588996768</v>
      </c>
      <c r="I672" s="17">
        <v>14</v>
      </c>
    </row>
    <row r="673" spans="1:9" x14ac:dyDescent="0.3">
      <c r="A673" s="11">
        <v>93030</v>
      </c>
      <c r="B673" s="12">
        <v>174820</v>
      </c>
      <c r="C673" s="12">
        <v>1618</v>
      </c>
      <c r="D673" s="40">
        <v>13717526</v>
      </c>
      <c r="E673" s="13">
        <v>8478.0754017305317</v>
      </c>
      <c r="F673" s="21">
        <f t="shared" si="10"/>
        <v>1</v>
      </c>
      <c r="G673" s="13">
        <v>9080.490868342933</v>
      </c>
      <c r="H673" s="13">
        <v>8478.0754017305317</v>
      </c>
      <c r="I673" s="11">
        <v>8</v>
      </c>
    </row>
    <row r="674" spans="1:9" x14ac:dyDescent="0.3">
      <c r="A674" s="11">
        <v>93033</v>
      </c>
      <c r="B674" s="12">
        <v>224398</v>
      </c>
      <c r="C674" s="12">
        <v>1995</v>
      </c>
      <c r="D674" s="40">
        <v>17004889</v>
      </c>
      <c r="E674" s="13">
        <v>8523.7538847117794</v>
      </c>
      <c r="F674" s="21">
        <f t="shared" si="10"/>
        <v>1</v>
      </c>
      <c r="G674" s="13">
        <v>8791.6603136637495</v>
      </c>
      <c r="H674" s="13">
        <v>8523.7538847117794</v>
      </c>
      <c r="I674" s="11">
        <v>9</v>
      </c>
    </row>
    <row r="675" spans="1:9" x14ac:dyDescent="0.3">
      <c r="A675" s="11">
        <v>93035</v>
      </c>
      <c r="B675" s="12">
        <v>106849</v>
      </c>
      <c r="C675" s="12">
        <v>858</v>
      </c>
      <c r="D675" s="40">
        <v>7575206</v>
      </c>
      <c r="E675" s="13">
        <v>8828.9114219114217</v>
      </c>
      <c r="F675" s="21">
        <f t="shared" si="10"/>
        <v>1</v>
      </c>
      <c r="G675" s="13">
        <v>9264.7616856756231</v>
      </c>
      <c r="H675" s="13">
        <v>8828.9114219114217</v>
      </c>
      <c r="I675" s="11">
        <v>13</v>
      </c>
    </row>
    <row r="676" spans="1:9" x14ac:dyDescent="0.3">
      <c r="A676" s="8">
        <v>93036</v>
      </c>
      <c r="B676" s="9">
        <v>104680</v>
      </c>
      <c r="C676" s="9">
        <v>940</v>
      </c>
      <c r="D676" s="41">
        <v>8322370</v>
      </c>
      <c r="E676" s="10">
        <v>8853.5851063829796</v>
      </c>
      <c r="F676" s="16">
        <f t="shared" si="10"/>
        <v>1</v>
      </c>
      <c r="G676" s="10">
        <v>9068.1672071341709</v>
      </c>
      <c r="H676" s="10">
        <v>8853.5851063829796</v>
      </c>
      <c r="I676" s="8">
        <v>13</v>
      </c>
    </row>
    <row r="677" spans="1:9" x14ac:dyDescent="0.3">
      <c r="A677" s="17">
        <v>93040</v>
      </c>
      <c r="B677" s="18">
        <v>5870</v>
      </c>
      <c r="C677" s="18">
        <v>43</v>
      </c>
      <c r="D677" s="39">
        <v>494555</v>
      </c>
      <c r="E677" s="19">
        <v>11501.279069767443</v>
      </c>
      <c r="F677" s="20">
        <f t="shared" si="10"/>
        <v>0.3199702367110922</v>
      </c>
      <c r="G677" s="19">
        <v>9578.1231828108794</v>
      </c>
      <c r="H677" s="19">
        <v>10193.475827192702</v>
      </c>
      <c r="I677" s="17">
        <v>20</v>
      </c>
    </row>
    <row r="678" spans="1:9" x14ac:dyDescent="0.3">
      <c r="A678" s="11">
        <v>93041</v>
      </c>
      <c r="B678" s="12">
        <v>69406</v>
      </c>
      <c r="C678" s="12">
        <v>665</v>
      </c>
      <c r="D678" s="40">
        <v>5853621</v>
      </c>
      <c r="E678" s="13">
        <v>8802.4375939849633</v>
      </c>
      <c r="F678" s="21">
        <f t="shared" si="10"/>
        <v>1</v>
      </c>
      <c r="G678" s="13">
        <v>9080.490868342933</v>
      </c>
      <c r="H678" s="13">
        <v>8802.4375939849633</v>
      </c>
      <c r="I678" s="11">
        <v>13</v>
      </c>
    </row>
    <row r="679" spans="1:9" x14ac:dyDescent="0.3">
      <c r="A679" s="11">
        <v>93042</v>
      </c>
      <c r="B679" s="12">
        <v>2006</v>
      </c>
      <c r="C679" s="12">
        <v>16</v>
      </c>
      <c r="D679" s="40">
        <v>163830</v>
      </c>
      <c r="E679" s="13">
        <v>10239.375</v>
      </c>
      <c r="F679" s="21">
        <f t="shared" si="10"/>
        <v>0.19518001458970666</v>
      </c>
      <c r="G679" s="13">
        <v>9264.7616856756231</v>
      </c>
      <c r="H679" s="13">
        <v>9454.986726584777</v>
      </c>
      <c r="I679" s="11">
        <v>18</v>
      </c>
    </row>
    <row r="680" spans="1:9" x14ac:dyDescent="0.3">
      <c r="A680" s="11">
        <v>93060</v>
      </c>
      <c r="B680" s="12">
        <v>104972</v>
      </c>
      <c r="C680" s="12">
        <v>801</v>
      </c>
      <c r="D680" s="40">
        <v>6663288</v>
      </c>
      <c r="E680" s="13">
        <v>8318.711610486891</v>
      </c>
      <c r="F680" s="21">
        <f t="shared" si="10"/>
        <v>1</v>
      </c>
      <c r="G680" s="13">
        <v>9068.1672071341709</v>
      </c>
      <c r="H680" s="13">
        <v>8318.711610486891</v>
      </c>
      <c r="I680" s="11">
        <v>6</v>
      </c>
    </row>
    <row r="681" spans="1:9" x14ac:dyDescent="0.3">
      <c r="A681" s="8">
        <v>93063</v>
      </c>
      <c r="B681" s="9">
        <v>222649</v>
      </c>
      <c r="C681" s="9">
        <v>2086</v>
      </c>
      <c r="D681" s="41">
        <v>19002966</v>
      </c>
      <c r="E681" s="10">
        <v>9109.7631831255985</v>
      </c>
      <c r="F681" s="16">
        <f t="shared" si="10"/>
        <v>1</v>
      </c>
      <c r="G681" s="10">
        <v>8817.045501774197</v>
      </c>
      <c r="H681" s="10">
        <v>9109.7631831255985</v>
      </c>
      <c r="I681" s="8">
        <v>16</v>
      </c>
    </row>
    <row r="682" spans="1:9" x14ac:dyDescent="0.3">
      <c r="A682" s="17">
        <v>93065</v>
      </c>
      <c r="B682" s="18">
        <v>295540</v>
      </c>
      <c r="C682" s="18">
        <v>2767</v>
      </c>
      <c r="D682" s="39">
        <v>25097232</v>
      </c>
      <c r="E682" s="19">
        <v>9070.1958800144566</v>
      </c>
      <c r="F682" s="20">
        <f t="shared" si="10"/>
        <v>1</v>
      </c>
      <c r="G682" s="19">
        <v>8769.1331894318773</v>
      </c>
      <c r="H682" s="19">
        <v>9070.1958800144566</v>
      </c>
      <c r="I682" s="17">
        <v>15</v>
      </c>
    </row>
    <row r="683" spans="1:9" x14ac:dyDescent="0.3">
      <c r="A683" s="11">
        <v>93066</v>
      </c>
      <c r="B683" s="12">
        <v>14947</v>
      </c>
      <c r="C683" s="12">
        <v>114</v>
      </c>
      <c r="D683" s="40">
        <v>1145023</v>
      </c>
      <c r="E683" s="13">
        <v>10044.061403508771</v>
      </c>
      <c r="F683" s="21">
        <f t="shared" si="10"/>
        <v>0.52098807225172772</v>
      </c>
      <c r="G683" s="13">
        <v>9264.7616856756231</v>
      </c>
      <c r="H683" s="13">
        <v>9670.7675433758304</v>
      </c>
      <c r="I683" s="11">
        <v>19</v>
      </c>
    </row>
    <row r="684" spans="1:9" x14ac:dyDescent="0.3">
      <c r="A684" s="11">
        <v>93067</v>
      </c>
      <c r="B684" s="12">
        <v>5124</v>
      </c>
      <c r="C684" s="12">
        <v>20</v>
      </c>
      <c r="D684" s="40">
        <v>164385</v>
      </c>
      <c r="E684" s="13">
        <v>8219.25</v>
      </c>
      <c r="F684" s="21">
        <f t="shared" si="10"/>
        <v>0.21821789023599236</v>
      </c>
      <c r="G684" s="13">
        <v>9024.3875555403065</v>
      </c>
      <c r="H684" s="13">
        <v>8848.6921368205367</v>
      </c>
      <c r="I684" s="11">
        <v>13</v>
      </c>
    </row>
    <row r="685" spans="1:9" x14ac:dyDescent="0.3">
      <c r="A685" s="11">
        <v>93101</v>
      </c>
      <c r="B685" s="12">
        <v>93932</v>
      </c>
      <c r="C685" s="12">
        <v>681</v>
      </c>
      <c r="D685" s="40">
        <v>6020549</v>
      </c>
      <c r="E685" s="13">
        <v>8840.7474302496321</v>
      </c>
      <c r="F685" s="21">
        <f t="shared" si="10"/>
        <v>1</v>
      </c>
      <c r="G685" s="13">
        <v>8817.045501774197</v>
      </c>
      <c r="H685" s="13">
        <v>8840.7474302496321</v>
      </c>
      <c r="I685" s="11">
        <v>13</v>
      </c>
    </row>
    <row r="686" spans="1:9" x14ac:dyDescent="0.3">
      <c r="A686" s="8">
        <v>93103</v>
      </c>
      <c r="B686" s="9">
        <v>67644</v>
      </c>
      <c r="C686" s="9">
        <v>469</v>
      </c>
      <c r="D686" s="41">
        <v>4159139</v>
      </c>
      <c r="E686" s="10">
        <v>8868.1002132196154</v>
      </c>
      <c r="F686" s="16">
        <f t="shared" si="10"/>
        <v>1</v>
      </c>
      <c r="G686" s="10">
        <v>8734.6699928114194</v>
      </c>
      <c r="H686" s="10">
        <v>8868.1002132196154</v>
      </c>
      <c r="I686" s="8">
        <v>14</v>
      </c>
    </row>
    <row r="687" spans="1:9" x14ac:dyDescent="0.3">
      <c r="A687" s="17">
        <v>93105</v>
      </c>
      <c r="B687" s="18">
        <v>101774</v>
      </c>
      <c r="C687" s="18">
        <v>638</v>
      </c>
      <c r="D687" s="39">
        <v>6230491</v>
      </c>
      <c r="E687" s="19">
        <v>9765.6598746081509</v>
      </c>
      <c r="F687" s="20">
        <f t="shared" si="10"/>
        <v>1</v>
      </c>
      <c r="G687" s="19">
        <v>9068.1672071341709</v>
      </c>
      <c r="H687" s="19">
        <v>9765.6598746081509</v>
      </c>
      <c r="I687" s="17">
        <v>20</v>
      </c>
    </row>
    <row r="688" spans="1:9" x14ac:dyDescent="0.3">
      <c r="A688" s="11">
        <v>93106</v>
      </c>
      <c r="B688" s="12">
        <v>2305</v>
      </c>
      <c r="C688" s="12">
        <v>42</v>
      </c>
      <c r="D688" s="40">
        <v>344256</v>
      </c>
      <c r="E688" s="13">
        <v>8196.5714285714294</v>
      </c>
      <c r="F688" s="21">
        <f t="shared" si="10"/>
        <v>0.31622776601683794</v>
      </c>
      <c r="G688" s="13">
        <v>8497.7629620780281</v>
      </c>
      <c r="H688" s="13">
        <v>8402.5178362940496</v>
      </c>
      <c r="I688" s="11">
        <v>7</v>
      </c>
    </row>
    <row r="689" spans="1:9" x14ac:dyDescent="0.3">
      <c r="A689" s="11">
        <v>93108</v>
      </c>
      <c r="B689" s="12">
        <v>56689</v>
      </c>
      <c r="C689" s="12">
        <v>346</v>
      </c>
      <c r="D689" s="40">
        <v>3504143</v>
      </c>
      <c r="E689" s="13">
        <v>10127.580924855491</v>
      </c>
      <c r="F689" s="21">
        <f t="shared" si="10"/>
        <v>0.90763953407149678</v>
      </c>
      <c r="G689" s="13">
        <v>9578.1231828108794</v>
      </c>
      <c r="H689" s="13">
        <v>10076.832751792226</v>
      </c>
      <c r="I689" s="11">
        <v>20</v>
      </c>
    </row>
    <row r="690" spans="1:9" x14ac:dyDescent="0.3">
      <c r="A690" s="11">
        <v>93109</v>
      </c>
      <c r="B690" s="12">
        <v>46404</v>
      </c>
      <c r="C690" s="12">
        <v>295</v>
      </c>
      <c r="D690" s="40">
        <v>2946692</v>
      </c>
      <c r="E690" s="13">
        <v>9988.7864406779663</v>
      </c>
      <c r="F690" s="21">
        <f t="shared" si="10"/>
        <v>0.83808170984752572</v>
      </c>
      <c r="G690" s="13">
        <v>9578.1231828108794</v>
      </c>
      <c r="H690" s="13">
        <v>9922.2925481356833</v>
      </c>
      <c r="I690" s="11">
        <v>20</v>
      </c>
    </row>
    <row r="691" spans="1:9" x14ac:dyDescent="0.3">
      <c r="A691" s="8">
        <v>93110</v>
      </c>
      <c r="B691" s="9">
        <v>64801</v>
      </c>
      <c r="C691" s="9">
        <v>395</v>
      </c>
      <c r="D691" s="41">
        <v>3585587</v>
      </c>
      <c r="E691" s="10">
        <v>9077.4354430379753</v>
      </c>
      <c r="F691" s="16">
        <f t="shared" si="10"/>
        <v>0.96978151687696668</v>
      </c>
      <c r="G691" s="10">
        <v>9578.1231828108794</v>
      </c>
      <c r="H691" s="10">
        <v>9092.5654670522126</v>
      </c>
      <c r="I691" s="8">
        <v>16</v>
      </c>
    </row>
    <row r="692" spans="1:9" x14ac:dyDescent="0.3">
      <c r="A692" s="17">
        <v>93111</v>
      </c>
      <c r="B692" s="18">
        <v>75269</v>
      </c>
      <c r="C692" s="18">
        <v>409</v>
      </c>
      <c r="D692" s="39">
        <v>3507574</v>
      </c>
      <c r="E692" s="19">
        <v>8575.9755501222498</v>
      </c>
      <c r="F692" s="20">
        <f t="shared" si="10"/>
        <v>0.98681787773100449</v>
      </c>
      <c r="G692" s="19">
        <v>8792.3319219499626</v>
      </c>
      <c r="H692" s="19">
        <v>8578.827586269359</v>
      </c>
      <c r="I692" s="17">
        <v>10</v>
      </c>
    </row>
    <row r="693" spans="1:9" x14ac:dyDescent="0.3">
      <c r="A693" s="11">
        <v>93117</v>
      </c>
      <c r="B693" s="12">
        <v>142498</v>
      </c>
      <c r="C693" s="12">
        <v>996</v>
      </c>
      <c r="D693" s="40">
        <v>8582504</v>
      </c>
      <c r="E693" s="13">
        <v>8616.9718875502003</v>
      </c>
      <c r="F693" s="21">
        <f t="shared" si="10"/>
        <v>1</v>
      </c>
      <c r="G693" s="13">
        <v>8734.6699928114194</v>
      </c>
      <c r="H693" s="13">
        <v>8616.9718875502003</v>
      </c>
      <c r="I693" s="11">
        <v>10</v>
      </c>
    </row>
    <row r="694" spans="1:9" x14ac:dyDescent="0.3">
      <c r="A694" s="11">
        <v>93201</v>
      </c>
      <c r="B694" s="12">
        <v>2329</v>
      </c>
      <c r="C694" s="12">
        <v>14</v>
      </c>
      <c r="D694" s="40">
        <v>145925</v>
      </c>
      <c r="E694" s="13">
        <v>10423.214285714286</v>
      </c>
      <c r="F694" s="21">
        <f t="shared" si="10"/>
        <v>0.18257418583505536</v>
      </c>
      <c r="G694" s="13">
        <v>8574.3126371903418</v>
      </c>
      <c r="H694" s="13">
        <v>8911.874350358692</v>
      </c>
      <c r="I694" s="11">
        <v>14</v>
      </c>
    </row>
    <row r="695" spans="1:9" x14ac:dyDescent="0.3">
      <c r="A695" s="11">
        <v>93202</v>
      </c>
      <c r="B695" s="12">
        <v>11318</v>
      </c>
      <c r="C695" s="12">
        <v>65</v>
      </c>
      <c r="D695" s="40">
        <v>576142</v>
      </c>
      <c r="E695" s="13">
        <v>8863.7230769230773</v>
      </c>
      <c r="F695" s="21">
        <f t="shared" si="10"/>
        <v>0.3933978962347216</v>
      </c>
      <c r="G695" s="13">
        <v>9024.3875555403065</v>
      </c>
      <c r="H695" s="13">
        <v>8961.1824876526407</v>
      </c>
      <c r="I695" s="11">
        <v>15</v>
      </c>
    </row>
    <row r="696" spans="1:9" x14ac:dyDescent="0.3">
      <c r="A696" s="8">
        <v>93203</v>
      </c>
      <c r="B696" s="9">
        <v>43224</v>
      </c>
      <c r="C696" s="9">
        <v>313</v>
      </c>
      <c r="D696" s="41">
        <v>2947291</v>
      </c>
      <c r="E696" s="10">
        <v>9416.2651757188505</v>
      </c>
      <c r="F696" s="16">
        <f t="shared" si="10"/>
        <v>0.86327173893166176</v>
      </c>
      <c r="G696" s="10">
        <v>9264.7616856756231</v>
      </c>
      <c r="H696" s="10">
        <v>9395.5503669794562</v>
      </c>
      <c r="I696" s="8">
        <v>18</v>
      </c>
    </row>
    <row r="697" spans="1:9" x14ac:dyDescent="0.3">
      <c r="A697" s="17">
        <v>93204</v>
      </c>
      <c r="B697" s="18">
        <v>21056</v>
      </c>
      <c r="C697" s="18">
        <v>111</v>
      </c>
      <c r="D697" s="39">
        <v>1047582</v>
      </c>
      <c r="E697" s="19">
        <v>9437.6756756756749</v>
      </c>
      <c r="F697" s="20">
        <f t="shared" si="10"/>
        <v>0.51408726329847376</v>
      </c>
      <c r="G697" s="19">
        <v>8272.0386027030527</v>
      </c>
      <c r="H697" s="19">
        <v>8871.2777755467905</v>
      </c>
      <c r="I697" s="17">
        <v>14</v>
      </c>
    </row>
    <row r="698" spans="1:9" x14ac:dyDescent="0.3">
      <c r="A698" s="11">
        <v>93205</v>
      </c>
      <c r="B698" s="12">
        <v>9599</v>
      </c>
      <c r="C698" s="12">
        <v>70</v>
      </c>
      <c r="D698" s="40">
        <v>504194</v>
      </c>
      <c r="E698" s="13">
        <v>7202.7714285714283</v>
      </c>
      <c r="F698" s="21">
        <f t="shared" si="10"/>
        <v>0.40824829046386302</v>
      </c>
      <c r="G698" s="13">
        <v>9264.7616856756231</v>
      </c>
      <c r="H698" s="13">
        <v>8422.9576882596939</v>
      </c>
      <c r="I698" s="11">
        <v>7</v>
      </c>
    </row>
    <row r="699" spans="1:9" x14ac:dyDescent="0.3">
      <c r="A699" s="11">
        <v>93206</v>
      </c>
      <c r="B699" s="12">
        <v>5997</v>
      </c>
      <c r="C699" s="12">
        <v>44</v>
      </c>
      <c r="D699" s="40">
        <v>409284</v>
      </c>
      <c r="E699" s="13">
        <v>9301.9090909090901</v>
      </c>
      <c r="F699" s="21">
        <f t="shared" si="10"/>
        <v>0.32366943748507482</v>
      </c>
      <c r="G699" s="13">
        <v>9068.1672071341709</v>
      </c>
      <c r="H699" s="13">
        <v>9143.8223111723019</v>
      </c>
      <c r="I699" s="11">
        <v>16</v>
      </c>
    </row>
    <row r="700" spans="1:9" x14ac:dyDescent="0.3">
      <c r="A700" s="11">
        <v>93207</v>
      </c>
      <c r="B700" s="12">
        <v>1517</v>
      </c>
      <c r="C700" s="12">
        <v>9</v>
      </c>
      <c r="D700" s="40">
        <v>65391</v>
      </c>
      <c r="E700" s="13">
        <v>7265.666666666667</v>
      </c>
      <c r="F700" s="21">
        <f t="shared" si="10"/>
        <v>0.14638501094227999</v>
      </c>
      <c r="G700" s="13">
        <v>9578.1231828108794</v>
      </c>
      <c r="H700" s="13">
        <v>9239.6142103915627</v>
      </c>
      <c r="I700" s="11">
        <v>17</v>
      </c>
    </row>
    <row r="701" spans="1:9" x14ac:dyDescent="0.3">
      <c r="A701" s="8">
        <v>93208</v>
      </c>
      <c r="B701" s="9">
        <v>803</v>
      </c>
      <c r="C701" s="9">
        <v>1</v>
      </c>
      <c r="D701" s="41">
        <v>4869</v>
      </c>
      <c r="E701" s="10">
        <v>4869</v>
      </c>
      <c r="F701" s="16">
        <f t="shared" si="10"/>
        <v>4.8795003647426664E-2</v>
      </c>
      <c r="G701" s="10">
        <v>9264.7616856756231</v>
      </c>
      <c r="H701" s="10">
        <v>9050.2704781898628</v>
      </c>
      <c r="I701" s="8">
        <v>15</v>
      </c>
    </row>
    <row r="702" spans="1:9" x14ac:dyDescent="0.3">
      <c r="A702" s="17">
        <v>93210</v>
      </c>
      <c r="B702" s="18">
        <v>37833</v>
      </c>
      <c r="C702" s="18">
        <v>193</v>
      </c>
      <c r="D702" s="39">
        <v>2097881</v>
      </c>
      <c r="E702" s="19">
        <v>10869.849740932643</v>
      </c>
      <c r="F702" s="20">
        <f t="shared" si="10"/>
        <v>0.67788185513687371</v>
      </c>
      <c r="G702" s="19">
        <v>9080.490868342933</v>
      </c>
      <c r="H702" s="19">
        <v>10293.46478039967</v>
      </c>
      <c r="I702" s="17">
        <v>20</v>
      </c>
    </row>
    <row r="703" spans="1:9" x14ac:dyDescent="0.3">
      <c r="A703" s="11">
        <v>93212</v>
      </c>
      <c r="B703" s="12">
        <v>35273</v>
      </c>
      <c r="C703" s="12">
        <v>208</v>
      </c>
      <c r="D703" s="40">
        <v>1643979</v>
      </c>
      <c r="E703" s="13">
        <v>7903.7451923076924</v>
      </c>
      <c r="F703" s="21">
        <f t="shared" si="10"/>
        <v>0.70373155054899683</v>
      </c>
      <c r="G703" s="13">
        <v>8734.6699928114194</v>
      </c>
      <c r="H703" s="13">
        <v>8149.9219945633158</v>
      </c>
      <c r="I703" s="11">
        <v>3</v>
      </c>
    </row>
    <row r="704" spans="1:9" x14ac:dyDescent="0.3">
      <c r="A704" s="11">
        <v>93215</v>
      </c>
      <c r="B704" s="12">
        <v>111416</v>
      </c>
      <c r="C704" s="12">
        <v>723</v>
      </c>
      <c r="D704" s="40">
        <v>6066440</v>
      </c>
      <c r="E704" s="13">
        <v>8390.6500691562924</v>
      </c>
      <c r="F704" s="21">
        <f t="shared" si="10"/>
        <v>1</v>
      </c>
      <c r="G704" s="13">
        <v>9080.490868342933</v>
      </c>
      <c r="H704" s="13">
        <v>8390.6500691562924</v>
      </c>
      <c r="I704" s="11">
        <v>7</v>
      </c>
    </row>
    <row r="705" spans="1:9" x14ac:dyDescent="0.3">
      <c r="A705" s="11">
        <v>93218</v>
      </c>
      <c r="B705" s="12">
        <v>2406</v>
      </c>
      <c r="C705" s="12">
        <v>15</v>
      </c>
      <c r="D705" s="40">
        <v>190200</v>
      </c>
      <c r="E705" s="13">
        <v>12680</v>
      </c>
      <c r="F705" s="21">
        <f t="shared" si="10"/>
        <v>0.1889822365046136</v>
      </c>
      <c r="G705" s="13">
        <v>8548.5161631242554</v>
      </c>
      <c r="H705" s="13">
        <v>9329.293218699695</v>
      </c>
      <c r="I705" s="11">
        <v>18</v>
      </c>
    </row>
    <row r="706" spans="1:9" x14ac:dyDescent="0.3">
      <c r="A706" s="8">
        <v>93219</v>
      </c>
      <c r="B706" s="9">
        <v>22944</v>
      </c>
      <c r="C706" s="9">
        <v>103</v>
      </c>
      <c r="D706" s="41">
        <v>876083</v>
      </c>
      <c r="E706" s="10">
        <v>8505.6601941747576</v>
      </c>
      <c r="F706" s="16">
        <f t="shared" si="10"/>
        <v>0.49521520093601251</v>
      </c>
      <c r="G706" s="10">
        <v>9080.490868342933</v>
      </c>
      <c r="H706" s="10">
        <v>8795.825980530557</v>
      </c>
      <c r="I706" s="8">
        <v>13</v>
      </c>
    </row>
    <row r="707" spans="1:9" x14ac:dyDescent="0.3">
      <c r="A707" s="17">
        <v>93220</v>
      </c>
      <c r="B707" s="18">
        <v>497</v>
      </c>
      <c r="C707" s="18">
        <v>7</v>
      </c>
      <c r="D707" s="39">
        <v>36692</v>
      </c>
      <c r="E707" s="19">
        <v>5241.7142857142853</v>
      </c>
      <c r="F707" s="20">
        <f t="shared" ref="F707:F770" si="11">IF(C707&gt;420,1,SQRT(C707/420))</f>
        <v>0.12909944487358055</v>
      </c>
      <c r="G707" s="19">
        <v>9024.3875555403065</v>
      </c>
      <c r="H707" s="19">
        <v>8536.0465362676368</v>
      </c>
      <c r="I707" s="17">
        <v>9</v>
      </c>
    </row>
    <row r="708" spans="1:9" x14ac:dyDescent="0.3">
      <c r="A708" s="11">
        <v>93221</v>
      </c>
      <c r="B708" s="12">
        <v>48535</v>
      </c>
      <c r="C708" s="12">
        <v>301</v>
      </c>
      <c r="D708" s="40">
        <v>2359722</v>
      </c>
      <c r="E708" s="13">
        <v>7839.6079734219265</v>
      </c>
      <c r="F708" s="21">
        <f t="shared" si="11"/>
        <v>0.84656167328001963</v>
      </c>
      <c r="G708" s="13">
        <v>8260.9637913462429</v>
      </c>
      <c r="H708" s="13">
        <v>7904.2601050779622</v>
      </c>
      <c r="I708" s="11">
        <v>2</v>
      </c>
    </row>
    <row r="709" spans="1:9" x14ac:dyDescent="0.3">
      <c r="A709" s="11">
        <v>93222</v>
      </c>
      <c r="B709" s="12">
        <v>7648</v>
      </c>
      <c r="C709" s="12">
        <v>37</v>
      </c>
      <c r="D709" s="40">
        <v>348724</v>
      </c>
      <c r="E709" s="13">
        <v>9424.9729729729734</v>
      </c>
      <c r="F709" s="21">
        <f t="shared" si="11"/>
        <v>0.29680841985233186</v>
      </c>
      <c r="G709" s="13">
        <v>8791.6603136637495</v>
      </c>
      <c r="H709" s="13">
        <v>8979.6328433457984</v>
      </c>
      <c r="I709" s="11">
        <v>15</v>
      </c>
    </row>
    <row r="710" spans="1:9" x14ac:dyDescent="0.3">
      <c r="A710" s="11">
        <v>93223</v>
      </c>
      <c r="B710" s="12">
        <v>26450</v>
      </c>
      <c r="C710" s="12">
        <v>236</v>
      </c>
      <c r="D710" s="40">
        <v>1946982</v>
      </c>
      <c r="E710" s="13">
        <v>8249.9237288135591</v>
      </c>
      <c r="F710" s="21">
        <f t="shared" si="11"/>
        <v>0.74960306956732903</v>
      </c>
      <c r="G710" s="13">
        <v>9068.1672071341709</v>
      </c>
      <c r="H710" s="13">
        <v>8454.8093841315913</v>
      </c>
      <c r="I710" s="11">
        <v>8</v>
      </c>
    </row>
    <row r="711" spans="1:9" x14ac:dyDescent="0.3">
      <c r="A711" s="8">
        <v>93224</v>
      </c>
      <c r="B711" s="9">
        <v>2081</v>
      </c>
      <c r="C711" s="9">
        <v>11</v>
      </c>
      <c r="D711" s="41">
        <v>115396</v>
      </c>
      <c r="E711" s="10">
        <v>10490.545454545454</v>
      </c>
      <c r="F711" s="16">
        <f t="shared" si="11"/>
        <v>0.16183471874253741</v>
      </c>
      <c r="G711" s="10">
        <v>9264.7616856756231</v>
      </c>
      <c r="H711" s="10">
        <v>9463.1360571498408</v>
      </c>
      <c r="I711" s="8">
        <v>18</v>
      </c>
    </row>
    <row r="712" spans="1:9" x14ac:dyDescent="0.3">
      <c r="A712" s="17">
        <v>93225</v>
      </c>
      <c r="B712" s="18">
        <v>28304</v>
      </c>
      <c r="C712" s="18">
        <v>207</v>
      </c>
      <c r="D712" s="39">
        <v>2217673</v>
      </c>
      <c r="E712" s="19">
        <v>10713.396135265701</v>
      </c>
      <c r="F712" s="20">
        <f t="shared" si="11"/>
        <v>0.70203785001746377</v>
      </c>
      <c r="G712" s="19">
        <v>9264.7616856756231</v>
      </c>
      <c r="H712" s="19">
        <v>10281.757900127073</v>
      </c>
      <c r="I712" s="17">
        <v>20</v>
      </c>
    </row>
    <row r="713" spans="1:9" x14ac:dyDescent="0.3">
      <c r="A713" s="11">
        <v>93226</v>
      </c>
      <c r="B713" s="12">
        <v>1195</v>
      </c>
      <c r="C713" s="12">
        <v>4</v>
      </c>
      <c r="D713" s="40">
        <v>81966</v>
      </c>
      <c r="E713" s="13">
        <v>20491.5</v>
      </c>
      <c r="F713" s="21">
        <f t="shared" si="11"/>
        <v>9.7590007294853329E-2</v>
      </c>
      <c r="G713" s="13">
        <v>9080.490868342933</v>
      </c>
      <c r="H713" s="13">
        <v>10194.091332742983</v>
      </c>
      <c r="I713" s="11">
        <v>20</v>
      </c>
    </row>
    <row r="714" spans="1:9" x14ac:dyDescent="0.3">
      <c r="A714" s="11">
        <v>93227</v>
      </c>
      <c r="B714" s="12">
        <v>2245</v>
      </c>
      <c r="C714" s="12">
        <v>14</v>
      </c>
      <c r="D714" s="40">
        <v>71132</v>
      </c>
      <c r="E714" s="13">
        <v>5080.8571428571431</v>
      </c>
      <c r="F714" s="21">
        <f t="shared" si="11"/>
        <v>0.18257418583505536</v>
      </c>
      <c r="G714" s="13">
        <v>9068.1672071341709</v>
      </c>
      <c r="H714" s="13">
        <v>8340.1873184768701</v>
      </c>
      <c r="I714" s="11">
        <v>6</v>
      </c>
    </row>
    <row r="715" spans="1:9" x14ac:dyDescent="0.3">
      <c r="A715" s="11">
        <v>93230</v>
      </c>
      <c r="B715" s="12">
        <v>192583</v>
      </c>
      <c r="C715" s="12">
        <v>1439</v>
      </c>
      <c r="D715" s="40">
        <v>12619217</v>
      </c>
      <c r="E715" s="13">
        <v>8769.4350243224453</v>
      </c>
      <c r="F715" s="21">
        <f t="shared" si="11"/>
        <v>1</v>
      </c>
      <c r="G715" s="13">
        <v>8548.5161631242554</v>
      </c>
      <c r="H715" s="13">
        <v>8769.4350243224453</v>
      </c>
      <c r="I715" s="11">
        <v>12</v>
      </c>
    </row>
    <row r="716" spans="1:9" x14ac:dyDescent="0.3">
      <c r="A716" s="8">
        <v>93234</v>
      </c>
      <c r="B716" s="9">
        <v>12807</v>
      </c>
      <c r="C716" s="9">
        <v>60</v>
      </c>
      <c r="D716" s="41">
        <v>446798</v>
      </c>
      <c r="E716" s="10">
        <v>7446.6333333333332</v>
      </c>
      <c r="F716" s="16">
        <f t="shared" si="11"/>
        <v>0.3779644730092272</v>
      </c>
      <c r="G716" s="10">
        <v>8817.045501774197</v>
      </c>
      <c r="H716" s="10">
        <v>8299.0783887240141</v>
      </c>
      <c r="I716" s="8">
        <v>6</v>
      </c>
    </row>
    <row r="717" spans="1:9" x14ac:dyDescent="0.3">
      <c r="A717" s="17">
        <v>93235</v>
      </c>
      <c r="B717" s="18">
        <v>12418</v>
      </c>
      <c r="C717" s="18">
        <v>96</v>
      </c>
      <c r="D717" s="39">
        <v>844150</v>
      </c>
      <c r="E717" s="19">
        <v>8793.2291666666661</v>
      </c>
      <c r="F717" s="20">
        <f t="shared" si="11"/>
        <v>0.47809144373375745</v>
      </c>
      <c r="G717" s="19">
        <v>8791.6603136637495</v>
      </c>
      <c r="H717" s="19">
        <v>8792.4103688609212</v>
      </c>
      <c r="I717" s="17">
        <v>13</v>
      </c>
    </row>
    <row r="718" spans="1:9" x14ac:dyDescent="0.3">
      <c r="A718" s="11">
        <v>93237</v>
      </c>
      <c r="B718" s="12">
        <v>179</v>
      </c>
      <c r="C718" s="12">
        <v>0</v>
      </c>
      <c r="D718" s="40">
        <v>0</v>
      </c>
      <c r="E718" s="13">
        <v>0</v>
      </c>
      <c r="F718" s="21">
        <f t="shared" si="11"/>
        <v>0</v>
      </c>
      <c r="G718" s="13">
        <v>8791.6603136637495</v>
      </c>
      <c r="H718" s="13">
        <v>8791.6603136637495</v>
      </c>
      <c r="I718" s="11">
        <v>13</v>
      </c>
    </row>
    <row r="719" spans="1:9" x14ac:dyDescent="0.3">
      <c r="A719" s="11">
        <v>93238</v>
      </c>
      <c r="B719" s="12">
        <v>8941</v>
      </c>
      <c r="C719" s="12">
        <v>32</v>
      </c>
      <c r="D719" s="40">
        <v>275280</v>
      </c>
      <c r="E719" s="13">
        <v>8602.5</v>
      </c>
      <c r="F719" s="21">
        <f t="shared" si="11"/>
        <v>0.27602622373694169</v>
      </c>
      <c r="G719" s="13">
        <v>8574.3126371903418</v>
      </c>
      <c r="H719" s="13">
        <v>8582.0930885037942</v>
      </c>
      <c r="I719" s="11">
        <v>10</v>
      </c>
    </row>
    <row r="720" spans="1:9" x14ac:dyDescent="0.3">
      <c r="A720" s="11">
        <v>93239</v>
      </c>
      <c r="B720" s="12">
        <v>3707</v>
      </c>
      <c r="C720" s="12">
        <v>19</v>
      </c>
      <c r="D720" s="40">
        <v>149281</v>
      </c>
      <c r="E720" s="13">
        <v>7856.894736842105</v>
      </c>
      <c r="F720" s="21">
        <f t="shared" si="11"/>
        <v>0.21269248984883138</v>
      </c>
      <c r="G720" s="13">
        <v>9080.490868342933</v>
      </c>
      <c r="H720" s="13">
        <v>8820.2411605646248</v>
      </c>
      <c r="I720" s="11">
        <v>13</v>
      </c>
    </row>
    <row r="721" spans="1:9" x14ac:dyDescent="0.3">
      <c r="A721" s="8">
        <v>93240</v>
      </c>
      <c r="B721" s="9">
        <v>26454</v>
      </c>
      <c r="C721" s="9">
        <v>142</v>
      </c>
      <c r="D721" s="41">
        <v>2048688</v>
      </c>
      <c r="E721" s="10">
        <v>14427.380281690141</v>
      </c>
      <c r="F721" s="16">
        <f t="shared" si="11"/>
        <v>0.58145957563293948</v>
      </c>
      <c r="G721" s="10">
        <v>9080.490868342933</v>
      </c>
      <c r="H721" s="10">
        <v>12189.490917584058</v>
      </c>
      <c r="I721" s="8">
        <v>20</v>
      </c>
    </row>
    <row r="722" spans="1:9" x14ac:dyDescent="0.3">
      <c r="A722" s="17">
        <v>93241</v>
      </c>
      <c r="B722" s="18">
        <v>36084</v>
      </c>
      <c r="C722" s="18">
        <v>329</v>
      </c>
      <c r="D722" s="39">
        <v>2797744</v>
      </c>
      <c r="E722" s="19">
        <v>8503.7811550151982</v>
      </c>
      <c r="F722" s="20">
        <f t="shared" si="11"/>
        <v>0.8850612031567836</v>
      </c>
      <c r="G722" s="19">
        <v>8497.7629620780281</v>
      </c>
      <c r="H722" s="19">
        <v>8503.0894311598295</v>
      </c>
      <c r="I722" s="17">
        <v>9</v>
      </c>
    </row>
    <row r="723" spans="1:9" x14ac:dyDescent="0.3">
      <c r="A723" s="11">
        <v>93242</v>
      </c>
      <c r="B723" s="12">
        <v>9427</v>
      </c>
      <c r="C723" s="12">
        <v>70</v>
      </c>
      <c r="D723" s="40">
        <v>693008</v>
      </c>
      <c r="E723" s="13">
        <v>9900.1142857142859</v>
      </c>
      <c r="F723" s="21">
        <f t="shared" si="11"/>
        <v>0.40824829046386302</v>
      </c>
      <c r="G723" s="13">
        <v>9578.1231828108794</v>
      </c>
      <c r="H723" s="13">
        <v>9709.5755001157686</v>
      </c>
      <c r="I723" s="11">
        <v>19</v>
      </c>
    </row>
    <row r="724" spans="1:9" x14ac:dyDescent="0.3">
      <c r="A724" s="11">
        <v>93243</v>
      </c>
      <c r="B724" s="12">
        <v>6835</v>
      </c>
      <c r="C724" s="12">
        <v>52</v>
      </c>
      <c r="D724" s="40">
        <v>448849</v>
      </c>
      <c r="E724" s="13">
        <v>8631.711538461539</v>
      </c>
      <c r="F724" s="21">
        <f t="shared" si="11"/>
        <v>0.35186577527449842</v>
      </c>
      <c r="G724" s="13">
        <v>9578.1231828108794</v>
      </c>
      <c r="H724" s="13">
        <v>9245.1133158430857</v>
      </c>
      <c r="I724" s="11">
        <v>17</v>
      </c>
    </row>
    <row r="725" spans="1:9" x14ac:dyDescent="0.3">
      <c r="A725" s="11">
        <v>93244</v>
      </c>
      <c r="B725" s="12">
        <v>1894</v>
      </c>
      <c r="C725" s="12">
        <v>7</v>
      </c>
      <c r="D725" s="40">
        <v>73655</v>
      </c>
      <c r="E725" s="13">
        <v>10522.142857142857</v>
      </c>
      <c r="F725" s="21">
        <f t="shared" si="11"/>
        <v>0.12909944487358055</v>
      </c>
      <c r="G725" s="13">
        <v>8792.3319219499626</v>
      </c>
      <c r="H725" s="13">
        <v>9015.6495534196147</v>
      </c>
      <c r="I725" s="11">
        <v>15</v>
      </c>
    </row>
    <row r="726" spans="1:9" x14ac:dyDescent="0.3">
      <c r="A726" s="8">
        <v>93245</v>
      </c>
      <c r="B726" s="9">
        <v>108829</v>
      </c>
      <c r="C726" s="9">
        <v>685</v>
      </c>
      <c r="D726" s="41">
        <v>6643188</v>
      </c>
      <c r="E726" s="10">
        <v>9698.0846715328462</v>
      </c>
      <c r="F726" s="16">
        <f t="shared" si="11"/>
        <v>1</v>
      </c>
      <c r="G726" s="10">
        <v>9264.7616856756231</v>
      </c>
      <c r="H726" s="10">
        <v>9698.0846715328462</v>
      </c>
      <c r="I726" s="8">
        <v>19</v>
      </c>
    </row>
    <row r="727" spans="1:9" x14ac:dyDescent="0.3">
      <c r="A727" s="17">
        <v>93247</v>
      </c>
      <c r="B727" s="18">
        <v>45374</v>
      </c>
      <c r="C727" s="18">
        <v>316</v>
      </c>
      <c r="D727" s="39">
        <v>2939509</v>
      </c>
      <c r="E727" s="19">
        <v>9302.2436708860751</v>
      </c>
      <c r="F727" s="20">
        <f t="shared" si="11"/>
        <v>0.86739895802390288</v>
      </c>
      <c r="G727" s="19">
        <v>9080.490868342933</v>
      </c>
      <c r="H727" s="19">
        <v>9272.8390182077346</v>
      </c>
      <c r="I727" s="17">
        <v>17</v>
      </c>
    </row>
    <row r="728" spans="1:9" x14ac:dyDescent="0.3">
      <c r="A728" s="11">
        <v>93249</v>
      </c>
      <c r="B728" s="12">
        <v>5869</v>
      </c>
      <c r="C728" s="12">
        <v>22</v>
      </c>
      <c r="D728" s="40">
        <v>170779</v>
      </c>
      <c r="E728" s="13">
        <v>7762.681818181818</v>
      </c>
      <c r="F728" s="21">
        <f t="shared" si="11"/>
        <v>0.22886885410853172</v>
      </c>
      <c r="G728" s="13">
        <v>9080.490868342933</v>
      </c>
      <c r="H728" s="13">
        <v>8778.8854210987065</v>
      </c>
      <c r="I728" s="11">
        <v>12</v>
      </c>
    </row>
    <row r="729" spans="1:9" x14ac:dyDescent="0.3">
      <c r="A729" s="11">
        <v>93250</v>
      </c>
      <c r="B729" s="12">
        <v>29365</v>
      </c>
      <c r="C729" s="12">
        <v>170</v>
      </c>
      <c r="D729" s="40">
        <v>1659437</v>
      </c>
      <c r="E729" s="13">
        <v>9761.394117647058</v>
      </c>
      <c r="F729" s="21">
        <f t="shared" si="11"/>
        <v>0.63620901028035182</v>
      </c>
      <c r="G729" s="13">
        <v>9068.1672071341709</v>
      </c>
      <c r="H729" s="13">
        <v>9509.2044137712801</v>
      </c>
      <c r="I729" s="11">
        <v>19</v>
      </c>
    </row>
    <row r="730" spans="1:9" x14ac:dyDescent="0.3">
      <c r="A730" s="11">
        <v>93251</v>
      </c>
      <c r="B730" s="12">
        <v>787</v>
      </c>
      <c r="C730" s="12">
        <v>1</v>
      </c>
      <c r="D730" s="40">
        <v>15750</v>
      </c>
      <c r="E730" s="13">
        <v>15750</v>
      </c>
      <c r="F730" s="21">
        <f t="shared" si="11"/>
        <v>4.8795003647426664E-2</v>
      </c>
      <c r="G730" s="13">
        <v>9264.7616856756231</v>
      </c>
      <c r="H730" s="13">
        <v>9581.2089128775133</v>
      </c>
      <c r="I730" s="11">
        <v>19</v>
      </c>
    </row>
    <row r="731" spans="1:9" x14ac:dyDescent="0.3">
      <c r="A731" s="8">
        <v>93252</v>
      </c>
      <c r="B731" s="9">
        <v>5753</v>
      </c>
      <c r="C731" s="9">
        <v>37</v>
      </c>
      <c r="D731" s="41">
        <v>306931</v>
      </c>
      <c r="E731" s="10">
        <v>8295.4324324324316</v>
      </c>
      <c r="F731" s="16">
        <f t="shared" si="11"/>
        <v>0.29680841985233186</v>
      </c>
      <c r="G731" s="10">
        <v>9068.1672071341709</v>
      </c>
      <c r="H731" s="10">
        <v>8838.8130196900001</v>
      </c>
      <c r="I731" s="8">
        <v>13</v>
      </c>
    </row>
    <row r="732" spans="1:9" x14ac:dyDescent="0.3">
      <c r="A732" s="17">
        <v>93254</v>
      </c>
      <c r="B732" s="18">
        <v>3354</v>
      </c>
      <c r="C732" s="18">
        <v>18</v>
      </c>
      <c r="D732" s="39">
        <v>89264</v>
      </c>
      <c r="E732" s="19">
        <v>4959.1111111111113</v>
      </c>
      <c r="F732" s="20">
        <f t="shared" si="11"/>
        <v>0.20701966780270625</v>
      </c>
      <c r="G732" s="19">
        <v>9264.7616856756231</v>
      </c>
      <c r="H732" s="19">
        <v>8373.4073340547457</v>
      </c>
      <c r="I732" s="17">
        <v>7</v>
      </c>
    </row>
    <row r="733" spans="1:9" x14ac:dyDescent="0.3">
      <c r="A733" s="11">
        <v>93255</v>
      </c>
      <c r="B733" s="12">
        <v>2907</v>
      </c>
      <c r="C733" s="12">
        <v>19</v>
      </c>
      <c r="D733" s="40">
        <v>182372</v>
      </c>
      <c r="E733" s="13">
        <v>9598.5263157894733</v>
      </c>
      <c r="F733" s="21">
        <f t="shared" si="11"/>
        <v>0.21269248984883138</v>
      </c>
      <c r="G733" s="13">
        <v>9578.1231828108794</v>
      </c>
      <c r="H733" s="13">
        <v>9582.4627759648138</v>
      </c>
      <c r="I733" s="11">
        <v>19</v>
      </c>
    </row>
    <row r="734" spans="1:9" x14ac:dyDescent="0.3">
      <c r="A734" s="11">
        <v>93256</v>
      </c>
      <c r="B734" s="12">
        <v>12958</v>
      </c>
      <c r="C734" s="12">
        <v>86</v>
      </c>
      <c r="D734" s="40">
        <v>622465</v>
      </c>
      <c r="E734" s="13">
        <v>7237.9651162790697</v>
      </c>
      <c r="F734" s="21">
        <f t="shared" si="11"/>
        <v>0.4525062483125562</v>
      </c>
      <c r="G734" s="13">
        <v>8440.952697066592</v>
      </c>
      <c r="H734" s="13">
        <v>7896.5933001178328</v>
      </c>
      <c r="I734" s="11">
        <v>2</v>
      </c>
    </row>
    <row r="735" spans="1:9" x14ac:dyDescent="0.3">
      <c r="A735" s="11">
        <v>93257</v>
      </c>
      <c r="B735" s="12">
        <v>211733</v>
      </c>
      <c r="C735" s="12">
        <v>1480</v>
      </c>
      <c r="D735" s="40">
        <v>12450814</v>
      </c>
      <c r="E735" s="13">
        <v>8412.7121621621627</v>
      </c>
      <c r="F735" s="21">
        <f t="shared" si="11"/>
        <v>1</v>
      </c>
      <c r="G735" s="13">
        <v>8574.3126371903418</v>
      </c>
      <c r="H735" s="13">
        <v>8412.7121621621627</v>
      </c>
      <c r="I735" s="11">
        <v>7</v>
      </c>
    </row>
    <row r="736" spans="1:9" x14ac:dyDescent="0.3">
      <c r="A736" s="8">
        <v>93260</v>
      </c>
      <c r="B736" s="9">
        <v>1183</v>
      </c>
      <c r="C736" s="9">
        <v>11</v>
      </c>
      <c r="D736" s="41">
        <v>70368</v>
      </c>
      <c r="E736" s="10">
        <v>6397.090909090909</v>
      </c>
      <c r="F736" s="16">
        <f t="shared" si="11"/>
        <v>0.16183471874253741</v>
      </c>
      <c r="G736" s="10">
        <v>9080.490868342933</v>
      </c>
      <c r="H736" s="10">
        <v>8646.2235906636452</v>
      </c>
      <c r="I736" s="8">
        <v>11</v>
      </c>
    </row>
    <row r="737" spans="1:9" x14ac:dyDescent="0.3">
      <c r="A737" s="17">
        <v>93261</v>
      </c>
      <c r="B737" s="18">
        <v>5486</v>
      </c>
      <c r="C737" s="18">
        <v>42</v>
      </c>
      <c r="D737" s="39">
        <v>369675</v>
      </c>
      <c r="E737" s="19">
        <v>8801.7857142857138</v>
      </c>
      <c r="F737" s="20">
        <f t="shared" si="11"/>
        <v>0.31622776601683794</v>
      </c>
      <c r="G737" s="19">
        <v>8574.3126371903418</v>
      </c>
      <c r="H737" s="19">
        <v>8646.2459401891865</v>
      </c>
      <c r="I737" s="17">
        <v>11</v>
      </c>
    </row>
    <row r="738" spans="1:9" x14ac:dyDescent="0.3">
      <c r="A738" s="11">
        <v>93262</v>
      </c>
      <c r="B738" s="12">
        <v>214</v>
      </c>
      <c r="C738" s="12">
        <v>1</v>
      </c>
      <c r="D738" s="40">
        <v>5500</v>
      </c>
      <c r="E738" s="13">
        <v>5500</v>
      </c>
      <c r="F738" s="21">
        <f t="shared" si="11"/>
        <v>4.8795003647426664E-2</v>
      </c>
      <c r="G738" s="13">
        <v>9080.490868342933</v>
      </c>
      <c r="H738" s="13">
        <v>8905.7808033625624</v>
      </c>
      <c r="I738" s="11">
        <v>14</v>
      </c>
    </row>
    <row r="739" spans="1:9" x14ac:dyDescent="0.3">
      <c r="A739" s="11">
        <v>93263</v>
      </c>
      <c r="B739" s="12">
        <v>49194</v>
      </c>
      <c r="C739" s="12">
        <v>366</v>
      </c>
      <c r="D739" s="40">
        <v>3826386</v>
      </c>
      <c r="E739" s="13">
        <v>10454.606557377048</v>
      </c>
      <c r="F739" s="21">
        <f t="shared" si="11"/>
        <v>0.93350338586883097</v>
      </c>
      <c r="G739" s="13">
        <v>9578.1231828108794</v>
      </c>
      <c r="H739" s="13">
        <v>10396.323380626136</v>
      </c>
      <c r="I739" s="11">
        <v>20</v>
      </c>
    </row>
    <row r="740" spans="1:9" x14ac:dyDescent="0.3">
      <c r="A740" s="11">
        <v>93265</v>
      </c>
      <c r="B740" s="12">
        <v>17962</v>
      </c>
      <c r="C740" s="12">
        <v>101</v>
      </c>
      <c r="D740" s="40">
        <v>812323</v>
      </c>
      <c r="E740" s="13">
        <v>8042.8019801980199</v>
      </c>
      <c r="F740" s="21">
        <f t="shared" si="11"/>
        <v>0.49038371758877813</v>
      </c>
      <c r="G740" s="13">
        <v>9068.1672071341709</v>
      </c>
      <c r="H740" s="13">
        <v>8565.3447952629595</v>
      </c>
      <c r="I740" s="11">
        <v>10</v>
      </c>
    </row>
    <row r="741" spans="1:9" x14ac:dyDescent="0.3">
      <c r="A741" s="8">
        <v>93266</v>
      </c>
      <c r="B741" s="9">
        <v>4287</v>
      </c>
      <c r="C741" s="9">
        <v>24</v>
      </c>
      <c r="D741" s="41">
        <v>218544</v>
      </c>
      <c r="E741" s="10">
        <v>9106</v>
      </c>
      <c r="F741" s="16">
        <f t="shared" si="11"/>
        <v>0.23904572186687872</v>
      </c>
      <c r="G741" s="10">
        <v>9264.7616856756231</v>
      </c>
      <c r="H741" s="10">
        <v>9226.8103839184914</v>
      </c>
      <c r="I741" s="8">
        <v>17</v>
      </c>
    </row>
    <row r="742" spans="1:9" x14ac:dyDescent="0.3">
      <c r="A742" s="17">
        <v>93267</v>
      </c>
      <c r="B742" s="18">
        <v>17424</v>
      </c>
      <c r="C742" s="18">
        <v>118</v>
      </c>
      <c r="D742" s="39">
        <v>1113598</v>
      </c>
      <c r="E742" s="19">
        <v>9437.2711864406774</v>
      </c>
      <c r="F742" s="20">
        <f t="shared" si="11"/>
        <v>0.53004941368930969</v>
      </c>
      <c r="G742" s="19">
        <v>9080.490868342933</v>
      </c>
      <c r="H742" s="19">
        <v>9269.6020667665289</v>
      </c>
      <c r="I742" s="17">
        <v>17</v>
      </c>
    </row>
    <row r="743" spans="1:9" x14ac:dyDescent="0.3">
      <c r="A743" s="11">
        <v>93268</v>
      </c>
      <c r="B743" s="12">
        <v>47566</v>
      </c>
      <c r="C743" s="12">
        <v>255</v>
      </c>
      <c r="D743" s="40">
        <v>2415721</v>
      </c>
      <c r="E743" s="13">
        <v>9473.4156862745094</v>
      </c>
      <c r="F743" s="21">
        <f t="shared" si="11"/>
        <v>0.77919372247397956</v>
      </c>
      <c r="G743" s="13">
        <v>9264.7616856756231</v>
      </c>
      <c r="H743" s="13">
        <v>9427.3435731113568</v>
      </c>
      <c r="I743" s="11">
        <v>18</v>
      </c>
    </row>
    <row r="744" spans="1:9" x14ac:dyDescent="0.3">
      <c r="A744" s="11">
        <v>93270</v>
      </c>
      <c r="B744" s="12">
        <v>17111</v>
      </c>
      <c r="C744" s="12">
        <v>98</v>
      </c>
      <c r="D744" s="40">
        <v>890962</v>
      </c>
      <c r="E744" s="13">
        <v>9091.4489795918362</v>
      </c>
      <c r="F744" s="21">
        <f t="shared" si="11"/>
        <v>0.48304589153964794</v>
      </c>
      <c r="G744" s="13">
        <v>9264.7616856756231</v>
      </c>
      <c r="H744" s="13">
        <v>9181.0436950502299</v>
      </c>
      <c r="I744" s="11">
        <v>17</v>
      </c>
    </row>
    <row r="745" spans="1:9" x14ac:dyDescent="0.3">
      <c r="A745" s="11">
        <v>93271</v>
      </c>
      <c r="B745" s="12">
        <v>11082</v>
      </c>
      <c r="C745" s="12">
        <v>38</v>
      </c>
      <c r="D745" s="40">
        <v>385669</v>
      </c>
      <c r="E745" s="13">
        <v>10149.184210526315</v>
      </c>
      <c r="F745" s="21">
        <f t="shared" si="11"/>
        <v>0.30079260375911915</v>
      </c>
      <c r="G745" s="13">
        <v>8792.3319219499626</v>
      </c>
      <c r="H745" s="13">
        <v>9200.4630547473644</v>
      </c>
      <c r="I745" s="11">
        <v>17</v>
      </c>
    </row>
    <row r="746" spans="1:9" x14ac:dyDescent="0.3">
      <c r="A746" s="8">
        <v>93272</v>
      </c>
      <c r="B746" s="9">
        <v>8075</v>
      </c>
      <c r="C746" s="9">
        <v>52</v>
      </c>
      <c r="D746" s="41">
        <v>458324</v>
      </c>
      <c r="E746" s="10">
        <v>8813.9230769230762</v>
      </c>
      <c r="F746" s="16">
        <f t="shared" si="11"/>
        <v>0.35186577527449842</v>
      </c>
      <c r="G746" s="10">
        <v>8734.6699928114194</v>
      </c>
      <c r="H746" s="10">
        <v>8762.5564406952617</v>
      </c>
      <c r="I746" s="8">
        <v>12</v>
      </c>
    </row>
    <row r="747" spans="1:9" x14ac:dyDescent="0.3">
      <c r="A747" s="17">
        <v>93274</v>
      </c>
      <c r="B747" s="18">
        <v>183227</v>
      </c>
      <c r="C747" s="18">
        <v>1469</v>
      </c>
      <c r="D747" s="39">
        <v>11979823</v>
      </c>
      <c r="E747" s="19">
        <v>8155.0871341048332</v>
      </c>
      <c r="F747" s="20">
        <f t="shared" si="11"/>
        <v>1</v>
      </c>
      <c r="G747" s="19">
        <v>8817.045501774197</v>
      </c>
      <c r="H747" s="19">
        <v>8155.0871341048332</v>
      </c>
      <c r="I747" s="17">
        <v>4</v>
      </c>
    </row>
    <row r="748" spans="1:9" x14ac:dyDescent="0.3">
      <c r="A748" s="11">
        <v>93276</v>
      </c>
      <c r="B748" s="12">
        <v>561</v>
      </c>
      <c r="C748" s="12">
        <v>5</v>
      </c>
      <c r="D748" s="40">
        <v>53199</v>
      </c>
      <c r="E748" s="13">
        <v>10639.8</v>
      </c>
      <c r="F748" s="21">
        <f t="shared" si="11"/>
        <v>0.10910894511799618</v>
      </c>
      <c r="G748" s="13">
        <v>9024.3875555403065</v>
      </c>
      <c r="H748" s="13">
        <v>9200.643503285788</v>
      </c>
      <c r="I748" s="11">
        <v>17</v>
      </c>
    </row>
    <row r="749" spans="1:9" x14ac:dyDescent="0.3">
      <c r="A749" s="11">
        <v>93277</v>
      </c>
      <c r="B749" s="12">
        <v>158127</v>
      </c>
      <c r="C749" s="12">
        <v>1244</v>
      </c>
      <c r="D749" s="40">
        <v>10507288</v>
      </c>
      <c r="E749" s="13">
        <v>8446.3729903536969</v>
      </c>
      <c r="F749" s="21">
        <f t="shared" si="11"/>
        <v>1</v>
      </c>
      <c r="G749" s="13">
        <v>8574.3126371903418</v>
      </c>
      <c r="H749" s="13">
        <v>8446.3729903536969</v>
      </c>
      <c r="I749" s="11">
        <v>8</v>
      </c>
    </row>
    <row r="750" spans="1:9" x14ac:dyDescent="0.3">
      <c r="A750" s="11">
        <v>93280</v>
      </c>
      <c r="B750" s="12">
        <v>52876</v>
      </c>
      <c r="C750" s="12">
        <v>383</v>
      </c>
      <c r="D750" s="40">
        <v>3246614</v>
      </c>
      <c r="E750" s="13">
        <v>8476.7989556135763</v>
      </c>
      <c r="F750" s="21">
        <f t="shared" si="11"/>
        <v>0.95493704604270213</v>
      </c>
      <c r="G750" s="13">
        <v>8817.045501774197</v>
      </c>
      <c r="H750" s="13">
        <v>8492.1314700573421</v>
      </c>
      <c r="I750" s="11">
        <v>8</v>
      </c>
    </row>
    <row r="751" spans="1:9" x14ac:dyDescent="0.3">
      <c r="A751" s="8">
        <v>93282</v>
      </c>
      <c r="B751" s="9">
        <v>33</v>
      </c>
      <c r="C751" s="9">
        <v>0</v>
      </c>
      <c r="D751" s="41">
        <v>0</v>
      </c>
      <c r="E751" s="10">
        <v>0</v>
      </c>
      <c r="F751" s="16">
        <f t="shared" si="11"/>
        <v>0</v>
      </c>
      <c r="G751" s="10">
        <v>8817.045501774197</v>
      </c>
      <c r="H751" s="10">
        <v>8817.045501774197</v>
      </c>
      <c r="I751" s="8">
        <v>13</v>
      </c>
    </row>
    <row r="752" spans="1:9" x14ac:dyDescent="0.3">
      <c r="A752" s="17">
        <v>93283</v>
      </c>
      <c r="B752" s="18">
        <v>9508</v>
      </c>
      <c r="C752" s="18">
        <v>47</v>
      </c>
      <c r="D752" s="39">
        <v>612954</v>
      </c>
      <c r="E752" s="19">
        <v>13041.574468085106</v>
      </c>
      <c r="F752" s="20">
        <f t="shared" si="11"/>
        <v>0.33452169123206632</v>
      </c>
      <c r="G752" s="19">
        <v>9264.7616856756231</v>
      </c>
      <c r="H752" s="19">
        <v>10528.187485114129</v>
      </c>
      <c r="I752" s="17">
        <v>20</v>
      </c>
    </row>
    <row r="753" spans="1:9" x14ac:dyDescent="0.3">
      <c r="A753" s="11">
        <v>93285</v>
      </c>
      <c r="B753" s="12">
        <v>12760</v>
      </c>
      <c r="C753" s="12">
        <v>63</v>
      </c>
      <c r="D753" s="40">
        <v>646037</v>
      </c>
      <c r="E753" s="13">
        <v>10254.555555555555</v>
      </c>
      <c r="F753" s="21">
        <f t="shared" si="11"/>
        <v>0.3872983346207417</v>
      </c>
      <c r="G753" s="13">
        <v>8817.045501774197</v>
      </c>
      <c r="H753" s="13">
        <v>9373.7907516042887</v>
      </c>
      <c r="I753" s="11">
        <v>18</v>
      </c>
    </row>
    <row r="754" spans="1:9" x14ac:dyDescent="0.3">
      <c r="A754" s="11">
        <v>93286</v>
      </c>
      <c r="B754" s="12">
        <v>26783</v>
      </c>
      <c r="C754" s="12">
        <v>184</v>
      </c>
      <c r="D754" s="40">
        <v>1756555</v>
      </c>
      <c r="E754" s="13">
        <v>9546.4945652173919</v>
      </c>
      <c r="F754" s="21">
        <f t="shared" si="11"/>
        <v>0.66188763252929728</v>
      </c>
      <c r="G754" s="13">
        <v>8817.045501774197</v>
      </c>
      <c r="H754" s="13">
        <v>9299.8588154273257</v>
      </c>
      <c r="I754" s="11">
        <v>17</v>
      </c>
    </row>
    <row r="755" spans="1:9" x14ac:dyDescent="0.3">
      <c r="A755" s="11">
        <v>93287</v>
      </c>
      <c r="B755" s="12">
        <v>881</v>
      </c>
      <c r="C755" s="12">
        <v>8</v>
      </c>
      <c r="D755" s="40">
        <v>248550</v>
      </c>
      <c r="E755" s="13">
        <v>31068.75</v>
      </c>
      <c r="F755" s="21">
        <f t="shared" si="11"/>
        <v>0.13801311186847084</v>
      </c>
      <c r="G755" s="13">
        <v>9264.7616856756231</v>
      </c>
      <c r="H755" s="13">
        <v>12273.997964079304</v>
      </c>
      <c r="I755" s="11">
        <v>20</v>
      </c>
    </row>
    <row r="756" spans="1:9" x14ac:dyDescent="0.3">
      <c r="A756" s="8">
        <v>93291</v>
      </c>
      <c r="B756" s="9">
        <v>131973</v>
      </c>
      <c r="C756" s="9">
        <v>1145</v>
      </c>
      <c r="D756" s="41">
        <v>9621739</v>
      </c>
      <c r="E756" s="10">
        <v>8403.2655021834053</v>
      </c>
      <c r="F756" s="16">
        <f t="shared" si="11"/>
        <v>1</v>
      </c>
      <c r="G756" s="10">
        <v>8817.045501774197</v>
      </c>
      <c r="H756" s="10">
        <v>8403.2655021834053</v>
      </c>
      <c r="I756" s="8">
        <v>7</v>
      </c>
    </row>
    <row r="757" spans="1:9" x14ac:dyDescent="0.3">
      <c r="A757" s="17">
        <v>93292</v>
      </c>
      <c r="B757" s="18">
        <v>116062</v>
      </c>
      <c r="C757" s="18">
        <v>940</v>
      </c>
      <c r="D757" s="39">
        <v>7960058</v>
      </c>
      <c r="E757" s="19">
        <v>8468.1468085106389</v>
      </c>
      <c r="F757" s="20">
        <f t="shared" si="11"/>
        <v>1</v>
      </c>
      <c r="G757" s="19">
        <v>8574.3126371903418</v>
      </c>
      <c r="H757" s="19">
        <v>8468.1468085106389</v>
      </c>
      <c r="I757" s="17">
        <v>8</v>
      </c>
    </row>
    <row r="758" spans="1:9" x14ac:dyDescent="0.3">
      <c r="A758" s="11">
        <v>93301</v>
      </c>
      <c r="B758" s="12">
        <v>31280</v>
      </c>
      <c r="C758" s="12">
        <v>297</v>
      </c>
      <c r="D758" s="40">
        <v>2677793</v>
      </c>
      <c r="E758" s="13">
        <v>9016.1380471380471</v>
      </c>
      <c r="F758" s="21">
        <f t="shared" si="11"/>
        <v>0.84091786587208217</v>
      </c>
      <c r="G758" s="13">
        <v>8232.0844682060233</v>
      </c>
      <c r="H758" s="13">
        <v>8891.4091305309084</v>
      </c>
      <c r="I758" s="11">
        <v>14</v>
      </c>
    </row>
    <row r="759" spans="1:9" x14ac:dyDescent="0.3">
      <c r="A759" s="11">
        <v>93304</v>
      </c>
      <c r="B759" s="12">
        <v>117340</v>
      </c>
      <c r="C759" s="12">
        <v>1229</v>
      </c>
      <c r="D759" s="40">
        <v>10116137</v>
      </c>
      <c r="E759" s="13">
        <v>8231.1936533767293</v>
      </c>
      <c r="F759" s="21">
        <f t="shared" si="11"/>
        <v>1</v>
      </c>
      <c r="G759" s="13">
        <v>8791.6603136637495</v>
      </c>
      <c r="H759" s="13">
        <v>8231.1936533767293</v>
      </c>
      <c r="I759" s="11">
        <v>4</v>
      </c>
    </row>
    <row r="760" spans="1:9" x14ac:dyDescent="0.3">
      <c r="A760" s="11">
        <v>93305</v>
      </c>
      <c r="B760" s="12">
        <v>75998</v>
      </c>
      <c r="C760" s="12">
        <v>679</v>
      </c>
      <c r="D760" s="40">
        <v>5211848</v>
      </c>
      <c r="E760" s="13">
        <v>7675.7702503681885</v>
      </c>
      <c r="F760" s="21">
        <f t="shared" si="11"/>
        <v>1</v>
      </c>
      <c r="G760" s="13">
        <v>9080.490868342933</v>
      </c>
      <c r="H760" s="13">
        <v>7675.7702503681885</v>
      </c>
      <c r="I760" s="11">
        <v>1</v>
      </c>
    </row>
    <row r="761" spans="1:9" x14ac:dyDescent="0.3">
      <c r="A761" s="8">
        <v>93306</v>
      </c>
      <c r="B761" s="9">
        <v>186483</v>
      </c>
      <c r="C761" s="9">
        <v>1601</v>
      </c>
      <c r="D761" s="41">
        <v>14147921</v>
      </c>
      <c r="E761" s="10">
        <v>8836.9275452841975</v>
      </c>
      <c r="F761" s="16">
        <f t="shared" si="11"/>
        <v>1</v>
      </c>
      <c r="G761" s="10">
        <v>8792.3319219499626</v>
      </c>
      <c r="H761" s="10">
        <v>8836.9275452841975</v>
      </c>
      <c r="I761" s="8">
        <v>13</v>
      </c>
    </row>
    <row r="762" spans="1:9" x14ac:dyDescent="0.3">
      <c r="A762" s="17">
        <v>93307</v>
      </c>
      <c r="B762" s="18">
        <v>186333</v>
      </c>
      <c r="C762" s="18">
        <v>1821</v>
      </c>
      <c r="D762" s="39">
        <v>14856084</v>
      </c>
      <c r="E762" s="19">
        <v>8158.2009884678746</v>
      </c>
      <c r="F762" s="20">
        <f t="shared" si="11"/>
        <v>1</v>
      </c>
      <c r="G762" s="19">
        <v>8791.6603136637495</v>
      </c>
      <c r="H762" s="19">
        <v>8158.2009884678746</v>
      </c>
      <c r="I762" s="17">
        <v>4</v>
      </c>
    </row>
    <row r="763" spans="1:9" x14ac:dyDescent="0.3">
      <c r="A763" s="11">
        <v>93308</v>
      </c>
      <c r="B763" s="12">
        <v>156988</v>
      </c>
      <c r="C763" s="12">
        <v>1243</v>
      </c>
      <c r="D763" s="40">
        <v>11307096</v>
      </c>
      <c r="E763" s="13">
        <v>9096.6178600160893</v>
      </c>
      <c r="F763" s="21">
        <f t="shared" si="11"/>
        <v>1</v>
      </c>
      <c r="G763" s="13">
        <v>9024.3875555403065</v>
      </c>
      <c r="H763" s="13">
        <v>9096.6178600160893</v>
      </c>
      <c r="I763" s="11">
        <v>16</v>
      </c>
    </row>
    <row r="764" spans="1:9" x14ac:dyDescent="0.3">
      <c r="A764" s="11">
        <v>93309</v>
      </c>
      <c r="B764" s="12">
        <v>178288</v>
      </c>
      <c r="C764" s="12">
        <v>1657</v>
      </c>
      <c r="D764" s="40">
        <v>14535375</v>
      </c>
      <c r="E764" s="13">
        <v>8772.1031985516001</v>
      </c>
      <c r="F764" s="21">
        <f t="shared" si="11"/>
        <v>1</v>
      </c>
      <c r="G764" s="13">
        <v>8792.3319219499626</v>
      </c>
      <c r="H764" s="13">
        <v>8772.1031985516001</v>
      </c>
      <c r="I764" s="11">
        <v>12</v>
      </c>
    </row>
    <row r="765" spans="1:9" x14ac:dyDescent="0.3">
      <c r="A765" s="11">
        <v>93311</v>
      </c>
      <c r="B765" s="12">
        <v>135248</v>
      </c>
      <c r="C765" s="12">
        <v>1164</v>
      </c>
      <c r="D765" s="40">
        <v>11428763</v>
      </c>
      <c r="E765" s="13">
        <v>9818.5249140893466</v>
      </c>
      <c r="F765" s="21">
        <f t="shared" si="11"/>
        <v>1</v>
      </c>
      <c r="G765" s="13">
        <v>9578.1231828108794</v>
      </c>
      <c r="H765" s="13">
        <v>9818.5249140893466</v>
      </c>
      <c r="I765" s="11">
        <v>20</v>
      </c>
    </row>
    <row r="766" spans="1:9" x14ac:dyDescent="0.3">
      <c r="A766" s="8">
        <v>93312</v>
      </c>
      <c r="B766" s="9">
        <v>200751</v>
      </c>
      <c r="C766" s="9">
        <v>1507</v>
      </c>
      <c r="D766" s="41">
        <v>13183206</v>
      </c>
      <c r="E766" s="10">
        <v>8747.9800928998011</v>
      </c>
      <c r="F766" s="16">
        <f t="shared" si="11"/>
        <v>1</v>
      </c>
      <c r="G766" s="10">
        <v>9578.1231828108794</v>
      </c>
      <c r="H766" s="10">
        <v>8747.9800928998011</v>
      </c>
      <c r="I766" s="8">
        <v>12</v>
      </c>
    </row>
    <row r="767" spans="1:9" x14ac:dyDescent="0.3">
      <c r="A767" s="17">
        <v>93313</v>
      </c>
      <c r="B767" s="18">
        <v>131136</v>
      </c>
      <c r="C767" s="18">
        <v>1184</v>
      </c>
      <c r="D767" s="39">
        <v>10555289</v>
      </c>
      <c r="E767" s="19">
        <v>8914.9400337837833</v>
      </c>
      <c r="F767" s="20">
        <f t="shared" si="11"/>
        <v>1</v>
      </c>
      <c r="G767" s="19">
        <v>9264.7616856756231</v>
      </c>
      <c r="H767" s="19">
        <v>8914.9400337837833</v>
      </c>
      <c r="I767" s="17">
        <v>14</v>
      </c>
    </row>
    <row r="768" spans="1:9" x14ac:dyDescent="0.3">
      <c r="A768" s="11">
        <v>93314</v>
      </c>
      <c r="B768" s="12">
        <v>75421</v>
      </c>
      <c r="C768" s="12">
        <v>591</v>
      </c>
      <c r="D768" s="40">
        <v>5247339</v>
      </c>
      <c r="E768" s="13">
        <v>8878.7461928934008</v>
      </c>
      <c r="F768" s="21">
        <f t="shared" si="11"/>
        <v>1</v>
      </c>
      <c r="G768" s="13">
        <v>9264.7616856756231</v>
      </c>
      <c r="H768" s="13">
        <v>8878.7461928934008</v>
      </c>
      <c r="I768" s="11">
        <v>14</v>
      </c>
    </row>
    <row r="769" spans="1:9" x14ac:dyDescent="0.3">
      <c r="A769" s="11">
        <v>93401</v>
      </c>
      <c r="B769" s="12">
        <v>108302</v>
      </c>
      <c r="C769" s="12">
        <v>605</v>
      </c>
      <c r="D769" s="40">
        <v>5380911</v>
      </c>
      <c r="E769" s="13">
        <v>8894.0677685950413</v>
      </c>
      <c r="F769" s="21">
        <f t="shared" si="11"/>
        <v>1</v>
      </c>
      <c r="G769" s="13">
        <v>8366.427003147397</v>
      </c>
      <c r="H769" s="13">
        <v>8894.0677685950413</v>
      </c>
      <c r="I769" s="11">
        <v>14</v>
      </c>
    </row>
    <row r="770" spans="1:9" x14ac:dyDescent="0.3">
      <c r="A770" s="11">
        <v>93402</v>
      </c>
      <c r="B770" s="12">
        <v>63318</v>
      </c>
      <c r="C770" s="12">
        <v>287</v>
      </c>
      <c r="D770" s="40">
        <v>2383047</v>
      </c>
      <c r="E770" s="13">
        <v>8303.2996515679442</v>
      </c>
      <c r="F770" s="21">
        <f t="shared" si="11"/>
        <v>0.82663978450914966</v>
      </c>
      <c r="G770" s="13">
        <v>9024.3875555403065</v>
      </c>
      <c r="H770" s="13">
        <v>8428.3076059884388</v>
      </c>
      <c r="I770" s="11">
        <v>7</v>
      </c>
    </row>
    <row r="771" spans="1:9" x14ac:dyDescent="0.3">
      <c r="A771" s="8">
        <v>93405</v>
      </c>
      <c r="B771" s="9">
        <v>65996</v>
      </c>
      <c r="C771" s="9">
        <v>402</v>
      </c>
      <c r="D771" s="41">
        <v>3504406</v>
      </c>
      <c r="E771" s="10">
        <v>8717.4278606965181</v>
      </c>
      <c r="F771" s="16">
        <f t="shared" ref="F771:F834" si="12">IF(C771&gt;420,1,SQRT(C771/420))</f>
        <v>0.97833678104365329</v>
      </c>
      <c r="G771" s="10">
        <v>9264.7616856756231</v>
      </c>
      <c r="H771" s="10">
        <v>8729.2848731892536</v>
      </c>
      <c r="I771" s="8">
        <v>12</v>
      </c>
    </row>
    <row r="772" spans="1:9" x14ac:dyDescent="0.3">
      <c r="A772" s="17">
        <v>93410</v>
      </c>
      <c r="B772" s="18">
        <v>2869</v>
      </c>
      <c r="C772" s="18">
        <v>40</v>
      </c>
      <c r="D772" s="39">
        <v>332974</v>
      </c>
      <c r="E772" s="19">
        <v>8324.35</v>
      </c>
      <c r="F772" s="20">
        <f t="shared" si="12"/>
        <v>0.30860669992418382</v>
      </c>
      <c r="G772" s="19">
        <v>8792.3319219499626</v>
      </c>
      <c r="H772" s="19">
        <v>8647.9095653928071</v>
      </c>
      <c r="I772" s="17">
        <v>11</v>
      </c>
    </row>
    <row r="773" spans="1:9" x14ac:dyDescent="0.3">
      <c r="A773" s="11">
        <v>93420</v>
      </c>
      <c r="B773" s="12">
        <v>129270</v>
      </c>
      <c r="C773" s="12">
        <v>603</v>
      </c>
      <c r="D773" s="40">
        <v>5590052</v>
      </c>
      <c r="E773" s="13">
        <v>9270.4013266998336</v>
      </c>
      <c r="F773" s="21">
        <f t="shared" si="12"/>
        <v>1</v>
      </c>
      <c r="G773" s="13">
        <v>9068.1672071341709</v>
      </c>
      <c r="H773" s="13">
        <v>9270.4013266998336</v>
      </c>
      <c r="I773" s="11">
        <v>17</v>
      </c>
    </row>
    <row r="774" spans="1:9" x14ac:dyDescent="0.3">
      <c r="A774" s="11">
        <v>93422</v>
      </c>
      <c r="B774" s="12">
        <v>131021</v>
      </c>
      <c r="C774" s="12">
        <v>574</v>
      </c>
      <c r="D774" s="40">
        <v>4994733</v>
      </c>
      <c r="E774" s="13">
        <v>8701.6254355400688</v>
      </c>
      <c r="F774" s="21">
        <f t="shared" si="12"/>
        <v>1</v>
      </c>
      <c r="G774" s="13">
        <v>9080.490868342933</v>
      </c>
      <c r="H774" s="13">
        <v>8701.6254355400688</v>
      </c>
      <c r="I774" s="11">
        <v>11</v>
      </c>
    </row>
    <row r="775" spans="1:9" x14ac:dyDescent="0.3">
      <c r="A775" s="11">
        <v>93424</v>
      </c>
      <c r="B775" s="12">
        <v>5418</v>
      </c>
      <c r="C775" s="12">
        <v>24</v>
      </c>
      <c r="D775" s="40">
        <v>150637</v>
      </c>
      <c r="E775" s="13">
        <v>6276.541666666667</v>
      </c>
      <c r="F775" s="21">
        <f t="shared" si="12"/>
        <v>0.23904572186687872</v>
      </c>
      <c r="G775" s="13">
        <v>9080.490868342933</v>
      </c>
      <c r="H775" s="13">
        <v>8410.2188073501711</v>
      </c>
      <c r="I775" s="11">
        <v>7</v>
      </c>
    </row>
    <row r="776" spans="1:9" x14ac:dyDescent="0.3">
      <c r="A776" s="8">
        <v>93426</v>
      </c>
      <c r="B776" s="9">
        <v>5467</v>
      </c>
      <c r="C776" s="9">
        <v>21</v>
      </c>
      <c r="D776" s="41">
        <v>236650</v>
      </c>
      <c r="E776" s="10">
        <v>11269.047619047618</v>
      </c>
      <c r="F776" s="16">
        <f t="shared" si="12"/>
        <v>0.22360679774997896</v>
      </c>
      <c r="G776" s="10">
        <v>8548.5161631242554</v>
      </c>
      <c r="H776" s="10">
        <v>9156.8454901613659</v>
      </c>
      <c r="I776" s="8">
        <v>16</v>
      </c>
    </row>
    <row r="777" spans="1:9" x14ac:dyDescent="0.3">
      <c r="A777" s="17">
        <v>93427</v>
      </c>
      <c r="B777" s="18">
        <v>24053</v>
      </c>
      <c r="C777" s="18">
        <v>129</v>
      </c>
      <c r="D777" s="39">
        <v>1119367</v>
      </c>
      <c r="E777" s="19">
        <v>8677.2635658914733</v>
      </c>
      <c r="F777" s="20">
        <f t="shared" si="12"/>
        <v>0.55420470689345214</v>
      </c>
      <c r="G777" s="19">
        <v>9578.1231828108794</v>
      </c>
      <c r="H777" s="19">
        <v>9078.8625428639116</v>
      </c>
      <c r="I777" s="17">
        <v>16</v>
      </c>
    </row>
    <row r="778" spans="1:9" x14ac:dyDescent="0.3">
      <c r="A778" s="11">
        <v>93428</v>
      </c>
      <c r="B778" s="12">
        <v>31304</v>
      </c>
      <c r="C778" s="12">
        <v>104</v>
      </c>
      <c r="D778" s="40">
        <v>1026059</v>
      </c>
      <c r="E778" s="13">
        <v>9865.9519230769238</v>
      </c>
      <c r="F778" s="21">
        <f t="shared" si="12"/>
        <v>0.49761335152811931</v>
      </c>
      <c r="G778" s="13">
        <v>9264.7616856756231</v>
      </c>
      <c r="H778" s="13">
        <v>9563.9219746148701</v>
      </c>
      <c r="I778" s="11">
        <v>19</v>
      </c>
    </row>
    <row r="779" spans="1:9" x14ac:dyDescent="0.3">
      <c r="A779" s="11">
        <v>93429</v>
      </c>
      <c r="B779" s="12">
        <v>631</v>
      </c>
      <c r="C779" s="12">
        <v>6</v>
      </c>
      <c r="D779" s="40">
        <v>74849</v>
      </c>
      <c r="E779" s="13">
        <v>12474.833333333334</v>
      </c>
      <c r="F779" s="21">
        <f t="shared" si="12"/>
        <v>0.11952286093343936</v>
      </c>
      <c r="G779" s="13">
        <v>8260.9637913462429</v>
      </c>
      <c r="H779" s="13">
        <v>8764.6175346048221</v>
      </c>
      <c r="I779" s="11">
        <v>12</v>
      </c>
    </row>
    <row r="780" spans="1:9" x14ac:dyDescent="0.3">
      <c r="A780" s="11">
        <v>93430</v>
      </c>
      <c r="B780" s="12">
        <v>14142</v>
      </c>
      <c r="C780" s="12">
        <v>63</v>
      </c>
      <c r="D780" s="40">
        <v>671753</v>
      </c>
      <c r="E780" s="13">
        <v>10662.746031746032</v>
      </c>
      <c r="F780" s="21">
        <f t="shared" si="12"/>
        <v>0.3872983346207417</v>
      </c>
      <c r="G780" s="13">
        <v>9264.7616856756231</v>
      </c>
      <c r="H780" s="13">
        <v>9806.1986947345595</v>
      </c>
      <c r="I780" s="11">
        <v>20</v>
      </c>
    </row>
    <row r="781" spans="1:9" x14ac:dyDescent="0.3">
      <c r="A781" s="8">
        <v>93432</v>
      </c>
      <c r="B781" s="9">
        <v>7894</v>
      </c>
      <c r="C781" s="9">
        <v>23</v>
      </c>
      <c r="D781" s="41">
        <v>207848</v>
      </c>
      <c r="E781" s="10">
        <v>9036.8695652173919</v>
      </c>
      <c r="F781" s="16">
        <f t="shared" si="12"/>
        <v>0.23401261667248791</v>
      </c>
      <c r="G781" s="10">
        <v>8272.0386027030527</v>
      </c>
      <c r="H781" s="10">
        <v>8451.0186975531724</v>
      </c>
      <c r="I781" s="8">
        <v>8</v>
      </c>
    </row>
    <row r="782" spans="1:9" x14ac:dyDescent="0.3">
      <c r="A782" s="17">
        <v>93433</v>
      </c>
      <c r="B782" s="18">
        <v>48457</v>
      </c>
      <c r="C782" s="18">
        <v>250</v>
      </c>
      <c r="D782" s="39">
        <v>2702506</v>
      </c>
      <c r="E782" s="19">
        <v>10810.023999999999</v>
      </c>
      <c r="F782" s="20">
        <f t="shared" si="12"/>
        <v>0.77151674981045959</v>
      </c>
      <c r="G782" s="19">
        <v>8574.3126371903418</v>
      </c>
      <c r="H782" s="19">
        <v>10299.201401339564</v>
      </c>
      <c r="I782" s="17">
        <v>20</v>
      </c>
    </row>
    <row r="783" spans="1:9" x14ac:dyDescent="0.3">
      <c r="A783" s="11">
        <v>93434</v>
      </c>
      <c r="B783" s="12">
        <v>20701</v>
      </c>
      <c r="C783" s="12">
        <v>120</v>
      </c>
      <c r="D783" s="40">
        <v>987477</v>
      </c>
      <c r="E783" s="13">
        <v>8228.9750000000004</v>
      </c>
      <c r="F783" s="21">
        <f t="shared" si="12"/>
        <v>0.53452248382484879</v>
      </c>
      <c r="G783" s="13">
        <v>8457.0336694310208</v>
      </c>
      <c r="H783" s="13">
        <v>8335.1311829889619</v>
      </c>
      <c r="I783" s="11">
        <v>6</v>
      </c>
    </row>
    <row r="784" spans="1:9" x14ac:dyDescent="0.3">
      <c r="A784" s="11">
        <v>93435</v>
      </c>
      <c r="B784" s="12">
        <v>358</v>
      </c>
      <c r="C784" s="12">
        <v>1</v>
      </c>
      <c r="D784" s="40">
        <v>30180</v>
      </c>
      <c r="E784" s="13">
        <v>30180</v>
      </c>
      <c r="F784" s="21">
        <f t="shared" si="12"/>
        <v>4.8795003647426664E-2</v>
      </c>
      <c r="G784" s="13">
        <v>8497.7629620780281</v>
      </c>
      <c r="H784" s="13">
        <v>9555.7477974278008</v>
      </c>
      <c r="I784" s="11">
        <v>19</v>
      </c>
    </row>
    <row r="785" spans="1:9" x14ac:dyDescent="0.3">
      <c r="A785" s="11">
        <v>93436</v>
      </c>
      <c r="B785" s="12">
        <v>176980</v>
      </c>
      <c r="C785" s="12">
        <v>988</v>
      </c>
      <c r="D785" s="40">
        <v>8400457</v>
      </c>
      <c r="E785" s="13">
        <v>8502.4868421052633</v>
      </c>
      <c r="F785" s="21">
        <f t="shared" si="12"/>
        <v>1</v>
      </c>
      <c r="G785" s="13">
        <v>8734.6699928114194</v>
      </c>
      <c r="H785" s="13">
        <v>8502.4868421052633</v>
      </c>
      <c r="I785" s="11">
        <v>9</v>
      </c>
    </row>
    <row r="786" spans="1:9" x14ac:dyDescent="0.3">
      <c r="A786" s="8">
        <v>93437</v>
      </c>
      <c r="B786" s="9">
        <v>11482</v>
      </c>
      <c r="C786" s="9">
        <v>44</v>
      </c>
      <c r="D786" s="41">
        <v>524139</v>
      </c>
      <c r="E786" s="10">
        <v>11912.25</v>
      </c>
      <c r="F786" s="16">
        <f t="shared" si="12"/>
        <v>0.32366943748507482</v>
      </c>
      <c r="G786" s="10">
        <v>9068.1672071341709</v>
      </c>
      <c r="H786" s="10">
        <v>9988.7098848620353</v>
      </c>
      <c r="I786" s="8">
        <v>20</v>
      </c>
    </row>
    <row r="787" spans="1:9" x14ac:dyDescent="0.3">
      <c r="A787" s="17">
        <v>93440</v>
      </c>
      <c r="B787" s="18">
        <v>7328</v>
      </c>
      <c r="C787" s="18">
        <v>29</v>
      </c>
      <c r="D787" s="39">
        <v>200702</v>
      </c>
      <c r="E787" s="19">
        <v>6920.7586206896549</v>
      </c>
      <c r="F787" s="20">
        <f t="shared" si="12"/>
        <v>0.26276913640612182</v>
      </c>
      <c r="G787" s="19">
        <v>8272.0386027030527</v>
      </c>
      <c r="H787" s="19">
        <v>7916.963928786512</v>
      </c>
      <c r="I787" s="17">
        <v>2</v>
      </c>
    </row>
    <row r="788" spans="1:9" x14ac:dyDescent="0.3">
      <c r="A788" s="11">
        <v>93441</v>
      </c>
      <c r="B788" s="12">
        <v>7104</v>
      </c>
      <c r="C788" s="12">
        <v>30</v>
      </c>
      <c r="D788" s="40">
        <v>277977</v>
      </c>
      <c r="E788" s="13">
        <v>9265.9</v>
      </c>
      <c r="F788" s="21">
        <f t="shared" si="12"/>
        <v>0.2672612419124244</v>
      </c>
      <c r="G788" s="13">
        <v>8366.427003147397</v>
      </c>
      <c r="H788" s="13">
        <v>8606.8212733529144</v>
      </c>
      <c r="I788" s="11">
        <v>10</v>
      </c>
    </row>
    <row r="789" spans="1:9" x14ac:dyDescent="0.3">
      <c r="A789" s="11">
        <v>93442</v>
      </c>
      <c r="B789" s="12">
        <v>46877</v>
      </c>
      <c r="C789" s="12">
        <v>209</v>
      </c>
      <c r="D789" s="40">
        <v>2056903</v>
      </c>
      <c r="E789" s="13">
        <v>9841.6411483253596</v>
      </c>
      <c r="F789" s="21">
        <f t="shared" si="12"/>
        <v>0.70542118455504843</v>
      </c>
      <c r="G789" s="13">
        <v>9264.7616856756231</v>
      </c>
      <c r="H789" s="13">
        <v>9671.7046795634797</v>
      </c>
      <c r="I789" s="11">
        <v>19</v>
      </c>
    </row>
    <row r="790" spans="1:9" x14ac:dyDescent="0.3">
      <c r="A790" s="11">
        <v>93444</v>
      </c>
      <c r="B790" s="12">
        <v>78660</v>
      </c>
      <c r="C790" s="12">
        <v>449</v>
      </c>
      <c r="D790" s="40">
        <v>3534159</v>
      </c>
      <c r="E790" s="13">
        <v>7871.178173719376</v>
      </c>
      <c r="F790" s="21">
        <f t="shared" si="12"/>
        <v>1</v>
      </c>
      <c r="G790" s="13">
        <v>8457.0336694310208</v>
      </c>
      <c r="H790" s="13">
        <v>7871.178173719376</v>
      </c>
      <c r="I790" s="11">
        <v>1</v>
      </c>
    </row>
    <row r="791" spans="1:9" x14ac:dyDescent="0.3">
      <c r="A791" s="8">
        <v>93445</v>
      </c>
      <c r="B791" s="9">
        <v>24468</v>
      </c>
      <c r="C791" s="9">
        <v>140</v>
      </c>
      <c r="D791" s="41">
        <v>1296570</v>
      </c>
      <c r="E791" s="10">
        <v>9261.2142857142862</v>
      </c>
      <c r="F791" s="16">
        <f t="shared" si="12"/>
        <v>0.57735026918962573</v>
      </c>
      <c r="G791" s="10">
        <v>9024.3875555403065</v>
      </c>
      <c r="H791" s="10">
        <v>9161.1195319575527</v>
      </c>
      <c r="I791" s="8">
        <v>16</v>
      </c>
    </row>
    <row r="792" spans="1:9" x14ac:dyDescent="0.3">
      <c r="A792" s="17">
        <v>93446</v>
      </c>
      <c r="B792" s="18">
        <v>177915</v>
      </c>
      <c r="C792" s="18">
        <v>914</v>
      </c>
      <c r="D792" s="39">
        <v>7725647</v>
      </c>
      <c r="E792" s="19">
        <v>8452.5678336980309</v>
      </c>
      <c r="F792" s="20">
        <f t="shared" si="12"/>
        <v>1</v>
      </c>
      <c r="G792" s="19">
        <v>8769.1331894318773</v>
      </c>
      <c r="H792" s="19">
        <v>8452.5678336980309</v>
      </c>
      <c r="I792" s="17">
        <v>8</v>
      </c>
    </row>
    <row r="793" spans="1:9" x14ac:dyDescent="0.3">
      <c r="A793" s="11">
        <v>93449</v>
      </c>
      <c r="B793" s="12">
        <v>37721</v>
      </c>
      <c r="C793" s="12">
        <v>175</v>
      </c>
      <c r="D793" s="40">
        <v>1617961</v>
      </c>
      <c r="E793" s="13">
        <v>9245.4914285714294</v>
      </c>
      <c r="F793" s="21">
        <f t="shared" si="12"/>
        <v>0.6454972243679028</v>
      </c>
      <c r="G793" s="13">
        <v>8817.045501774197</v>
      </c>
      <c r="H793" s="13">
        <v>9093.6061583135433</v>
      </c>
      <c r="I793" s="11">
        <v>16</v>
      </c>
    </row>
    <row r="794" spans="1:9" x14ac:dyDescent="0.3">
      <c r="A794" s="11">
        <v>93450</v>
      </c>
      <c r="B794" s="12">
        <v>1881</v>
      </c>
      <c r="C794" s="12">
        <v>6</v>
      </c>
      <c r="D794" s="40">
        <v>30454</v>
      </c>
      <c r="E794" s="13">
        <v>5075.666666666667</v>
      </c>
      <c r="F794" s="21">
        <f t="shared" si="12"/>
        <v>0.11952286093343936</v>
      </c>
      <c r="G794" s="13">
        <v>8457.0336694310208</v>
      </c>
      <c r="H794" s="13">
        <v>8052.883011394696</v>
      </c>
      <c r="I794" s="11">
        <v>2</v>
      </c>
    </row>
    <row r="795" spans="1:9" x14ac:dyDescent="0.3">
      <c r="A795" s="11">
        <v>93451</v>
      </c>
      <c r="B795" s="12">
        <v>15980</v>
      </c>
      <c r="C795" s="12">
        <v>85</v>
      </c>
      <c r="D795" s="40">
        <v>796702</v>
      </c>
      <c r="E795" s="13">
        <v>9372.9647058823521</v>
      </c>
      <c r="F795" s="21">
        <f t="shared" si="12"/>
        <v>0.44986770542121868</v>
      </c>
      <c r="G795" s="13">
        <v>9024.3875555403065</v>
      </c>
      <c r="H795" s="13">
        <v>9181.2011583269486</v>
      </c>
      <c r="I795" s="11">
        <v>17</v>
      </c>
    </row>
    <row r="796" spans="1:9" x14ac:dyDescent="0.3">
      <c r="A796" s="8">
        <v>93452</v>
      </c>
      <c r="B796" s="9">
        <v>1996</v>
      </c>
      <c r="C796" s="9">
        <v>11</v>
      </c>
      <c r="D796" s="41">
        <v>85623</v>
      </c>
      <c r="E796" s="10">
        <v>7783.909090909091</v>
      </c>
      <c r="F796" s="16">
        <f t="shared" si="12"/>
        <v>0.16183471874253741</v>
      </c>
      <c r="G796" s="10">
        <v>9264.7616856756231</v>
      </c>
      <c r="H796" s="10">
        <v>9025.1083225024249</v>
      </c>
      <c r="I796" s="8">
        <v>15</v>
      </c>
    </row>
    <row r="797" spans="1:9" x14ac:dyDescent="0.3">
      <c r="A797" s="17">
        <v>93453</v>
      </c>
      <c r="B797" s="18">
        <v>14392</v>
      </c>
      <c r="C797" s="18">
        <v>75</v>
      </c>
      <c r="D797" s="39">
        <v>501196</v>
      </c>
      <c r="E797" s="19">
        <v>6682.6133333333337</v>
      </c>
      <c r="F797" s="20">
        <f t="shared" si="12"/>
        <v>0.42257712736425829</v>
      </c>
      <c r="G797" s="19">
        <v>9024.3875555403065</v>
      </c>
      <c r="H797" s="19">
        <v>8034.8073317844137</v>
      </c>
      <c r="I797" s="17">
        <v>2</v>
      </c>
    </row>
    <row r="798" spans="1:9" x14ac:dyDescent="0.3">
      <c r="A798" s="11">
        <v>93454</v>
      </c>
      <c r="B798" s="12">
        <v>120151</v>
      </c>
      <c r="C798" s="12">
        <v>756</v>
      </c>
      <c r="D798" s="40">
        <v>5956025</v>
      </c>
      <c r="E798" s="13">
        <v>7878.3399470899467</v>
      </c>
      <c r="F798" s="21">
        <f t="shared" si="12"/>
        <v>1</v>
      </c>
      <c r="G798" s="13">
        <v>8366.427003147397</v>
      </c>
      <c r="H798" s="13">
        <v>7878.3399470899467</v>
      </c>
      <c r="I798" s="11">
        <v>1</v>
      </c>
    </row>
    <row r="799" spans="1:9" x14ac:dyDescent="0.3">
      <c r="A799" s="11">
        <v>93455</v>
      </c>
      <c r="B799" s="12">
        <v>166371</v>
      </c>
      <c r="C799" s="12">
        <v>1029</v>
      </c>
      <c r="D799" s="40">
        <v>8486424</v>
      </c>
      <c r="E799" s="13">
        <v>8247.2536443148692</v>
      </c>
      <c r="F799" s="21">
        <f t="shared" si="12"/>
        <v>1</v>
      </c>
      <c r="G799" s="13">
        <v>8769.1331894318773</v>
      </c>
      <c r="H799" s="13">
        <v>8247.2536443148692</v>
      </c>
      <c r="I799" s="11">
        <v>5</v>
      </c>
    </row>
    <row r="800" spans="1:9" x14ac:dyDescent="0.3">
      <c r="A800" s="11">
        <v>93458</v>
      </c>
      <c r="B800" s="12">
        <v>128144</v>
      </c>
      <c r="C800" s="12">
        <v>755</v>
      </c>
      <c r="D800" s="40">
        <v>5757448</v>
      </c>
      <c r="E800" s="13">
        <v>7625.7589403973507</v>
      </c>
      <c r="F800" s="21">
        <f t="shared" si="12"/>
        <v>1</v>
      </c>
      <c r="G800" s="13">
        <v>8272.0386027030527</v>
      </c>
      <c r="H800" s="13">
        <v>7625.7589403973507</v>
      </c>
      <c r="I800" s="11">
        <v>1</v>
      </c>
    </row>
    <row r="801" spans="1:9" x14ac:dyDescent="0.3">
      <c r="A801" s="8">
        <v>93460</v>
      </c>
      <c r="B801" s="9">
        <v>29864</v>
      </c>
      <c r="C801" s="9">
        <v>170</v>
      </c>
      <c r="D801" s="41">
        <v>1624988</v>
      </c>
      <c r="E801" s="10">
        <v>9558.7529411764699</v>
      </c>
      <c r="F801" s="16">
        <f t="shared" si="12"/>
        <v>0.63620901028035182</v>
      </c>
      <c r="G801" s="10">
        <v>9578.1231828108794</v>
      </c>
      <c r="H801" s="10">
        <v>9565.7996605517601</v>
      </c>
      <c r="I801" s="8">
        <v>19</v>
      </c>
    </row>
    <row r="802" spans="1:9" x14ac:dyDescent="0.3">
      <c r="A802" s="17">
        <v>93461</v>
      </c>
      <c r="B802" s="18">
        <v>5081</v>
      </c>
      <c r="C802" s="18">
        <v>35</v>
      </c>
      <c r="D802" s="39">
        <v>291087</v>
      </c>
      <c r="E802" s="19">
        <v>8316.7714285714283</v>
      </c>
      <c r="F802" s="20">
        <f t="shared" si="12"/>
        <v>0.28867513459481287</v>
      </c>
      <c r="G802" s="19">
        <v>9080.490868342933</v>
      </c>
      <c r="H802" s="19">
        <v>8860.0240562742183</v>
      </c>
      <c r="I802" s="17">
        <v>14</v>
      </c>
    </row>
    <row r="803" spans="1:9" x14ac:dyDescent="0.3">
      <c r="A803" s="11">
        <v>93463</v>
      </c>
      <c r="B803" s="12">
        <v>34860</v>
      </c>
      <c r="C803" s="12">
        <v>162</v>
      </c>
      <c r="D803" s="40">
        <v>1649326</v>
      </c>
      <c r="E803" s="13">
        <v>10181.024691358025</v>
      </c>
      <c r="F803" s="21">
        <f t="shared" si="12"/>
        <v>0.62105900340811881</v>
      </c>
      <c r="G803" s="13">
        <v>9578.1231828108794</v>
      </c>
      <c r="H803" s="13">
        <v>9952.5605928624209</v>
      </c>
      <c r="I803" s="11">
        <v>20</v>
      </c>
    </row>
    <row r="804" spans="1:9" x14ac:dyDescent="0.3">
      <c r="A804" s="11">
        <v>93465</v>
      </c>
      <c r="B804" s="12">
        <v>41906</v>
      </c>
      <c r="C804" s="12">
        <v>179</v>
      </c>
      <c r="D804" s="40">
        <v>1608822</v>
      </c>
      <c r="E804" s="13">
        <v>8987.8324022346369</v>
      </c>
      <c r="F804" s="21">
        <f t="shared" si="12"/>
        <v>0.65283265557911252</v>
      </c>
      <c r="G804" s="13">
        <v>9578.1231828108794</v>
      </c>
      <c r="H804" s="13">
        <v>9192.7620849634241</v>
      </c>
      <c r="I804" s="11">
        <v>17</v>
      </c>
    </row>
    <row r="805" spans="1:9" x14ac:dyDescent="0.3">
      <c r="A805" s="11">
        <v>93501</v>
      </c>
      <c r="B805" s="12">
        <v>19571</v>
      </c>
      <c r="C805" s="12">
        <v>138</v>
      </c>
      <c r="D805" s="40">
        <v>1334032</v>
      </c>
      <c r="E805" s="13">
        <v>9666.898550724638</v>
      </c>
      <c r="F805" s="21">
        <f t="shared" si="12"/>
        <v>0.57321150422111089</v>
      </c>
      <c r="G805" s="13">
        <v>9578.1231828108794</v>
      </c>
      <c r="H805" s="13">
        <v>9629.010244990508</v>
      </c>
      <c r="I805" s="11">
        <v>19</v>
      </c>
    </row>
    <row r="806" spans="1:9" x14ac:dyDescent="0.3">
      <c r="A806" s="8">
        <v>93505</v>
      </c>
      <c r="B806" s="9">
        <v>40862</v>
      </c>
      <c r="C806" s="9">
        <v>267</v>
      </c>
      <c r="D806" s="41">
        <v>2567396</v>
      </c>
      <c r="E806" s="10">
        <v>9615.7153558052432</v>
      </c>
      <c r="F806" s="16">
        <f t="shared" si="12"/>
        <v>0.79731692927861864</v>
      </c>
      <c r="G806" s="10">
        <v>9578.1231828108794</v>
      </c>
      <c r="H806" s="10">
        <v>9608.0960587476548</v>
      </c>
      <c r="I806" s="8">
        <v>19</v>
      </c>
    </row>
    <row r="807" spans="1:9" x14ac:dyDescent="0.3">
      <c r="A807" s="17">
        <v>93510</v>
      </c>
      <c r="B807" s="18">
        <v>37784</v>
      </c>
      <c r="C807" s="18">
        <v>336</v>
      </c>
      <c r="D807" s="39">
        <v>3020163</v>
      </c>
      <c r="E807" s="19">
        <v>8988.5803571428569</v>
      </c>
      <c r="F807" s="20">
        <f t="shared" si="12"/>
        <v>0.89442719099991586</v>
      </c>
      <c r="G807" s="19">
        <v>9578.1231828108794</v>
      </c>
      <c r="H807" s="19">
        <v>9050.8200492744763</v>
      </c>
      <c r="I807" s="17">
        <v>15</v>
      </c>
    </row>
    <row r="808" spans="1:9" x14ac:dyDescent="0.3">
      <c r="A808" s="11">
        <v>93512</v>
      </c>
      <c r="B808" s="12">
        <v>1399</v>
      </c>
      <c r="C808" s="12">
        <v>7</v>
      </c>
      <c r="D808" s="40">
        <v>35461</v>
      </c>
      <c r="E808" s="13">
        <v>5065.8571428571431</v>
      </c>
      <c r="F808" s="21">
        <f t="shared" si="12"/>
        <v>0.12909944487358055</v>
      </c>
      <c r="G808" s="13">
        <v>9264.7616856756231</v>
      </c>
      <c r="H808" s="13">
        <v>8722.6854401206019</v>
      </c>
      <c r="I808" s="11">
        <v>12</v>
      </c>
    </row>
    <row r="809" spans="1:9" x14ac:dyDescent="0.3">
      <c r="A809" s="11">
        <v>93513</v>
      </c>
      <c r="B809" s="12">
        <v>8951</v>
      </c>
      <c r="C809" s="12">
        <v>28</v>
      </c>
      <c r="D809" s="40">
        <v>249554</v>
      </c>
      <c r="E809" s="13">
        <v>8912.6428571428569</v>
      </c>
      <c r="F809" s="21">
        <f t="shared" si="12"/>
        <v>0.2581988897471611</v>
      </c>
      <c r="G809" s="13">
        <v>9578.1231828108794</v>
      </c>
      <c r="H809" s="13">
        <v>9406.2969015748167</v>
      </c>
      <c r="I809" s="11">
        <v>18</v>
      </c>
    </row>
    <row r="810" spans="1:9" x14ac:dyDescent="0.3">
      <c r="A810" s="11">
        <v>93514</v>
      </c>
      <c r="B810" s="12">
        <v>64250</v>
      </c>
      <c r="C810" s="12">
        <v>179</v>
      </c>
      <c r="D810" s="40">
        <v>1718493</v>
      </c>
      <c r="E810" s="13">
        <v>9600.5195530726251</v>
      </c>
      <c r="F810" s="21">
        <f t="shared" si="12"/>
        <v>0.65283265557911252</v>
      </c>
      <c r="G810" s="13">
        <v>9578.1231828108794</v>
      </c>
      <c r="H810" s="13">
        <v>9592.7442646841882</v>
      </c>
      <c r="I810" s="11">
        <v>19</v>
      </c>
    </row>
    <row r="811" spans="1:9" x14ac:dyDescent="0.3">
      <c r="A811" s="8">
        <v>93516</v>
      </c>
      <c r="B811" s="9">
        <v>8249</v>
      </c>
      <c r="C811" s="9">
        <v>51</v>
      </c>
      <c r="D811" s="41">
        <v>546774</v>
      </c>
      <c r="E811" s="10">
        <v>10721.058823529413</v>
      </c>
      <c r="F811" s="16">
        <f t="shared" si="12"/>
        <v>0.3484660262185848</v>
      </c>
      <c r="G811" s="10">
        <v>9578.1231828108794</v>
      </c>
      <c r="H811" s="10">
        <v>9976.3974237556577</v>
      </c>
      <c r="I811" s="8">
        <v>20</v>
      </c>
    </row>
    <row r="812" spans="1:9" x14ac:dyDescent="0.3">
      <c r="A812" s="17">
        <v>93517</v>
      </c>
      <c r="B812" s="18">
        <v>3832</v>
      </c>
      <c r="C812" s="18">
        <v>19</v>
      </c>
      <c r="D812" s="39">
        <v>246654</v>
      </c>
      <c r="E812" s="19">
        <v>12981.78947368421</v>
      </c>
      <c r="F812" s="20">
        <f t="shared" si="12"/>
        <v>0.21269248984883138</v>
      </c>
      <c r="G812" s="19">
        <v>9080.490868342933</v>
      </c>
      <c r="H812" s="19">
        <v>9910.2677823567428</v>
      </c>
      <c r="I812" s="17">
        <v>20</v>
      </c>
    </row>
    <row r="813" spans="1:9" x14ac:dyDescent="0.3">
      <c r="A813" s="11">
        <v>93518</v>
      </c>
      <c r="B813" s="12">
        <v>6088</v>
      </c>
      <c r="C813" s="12">
        <v>25</v>
      </c>
      <c r="D813" s="40">
        <v>233038</v>
      </c>
      <c r="E813" s="13">
        <v>9321.52</v>
      </c>
      <c r="F813" s="21">
        <f t="shared" si="12"/>
        <v>0.2439750182371333</v>
      </c>
      <c r="G813" s="13">
        <v>9578.1231828108794</v>
      </c>
      <c r="H813" s="13">
        <v>9515.5184166048894</v>
      </c>
      <c r="I813" s="11">
        <v>19</v>
      </c>
    </row>
    <row r="814" spans="1:9" x14ac:dyDescent="0.3">
      <c r="A814" s="11">
        <v>93519</v>
      </c>
      <c r="B814" s="12">
        <v>397</v>
      </c>
      <c r="C814" s="12">
        <v>1</v>
      </c>
      <c r="D814" s="40">
        <v>15885</v>
      </c>
      <c r="E814" s="13">
        <v>15885</v>
      </c>
      <c r="F814" s="21">
        <f t="shared" si="12"/>
        <v>4.8795003647426664E-2</v>
      </c>
      <c r="G814" s="13">
        <v>9264.7616856756231</v>
      </c>
      <c r="H814" s="13">
        <v>9587.796238369916</v>
      </c>
      <c r="I814" s="11">
        <v>19</v>
      </c>
    </row>
    <row r="815" spans="1:9" x14ac:dyDescent="0.3">
      <c r="A815" s="11">
        <v>93522</v>
      </c>
      <c r="B815" s="12">
        <v>475</v>
      </c>
      <c r="C815" s="12">
        <v>5</v>
      </c>
      <c r="D815" s="40">
        <v>34137</v>
      </c>
      <c r="E815" s="13">
        <v>6827.4</v>
      </c>
      <c r="F815" s="21">
        <f t="shared" si="12"/>
        <v>0.10910894511799618</v>
      </c>
      <c r="G815" s="13">
        <v>9578.1231828108794</v>
      </c>
      <c r="H815" s="13">
        <v>9277.9946780227674</v>
      </c>
      <c r="I815" s="11">
        <v>17</v>
      </c>
    </row>
    <row r="816" spans="1:9" x14ac:dyDescent="0.3">
      <c r="A816" s="8">
        <v>93523</v>
      </c>
      <c r="B816" s="9">
        <v>11431</v>
      </c>
      <c r="C816" s="9">
        <v>52</v>
      </c>
      <c r="D816" s="41">
        <v>434506</v>
      </c>
      <c r="E816" s="10">
        <v>8355.8846153846152</v>
      </c>
      <c r="F816" s="16">
        <f t="shared" si="12"/>
        <v>0.35186577527449842</v>
      </c>
      <c r="G816" s="10">
        <v>9578.1231828108794</v>
      </c>
      <c r="H816" s="10">
        <v>9148.0592617130442</v>
      </c>
      <c r="I816" s="8">
        <v>16</v>
      </c>
    </row>
    <row r="817" spans="1:9" x14ac:dyDescent="0.3">
      <c r="A817" s="17">
        <v>93526</v>
      </c>
      <c r="B817" s="18">
        <v>4344</v>
      </c>
      <c r="C817" s="18">
        <v>19</v>
      </c>
      <c r="D817" s="39">
        <v>179283</v>
      </c>
      <c r="E817" s="19">
        <v>9435.9473684210534</v>
      </c>
      <c r="F817" s="20">
        <f t="shared" si="12"/>
        <v>0.21269248984883138</v>
      </c>
      <c r="G817" s="19">
        <v>9578.1231828108794</v>
      </c>
      <c r="H817" s="19">
        <v>9547.8834548520226</v>
      </c>
      <c r="I817" s="17">
        <v>19</v>
      </c>
    </row>
    <row r="818" spans="1:9" x14ac:dyDescent="0.3">
      <c r="A818" s="11">
        <v>93527</v>
      </c>
      <c r="B818" s="12">
        <v>11548</v>
      </c>
      <c r="C818" s="12">
        <v>37</v>
      </c>
      <c r="D818" s="40">
        <v>429693</v>
      </c>
      <c r="E818" s="13">
        <v>11613.324324324325</v>
      </c>
      <c r="F818" s="21">
        <f t="shared" si="12"/>
        <v>0.29680841985233186</v>
      </c>
      <c r="G818" s="13">
        <v>9578.1231828108794</v>
      </c>
      <c r="H818" s="13">
        <v>10182.188017705146</v>
      </c>
      <c r="I818" s="11">
        <v>20</v>
      </c>
    </row>
    <row r="819" spans="1:9" x14ac:dyDescent="0.3">
      <c r="A819" s="11">
        <v>93528</v>
      </c>
      <c r="B819" s="12">
        <v>708</v>
      </c>
      <c r="C819" s="12">
        <v>3</v>
      </c>
      <c r="D819" s="40">
        <v>26069</v>
      </c>
      <c r="E819" s="13">
        <v>8689.6666666666661</v>
      </c>
      <c r="F819" s="21">
        <f t="shared" si="12"/>
        <v>8.4515425472851652E-2</v>
      </c>
      <c r="G819" s="13">
        <v>9080.490868342933</v>
      </c>
      <c r="H819" s="13">
        <v>9047.4601946531748</v>
      </c>
      <c r="I819" s="11">
        <v>15</v>
      </c>
    </row>
    <row r="820" spans="1:9" x14ac:dyDescent="0.3">
      <c r="A820" s="11">
        <v>93529</v>
      </c>
      <c r="B820" s="12">
        <v>3282</v>
      </c>
      <c r="C820" s="12">
        <v>10</v>
      </c>
      <c r="D820" s="40">
        <v>97422</v>
      </c>
      <c r="E820" s="13">
        <v>9742.2000000000007</v>
      </c>
      <c r="F820" s="21">
        <f t="shared" si="12"/>
        <v>0.15430334996209191</v>
      </c>
      <c r="G820" s="13">
        <v>9264.7616856756231</v>
      </c>
      <c r="H820" s="13">
        <v>9338.4320169761286</v>
      </c>
      <c r="I820" s="11">
        <v>18</v>
      </c>
    </row>
    <row r="821" spans="1:9" x14ac:dyDescent="0.3">
      <c r="A821" s="8">
        <v>93530</v>
      </c>
      <c r="B821" s="9">
        <v>468</v>
      </c>
      <c r="C821" s="9">
        <v>5</v>
      </c>
      <c r="D821" s="41">
        <v>6765</v>
      </c>
      <c r="E821" s="10">
        <v>1353</v>
      </c>
      <c r="F821" s="16">
        <f t="shared" si="12"/>
        <v>0.10910894511799618</v>
      </c>
      <c r="G821" s="10">
        <v>9068.1672071341709</v>
      </c>
      <c r="H821" s="10">
        <v>8226.3734517548055</v>
      </c>
      <c r="I821" s="8">
        <v>4</v>
      </c>
    </row>
    <row r="822" spans="1:9" x14ac:dyDescent="0.3">
      <c r="A822" s="17">
        <v>93531</v>
      </c>
      <c r="B822" s="18">
        <v>2901</v>
      </c>
      <c r="C822" s="18">
        <v>19</v>
      </c>
      <c r="D822" s="39">
        <v>115821</v>
      </c>
      <c r="E822" s="19">
        <v>6095.8421052631575</v>
      </c>
      <c r="F822" s="20">
        <f t="shared" si="12"/>
        <v>0.21269248984883138</v>
      </c>
      <c r="G822" s="19">
        <v>9578.1231828108794</v>
      </c>
      <c r="H822" s="19">
        <v>8837.4681500737825</v>
      </c>
      <c r="I822" s="17">
        <v>13</v>
      </c>
    </row>
    <row r="823" spans="1:9" x14ac:dyDescent="0.3">
      <c r="A823" s="11">
        <v>93532</v>
      </c>
      <c r="B823" s="12">
        <v>11652</v>
      </c>
      <c r="C823" s="12">
        <v>92</v>
      </c>
      <c r="D823" s="40">
        <v>1022994</v>
      </c>
      <c r="E823" s="13">
        <v>11119.5</v>
      </c>
      <c r="F823" s="21">
        <f t="shared" si="12"/>
        <v>0.46802523334497581</v>
      </c>
      <c r="G823" s="13">
        <v>9578.1231828108794</v>
      </c>
      <c r="H823" s="13">
        <v>10299.526427348354</v>
      </c>
      <c r="I823" s="11">
        <v>20</v>
      </c>
    </row>
    <row r="824" spans="1:9" x14ac:dyDescent="0.3">
      <c r="A824" s="11">
        <v>93534</v>
      </c>
      <c r="B824" s="12">
        <v>101453</v>
      </c>
      <c r="C824" s="12">
        <v>1257</v>
      </c>
      <c r="D824" s="40">
        <v>11900548</v>
      </c>
      <c r="E824" s="13">
        <v>9467.420843277645</v>
      </c>
      <c r="F824" s="21">
        <f t="shared" si="12"/>
        <v>1</v>
      </c>
      <c r="G824" s="13">
        <v>9578.1231828108794</v>
      </c>
      <c r="H824" s="13">
        <v>9467.420843277645</v>
      </c>
      <c r="I824" s="11">
        <v>18</v>
      </c>
    </row>
    <row r="825" spans="1:9" x14ac:dyDescent="0.3">
      <c r="A825" s="11">
        <v>93535</v>
      </c>
      <c r="B825" s="12">
        <v>189462</v>
      </c>
      <c r="C825" s="12">
        <v>2456</v>
      </c>
      <c r="D825" s="40">
        <v>22390271</v>
      </c>
      <c r="E825" s="13">
        <v>9116.5598534201963</v>
      </c>
      <c r="F825" s="21">
        <f t="shared" si="12"/>
        <v>1</v>
      </c>
      <c r="G825" s="13">
        <v>9578.1231828108794</v>
      </c>
      <c r="H825" s="13">
        <v>9116.5598534201963</v>
      </c>
      <c r="I825" s="11">
        <v>16</v>
      </c>
    </row>
    <row r="826" spans="1:9" x14ac:dyDescent="0.3">
      <c r="A826" s="8">
        <v>93536</v>
      </c>
      <c r="B826" s="9">
        <v>226627</v>
      </c>
      <c r="C826" s="9">
        <v>2374</v>
      </c>
      <c r="D826" s="41">
        <v>23729225</v>
      </c>
      <c r="E826" s="10">
        <v>9995.4612468407759</v>
      </c>
      <c r="F826" s="16">
        <f t="shared" si="12"/>
        <v>1</v>
      </c>
      <c r="G826" s="10">
        <v>9578.1231828108794</v>
      </c>
      <c r="H826" s="10">
        <v>9995.4612468407759</v>
      </c>
      <c r="I826" s="8">
        <v>20</v>
      </c>
    </row>
    <row r="827" spans="1:9" x14ac:dyDescent="0.3">
      <c r="A827" s="17">
        <v>93541</v>
      </c>
      <c r="B827" s="18">
        <v>2252</v>
      </c>
      <c r="C827" s="18">
        <v>4</v>
      </c>
      <c r="D827" s="39">
        <v>42565</v>
      </c>
      <c r="E827" s="19">
        <v>10641.25</v>
      </c>
      <c r="F827" s="20">
        <f t="shared" si="12"/>
        <v>9.7590007294853329E-2</v>
      </c>
      <c r="G827" s="19">
        <v>9068.1672071341709</v>
      </c>
      <c r="H827" s="19">
        <v>9221.6843683653551</v>
      </c>
      <c r="I827" s="17">
        <v>17</v>
      </c>
    </row>
    <row r="828" spans="1:9" x14ac:dyDescent="0.3">
      <c r="A828" s="11">
        <v>93542</v>
      </c>
      <c r="B828" s="12">
        <v>97</v>
      </c>
      <c r="C828" s="12">
        <v>0</v>
      </c>
      <c r="D828" s="40">
        <v>0</v>
      </c>
      <c r="E828" s="13">
        <v>0</v>
      </c>
      <c r="F828" s="21">
        <f t="shared" si="12"/>
        <v>0</v>
      </c>
      <c r="G828" s="13">
        <v>9264.7616856756231</v>
      </c>
      <c r="H828" s="13">
        <v>9264.7616856756231</v>
      </c>
      <c r="I828" s="11">
        <v>17</v>
      </c>
    </row>
    <row r="829" spans="1:9" x14ac:dyDescent="0.3">
      <c r="A829" s="11">
        <v>93543</v>
      </c>
      <c r="B829" s="12">
        <v>45314</v>
      </c>
      <c r="C829" s="12">
        <v>549</v>
      </c>
      <c r="D829" s="40">
        <v>5182515</v>
      </c>
      <c r="E829" s="13">
        <v>9439.9180327868853</v>
      </c>
      <c r="F829" s="21">
        <f t="shared" si="12"/>
        <v>1</v>
      </c>
      <c r="G829" s="13">
        <v>9578.1231828108794</v>
      </c>
      <c r="H829" s="13">
        <v>9439.9180327868853</v>
      </c>
      <c r="I829" s="11">
        <v>18</v>
      </c>
    </row>
    <row r="830" spans="1:9" x14ac:dyDescent="0.3">
      <c r="A830" s="11">
        <v>93544</v>
      </c>
      <c r="B830" s="12">
        <v>5071</v>
      </c>
      <c r="C830" s="12">
        <v>40</v>
      </c>
      <c r="D830" s="40">
        <v>488972</v>
      </c>
      <c r="E830" s="13">
        <v>12224.3</v>
      </c>
      <c r="F830" s="21">
        <f t="shared" si="12"/>
        <v>0.30860669992418382</v>
      </c>
      <c r="G830" s="13">
        <v>9578.1231828108794</v>
      </c>
      <c r="H830" s="13">
        <v>10394.751077779492</v>
      </c>
      <c r="I830" s="11">
        <v>20</v>
      </c>
    </row>
    <row r="831" spans="1:9" x14ac:dyDescent="0.3">
      <c r="A831" s="8">
        <v>93545</v>
      </c>
      <c r="B831" s="9">
        <v>9714</v>
      </c>
      <c r="C831" s="9">
        <v>42</v>
      </c>
      <c r="D831" s="41">
        <v>396928</v>
      </c>
      <c r="E831" s="10">
        <v>9450.6666666666661</v>
      </c>
      <c r="F831" s="16">
        <f t="shared" si="12"/>
        <v>0.31622776601683794</v>
      </c>
      <c r="G831" s="10">
        <v>9080.490868342933</v>
      </c>
      <c r="H831" s="10">
        <v>9197.5507340803451</v>
      </c>
      <c r="I831" s="8">
        <v>17</v>
      </c>
    </row>
    <row r="832" spans="1:9" x14ac:dyDescent="0.3">
      <c r="A832" s="17">
        <v>93546</v>
      </c>
      <c r="B832" s="18">
        <v>36736</v>
      </c>
      <c r="C832" s="18">
        <v>149</v>
      </c>
      <c r="D832" s="39">
        <v>1484403</v>
      </c>
      <c r="E832" s="19">
        <v>9962.4362416107379</v>
      </c>
      <c r="F832" s="20">
        <f t="shared" si="12"/>
        <v>0.5956189257922424</v>
      </c>
      <c r="G832" s="19">
        <v>9264.7616856756231</v>
      </c>
      <c r="H832" s="19">
        <v>9680.3098552342763</v>
      </c>
      <c r="I832" s="17">
        <v>19</v>
      </c>
    </row>
    <row r="833" spans="1:9" x14ac:dyDescent="0.3">
      <c r="A833" s="11">
        <v>93549</v>
      </c>
      <c r="B833" s="12">
        <v>1844</v>
      </c>
      <c r="C833" s="12">
        <v>6</v>
      </c>
      <c r="D833" s="40">
        <v>39981</v>
      </c>
      <c r="E833" s="13">
        <v>6663.5</v>
      </c>
      <c r="F833" s="21">
        <f t="shared" si="12"/>
        <v>0.11952286093343936</v>
      </c>
      <c r="G833" s="13">
        <v>9080.490868342933</v>
      </c>
      <c r="H833" s="13">
        <v>8791.6052049085883</v>
      </c>
      <c r="I833" s="11">
        <v>13</v>
      </c>
    </row>
    <row r="834" spans="1:9" x14ac:dyDescent="0.3">
      <c r="A834" s="11">
        <v>93550</v>
      </c>
      <c r="B834" s="12">
        <v>201324</v>
      </c>
      <c r="C834" s="12">
        <v>2678</v>
      </c>
      <c r="D834" s="40">
        <v>24734840</v>
      </c>
      <c r="E834" s="13">
        <v>9236.3106796116499</v>
      </c>
      <c r="F834" s="21">
        <f t="shared" si="12"/>
        <v>1</v>
      </c>
      <c r="G834" s="13">
        <v>9068.1672071341709</v>
      </c>
      <c r="H834" s="13">
        <v>9236.3106796116499</v>
      </c>
      <c r="I834" s="11">
        <v>17</v>
      </c>
    </row>
    <row r="835" spans="1:9" x14ac:dyDescent="0.3">
      <c r="A835" s="11">
        <v>93551</v>
      </c>
      <c r="B835" s="12">
        <v>192507</v>
      </c>
      <c r="C835" s="12">
        <v>2010</v>
      </c>
      <c r="D835" s="40">
        <v>19726596</v>
      </c>
      <c r="E835" s="13">
        <v>9814.2268656716424</v>
      </c>
      <c r="F835" s="21">
        <f t="shared" ref="F835:F898" si="13">IF(C835&gt;420,1,SQRT(C835/420))</f>
        <v>1</v>
      </c>
      <c r="G835" s="13">
        <v>9080.490868342933</v>
      </c>
      <c r="H835" s="13">
        <v>9814.2268656716424</v>
      </c>
      <c r="I835" s="11">
        <v>20</v>
      </c>
    </row>
    <row r="836" spans="1:9" x14ac:dyDescent="0.3">
      <c r="A836" s="8">
        <v>93552</v>
      </c>
      <c r="B836" s="9">
        <v>110749</v>
      </c>
      <c r="C836" s="9">
        <v>1469</v>
      </c>
      <c r="D836" s="41">
        <v>13498781</v>
      </c>
      <c r="E836" s="10">
        <v>9189.0953029271604</v>
      </c>
      <c r="F836" s="16">
        <f t="shared" si="13"/>
        <v>1</v>
      </c>
      <c r="G836" s="10">
        <v>9264.7616856756231</v>
      </c>
      <c r="H836" s="10">
        <v>9189.0953029271604</v>
      </c>
      <c r="I836" s="8">
        <v>17</v>
      </c>
    </row>
    <row r="837" spans="1:9" x14ac:dyDescent="0.3">
      <c r="A837" s="17">
        <v>93553</v>
      </c>
      <c r="B837" s="18">
        <v>7821</v>
      </c>
      <c r="C837" s="18">
        <v>62</v>
      </c>
      <c r="D837" s="39">
        <v>611004</v>
      </c>
      <c r="E837" s="19">
        <v>9854.9032258064508</v>
      </c>
      <c r="F837" s="20">
        <f t="shared" si="13"/>
        <v>0.38421224293227257</v>
      </c>
      <c r="G837" s="19">
        <v>9264.7616856756231</v>
      </c>
      <c r="H837" s="19">
        <v>9491.5012904567957</v>
      </c>
      <c r="I837" s="17">
        <v>18</v>
      </c>
    </row>
    <row r="838" spans="1:9" x14ac:dyDescent="0.3">
      <c r="A838" s="11">
        <v>93554</v>
      </c>
      <c r="B838" s="12">
        <v>738</v>
      </c>
      <c r="C838" s="12">
        <v>4</v>
      </c>
      <c r="D838" s="40">
        <v>67834</v>
      </c>
      <c r="E838" s="13">
        <v>16958.5</v>
      </c>
      <c r="F838" s="21">
        <f t="shared" si="13"/>
        <v>9.7590007294853329E-2</v>
      </c>
      <c r="G838" s="13">
        <v>9068.1672071341709</v>
      </c>
      <c r="H838" s="13">
        <v>9838.1848419487669</v>
      </c>
      <c r="I838" s="11">
        <v>20</v>
      </c>
    </row>
    <row r="839" spans="1:9" x14ac:dyDescent="0.3">
      <c r="A839" s="11">
        <v>93555</v>
      </c>
      <c r="B839" s="12">
        <v>131323</v>
      </c>
      <c r="C839" s="12">
        <v>547</v>
      </c>
      <c r="D839" s="40">
        <v>5987604</v>
      </c>
      <c r="E839" s="13">
        <v>10946.259597806216</v>
      </c>
      <c r="F839" s="21">
        <f t="shared" si="13"/>
        <v>1</v>
      </c>
      <c r="G839" s="13">
        <v>9578.1231828108794</v>
      </c>
      <c r="H839" s="13">
        <v>10946.259597806216</v>
      </c>
      <c r="I839" s="11">
        <v>20</v>
      </c>
    </row>
    <row r="840" spans="1:9" x14ac:dyDescent="0.3">
      <c r="A840" s="11">
        <v>93558</v>
      </c>
      <c r="B840" s="12">
        <v>358</v>
      </c>
      <c r="C840" s="12">
        <v>3</v>
      </c>
      <c r="D840" s="40">
        <v>4872</v>
      </c>
      <c r="E840" s="13">
        <v>1624</v>
      </c>
      <c r="F840" s="21">
        <f t="shared" si="13"/>
        <v>8.4515425472851652E-2</v>
      </c>
      <c r="G840" s="13">
        <v>9578.1231828108794</v>
      </c>
      <c r="H840" s="13">
        <v>8905.8770777521459</v>
      </c>
      <c r="I840" s="11">
        <v>14</v>
      </c>
    </row>
    <row r="841" spans="1:9" x14ac:dyDescent="0.3">
      <c r="A841" s="8">
        <v>93560</v>
      </c>
      <c r="B841" s="9">
        <v>74021</v>
      </c>
      <c r="C841" s="9">
        <v>643</v>
      </c>
      <c r="D841" s="41">
        <v>6571108</v>
      </c>
      <c r="E841" s="10">
        <v>10219.452566096423</v>
      </c>
      <c r="F841" s="16">
        <f t="shared" si="13"/>
        <v>1</v>
      </c>
      <c r="G841" s="10">
        <v>9578.1231828108794</v>
      </c>
      <c r="H841" s="10">
        <v>10219.452566096423</v>
      </c>
      <c r="I841" s="8">
        <v>20</v>
      </c>
    </row>
    <row r="842" spans="1:9" x14ac:dyDescent="0.3">
      <c r="A842" s="17">
        <v>93561</v>
      </c>
      <c r="B842" s="18">
        <v>125298</v>
      </c>
      <c r="C842" s="18">
        <v>677</v>
      </c>
      <c r="D842" s="39">
        <v>6883536</v>
      </c>
      <c r="E842" s="19">
        <v>10167.70457902511</v>
      </c>
      <c r="F842" s="20">
        <f t="shared" si="13"/>
        <v>1</v>
      </c>
      <c r="G842" s="19">
        <v>9578.1231828108794</v>
      </c>
      <c r="H842" s="19">
        <v>10167.70457902511</v>
      </c>
      <c r="I842" s="17">
        <v>20</v>
      </c>
    </row>
    <row r="843" spans="1:9" x14ac:dyDescent="0.3">
      <c r="A843" s="11">
        <v>93562</v>
      </c>
      <c r="B843" s="12">
        <v>6531</v>
      </c>
      <c r="C843" s="12">
        <v>32</v>
      </c>
      <c r="D843" s="40">
        <v>365182</v>
      </c>
      <c r="E843" s="13">
        <v>11411.9375</v>
      </c>
      <c r="F843" s="21">
        <f t="shared" si="13"/>
        <v>0.27602622373694169</v>
      </c>
      <c r="G843" s="13">
        <v>9578.1231828108794</v>
      </c>
      <c r="H843" s="13">
        <v>10084.30402381933</v>
      </c>
      <c r="I843" s="11">
        <v>20</v>
      </c>
    </row>
    <row r="844" spans="1:9" x14ac:dyDescent="0.3">
      <c r="A844" s="11">
        <v>93563</v>
      </c>
      <c r="B844" s="12">
        <v>596</v>
      </c>
      <c r="C844" s="12">
        <v>7</v>
      </c>
      <c r="D844" s="40">
        <v>60102</v>
      </c>
      <c r="E844" s="13">
        <v>8586</v>
      </c>
      <c r="F844" s="21">
        <f t="shared" si="13"/>
        <v>0.12909944487358055</v>
      </c>
      <c r="G844" s="13">
        <v>9080.490868342933</v>
      </c>
      <c r="H844" s="13">
        <v>9016.6523717448054</v>
      </c>
      <c r="I844" s="11">
        <v>15</v>
      </c>
    </row>
    <row r="845" spans="1:9" x14ac:dyDescent="0.3">
      <c r="A845" s="11">
        <v>93591</v>
      </c>
      <c r="B845" s="12">
        <v>22931</v>
      </c>
      <c r="C845" s="12">
        <v>275</v>
      </c>
      <c r="D845" s="40">
        <v>2457791</v>
      </c>
      <c r="E845" s="13">
        <v>8937.4218181818178</v>
      </c>
      <c r="F845" s="21">
        <f t="shared" si="13"/>
        <v>0.80917359371268704</v>
      </c>
      <c r="G845" s="13">
        <v>9080.490868342933</v>
      </c>
      <c r="H845" s="13">
        <v>8964.7231708750023</v>
      </c>
      <c r="I845" s="11">
        <v>15</v>
      </c>
    </row>
    <row r="846" spans="1:9" x14ac:dyDescent="0.3">
      <c r="A846" s="8">
        <v>93601</v>
      </c>
      <c r="B846" s="9">
        <v>9493</v>
      </c>
      <c r="C846" s="9">
        <v>58</v>
      </c>
      <c r="D846" s="41">
        <v>519359</v>
      </c>
      <c r="E846" s="10">
        <v>8954.4655172413786</v>
      </c>
      <c r="F846" s="16">
        <f t="shared" si="13"/>
        <v>0.37161167647860327</v>
      </c>
      <c r="G846" s="10">
        <v>8734.6699928114194</v>
      </c>
      <c r="H846" s="10">
        <v>8816.3485761273296</v>
      </c>
      <c r="I846" s="8">
        <v>13</v>
      </c>
    </row>
    <row r="847" spans="1:9" x14ac:dyDescent="0.3">
      <c r="A847" s="17">
        <v>93602</v>
      </c>
      <c r="B847" s="18">
        <v>15812</v>
      </c>
      <c r="C847" s="18">
        <v>88</v>
      </c>
      <c r="D847" s="39">
        <v>773286</v>
      </c>
      <c r="E847" s="19">
        <v>8787.3409090909099</v>
      </c>
      <c r="F847" s="20">
        <f t="shared" si="13"/>
        <v>0.45773770821706344</v>
      </c>
      <c r="G847" s="19">
        <v>9080.490868342933</v>
      </c>
      <c r="H847" s="19">
        <v>8946.3050778309862</v>
      </c>
      <c r="I847" s="17">
        <v>14</v>
      </c>
    </row>
    <row r="848" spans="1:9" x14ac:dyDescent="0.3">
      <c r="A848" s="11">
        <v>93603</v>
      </c>
      <c r="B848" s="12">
        <v>1179</v>
      </c>
      <c r="C848" s="12">
        <v>9</v>
      </c>
      <c r="D848" s="40">
        <v>90594</v>
      </c>
      <c r="E848" s="13">
        <v>10066</v>
      </c>
      <c r="F848" s="21">
        <f t="shared" si="13"/>
        <v>0.14638501094227999</v>
      </c>
      <c r="G848" s="13">
        <v>9024.3875555403065</v>
      </c>
      <c r="H848" s="13">
        <v>9176.8640046201544</v>
      </c>
      <c r="I848" s="11">
        <v>17</v>
      </c>
    </row>
    <row r="849" spans="1:9" x14ac:dyDescent="0.3">
      <c r="A849" s="11">
        <v>93604</v>
      </c>
      <c r="B849" s="12">
        <v>4120</v>
      </c>
      <c r="C849" s="12">
        <v>19</v>
      </c>
      <c r="D849" s="40">
        <v>182036</v>
      </c>
      <c r="E849" s="13">
        <v>9580.8421052631584</v>
      </c>
      <c r="F849" s="21">
        <f t="shared" si="13"/>
        <v>0.21269248984883138</v>
      </c>
      <c r="G849" s="13">
        <v>8497.7629620780281</v>
      </c>
      <c r="H849" s="13">
        <v>8728.1257617454121</v>
      </c>
      <c r="I849" s="11">
        <v>12</v>
      </c>
    </row>
    <row r="850" spans="1:9" x14ac:dyDescent="0.3">
      <c r="A850" s="11">
        <v>93605</v>
      </c>
      <c r="B850" s="12">
        <v>1198</v>
      </c>
      <c r="C850" s="12">
        <v>10</v>
      </c>
      <c r="D850" s="40">
        <v>76912</v>
      </c>
      <c r="E850" s="13">
        <v>7691.2</v>
      </c>
      <c r="F850" s="21">
        <f t="shared" si="13"/>
        <v>0.15430334996209191</v>
      </c>
      <c r="G850" s="13">
        <v>8366.427003147397</v>
      </c>
      <c r="H850" s="13">
        <v>8262.2372145768895</v>
      </c>
      <c r="I850" s="11">
        <v>5</v>
      </c>
    </row>
    <row r="851" spans="1:9" x14ac:dyDescent="0.3">
      <c r="A851" s="8">
        <v>93606</v>
      </c>
      <c r="B851" s="9">
        <v>3455</v>
      </c>
      <c r="C851" s="9">
        <v>35</v>
      </c>
      <c r="D851" s="41">
        <v>362577</v>
      </c>
      <c r="E851" s="10">
        <v>10359.342857142858</v>
      </c>
      <c r="F851" s="16">
        <f t="shared" si="13"/>
        <v>0.28867513459481287</v>
      </c>
      <c r="G851" s="10">
        <v>8734.6699928114194</v>
      </c>
      <c r="H851" s="10">
        <v>9203.6726505948373</v>
      </c>
      <c r="I851" s="8">
        <v>17</v>
      </c>
    </row>
    <row r="852" spans="1:9" x14ac:dyDescent="0.3">
      <c r="A852" s="17">
        <v>93607</v>
      </c>
      <c r="B852" s="18">
        <v>518</v>
      </c>
      <c r="C852" s="18">
        <v>5</v>
      </c>
      <c r="D852" s="39">
        <v>10323</v>
      </c>
      <c r="E852" s="19">
        <v>2064.6</v>
      </c>
      <c r="F852" s="20">
        <f t="shared" si="13"/>
        <v>0.10910894511799618</v>
      </c>
      <c r="G852" s="19">
        <v>8734.6699928114194</v>
      </c>
      <c r="H852" s="19">
        <v>8006.9056920325647</v>
      </c>
      <c r="I852" s="17">
        <v>2</v>
      </c>
    </row>
    <row r="853" spans="1:9" x14ac:dyDescent="0.3">
      <c r="A853" s="11">
        <v>93608</v>
      </c>
      <c r="B853" s="12">
        <v>3174</v>
      </c>
      <c r="C853" s="12">
        <v>20</v>
      </c>
      <c r="D853" s="40">
        <v>246973</v>
      </c>
      <c r="E853" s="13">
        <v>12348.65</v>
      </c>
      <c r="F853" s="21">
        <f t="shared" si="13"/>
        <v>0.21821789023599236</v>
      </c>
      <c r="G853" s="13">
        <v>8272.0386027030527</v>
      </c>
      <c r="H853" s="13">
        <v>9161.6281411331929</v>
      </c>
      <c r="I853" s="11">
        <v>16</v>
      </c>
    </row>
    <row r="854" spans="1:9" x14ac:dyDescent="0.3">
      <c r="A854" s="11">
        <v>93609</v>
      </c>
      <c r="B854" s="12">
        <v>16039</v>
      </c>
      <c r="C854" s="12">
        <v>111</v>
      </c>
      <c r="D854" s="40">
        <v>1129446</v>
      </c>
      <c r="E854" s="13">
        <v>10175.18918918919</v>
      </c>
      <c r="F854" s="21">
        <f t="shared" si="13"/>
        <v>0.51408726329847376</v>
      </c>
      <c r="G854" s="13">
        <v>9024.3875555403065</v>
      </c>
      <c r="H854" s="13">
        <v>9616.0000179822746</v>
      </c>
      <c r="I854" s="11">
        <v>19</v>
      </c>
    </row>
    <row r="855" spans="1:9" x14ac:dyDescent="0.3">
      <c r="A855" s="11">
        <v>93610</v>
      </c>
      <c r="B855" s="12">
        <v>46309</v>
      </c>
      <c r="C855" s="12">
        <v>345</v>
      </c>
      <c r="D855" s="40">
        <v>2946590</v>
      </c>
      <c r="E855" s="13">
        <v>8540.8405797101441</v>
      </c>
      <c r="F855" s="21">
        <f t="shared" si="13"/>
        <v>0.90632696717496575</v>
      </c>
      <c r="G855" s="13">
        <v>8791.6603136637495</v>
      </c>
      <c r="H855" s="13">
        <v>8564.3356248819455</v>
      </c>
      <c r="I855" s="11">
        <v>10</v>
      </c>
    </row>
    <row r="856" spans="1:9" x14ac:dyDescent="0.3">
      <c r="A856" s="8">
        <v>93611</v>
      </c>
      <c r="B856" s="9">
        <v>172233</v>
      </c>
      <c r="C856" s="9">
        <v>1434</v>
      </c>
      <c r="D856" s="41">
        <v>13012779</v>
      </c>
      <c r="E856" s="10">
        <v>9074.4623430962347</v>
      </c>
      <c r="F856" s="16">
        <f t="shared" si="13"/>
        <v>1</v>
      </c>
      <c r="G856" s="10">
        <v>8440.952697066592</v>
      </c>
      <c r="H856" s="10">
        <v>9074.4623430962347</v>
      </c>
      <c r="I856" s="8">
        <v>16</v>
      </c>
    </row>
    <row r="857" spans="1:9" x14ac:dyDescent="0.3">
      <c r="A857" s="17">
        <v>93612</v>
      </c>
      <c r="B857" s="18">
        <v>99879</v>
      </c>
      <c r="C857" s="18">
        <v>990</v>
      </c>
      <c r="D857" s="39">
        <v>8629059</v>
      </c>
      <c r="E857" s="19">
        <v>8716.2212121212124</v>
      </c>
      <c r="F857" s="20">
        <f t="shared" si="13"/>
        <v>1</v>
      </c>
      <c r="G857" s="19">
        <v>8292.3729930708123</v>
      </c>
      <c r="H857" s="19">
        <v>8716.2212121212124</v>
      </c>
      <c r="I857" s="17">
        <v>12</v>
      </c>
    </row>
    <row r="858" spans="1:9" x14ac:dyDescent="0.3">
      <c r="A858" s="11">
        <v>93614</v>
      </c>
      <c r="B858" s="12">
        <v>50377</v>
      </c>
      <c r="C858" s="12">
        <v>307</v>
      </c>
      <c r="D858" s="40">
        <v>3008205</v>
      </c>
      <c r="E858" s="13">
        <v>9798.7133550488597</v>
      </c>
      <c r="F858" s="21">
        <f t="shared" si="13"/>
        <v>0.85495753166597754</v>
      </c>
      <c r="G858" s="13">
        <v>9068.1672071341709</v>
      </c>
      <c r="H858" s="13">
        <v>9692.7531385234015</v>
      </c>
      <c r="I858" s="11">
        <v>19</v>
      </c>
    </row>
    <row r="859" spans="1:9" x14ac:dyDescent="0.3">
      <c r="A859" s="11">
        <v>93615</v>
      </c>
      <c r="B859" s="12">
        <v>13379</v>
      </c>
      <c r="C859" s="12">
        <v>90</v>
      </c>
      <c r="D859" s="40">
        <v>783611</v>
      </c>
      <c r="E859" s="13">
        <v>8706.7888888888883</v>
      </c>
      <c r="F859" s="21">
        <f t="shared" si="13"/>
        <v>0.46291004988627571</v>
      </c>
      <c r="G859" s="13">
        <v>8272.0386027030527</v>
      </c>
      <c r="H859" s="13">
        <v>8473.288879369411</v>
      </c>
      <c r="I859" s="11">
        <v>8</v>
      </c>
    </row>
    <row r="860" spans="1:9" x14ac:dyDescent="0.3">
      <c r="A860" s="11">
        <v>93616</v>
      </c>
      <c r="B860" s="12">
        <v>7183</v>
      </c>
      <c r="C860" s="12">
        <v>56</v>
      </c>
      <c r="D860" s="40">
        <v>471473</v>
      </c>
      <c r="E860" s="13">
        <v>8419.1607142857138</v>
      </c>
      <c r="F860" s="21">
        <f t="shared" si="13"/>
        <v>0.36514837167011072</v>
      </c>
      <c r="G860" s="13">
        <v>9024.3875555403065</v>
      </c>
      <c r="H860" s="13">
        <v>8803.3899599651468</v>
      </c>
      <c r="I860" s="11">
        <v>13</v>
      </c>
    </row>
    <row r="861" spans="1:9" x14ac:dyDescent="0.3">
      <c r="A861" s="8">
        <v>93618</v>
      </c>
      <c r="B861" s="9">
        <v>73516</v>
      </c>
      <c r="C861" s="9">
        <v>562</v>
      </c>
      <c r="D861" s="41">
        <v>4450854</v>
      </c>
      <c r="E861" s="10">
        <v>7919.6690391459078</v>
      </c>
      <c r="F861" s="16">
        <f t="shared" si="13"/>
        <v>1</v>
      </c>
      <c r="G861" s="10">
        <v>8791.6603136637495</v>
      </c>
      <c r="H861" s="10">
        <v>7919.6690391459078</v>
      </c>
      <c r="I861" s="8">
        <v>2</v>
      </c>
    </row>
    <row r="862" spans="1:9" x14ac:dyDescent="0.3">
      <c r="A862" s="17">
        <v>93619</v>
      </c>
      <c r="B862" s="18">
        <v>92564</v>
      </c>
      <c r="C862" s="18">
        <v>681</v>
      </c>
      <c r="D862" s="39">
        <v>6332726</v>
      </c>
      <c r="E862" s="19">
        <v>9299.1571218795889</v>
      </c>
      <c r="F862" s="20">
        <f t="shared" si="13"/>
        <v>1</v>
      </c>
      <c r="G862" s="19">
        <v>8548.5161631242554</v>
      </c>
      <c r="H862" s="19">
        <v>9299.1571218795889</v>
      </c>
      <c r="I862" s="17">
        <v>17</v>
      </c>
    </row>
    <row r="863" spans="1:9" x14ac:dyDescent="0.3">
      <c r="A863" s="11">
        <v>93620</v>
      </c>
      <c r="B863" s="12">
        <v>28287</v>
      </c>
      <c r="C863" s="12">
        <v>214</v>
      </c>
      <c r="D863" s="40">
        <v>2122041</v>
      </c>
      <c r="E863" s="13">
        <v>9916.0794392523367</v>
      </c>
      <c r="F863" s="21">
        <f t="shared" si="13"/>
        <v>0.71380936497345671</v>
      </c>
      <c r="G863" s="13">
        <v>9068.1672071341709</v>
      </c>
      <c r="H863" s="13">
        <v>9673.4148990956655</v>
      </c>
      <c r="I863" s="11">
        <v>19</v>
      </c>
    </row>
    <row r="864" spans="1:9" x14ac:dyDescent="0.3">
      <c r="A864" s="11">
        <v>93621</v>
      </c>
      <c r="B864" s="12">
        <v>1646</v>
      </c>
      <c r="C864" s="12">
        <v>8</v>
      </c>
      <c r="D864" s="40">
        <v>96022</v>
      </c>
      <c r="E864" s="13">
        <v>12002.75</v>
      </c>
      <c r="F864" s="21">
        <f t="shared" si="13"/>
        <v>0.13801311186847084</v>
      </c>
      <c r="G864" s="13">
        <v>9024.3875555403065</v>
      </c>
      <c r="H864" s="13">
        <v>9435.4406247723746</v>
      </c>
      <c r="I864" s="11">
        <v>18</v>
      </c>
    </row>
    <row r="865" spans="1:9" x14ac:dyDescent="0.3">
      <c r="A865" s="11">
        <v>93622</v>
      </c>
      <c r="B865" s="12">
        <v>25519</v>
      </c>
      <c r="C865" s="12">
        <v>148</v>
      </c>
      <c r="D865" s="40">
        <v>1432139</v>
      </c>
      <c r="E865" s="13">
        <v>9676.614864864865</v>
      </c>
      <c r="F865" s="21">
        <f t="shared" si="13"/>
        <v>0.59361683970466372</v>
      </c>
      <c r="G865" s="13">
        <v>8548.5161631242554</v>
      </c>
      <c r="H865" s="13">
        <v>9218.1745493264498</v>
      </c>
      <c r="I865" s="11">
        <v>17</v>
      </c>
    </row>
    <row r="866" spans="1:9" x14ac:dyDescent="0.3">
      <c r="A866" s="8">
        <v>93623</v>
      </c>
      <c r="B866" s="9">
        <v>629</v>
      </c>
      <c r="C866" s="9">
        <v>2</v>
      </c>
      <c r="D866" s="41">
        <v>16989</v>
      </c>
      <c r="E866" s="10">
        <v>8494.5</v>
      </c>
      <c r="F866" s="16">
        <f t="shared" si="13"/>
        <v>6.9006555934235422E-2</v>
      </c>
      <c r="G866" s="10">
        <v>8440.952697066592</v>
      </c>
      <c r="H866" s="10">
        <v>8444.6478120215943</v>
      </c>
      <c r="I866" s="8">
        <v>8</v>
      </c>
    </row>
    <row r="867" spans="1:9" x14ac:dyDescent="0.3">
      <c r="A867" s="17">
        <v>93624</v>
      </c>
      <c r="B867" s="18">
        <v>2123</v>
      </c>
      <c r="C867" s="18">
        <v>18</v>
      </c>
      <c r="D867" s="39">
        <v>194238</v>
      </c>
      <c r="E867" s="19">
        <v>10791</v>
      </c>
      <c r="F867" s="20">
        <f t="shared" si="13"/>
        <v>0.20701966780270625</v>
      </c>
      <c r="G867" s="19">
        <v>8260.9637913462429</v>
      </c>
      <c r="H867" s="19">
        <v>8784.7310467905627</v>
      </c>
      <c r="I867" s="17">
        <v>12</v>
      </c>
    </row>
    <row r="868" spans="1:9" x14ac:dyDescent="0.3">
      <c r="A868" s="11">
        <v>93625</v>
      </c>
      <c r="B868" s="12">
        <v>21407</v>
      </c>
      <c r="C868" s="12">
        <v>173</v>
      </c>
      <c r="D868" s="40">
        <v>1707862</v>
      </c>
      <c r="E868" s="13">
        <v>9872.0346820809245</v>
      </c>
      <c r="F868" s="21">
        <f t="shared" si="13"/>
        <v>0.64179806941495388</v>
      </c>
      <c r="G868" s="13">
        <v>8734.6699928114194</v>
      </c>
      <c r="H868" s="13">
        <v>9464.6284546053266</v>
      </c>
      <c r="I868" s="11">
        <v>18</v>
      </c>
    </row>
    <row r="869" spans="1:9" x14ac:dyDescent="0.3">
      <c r="A869" s="11">
        <v>93626</v>
      </c>
      <c r="B869" s="12">
        <v>6540</v>
      </c>
      <c r="C869" s="12">
        <v>63</v>
      </c>
      <c r="D869" s="40">
        <v>708166</v>
      </c>
      <c r="E869" s="13">
        <v>11240.730158730159</v>
      </c>
      <c r="F869" s="21">
        <f t="shared" si="13"/>
        <v>0.3872983346207417</v>
      </c>
      <c r="G869" s="13">
        <v>8548.5161631242554</v>
      </c>
      <c r="H869" s="13">
        <v>9591.2061600650741</v>
      </c>
      <c r="I869" s="11">
        <v>19</v>
      </c>
    </row>
    <row r="870" spans="1:9" x14ac:dyDescent="0.3">
      <c r="A870" s="11">
        <v>93627</v>
      </c>
      <c r="B870" s="12">
        <v>475</v>
      </c>
      <c r="C870" s="12">
        <v>3</v>
      </c>
      <c r="D870" s="40">
        <v>4984</v>
      </c>
      <c r="E870" s="13">
        <v>1661.3333333333333</v>
      </c>
      <c r="F870" s="21">
        <f t="shared" si="13"/>
        <v>8.4515425472851652E-2</v>
      </c>
      <c r="G870" s="13">
        <v>8232.0844682060233</v>
      </c>
      <c r="H870" s="13">
        <v>7676.7546403660353</v>
      </c>
      <c r="I870" s="11">
        <v>1</v>
      </c>
    </row>
    <row r="871" spans="1:9" x14ac:dyDescent="0.3">
      <c r="A871" s="8">
        <v>93628</v>
      </c>
      <c r="B871" s="9">
        <v>868</v>
      </c>
      <c r="C871" s="9">
        <v>4</v>
      </c>
      <c r="D871" s="41">
        <v>30624</v>
      </c>
      <c r="E871" s="10">
        <v>7656</v>
      </c>
      <c r="F871" s="16">
        <f t="shared" si="13"/>
        <v>9.7590007294853329E-2</v>
      </c>
      <c r="G871" s="10">
        <v>8548.5161631242554</v>
      </c>
      <c r="H871" s="10">
        <v>8461.4155042541843</v>
      </c>
      <c r="I871" s="8">
        <v>8</v>
      </c>
    </row>
    <row r="872" spans="1:9" x14ac:dyDescent="0.3">
      <c r="A872" s="17">
        <v>93630</v>
      </c>
      <c r="B872" s="18">
        <v>50050</v>
      </c>
      <c r="C872" s="18">
        <v>341</v>
      </c>
      <c r="D872" s="39">
        <v>3169036</v>
      </c>
      <c r="E872" s="19">
        <v>9293.3607038123173</v>
      </c>
      <c r="F872" s="20">
        <f t="shared" si="13"/>
        <v>0.90105757968331968</v>
      </c>
      <c r="G872" s="19">
        <v>9264.7616856756231</v>
      </c>
      <c r="H872" s="19">
        <v>9290.5310477391922</v>
      </c>
      <c r="I872" s="17">
        <v>17</v>
      </c>
    </row>
    <row r="873" spans="1:9" x14ac:dyDescent="0.3">
      <c r="A873" s="11">
        <v>93631</v>
      </c>
      <c r="B873" s="12">
        <v>52819</v>
      </c>
      <c r="C873" s="12">
        <v>364</v>
      </c>
      <c r="D873" s="40">
        <v>3727718</v>
      </c>
      <c r="E873" s="13">
        <v>10240.983516483517</v>
      </c>
      <c r="F873" s="21">
        <f t="shared" si="13"/>
        <v>0.93094933625126275</v>
      </c>
      <c r="G873" s="13">
        <v>9578.1231828108794</v>
      </c>
      <c r="H873" s="13">
        <v>10195.212570470712</v>
      </c>
      <c r="I873" s="11">
        <v>20</v>
      </c>
    </row>
    <row r="874" spans="1:9" x14ac:dyDescent="0.3">
      <c r="A874" s="11">
        <v>93633</v>
      </c>
      <c r="B874" s="12">
        <v>240</v>
      </c>
      <c r="C874" s="12">
        <v>2</v>
      </c>
      <c r="D874" s="40">
        <v>12988</v>
      </c>
      <c r="E874" s="13">
        <v>6494</v>
      </c>
      <c r="F874" s="21">
        <f t="shared" si="13"/>
        <v>6.9006555934235422E-2</v>
      </c>
      <c r="G874" s="13">
        <v>8272.0386027030527</v>
      </c>
      <c r="H874" s="13">
        <v>8149.3422824123945</v>
      </c>
      <c r="I874" s="11">
        <v>3</v>
      </c>
    </row>
    <row r="875" spans="1:9" x14ac:dyDescent="0.3">
      <c r="A875" s="11">
        <v>93634</v>
      </c>
      <c r="B875" s="12">
        <v>301</v>
      </c>
      <c r="C875" s="12">
        <v>1</v>
      </c>
      <c r="D875" s="40">
        <v>8758</v>
      </c>
      <c r="E875" s="13">
        <v>8758</v>
      </c>
      <c r="F875" s="21">
        <f t="shared" si="13"/>
        <v>4.8795003647426664E-2</v>
      </c>
      <c r="G875" s="13">
        <v>8734.6699928114194</v>
      </c>
      <c r="H875" s="13">
        <v>8735.8083805972819</v>
      </c>
      <c r="I875" s="11">
        <v>12</v>
      </c>
    </row>
    <row r="876" spans="1:9" x14ac:dyDescent="0.3">
      <c r="A876" s="8">
        <v>93635</v>
      </c>
      <c r="B876" s="9">
        <v>113924</v>
      </c>
      <c r="C876" s="9">
        <v>777</v>
      </c>
      <c r="D876" s="41">
        <v>6896056</v>
      </c>
      <c r="E876" s="10">
        <v>8875.2329472329475</v>
      </c>
      <c r="F876" s="16">
        <f t="shared" si="13"/>
        <v>1</v>
      </c>
      <c r="G876" s="10">
        <v>8548.5161631242554</v>
      </c>
      <c r="H876" s="10">
        <v>8875.2329472329475</v>
      </c>
      <c r="I876" s="8">
        <v>14</v>
      </c>
    </row>
    <row r="877" spans="1:9" x14ac:dyDescent="0.3">
      <c r="A877" s="17">
        <v>93636</v>
      </c>
      <c r="B877" s="18">
        <v>30844</v>
      </c>
      <c r="C877" s="18">
        <v>246</v>
      </c>
      <c r="D877" s="39">
        <v>2432887</v>
      </c>
      <c r="E877" s="19">
        <v>9889.7845528455291</v>
      </c>
      <c r="F877" s="20">
        <f t="shared" si="13"/>
        <v>0.76531972777022139</v>
      </c>
      <c r="G877" s="19">
        <v>8366.427003147397</v>
      </c>
      <c r="H877" s="19">
        <v>9532.2825883790829</v>
      </c>
      <c r="I877" s="17">
        <v>19</v>
      </c>
    </row>
    <row r="878" spans="1:9" x14ac:dyDescent="0.3">
      <c r="A878" s="11">
        <v>93637</v>
      </c>
      <c r="B878" s="12">
        <v>106258</v>
      </c>
      <c r="C878" s="12">
        <v>792</v>
      </c>
      <c r="D878" s="40">
        <v>6861358</v>
      </c>
      <c r="E878" s="13">
        <v>8663.3308080808074</v>
      </c>
      <c r="F878" s="21">
        <f t="shared" si="13"/>
        <v>1</v>
      </c>
      <c r="G878" s="13">
        <v>8292.3729930708123</v>
      </c>
      <c r="H878" s="13">
        <v>8663.3308080808074</v>
      </c>
      <c r="I878" s="11">
        <v>11</v>
      </c>
    </row>
    <row r="879" spans="1:9" x14ac:dyDescent="0.3">
      <c r="A879" s="11">
        <v>93638</v>
      </c>
      <c r="B879" s="12">
        <v>128595</v>
      </c>
      <c r="C879" s="12">
        <v>953</v>
      </c>
      <c r="D879" s="40">
        <v>7361134</v>
      </c>
      <c r="E879" s="13">
        <v>7724.1699895068205</v>
      </c>
      <c r="F879" s="21">
        <f t="shared" si="13"/>
        <v>1</v>
      </c>
      <c r="G879" s="13">
        <v>8366.427003147397</v>
      </c>
      <c r="H879" s="13">
        <v>7724.1699895068205</v>
      </c>
      <c r="I879" s="11">
        <v>1</v>
      </c>
    </row>
    <row r="880" spans="1:9" x14ac:dyDescent="0.3">
      <c r="A880" s="11">
        <v>93640</v>
      </c>
      <c r="B880" s="12">
        <v>25159</v>
      </c>
      <c r="C880" s="12">
        <v>195</v>
      </c>
      <c r="D880" s="40">
        <v>1763724</v>
      </c>
      <c r="E880" s="13">
        <v>9044.7384615384617</v>
      </c>
      <c r="F880" s="21">
        <f t="shared" si="13"/>
        <v>0.68138514386924687</v>
      </c>
      <c r="G880" s="13">
        <v>9024.3875555403065</v>
      </c>
      <c r="H880" s="13">
        <v>9038.2543605517276</v>
      </c>
      <c r="I880" s="11">
        <v>15</v>
      </c>
    </row>
    <row r="881" spans="1:9" x14ac:dyDescent="0.3">
      <c r="A881" s="8">
        <v>93641</v>
      </c>
      <c r="B881" s="9">
        <v>2058</v>
      </c>
      <c r="C881" s="9">
        <v>11</v>
      </c>
      <c r="D881" s="41">
        <v>78308</v>
      </c>
      <c r="E881" s="10">
        <v>7118.909090909091</v>
      </c>
      <c r="F881" s="16">
        <f t="shared" si="13"/>
        <v>0.16183471874253741</v>
      </c>
      <c r="G881" s="10">
        <v>8791.6603136637495</v>
      </c>
      <c r="H881" s="10">
        <v>8520.9510900030127</v>
      </c>
      <c r="I881" s="8">
        <v>9</v>
      </c>
    </row>
    <row r="882" spans="1:9" x14ac:dyDescent="0.3">
      <c r="A882" s="17">
        <v>93643</v>
      </c>
      <c r="B882" s="18">
        <v>14952</v>
      </c>
      <c r="C882" s="18">
        <v>81</v>
      </c>
      <c r="D882" s="39">
        <v>867147</v>
      </c>
      <c r="E882" s="19">
        <v>10705.518518518518</v>
      </c>
      <c r="F882" s="20">
        <f t="shared" si="13"/>
        <v>0.43915503282683993</v>
      </c>
      <c r="G882" s="19">
        <v>9264.7616856756231</v>
      </c>
      <c r="H882" s="19">
        <v>9897.4772998982389</v>
      </c>
      <c r="I882" s="17">
        <v>20</v>
      </c>
    </row>
    <row r="883" spans="1:9" x14ac:dyDescent="0.3">
      <c r="A883" s="11">
        <v>93644</v>
      </c>
      <c r="B883" s="12">
        <v>37846</v>
      </c>
      <c r="C883" s="12">
        <v>223</v>
      </c>
      <c r="D883" s="40">
        <v>2051630</v>
      </c>
      <c r="E883" s="13">
        <v>9200.1345291479829</v>
      </c>
      <c r="F883" s="21">
        <f t="shared" si="13"/>
        <v>0.72866479327080225</v>
      </c>
      <c r="G883" s="13">
        <v>8791.6603136637495</v>
      </c>
      <c r="H883" s="13">
        <v>9089.3010934460217</v>
      </c>
      <c r="I883" s="11">
        <v>16</v>
      </c>
    </row>
    <row r="884" spans="1:9" x14ac:dyDescent="0.3">
      <c r="A884" s="11">
        <v>93645</v>
      </c>
      <c r="B884" s="12">
        <v>1872</v>
      </c>
      <c r="C884" s="12">
        <v>16</v>
      </c>
      <c r="D884" s="40">
        <v>132840</v>
      </c>
      <c r="E884" s="13">
        <v>8302.5</v>
      </c>
      <c r="F884" s="21">
        <f t="shared" si="13"/>
        <v>0.19518001458970666</v>
      </c>
      <c r="G884" s="13">
        <v>9080.490868342933</v>
      </c>
      <c r="H884" s="13">
        <v>8928.6425993090998</v>
      </c>
      <c r="I884" s="11">
        <v>14</v>
      </c>
    </row>
    <row r="885" spans="1:9" x14ac:dyDescent="0.3">
      <c r="A885" s="11">
        <v>93646</v>
      </c>
      <c r="B885" s="12">
        <v>21733</v>
      </c>
      <c r="C885" s="12">
        <v>161</v>
      </c>
      <c r="D885" s="40">
        <v>1486992</v>
      </c>
      <c r="E885" s="13">
        <v>9235.9751552795024</v>
      </c>
      <c r="F885" s="21">
        <f t="shared" si="13"/>
        <v>0.61913918736689033</v>
      </c>
      <c r="G885" s="13">
        <v>9080.490868342933</v>
      </c>
      <c r="H885" s="13">
        <v>9176.7572834051607</v>
      </c>
      <c r="I885" s="11">
        <v>17</v>
      </c>
    </row>
    <row r="886" spans="1:9" x14ac:dyDescent="0.3">
      <c r="A886" s="8">
        <v>93647</v>
      </c>
      <c r="B886" s="9">
        <v>27488</v>
      </c>
      <c r="C886" s="9">
        <v>231</v>
      </c>
      <c r="D886" s="41">
        <v>1967758</v>
      </c>
      <c r="E886" s="10">
        <v>8518.4329004329011</v>
      </c>
      <c r="F886" s="16">
        <f t="shared" si="13"/>
        <v>0.74161984870956632</v>
      </c>
      <c r="G886" s="10">
        <v>9068.1672071341709</v>
      </c>
      <c r="H886" s="10">
        <v>8660.4733337679172</v>
      </c>
      <c r="I886" s="8">
        <v>11</v>
      </c>
    </row>
    <row r="887" spans="1:9" x14ac:dyDescent="0.3">
      <c r="A887" s="17">
        <v>93648</v>
      </c>
      <c r="B887" s="18">
        <v>33726</v>
      </c>
      <c r="C887" s="18">
        <v>236</v>
      </c>
      <c r="D887" s="39">
        <v>2304315</v>
      </c>
      <c r="E887" s="19">
        <v>9764.046610169491</v>
      </c>
      <c r="F887" s="20">
        <f t="shared" si="13"/>
        <v>0.74960306956732903</v>
      </c>
      <c r="G887" s="19">
        <v>8232.0844682060233</v>
      </c>
      <c r="H887" s="19">
        <v>9380.4479922827777</v>
      </c>
      <c r="I887" s="17">
        <v>18</v>
      </c>
    </row>
    <row r="888" spans="1:9" x14ac:dyDescent="0.3">
      <c r="A888" s="11">
        <v>93649</v>
      </c>
      <c r="B888" s="12">
        <v>348</v>
      </c>
      <c r="C888" s="12">
        <v>3</v>
      </c>
      <c r="D888" s="40">
        <v>26944</v>
      </c>
      <c r="E888" s="13">
        <v>8981.3333333333339</v>
      </c>
      <c r="F888" s="21">
        <f t="shared" si="13"/>
        <v>8.4515425472851652E-2</v>
      </c>
      <c r="G888" s="13">
        <v>8440.952697066592</v>
      </c>
      <c r="H888" s="13">
        <v>8486.6231964579656</v>
      </c>
      <c r="I888" s="11">
        <v>8</v>
      </c>
    </row>
    <row r="889" spans="1:9" x14ac:dyDescent="0.3">
      <c r="A889" s="11">
        <v>93650</v>
      </c>
      <c r="B889" s="12">
        <v>9463</v>
      </c>
      <c r="C889" s="12">
        <v>113</v>
      </c>
      <c r="D889" s="40">
        <v>874578</v>
      </c>
      <c r="E889" s="13">
        <v>7739.6283185840712</v>
      </c>
      <c r="F889" s="21">
        <f t="shared" si="13"/>
        <v>0.51869800370506447</v>
      </c>
      <c r="G889" s="13">
        <v>8272.0386027030527</v>
      </c>
      <c r="H889" s="13">
        <v>7995.8784511784906</v>
      </c>
      <c r="I889" s="11">
        <v>2</v>
      </c>
    </row>
    <row r="890" spans="1:9" x14ac:dyDescent="0.3">
      <c r="A890" s="11">
        <v>93651</v>
      </c>
      <c r="B890" s="12">
        <v>7713</v>
      </c>
      <c r="C890" s="12">
        <v>38</v>
      </c>
      <c r="D890" s="40">
        <v>327808</v>
      </c>
      <c r="E890" s="13">
        <v>8626.5263157894733</v>
      </c>
      <c r="F890" s="21">
        <f t="shared" si="13"/>
        <v>0.30079260375911915</v>
      </c>
      <c r="G890" s="13">
        <v>8457.0336694310208</v>
      </c>
      <c r="H890" s="13">
        <v>8508.0158038472036</v>
      </c>
      <c r="I890" s="11">
        <v>9</v>
      </c>
    </row>
    <row r="891" spans="1:9" x14ac:dyDescent="0.3">
      <c r="A891" s="8">
        <v>93652</v>
      </c>
      <c r="B891" s="9">
        <v>1550</v>
      </c>
      <c r="C891" s="9">
        <v>7</v>
      </c>
      <c r="D891" s="41">
        <v>23808</v>
      </c>
      <c r="E891" s="10">
        <v>3401.1428571428573</v>
      </c>
      <c r="F891" s="16">
        <f t="shared" si="13"/>
        <v>0.12909944487358055</v>
      </c>
      <c r="G891" s="10">
        <v>9080.490868342933</v>
      </c>
      <c r="H891" s="10">
        <v>8347.2901928531301</v>
      </c>
      <c r="I891" s="8">
        <v>6</v>
      </c>
    </row>
    <row r="892" spans="1:9" x14ac:dyDescent="0.3">
      <c r="A892" s="17">
        <v>93653</v>
      </c>
      <c r="B892" s="18">
        <v>4933</v>
      </c>
      <c r="C892" s="18">
        <v>27</v>
      </c>
      <c r="D892" s="39">
        <v>176684</v>
      </c>
      <c r="E892" s="19">
        <v>6543.8518518518522</v>
      </c>
      <c r="F892" s="20">
        <f t="shared" si="13"/>
        <v>0.25354627641855498</v>
      </c>
      <c r="G892" s="19">
        <v>8457.0336694310208</v>
      </c>
      <c r="H892" s="19">
        <v>7971.9535434721392</v>
      </c>
      <c r="I892" s="17">
        <v>2</v>
      </c>
    </row>
    <row r="893" spans="1:9" x14ac:dyDescent="0.3">
      <c r="A893" s="11">
        <v>93654</v>
      </c>
      <c r="B893" s="12">
        <v>81875</v>
      </c>
      <c r="C893" s="12">
        <v>601</v>
      </c>
      <c r="D893" s="40">
        <v>5610248</v>
      </c>
      <c r="E893" s="13">
        <v>9334.8552412645586</v>
      </c>
      <c r="F893" s="21">
        <f t="shared" si="13"/>
        <v>1</v>
      </c>
      <c r="G893" s="13">
        <v>9264.7616856756231</v>
      </c>
      <c r="H893" s="13">
        <v>9334.8552412645586</v>
      </c>
      <c r="I893" s="11">
        <v>18</v>
      </c>
    </row>
    <row r="894" spans="1:9" x14ac:dyDescent="0.3">
      <c r="A894" s="11">
        <v>93656</v>
      </c>
      <c r="B894" s="12">
        <v>16599</v>
      </c>
      <c r="C894" s="12">
        <v>114</v>
      </c>
      <c r="D894" s="40">
        <v>985537</v>
      </c>
      <c r="E894" s="13">
        <v>8645.061403508771</v>
      </c>
      <c r="F894" s="21">
        <f t="shared" si="13"/>
        <v>0.52098807225172772</v>
      </c>
      <c r="G894" s="13">
        <v>9578.1231828108794</v>
      </c>
      <c r="H894" s="13">
        <v>9092.0091251205067</v>
      </c>
      <c r="I894" s="11">
        <v>16</v>
      </c>
    </row>
    <row r="895" spans="1:9" x14ac:dyDescent="0.3">
      <c r="A895" s="11">
        <v>93657</v>
      </c>
      <c r="B895" s="12">
        <v>106566</v>
      </c>
      <c r="C895" s="12">
        <v>791</v>
      </c>
      <c r="D895" s="40">
        <v>7239779</v>
      </c>
      <c r="E895" s="13">
        <v>9152.6915297092291</v>
      </c>
      <c r="F895" s="21">
        <f t="shared" si="13"/>
        <v>1</v>
      </c>
      <c r="G895" s="13">
        <v>8792.3319219499626</v>
      </c>
      <c r="H895" s="13">
        <v>9152.6915297092291</v>
      </c>
      <c r="I895" s="11">
        <v>16</v>
      </c>
    </row>
    <row r="896" spans="1:9" x14ac:dyDescent="0.3">
      <c r="A896" s="8">
        <v>93660</v>
      </c>
      <c r="B896" s="9">
        <v>9923</v>
      </c>
      <c r="C896" s="9">
        <v>62</v>
      </c>
      <c r="D896" s="41">
        <v>660522</v>
      </c>
      <c r="E896" s="10">
        <v>10653.58064516129</v>
      </c>
      <c r="F896" s="16">
        <f t="shared" si="13"/>
        <v>0.38421224293227257</v>
      </c>
      <c r="G896" s="10">
        <v>9068.1672071341709</v>
      </c>
      <c r="H896" s="10">
        <v>9677.3024601335364</v>
      </c>
      <c r="I896" s="8">
        <v>19</v>
      </c>
    </row>
    <row r="897" spans="1:9" x14ac:dyDescent="0.3">
      <c r="A897" s="17">
        <v>93661</v>
      </c>
      <c r="B897" s="18">
        <v>208</v>
      </c>
      <c r="C897" s="18">
        <v>0</v>
      </c>
      <c r="D897" s="39">
        <v>0</v>
      </c>
      <c r="E897" s="19">
        <v>0</v>
      </c>
      <c r="F897" s="20">
        <f t="shared" si="13"/>
        <v>0</v>
      </c>
      <c r="G897" s="19">
        <v>8260.9637913462429</v>
      </c>
      <c r="H897" s="19">
        <v>8260.9637913462429</v>
      </c>
      <c r="I897" s="17">
        <v>5</v>
      </c>
    </row>
    <row r="898" spans="1:9" x14ac:dyDescent="0.3">
      <c r="A898" s="11">
        <v>93662</v>
      </c>
      <c r="B898" s="12">
        <v>83572</v>
      </c>
      <c r="C898" s="12">
        <v>710</v>
      </c>
      <c r="D898" s="40">
        <v>6797144</v>
      </c>
      <c r="E898" s="13">
        <v>9573.442253521127</v>
      </c>
      <c r="F898" s="21">
        <f t="shared" si="13"/>
        <v>1</v>
      </c>
      <c r="G898" s="13">
        <v>8792.3319219499626</v>
      </c>
      <c r="H898" s="13">
        <v>9573.442253521127</v>
      </c>
      <c r="I898" s="11">
        <v>19</v>
      </c>
    </row>
    <row r="899" spans="1:9" x14ac:dyDescent="0.3">
      <c r="A899" s="11">
        <v>93664</v>
      </c>
      <c r="B899" s="12">
        <v>4159</v>
      </c>
      <c r="C899" s="12">
        <v>12</v>
      </c>
      <c r="D899" s="40">
        <v>108624</v>
      </c>
      <c r="E899" s="13">
        <v>9052</v>
      </c>
      <c r="F899" s="21">
        <f t="shared" ref="F899:F962" si="14">IF(C899&gt;420,1,SQRT(C899/420))</f>
        <v>0.1690308509457033</v>
      </c>
      <c r="G899" s="13">
        <v>8734.6699928114194</v>
      </c>
      <c r="H899" s="13">
        <v>8788.3085539571111</v>
      </c>
      <c r="I899" s="11">
        <v>12</v>
      </c>
    </row>
    <row r="900" spans="1:9" x14ac:dyDescent="0.3">
      <c r="A900" s="11">
        <v>93665</v>
      </c>
      <c r="B900" s="12">
        <v>1338</v>
      </c>
      <c r="C900" s="12">
        <v>3</v>
      </c>
      <c r="D900" s="40">
        <v>26096</v>
      </c>
      <c r="E900" s="13">
        <v>8698.6666666666661</v>
      </c>
      <c r="F900" s="21">
        <f t="shared" si="14"/>
        <v>8.4515425472851652E-2</v>
      </c>
      <c r="G900" s="13">
        <v>8366.427003147397</v>
      </c>
      <c r="H900" s="13">
        <v>8394.5063796686845</v>
      </c>
      <c r="I900" s="11">
        <v>7</v>
      </c>
    </row>
    <row r="901" spans="1:9" x14ac:dyDescent="0.3">
      <c r="A901" s="8">
        <v>93666</v>
      </c>
      <c r="B901" s="9">
        <v>1498</v>
      </c>
      <c r="C901" s="9">
        <v>12</v>
      </c>
      <c r="D901" s="41">
        <v>93400</v>
      </c>
      <c r="E901" s="10">
        <v>7783.333333333333</v>
      </c>
      <c r="F901" s="16">
        <f t="shared" si="14"/>
        <v>0.1690308509457033</v>
      </c>
      <c r="G901" s="10">
        <v>9068.1672071341709</v>
      </c>
      <c r="H901" s="10">
        <v>8850.9906441217518</v>
      </c>
      <c r="I901" s="8">
        <v>13</v>
      </c>
    </row>
    <row r="902" spans="1:9" x14ac:dyDescent="0.3">
      <c r="A902" s="17">
        <v>93667</v>
      </c>
      <c r="B902" s="18">
        <v>10580</v>
      </c>
      <c r="C902" s="18">
        <v>53</v>
      </c>
      <c r="D902" s="39">
        <v>500825</v>
      </c>
      <c r="E902" s="19">
        <v>9449.5283018867922</v>
      </c>
      <c r="F902" s="20">
        <f t="shared" si="14"/>
        <v>0.3552329886011098</v>
      </c>
      <c r="G902" s="19">
        <v>9024.3875555403065</v>
      </c>
      <c r="H902" s="19">
        <v>9175.4115734410734</v>
      </c>
      <c r="I902" s="17">
        <v>17</v>
      </c>
    </row>
    <row r="903" spans="1:9" x14ac:dyDescent="0.3">
      <c r="A903" s="11">
        <v>93668</v>
      </c>
      <c r="B903" s="12">
        <v>3091</v>
      </c>
      <c r="C903" s="12">
        <v>19</v>
      </c>
      <c r="D903" s="40">
        <v>196459</v>
      </c>
      <c r="E903" s="13">
        <v>10339.947368421053</v>
      </c>
      <c r="F903" s="21">
        <f t="shared" si="14"/>
        <v>0.21269248984883138</v>
      </c>
      <c r="G903" s="13">
        <v>8548.5161631242554</v>
      </c>
      <c r="H903" s="13">
        <v>8929.5401265717246</v>
      </c>
      <c r="I903" s="11">
        <v>14</v>
      </c>
    </row>
    <row r="904" spans="1:9" x14ac:dyDescent="0.3">
      <c r="A904" s="11">
        <v>93669</v>
      </c>
      <c r="B904" s="12">
        <v>1475</v>
      </c>
      <c r="C904" s="12">
        <v>7</v>
      </c>
      <c r="D904" s="40">
        <v>39262</v>
      </c>
      <c r="E904" s="13">
        <v>5608.8571428571431</v>
      </c>
      <c r="F904" s="21">
        <f t="shared" si="14"/>
        <v>0.12909944487358055</v>
      </c>
      <c r="G904" s="13">
        <v>8817.045501774197</v>
      </c>
      <c r="H904" s="13">
        <v>8402.8701655881232</v>
      </c>
      <c r="I904" s="11">
        <v>7</v>
      </c>
    </row>
    <row r="905" spans="1:9" x14ac:dyDescent="0.3">
      <c r="A905" s="11">
        <v>93670</v>
      </c>
      <c r="B905" s="12">
        <v>312</v>
      </c>
      <c r="C905" s="12">
        <v>1</v>
      </c>
      <c r="D905" s="40">
        <v>2908</v>
      </c>
      <c r="E905" s="13">
        <v>2908</v>
      </c>
      <c r="F905" s="21">
        <f t="shared" si="14"/>
        <v>4.8795003647426664E-2</v>
      </c>
      <c r="G905" s="13">
        <v>9068.1672071341709</v>
      </c>
      <c r="H905" s="13">
        <v>8767.5818257933024</v>
      </c>
      <c r="I905" s="11">
        <v>12</v>
      </c>
    </row>
    <row r="906" spans="1:9" x14ac:dyDescent="0.3">
      <c r="A906" s="8">
        <v>93673</v>
      </c>
      <c r="B906" s="9">
        <v>1796</v>
      </c>
      <c r="C906" s="9">
        <v>17</v>
      </c>
      <c r="D906" s="41">
        <v>127475</v>
      </c>
      <c r="E906" s="10">
        <v>7498.5294117647063</v>
      </c>
      <c r="F906" s="16">
        <f t="shared" si="14"/>
        <v>0.20118695404073914</v>
      </c>
      <c r="G906" s="10">
        <v>9080.490868342933</v>
      </c>
      <c r="H906" s="10">
        <v>8762.2208614841074</v>
      </c>
      <c r="I906" s="8">
        <v>12</v>
      </c>
    </row>
    <row r="907" spans="1:9" x14ac:dyDescent="0.3">
      <c r="A907" s="17">
        <v>93675</v>
      </c>
      <c r="B907" s="18">
        <v>14948</v>
      </c>
      <c r="C907" s="18">
        <v>79</v>
      </c>
      <c r="D907" s="39">
        <v>854987</v>
      </c>
      <c r="E907" s="19">
        <v>10822.620253164558</v>
      </c>
      <c r="F907" s="20">
        <f t="shared" si="14"/>
        <v>0.43369947901195144</v>
      </c>
      <c r="G907" s="19">
        <v>8548.5161631242554</v>
      </c>
      <c r="H907" s="19">
        <v>9534.7939221936831</v>
      </c>
      <c r="I907" s="17">
        <v>19</v>
      </c>
    </row>
    <row r="908" spans="1:9" x14ac:dyDescent="0.3">
      <c r="A908" s="11">
        <v>93701</v>
      </c>
      <c r="B908" s="12">
        <v>17398</v>
      </c>
      <c r="C908" s="12">
        <v>252</v>
      </c>
      <c r="D908" s="40">
        <v>1929222</v>
      </c>
      <c r="E908" s="13">
        <v>7655.6428571428569</v>
      </c>
      <c r="F908" s="21">
        <f t="shared" si="14"/>
        <v>0.7745966692414834</v>
      </c>
      <c r="G908" s="13">
        <v>8232.0844682060233</v>
      </c>
      <c r="H908" s="13">
        <v>7785.5747162643002</v>
      </c>
      <c r="I908" s="11">
        <v>1</v>
      </c>
    </row>
    <row r="909" spans="1:9" x14ac:dyDescent="0.3">
      <c r="A909" s="11">
        <v>93702</v>
      </c>
      <c r="B909" s="12">
        <v>91905</v>
      </c>
      <c r="C909" s="12">
        <v>1176</v>
      </c>
      <c r="D909" s="40">
        <v>9325152</v>
      </c>
      <c r="E909" s="13">
        <v>7929.5510204081629</v>
      </c>
      <c r="F909" s="21">
        <f t="shared" si="14"/>
        <v>1</v>
      </c>
      <c r="G909" s="13">
        <v>8366.427003147397</v>
      </c>
      <c r="H909" s="13">
        <v>7929.5510204081629</v>
      </c>
      <c r="I909" s="11">
        <v>2</v>
      </c>
    </row>
    <row r="910" spans="1:9" x14ac:dyDescent="0.3">
      <c r="A910" s="11">
        <v>93703</v>
      </c>
      <c r="B910" s="12">
        <v>67226</v>
      </c>
      <c r="C910" s="12">
        <v>831</v>
      </c>
      <c r="D910" s="40">
        <v>6732871</v>
      </c>
      <c r="E910" s="13">
        <v>8102.1311672683514</v>
      </c>
      <c r="F910" s="21">
        <f t="shared" si="14"/>
        <v>1</v>
      </c>
      <c r="G910" s="13">
        <v>8457.0336694310208</v>
      </c>
      <c r="H910" s="13">
        <v>8102.1311672683514</v>
      </c>
      <c r="I910" s="11">
        <v>3</v>
      </c>
    </row>
    <row r="911" spans="1:9" x14ac:dyDescent="0.3">
      <c r="A911" s="8">
        <v>93704</v>
      </c>
      <c r="B911" s="9">
        <v>81334</v>
      </c>
      <c r="C911" s="9">
        <v>765</v>
      </c>
      <c r="D911" s="41">
        <v>6323403</v>
      </c>
      <c r="E911" s="10">
        <v>8265.8862745098031</v>
      </c>
      <c r="F911" s="16">
        <f t="shared" si="14"/>
        <v>1</v>
      </c>
      <c r="G911" s="10">
        <v>8457.0336694310208</v>
      </c>
      <c r="H911" s="10">
        <v>8265.8862745098031</v>
      </c>
      <c r="I911" s="8">
        <v>5</v>
      </c>
    </row>
    <row r="912" spans="1:9" x14ac:dyDescent="0.3">
      <c r="A912" s="17">
        <v>93705</v>
      </c>
      <c r="B912" s="18">
        <v>85725</v>
      </c>
      <c r="C912" s="18">
        <v>977</v>
      </c>
      <c r="D912" s="39">
        <v>8033659</v>
      </c>
      <c r="E912" s="19">
        <v>8222.7830092118729</v>
      </c>
      <c r="F912" s="20">
        <f t="shared" si="14"/>
        <v>1</v>
      </c>
      <c r="G912" s="19">
        <v>8272.0386027030527</v>
      </c>
      <c r="H912" s="19">
        <v>8222.7830092118729</v>
      </c>
      <c r="I912" s="17">
        <v>4</v>
      </c>
    </row>
    <row r="913" spans="1:9" x14ac:dyDescent="0.3">
      <c r="A913" s="11">
        <v>93706</v>
      </c>
      <c r="B913" s="12">
        <v>82273</v>
      </c>
      <c r="C913" s="12">
        <v>858</v>
      </c>
      <c r="D913" s="40">
        <v>7282301</v>
      </c>
      <c r="E913" s="13">
        <v>8487.5303030303039</v>
      </c>
      <c r="F913" s="21">
        <f t="shared" si="14"/>
        <v>1</v>
      </c>
      <c r="G913" s="13">
        <v>8440.952697066592</v>
      </c>
      <c r="H913" s="13">
        <v>8487.5303030303039</v>
      </c>
      <c r="I913" s="11">
        <v>8</v>
      </c>
    </row>
    <row r="914" spans="1:9" x14ac:dyDescent="0.3">
      <c r="A914" s="11">
        <v>93710</v>
      </c>
      <c r="B914" s="12">
        <v>78929</v>
      </c>
      <c r="C914" s="12">
        <v>837</v>
      </c>
      <c r="D914" s="40">
        <v>7191225</v>
      </c>
      <c r="E914" s="13">
        <v>8591.6666666666661</v>
      </c>
      <c r="F914" s="21">
        <f t="shared" si="14"/>
        <v>1</v>
      </c>
      <c r="G914" s="13">
        <v>8260.9637913462429</v>
      </c>
      <c r="H914" s="13">
        <v>8591.6666666666661</v>
      </c>
      <c r="I914" s="11">
        <v>10</v>
      </c>
    </row>
    <row r="915" spans="1:9" x14ac:dyDescent="0.3">
      <c r="A915" s="11">
        <v>93711</v>
      </c>
      <c r="B915" s="12">
        <v>134875</v>
      </c>
      <c r="C915" s="12">
        <v>1136</v>
      </c>
      <c r="D915" s="40">
        <v>10422574</v>
      </c>
      <c r="E915" s="13">
        <v>9174.8010563380285</v>
      </c>
      <c r="F915" s="21">
        <f t="shared" si="14"/>
        <v>1</v>
      </c>
      <c r="G915" s="13">
        <v>8457.0336694310208</v>
      </c>
      <c r="H915" s="13">
        <v>9174.8010563380285</v>
      </c>
      <c r="I915" s="11">
        <v>17</v>
      </c>
    </row>
    <row r="916" spans="1:9" x14ac:dyDescent="0.3">
      <c r="A916" s="8">
        <v>93720</v>
      </c>
      <c r="B916" s="9">
        <v>167648</v>
      </c>
      <c r="C916" s="9">
        <v>1480</v>
      </c>
      <c r="D916" s="41">
        <v>13125371</v>
      </c>
      <c r="E916" s="10">
        <v>8868.493918918919</v>
      </c>
      <c r="F916" s="16">
        <f t="shared" si="14"/>
        <v>1</v>
      </c>
      <c r="G916" s="10">
        <v>8440.952697066592</v>
      </c>
      <c r="H916" s="10">
        <v>8868.493918918919</v>
      </c>
      <c r="I916" s="8">
        <v>14</v>
      </c>
    </row>
    <row r="917" spans="1:9" x14ac:dyDescent="0.3">
      <c r="A917" s="17">
        <v>93721</v>
      </c>
      <c r="B917" s="18">
        <v>6576</v>
      </c>
      <c r="C917" s="18">
        <v>115</v>
      </c>
      <c r="D917" s="39">
        <v>972921</v>
      </c>
      <c r="E917" s="19">
        <v>8460.1826086956517</v>
      </c>
      <c r="F917" s="20">
        <f t="shared" si="14"/>
        <v>0.52326811847228361</v>
      </c>
      <c r="G917" s="19">
        <v>8260.9637913462429</v>
      </c>
      <c r="H917" s="19">
        <v>8365.208647064941</v>
      </c>
      <c r="I917" s="17">
        <v>7</v>
      </c>
    </row>
    <row r="918" spans="1:9" x14ac:dyDescent="0.3">
      <c r="A918" s="11">
        <v>93722</v>
      </c>
      <c r="B918" s="12">
        <v>216170</v>
      </c>
      <c r="C918" s="12">
        <v>2207</v>
      </c>
      <c r="D918" s="40">
        <v>19207174</v>
      </c>
      <c r="E918" s="13">
        <v>8702.8427729950163</v>
      </c>
      <c r="F918" s="21">
        <f t="shared" si="14"/>
        <v>1</v>
      </c>
      <c r="G918" s="13">
        <v>8272.0386027030527</v>
      </c>
      <c r="H918" s="13">
        <v>8702.8427729950163</v>
      </c>
      <c r="I918" s="11">
        <v>11</v>
      </c>
    </row>
    <row r="919" spans="1:9" x14ac:dyDescent="0.3">
      <c r="A919" s="11">
        <v>93723</v>
      </c>
      <c r="B919" s="12">
        <v>17146</v>
      </c>
      <c r="C919" s="12">
        <v>149</v>
      </c>
      <c r="D919" s="40">
        <v>1258360</v>
      </c>
      <c r="E919" s="13">
        <v>8445.3691275167785</v>
      </c>
      <c r="F919" s="21">
        <f t="shared" si="14"/>
        <v>0.5956189257922424</v>
      </c>
      <c r="G919" s="13">
        <v>9264.7616856756231</v>
      </c>
      <c r="H919" s="13">
        <v>8776.7159703828947</v>
      </c>
      <c r="I919" s="11">
        <v>12</v>
      </c>
    </row>
    <row r="920" spans="1:9" x14ac:dyDescent="0.3">
      <c r="A920" s="11">
        <v>93725</v>
      </c>
      <c r="B920" s="12">
        <v>62243</v>
      </c>
      <c r="C920" s="12">
        <v>660</v>
      </c>
      <c r="D920" s="40">
        <v>5685090</v>
      </c>
      <c r="E920" s="13">
        <v>8613.7727272727279</v>
      </c>
      <c r="F920" s="21">
        <f t="shared" si="14"/>
        <v>1</v>
      </c>
      <c r="G920" s="13">
        <v>8457.0336694310208</v>
      </c>
      <c r="H920" s="13">
        <v>8613.7727272727279</v>
      </c>
      <c r="I920" s="11">
        <v>10</v>
      </c>
    </row>
    <row r="921" spans="1:9" x14ac:dyDescent="0.3">
      <c r="A921" s="8">
        <v>93726</v>
      </c>
      <c r="B921" s="9">
        <v>95951</v>
      </c>
      <c r="C921" s="9">
        <v>980</v>
      </c>
      <c r="D921" s="41">
        <v>8498562</v>
      </c>
      <c r="E921" s="10">
        <v>8672.0020408163273</v>
      </c>
      <c r="F921" s="16">
        <f t="shared" si="14"/>
        <v>1</v>
      </c>
      <c r="G921" s="10">
        <v>8457.0336694310208</v>
      </c>
      <c r="H921" s="10">
        <v>8672.0020408163273</v>
      </c>
      <c r="I921" s="8">
        <v>11</v>
      </c>
    </row>
    <row r="922" spans="1:9" x14ac:dyDescent="0.3">
      <c r="A922" s="17">
        <v>93727</v>
      </c>
      <c r="B922" s="18">
        <v>181223</v>
      </c>
      <c r="C922" s="18">
        <v>1908</v>
      </c>
      <c r="D922" s="39">
        <v>15708868</v>
      </c>
      <c r="E922" s="19">
        <v>8233.1593291404606</v>
      </c>
      <c r="F922" s="20">
        <f t="shared" si="14"/>
        <v>1</v>
      </c>
      <c r="G922" s="19">
        <v>8548.5161631242554</v>
      </c>
      <c r="H922" s="19">
        <v>8233.1593291404606</v>
      </c>
      <c r="I922" s="17">
        <v>4</v>
      </c>
    </row>
    <row r="923" spans="1:9" x14ac:dyDescent="0.3">
      <c r="A923" s="11">
        <v>93728</v>
      </c>
      <c r="B923" s="12">
        <v>37668</v>
      </c>
      <c r="C923" s="12">
        <v>376</v>
      </c>
      <c r="D923" s="40">
        <v>3156200</v>
      </c>
      <c r="E923" s="13">
        <v>8394.1489361702133</v>
      </c>
      <c r="F923" s="21">
        <f t="shared" si="14"/>
        <v>0.9461702252967461</v>
      </c>
      <c r="G923" s="13">
        <v>8292.3729930708123</v>
      </c>
      <c r="H923" s="13">
        <v>8388.6703600829605</v>
      </c>
      <c r="I923" s="11">
        <v>7</v>
      </c>
    </row>
    <row r="924" spans="1:9" x14ac:dyDescent="0.3">
      <c r="A924" s="11">
        <v>93730</v>
      </c>
      <c r="B924" s="12">
        <v>22534</v>
      </c>
      <c r="C924" s="12">
        <v>178</v>
      </c>
      <c r="D924" s="40">
        <v>1691769</v>
      </c>
      <c r="E924" s="13">
        <v>9504.3202247191002</v>
      </c>
      <c r="F924" s="21">
        <f t="shared" si="14"/>
        <v>0.65100654667178559</v>
      </c>
      <c r="G924" s="13">
        <v>8548.5161631242554</v>
      </c>
      <c r="H924" s="13">
        <v>9170.7508645579819</v>
      </c>
      <c r="I924" s="11">
        <v>17</v>
      </c>
    </row>
    <row r="925" spans="1:9" x14ac:dyDescent="0.3">
      <c r="A925" s="11">
        <v>93737</v>
      </c>
      <c r="B925" s="12">
        <v>576</v>
      </c>
      <c r="C925" s="12">
        <v>3</v>
      </c>
      <c r="D925" s="40">
        <v>15383</v>
      </c>
      <c r="E925" s="13">
        <v>5127.666666666667</v>
      </c>
      <c r="F925" s="21">
        <f t="shared" si="14"/>
        <v>8.4515425472851652E-2</v>
      </c>
      <c r="G925" s="13">
        <v>8792.3319219499626</v>
      </c>
      <c r="H925" s="13">
        <v>8482.6111786841193</v>
      </c>
      <c r="I925" s="11">
        <v>8</v>
      </c>
    </row>
    <row r="926" spans="1:9" x14ac:dyDescent="0.3">
      <c r="A926" s="8">
        <v>93901</v>
      </c>
      <c r="B926" s="9">
        <v>87231</v>
      </c>
      <c r="C926" s="9">
        <v>524</v>
      </c>
      <c r="D926" s="41">
        <v>4344066</v>
      </c>
      <c r="E926" s="10">
        <v>8290.202290076335</v>
      </c>
      <c r="F926" s="16">
        <f t="shared" si="14"/>
        <v>1</v>
      </c>
      <c r="G926" s="10">
        <v>8497.7629620780281</v>
      </c>
      <c r="H926" s="10">
        <v>8290.202290076335</v>
      </c>
      <c r="I926" s="8">
        <v>5</v>
      </c>
    </row>
    <row r="927" spans="1:9" x14ac:dyDescent="0.3">
      <c r="A927" s="17">
        <v>93905</v>
      </c>
      <c r="B927" s="18">
        <v>150781</v>
      </c>
      <c r="C927" s="18">
        <v>1057</v>
      </c>
      <c r="D927" s="39">
        <v>8732596</v>
      </c>
      <c r="E927" s="19">
        <v>8261.68022705771</v>
      </c>
      <c r="F927" s="20">
        <f t="shared" si="14"/>
        <v>1</v>
      </c>
      <c r="G927" s="19">
        <v>8292.3729930708123</v>
      </c>
      <c r="H927" s="19">
        <v>8261.68022705771</v>
      </c>
      <c r="I927" s="17">
        <v>5</v>
      </c>
    </row>
    <row r="928" spans="1:9" x14ac:dyDescent="0.3">
      <c r="A928" s="11">
        <v>93906</v>
      </c>
      <c r="B928" s="12">
        <v>181634</v>
      </c>
      <c r="C928" s="12">
        <v>1384</v>
      </c>
      <c r="D928" s="40">
        <v>11519105</v>
      </c>
      <c r="E928" s="13">
        <v>8323.0527456647396</v>
      </c>
      <c r="F928" s="21">
        <f t="shared" si="14"/>
        <v>1</v>
      </c>
      <c r="G928" s="13">
        <v>8497.7629620780281</v>
      </c>
      <c r="H928" s="13">
        <v>8323.0527456647396</v>
      </c>
      <c r="I928" s="11">
        <v>6</v>
      </c>
    </row>
    <row r="929" spans="1:9" x14ac:dyDescent="0.3">
      <c r="A929" s="11">
        <v>93907</v>
      </c>
      <c r="B929" s="12">
        <v>87417</v>
      </c>
      <c r="C929" s="12">
        <v>533</v>
      </c>
      <c r="D929" s="40">
        <v>4851646</v>
      </c>
      <c r="E929" s="13">
        <v>9102.5253283302063</v>
      </c>
      <c r="F929" s="21">
        <f t="shared" si="14"/>
        <v>1</v>
      </c>
      <c r="G929" s="13">
        <v>8769.1331894318773</v>
      </c>
      <c r="H929" s="13">
        <v>9102.5253283302063</v>
      </c>
      <c r="I929" s="11">
        <v>16</v>
      </c>
    </row>
    <row r="930" spans="1:9" x14ac:dyDescent="0.3">
      <c r="A930" s="11">
        <v>93908</v>
      </c>
      <c r="B930" s="12">
        <v>58305</v>
      </c>
      <c r="C930" s="12">
        <v>277</v>
      </c>
      <c r="D930" s="40">
        <v>2742535</v>
      </c>
      <c r="E930" s="13">
        <v>9900.8483754512636</v>
      </c>
      <c r="F930" s="21">
        <f t="shared" si="14"/>
        <v>0.81211071260254253</v>
      </c>
      <c r="G930" s="13">
        <v>8792.3319219499626</v>
      </c>
      <c r="H930" s="13">
        <v>9692.5700089345464</v>
      </c>
      <c r="I930" s="11">
        <v>19</v>
      </c>
    </row>
    <row r="931" spans="1:9" x14ac:dyDescent="0.3">
      <c r="A931" s="8">
        <v>93920</v>
      </c>
      <c r="B931" s="9">
        <v>6550</v>
      </c>
      <c r="C931" s="9">
        <v>36</v>
      </c>
      <c r="D931" s="41">
        <v>322255</v>
      </c>
      <c r="E931" s="10">
        <v>8951.5277777777774</v>
      </c>
      <c r="F931" s="16">
        <f t="shared" si="14"/>
        <v>0.29277002188455997</v>
      </c>
      <c r="G931" s="10">
        <v>8792.3319219499626</v>
      </c>
      <c r="H931" s="10">
        <v>8838.9396961446037</v>
      </c>
      <c r="I931" s="8">
        <v>13</v>
      </c>
    </row>
    <row r="932" spans="1:9" x14ac:dyDescent="0.3">
      <c r="A932" s="17">
        <v>93921</v>
      </c>
      <c r="B932" s="18">
        <v>11472</v>
      </c>
      <c r="C932" s="18">
        <v>55</v>
      </c>
      <c r="D932" s="39">
        <v>551093</v>
      </c>
      <c r="E932" s="19">
        <v>10019.872727272726</v>
      </c>
      <c r="F932" s="20">
        <f t="shared" si="14"/>
        <v>0.36187343222787294</v>
      </c>
      <c r="G932" s="19">
        <v>9024.3875555403065</v>
      </c>
      <c r="H932" s="19">
        <v>9384.6271913670716</v>
      </c>
      <c r="I932" s="17">
        <v>18</v>
      </c>
    </row>
    <row r="933" spans="1:9" x14ac:dyDescent="0.3">
      <c r="A933" s="11">
        <v>93923</v>
      </c>
      <c r="B933" s="12">
        <v>59393</v>
      </c>
      <c r="C933" s="12">
        <v>255</v>
      </c>
      <c r="D933" s="40">
        <v>2880438</v>
      </c>
      <c r="E933" s="13">
        <v>11295.835294117647</v>
      </c>
      <c r="F933" s="21">
        <f t="shared" si="14"/>
        <v>0.77919372247397956</v>
      </c>
      <c r="G933" s="13">
        <v>9080.490868342933</v>
      </c>
      <c r="H933" s="13">
        <v>10806.673338024313</v>
      </c>
      <c r="I933" s="11">
        <v>20</v>
      </c>
    </row>
    <row r="934" spans="1:9" x14ac:dyDescent="0.3">
      <c r="A934" s="11">
        <v>93924</v>
      </c>
      <c r="B934" s="12">
        <v>31499</v>
      </c>
      <c r="C934" s="12">
        <v>138</v>
      </c>
      <c r="D934" s="40">
        <v>1480313</v>
      </c>
      <c r="E934" s="13">
        <v>10726.90579710145</v>
      </c>
      <c r="F934" s="21">
        <f t="shared" si="14"/>
        <v>0.57321150422111089</v>
      </c>
      <c r="G934" s="13">
        <v>9264.7616856756231</v>
      </c>
      <c r="H934" s="13">
        <v>10102.879511174062</v>
      </c>
      <c r="I934" s="11">
        <v>20</v>
      </c>
    </row>
    <row r="935" spans="1:9" x14ac:dyDescent="0.3">
      <c r="A935" s="11">
        <v>93925</v>
      </c>
      <c r="B935" s="12">
        <v>5448</v>
      </c>
      <c r="C935" s="12">
        <v>26</v>
      </c>
      <c r="D935" s="40">
        <v>229947</v>
      </c>
      <c r="E935" s="13">
        <v>8844.1153846153848</v>
      </c>
      <c r="F935" s="21">
        <f t="shared" si="14"/>
        <v>0.24880667576405965</v>
      </c>
      <c r="G935" s="13">
        <v>8548.5161631242554</v>
      </c>
      <c r="H935" s="13">
        <v>8622.063222781906</v>
      </c>
      <c r="I935" s="11">
        <v>10</v>
      </c>
    </row>
    <row r="936" spans="1:9" x14ac:dyDescent="0.3">
      <c r="A936" s="8">
        <v>93926</v>
      </c>
      <c r="B936" s="9">
        <v>27544</v>
      </c>
      <c r="C936" s="9">
        <v>155</v>
      </c>
      <c r="D936" s="41">
        <v>1180556</v>
      </c>
      <c r="E936" s="10">
        <v>7616.4903225806447</v>
      </c>
      <c r="F936" s="16">
        <f t="shared" si="14"/>
        <v>0.60749289629395586</v>
      </c>
      <c r="G936" s="10">
        <v>8817.045501774197</v>
      </c>
      <c r="H936" s="10">
        <v>8087.7167588051971</v>
      </c>
      <c r="I936" s="8">
        <v>3</v>
      </c>
    </row>
    <row r="937" spans="1:9" x14ac:dyDescent="0.3">
      <c r="A937" s="17">
        <v>93927</v>
      </c>
      <c r="B937" s="18">
        <v>44238</v>
      </c>
      <c r="C937" s="18">
        <v>184</v>
      </c>
      <c r="D937" s="39">
        <v>1834383</v>
      </c>
      <c r="E937" s="19">
        <v>9969.472826086956</v>
      </c>
      <c r="F937" s="20">
        <f t="shared" si="14"/>
        <v>0.66188763252929728</v>
      </c>
      <c r="G937" s="19">
        <v>8769.1331894318773</v>
      </c>
      <c r="H937" s="19">
        <v>9563.623149768584</v>
      </c>
      <c r="I937" s="17">
        <v>19</v>
      </c>
    </row>
    <row r="938" spans="1:9" x14ac:dyDescent="0.3">
      <c r="A938" s="11">
        <v>93928</v>
      </c>
      <c r="B938" s="12">
        <v>1013</v>
      </c>
      <c r="C938" s="12">
        <v>5</v>
      </c>
      <c r="D938" s="40">
        <v>24452</v>
      </c>
      <c r="E938" s="13">
        <v>4890.3999999999996</v>
      </c>
      <c r="F938" s="21">
        <f t="shared" si="14"/>
        <v>0.10910894511799618</v>
      </c>
      <c r="G938" s="13">
        <v>8574.3126371903418</v>
      </c>
      <c r="H938" s="13">
        <v>8172.3648154396487</v>
      </c>
      <c r="I938" s="11">
        <v>4</v>
      </c>
    </row>
    <row r="939" spans="1:9" x14ac:dyDescent="0.3">
      <c r="A939" s="11">
        <v>93930</v>
      </c>
      <c r="B939" s="12">
        <v>43658</v>
      </c>
      <c r="C939" s="12">
        <v>164</v>
      </c>
      <c r="D939" s="40">
        <v>1500168</v>
      </c>
      <c r="E939" s="13">
        <v>9147.3658536585372</v>
      </c>
      <c r="F939" s="21">
        <f t="shared" si="14"/>
        <v>0.62488094104092384</v>
      </c>
      <c r="G939" s="13">
        <v>9578.1231828108794</v>
      </c>
      <c r="H939" s="13">
        <v>9308.951137609889</v>
      </c>
      <c r="I939" s="11">
        <v>17</v>
      </c>
    </row>
    <row r="940" spans="1:9" x14ac:dyDescent="0.3">
      <c r="A940" s="11">
        <v>93932</v>
      </c>
      <c r="B940" s="12">
        <v>2440</v>
      </c>
      <c r="C940" s="12">
        <v>5</v>
      </c>
      <c r="D940" s="40">
        <v>61926</v>
      </c>
      <c r="E940" s="13">
        <v>12385.2</v>
      </c>
      <c r="F940" s="21">
        <f t="shared" si="14"/>
        <v>0.10910894511799618</v>
      </c>
      <c r="G940" s="13">
        <v>8769.1331894318773</v>
      </c>
      <c r="H940" s="13">
        <v>9163.6784246091629</v>
      </c>
      <c r="I940" s="11">
        <v>16</v>
      </c>
    </row>
    <row r="941" spans="1:9" x14ac:dyDescent="0.3">
      <c r="A941" s="8">
        <v>93933</v>
      </c>
      <c r="B941" s="9">
        <v>74657</v>
      </c>
      <c r="C941" s="9">
        <v>452</v>
      </c>
      <c r="D941" s="41">
        <v>4243415</v>
      </c>
      <c r="E941" s="10">
        <v>9388.0862831858412</v>
      </c>
      <c r="F941" s="16">
        <f t="shared" si="14"/>
        <v>1</v>
      </c>
      <c r="G941" s="10">
        <v>8817.045501774197</v>
      </c>
      <c r="H941" s="10">
        <v>9388.0862831858412</v>
      </c>
      <c r="I941" s="8">
        <v>18</v>
      </c>
    </row>
    <row r="942" spans="1:9" x14ac:dyDescent="0.3">
      <c r="A942" s="17">
        <v>93940</v>
      </c>
      <c r="B942" s="18">
        <v>114962</v>
      </c>
      <c r="C942" s="18">
        <v>558</v>
      </c>
      <c r="D942" s="39">
        <v>5733007</v>
      </c>
      <c r="E942" s="19">
        <v>10274.206093189965</v>
      </c>
      <c r="F942" s="20">
        <f t="shared" si="14"/>
        <v>1</v>
      </c>
      <c r="G942" s="19">
        <v>8574.3126371903418</v>
      </c>
      <c r="H942" s="19">
        <v>10274.206093189965</v>
      </c>
      <c r="I942" s="17">
        <v>20</v>
      </c>
    </row>
    <row r="943" spans="1:9" x14ac:dyDescent="0.3">
      <c r="A943" s="11">
        <v>93943</v>
      </c>
      <c r="B943" s="12">
        <v>958</v>
      </c>
      <c r="C943" s="12">
        <v>9</v>
      </c>
      <c r="D943" s="40">
        <v>75276</v>
      </c>
      <c r="E943" s="13">
        <v>8364</v>
      </c>
      <c r="F943" s="21">
        <f t="shared" si="14"/>
        <v>0.14638501094227999</v>
      </c>
      <c r="G943" s="13">
        <v>8817.045501774197</v>
      </c>
      <c r="H943" s="13">
        <v>8750.7264310396313</v>
      </c>
      <c r="I943" s="11">
        <v>12</v>
      </c>
    </row>
    <row r="944" spans="1:9" x14ac:dyDescent="0.3">
      <c r="A944" s="11">
        <v>93950</v>
      </c>
      <c r="B944" s="12">
        <v>60008</v>
      </c>
      <c r="C944" s="12">
        <v>295</v>
      </c>
      <c r="D944" s="40">
        <v>2683036</v>
      </c>
      <c r="E944" s="13">
        <v>9095.0372881355925</v>
      </c>
      <c r="F944" s="21">
        <f t="shared" si="14"/>
        <v>0.83808170984752572</v>
      </c>
      <c r="G944" s="13">
        <v>8457.0336694310208</v>
      </c>
      <c r="H944" s="13">
        <v>8991.7328330838573</v>
      </c>
      <c r="I944" s="11">
        <v>15</v>
      </c>
    </row>
    <row r="945" spans="1:9" x14ac:dyDescent="0.3">
      <c r="A945" s="11">
        <v>93953</v>
      </c>
      <c r="B945" s="12">
        <v>23033</v>
      </c>
      <c r="C945" s="12">
        <v>98</v>
      </c>
      <c r="D945" s="40">
        <v>1153499</v>
      </c>
      <c r="E945" s="13">
        <v>11770.397959183674</v>
      </c>
      <c r="F945" s="21">
        <f t="shared" si="14"/>
        <v>0.48304589153964794</v>
      </c>
      <c r="G945" s="13">
        <v>8457.0336694310208</v>
      </c>
      <c r="H945" s="13">
        <v>10057.540676770222</v>
      </c>
      <c r="I945" s="11">
        <v>20</v>
      </c>
    </row>
    <row r="946" spans="1:9" x14ac:dyDescent="0.3">
      <c r="A946" s="8">
        <v>93954</v>
      </c>
      <c r="B946" s="9">
        <v>1023</v>
      </c>
      <c r="C946" s="9">
        <v>1</v>
      </c>
      <c r="D946" s="41">
        <v>12631</v>
      </c>
      <c r="E946" s="10">
        <v>12631</v>
      </c>
      <c r="F946" s="16">
        <f t="shared" si="14"/>
        <v>4.8795003647426664E-2</v>
      </c>
      <c r="G946" s="10">
        <v>8791.6603136637495</v>
      </c>
      <c r="H946" s="10">
        <v>8979.0009076622373</v>
      </c>
      <c r="I946" s="8">
        <v>15</v>
      </c>
    </row>
    <row r="947" spans="1:9" x14ac:dyDescent="0.3">
      <c r="A947" s="17">
        <v>93955</v>
      </c>
      <c r="B947" s="18">
        <v>103357</v>
      </c>
      <c r="C947" s="18">
        <v>664</v>
      </c>
      <c r="D947" s="39">
        <v>5952519</v>
      </c>
      <c r="E947" s="19">
        <v>8964.6370481927715</v>
      </c>
      <c r="F947" s="20">
        <f t="shared" si="14"/>
        <v>1</v>
      </c>
      <c r="G947" s="19">
        <v>8272.0386027030527</v>
      </c>
      <c r="H947" s="19">
        <v>8964.6370481927715</v>
      </c>
      <c r="I947" s="17">
        <v>15</v>
      </c>
    </row>
    <row r="948" spans="1:9" x14ac:dyDescent="0.3">
      <c r="A948" s="11">
        <v>93960</v>
      </c>
      <c r="B948" s="12">
        <v>49050</v>
      </c>
      <c r="C948" s="12">
        <v>242</v>
      </c>
      <c r="D948" s="40">
        <v>2244239</v>
      </c>
      <c r="E948" s="13">
        <v>9273.7148760330583</v>
      </c>
      <c r="F948" s="21">
        <f t="shared" si="14"/>
        <v>0.75907211527658958</v>
      </c>
      <c r="G948" s="13">
        <v>8769.1331894318773</v>
      </c>
      <c r="H948" s="13">
        <v>9152.147077610065</v>
      </c>
      <c r="I948" s="11">
        <v>16</v>
      </c>
    </row>
    <row r="949" spans="1:9" x14ac:dyDescent="0.3">
      <c r="A949" s="11">
        <v>93962</v>
      </c>
      <c r="B949" s="12">
        <v>2087</v>
      </c>
      <c r="C949" s="12">
        <v>6</v>
      </c>
      <c r="D949" s="40">
        <v>27401</v>
      </c>
      <c r="E949" s="13">
        <v>4566.833333333333</v>
      </c>
      <c r="F949" s="21">
        <f t="shared" si="14"/>
        <v>0.11952286093343936</v>
      </c>
      <c r="G949" s="13">
        <v>8792.3319219499626</v>
      </c>
      <c r="H949" s="13">
        <v>8287.2882417682922</v>
      </c>
      <c r="I949" s="11">
        <v>5</v>
      </c>
    </row>
    <row r="950" spans="1:9" x14ac:dyDescent="0.3">
      <c r="A950" s="11">
        <v>94002</v>
      </c>
      <c r="B950" s="12">
        <v>106413</v>
      </c>
      <c r="C950" s="12">
        <v>616</v>
      </c>
      <c r="D950" s="40">
        <v>5004395</v>
      </c>
      <c r="E950" s="13">
        <v>8124.0178571428569</v>
      </c>
      <c r="F950" s="21">
        <f t="shared" si="14"/>
        <v>1</v>
      </c>
      <c r="G950" s="13">
        <v>8260.9637913462429</v>
      </c>
      <c r="H950" s="13">
        <v>8124.0178571428569</v>
      </c>
      <c r="I950" s="11">
        <v>3</v>
      </c>
    </row>
    <row r="951" spans="1:9" x14ac:dyDescent="0.3">
      <c r="A951" s="8">
        <v>94005</v>
      </c>
      <c r="B951" s="9">
        <v>17416</v>
      </c>
      <c r="C951" s="9">
        <v>89</v>
      </c>
      <c r="D951" s="41">
        <v>709944</v>
      </c>
      <c r="E951" s="10">
        <v>7976.8988764044943</v>
      </c>
      <c r="F951" s="16">
        <f t="shared" si="14"/>
        <v>0.46033114374845624</v>
      </c>
      <c r="G951" s="10">
        <v>8548.5161631242554</v>
      </c>
      <c r="H951" s="10">
        <v>8285.3829237421578</v>
      </c>
      <c r="I951" s="8">
        <v>5</v>
      </c>
    </row>
    <row r="952" spans="1:9" x14ac:dyDescent="0.3">
      <c r="A952" s="17">
        <v>94010</v>
      </c>
      <c r="B952" s="18">
        <v>169949</v>
      </c>
      <c r="C952" s="18">
        <v>1043</v>
      </c>
      <c r="D952" s="39">
        <v>9518162</v>
      </c>
      <c r="E952" s="19">
        <v>9125.7545541706622</v>
      </c>
      <c r="F952" s="20">
        <f t="shared" si="14"/>
        <v>1</v>
      </c>
      <c r="G952" s="19">
        <v>8817.045501774197</v>
      </c>
      <c r="H952" s="19">
        <v>9125.7545541706622</v>
      </c>
      <c r="I952" s="17">
        <v>16</v>
      </c>
    </row>
    <row r="953" spans="1:9" x14ac:dyDescent="0.3">
      <c r="A953" s="11">
        <v>94014</v>
      </c>
      <c r="B953" s="12">
        <v>131105</v>
      </c>
      <c r="C953" s="12">
        <v>1316</v>
      </c>
      <c r="D953" s="40">
        <v>11154910</v>
      </c>
      <c r="E953" s="13">
        <v>8476.3753799392089</v>
      </c>
      <c r="F953" s="21">
        <f t="shared" si="14"/>
        <v>1</v>
      </c>
      <c r="G953" s="13">
        <v>8457.0336694310208</v>
      </c>
      <c r="H953" s="13">
        <v>8476.3753799392089</v>
      </c>
      <c r="I953" s="11">
        <v>8</v>
      </c>
    </row>
    <row r="954" spans="1:9" x14ac:dyDescent="0.3">
      <c r="A954" s="11">
        <v>94015</v>
      </c>
      <c r="B954" s="12">
        <v>194718</v>
      </c>
      <c r="C954" s="12">
        <v>1669</v>
      </c>
      <c r="D954" s="40">
        <v>14549511</v>
      </c>
      <c r="E954" s="13">
        <v>8717.5020970641108</v>
      </c>
      <c r="F954" s="21">
        <f t="shared" si="14"/>
        <v>1</v>
      </c>
      <c r="G954" s="13">
        <v>8548.5161631242554</v>
      </c>
      <c r="H954" s="13">
        <v>8717.5020970641108</v>
      </c>
      <c r="I954" s="11">
        <v>12</v>
      </c>
    </row>
    <row r="955" spans="1:9" x14ac:dyDescent="0.3">
      <c r="A955" s="11">
        <v>94018</v>
      </c>
      <c r="B955" s="12">
        <v>15116</v>
      </c>
      <c r="C955" s="12">
        <v>77</v>
      </c>
      <c r="D955" s="40">
        <v>557706</v>
      </c>
      <c r="E955" s="13">
        <v>7242.9350649350654</v>
      </c>
      <c r="F955" s="21">
        <f t="shared" si="14"/>
        <v>0.42817441928883759</v>
      </c>
      <c r="G955" s="13">
        <v>8734.6699928114194</v>
      </c>
      <c r="H955" s="13">
        <v>8095.9472563350864</v>
      </c>
      <c r="I955" s="11">
        <v>3</v>
      </c>
    </row>
    <row r="956" spans="1:9" x14ac:dyDescent="0.3">
      <c r="A956" s="8">
        <v>94019</v>
      </c>
      <c r="B956" s="9">
        <v>62903</v>
      </c>
      <c r="C956" s="9">
        <v>355</v>
      </c>
      <c r="D956" s="41">
        <v>3401797</v>
      </c>
      <c r="E956" s="10">
        <v>9582.5267605633799</v>
      </c>
      <c r="F956" s="16">
        <f t="shared" si="14"/>
        <v>0.91936831315751533</v>
      </c>
      <c r="G956" s="10">
        <v>9068.1672071341709</v>
      </c>
      <c r="H956" s="10">
        <v>9541.0530821268367</v>
      </c>
      <c r="I956" s="8">
        <v>19</v>
      </c>
    </row>
    <row r="957" spans="1:9" x14ac:dyDescent="0.3">
      <c r="A957" s="17">
        <v>94020</v>
      </c>
      <c r="B957" s="18">
        <v>8151</v>
      </c>
      <c r="C957" s="18">
        <v>40</v>
      </c>
      <c r="D957" s="39">
        <v>424797</v>
      </c>
      <c r="E957" s="19">
        <v>10619.924999999999</v>
      </c>
      <c r="F957" s="20">
        <f t="shared" si="14"/>
        <v>0.30860669992418382</v>
      </c>
      <c r="G957" s="19">
        <v>9068.1672071341709</v>
      </c>
      <c r="H957" s="19">
        <v>9547.0500586721282</v>
      </c>
      <c r="I957" s="17">
        <v>19</v>
      </c>
    </row>
    <row r="958" spans="1:9" x14ac:dyDescent="0.3">
      <c r="A958" s="11">
        <v>94021</v>
      </c>
      <c r="B958" s="12">
        <v>1005</v>
      </c>
      <c r="C958" s="12">
        <v>3</v>
      </c>
      <c r="D958" s="40">
        <v>23984</v>
      </c>
      <c r="E958" s="13">
        <v>7994.666666666667</v>
      </c>
      <c r="F958" s="21">
        <f t="shared" si="14"/>
        <v>8.4515425472851652E-2</v>
      </c>
      <c r="G958" s="13">
        <v>8792.3319219499626</v>
      </c>
      <c r="H958" s="13">
        <v>8724.9169035147843</v>
      </c>
      <c r="I958" s="11">
        <v>12</v>
      </c>
    </row>
    <row r="959" spans="1:9" x14ac:dyDescent="0.3">
      <c r="A959" s="11">
        <v>94022</v>
      </c>
      <c r="B959" s="12">
        <v>88662</v>
      </c>
      <c r="C959" s="12">
        <v>454</v>
      </c>
      <c r="D959" s="40">
        <v>4175563</v>
      </c>
      <c r="E959" s="13">
        <v>9197.2753303964764</v>
      </c>
      <c r="F959" s="21">
        <f t="shared" si="14"/>
        <v>1</v>
      </c>
      <c r="G959" s="13">
        <v>8457.0336694310208</v>
      </c>
      <c r="H959" s="13">
        <v>9197.2753303964764</v>
      </c>
      <c r="I959" s="11">
        <v>17</v>
      </c>
    </row>
    <row r="960" spans="1:9" x14ac:dyDescent="0.3">
      <c r="A960" s="11">
        <v>94024</v>
      </c>
      <c r="B960" s="12">
        <v>100112</v>
      </c>
      <c r="C960" s="12">
        <v>461</v>
      </c>
      <c r="D960" s="40">
        <v>3715454</v>
      </c>
      <c r="E960" s="13">
        <v>8059.5531453362255</v>
      </c>
      <c r="F960" s="21">
        <f t="shared" si="14"/>
        <v>1</v>
      </c>
      <c r="G960" s="13">
        <v>8792.3319219499626</v>
      </c>
      <c r="H960" s="13">
        <v>8059.5531453362255</v>
      </c>
      <c r="I960" s="11">
        <v>3</v>
      </c>
    </row>
    <row r="961" spans="1:9" x14ac:dyDescent="0.3">
      <c r="A961" s="8">
        <v>94025</v>
      </c>
      <c r="B961" s="9">
        <v>150227</v>
      </c>
      <c r="C961" s="9">
        <v>874</v>
      </c>
      <c r="D961" s="41">
        <v>7562813</v>
      </c>
      <c r="E961" s="10">
        <v>8653.1041189931348</v>
      </c>
      <c r="F961" s="16">
        <f t="shared" si="14"/>
        <v>1</v>
      </c>
      <c r="G961" s="10">
        <v>8497.7629620780281</v>
      </c>
      <c r="H961" s="10">
        <v>8653.1041189931348</v>
      </c>
      <c r="I961" s="8">
        <v>11</v>
      </c>
    </row>
    <row r="962" spans="1:9" x14ac:dyDescent="0.3">
      <c r="A962" s="17">
        <v>94027</v>
      </c>
      <c r="B962" s="18">
        <v>35682</v>
      </c>
      <c r="C962" s="18">
        <v>213</v>
      </c>
      <c r="D962" s="39">
        <v>2193722</v>
      </c>
      <c r="E962" s="19">
        <v>10299.164319248826</v>
      </c>
      <c r="F962" s="20">
        <f t="shared" si="14"/>
        <v>0.71213963317797246</v>
      </c>
      <c r="G962" s="19">
        <v>8260.9637913462429</v>
      </c>
      <c r="H962" s="19">
        <v>9712.4471676299381</v>
      </c>
      <c r="I962" s="17">
        <v>19</v>
      </c>
    </row>
    <row r="963" spans="1:9" x14ac:dyDescent="0.3">
      <c r="A963" s="11">
        <v>94028</v>
      </c>
      <c r="B963" s="12">
        <v>32335</v>
      </c>
      <c r="C963" s="12">
        <v>161</v>
      </c>
      <c r="D963" s="40">
        <v>1766893</v>
      </c>
      <c r="E963" s="13">
        <v>10974.490683229813</v>
      </c>
      <c r="F963" s="21">
        <f t="shared" ref="F963:F1026" si="15">IF(C963&gt;420,1,SQRT(C963/420))</f>
        <v>0.61913918736689033</v>
      </c>
      <c r="G963" s="13">
        <v>8548.5161631242554</v>
      </c>
      <c r="H963" s="13">
        <v>10050.532056075193</v>
      </c>
      <c r="I963" s="11">
        <v>20</v>
      </c>
    </row>
    <row r="964" spans="1:9" x14ac:dyDescent="0.3">
      <c r="A964" s="11">
        <v>94030</v>
      </c>
      <c r="B964" s="12">
        <v>86919</v>
      </c>
      <c r="C964" s="12">
        <v>536</v>
      </c>
      <c r="D964" s="40">
        <v>4857360</v>
      </c>
      <c r="E964" s="13">
        <v>9062.2388059701498</v>
      </c>
      <c r="F964" s="21">
        <f t="shared" si="15"/>
        <v>1</v>
      </c>
      <c r="G964" s="13">
        <v>9264.7616856756231</v>
      </c>
      <c r="H964" s="13">
        <v>9062.2388059701498</v>
      </c>
      <c r="I964" s="11">
        <v>15</v>
      </c>
    </row>
    <row r="965" spans="1:9" x14ac:dyDescent="0.3">
      <c r="A965" s="11">
        <v>94037</v>
      </c>
      <c r="B965" s="12">
        <v>11910</v>
      </c>
      <c r="C965" s="12">
        <v>87</v>
      </c>
      <c r="D965" s="40">
        <v>773092</v>
      </c>
      <c r="E965" s="13">
        <v>8886.1149425287349</v>
      </c>
      <c r="F965" s="21">
        <f t="shared" si="15"/>
        <v>0.45512949491639976</v>
      </c>
      <c r="G965" s="13">
        <v>8497.7629620780281</v>
      </c>
      <c r="H965" s="13">
        <v>8674.5134027903423</v>
      </c>
      <c r="I965" s="11">
        <v>11</v>
      </c>
    </row>
    <row r="966" spans="1:9" x14ac:dyDescent="0.3">
      <c r="A966" s="8">
        <v>94038</v>
      </c>
      <c r="B966" s="9">
        <v>12578</v>
      </c>
      <c r="C966" s="9">
        <v>98</v>
      </c>
      <c r="D966" s="41">
        <v>783529</v>
      </c>
      <c r="E966" s="10">
        <v>7995.1938775510207</v>
      </c>
      <c r="F966" s="16">
        <f t="shared" si="15"/>
        <v>0.48304589153964794</v>
      </c>
      <c r="G966" s="10">
        <v>9068.1672071341709</v>
      </c>
      <c r="H966" s="10">
        <v>8549.8718485474128</v>
      </c>
      <c r="I966" s="8">
        <v>9</v>
      </c>
    </row>
    <row r="967" spans="1:9" x14ac:dyDescent="0.3">
      <c r="A967" s="17">
        <v>94040</v>
      </c>
      <c r="B967" s="18">
        <v>118426</v>
      </c>
      <c r="C967" s="18">
        <v>748</v>
      </c>
      <c r="D967" s="39">
        <v>6321207</v>
      </c>
      <c r="E967" s="19">
        <v>8450.8114973262036</v>
      </c>
      <c r="F967" s="20">
        <f t="shared" si="15"/>
        <v>1</v>
      </c>
      <c r="G967" s="19">
        <v>8440.952697066592</v>
      </c>
      <c r="H967" s="19">
        <v>8450.8114973262036</v>
      </c>
      <c r="I967" s="17">
        <v>8</v>
      </c>
    </row>
    <row r="968" spans="1:9" x14ac:dyDescent="0.3">
      <c r="A968" s="11">
        <v>94041</v>
      </c>
      <c r="B968" s="12">
        <v>51426</v>
      </c>
      <c r="C968" s="12">
        <v>335</v>
      </c>
      <c r="D968" s="40">
        <v>2726132</v>
      </c>
      <c r="E968" s="13">
        <v>8137.7074626865669</v>
      </c>
      <c r="F968" s="21">
        <f t="shared" si="15"/>
        <v>0.89309520635766915</v>
      </c>
      <c r="G968" s="13">
        <v>8440.952697066592</v>
      </c>
      <c r="H968" s="13">
        <v>8170.125831890984</v>
      </c>
      <c r="I968" s="11">
        <v>4</v>
      </c>
    </row>
    <row r="969" spans="1:9" x14ac:dyDescent="0.3">
      <c r="A969" s="11">
        <v>94043</v>
      </c>
      <c r="B969" s="12">
        <v>109953</v>
      </c>
      <c r="C969" s="12">
        <v>711</v>
      </c>
      <c r="D969" s="40">
        <v>5920034</v>
      </c>
      <c r="E969" s="13">
        <v>8326.3488045007034</v>
      </c>
      <c r="F969" s="21">
        <f t="shared" si="15"/>
        <v>1</v>
      </c>
      <c r="G969" s="13">
        <v>8292.3729930708123</v>
      </c>
      <c r="H969" s="13">
        <v>8326.3488045007034</v>
      </c>
      <c r="I969" s="11">
        <v>6</v>
      </c>
    </row>
    <row r="970" spans="1:9" x14ac:dyDescent="0.3">
      <c r="A970" s="11">
        <v>94044</v>
      </c>
      <c r="B970" s="12">
        <v>153172</v>
      </c>
      <c r="C970" s="12">
        <v>1038</v>
      </c>
      <c r="D970" s="40">
        <v>8800196</v>
      </c>
      <c r="E970" s="13">
        <v>8478.0308285163774</v>
      </c>
      <c r="F970" s="21">
        <f t="shared" si="15"/>
        <v>1</v>
      </c>
      <c r="G970" s="13">
        <v>8497.7629620780281</v>
      </c>
      <c r="H970" s="13">
        <v>8478.0308285163774</v>
      </c>
      <c r="I970" s="11">
        <v>8</v>
      </c>
    </row>
    <row r="971" spans="1:9" x14ac:dyDescent="0.3">
      <c r="A971" s="8">
        <v>94060</v>
      </c>
      <c r="B971" s="9">
        <v>5957</v>
      </c>
      <c r="C971" s="9">
        <v>25</v>
      </c>
      <c r="D971" s="41">
        <v>193229</v>
      </c>
      <c r="E971" s="10">
        <v>7729.16</v>
      </c>
      <c r="F971" s="16">
        <f t="shared" si="15"/>
        <v>0.2439750182371333</v>
      </c>
      <c r="G971" s="10">
        <v>8292.3729930708123</v>
      </c>
      <c r="H971" s="10">
        <v>8154.96309281497</v>
      </c>
      <c r="I971" s="8">
        <v>3</v>
      </c>
    </row>
    <row r="972" spans="1:9" x14ac:dyDescent="0.3">
      <c r="A972" s="17">
        <v>94061</v>
      </c>
      <c r="B972" s="18">
        <v>128645</v>
      </c>
      <c r="C972" s="18">
        <v>777</v>
      </c>
      <c r="D972" s="39">
        <v>6778369</v>
      </c>
      <c r="E972" s="19">
        <v>8723.7696267696265</v>
      </c>
      <c r="F972" s="20">
        <f t="shared" si="15"/>
        <v>1</v>
      </c>
      <c r="G972" s="19">
        <v>8574.3126371903418</v>
      </c>
      <c r="H972" s="19">
        <v>8723.7696267696265</v>
      </c>
      <c r="I972" s="17">
        <v>12</v>
      </c>
    </row>
    <row r="973" spans="1:9" x14ac:dyDescent="0.3">
      <c r="A973" s="11">
        <v>94062</v>
      </c>
      <c r="B973" s="12">
        <v>120383</v>
      </c>
      <c r="C973" s="12">
        <v>640</v>
      </c>
      <c r="D973" s="40">
        <v>5987991</v>
      </c>
      <c r="E973" s="13">
        <v>9356.2359374999996</v>
      </c>
      <c r="F973" s="21">
        <f t="shared" si="15"/>
        <v>1</v>
      </c>
      <c r="G973" s="13">
        <v>9264.7616856756231</v>
      </c>
      <c r="H973" s="13">
        <v>9356.2359374999996</v>
      </c>
      <c r="I973" s="11">
        <v>18</v>
      </c>
    </row>
    <row r="974" spans="1:9" x14ac:dyDescent="0.3">
      <c r="A974" s="11">
        <v>94063</v>
      </c>
      <c r="B974" s="12">
        <v>93253</v>
      </c>
      <c r="C974" s="12">
        <v>680</v>
      </c>
      <c r="D974" s="40">
        <v>5521588</v>
      </c>
      <c r="E974" s="13">
        <v>8119.982352941176</v>
      </c>
      <c r="F974" s="21">
        <f t="shared" si="15"/>
        <v>1</v>
      </c>
      <c r="G974" s="13">
        <v>8548.5161631242554</v>
      </c>
      <c r="H974" s="13">
        <v>8119.982352941176</v>
      </c>
      <c r="I974" s="11">
        <v>3</v>
      </c>
    </row>
    <row r="975" spans="1:9" x14ac:dyDescent="0.3">
      <c r="A975" s="11">
        <v>94065</v>
      </c>
      <c r="B975" s="12">
        <v>47702</v>
      </c>
      <c r="C975" s="12">
        <v>262</v>
      </c>
      <c r="D975" s="40">
        <v>2510296</v>
      </c>
      <c r="E975" s="13">
        <v>9581.2824427480919</v>
      </c>
      <c r="F975" s="21">
        <f t="shared" si="15"/>
        <v>0.78981613291292285</v>
      </c>
      <c r="G975" s="13">
        <v>8548.5161631242554</v>
      </c>
      <c r="H975" s="13">
        <v>9364.2116322996208</v>
      </c>
      <c r="I975" s="11">
        <v>18</v>
      </c>
    </row>
    <row r="976" spans="1:9" x14ac:dyDescent="0.3">
      <c r="A976" s="8">
        <v>94066</v>
      </c>
      <c r="B976" s="9">
        <v>151992</v>
      </c>
      <c r="C976" s="9">
        <v>1122</v>
      </c>
      <c r="D976" s="41">
        <v>9592677</v>
      </c>
      <c r="E976" s="10">
        <v>8549.6229946524072</v>
      </c>
      <c r="F976" s="16">
        <f t="shared" si="15"/>
        <v>1</v>
      </c>
      <c r="G976" s="10">
        <v>8769.1331894318773</v>
      </c>
      <c r="H976" s="10">
        <v>8549.6229946524072</v>
      </c>
      <c r="I976" s="8">
        <v>9</v>
      </c>
    </row>
    <row r="977" spans="1:9" x14ac:dyDescent="0.3">
      <c r="A977" s="17">
        <v>94070</v>
      </c>
      <c r="B977" s="18">
        <v>125678</v>
      </c>
      <c r="C977" s="18">
        <v>680</v>
      </c>
      <c r="D977" s="39">
        <v>6362368</v>
      </c>
      <c r="E977" s="19">
        <v>9356.4235294117643</v>
      </c>
      <c r="F977" s="20">
        <f t="shared" si="15"/>
        <v>1</v>
      </c>
      <c r="G977" s="19">
        <v>8734.6699928114194</v>
      </c>
      <c r="H977" s="19">
        <v>9356.4235294117643</v>
      </c>
      <c r="I977" s="17">
        <v>18</v>
      </c>
    </row>
    <row r="978" spans="1:9" x14ac:dyDescent="0.3">
      <c r="A978" s="11">
        <v>94074</v>
      </c>
      <c r="B978" s="12">
        <v>1193</v>
      </c>
      <c r="C978" s="12">
        <v>11</v>
      </c>
      <c r="D978" s="40">
        <v>97557</v>
      </c>
      <c r="E978" s="13">
        <v>8868.818181818182</v>
      </c>
      <c r="F978" s="21">
        <f t="shared" si="15"/>
        <v>0.16183471874253741</v>
      </c>
      <c r="G978" s="13">
        <v>8457.0336694310208</v>
      </c>
      <c r="H978" s="13">
        <v>8523.6747001757303</v>
      </c>
      <c r="I978" s="11">
        <v>9</v>
      </c>
    </row>
    <row r="979" spans="1:9" x14ac:dyDescent="0.3">
      <c r="A979" s="11">
        <v>94080</v>
      </c>
      <c r="B979" s="12">
        <v>221057</v>
      </c>
      <c r="C979" s="12">
        <v>1665</v>
      </c>
      <c r="D979" s="40">
        <v>14320883</v>
      </c>
      <c r="E979" s="13">
        <v>8601.1309309309308</v>
      </c>
      <c r="F979" s="21">
        <f t="shared" si="15"/>
        <v>1</v>
      </c>
      <c r="G979" s="13">
        <v>8769.1331894318773</v>
      </c>
      <c r="H979" s="13">
        <v>8601.1309309309308</v>
      </c>
      <c r="I979" s="11">
        <v>10</v>
      </c>
    </row>
    <row r="980" spans="1:9" x14ac:dyDescent="0.3">
      <c r="A980" s="11">
        <v>94085</v>
      </c>
      <c r="B980" s="12">
        <v>66108</v>
      </c>
      <c r="C980" s="12">
        <v>476</v>
      </c>
      <c r="D980" s="40">
        <v>4018435</v>
      </c>
      <c r="E980" s="13">
        <v>8442.0903361344535</v>
      </c>
      <c r="F980" s="21">
        <f t="shared" si="15"/>
        <v>1</v>
      </c>
      <c r="G980" s="13">
        <v>8292.3729930708123</v>
      </c>
      <c r="H980" s="13">
        <v>8442.0903361344535</v>
      </c>
      <c r="I980" s="11">
        <v>7</v>
      </c>
    </row>
    <row r="981" spans="1:9" x14ac:dyDescent="0.3">
      <c r="A981" s="8">
        <v>94086</v>
      </c>
      <c r="B981" s="9">
        <v>163483</v>
      </c>
      <c r="C981" s="9">
        <v>1139</v>
      </c>
      <c r="D981" s="41">
        <v>8739002</v>
      </c>
      <c r="E981" s="10">
        <v>7672.5215100965761</v>
      </c>
      <c r="F981" s="16">
        <f t="shared" si="15"/>
        <v>1</v>
      </c>
      <c r="G981" s="10">
        <v>8292.3729930708123</v>
      </c>
      <c r="H981" s="10">
        <v>7672.5215100965761</v>
      </c>
      <c r="I981" s="8">
        <v>1</v>
      </c>
    </row>
    <row r="982" spans="1:9" x14ac:dyDescent="0.3">
      <c r="A982" s="17">
        <v>94087</v>
      </c>
      <c r="B982" s="18">
        <v>205355</v>
      </c>
      <c r="C982" s="18">
        <v>1284</v>
      </c>
      <c r="D982" s="39">
        <v>11371042</v>
      </c>
      <c r="E982" s="19">
        <v>8855.9517133956379</v>
      </c>
      <c r="F982" s="20">
        <f t="shared" si="15"/>
        <v>1</v>
      </c>
      <c r="G982" s="19">
        <v>8457.0336694310208</v>
      </c>
      <c r="H982" s="19">
        <v>8855.9517133956379</v>
      </c>
      <c r="I982" s="17">
        <v>13</v>
      </c>
    </row>
    <row r="983" spans="1:9" x14ac:dyDescent="0.3">
      <c r="A983" s="11">
        <v>94089</v>
      </c>
      <c r="B983" s="12">
        <v>70830</v>
      </c>
      <c r="C983" s="12">
        <v>535</v>
      </c>
      <c r="D983" s="40">
        <v>4204284</v>
      </c>
      <c r="E983" s="13">
        <v>7858.4747663551398</v>
      </c>
      <c r="F983" s="21">
        <f t="shared" si="15"/>
        <v>1</v>
      </c>
      <c r="G983" s="13">
        <v>8232.0844682060233</v>
      </c>
      <c r="H983" s="13">
        <v>7858.4747663551398</v>
      </c>
      <c r="I983" s="11">
        <v>1</v>
      </c>
    </row>
    <row r="984" spans="1:9" x14ac:dyDescent="0.3">
      <c r="A984" s="11">
        <v>94102</v>
      </c>
      <c r="B984" s="12">
        <v>24042</v>
      </c>
      <c r="C984" s="12">
        <v>280</v>
      </c>
      <c r="D984" s="40">
        <v>2477096</v>
      </c>
      <c r="E984" s="13">
        <v>8846.7714285714283</v>
      </c>
      <c r="F984" s="21">
        <f t="shared" si="15"/>
        <v>0.81649658092772603</v>
      </c>
      <c r="G984" s="13">
        <v>8734.6699928114194</v>
      </c>
      <c r="H984" s="13">
        <v>8826.2004318265554</v>
      </c>
      <c r="I984" s="11">
        <v>13</v>
      </c>
    </row>
    <row r="985" spans="1:9" x14ac:dyDescent="0.3">
      <c r="A985" s="11">
        <v>94103</v>
      </c>
      <c r="B985" s="12">
        <v>30346</v>
      </c>
      <c r="C985" s="12">
        <v>324</v>
      </c>
      <c r="D985" s="40">
        <v>2514981</v>
      </c>
      <c r="E985" s="13">
        <v>7762.2870370370374</v>
      </c>
      <c r="F985" s="21">
        <f t="shared" si="15"/>
        <v>0.87831006565367986</v>
      </c>
      <c r="G985" s="13">
        <v>8440.952697066592</v>
      </c>
      <c r="H985" s="13">
        <v>7844.8738166491357</v>
      </c>
      <c r="I985" s="11">
        <v>1</v>
      </c>
    </row>
    <row r="986" spans="1:9" x14ac:dyDescent="0.3">
      <c r="A986" s="8">
        <v>94104</v>
      </c>
      <c r="B986" s="9">
        <v>1476</v>
      </c>
      <c r="C986" s="9">
        <v>20</v>
      </c>
      <c r="D986" s="41">
        <v>150956</v>
      </c>
      <c r="E986" s="10">
        <v>7547.8</v>
      </c>
      <c r="F986" s="16">
        <f t="shared" si="15"/>
        <v>0.21821789023599236</v>
      </c>
      <c r="G986" s="10">
        <v>8272.0386027030527</v>
      </c>
      <c r="H986" s="10">
        <v>8113.9967827937289</v>
      </c>
      <c r="I986" s="8">
        <v>3</v>
      </c>
    </row>
    <row r="987" spans="1:9" x14ac:dyDescent="0.3">
      <c r="A987" s="17">
        <v>94105</v>
      </c>
      <c r="B987" s="18">
        <v>12689</v>
      </c>
      <c r="C987" s="18">
        <v>74</v>
      </c>
      <c r="D987" s="39">
        <v>652549</v>
      </c>
      <c r="E987" s="19">
        <v>8818.22972972973</v>
      </c>
      <c r="F987" s="20">
        <f t="shared" si="15"/>
        <v>0.41975049278169552</v>
      </c>
      <c r="G987" s="19">
        <v>8791.6603136637495</v>
      </c>
      <c r="H987" s="19">
        <v>8802.8128391503669</v>
      </c>
      <c r="I987" s="17">
        <v>13</v>
      </c>
    </row>
    <row r="988" spans="1:9" x14ac:dyDescent="0.3">
      <c r="A988" s="11">
        <v>94107</v>
      </c>
      <c r="B988" s="12">
        <v>60439</v>
      </c>
      <c r="C988" s="12">
        <v>422</v>
      </c>
      <c r="D988" s="40">
        <v>3521748</v>
      </c>
      <c r="E988" s="13">
        <v>8345.3744075829381</v>
      </c>
      <c r="F988" s="21">
        <f t="shared" si="15"/>
        <v>1</v>
      </c>
      <c r="G988" s="13">
        <v>9264.7616856756231</v>
      </c>
      <c r="H988" s="13">
        <v>8345.3744075829381</v>
      </c>
      <c r="I988" s="11">
        <v>6</v>
      </c>
    </row>
    <row r="989" spans="1:9" x14ac:dyDescent="0.3">
      <c r="A989" s="11">
        <v>94108</v>
      </c>
      <c r="B989" s="12">
        <v>11033</v>
      </c>
      <c r="C989" s="12">
        <v>104</v>
      </c>
      <c r="D989" s="40">
        <v>883043</v>
      </c>
      <c r="E989" s="13">
        <v>8490.7980769230762</v>
      </c>
      <c r="F989" s="21">
        <f t="shared" si="15"/>
        <v>0.49761335152811931</v>
      </c>
      <c r="G989" s="13">
        <v>9080.490868342933</v>
      </c>
      <c r="H989" s="13">
        <v>8787.0518620325256</v>
      </c>
      <c r="I989" s="11">
        <v>12</v>
      </c>
    </row>
    <row r="990" spans="1:9" x14ac:dyDescent="0.3">
      <c r="A990" s="11">
        <v>94109</v>
      </c>
      <c r="B990" s="12">
        <v>80111</v>
      </c>
      <c r="C990" s="12">
        <v>659</v>
      </c>
      <c r="D990" s="40">
        <v>5648274</v>
      </c>
      <c r="E990" s="13">
        <v>8570.9772382397568</v>
      </c>
      <c r="F990" s="21">
        <f t="shared" si="15"/>
        <v>1</v>
      </c>
      <c r="G990" s="13">
        <v>9024.3875555403065</v>
      </c>
      <c r="H990" s="13">
        <v>8570.9772382397568</v>
      </c>
      <c r="I990" s="11">
        <v>10</v>
      </c>
    </row>
    <row r="991" spans="1:9" x14ac:dyDescent="0.3">
      <c r="A991" s="8">
        <v>94110</v>
      </c>
      <c r="B991" s="9">
        <v>135317</v>
      </c>
      <c r="C991" s="9">
        <v>1184</v>
      </c>
      <c r="D991" s="41">
        <v>10934619</v>
      </c>
      <c r="E991" s="10">
        <v>9235.3201013513517</v>
      </c>
      <c r="F991" s="16">
        <f t="shared" si="15"/>
        <v>1</v>
      </c>
      <c r="G991" s="10">
        <v>8548.5161631242554</v>
      </c>
      <c r="H991" s="10">
        <v>9235.3201013513517</v>
      </c>
      <c r="I991" s="8">
        <v>17</v>
      </c>
    </row>
    <row r="992" spans="1:9" x14ac:dyDescent="0.3">
      <c r="A992" s="17">
        <v>94111</v>
      </c>
      <c r="B992" s="18">
        <v>7184</v>
      </c>
      <c r="C992" s="18">
        <v>48</v>
      </c>
      <c r="D992" s="39">
        <v>531987</v>
      </c>
      <c r="E992" s="19">
        <v>11083.0625</v>
      </c>
      <c r="F992" s="20">
        <f t="shared" si="15"/>
        <v>0.33806170189140661</v>
      </c>
      <c r="G992" s="19">
        <v>8548.5161631242554</v>
      </c>
      <c r="H992" s="19">
        <v>9405.3492112911008</v>
      </c>
      <c r="I992" s="17">
        <v>18</v>
      </c>
    </row>
    <row r="993" spans="1:9" x14ac:dyDescent="0.3">
      <c r="A993" s="11">
        <v>94112</v>
      </c>
      <c r="B993" s="12">
        <v>173204</v>
      </c>
      <c r="C993" s="12">
        <v>1767</v>
      </c>
      <c r="D993" s="40">
        <v>15197716</v>
      </c>
      <c r="E993" s="13">
        <v>8600.8579513299374</v>
      </c>
      <c r="F993" s="21">
        <f t="shared" si="15"/>
        <v>1</v>
      </c>
      <c r="G993" s="13">
        <v>8769.1331894318773</v>
      </c>
      <c r="H993" s="13">
        <v>8600.8579513299374</v>
      </c>
      <c r="I993" s="11">
        <v>10</v>
      </c>
    </row>
    <row r="994" spans="1:9" x14ac:dyDescent="0.3">
      <c r="A994" s="11">
        <v>94114</v>
      </c>
      <c r="B994" s="12">
        <v>86637</v>
      </c>
      <c r="C994" s="12">
        <v>612</v>
      </c>
      <c r="D994" s="40">
        <v>5280780</v>
      </c>
      <c r="E994" s="13">
        <v>8628.7254901960787</v>
      </c>
      <c r="F994" s="21">
        <f t="shared" si="15"/>
        <v>1</v>
      </c>
      <c r="G994" s="13">
        <v>9264.7616856756231</v>
      </c>
      <c r="H994" s="13">
        <v>8628.7254901960787</v>
      </c>
      <c r="I994" s="11">
        <v>10</v>
      </c>
    </row>
    <row r="995" spans="1:9" x14ac:dyDescent="0.3">
      <c r="A995" s="11">
        <v>94115</v>
      </c>
      <c r="B995" s="12">
        <v>71032</v>
      </c>
      <c r="C995" s="12">
        <v>665</v>
      </c>
      <c r="D995" s="40">
        <v>5563222</v>
      </c>
      <c r="E995" s="13">
        <v>8365.7473684210527</v>
      </c>
      <c r="F995" s="21">
        <f t="shared" si="15"/>
        <v>1</v>
      </c>
      <c r="G995" s="13">
        <v>9024.3875555403065</v>
      </c>
      <c r="H995" s="13">
        <v>8365.7473684210527</v>
      </c>
      <c r="I995" s="11">
        <v>7</v>
      </c>
    </row>
    <row r="996" spans="1:9" x14ac:dyDescent="0.3">
      <c r="A996" s="8">
        <v>94116</v>
      </c>
      <c r="B996" s="9">
        <v>123353</v>
      </c>
      <c r="C996" s="9">
        <v>1034</v>
      </c>
      <c r="D996" s="41">
        <v>9067677</v>
      </c>
      <c r="E996" s="10">
        <v>8769.5135396518381</v>
      </c>
      <c r="F996" s="16">
        <f t="shared" si="15"/>
        <v>1</v>
      </c>
      <c r="G996" s="10">
        <v>8734.6699928114194</v>
      </c>
      <c r="H996" s="10">
        <v>8769.5135396518381</v>
      </c>
      <c r="I996" s="8">
        <v>12</v>
      </c>
    </row>
    <row r="997" spans="1:9" x14ac:dyDescent="0.3">
      <c r="A997" s="17">
        <v>94117</v>
      </c>
      <c r="B997" s="18">
        <v>78839</v>
      </c>
      <c r="C997" s="18">
        <v>613</v>
      </c>
      <c r="D997" s="39">
        <v>5175240</v>
      </c>
      <c r="E997" s="19">
        <v>8442.4796084828704</v>
      </c>
      <c r="F997" s="20">
        <f t="shared" si="15"/>
        <v>1</v>
      </c>
      <c r="G997" s="19">
        <v>8769.1331894318773</v>
      </c>
      <c r="H997" s="19">
        <v>8442.4796084828704</v>
      </c>
      <c r="I997" s="17">
        <v>8</v>
      </c>
    </row>
    <row r="998" spans="1:9" x14ac:dyDescent="0.3">
      <c r="A998" s="11">
        <v>94118</v>
      </c>
      <c r="B998" s="12">
        <v>91290</v>
      </c>
      <c r="C998" s="12">
        <v>784</v>
      </c>
      <c r="D998" s="40">
        <v>7648185</v>
      </c>
      <c r="E998" s="13">
        <v>9755.338010204081</v>
      </c>
      <c r="F998" s="21">
        <f t="shared" si="15"/>
        <v>1</v>
      </c>
      <c r="G998" s="13">
        <v>9080.490868342933</v>
      </c>
      <c r="H998" s="13">
        <v>9755.338010204081</v>
      </c>
      <c r="I998" s="11">
        <v>20</v>
      </c>
    </row>
    <row r="999" spans="1:9" x14ac:dyDescent="0.3">
      <c r="A999" s="11">
        <v>94121</v>
      </c>
      <c r="B999" s="12">
        <v>103440</v>
      </c>
      <c r="C999" s="12">
        <v>950</v>
      </c>
      <c r="D999" s="40">
        <v>8835792</v>
      </c>
      <c r="E999" s="13">
        <v>9300.8336842105255</v>
      </c>
      <c r="F999" s="21">
        <f t="shared" si="15"/>
        <v>1</v>
      </c>
      <c r="G999" s="13">
        <v>9264.7616856756231</v>
      </c>
      <c r="H999" s="13">
        <v>9300.8336842105255</v>
      </c>
      <c r="I999" s="11">
        <v>17</v>
      </c>
    </row>
    <row r="1000" spans="1:9" x14ac:dyDescent="0.3">
      <c r="A1000" s="11">
        <v>94122</v>
      </c>
      <c r="B1000" s="12">
        <v>145183</v>
      </c>
      <c r="C1000" s="12">
        <v>1294</v>
      </c>
      <c r="D1000" s="40">
        <v>11255955</v>
      </c>
      <c r="E1000" s="13">
        <v>8698.5741885625957</v>
      </c>
      <c r="F1000" s="21">
        <f t="shared" si="15"/>
        <v>1</v>
      </c>
      <c r="G1000" s="13">
        <v>8734.6699928114194</v>
      </c>
      <c r="H1000" s="13">
        <v>8698.5741885625957</v>
      </c>
      <c r="I1000" s="11">
        <v>11</v>
      </c>
    </row>
    <row r="1001" spans="1:9" x14ac:dyDescent="0.3">
      <c r="A1001" s="8">
        <v>94123</v>
      </c>
      <c r="B1001" s="9">
        <v>67808</v>
      </c>
      <c r="C1001" s="9">
        <v>447</v>
      </c>
      <c r="D1001" s="41">
        <v>4134411</v>
      </c>
      <c r="E1001" s="10">
        <v>9249.2416107382542</v>
      </c>
      <c r="F1001" s="16">
        <f t="shared" si="15"/>
        <v>1</v>
      </c>
      <c r="G1001" s="10">
        <v>9080.490868342933</v>
      </c>
      <c r="H1001" s="10">
        <v>9249.2416107382542</v>
      </c>
      <c r="I1001" s="8">
        <v>17</v>
      </c>
    </row>
    <row r="1002" spans="1:9" x14ac:dyDescent="0.3">
      <c r="A1002" s="17">
        <v>94124</v>
      </c>
      <c r="B1002" s="18">
        <v>64779</v>
      </c>
      <c r="C1002" s="18">
        <v>811</v>
      </c>
      <c r="D1002" s="39">
        <v>6703322</v>
      </c>
      <c r="E1002" s="19">
        <v>8265.5018495684344</v>
      </c>
      <c r="F1002" s="20">
        <f t="shared" si="15"/>
        <v>1</v>
      </c>
      <c r="G1002" s="19">
        <v>8791.6603136637495</v>
      </c>
      <c r="H1002" s="19">
        <v>8265.5018495684344</v>
      </c>
      <c r="I1002" s="17">
        <v>5</v>
      </c>
    </row>
    <row r="1003" spans="1:9" x14ac:dyDescent="0.3">
      <c r="A1003" s="11">
        <v>94127</v>
      </c>
      <c r="B1003" s="12">
        <v>64954</v>
      </c>
      <c r="C1003" s="12">
        <v>496</v>
      </c>
      <c r="D1003" s="40">
        <v>4348209</v>
      </c>
      <c r="E1003" s="13">
        <v>8766.5504032258068</v>
      </c>
      <c r="F1003" s="21">
        <f t="shared" si="15"/>
        <v>1</v>
      </c>
      <c r="G1003" s="13">
        <v>9264.7616856756231</v>
      </c>
      <c r="H1003" s="13">
        <v>8766.5504032258068</v>
      </c>
      <c r="I1003" s="11">
        <v>12</v>
      </c>
    </row>
    <row r="1004" spans="1:9" x14ac:dyDescent="0.3">
      <c r="A1004" s="11">
        <v>94129</v>
      </c>
      <c r="B1004" s="12">
        <v>8369</v>
      </c>
      <c r="C1004" s="12">
        <v>88</v>
      </c>
      <c r="D1004" s="40">
        <v>728102</v>
      </c>
      <c r="E1004" s="13">
        <v>8273.886363636364</v>
      </c>
      <c r="F1004" s="21">
        <f t="shared" si="15"/>
        <v>0.45773770821706344</v>
      </c>
      <c r="G1004" s="13">
        <v>8792.3319219499626</v>
      </c>
      <c r="H1004" s="13">
        <v>8555.0198402521801</v>
      </c>
      <c r="I1004" s="11">
        <v>9</v>
      </c>
    </row>
    <row r="1005" spans="1:9" x14ac:dyDescent="0.3">
      <c r="A1005" s="11">
        <v>94130</v>
      </c>
      <c r="B1005" s="12">
        <v>3786</v>
      </c>
      <c r="C1005" s="12">
        <v>51</v>
      </c>
      <c r="D1005" s="40">
        <v>344711</v>
      </c>
      <c r="E1005" s="13">
        <v>6759.0392156862745</v>
      </c>
      <c r="F1005" s="21">
        <f t="shared" si="15"/>
        <v>0.3484660262185848</v>
      </c>
      <c r="G1005" s="13">
        <v>8366.427003147397</v>
      </c>
      <c r="H1005" s="13">
        <v>7806.3069682585356</v>
      </c>
      <c r="I1005" s="11">
        <v>1</v>
      </c>
    </row>
    <row r="1006" spans="1:9" x14ac:dyDescent="0.3">
      <c r="A1006" s="8">
        <v>94131</v>
      </c>
      <c r="B1006" s="9">
        <v>84470</v>
      </c>
      <c r="C1006" s="9">
        <v>584</v>
      </c>
      <c r="D1006" s="41">
        <v>5286625</v>
      </c>
      <c r="E1006" s="10">
        <v>9052.4400684931516</v>
      </c>
      <c r="F1006" s="16">
        <f t="shared" si="15"/>
        <v>1</v>
      </c>
      <c r="G1006" s="10">
        <v>9068.1672071341709</v>
      </c>
      <c r="H1006" s="10">
        <v>9052.4400684931516</v>
      </c>
      <c r="I1006" s="8">
        <v>15</v>
      </c>
    </row>
    <row r="1007" spans="1:9" x14ac:dyDescent="0.3">
      <c r="A1007" s="17">
        <v>94132</v>
      </c>
      <c r="B1007" s="18">
        <v>62595</v>
      </c>
      <c r="C1007" s="18">
        <v>658</v>
      </c>
      <c r="D1007" s="39">
        <v>6215103</v>
      </c>
      <c r="E1007" s="19">
        <v>9445.4452887537991</v>
      </c>
      <c r="F1007" s="20">
        <f t="shared" si="15"/>
        <v>1</v>
      </c>
      <c r="G1007" s="19">
        <v>9068.1672071341709</v>
      </c>
      <c r="H1007" s="19">
        <v>9445.4452887537991</v>
      </c>
      <c r="I1007" s="17">
        <v>18</v>
      </c>
    </row>
    <row r="1008" spans="1:9" x14ac:dyDescent="0.3">
      <c r="A1008" s="11">
        <v>94133</v>
      </c>
      <c r="B1008" s="12">
        <v>39551</v>
      </c>
      <c r="C1008" s="12">
        <v>284</v>
      </c>
      <c r="D1008" s="40">
        <v>2588354</v>
      </c>
      <c r="E1008" s="13">
        <v>9113.922535211268</v>
      </c>
      <c r="F1008" s="21">
        <f t="shared" si="15"/>
        <v>0.82230801783180751</v>
      </c>
      <c r="G1008" s="13">
        <v>9080.490868342933</v>
      </c>
      <c r="H1008" s="13">
        <v>9107.9819960582463</v>
      </c>
      <c r="I1008" s="11">
        <v>16</v>
      </c>
    </row>
    <row r="1009" spans="1:9" x14ac:dyDescent="0.3">
      <c r="A1009" s="11">
        <v>94134</v>
      </c>
      <c r="B1009" s="12">
        <v>87070</v>
      </c>
      <c r="C1009" s="12">
        <v>949</v>
      </c>
      <c r="D1009" s="40">
        <v>7834296</v>
      </c>
      <c r="E1009" s="13">
        <v>8255.3171759747111</v>
      </c>
      <c r="F1009" s="21">
        <f t="shared" si="15"/>
        <v>1</v>
      </c>
      <c r="G1009" s="13">
        <v>8734.6699928114194</v>
      </c>
      <c r="H1009" s="13">
        <v>8255.3171759747111</v>
      </c>
      <c r="I1009" s="11">
        <v>5</v>
      </c>
    </row>
    <row r="1010" spans="1:9" x14ac:dyDescent="0.3">
      <c r="A1010" s="11">
        <v>94158</v>
      </c>
      <c r="B1010" s="12">
        <v>5447</v>
      </c>
      <c r="C1010" s="12">
        <v>43</v>
      </c>
      <c r="D1010" s="40">
        <v>302354</v>
      </c>
      <c r="E1010" s="13">
        <v>7031.4883720930229</v>
      </c>
      <c r="F1010" s="21">
        <f t="shared" si="15"/>
        <v>0.3199702367110922</v>
      </c>
      <c r="G1010" s="13">
        <v>8791.6603136637495</v>
      </c>
      <c r="H1010" s="13">
        <v>8228.4576808671409</v>
      </c>
      <c r="I1010" s="11">
        <v>4</v>
      </c>
    </row>
    <row r="1011" spans="1:9" x14ac:dyDescent="0.3">
      <c r="A1011" s="8">
        <v>94301</v>
      </c>
      <c r="B1011" s="9">
        <v>66161</v>
      </c>
      <c r="C1011" s="9">
        <v>357</v>
      </c>
      <c r="D1011" s="41">
        <v>3150900</v>
      </c>
      <c r="E1011" s="10">
        <v>8826.0504201680669</v>
      </c>
      <c r="F1011" s="16">
        <f t="shared" si="15"/>
        <v>0.92195444572928875</v>
      </c>
      <c r="G1011" s="10">
        <v>8366.427003147397</v>
      </c>
      <c r="H1011" s="10">
        <v>8790.1788558308908</v>
      </c>
      <c r="I1011" s="8">
        <v>13</v>
      </c>
    </row>
    <row r="1012" spans="1:9" x14ac:dyDescent="0.3">
      <c r="A1012" s="17">
        <v>94303</v>
      </c>
      <c r="B1012" s="18">
        <v>139634</v>
      </c>
      <c r="C1012" s="18">
        <v>1057</v>
      </c>
      <c r="D1012" s="39">
        <v>8921887</v>
      </c>
      <c r="E1012" s="19">
        <v>8440.7634815515612</v>
      </c>
      <c r="F1012" s="20">
        <f t="shared" si="15"/>
        <v>1</v>
      </c>
      <c r="G1012" s="19">
        <v>8817.045501774197</v>
      </c>
      <c r="H1012" s="19">
        <v>8440.7634815515612</v>
      </c>
      <c r="I1012" s="17">
        <v>7</v>
      </c>
    </row>
    <row r="1013" spans="1:9" x14ac:dyDescent="0.3">
      <c r="A1013" s="11">
        <v>94304</v>
      </c>
      <c r="B1013" s="12">
        <v>11522</v>
      </c>
      <c r="C1013" s="12">
        <v>49</v>
      </c>
      <c r="D1013" s="40">
        <v>415109</v>
      </c>
      <c r="E1013" s="13">
        <v>8471.6122448979586</v>
      </c>
      <c r="F1013" s="21">
        <f t="shared" si="15"/>
        <v>0.34156502553198659</v>
      </c>
      <c r="G1013" s="13">
        <v>9068.1672071341709</v>
      </c>
      <c r="H1013" s="13">
        <v>8864.4048962267261</v>
      </c>
      <c r="I1013" s="11">
        <v>14</v>
      </c>
    </row>
    <row r="1014" spans="1:9" x14ac:dyDescent="0.3">
      <c r="A1014" s="11">
        <v>94305</v>
      </c>
      <c r="B1014" s="12">
        <v>25717</v>
      </c>
      <c r="C1014" s="12">
        <v>164</v>
      </c>
      <c r="D1014" s="40">
        <v>1504448</v>
      </c>
      <c r="E1014" s="13">
        <v>9173.4634146341468</v>
      </c>
      <c r="F1014" s="21">
        <f t="shared" si="15"/>
        <v>0.62488094104092384</v>
      </c>
      <c r="G1014" s="13">
        <v>8292.3729930708123</v>
      </c>
      <c r="H1014" s="13">
        <v>8842.949604839454</v>
      </c>
      <c r="I1014" s="11">
        <v>13</v>
      </c>
    </row>
    <row r="1015" spans="1:9" x14ac:dyDescent="0.3">
      <c r="A1015" s="11">
        <v>94306</v>
      </c>
      <c r="B1015" s="12">
        <v>100633</v>
      </c>
      <c r="C1015" s="12">
        <v>557</v>
      </c>
      <c r="D1015" s="40">
        <v>4776616</v>
      </c>
      <c r="E1015" s="13">
        <v>8575.612208258528</v>
      </c>
      <c r="F1015" s="21">
        <f t="shared" si="15"/>
        <v>1</v>
      </c>
      <c r="G1015" s="13">
        <v>8817.045501774197</v>
      </c>
      <c r="H1015" s="13">
        <v>8575.612208258528</v>
      </c>
      <c r="I1015" s="11">
        <v>10</v>
      </c>
    </row>
    <row r="1016" spans="1:9" x14ac:dyDescent="0.3">
      <c r="A1016" s="8">
        <v>94401</v>
      </c>
      <c r="B1016" s="9">
        <v>109396</v>
      </c>
      <c r="C1016" s="9">
        <v>801</v>
      </c>
      <c r="D1016" s="41">
        <v>6751890</v>
      </c>
      <c r="E1016" s="10">
        <v>8429.3258426966295</v>
      </c>
      <c r="F1016" s="16">
        <f t="shared" si="15"/>
        <v>1</v>
      </c>
      <c r="G1016" s="10">
        <v>8769.1331894318773</v>
      </c>
      <c r="H1016" s="10">
        <v>8429.3258426966295</v>
      </c>
      <c r="I1016" s="8">
        <v>7</v>
      </c>
    </row>
    <row r="1017" spans="1:9" x14ac:dyDescent="0.3">
      <c r="A1017" s="17">
        <v>94402</v>
      </c>
      <c r="B1017" s="18">
        <v>98769</v>
      </c>
      <c r="C1017" s="18">
        <v>618</v>
      </c>
      <c r="D1017" s="39">
        <v>5408026</v>
      </c>
      <c r="E1017" s="19">
        <v>8750.8511326860844</v>
      </c>
      <c r="F1017" s="20">
        <f t="shared" si="15"/>
        <v>1</v>
      </c>
      <c r="G1017" s="19">
        <v>8817.045501774197</v>
      </c>
      <c r="H1017" s="19">
        <v>8750.8511326860844</v>
      </c>
      <c r="I1017" s="17">
        <v>12</v>
      </c>
    </row>
    <row r="1018" spans="1:9" x14ac:dyDescent="0.3">
      <c r="A1018" s="11">
        <v>94403</v>
      </c>
      <c r="B1018" s="12">
        <v>152936</v>
      </c>
      <c r="C1018" s="12">
        <v>981</v>
      </c>
      <c r="D1018" s="40">
        <v>8268174</v>
      </c>
      <c r="E1018" s="13">
        <v>8428.3119266055037</v>
      </c>
      <c r="F1018" s="21">
        <f t="shared" si="15"/>
        <v>1</v>
      </c>
      <c r="G1018" s="13">
        <v>8792.3319219499626</v>
      </c>
      <c r="H1018" s="13">
        <v>8428.3119266055037</v>
      </c>
      <c r="I1018" s="11">
        <v>7</v>
      </c>
    </row>
    <row r="1019" spans="1:9" x14ac:dyDescent="0.3">
      <c r="A1019" s="11">
        <v>94404</v>
      </c>
      <c r="B1019" s="12">
        <v>136023</v>
      </c>
      <c r="C1019" s="12">
        <v>804</v>
      </c>
      <c r="D1019" s="40">
        <v>7111157</v>
      </c>
      <c r="E1019" s="13">
        <v>8844.7226368159209</v>
      </c>
      <c r="F1019" s="21">
        <f t="shared" si="15"/>
        <v>1</v>
      </c>
      <c r="G1019" s="13">
        <v>8769.1331894318773</v>
      </c>
      <c r="H1019" s="13">
        <v>8844.7226368159209</v>
      </c>
      <c r="I1019" s="11">
        <v>13</v>
      </c>
    </row>
    <row r="1020" spans="1:9" x14ac:dyDescent="0.3">
      <c r="A1020" s="11">
        <v>94501</v>
      </c>
      <c r="B1020" s="12">
        <v>198834</v>
      </c>
      <c r="C1020" s="12">
        <v>1678</v>
      </c>
      <c r="D1020" s="40">
        <v>14815639</v>
      </c>
      <c r="E1020" s="13">
        <v>8829.3438617401662</v>
      </c>
      <c r="F1020" s="21">
        <f t="shared" si="15"/>
        <v>1</v>
      </c>
      <c r="G1020" s="13">
        <v>8457.0336694310208</v>
      </c>
      <c r="H1020" s="13">
        <v>8829.3438617401662</v>
      </c>
      <c r="I1020" s="11">
        <v>13</v>
      </c>
    </row>
    <row r="1021" spans="1:9" x14ac:dyDescent="0.3">
      <c r="A1021" s="8">
        <v>94502</v>
      </c>
      <c r="B1021" s="9">
        <v>54761</v>
      </c>
      <c r="C1021" s="9">
        <v>390</v>
      </c>
      <c r="D1021" s="41">
        <v>3539278</v>
      </c>
      <c r="E1021" s="10">
        <v>9075.0717948717956</v>
      </c>
      <c r="F1021" s="16">
        <f t="shared" si="15"/>
        <v>0.96362411165943151</v>
      </c>
      <c r="G1021" s="10">
        <v>8769.1331894318773</v>
      </c>
      <c r="H1021" s="10">
        <v>9063.943006321244</v>
      </c>
      <c r="I1021" s="8">
        <v>15</v>
      </c>
    </row>
    <row r="1022" spans="1:9" x14ac:dyDescent="0.3">
      <c r="A1022" s="17">
        <v>94503</v>
      </c>
      <c r="B1022" s="18">
        <v>68172</v>
      </c>
      <c r="C1022" s="18">
        <v>548</v>
      </c>
      <c r="D1022" s="39">
        <v>4554161</v>
      </c>
      <c r="E1022" s="19">
        <v>8310.5127737226285</v>
      </c>
      <c r="F1022" s="20">
        <f t="shared" si="15"/>
        <v>1</v>
      </c>
      <c r="G1022" s="19">
        <v>8457.0336694310208</v>
      </c>
      <c r="H1022" s="19">
        <v>8310.5127737226285</v>
      </c>
      <c r="I1022" s="17">
        <v>6</v>
      </c>
    </row>
    <row r="1023" spans="1:9" x14ac:dyDescent="0.3">
      <c r="A1023" s="11">
        <v>94505</v>
      </c>
      <c r="B1023" s="12">
        <v>28910</v>
      </c>
      <c r="C1023" s="12">
        <v>219</v>
      </c>
      <c r="D1023" s="40">
        <v>2256390</v>
      </c>
      <c r="E1023" s="13">
        <v>10303.150684931506</v>
      </c>
      <c r="F1023" s="21">
        <f t="shared" si="15"/>
        <v>0.72210011177714928</v>
      </c>
      <c r="G1023" s="13">
        <v>9068.1672071341709</v>
      </c>
      <c r="H1023" s="13">
        <v>9959.9489144945583</v>
      </c>
      <c r="I1023" s="11">
        <v>20</v>
      </c>
    </row>
    <row r="1024" spans="1:9" x14ac:dyDescent="0.3">
      <c r="A1024" s="11">
        <v>94506</v>
      </c>
      <c r="B1024" s="12">
        <v>96606</v>
      </c>
      <c r="C1024" s="12">
        <v>573</v>
      </c>
      <c r="D1024" s="40">
        <v>5176641</v>
      </c>
      <c r="E1024" s="13">
        <v>9034.2774869109944</v>
      </c>
      <c r="F1024" s="21">
        <f t="shared" si="15"/>
        <v>1</v>
      </c>
      <c r="G1024" s="13">
        <v>8440.952697066592</v>
      </c>
      <c r="H1024" s="13">
        <v>9034.2774869109944</v>
      </c>
      <c r="I1024" s="11">
        <v>15</v>
      </c>
    </row>
    <row r="1025" spans="1:9" x14ac:dyDescent="0.3">
      <c r="A1025" s="11">
        <v>94507</v>
      </c>
      <c r="B1025" s="12">
        <v>70073</v>
      </c>
      <c r="C1025" s="12">
        <v>374</v>
      </c>
      <c r="D1025" s="40">
        <v>3087251</v>
      </c>
      <c r="E1025" s="13">
        <v>8254.681818181818</v>
      </c>
      <c r="F1025" s="21">
        <f t="shared" si="15"/>
        <v>0.94365045990355478</v>
      </c>
      <c r="G1025" s="13">
        <v>9080.490868342933</v>
      </c>
      <c r="H1025" s="13">
        <v>8301.2157783658786</v>
      </c>
      <c r="I1025" s="11">
        <v>6</v>
      </c>
    </row>
    <row r="1026" spans="1:9" x14ac:dyDescent="0.3">
      <c r="A1026" s="8">
        <v>94508</v>
      </c>
      <c r="B1026" s="9">
        <v>12406</v>
      </c>
      <c r="C1026" s="9">
        <v>59</v>
      </c>
      <c r="D1026" s="41">
        <v>535686</v>
      </c>
      <c r="E1026" s="10">
        <v>9079.4237288135591</v>
      </c>
      <c r="F1026" s="16">
        <f t="shared" si="15"/>
        <v>0.37480153478366451</v>
      </c>
      <c r="G1026" s="10">
        <v>9080.490868342933</v>
      </c>
      <c r="H1026" s="10">
        <v>9080.0909028094957</v>
      </c>
      <c r="I1026" s="8">
        <v>16</v>
      </c>
    </row>
    <row r="1027" spans="1:9" x14ac:dyDescent="0.3">
      <c r="A1027" s="17">
        <v>94509</v>
      </c>
      <c r="B1027" s="18">
        <v>198459</v>
      </c>
      <c r="C1027" s="18">
        <v>1868</v>
      </c>
      <c r="D1027" s="39">
        <v>14939383</v>
      </c>
      <c r="E1027" s="19">
        <v>7997.5283725910067</v>
      </c>
      <c r="F1027" s="20">
        <f t="shared" ref="F1027:F1090" si="16">IF(C1027&gt;420,1,SQRT(C1027/420))</f>
        <v>1</v>
      </c>
      <c r="G1027" s="19">
        <v>8260.9637913462429</v>
      </c>
      <c r="H1027" s="19">
        <v>7997.5283725910067</v>
      </c>
      <c r="I1027" s="17">
        <v>2</v>
      </c>
    </row>
    <row r="1028" spans="1:9" x14ac:dyDescent="0.3">
      <c r="A1028" s="11">
        <v>94510</v>
      </c>
      <c r="B1028" s="12">
        <v>114534</v>
      </c>
      <c r="C1028" s="12">
        <v>677</v>
      </c>
      <c r="D1028" s="40">
        <v>5512648</v>
      </c>
      <c r="E1028" s="13">
        <v>8142.7592319054656</v>
      </c>
      <c r="F1028" s="21">
        <f t="shared" si="16"/>
        <v>1</v>
      </c>
      <c r="G1028" s="13">
        <v>8574.3126371903418</v>
      </c>
      <c r="H1028" s="13">
        <v>8142.7592319054656</v>
      </c>
      <c r="I1028" s="11">
        <v>3</v>
      </c>
    </row>
    <row r="1029" spans="1:9" x14ac:dyDescent="0.3">
      <c r="A1029" s="11">
        <v>94511</v>
      </c>
      <c r="B1029" s="12">
        <v>8034</v>
      </c>
      <c r="C1029" s="12">
        <v>57</v>
      </c>
      <c r="D1029" s="40">
        <v>537657</v>
      </c>
      <c r="E1029" s="13">
        <v>9432.5789473684217</v>
      </c>
      <c r="F1029" s="21">
        <f t="shared" si="16"/>
        <v>0.36839419880650359</v>
      </c>
      <c r="G1029" s="13">
        <v>8548.5161631242554</v>
      </c>
      <c r="H1029" s="13">
        <v>8874.1997642205315</v>
      </c>
      <c r="I1029" s="11">
        <v>14</v>
      </c>
    </row>
    <row r="1030" spans="1:9" x14ac:dyDescent="0.3">
      <c r="A1030" s="11">
        <v>94512</v>
      </c>
      <c r="B1030" s="12">
        <v>518</v>
      </c>
      <c r="C1030" s="12">
        <v>3</v>
      </c>
      <c r="D1030" s="40">
        <v>36996</v>
      </c>
      <c r="E1030" s="13">
        <v>12332</v>
      </c>
      <c r="F1030" s="21">
        <f t="shared" si="16"/>
        <v>8.4515425472851652E-2</v>
      </c>
      <c r="G1030" s="13">
        <v>8292.3729930708123</v>
      </c>
      <c r="H1030" s="13">
        <v>8633.7837883130542</v>
      </c>
      <c r="I1030" s="11">
        <v>10</v>
      </c>
    </row>
    <row r="1031" spans="1:9" x14ac:dyDescent="0.3">
      <c r="A1031" s="8">
        <v>94513</v>
      </c>
      <c r="B1031" s="9">
        <v>187487</v>
      </c>
      <c r="C1031" s="9">
        <v>1419</v>
      </c>
      <c r="D1031" s="41">
        <v>12270058</v>
      </c>
      <c r="E1031" s="10">
        <v>8646.9753347427759</v>
      </c>
      <c r="F1031" s="16">
        <f t="shared" si="16"/>
        <v>1</v>
      </c>
      <c r="G1031" s="10">
        <v>8791.6603136637495</v>
      </c>
      <c r="H1031" s="10">
        <v>8646.9753347427759</v>
      </c>
      <c r="I1031" s="8">
        <v>11</v>
      </c>
    </row>
    <row r="1032" spans="1:9" x14ac:dyDescent="0.3">
      <c r="A1032" s="17">
        <v>94514</v>
      </c>
      <c r="B1032" s="18">
        <v>26649</v>
      </c>
      <c r="C1032" s="18">
        <v>196</v>
      </c>
      <c r="D1032" s="39">
        <v>1611758</v>
      </c>
      <c r="E1032" s="19">
        <v>8223.2551020408155</v>
      </c>
      <c r="F1032" s="20">
        <f t="shared" si="16"/>
        <v>0.68313005106397318</v>
      </c>
      <c r="G1032" s="19">
        <v>9068.1672071341709</v>
      </c>
      <c r="H1032" s="19">
        <v>8490.9823576371782</v>
      </c>
      <c r="I1032" s="17">
        <v>8</v>
      </c>
    </row>
    <row r="1033" spans="1:9" x14ac:dyDescent="0.3">
      <c r="A1033" s="11">
        <v>94515</v>
      </c>
      <c r="B1033" s="12">
        <v>27267</v>
      </c>
      <c r="C1033" s="12">
        <v>161</v>
      </c>
      <c r="D1033" s="40">
        <v>1590660</v>
      </c>
      <c r="E1033" s="13">
        <v>9879.8757763975154</v>
      </c>
      <c r="F1033" s="21">
        <f t="shared" si="16"/>
        <v>0.61913918736689033</v>
      </c>
      <c r="G1033" s="13">
        <v>9080.490868342933</v>
      </c>
      <c r="H1033" s="13">
        <v>9575.4213907092035</v>
      </c>
      <c r="I1033" s="11">
        <v>19</v>
      </c>
    </row>
    <row r="1034" spans="1:9" x14ac:dyDescent="0.3">
      <c r="A1034" s="11">
        <v>94516</v>
      </c>
      <c r="B1034" s="12">
        <v>974</v>
      </c>
      <c r="C1034" s="12">
        <v>7</v>
      </c>
      <c r="D1034" s="40">
        <v>24683</v>
      </c>
      <c r="E1034" s="13">
        <v>3526.1428571428573</v>
      </c>
      <c r="F1034" s="21">
        <f t="shared" si="16"/>
        <v>0.12909944487358055</v>
      </c>
      <c r="G1034" s="13">
        <v>8791.6603136637495</v>
      </c>
      <c r="H1034" s="13">
        <v>8111.8849330547555</v>
      </c>
      <c r="I1034" s="11">
        <v>3</v>
      </c>
    </row>
    <row r="1035" spans="1:9" x14ac:dyDescent="0.3">
      <c r="A1035" s="11">
        <v>94517</v>
      </c>
      <c r="B1035" s="12">
        <v>53419</v>
      </c>
      <c r="C1035" s="12">
        <v>373</v>
      </c>
      <c r="D1035" s="40">
        <v>3419887</v>
      </c>
      <c r="E1035" s="13">
        <v>9168.5978552278812</v>
      </c>
      <c r="F1035" s="21">
        <f t="shared" si="16"/>
        <v>0.94238805069633502</v>
      </c>
      <c r="G1035" s="13">
        <v>8734.6699928114194</v>
      </c>
      <c r="H1035" s="13">
        <v>9143.5984252168964</v>
      </c>
      <c r="I1035" s="11">
        <v>16</v>
      </c>
    </row>
    <row r="1036" spans="1:9" x14ac:dyDescent="0.3">
      <c r="A1036" s="8">
        <v>94518</v>
      </c>
      <c r="B1036" s="9">
        <v>98508</v>
      </c>
      <c r="C1036" s="9">
        <v>722</v>
      </c>
      <c r="D1036" s="41">
        <v>5968439</v>
      </c>
      <c r="E1036" s="10">
        <v>8266.5360110803322</v>
      </c>
      <c r="F1036" s="16">
        <f t="shared" si="16"/>
        <v>1</v>
      </c>
      <c r="G1036" s="10">
        <v>8574.3126371903418</v>
      </c>
      <c r="H1036" s="10">
        <v>8266.5360110803322</v>
      </c>
      <c r="I1036" s="8">
        <v>5</v>
      </c>
    </row>
    <row r="1037" spans="1:9" x14ac:dyDescent="0.3">
      <c r="A1037" s="17">
        <v>94519</v>
      </c>
      <c r="B1037" s="18">
        <v>66974</v>
      </c>
      <c r="C1037" s="18">
        <v>508</v>
      </c>
      <c r="D1037" s="39">
        <v>3935657</v>
      </c>
      <c r="E1037" s="19">
        <v>7747.3562992125981</v>
      </c>
      <c r="F1037" s="20">
        <f t="shared" si="16"/>
        <v>1</v>
      </c>
      <c r="G1037" s="19">
        <v>8769.1331894318773</v>
      </c>
      <c r="H1037" s="19">
        <v>7747.3562992125981</v>
      </c>
      <c r="I1037" s="17">
        <v>1</v>
      </c>
    </row>
    <row r="1038" spans="1:9" x14ac:dyDescent="0.3">
      <c r="A1038" s="11">
        <v>94520</v>
      </c>
      <c r="B1038" s="12">
        <v>100946</v>
      </c>
      <c r="C1038" s="12">
        <v>895</v>
      </c>
      <c r="D1038" s="40">
        <v>7343453</v>
      </c>
      <c r="E1038" s="13">
        <v>8204.9754189944142</v>
      </c>
      <c r="F1038" s="21">
        <f t="shared" si="16"/>
        <v>1</v>
      </c>
      <c r="G1038" s="13">
        <v>8574.3126371903418</v>
      </c>
      <c r="H1038" s="13">
        <v>8204.9754189944142</v>
      </c>
      <c r="I1038" s="11">
        <v>4</v>
      </c>
    </row>
    <row r="1039" spans="1:9" x14ac:dyDescent="0.3">
      <c r="A1039" s="11">
        <v>94521</v>
      </c>
      <c r="B1039" s="12">
        <v>159998</v>
      </c>
      <c r="C1039" s="12">
        <v>1167</v>
      </c>
      <c r="D1039" s="40">
        <v>10207710</v>
      </c>
      <c r="E1039" s="13">
        <v>8746.966580976863</v>
      </c>
      <c r="F1039" s="21">
        <f t="shared" si="16"/>
        <v>1</v>
      </c>
      <c r="G1039" s="13">
        <v>8260.9637913462429</v>
      </c>
      <c r="H1039" s="13">
        <v>8746.966580976863</v>
      </c>
      <c r="I1039" s="11">
        <v>12</v>
      </c>
    </row>
    <row r="1040" spans="1:9" x14ac:dyDescent="0.3">
      <c r="A1040" s="11">
        <v>94523</v>
      </c>
      <c r="B1040" s="12">
        <v>132092</v>
      </c>
      <c r="C1040" s="12">
        <v>868</v>
      </c>
      <c r="D1040" s="40">
        <v>7578966</v>
      </c>
      <c r="E1040" s="13">
        <v>8731.527649769585</v>
      </c>
      <c r="F1040" s="21">
        <f t="shared" si="16"/>
        <v>1</v>
      </c>
      <c r="G1040" s="13">
        <v>8292.3729930708123</v>
      </c>
      <c r="H1040" s="13">
        <v>8731.527649769585</v>
      </c>
      <c r="I1040" s="11">
        <v>12</v>
      </c>
    </row>
    <row r="1041" spans="1:9" x14ac:dyDescent="0.3">
      <c r="A1041" s="8">
        <v>94525</v>
      </c>
      <c r="B1041" s="9">
        <v>12811</v>
      </c>
      <c r="C1041" s="9">
        <v>111</v>
      </c>
      <c r="D1041" s="41">
        <v>790198</v>
      </c>
      <c r="E1041" s="10">
        <v>7118.9009009009005</v>
      </c>
      <c r="F1041" s="16">
        <f t="shared" si="16"/>
        <v>0.51408726329847376</v>
      </c>
      <c r="G1041" s="10">
        <v>8232.0844682060233</v>
      </c>
      <c r="H1041" s="10">
        <v>7659.8109745413003</v>
      </c>
      <c r="I1041" s="8">
        <v>1</v>
      </c>
    </row>
    <row r="1042" spans="1:9" x14ac:dyDescent="0.3">
      <c r="A1042" s="17">
        <v>94526</v>
      </c>
      <c r="B1042" s="18">
        <v>134419</v>
      </c>
      <c r="C1042" s="18">
        <v>703</v>
      </c>
      <c r="D1042" s="39">
        <v>6524593</v>
      </c>
      <c r="E1042" s="19">
        <v>9281.0711237553351</v>
      </c>
      <c r="F1042" s="20">
        <f t="shared" si="16"/>
        <v>1</v>
      </c>
      <c r="G1042" s="19">
        <v>8574.3126371903418</v>
      </c>
      <c r="H1042" s="19">
        <v>9281.0711237553351</v>
      </c>
      <c r="I1042" s="17">
        <v>17</v>
      </c>
    </row>
    <row r="1043" spans="1:9" x14ac:dyDescent="0.3">
      <c r="A1043" s="11">
        <v>94528</v>
      </c>
      <c r="B1043" s="12">
        <v>5177</v>
      </c>
      <c r="C1043" s="12">
        <v>16</v>
      </c>
      <c r="D1043" s="40">
        <v>97192</v>
      </c>
      <c r="E1043" s="13">
        <v>6074.5</v>
      </c>
      <c r="F1043" s="21">
        <f t="shared" si="16"/>
        <v>0.19518001458970666</v>
      </c>
      <c r="G1043" s="13">
        <v>9264.7616856756231</v>
      </c>
      <c r="H1043" s="13">
        <v>8642.0863633204717</v>
      </c>
      <c r="I1043" s="11">
        <v>11</v>
      </c>
    </row>
    <row r="1044" spans="1:9" x14ac:dyDescent="0.3">
      <c r="A1044" s="11">
        <v>94530</v>
      </c>
      <c r="B1044" s="12">
        <v>88556</v>
      </c>
      <c r="C1044" s="12">
        <v>646</v>
      </c>
      <c r="D1044" s="40">
        <v>5523756</v>
      </c>
      <c r="E1044" s="13">
        <v>8550.7058823529405</v>
      </c>
      <c r="F1044" s="21">
        <f t="shared" si="16"/>
        <v>1</v>
      </c>
      <c r="G1044" s="13">
        <v>8440.952697066592</v>
      </c>
      <c r="H1044" s="13">
        <v>8550.7058823529405</v>
      </c>
      <c r="I1044" s="11">
        <v>9</v>
      </c>
    </row>
    <row r="1045" spans="1:9" x14ac:dyDescent="0.3">
      <c r="A1045" s="11">
        <v>94531</v>
      </c>
      <c r="B1045" s="12">
        <v>130835</v>
      </c>
      <c r="C1045" s="12">
        <v>1278</v>
      </c>
      <c r="D1045" s="40">
        <v>10093135</v>
      </c>
      <c r="E1045" s="13">
        <v>7897.6017214397498</v>
      </c>
      <c r="F1045" s="21">
        <f t="shared" si="16"/>
        <v>1</v>
      </c>
      <c r="G1045" s="13">
        <v>8769.1331894318773</v>
      </c>
      <c r="H1045" s="13">
        <v>7897.6017214397498</v>
      </c>
      <c r="I1045" s="11">
        <v>2</v>
      </c>
    </row>
    <row r="1046" spans="1:9" x14ac:dyDescent="0.3">
      <c r="A1046" s="8">
        <v>94533</v>
      </c>
      <c r="B1046" s="9">
        <v>223866</v>
      </c>
      <c r="C1046" s="9">
        <v>1894</v>
      </c>
      <c r="D1046" s="41">
        <v>16500884</v>
      </c>
      <c r="E1046" s="10">
        <v>8712.187961985217</v>
      </c>
      <c r="F1046" s="16">
        <f t="shared" si="16"/>
        <v>1</v>
      </c>
      <c r="G1046" s="10">
        <v>8292.3729930708123</v>
      </c>
      <c r="H1046" s="10">
        <v>8712.187961985217</v>
      </c>
      <c r="I1046" s="8">
        <v>12</v>
      </c>
    </row>
    <row r="1047" spans="1:9" x14ac:dyDescent="0.3">
      <c r="A1047" s="17">
        <v>94534</v>
      </c>
      <c r="B1047" s="18">
        <v>139353</v>
      </c>
      <c r="C1047" s="18">
        <v>926</v>
      </c>
      <c r="D1047" s="39">
        <v>8344046</v>
      </c>
      <c r="E1047" s="19">
        <v>9010.8488120950333</v>
      </c>
      <c r="F1047" s="20">
        <f t="shared" si="16"/>
        <v>1</v>
      </c>
      <c r="G1047" s="19">
        <v>8769.1331894318773</v>
      </c>
      <c r="H1047" s="19">
        <v>9010.8488120950333</v>
      </c>
      <c r="I1047" s="17">
        <v>15</v>
      </c>
    </row>
    <row r="1048" spans="1:9" x14ac:dyDescent="0.3">
      <c r="A1048" s="11">
        <v>94535</v>
      </c>
      <c r="B1048" s="12">
        <v>15605</v>
      </c>
      <c r="C1048" s="12">
        <v>95</v>
      </c>
      <c r="D1048" s="40">
        <v>733714</v>
      </c>
      <c r="E1048" s="13">
        <v>7723.3052631578948</v>
      </c>
      <c r="F1048" s="21">
        <f t="shared" si="16"/>
        <v>0.47559486560567094</v>
      </c>
      <c r="G1048" s="13">
        <v>8817.045501774197</v>
      </c>
      <c r="H1048" s="13">
        <v>8296.8682599819622</v>
      </c>
      <c r="I1048" s="11">
        <v>6</v>
      </c>
    </row>
    <row r="1049" spans="1:9" x14ac:dyDescent="0.3">
      <c r="A1049" s="11">
        <v>94536</v>
      </c>
      <c r="B1049" s="12">
        <v>239979</v>
      </c>
      <c r="C1049" s="12">
        <v>1853</v>
      </c>
      <c r="D1049" s="40">
        <v>15087350</v>
      </c>
      <c r="E1049" s="13">
        <v>8142.1208850512685</v>
      </c>
      <c r="F1049" s="21">
        <f t="shared" si="16"/>
        <v>1</v>
      </c>
      <c r="G1049" s="13">
        <v>8366.427003147397</v>
      </c>
      <c r="H1049" s="13">
        <v>8142.1208850512685</v>
      </c>
      <c r="I1049" s="11">
        <v>3</v>
      </c>
    </row>
    <row r="1050" spans="1:9" x14ac:dyDescent="0.3">
      <c r="A1050" s="11">
        <v>94538</v>
      </c>
      <c r="B1050" s="12">
        <v>204103</v>
      </c>
      <c r="C1050" s="12">
        <v>1591</v>
      </c>
      <c r="D1050" s="40">
        <v>12335650</v>
      </c>
      <c r="E1050" s="13">
        <v>7753.3940917661848</v>
      </c>
      <c r="F1050" s="21">
        <f t="shared" si="16"/>
        <v>1</v>
      </c>
      <c r="G1050" s="13">
        <v>8260.9637913462429</v>
      </c>
      <c r="H1050" s="13">
        <v>7753.3940917661848</v>
      </c>
      <c r="I1050" s="11">
        <v>1</v>
      </c>
    </row>
    <row r="1051" spans="1:9" x14ac:dyDescent="0.3">
      <c r="A1051" s="8">
        <v>94539</v>
      </c>
      <c r="B1051" s="9">
        <v>195353</v>
      </c>
      <c r="C1051" s="9">
        <v>1287</v>
      </c>
      <c r="D1051" s="41">
        <v>10842766</v>
      </c>
      <c r="E1051" s="10">
        <v>8424.8376068376074</v>
      </c>
      <c r="F1051" s="16">
        <f t="shared" si="16"/>
        <v>1</v>
      </c>
      <c r="G1051" s="10">
        <v>8292.3729930708123</v>
      </c>
      <c r="H1051" s="10">
        <v>8424.8376068376074</v>
      </c>
      <c r="I1051" s="8">
        <v>7</v>
      </c>
    </row>
    <row r="1052" spans="1:9" x14ac:dyDescent="0.3">
      <c r="A1052" s="17">
        <v>94541</v>
      </c>
      <c r="B1052" s="18">
        <v>178817</v>
      </c>
      <c r="C1052" s="18">
        <v>1695</v>
      </c>
      <c r="D1052" s="39">
        <v>13996416</v>
      </c>
      <c r="E1052" s="19">
        <v>8257.4725663716818</v>
      </c>
      <c r="F1052" s="20">
        <f t="shared" si="16"/>
        <v>1</v>
      </c>
      <c r="G1052" s="19">
        <v>8292.3729930708123</v>
      </c>
      <c r="H1052" s="19">
        <v>8257.4725663716818</v>
      </c>
      <c r="I1052" s="17">
        <v>5</v>
      </c>
    </row>
    <row r="1053" spans="1:9" x14ac:dyDescent="0.3">
      <c r="A1053" s="11">
        <v>94542</v>
      </c>
      <c r="B1053" s="12">
        <v>46939</v>
      </c>
      <c r="C1053" s="12">
        <v>395</v>
      </c>
      <c r="D1053" s="40">
        <v>3698989</v>
      </c>
      <c r="E1053" s="13">
        <v>9364.5291139240508</v>
      </c>
      <c r="F1053" s="21">
        <f t="shared" si="16"/>
        <v>0.96978151687696668</v>
      </c>
      <c r="G1053" s="13">
        <v>8366.427003147397</v>
      </c>
      <c r="H1053" s="13">
        <v>9334.3679821344831</v>
      </c>
      <c r="I1053" s="11">
        <v>18</v>
      </c>
    </row>
    <row r="1054" spans="1:9" x14ac:dyDescent="0.3">
      <c r="A1054" s="11">
        <v>94544</v>
      </c>
      <c r="B1054" s="12">
        <v>213490</v>
      </c>
      <c r="C1054" s="12">
        <v>2053</v>
      </c>
      <c r="D1054" s="40">
        <v>16227694</v>
      </c>
      <c r="E1054" s="13">
        <v>7904.3809059912328</v>
      </c>
      <c r="F1054" s="21">
        <f t="shared" si="16"/>
        <v>1</v>
      </c>
      <c r="G1054" s="13">
        <v>8292.3729930708123</v>
      </c>
      <c r="H1054" s="13">
        <v>7904.3809059912328</v>
      </c>
      <c r="I1054" s="11">
        <v>2</v>
      </c>
    </row>
    <row r="1055" spans="1:9" x14ac:dyDescent="0.3">
      <c r="A1055" s="11">
        <v>94545</v>
      </c>
      <c r="B1055" s="12">
        <v>101101</v>
      </c>
      <c r="C1055" s="12">
        <v>869</v>
      </c>
      <c r="D1055" s="40">
        <v>7211080</v>
      </c>
      <c r="E1055" s="13">
        <v>8298.1357882623706</v>
      </c>
      <c r="F1055" s="21">
        <f t="shared" si="16"/>
        <v>1</v>
      </c>
      <c r="G1055" s="13">
        <v>8260.9637913462429</v>
      </c>
      <c r="H1055" s="13">
        <v>8298.1357882623706</v>
      </c>
      <c r="I1055" s="11">
        <v>6</v>
      </c>
    </row>
    <row r="1056" spans="1:9" x14ac:dyDescent="0.3">
      <c r="A1056" s="8">
        <v>94546</v>
      </c>
      <c r="B1056" s="9">
        <v>166586</v>
      </c>
      <c r="C1056" s="9">
        <v>1244</v>
      </c>
      <c r="D1056" s="41">
        <v>9984604</v>
      </c>
      <c r="E1056" s="10">
        <v>8026.2090032154338</v>
      </c>
      <c r="F1056" s="16">
        <f t="shared" si="16"/>
        <v>1</v>
      </c>
      <c r="G1056" s="10">
        <v>8366.427003147397</v>
      </c>
      <c r="H1056" s="10">
        <v>8026.2090032154338</v>
      </c>
      <c r="I1056" s="8">
        <v>2</v>
      </c>
    </row>
    <row r="1057" spans="1:9" x14ac:dyDescent="0.3">
      <c r="A1057" s="17">
        <v>94547</v>
      </c>
      <c r="B1057" s="18">
        <v>96168</v>
      </c>
      <c r="C1057" s="18">
        <v>774</v>
      </c>
      <c r="D1057" s="39">
        <v>6334651</v>
      </c>
      <c r="E1057" s="19">
        <v>8184.3036175710595</v>
      </c>
      <c r="F1057" s="20">
        <f t="shared" si="16"/>
        <v>1</v>
      </c>
      <c r="G1057" s="19">
        <v>8272.0386027030527</v>
      </c>
      <c r="H1057" s="19">
        <v>8184.3036175710595</v>
      </c>
      <c r="I1057" s="17">
        <v>4</v>
      </c>
    </row>
    <row r="1058" spans="1:9" x14ac:dyDescent="0.3">
      <c r="A1058" s="11">
        <v>94548</v>
      </c>
      <c r="B1058" s="12">
        <v>2356</v>
      </c>
      <c r="C1058" s="12">
        <v>20</v>
      </c>
      <c r="D1058" s="40">
        <v>240204</v>
      </c>
      <c r="E1058" s="13">
        <v>12010.2</v>
      </c>
      <c r="F1058" s="21">
        <f t="shared" si="16"/>
        <v>0.21821789023599236</v>
      </c>
      <c r="G1058" s="13">
        <v>8769.1331894318773</v>
      </c>
      <c r="H1058" s="13">
        <v>9476.3919509479492</v>
      </c>
      <c r="I1058" s="11">
        <v>18</v>
      </c>
    </row>
    <row r="1059" spans="1:9" x14ac:dyDescent="0.3">
      <c r="A1059" s="11">
        <v>94549</v>
      </c>
      <c r="B1059" s="12">
        <v>116574</v>
      </c>
      <c r="C1059" s="12">
        <v>638</v>
      </c>
      <c r="D1059" s="40">
        <v>5612861</v>
      </c>
      <c r="E1059" s="13">
        <v>8797.5877742946705</v>
      </c>
      <c r="F1059" s="21">
        <f t="shared" si="16"/>
        <v>1</v>
      </c>
      <c r="G1059" s="13">
        <v>8497.7629620780281</v>
      </c>
      <c r="H1059" s="13">
        <v>8797.5877742946705</v>
      </c>
      <c r="I1059" s="11">
        <v>13</v>
      </c>
    </row>
    <row r="1060" spans="1:9" x14ac:dyDescent="0.3">
      <c r="A1060" s="11">
        <v>94550</v>
      </c>
      <c r="B1060" s="12">
        <v>221231</v>
      </c>
      <c r="C1060" s="12">
        <v>1291</v>
      </c>
      <c r="D1060" s="40">
        <v>11434865</v>
      </c>
      <c r="E1060" s="13">
        <v>8857.3702556158023</v>
      </c>
      <c r="F1060" s="21">
        <f t="shared" si="16"/>
        <v>1</v>
      </c>
      <c r="G1060" s="13">
        <v>8457.0336694310208</v>
      </c>
      <c r="H1060" s="13">
        <v>8857.3702556158023</v>
      </c>
      <c r="I1060" s="11">
        <v>14</v>
      </c>
    </row>
    <row r="1061" spans="1:9" x14ac:dyDescent="0.3">
      <c r="A1061" s="8">
        <v>94551</v>
      </c>
      <c r="B1061" s="9">
        <v>113071</v>
      </c>
      <c r="C1061" s="9">
        <v>705</v>
      </c>
      <c r="D1061" s="41">
        <v>6000506</v>
      </c>
      <c r="E1061" s="10">
        <v>8511.3560283687948</v>
      </c>
      <c r="F1061" s="16">
        <f t="shared" si="16"/>
        <v>1</v>
      </c>
      <c r="G1061" s="10">
        <v>9264.7616856756231</v>
      </c>
      <c r="H1061" s="10">
        <v>8511.3560283687948</v>
      </c>
      <c r="I1061" s="8">
        <v>9</v>
      </c>
    </row>
    <row r="1062" spans="1:9" x14ac:dyDescent="0.3">
      <c r="A1062" s="17">
        <v>94552</v>
      </c>
      <c r="B1062" s="18">
        <v>64159</v>
      </c>
      <c r="C1062" s="18">
        <v>404</v>
      </c>
      <c r="D1062" s="39">
        <v>3567366</v>
      </c>
      <c r="E1062" s="19">
        <v>8830.1138613861385</v>
      </c>
      <c r="F1062" s="20">
        <f t="shared" si="16"/>
        <v>0.98076743517755627</v>
      </c>
      <c r="G1062" s="19">
        <v>8791.6603136637495</v>
      </c>
      <c r="H1062" s="19">
        <v>8829.3743010369144</v>
      </c>
      <c r="I1062" s="17">
        <v>13</v>
      </c>
    </row>
    <row r="1063" spans="1:9" x14ac:dyDescent="0.3">
      <c r="A1063" s="11">
        <v>94553</v>
      </c>
      <c r="B1063" s="12">
        <v>186619</v>
      </c>
      <c r="C1063" s="12">
        <v>1235</v>
      </c>
      <c r="D1063" s="40">
        <v>10211994</v>
      </c>
      <c r="E1063" s="13">
        <v>8268.8210526315797</v>
      </c>
      <c r="F1063" s="21">
        <f t="shared" si="16"/>
        <v>1</v>
      </c>
      <c r="G1063" s="13">
        <v>8574.3126371903418</v>
      </c>
      <c r="H1063" s="13">
        <v>8268.8210526315797</v>
      </c>
      <c r="I1063" s="11">
        <v>5</v>
      </c>
    </row>
    <row r="1064" spans="1:9" x14ac:dyDescent="0.3">
      <c r="A1064" s="11">
        <v>94555</v>
      </c>
      <c r="B1064" s="12">
        <v>118669</v>
      </c>
      <c r="C1064" s="12">
        <v>897</v>
      </c>
      <c r="D1064" s="40">
        <v>7253942</v>
      </c>
      <c r="E1064" s="13">
        <v>8086.8918617614272</v>
      </c>
      <c r="F1064" s="21">
        <f t="shared" si="16"/>
        <v>1</v>
      </c>
      <c r="G1064" s="13">
        <v>8260.9637913462429</v>
      </c>
      <c r="H1064" s="13">
        <v>8086.8918617614272</v>
      </c>
      <c r="I1064" s="11">
        <v>3</v>
      </c>
    </row>
    <row r="1065" spans="1:9" x14ac:dyDescent="0.3">
      <c r="A1065" s="11">
        <v>94556</v>
      </c>
      <c r="B1065" s="12">
        <v>63453</v>
      </c>
      <c r="C1065" s="12">
        <v>343</v>
      </c>
      <c r="D1065" s="40">
        <v>3141523</v>
      </c>
      <c r="E1065" s="13">
        <v>9158.9591836734689</v>
      </c>
      <c r="F1065" s="21">
        <f t="shared" si="16"/>
        <v>0.9036961141150639</v>
      </c>
      <c r="G1065" s="13">
        <v>9024.3875555403065</v>
      </c>
      <c r="H1065" s="13">
        <v>9145.9994129543829</v>
      </c>
      <c r="I1065" s="11">
        <v>16</v>
      </c>
    </row>
    <row r="1066" spans="1:9" x14ac:dyDescent="0.3">
      <c r="A1066" s="8">
        <v>94558</v>
      </c>
      <c r="B1066" s="9">
        <v>259085</v>
      </c>
      <c r="C1066" s="9">
        <v>1574</v>
      </c>
      <c r="D1066" s="41">
        <v>14377271</v>
      </c>
      <c r="E1066" s="10">
        <v>9134.2255400254126</v>
      </c>
      <c r="F1066" s="16">
        <f t="shared" si="16"/>
        <v>1</v>
      </c>
      <c r="G1066" s="10">
        <v>8574.3126371903418</v>
      </c>
      <c r="H1066" s="10">
        <v>9134.2255400254126</v>
      </c>
      <c r="I1066" s="8">
        <v>16</v>
      </c>
    </row>
    <row r="1067" spans="1:9" x14ac:dyDescent="0.3">
      <c r="A1067" s="17">
        <v>94559</v>
      </c>
      <c r="B1067" s="18">
        <v>88079</v>
      </c>
      <c r="C1067" s="18">
        <v>564</v>
      </c>
      <c r="D1067" s="39">
        <v>4955585</v>
      </c>
      <c r="E1067" s="19">
        <v>8786.4982269503544</v>
      </c>
      <c r="F1067" s="20">
        <f t="shared" si="16"/>
        <v>1</v>
      </c>
      <c r="G1067" s="19">
        <v>8272.0386027030527</v>
      </c>
      <c r="H1067" s="19">
        <v>8786.4982269503544</v>
      </c>
      <c r="I1067" s="17">
        <v>12</v>
      </c>
    </row>
    <row r="1068" spans="1:9" x14ac:dyDescent="0.3">
      <c r="A1068" s="11">
        <v>94560</v>
      </c>
      <c r="B1068" s="12">
        <v>157604</v>
      </c>
      <c r="C1068" s="12">
        <v>1142</v>
      </c>
      <c r="D1068" s="40">
        <v>9333962</v>
      </c>
      <c r="E1068" s="13">
        <v>8173.3467600700524</v>
      </c>
      <c r="F1068" s="21">
        <f t="shared" si="16"/>
        <v>1</v>
      </c>
      <c r="G1068" s="13">
        <v>8497.7629620780281</v>
      </c>
      <c r="H1068" s="13">
        <v>8173.3467600700524</v>
      </c>
      <c r="I1068" s="11">
        <v>4</v>
      </c>
    </row>
    <row r="1069" spans="1:9" x14ac:dyDescent="0.3">
      <c r="A1069" s="11">
        <v>94561</v>
      </c>
      <c r="B1069" s="12">
        <v>124040</v>
      </c>
      <c r="C1069" s="12">
        <v>1147</v>
      </c>
      <c r="D1069" s="40">
        <v>10123849</v>
      </c>
      <c r="E1069" s="13">
        <v>8826.3722755013077</v>
      </c>
      <c r="F1069" s="21">
        <f t="shared" si="16"/>
        <v>1</v>
      </c>
      <c r="G1069" s="13">
        <v>8497.7629620780281</v>
      </c>
      <c r="H1069" s="13">
        <v>8826.3722755013077</v>
      </c>
      <c r="I1069" s="11">
        <v>13</v>
      </c>
    </row>
    <row r="1070" spans="1:9" x14ac:dyDescent="0.3">
      <c r="A1070" s="11">
        <v>94562</v>
      </c>
      <c r="B1070" s="12">
        <v>702</v>
      </c>
      <c r="C1070" s="12">
        <v>4</v>
      </c>
      <c r="D1070" s="40">
        <v>67225</v>
      </c>
      <c r="E1070" s="13">
        <v>16806.25</v>
      </c>
      <c r="F1070" s="21">
        <f t="shared" si="16"/>
        <v>9.7590007294853329E-2</v>
      </c>
      <c r="G1070" s="13">
        <v>8292.3729930708123</v>
      </c>
      <c r="H1070" s="13">
        <v>9123.2423122845157</v>
      </c>
      <c r="I1070" s="11">
        <v>16</v>
      </c>
    </row>
    <row r="1071" spans="1:9" x14ac:dyDescent="0.3">
      <c r="A1071" s="8">
        <v>94563</v>
      </c>
      <c r="B1071" s="9">
        <v>80917</v>
      </c>
      <c r="C1071" s="9">
        <v>411</v>
      </c>
      <c r="D1071" s="41">
        <v>3831500</v>
      </c>
      <c r="E1071" s="10">
        <v>9322.3844282238442</v>
      </c>
      <c r="F1071" s="16">
        <f t="shared" si="16"/>
        <v>0.98922769298651791</v>
      </c>
      <c r="G1071" s="10">
        <v>8792.3319219499626</v>
      </c>
      <c r="H1071" s="10">
        <v>9316.6745398929961</v>
      </c>
      <c r="I1071" s="8">
        <v>17</v>
      </c>
    </row>
    <row r="1072" spans="1:9" x14ac:dyDescent="0.3">
      <c r="A1072" s="17">
        <v>94564</v>
      </c>
      <c r="B1072" s="18">
        <v>73882</v>
      </c>
      <c r="C1072" s="18">
        <v>574</v>
      </c>
      <c r="D1072" s="39">
        <v>4892974</v>
      </c>
      <c r="E1072" s="19">
        <v>8524.3449477351915</v>
      </c>
      <c r="F1072" s="20">
        <f t="shared" si="16"/>
        <v>1</v>
      </c>
      <c r="G1072" s="19">
        <v>8497.7629620780281</v>
      </c>
      <c r="H1072" s="19">
        <v>8524.3449477351915</v>
      </c>
      <c r="I1072" s="17">
        <v>9</v>
      </c>
    </row>
    <row r="1073" spans="1:9" x14ac:dyDescent="0.3">
      <c r="A1073" s="11">
        <v>94565</v>
      </c>
      <c r="B1073" s="12">
        <v>256483</v>
      </c>
      <c r="C1073" s="12">
        <v>2177</v>
      </c>
      <c r="D1073" s="40">
        <v>16745829</v>
      </c>
      <c r="E1073" s="13">
        <v>7692.1584749655485</v>
      </c>
      <c r="F1073" s="21">
        <f t="shared" si="16"/>
        <v>1</v>
      </c>
      <c r="G1073" s="13">
        <v>8366.427003147397</v>
      </c>
      <c r="H1073" s="13">
        <v>7692.1584749655485</v>
      </c>
      <c r="I1073" s="11">
        <v>1</v>
      </c>
    </row>
    <row r="1074" spans="1:9" x14ac:dyDescent="0.3">
      <c r="A1074" s="11">
        <v>94566</v>
      </c>
      <c r="B1074" s="12">
        <v>168552</v>
      </c>
      <c r="C1074" s="12">
        <v>1011</v>
      </c>
      <c r="D1074" s="40">
        <v>8328331</v>
      </c>
      <c r="E1074" s="13">
        <v>8237.7161226508415</v>
      </c>
      <c r="F1074" s="21">
        <f t="shared" si="16"/>
        <v>1</v>
      </c>
      <c r="G1074" s="13">
        <v>8440.952697066592</v>
      </c>
      <c r="H1074" s="13">
        <v>8237.7161226508415</v>
      </c>
      <c r="I1074" s="11">
        <v>4</v>
      </c>
    </row>
    <row r="1075" spans="1:9" x14ac:dyDescent="0.3">
      <c r="A1075" s="11">
        <v>94567</v>
      </c>
      <c r="B1075" s="12">
        <v>3276</v>
      </c>
      <c r="C1075" s="12">
        <v>25</v>
      </c>
      <c r="D1075" s="40">
        <v>233821</v>
      </c>
      <c r="E1075" s="13">
        <v>9352.84</v>
      </c>
      <c r="F1075" s="21">
        <f t="shared" si="16"/>
        <v>0.2439750182371333</v>
      </c>
      <c r="G1075" s="13">
        <v>8272.0386027030527</v>
      </c>
      <c r="H1075" s="13">
        <v>8535.7271433192946</v>
      </c>
      <c r="I1075" s="11">
        <v>9</v>
      </c>
    </row>
    <row r="1076" spans="1:9" x14ac:dyDescent="0.3">
      <c r="A1076" s="8">
        <v>94568</v>
      </c>
      <c r="B1076" s="9">
        <v>157254</v>
      </c>
      <c r="C1076" s="9">
        <v>968</v>
      </c>
      <c r="D1076" s="41">
        <v>8468447</v>
      </c>
      <c r="E1076" s="10">
        <v>8748.3956611570247</v>
      </c>
      <c r="F1076" s="16">
        <f t="shared" si="16"/>
        <v>1</v>
      </c>
      <c r="G1076" s="10">
        <v>8792.3319219499626</v>
      </c>
      <c r="H1076" s="10">
        <v>8748.3956611570247</v>
      </c>
      <c r="I1076" s="8">
        <v>12</v>
      </c>
    </row>
    <row r="1077" spans="1:9" x14ac:dyDescent="0.3">
      <c r="A1077" s="17">
        <v>94569</v>
      </c>
      <c r="B1077" s="18">
        <v>894</v>
      </c>
      <c r="C1077" s="18">
        <v>8</v>
      </c>
      <c r="D1077" s="39">
        <v>43712</v>
      </c>
      <c r="E1077" s="19">
        <v>5464</v>
      </c>
      <c r="F1077" s="20">
        <f t="shared" si="16"/>
        <v>0.13801311186847084</v>
      </c>
      <c r="G1077" s="19">
        <v>8457.0336694310208</v>
      </c>
      <c r="H1077" s="19">
        <v>8043.9557787857375</v>
      </c>
      <c r="I1077" s="17">
        <v>2</v>
      </c>
    </row>
    <row r="1078" spans="1:9" x14ac:dyDescent="0.3">
      <c r="A1078" s="11">
        <v>94571</v>
      </c>
      <c r="B1078" s="12">
        <v>32497</v>
      </c>
      <c r="C1078" s="12">
        <v>160</v>
      </c>
      <c r="D1078" s="40">
        <v>1431936</v>
      </c>
      <c r="E1078" s="13">
        <v>8949.6</v>
      </c>
      <c r="F1078" s="21">
        <f t="shared" si="16"/>
        <v>0.61721339984836765</v>
      </c>
      <c r="G1078" s="13">
        <v>9068.1672071341709</v>
      </c>
      <c r="H1078" s="13">
        <v>8994.9859381083643</v>
      </c>
      <c r="I1078" s="11">
        <v>15</v>
      </c>
    </row>
    <row r="1079" spans="1:9" x14ac:dyDescent="0.3">
      <c r="A1079" s="11">
        <v>94572</v>
      </c>
      <c r="B1079" s="12">
        <v>30701</v>
      </c>
      <c r="C1079" s="12">
        <v>249</v>
      </c>
      <c r="D1079" s="40">
        <v>2178847</v>
      </c>
      <c r="E1079" s="13">
        <v>8750.3895582329314</v>
      </c>
      <c r="F1079" s="21">
        <f t="shared" si="16"/>
        <v>0.76997217018353514</v>
      </c>
      <c r="G1079" s="13">
        <v>8457.0336694310208</v>
      </c>
      <c r="H1079" s="13">
        <v>8682.9095397679484</v>
      </c>
      <c r="I1079" s="11">
        <v>11</v>
      </c>
    </row>
    <row r="1080" spans="1:9" x14ac:dyDescent="0.3">
      <c r="A1080" s="11">
        <v>94573</v>
      </c>
      <c r="B1080" s="12">
        <v>1226</v>
      </c>
      <c r="C1080" s="12">
        <v>9</v>
      </c>
      <c r="D1080" s="40">
        <v>75330</v>
      </c>
      <c r="E1080" s="13">
        <v>8370</v>
      </c>
      <c r="F1080" s="21">
        <f t="shared" si="16"/>
        <v>0.14638501094227999</v>
      </c>
      <c r="G1080" s="13">
        <v>8734.6699928114194</v>
      </c>
      <c r="H1080" s="13">
        <v>8681.2877719233984</v>
      </c>
      <c r="I1080" s="11">
        <v>11</v>
      </c>
    </row>
    <row r="1081" spans="1:9" x14ac:dyDescent="0.3">
      <c r="A1081" s="8">
        <v>94574</v>
      </c>
      <c r="B1081" s="9">
        <v>35310</v>
      </c>
      <c r="C1081" s="9">
        <v>191</v>
      </c>
      <c r="D1081" s="41">
        <v>1778986</v>
      </c>
      <c r="E1081" s="10">
        <v>9314.0628272251306</v>
      </c>
      <c r="F1081" s="16">
        <f t="shared" si="16"/>
        <v>0.67436036713459424</v>
      </c>
      <c r="G1081" s="10">
        <v>9578.1231828108794</v>
      </c>
      <c r="H1081" s="10">
        <v>9400.051344472382</v>
      </c>
      <c r="I1081" s="8">
        <v>18</v>
      </c>
    </row>
    <row r="1082" spans="1:9" x14ac:dyDescent="0.3">
      <c r="A1082" s="17">
        <v>94575</v>
      </c>
      <c r="B1082" s="18">
        <v>547</v>
      </c>
      <c r="C1082" s="18">
        <v>8</v>
      </c>
      <c r="D1082" s="39">
        <v>109254</v>
      </c>
      <c r="E1082" s="19">
        <v>13656.75</v>
      </c>
      <c r="F1082" s="20">
        <f t="shared" si="16"/>
        <v>0.13801311186847084</v>
      </c>
      <c r="G1082" s="19">
        <v>8457.0336694310208</v>
      </c>
      <c r="H1082" s="19">
        <v>9174.6627010461525</v>
      </c>
      <c r="I1082" s="17">
        <v>17</v>
      </c>
    </row>
    <row r="1083" spans="1:9" x14ac:dyDescent="0.3">
      <c r="A1083" s="11">
        <v>94576</v>
      </c>
      <c r="B1083" s="12">
        <v>1309</v>
      </c>
      <c r="C1083" s="12">
        <v>12</v>
      </c>
      <c r="D1083" s="40">
        <v>108901</v>
      </c>
      <c r="E1083" s="13">
        <v>9075.0833333333339</v>
      </c>
      <c r="F1083" s="21">
        <f t="shared" si="16"/>
        <v>0.1690308509457033</v>
      </c>
      <c r="G1083" s="13">
        <v>8272.0386027030527</v>
      </c>
      <c r="H1083" s="13">
        <v>8407.7779368689535</v>
      </c>
      <c r="I1083" s="11">
        <v>7</v>
      </c>
    </row>
    <row r="1084" spans="1:9" x14ac:dyDescent="0.3">
      <c r="A1084" s="11">
        <v>94577</v>
      </c>
      <c r="B1084" s="12">
        <v>156806</v>
      </c>
      <c r="C1084" s="12">
        <v>1336</v>
      </c>
      <c r="D1084" s="40">
        <v>10853110</v>
      </c>
      <c r="E1084" s="13">
        <v>8123.5853293413174</v>
      </c>
      <c r="F1084" s="21">
        <f t="shared" si="16"/>
        <v>1</v>
      </c>
      <c r="G1084" s="13">
        <v>8272.0386027030527</v>
      </c>
      <c r="H1084" s="13">
        <v>8123.5853293413174</v>
      </c>
      <c r="I1084" s="11">
        <v>3</v>
      </c>
    </row>
    <row r="1085" spans="1:9" x14ac:dyDescent="0.3">
      <c r="A1085" s="11">
        <v>94578</v>
      </c>
      <c r="B1085" s="12">
        <v>111363</v>
      </c>
      <c r="C1085" s="12">
        <v>980</v>
      </c>
      <c r="D1085" s="40">
        <v>7516570</v>
      </c>
      <c r="E1085" s="13">
        <v>7669.9693877551017</v>
      </c>
      <c r="F1085" s="21">
        <f t="shared" si="16"/>
        <v>1</v>
      </c>
      <c r="G1085" s="13">
        <v>8457.0336694310208</v>
      </c>
      <c r="H1085" s="13">
        <v>7669.9693877551017</v>
      </c>
      <c r="I1085" s="11">
        <v>1</v>
      </c>
    </row>
    <row r="1086" spans="1:9" x14ac:dyDescent="0.3">
      <c r="A1086" s="8">
        <v>94579</v>
      </c>
      <c r="B1086" s="9">
        <v>79587</v>
      </c>
      <c r="C1086" s="9">
        <v>629</v>
      </c>
      <c r="D1086" s="41">
        <v>5126302</v>
      </c>
      <c r="E1086" s="10">
        <v>8149.9236883942767</v>
      </c>
      <c r="F1086" s="16">
        <f t="shared" si="16"/>
        <v>1</v>
      </c>
      <c r="G1086" s="10">
        <v>8791.6603136637495</v>
      </c>
      <c r="H1086" s="10">
        <v>8149.9236883942767</v>
      </c>
      <c r="I1086" s="8">
        <v>3</v>
      </c>
    </row>
    <row r="1087" spans="1:9" x14ac:dyDescent="0.3">
      <c r="A1087" s="17">
        <v>94580</v>
      </c>
      <c r="B1087" s="18">
        <v>99744</v>
      </c>
      <c r="C1087" s="18">
        <v>755</v>
      </c>
      <c r="D1087" s="39">
        <v>5941639</v>
      </c>
      <c r="E1087" s="19">
        <v>7869.7205298013241</v>
      </c>
      <c r="F1087" s="20">
        <f t="shared" si="16"/>
        <v>1</v>
      </c>
      <c r="G1087" s="19">
        <v>8734.6699928114194</v>
      </c>
      <c r="H1087" s="19">
        <v>7869.7205298013241</v>
      </c>
      <c r="I1087" s="17">
        <v>1</v>
      </c>
    </row>
    <row r="1088" spans="1:9" x14ac:dyDescent="0.3">
      <c r="A1088" s="11">
        <v>94582</v>
      </c>
      <c r="B1088" s="12">
        <v>106551</v>
      </c>
      <c r="C1088" s="12">
        <v>642</v>
      </c>
      <c r="D1088" s="40">
        <v>5274867</v>
      </c>
      <c r="E1088" s="13">
        <v>8216.3037383177561</v>
      </c>
      <c r="F1088" s="21">
        <f t="shared" si="16"/>
        <v>1</v>
      </c>
      <c r="G1088" s="13">
        <v>8497.7629620780281</v>
      </c>
      <c r="H1088" s="13">
        <v>8216.3037383177561</v>
      </c>
      <c r="I1088" s="11">
        <v>4</v>
      </c>
    </row>
    <row r="1089" spans="1:9" x14ac:dyDescent="0.3">
      <c r="A1089" s="11">
        <v>94583</v>
      </c>
      <c r="B1089" s="12">
        <v>161691</v>
      </c>
      <c r="C1089" s="12">
        <v>939</v>
      </c>
      <c r="D1089" s="40">
        <v>8084056</v>
      </c>
      <c r="E1089" s="13">
        <v>8609.2183173588928</v>
      </c>
      <c r="F1089" s="21">
        <f t="shared" si="16"/>
        <v>1</v>
      </c>
      <c r="G1089" s="13">
        <v>8260.9637913462429</v>
      </c>
      <c r="H1089" s="13">
        <v>8609.2183173588928</v>
      </c>
      <c r="I1089" s="11">
        <v>10</v>
      </c>
    </row>
    <row r="1090" spans="1:9" x14ac:dyDescent="0.3">
      <c r="A1090" s="11">
        <v>94585</v>
      </c>
      <c r="B1090" s="12">
        <v>102759</v>
      </c>
      <c r="C1090" s="12">
        <v>869</v>
      </c>
      <c r="D1090" s="40">
        <v>7786852</v>
      </c>
      <c r="E1090" s="13">
        <v>8960.7042577675493</v>
      </c>
      <c r="F1090" s="21">
        <f t="shared" si="16"/>
        <v>1</v>
      </c>
      <c r="G1090" s="13">
        <v>8292.3729930708123</v>
      </c>
      <c r="H1090" s="13">
        <v>8960.7042577675493</v>
      </c>
      <c r="I1090" s="11">
        <v>15</v>
      </c>
    </row>
    <row r="1091" spans="1:9" x14ac:dyDescent="0.3">
      <c r="A1091" s="8">
        <v>94586</v>
      </c>
      <c r="B1091" s="9">
        <v>5653</v>
      </c>
      <c r="C1091" s="9">
        <v>49</v>
      </c>
      <c r="D1091" s="41">
        <v>505783</v>
      </c>
      <c r="E1091" s="10">
        <v>10322.102040816326</v>
      </c>
      <c r="F1091" s="16">
        <f t="shared" ref="F1091:F1154" si="17">IF(C1091&gt;420,1,SQRT(C1091/420))</f>
        <v>0.34156502553198659</v>
      </c>
      <c r="G1091" s="10">
        <v>9024.3875555403065</v>
      </c>
      <c r="H1091" s="10">
        <v>9467.6414368368387</v>
      </c>
      <c r="I1091" s="8">
        <v>18</v>
      </c>
    </row>
    <row r="1092" spans="1:9" x14ac:dyDescent="0.3">
      <c r="A1092" s="17">
        <v>94587</v>
      </c>
      <c r="B1092" s="18">
        <v>233217</v>
      </c>
      <c r="C1092" s="18">
        <v>1930</v>
      </c>
      <c r="D1092" s="39">
        <v>15495304</v>
      </c>
      <c r="E1092" s="19">
        <v>8028.654922279793</v>
      </c>
      <c r="F1092" s="20">
        <f t="shared" si="17"/>
        <v>1</v>
      </c>
      <c r="G1092" s="19">
        <v>8260.9637913462429</v>
      </c>
      <c r="H1092" s="19">
        <v>8028.654922279793</v>
      </c>
      <c r="I1092" s="17">
        <v>2</v>
      </c>
    </row>
    <row r="1093" spans="1:9" x14ac:dyDescent="0.3">
      <c r="A1093" s="11">
        <v>94588</v>
      </c>
      <c r="B1093" s="12">
        <v>123534</v>
      </c>
      <c r="C1093" s="12">
        <v>773</v>
      </c>
      <c r="D1093" s="40">
        <v>6757827</v>
      </c>
      <c r="E1093" s="13">
        <v>8742.3376455368689</v>
      </c>
      <c r="F1093" s="21">
        <f t="shared" si="17"/>
        <v>1</v>
      </c>
      <c r="G1093" s="13">
        <v>8440.952697066592</v>
      </c>
      <c r="H1093" s="13">
        <v>8742.3376455368689</v>
      </c>
      <c r="I1093" s="11">
        <v>12</v>
      </c>
    </row>
    <row r="1094" spans="1:9" x14ac:dyDescent="0.3">
      <c r="A1094" s="11">
        <v>94589</v>
      </c>
      <c r="B1094" s="12">
        <v>96451</v>
      </c>
      <c r="C1094" s="12">
        <v>926</v>
      </c>
      <c r="D1094" s="40">
        <v>7127285</v>
      </c>
      <c r="E1094" s="13">
        <v>7696.8520518358528</v>
      </c>
      <c r="F1094" s="21">
        <f t="shared" si="17"/>
        <v>1</v>
      </c>
      <c r="G1094" s="13">
        <v>8457.0336694310208</v>
      </c>
      <c r="H1094" s="13">
        <v>7696.8520518358528</v>
      </c>
      <c r="I1094" s="11">
        <v>1</v>
      </c>
    </row>
    <row r="1095" spans="1:9" x14ac:dyDescent="0.3">
      <c r="A1095" s="11">
        <v>94590</v>
      </c>
      <c r="B1095" s="12">
        <v>102871</v>
      </c>
      <c r="C1095" s="12">
        <v>1013</v>
      </c>
      <c r="D1095" s="40">
        <v>8143314</v>
      </c>
      <c r="E1095" s="13">
        <v>8038.8094768015799</v>
      </c>
      <c r="F1095" s="21">
        <f t="shared" si="17"/>
        <v>1</v>
      </c>
      <c r="G1095" s="13">
        <v>8272.0386027030527</v>
      </c>
      <c r="H1095" s="13">
        <v>8038.8094768015799</v>
      </c>
      <c r="I1095" s="11">
        <v>2</v>
      </c>
    </row>
    <row r="1096" spans="1:9" x14ac:dyDescent="0.3">
      <c r="A1096" s="8">
        <v>94591</v>
      </c>
      <c r="B1096" s="9">
        <v>198620</v>
      </c>
      <c r="C1096" s="9">
        <v>1614</v>
      </c>
      <c r="D1096" s="41">
        <v>13225179</v>
      </c>
      <c r="E1096" s="10">
        <v>8194.0390334572494</v>
      </c>
      <c r="F1096" s="16">
        <f t="shared" si="17"/>
        <v>1</v>
      </c>
      <c r="G1096" s="10">
        <v>8366.427003147397</v>
      </c>
      <c r="H1096" s="10">
        <v>8194.0390334572494</v>
      </c>
      <c r="I1096" s="8">
        <v>4</v>
      </c>
    </row>
    <row r="1097" spans="1:9" x14ac:dyDescent="0.3">
      <c r="A1097" s="17">
        <v>94592</v>
      </c>
      <c r="B1097" s="18">
        <v>2852</v>
      </c>
      <c r="C1097" s="18">
        <v>23</v>
      </c>
      <c r="D1097" s="39">
        <v>243452</v>
      </c>
      <c r="E1097" s="19">
        <v>10584.869565217392</v>
      </c>
      <c r="F1097" s="20">
        <f t="shared" si="17"/>
        <v>0.23401261667248791</v>
      </c>
      <c r="G1097" s="19">
        <v>8232.0844682060233</v>
      </c>
      <c r="H1097" s="19">
        <v>8782.6658652256883</v>
      </c>
      <c r="I1097" s="17">
        <v>12</v>
      </c>
    </row>
    <row r="1098" spans="1:9" x14ac:dyDescent="0.3">
      <c r="A1098" s="11">
        <v>94595</v>
      </c>
      <c r="B1098" s="12">
        <v>72721</v>
      </c>
      <c r="C1098" s="12">
        <v>372</v>
      </c>
      <c r="D1098" s="40">
        <v>3735019</v>
      </c>
      <c r="E1098" s="13">
        <v>10040.373655913978</v>
      </c>
      <c r="F1098" s="21">
        <f t="shared" si="17"/>
        <v>0.94112394811432021</v>
      </c>
      <c r="G1098" s="13">
        <v>8574.3126371903418</v>
      </c>
      <c r="H1098" s="13">
        <v>9954.0577713080329</v>
      </c>
      <c r="I1098" s="11">
        <v>20</v>
      </c>
    </row>
    <row r="1099" spans="1:9" x14ac:dyDescent="0.3">
      <c r="A1099" s="11">
        <v>94596</v>
      </c>
      <c r="B1099" s="12">
        <v>86186</v>
      </c>
      <c r="C1099" s="12">
        <v>523</v>
      </c>
      <c r="D1099" s="40">
        <v>4502193</v>
      </c>
      <c r="E1099" s="13">
        <v>8608.3996175908214</v>
      </c>
      <c r="F1099" s="21">
        <f t="shared" si="17"/>
        <v>1</v>
      </c>
      <c r="G1099" s="13">
        <v>8272.0386027030527</v>
      </c>
      <c r="H1099" s="13">
        <v>8608.3996175908214</v>
      </c>
      <c r="I1099" s="11">
        <v>10</v>
      </c>
    </row>
    <row r="1100" spans="1:9" x14ac:dyDescent="0.3">
      <c r="A1100" s="11">
        <v>94597</v>
      </c>
      <c r="B1100" s="12">
        <v>63278</v>
      </c>
      <c r="C1100" s="12">
        <v>404</v>
      </c>
      <c r="D1100" s="40">
        <v>3520873</v>
      </c>
      <c r="E1100" s="13">
        <v>8715.0321782178216</v>
      </c>
      <c r="F1100" s="21">
        <f t="shared" si="17"/>
        <v>0.98076743517755627</v>
      </c>
      <c r="G1100" s="13">
        <v>9068.1672071341709</v>
      </c>
      <c r="H1100" s="13">
        <v>8721.8238705525309</v>
      </c>
      <c r="I1100" s="11">
        <v>12</v>
      </c>
    </row>
    <row r="1101" spans="1:9" x14ac:dyDescent="0.3">
      <c r="A1101" s="8">
        <v>94598</v>
      </c>
      <c r="B1101" s="9">
        <v>107179</v>
      </c>
      <c r="C1101" s="9">
        <v>672</v>
      </c>
      <c r="D1101" s="41">
        <v>5892370</v>
      </c>
      <c r="E1101" s="10">
        <v>8768.4077380952385</v>
      </c>
      <c r="F1101" s="16">
        <f t="shared" si="17"/>
        <v>1</v>
      </c>
      <c r="G1101" s="10">
        <v>8548.5161631242554</v>
      </c>
      <c r="H1101" s="10">
        <v>8768.4077380952385</v>
      </c>
      <c r="I1101" s="8">
        <v>12</v>
      </c>
    </row>
    <row r="1102" spans="1:9" x14ac:dyDescent="0.3">
      <c r="A1102" s="17">
        <v>94599</v>
      </c>
      <c r="B1102" s="18">
        <v>11239</v>
      </c>
      <c r="C1102" s="18">
        <v>72</v>
      </c>
      <c r="D1102" s="39">
        <v>637007</v>
      </c>
      <c r="E1102" s="19">
        <v>8847.3194444444453</v>
      </c>
      <c r="F1102" s="20">
        <f t="shared" si="17"/>
        <v>0.41403933560541251</v>
      </c>
      <c r="G1102" s="19">
        <v>8734.6699928114194</v>
      </c>
      <c r="H1102" s="19">
        <v>8781.311296921871</v>
      </c>
      <c r="I1102" s="17">
        <v>12</v>
      </c>
    </row>
    <row r="1103" spans="1:9" x14ac:dyDescent="0.3">
      <c r="A1103" s="11">
        <v>94601</v>
      </c>
      <c r="B1103" s="12">
        <v>90056</v>
      </c>
      <c r="C1103" s="12">
        <v>1073</v>
      </c>
      <c r="D1103" s="40">
        <v>8046125</v>
      </c>
      <c r="E1103" s="13">
        <v>7498.7185461323388</v>
      </c>
      <c r="F1103" s="21">
        <f t="shared" si="17"/>
        <v>1</v>
      </c>
      <c r="G1103" s="13">
        <v>8292.3729930708123</v>
      </c>
      <c r="H1103" s="13">
        <v>7498.7185461323388</v>
      </c>
      <c r="I1103" s="11">
        <v>1</v>
      </c>
    </row>
    <row r="1104" spans="1:9" x14ac:dyDescent="0.3">
      <c r="A1104" s="11">
        <v>94602</v>
      </c>
      <c r="B1104" s="12">
        <v>89223</v>
      </c>
      <c r="C1104" s="12">
        <v>777</v>
      </c>
      <c r="D1104" s="40">
        <v>6675389</v>
      </c>
      <c r="E1104" s="13">
        <v>8591.2342342342345</v>
      </c>
      <c r="F1104" s="21">
        <f t="shared" si="17"/>
        <v>1</v>
      </c>
      <c r="G1104" s="13">
        <v>8791.6603136637495</v>
      </c>
      <c r="H1104" s="13">
        <v>8591.2342342342345</v>
      </c>
      <c r="I1104" s="11">
        <v>10</v>
      </c>
    </row>
    <row r="1105" spans="1:9" x14ac:dyDescent="0.3">
      <c r="A1105" s="11">
        <v>94603</v>
      </c>
      <c r="B1105" s="12">
        <v>64230</v>
      </c>
      <c r="C1105" s="12">
        <v>742</v>
      </c>
      <c r="D1105" s="40">
        <v>5345920</v>
      </c>
      <c r="E1105" s="13">
        <v>7204.7439353099735</v>
      </c>
      <c r="F1105" s="21">
        <f t="shared" si="17"/>
        <v>1</v>
      </c>
      <c r="G1105" s="13">
        <v>8366.427003147397</v>
      </c>
      <c r="H1105" s="13">
        <v>7204.7439353099735</v>
      </c>
      <c r="I1105" s="11">
        <v>1</v>
      </c>
    </row>
    <row r="1106" spans="1:9" x14ac:dyDescent="0.3">
      <c r="A1106" s="8">
        <v>94605</v>
      </c>
      <c r="B1106" s="9">
        <v>110864</v>
      </c>
      <c r="C1106" s="9">
        <v>1098</v>
      </c>
      <c r="D1106" s="41">
        <v>8664578</v>
      </c>
      <c r="E1106" s="10">
        <v>7891.23679417122</v>
      </c>
      <c r="F1106" s="16">
        <f t="shared" si="17"/>
        <v>1</v>
      </c>
      <c r="G1106" s="10">
        <v>8260.9637913462429</v>
      </c>
      <c r="H1106" s="10">
        <v>7891.23679417122</v>
      </c>
      <c r="I1106" s="8">
        <v>1</v>
      </c>
    </row>
    <row r="1107" spans="1:9" x14ac:dyDescent="0.3">
      <c r="A1107" s="17">
        <v>94606</v>
      </c>
      <c r="B1107" s="18">
        <v>69885</v>
      </c>
      <c r="C1107" s="18">
        <v>840</v>
      </c>
      <c r="D1107" s="39">
        <v>6586118</v>
      </c>
      <c r="E1107" s="19">
        <v>7840.6166666666668</v>
      </c>
      <c r="F1107" s="20">
        <f t="shared" si="17"/>
        <v>1</v>
      </c>
      <c r="G1107" s="19">
        <v>8232.0844682060233</v>
      </c>
      <c r="H1107" s="19">
        <v>7840.6166666666668</v>
      </c>
      <c r="I1107" s="17">
        <v>1</v>
      </c>
    </row>
    <row r="1108" spans="1:9" x14ac:dyDescent="0.3">
      <c r="A1108" s="11">
        <v>94607</v>
      </c>
      <c r="B1108" s="12">
        <v>35640</v>
      </c>
      <c r="C1108" s="12">
        <v>388</v>
      </c>
      <c r="D1108" s="40">
        <v>3164071</v>
      </c>
      <c r="E1108" s="13">
        <v>8154.822164948454</v>
      </c>
      <c r="F1108" s="21">
        <f t="shared" si="17"/>
        <v>0.96115010472325491</v>
      </c>
      <c r="G1108" s="13">
        <v>8457.0336694310208</v>
      </c>
      <c r="H1108" s="13">
        <v>8166.5630502490294</v>
      </c>
      <c r="I1108" s="11">
        <v>4</v>
      </c>
    </row>
    <row r="1109" spans="1:9" x14ac:dyDescent="0.3">
      <c r="A1109" s="11">
        <v>94608</v>
      </c>
      <c r="B1109" s="12">
        <v>63367</v>
      </c>
      <c r="C1109" s="12">
        <v>641</v>
      </c>
      <c r="D1109" s="40">
        <v>5502695</v>
      </c>
      <c r="E1109" s="13">
        <v>8584.5475819032763</v>
      </c>
      <c r="F1109" s="21">
        <f t="shared" si="17"/>
        <v>1</v>
      </c>
      <c r="G1109" s="13">
        <v>8457.0336694310208</v>
      </c>
      <c r="H1109" s="13">
        <v>8584.5475819032763</v>
      </c>
      <c r="I1109" s="11">
        <v>10</v>
      </c>
    </row>
    <row r="1110" spans="1:9" x14ac:dyDescent="0.3">
      <c r="A1110" s="11">
        <v>94609</v>
      </c>
      <c r="B1110" s="12">
        <v>45537</v>
      </c>
      <c r="C1110" s="12">
        <v>401</v>
      </c>
      <c r="D1110" s="40">
        <v>3161973</v>
      </c>
      <c r="E1110" s="13">
        <v>7885.2194513715713</v>
      </c>
      <c r="F1110" s="21">
        <f t="shared" si="17"/>
        <v>0.97711918656932784</v>
      </c>
      <c r="G1110" s="13">
        <v>8272.0386027030527</v>
      </c>
      <c r="H1110" s="13">
        <v>7894.0701882045978</v>
      </c>
      <c r="I1110" s="11">
        <v>2</v>
      </c>
    </row>
    <row r="1111" spans="1:9" x14ac:dyDescent="0.3">
      <c r="A1111" s="8">
        <v>94610</v>
      </c>
      <c r="B1111" s="9">
        <v>95584</v>
      </c>
      <c r="C1111" s="9">
        <v>756</v>
      </c>
      <c r="D1111" s="41">
        <v>6086906</v>
      </c>
      <c r="E1111" s="10">
        <v>8051.4629629629626</v>
      </c>
      <c r="F1111" s="16">
        <f t="shared" si="17"/>
        <v>1</v>
      </c>
      <c r="G1111" s="10">
        <v>8457.0336694310208</v>
      </c>
      <c r="H1111" s="10">
        <v>8051.4629629629626</v>
      </c>
      <c r="I1111" s="8">
        <v>2</v>
      </c>
    </row>
    <row r="1112" spans="1:9" x14ac:dyDescent="0.3">
      <c r="A1112" s="17">
        <v>94611</v>
      </c>
      <c r="B1112" s="18">
        <v>138339</v>
      </c>
      <c r="C1112" s="18">
        <v>932</v>
      </c>
      <c r="D1112" s="39">
        <v>8263489</v>
      </c>
      <c r="E1112" s="19">
        <v>8866.4045064377679</v>
      </c>
      <c r="F1112" s="20">
        <f t="shared" si="17"/>
        <v>1</v>
      </c>
      <c r="G1112" s="19">
        <v>8734.6699928114194</v>
      </c>
      <c r="H1112" s="19">
        <v>8866.4045064377679</v>
      </c>
      <c r="I1112" s="17">
        <v>14</v>
      </c>
    </row>
    <row r="1113" spans="1:9" x14ac:dyDescent="0.3">
      <c r="A1113" s="11">
        <v>94612</v>
      </c>
      <c r="B1113" s="12">
        <v>18193</v>
      </c>
      <c r="C1113" s="12">
        <v>245</v>
      </c>
      <c r="D1113" s="40">
        <v>2143122</v>
      </c>
      <c r="E1113" s="13">
        <v>8747.436734693878</v>
      </c>
      <c r="F1113" s="21">
        <f t="shared" si="17"/>
        <v>0.76376261582597338</v>
      </c>
      <c r="G1113" s="13">
        <v>8366.427003147397</v>
      </c>
      <c r="H1113" s="13">
        <v>8657.4279923684899</v>
      </c>
      <c r="I1113" s="11">
        <v>11</v>
      </c>
    </row>
    <row r="1114" spans="1:9" x14ac:dyDescent="0.3">
      <c r="A1114" s="11">
        <v>94613</v>
      </c>
      <c r="B1114" s="12">
        <v>326</v>
      </c>
      <c r="C1114" s="12">
        <v>7</v>
      </c>
      <c r="D1114" s="40">
        <v>51824</v>
      </c>
      <c r="E1114" s="13">
        <v>7403.4285714285716</v>
      </c>
      <c r="F1114" s="21">
        <f t="shared" si="17"/>
        <v>0.12909944487358055</v>
      </c>
      <c r="G1114" s="13">
        <v>8457.0336694310208</v>
      </c>
      <c r="H1114" s="13">
        <v>8321.0138361629306</v>
      </c>
      <c r="I1114" s="11">
        <v>6</v>
      </c>
    </row>
    <row r="1115" spans="1:9" x14ac:dyDescent="0.3">
      <c r="A1115" s="11">
        <v>94618</v>
      </c>
      <c r="B1115" s="12">
        <v>57873</v>
      </c>
      <c r="C1115" s="12">
        <v>360</v>
      </c>
      <c r="D1115" s="40">
        <v>3061262</v>
      </c>
      <c r="E1115" s="13">
        <v>8503.5055555555555</v>
      </c>
      <c r="F1115" s="21">
        <f t="shared" si="17"/>
        <v>0.92582009977255142</v>
      </c>
      <c r="G1115" s="13">
        <v>8366.427003147397</v>
      </c>
      <c r="H1115" s="13">
        <v>8493.3370822145953</v>
      </c>
      <c r="I1115" s="11">
        <v>8</v>
      </c>
    </row>
    <row r="1116" spans="1:9" x14ac:dyDescent="0.3">
      <c r="A1116" s="8">
        <v>94619</v>
      </c>
      <c r="B1116" s="9">
        <v>75146</v>
      </c>
      <c r="C1116" s="9">
        <v>669</v>
      </c>
      <c r="D1116" s="41">
        <v>5591371</v>
      </c>
      <c r="E1116" s="10">
        <v>8357.8041853512714</v>
      </c>
      <c r="F1116" s="16">
        <f t="shared" si="17"/>
        <v>1</v>
      </c>
      <c r="G1116" s="10">
        <v>8366.427003147397</v>
      </c>
      <c r="H1116" s="10">
        <v>8357.8041853512714</v>
      </c>
      <c r="I1116" s="8">
        <v>6</v>
      </c>
    </row>
    <row r="1117" spans="1:9" x14ac:dyDescent="0.3">
      <c r="A1117" s="17">
        <v>94621</v>
      </c>
      <c r="B1117" s="18">
        <v>54827</v>
      </c>
      <c r="C1117" s="18">
        <v>703</v>
      </c>
      <c r="D1117" s="39">
        <v>5153505</v>
      </c>
      <c r="E1117" s="19">
        <v>7330.7325746799434</v>
      </c>
      <c r="F1117" s="20">
        <f t="shared" si="17"/>
        <v>1</v>
      </c>
      <c r="G1117" s="19">
        <v>8457.0336694310208</v>
      </c>
      <c r="H1117" s="19">
        <v>7330.7325746799434</v>
      </c>
      <c r="I1117" s="17">
        <v>1</v>
      </c>
    </row>
    <row r="1118" spans="1:9" x14ac:dyDescent="0.3">
      <c r="A1118" s="11">
        <v>94702</v>
      </c>
      <c r="B1118" s="12">
        <v>45574</v>
      </c>
      <c r="C1118" s="12">
        <v>359</v>
      </c>
      <c r="D1118" s="40">
        <v>2974262</v>
      </c>
      <c r="E1118" s="13">
        <v>8284.8523676880232</v>
      </c>
      <c r="F1118" s="21">
        <f t="shared" si="17"/>
        <v>0.92453334432128775</v>
      </c>
      <c r="G1118" s="13">
        <v>8272.0386027030527</v>
      </c>
      <c r="H1118" s="13">
        <v>8283.8853556979539</v>
      </c>
      <c r="I1118" s="11">
        <v>5</v>
      </c>
    </row>
    <row r="1119" spans="1:9" x14ac:dyDescent="0.3">
      <c r="A1119" s="11">
        <v>94703</v>
      </c>
      <c r="B1119" s="12">
        <v>48814</v>
      </c>
      <c r="C1119" s="12">
        <v>392</v>
      </c>
      <c r="D1119" s="40">
        <v>3054536</v>
      </c>
      <c r="E1119" s="13">
        <v>7792.1836734693879</v>
      </c>
      <c r="F1119" s="21">
        <f t="shared" si="17"/>
        <v>0.96609178307929588</v>
      </c>
      <c r="G1119" s="13">
        <v>8440.952697066592</v>
      </c>
      <c r="H1119" s="13">
        <v>7814.1822742529557</v>
      </c>
      <c r="I1119" s="11">
        <v>1</v>
      </c>
    </row>
    <row r="1120" spans="1:9" x14ac:dyDescent="0.3">
      <c r="A1120" s="11">
        <v>94704</v>
      </c>
      <c r="B1120" s="12">
        <v>25276</v>
      </c>
      <c r="C1120" s="12">
        <v>252</v>
      </c>
      <c r="D1120" s="40">
        <v>2160723</v>
      </c>
      <c r="E1120" s="13">
        <v>8574.2976190476184</v>
      </c>
      <c r="F1120" s="21">
        <f t="shared" si="17"/>
        <v>0.7745966692414834</v>
      </c>
      <c r="G1120" s="13">
        <v>8292.3729930708123</v>
      </c>
      <c r="H1120" s="13">
        <v>8510.7508693295968</v>
      </c>
      <c r="I1120" s="11">
        <v>9</v>
      </c>
    </row>
    <row r="1121" spans="1:9" x14ac:dyDescent="0.3">
      <c r="A1121" s="8">
        <v>94705</v>
      </c>
      <c r="B1121" s="9">
        <v>43965</v>
      </c>
      <c r="C1121" s="9">
        <v>344</v>
      </c>
      <c r="D1121" s="41">
        <v>2819495</v>
      </c>
      <c r="E1121" s="10">
        <v>8196.2063953488378</v>
      </c>
      <c r="F1121" s="16">
        <f t="shared" si="17"/>
        <v>0.90501249662511241</v>
      </c>
      <c r="G1121" s="10">
        <v>8260.9637913462429</v>
      </c>
      <c r="H1121" s="10">
        <v>8202.3575387196906</v>
      </c>
      <c r="I1121" s="8">
        <v>4</v>
      </c>
    </row>
    <row r="1122" spans="1:9" x14ac:dyDescent="0.3">
      <c r="A1122" s="17">
        <v>94706</v>
      </c>
      <c r="B1122" s="18">
        <v>58144</v>
      </c>
      <c r="C1122" s="18">
        <v>439</v>
      </c>
      <c r="D1122" s="39">
        <v>3452857</v>
      </c>
      <c r="E1122" s="19">
        <v>7865.2779043280179</v>
      </c>
      <c r="F1122" s="20">
        <f t="shared" si="17"/>
        <v>1</v>
      </c>
      <c r="G1122" s="19">
        <v>8497.7629620780281</v>
      </c>
      <c r="H1122" s="19">
        <v>7865.2779043280179</v>
      </c>
      <c r="I1122" s="17">
        <v>1</v>
      </c>
    </row>
    <row r="1123" spans="1:9" x14ac:dyDescent="0.3">
      <c r="A1123" s="11">
        <v>94707</v>
      </c>
      <c r="B1123" s="12">
        <v>50312</v>
      </c>
      <c r="C1123" s="12">
        <v>333</v>
      </c>
      <c r="D1123" s="40">
        <v>3011264</v>
      </c>
      <c r="E1123" s="13">
        <v>9042.8348348348354</v>
      </c>
      <c r="F1123" s="21">
        <f t="shared" si="17"/>
        <v>0.89042525955699547</v>
      </c>
      <c r="G1123" s="13">
        <v>8457.0336694310208</v>
      </c>
      <c r="H1123" s="13">
        <v>8978.645824184503</v>
      </c>
      <c r="I1123" s="11">
        <v>15</v>
      </c>
    </row>
    <row r="1124" spans="1:9" x14ac:dyDescent="0.3">
      <c r="A1124" s="11">
        <v>94708</v>
      </c>
      <c r="B1124" s="12">
        <v>45300</v>
      </c>
      <c r="C1124" s="12">
        <v>269</v>
      </c>
      <c r="D1124" s="40">
        <v>2361346</v>
      </c>
      <c r="E1124" s="13">
        <v>8778.2379182156128</v>
      </c>
      <c r="F1124" s="21">
        <f t="shared" si="17"/>
        <v>0.80029756370751903</v>
      </c>
      <c r="G1124" s="13">
        <v>8792.3319219499626</v>
      </c>
      <c r="H1124" s="13">
        <v>8781.0525250984774</v>
      </c>
      <c r="I1124" s="11">
        <v>12</v>
      </c>
    </row>
    <row r="1125" spans="1:9" x14ac:dyDescent="0.3">
      <c r="A1125" s="11">
        <v>94709</v>
      </c>
      <c r="B1125" s="12">
        <v>25649</v>
      </c>
      <c r="C1125" s="12">
        <v>172</v>
      </c>
      <c r="D1125" s="40">
        <v>1412128</v>
      </c>
      <c r="E1125" s="13">
        <v>8210.0465116279065</v>
      </c>
      <c r="F1125" s="21">
        <f t="shared" si="17"/>
        <v>0.63994047342218441</v>
      </c>
      <c r="G1125" s="13">
        <v>9264.7616856756231</v>
      </c>
      <c r="H1125" s="13">
        <v>8589.8067578699665</v>
      </c>
      <c r="I1125" s="11">
        <v>10</v>
      </c>
    </row>
    <row r="1126" spans="1:9" x14ac:dyDescent="0.3">
      <c r="A1126" s="8">
        <v>94710</v>
      </c>
      <c r="B1126" s="9">
        <v>18474</v>
      </c>
      <c r="C1126" s="9">
        <v>174</v>
      </c>
      <c r="D1126" s="41">
        <v>1409079</v>
      </c>
      <c r="E1126" s="10">
        <v>8098.1551724137935</v>
      </c>
      <c r="F1126" s="16">
        <f t="shared" si="17"/>
        <v>0.64365030434678916</v>
      </c>
      <c r="G1126" s="10">
        <v>8817.045501774197</v>
      </c>
      <c r="H1126" s="10">
        <v>8354.3315224894104</v>
      </c>
      <c r="I1126" s="8">
        <v>6</v>
      </c>
    </row>
    <row r="1127" spans="1:9" x14ac:dyDescent="0.3">
      <c r="A1127" s="17">
        <v>94720</v>
      </c>
      <c r="B1127" s="18">
        <v>710</v>
      </c>
      <c r="C1127" s="18">
        <v>4</v>
      </c>
      <c r="D1127" s="39">
        <v>12574</v>
      </c>
      <c r="E1127" s="19">
        <v>3143.5</v>
      </c>
      <c r="F1127" s="20">
        <f t="shared" si="17"/>
        <v>9.7590007294853329E-2</v>
      </c>
      <c r="G1127" s="19">
        <v>8366.427003147397</v>
      </c>
      <c r="H1127" s="19">
        <v>7856.7215188097562</v>
      </c>
      <c r="I1127" s="17">
        <v>1</v>
      </c>
    </row>
    <row r="1128" spans="1:9" x14ac:dyDescent="0.3">
      <c r="A1128" s="11">
        <v>94801</v>
      </c>
      <c r="B1128" s="12">
        <v>65925</v>
      </c>
      <c r="C1128" s="12">
        <v>614</v>
      </c>
      <c r="D1128" s="40">
        <v>5055712</v>
      </c>
      <c r="E1128" s="13">
        <v>8234.0586319218237</v>
      </c>
      <c r="F1128" s="21">
        <f t="shared" si="17"/>
        <v>1</v>
      </c>
      <c r="G1128" s="13">
        <v>8232.0844682060233</v>
      </c>
      <c r="H1128" s="13">
        <v>8234.0586319218237</v>
      </c>
      <c r="I1128" s="11">
        <v>4</v>
      </c>
    </row>
    <row r="1129" spans="1:9" x14ac:dyDescent="0.3">
      <c r="A1129" s="11">
        <v>94803</v>
      </c>
      <c r="B1129" s="12">
        <v>97388</v>
      </c>
      <c r="C1129" s="12">
        <v>760</v>
      </c>
      <c r="D1129" s="40">
        <v>6393138</v>
      </c>
      <c r="E1129" s="13">
        <v>8412.023684210526</v>
      </c>
      <c r="F1129" s="21">
        <f t="shared" si="17"/>
        <v>1</v>
      </c>
      <c r="G1129" s="13">
        <v>8272.0386027030527</v>
      </c>
      <c r="H1129" s="13">
        <v>8412.023684210526</v>
      </c>
      <c r="I1129" s="11">
        <v>7</v>
      </c>
    </row>
    <row r="1130" spans="1:9" x14ac:dyDescent="0.3">
      <c r="A1130" s="11">
        <v>94804</v>
      </c>
      <c r="B1130" s="12">
        <v>105751</v>
      </c>
      <c r="C1130" s="12">
        <v>1003</v>
      </c>
      <c r="D1130" s="40">
        <v>8279042</v>
      </c>
      <c r="E1130" s="13">
        <v>8254.2791625124628</v>
      </c>
      <c r="F1130" s="21">
        <f t="shared" si="17"/>
        <v>1</v>
      </c>
      <c r="G1130" s="13">
        <v>8292.3729930708123</v>
      </c>
      <c r="H1130" s="13">
        <v>8254.2791625124628</v>
      </c>
      <c r="I1130" s="11">
        <v>5</v>
      </c>
    </row>
    <row r="1131" spans="1:9" x14ac:dyDescent="0.3">
      <c r="A1131" s="8">
        <v>94805</v>
      </c>
      <c r="B1131" s="9">
        <v>45820</v>
      </c>
      <c r="C1131" s="9">
        <v>379</v>
      </c>
      <c r="D1131" s="41">
        <v>2884403</v>
      </c>
      <c r="E1131" s="10">
        <v>7610.5620052770446</v>
      </c>
      <c r="F1131" s="16">
        <f t="shared" si="17"/>
        <v>0.94993734129202034</v>
      </c>
      <c r="G1131" s="10">
        <v>8366.427003147397</v>
      </c>
      <c r="H1131" s="10">
        <v>7648.4026166947351</v>
      </c>
      <c r="I1131" s="8">
        <v>1</v>
      </c>
    </row>
    <row r="1132" spans="1:9" x14ac:dyDescent="0.3">
      <c r="A1132" s="17">
        <v>94806</v>
      </c>
      <c r="B1132" s="18">
        <v>168738</v>
      </c>
      <c r="C1132" s="18">
        <v>1630</v>
      </c>
      <c r="D1132" s="39">
        <v>13187149</v>
      </c>
      <c r="E1132" s="19">
        <v>8090.2754601226998</v>
      </c>
      <c r="F1132" s="20">
        <f t="shared" si="17"/>
        <v>1</v>
      </c>
      <c r="G1132" s="19">
        <v>8232.0844682060233</v>
      </c>
      <c r="H1132" s="19">
        <v>8090.2754601226998</v>
      </c>
      <c r="I1132" s="17">
        <v>3</v>
      </c>
    </row>
    <row r="1133" spans="1:9" x14ac:dyDescent="0.3">
      <c r="A1133" s="11">
        <v>94901</v>
      </c>
      <c r="B1133" s="12">
        <v>139983</v>
      </c>
      <c r="C1133" s="12">
        <v>927</v>
      </c>
      <c r="D1133" s="40">
        <v>8267640</v>
      </c>
      <c r="E1133" s="13">
        <v>8918.7055016181221</v>
      </c>
      <c r="F1133" s="21">
        <f t="shared" si="17"/>
        <v>1</v>
      </c>
      <c r="G1133" s="13">
        <v>9024.3875555403065</v>
      </c>
      <c r="H1133" s="13">
        <v>8918.7055016181221</v>
      </c>
      <c r="I1133" s="11">
        <v>14</v>
      </c>
    </row>
    <row r="1134" spans="1:9" x14ac:dyDescent="0.3">
      <c r="A1134" s="11">
        <v>94903</v>
      </c>
      <c r="B1134" s="12">
        <v>113066</v>
      </c>
      <c r="C1134" s="12">
        <v>683</v>
      </c>
      <c r="D1134" s="40">
        <v>6359025</v>
      </c>
      <c r="E1134" s="13">
        <v>9310.4319180087841</v>
      </c>
      <c r="F1134" s="21">
        <f t="shared" si="17"/>
        <v>1</v>
      </c>
      <c r="G1134" s="13">
        <v>9024.3875555403065</v>
      </c>
      <c r="H1134" s="13">
        <v>9310.4319180087841</v>
      </c>
      <c r="I1134" s="11">
        <v>17</v>
      </c>
    </row>
    <row r="1135" spans="1:9" x14ac:dyDescent="0.3">
      <c r="A1135" s="11">
        <v>94904</v>
      </c>
      <c r="B1135" s="12">
        <v>49359</v>
      </c>
      <c r="C1135" s="12">
        <v>297</v>
      </c>
      <c r="D1135" s="40">
        <v>3184049</v>
      </c>
      <c r="E1135" s="13">
        <v>10720.703703703704</v>
      </c>
      <c r="F1135" s="21">
        <f t="shared" si="17"/>
        <v>0.84091786587208217</v>
      </c>
      <c r="G1135" s="13">
        <v>8769.1331894318773</v>
      </c>
      <c r="H1135" s="13">
        <v>10410.243701392224</v>
      </c>
      <c r="I1135" s="11">
        <v>20</v>
      </c>
    </row>
    <row r="1136" spans="1:9" x14ac:dyDescent="0.3">
      <c r="A1136" s="8">
        <v>94920</v>
      </c>
      <c r="B1136" s="9">
        <v>55039</v>
      </c>
      <c r="C1136" s="9">
        <v>312</v>
      </c>
      <c r="D1136" s="41">
        <v>3100807</v>
      </c>
      <c r="E1136" s="10">
        <v>9938.4839743589746</v>
      </c>
      <c r="F1136" s="16">
        <f t="shared" si="17"/>
        <v>0.86189160737133463</v>
      </c>
      <c r="G1136" s="10">
        <v>9264.7616856756231</v>
      </c>
      <c r="H1136" s="10">
        <v>9845.4372719908115</v>
      </c>
      <c r="I1136" s="8">
        <v>20</v>
      </c>
    </row>
    <row r="1137" spans="1:9" x14ac:dyDescent="0.3">
      <c r="A1137" s="17">
        <v>94922</v>
      </c>
      <c r="B1137" s="18">
        <v>2266</v>
      </c>
      <c r="C1137" s="18">
        <v>16</v>
      </c>
      <c r="D1137" s="39">
        <v>191229</v>
      </c>
      <c r="E1137" s="19">
        <v>11951.8125</v>
      </c>
      <c r="F1137" s="20">
        <f t="shared" si="17"/>
        <v>0.19518001458970666</v>
      </c>
      <c r="G1137" s="19">
        <v>8792.3319219499626</v>
      </c>
      <c r="H1137" s="19">
        <v>9408.9993872696632</v>
      </c>
      <c r="I1137" s="17">
        <v>18</v>
      </c>
    </row>
    <row r="1138" spans="1:9" x14ac:dyDescent="0.3">
      <c r="A1138" s="11">
        <v>94923</v>
      </c>
      <c r="B1138" s="12">
        <v>6695</v>
      </c>
      <c r="C1138" s="12">
        <v>30</v>
      </c>
      <c r="D1138" s="40">
        <v>222206</v>
      </c>
      <c r="E1138" s="13">
        <v>7406.8666666666668</v>
      </c>
      <c r="F1138" s="21">
        <f t="shared" si="17"/>
        <v>0.2672612419124244</v>
      </c>
      <c r="G1138" s="13">
        <v>8792.3319219499626</v>
      </c>
      <c r="H1138" s="13">
        <v>8422.0507571964354</v>
      </c>
      <c r="I1138" s="11">
        <v>7</v>
      </c>
    </row>
    <row r="1139" spans="1:9" x14ac:dyDescent="0.3">
      <c r="A1139" s="11">
        <v>94924</v>
      </c>
      <c r="B1139" s="12">
        <v>6602</v>
      </c>
      <c r="C1139" s="12">
        <v>30</v>
      </c>
      <c r="D1139" s="40">
        <v>343394</v>
      </c>
      <c r="E1139" s="13">
        <v>11446.466666666667</v>
      </c>
      <c r="F1139" s="21">
        <f t="shared" si="17"/>
        <v>0.2672612419124244</v>
      </c>
      <c r="G1139" s="13">
        <v>9264.7616856756231</v>
      </c>
      <c r="H1139" s="13">
        <v>9847.8468683818119</v>
      </c>
      <c r="I1139" s="11">
        <v>20</v>
      </c>
    </row>
    <row r="1140" spans="1:9" x14ac:dyDescent="0.3">
      <c r="A1140" s="11">
        <v>94925</v>
      </c>
      <c r="B1140" s="12">
        <v>37298</v>
      </c>
      <c r="C1140" s="12">
        <v>195</v>
      </c>
      <c r="D1140" s="40">
        <v>1567845</v>
      </c>
      <c r="E1140" s="13">
        <v>8040.2307692307695</v>
      </c>
      <c r="F1140" s="21">
        <f t="shared" si="17"/>
        <v>0.68138514386924687</v>
      </c>
      <c r="G1140" s="13">
        <v>8497.7629620780281</v>
      </c>
      <c r="H1140" s="13">
        <v>8186.0073230299877</v>
      </c>
      <c r="I1140" s="11">
        <v>4</v>
      </c>
    </row>
    <row r="1141" spans="1:9" x14ac:dyDescent="0.3">
      <c r="A1141" s="8">
        <v>94928</v>
      </c>
      <c r="B1141" s="9">
        <v>145358</v>
      </c>
      <c r="C1141" s="9">
        <v>996</v>
      </c>
      <c r="D1141" s="41">
        <v>8377451</v>
      </c>
      <c r="E1141" s="10">
        <v>8411.0953815261037</v>
      </c>
      <c r="F1141" s="16">
        <f t="shared" si="17"/>
        <v>1</v>
      </c>
      <c r="G1141" s="10">
        <v>8440.952697066592</v>
      </c>
      <c r="H1141" s="10">
        <v>8411.0953815261037</v>
      </c>
      <c r="I1141" s="8">
        <v>7</v>
      </c>
    </row>
    <row r="1142" spans="1:9" x14ac:dyDescent="0.3">
      <c r="A1142" s="17">
        <v>94929</v>
      </c>
      <c r="B1142" s="18">
        <v>1185</v>
      </c>
      <c r="C1142" s="18">
        <v>5</v>
      </c>
      <c r="D1142" s="39">
        <v>56798</v>
      </c>
      <c r="E1142" s="19">
        <v>11359.6</v>
      </c>
      <c r="F1142" s="20">
        <f t="shared" si="17"/>
        <v>0.10910894511799618</v>
      </c>
      <c r="G1142" s="19">
        <v>8457.0336694310208</v>
      </c>
      <c r="H1142" s="19">
        <v>8773.729619894415</v>
      </c>
      <c r="I1142" s="17">
        <v>12</v>
      </c>
    </row>
    <row r="1143" spans="1:9" x14ac:dyDescent="0.3">
      <c r="A1143" s="11">
        <v>94930</v>
      </c>
      <c r="B1143" s="12">
        <v>35079</v>
      </c>
      <c r="C1143" s="12">
        <v>244</v>
      </c>
      <c r="D1143" s="40">
        <v>2269896</v>
      </c>
      <c r="E1143" s="13">
        <v>9302.8524590163943</v>
      </c>
      <c r="F1143" s="21">
        <f t="shared" si="17"/>
        <v>0.76220232284635614</v>
      </c>
      <c r="G1143" s="13">
        <v>8817.045501774197</v>
      </c>
      <c r="H1143" s="13">
        <v>9187.3286930391205</v>
      </c>
      <c r="I1143" s="11">
        <v>17</v>
      </c>
    </row>
    <row r="1144" spans="1:9" x14ac:dyDescent="0.3">
      <c r="A1144" s="11">
        <v>94931</v>
      </c>
      <c r="B1144" s="12">
        <v>33838</v>
      </c>
      <c r="C1144" s="12">
        <v>224</v>
      </c>
      <c r="D1144" s="40">
        <v>1844287</v>
      </c>
      <c r="E1144" s="13">
        <v>8233.4241071428569</v>
      </c>
      <c r="F1144" s="21">
        <f t="shared" si="17"/>
        <v>0.73029674334022143</v>
      </c>
      <c r="G1144" s="13">
        <v>9080.490868342933</v>
      </c>
      <c r="H1144" s="13">
        <v>8461.8807712467678</v>
      </c>
      <c r="I1144" s="11">
        <v>8</v>
      </c>
    </row>
    <row r="1145" spans="1:9" x14ac:dyDescent="0.3">
      <c r="A1145" s="11">
        <v>94933</v>
      </c>
      <c r="B1145" s="12">
        <v>4041</v>
      </c>
      <c r="C1145" s="12">
        <v>21</v>
      </c>
      <c r="D1145" s="40">
        <v>216151</v>
      </c>
      <c r="E1145" s="13">
        <v>10292.904761904761</v>
      </c>
      <c r="F1145" s="21">
        <f t="shared" si="17"/>
        <v>0.22360679774997896</v>
      </c>
      <c r="G1145" s="13">
        <v>9080.490868342933</v>
      </c>
      <c r="H1145" s="13">
        <v>9351.5948566298775</v>
      </c>
      <c r="I1145" s="11">
        <v>18</v>
      </c>
    </row>
    <row r="1146" spans="1:9" x14ac:dyDescent="0.3">
      <c r="A1146" s="8">
        <v>94937</v>
      </c>
      <c r="B1146" s="9">
        <v>5454</v>
      </c>
      <c r="C1146" s="9">
        <v>27</v>
      </c>
      <c r="D1146" s="41">
        <v>254859</v>
      </c>
      <c r="E1146" s="10">
        <v>9439.2222222222226</v>
      </c>
      <c r="F1146" s="16">
        <f t="shared" si="17"/>
        <v>0.25354627641855498</v>
      </c>
      <c r="G1146" s="10">
        <v>9578.1231828108794</v>
      </c>
      <c r="H1146" s="10">
        <v>9542.9053614626646</v>
      </c>
      <c r="I1146" s="8">
        <v>19</v>
      </c>
    </row>
    <row r="1147" spans="1:9" x14ac:dyDescent="0.3">
      <c r="A1147" s="17">
        <v>94938</v>
      </c>
      <c r="B1147" s="18">
        <v>2960</v>
      </c>
      <c r="C1147" s="18">
        <v>23</v>
      </c>
      <c r="D1147" s="39">
        <v>263119</v>
      </c>
      <c r="E1147" s="19">
        <v>11439.95652173913</v>
      </c>
      <c r="F1147" s="20">
        <f t="shared" si="17"/>
        <v>0.23401261667248791</v>
      </c>
      <c r="G1147" s="19">
        <v>9578.1231828108794</v>
      </c>
      <c r="H1147" s="19">
        <v>10013.815674261556</v>
      </c>
      <c r="I1147" s="17">
        <v>20</v>
      </c>
    </row>
    <row r="1148" spans="1:9" x14ac:dyDescent="0.3">
      <c r="A1148" s="11">
        <v>94939</v>
      </c>
      <c r="B1148" s="12">
        <v>28431</v>
      </c>
      <c r="C1148" s="12">
        <v>165</v>
      </c>
      <c r="D1148" s="40">
        <v>1518700</v>
      </c>
      <c r="E1148" s="13">
        <v>9204.242424242424</v>
      </c>
      <c r="F1148" s="21">
        <f t="shared" si="17"/>
        <v>0.62678317052800869</v>
      </c>
      <c r="G1148" s="13">
        <v>8769.1331894318773</v>
      </c>
      <c r="H1148" s="13">
        <v>9041.8523351524473</v>
      </c>
      <c r="I1148" s="11">
        <v>15</v>
      </c>
    </row>
    <row r="1149" spans="1:9" x14ac:dyDescent="0.3">
      <c r="A1149" s="11">
        <v>94940</v>
      </c>
      <c r="B1149" s="12">
        <v>1100</v>
      </c>
      <c r="C1149" s="12">
        <v>12</v>
      </c>
      <c r="D1149" s="40">
        <v>146579</v>
      </c>
      <c r="E1149" s="13">
        <v>12214.916666666666</v>
      </c>
      <c r="F1149" s="21">
        <f t="shared" si="17"/>
        <v>0.1690308509457033</v>
      </c>
      <c r="G1149" s="13">
        <v>8791.6603136637495</v>
      </c>
      <c r="H1149" s="13">
        <v>9370.2962480171191</v>
      </c>
      <c r="I1149" s="11">
        <v>18</v>
      </c>
    </row>
    <row r="1150" spans="1:9" x14ac:dyDescent="0.3">
      <c r="A1150" s="11">
        <v>94941</v>
      </c>
      <c r="B1150" s="12">
        <v>124617</v>
      </c>
      <c r="C1150" s="12">
        <v>751</v>
      </c>
      <c r="D1150" s="40">
        <v>7401754</v>
      </c>
      <c r="E1150" s="13">
        <v>9855.864181091878</v>
      </c>
      <c r="F1150" s="21">
        <f t="shared" si="17"/>
        <v>1</v>
      </c>
      <c r="G1150" s="13">
        <v>9068.1672071341709</v>
      </c>
      <c r="H1150" s="13">
        <v>9855.864181091878</v>
      </c>
      <c r="I1150" s="11">
        <v>20</v>
      </c>
    </row>
    <row r="1151" spans="1:9" x14ac:dyDescent="0.3">
      <c r="A1151" s="8">
        <v>94945</v>
      </c>
      <c r="B1151" s="9">
        <v>71146</v>
      </c>
      <c r="C1151" s="9">
        <v>375</v>
      </c>
      <c r="D1151" s="41">
        <v>3333350</v>
      </c>
      <c r="E1151" s="10">
        <v>8888.9333333333325</v>
      </c>
      <c r="F1151" s="16">
        <f t="shared" si="17"/>
        <v>0.94491118252306805</v>
      </c>
      <c r="G1151" s="10">
        <v>9024.3875555403065</v>
      </c>
      <c r="H1151" s="10">
        <v>8896.3953462569716</v>
      </c>
      <c r="I1151" s="8">
        <v>14</v>
      </c>
    </row>
    <row r="1152" spans="1:9" x14ac:dyDescent="0.3">
      <c r="A1152" s="17">
        <v>94946</v>
      </c>
      <c r="B1152" s="18">
        <v>3348</v>
      </c>
      <c r="C1152" s="18">
        <v>18</v>
      </c>
      <c r="D1152" s="39">
        <v>170389</v>
      </c>
      <c r="E1152" s="19">
        <v>9466.0555555555547</v>
      </c>
      <c r="F1152" s="20">
        <f t="shared" si="17"/>
        <v>0.20701966780270625</v>
      </c>
      <c r="G1152" s="19">
        <v>9264.7616856756231</v>
      </c>
      <c r="H1152" s="19">
        <v>9306.4334757488868</v>
      </c>
      <c r="I1152" s="17">
        <v>17</v>
      </c>
    </row>
    <row r="1153" spans="1:9" x14ac:dyDescent="0.3">
      <c r="A1153" s="11">
        <v>94947</v>
      </c>
      <c r="B1153" s="12">
        <v>100189</v>
      </c>
      <c r="C1153" s="12">
        <v>593</v>
      </c>
      <c r="D1153" s="40">
        <v>5610674</v>
      </c>
      <c r="E1153" s="13">
        <v>9461.5075885328843</v>
      </c>
      <c r="F1153" s="21">
        <f t="shared" si="17"/>
        <v>1</v>
      </c>
      <c r="G1153" s="13">
        <v>8791.6603136637495</v>
      </c>
      <c r="H1153" s="13">
        <v>9461.5075885328843</v>
      </c>
      <c r="I1153" s="11">
        <v>18</v>
      </c>
    </row>
    <row r="1154" spans="1:9" x14ac:dyDescent="0.3">
      <c r="A1154" s="11">
        <v>94949</v>
      </c>
      <c r="B1154" s="12">
        <v>65999</v>
      </c>
      <c r="C1154" s="12">
        <v>387</v>
      </c>
      <c r="D1154" s="40">
        <v>3683273</v>
      </c>
      <c r="E1154" s="13">
        <v>9517.5012919896635</v>
      </c>
      <c r="F1154" s="21">
        <f t="shared" si="17"/>
        <v>0.95991071013327656</v>
      </c>
      <c r="G1154" s="13">
        <v>9024.3875555403065</v>
      </c>
      <c r="H1154" s="13">
        <v>9497.7327124718813</v>
      </c>
      <c r="I1154" s="11">
        <v>18</v>
      </c>
    </row>
    <row r="1155" spans="1:9" x14ac:dyDescent="0.3">
      <c r="A1155" s="11">
        <v>94950</v>
      </c>
      <c r="B1155" s="12">
        <v>496</v>
      </c>
      <c r="C1155" s="12">
        <v>5</v>
      </c>
      <c r="D1155" s="40">
        <v>20009</v>
      </c>
      <c r="E1155" s="13">
        <v>4001.8</v>
      </c>
      <c r="F1155" s="21">
        <f t="shared" ref="F1155:F1218" si="18">IF(C1155&gt;420,1,SQRT(C1155/420))</f>
        <v>0.10910894511799618</v>
      </c>
      <c r="G1155" s="13">
        <v>9264.7616856756231</v>
      </c>
      <c r="H1155" s="13">
        <v>8690.5254879551248</v>
      </c>
      <c r="I1155" s="11">
        <v>11</v>
      </c>
    </row>
    <row r="1156" spans="1:9" x14ac:dyDescent="0.3">
      <c r="A1156" s="8">
        <v>94951</v>
      </c>
      <c r="B1156" s="9">
        <v>18979</v>
      </c>
      <c r="C1156" s="9">
        <v>92</v>
      </c>
      <c r="D1156" s="41">
        <v>834542</v>
      </c>
      <c r="E1156" s="10">
        <v>9071.108695652174</v>
      </c>
      <c r="F1156" s="16">
        <f t="shared" si="18"/>
        <v>0.46802523334497581</v>
      </c>
      <c r="G1156" s="10">
        <v>9080.490868342933</v>
      </c>
      <c r="H1156" s="10">
        <v>9076.0997747800575</v>
      </c>
      <c r="I1156" s="8">
        <v>16</v>
      </c>
    </row>
    <row r="1157" spans="1:9" x14ac:dyDescent="0.3">
      <c r="A1157" s="17">
        <v>94952</v>
      </c>
      <c r="B1157" s="18">
        <v>131447</v>
      </c>
      <c r="C1157" s="18">
        <v>782</v>
      </c>
      <c r="D1157" s="39">
        <v>6991919</v>
      </c>
      <c r="E1157" s="19">
        <v>8941.0728900255763</v>
      </c>
      <c r="F1157" s="20">
        <f t="shared" si="18"/>
        <v>1</v>
      </c>
      <c r="G1157" s="19">
        <v>9024.3875555403065</v>
      </c>
      <c r="H1157" s="19">
        <v>8941.0728900255763</v>
      </c>
      <c r="I1157" s="17">
        <v>14</v>
      </c>
    </row>
    <row r="1158" spans="1:9" x14ac:dyDescent="0.3">
      <c r="A1158" s="11">
        <v>94954</v>
      </c>
      <c r="B1158" s="12">
        <v>142958</v>
      </c>
      <c r="C1158" s="12">
        <v>893</v>
      </c>
      <c r="D1158" s="40">
        <v>8186280</v>
      </c>
      <c r="E1158" s="13">
        <v>9167.1668533034717</v>
      </c>
      <c r="F1158" s="21">
        <f t="shared" si="18"/>
        <v>1</v>
      </c>
      <c r="G1158" s="13">
        <v>8769.1331894318773</v>
      </c>
      <c r="H1158" s="13">
        <v>9167.1668533034717</v>
      </c>
      <c r="I1158" s="11">
        <v>17</v>
      </c>
    </row>
    <row r="1159" spans="1:9" x14ac:dyDescent="0.3">
      <c r="A1159" s="11">
        <v>94956</v>
      </c>
      <c r="B1159" s="12">
        <v>6399</v>
      </c>
      <c r="C1159" s="12">
        <v>29</v>
      </c>
      <c r="D1159" s="40">
        <v>235232</v>
      </c>
      <c r="E1159" s="13">
        <v>8111.4482758620688</v>
      </c>
      <c r="F1159" s="21">
        <f t="shared" si="18"/>
        <v>0.26276913640612182</v>
      </c>
      <c r="G1159" s="13">
        <v>8792.3319219499626</v>
      </c>
      <c r="H1159" s="13">
        <v>8613.4167142743954</v>
      </c>
      <c r="I1159" s="11">
        <v>10</v>
      </c>
    </row>
    <row r="1160" spans="1:9" x14ac:dyDescent="0.3">
      <c r="A1160" s="11">
        <v>94957</v>
      </c>
      <c r="B1160" s="12">
        <v>8781</v>
      </c>
      <c r="C1160" s="12">
        <v>61</v>
      </c>
      <c r="D1160" s="40">
        <v>501928</v>
      </c>
      <c r="E1160" s="13">
        <v>8228.3278688524588</v>
      </c>
      <c r="F1160" s="21">
        <f t="shared" si="18"/>
        <v>0.38110116142317807</v>
      </c>
      <c r="G1160" s="13">
        <v>9080.490868342933</v>
      </c>
      <c r="H1160" s="13">
        <v>8755.7305595152538</v>
      </c>
      <c r="I1160" s="11">
        <v>12</v>
      </c>
    </row>
    <row r="1161" spans="1:9" x14ac:dyDescent="0.3">
      <c r="A1161" s="8">
        <v>94960</v>
      </c>
      <c r="B1161" s="9">
        <v>60492</v>
      </c>
      <c r="C1161" s="9">
        <v>338</v>
      </c>
      <c r="D1161" s="41">
        <v>3159484</v>
      </c>
      <c r="E1161" s="10">
        <v>9347.5857988165681</v>
      </c>
      <c r="F1161" s="16">
        <f t="shared" si="18"/>
        <v>0.89708522714506045</v>
      </c>
      <c r="G1161" s="10">
        <v>9024.3875555403065</v>
      </c>
      <c r="H1161" s="10">
        <v>9314.3239250226761</v>
      </c>
      <c r="I1161" s="8">
        <v>17</v>
      </c>
    </row>
    <row r="1162" spans="1:9" x14ac:dyDescent="0.3">
      <c r="A1162" s="17">
        <v>94963</v>
      </c>
      <c r="B1162" s="18">
        <v>2856</v>
      </c>
      <c r="C1162" s="18">
        <v>15</v>
      </c>
      <c r="D1162" s="39">
        <v>156601</v>
      </c>
      <c r="E1162" s="19">
        <v>10440.066666666668</v>
      </c>
      <c r="F1162" s="20">
        <f t="shared" si="18"/>
        <v>0.1889822365046136</v>
      </c>
      <c r="G1162" s="19">
        <v>8497.7629620780281</v>
      </c>
      <c r="H1162" s="19">
        <v>8864.8238601423855</v>
      </c>
      <c r="I1162" s="17">
        <v>14</v>
      </c>
    </row>
    <row r="1163" spans="1:9" x14ac:dyDescent="0.3">
      <c r="A1163" s="11">
        <v>94964</v>
      </c>
      <c r="B1163" s="12">
        <v>1047</v>
      </c>
      <c r="C1163" s="12">
        <v>4</v>
      </c>
      <c r="D1163" s="40">
        <v>51693</v>
      </c>
      <c r="E1163" s="13">
        <v>12923.25</v>
      </c>
      <c r="F1163" s="21">
        <f t="shared" si="18"/>
        <v>9.7590007294853329E-2</v>
      </c>
      <c r="G1163" s="13">
        <v>8817.045501774197</v>
      </c>
      <c r="H1163" s="13">
        <v>9217.7700287102125</v>
      </c>
      <c r="I1163" s="11">
        <v>17</v>
      </c>
    </row>
    <row r="1164" spans="1:9" x14ac:dyDescent="0.3">
      <c r="A1164" s="11">
        <v>94965</v>
      </c>
      <c r="B1164" s="12">
        <v>46632</v>
      </c>
      <c r="C1164" s="12">
        <v>317</v>
      </c>
      <c r="D1164" s="40">
        <v>2685284</v>
      </c>
      <c r="E1164" s="13">
        <v>8470.927444794952</v>
      </c>
      <c r="F1164" s="21">
        <f t="shared" si="18"/>
        <v>0.86877034063203651</v>
      </c>
      <c r="G1164" s="13">
        <v>9578.1231828108794</v>
      </c>
      <c r="H1164" s="13">
        <v>8616.2243643484435</v>
      </c>
      <c r="I1164" s="11">
        <v>10</v>
      </c>
    </row>
    <row r="1165" spans="1:9" x14ac:dyDescent="0.3">
      <c r="A1165" s="11">
        <v>94970</v>
      </c>
      <c r="B1165" s="12">
        <v>3383</v>
      </c>
      <c r="C1165" s="12">
        <v>12</v>
      </c>
      <c r="D1165" s="40">
        <v>76020</v>
      </c>
      <c r="E1165" s="13">
        <v>6335</v>
      </c>
      <c r="F1165" s="21">
        <f t="shared" si="18"/>
        <v>0.1690308509457033</v>
      </c>
      <c r="G1165" s="13">
        <v>9578.1231828108794</v>
      </c>
      <c r="H1165" s="13">
        <v>9029.9353114986188</v>
      </c>
      <c r="I1165" s="11">
        <v>15</v>
      </c>
    </row>
    <row r="1166" spans="1:9" x14ac:dyDescent="0.3">
      <c r="A1166" s="8">
        <v>94971</v>
      </c>
      <c r="B1166" s="9">
        <v>1551</v>
      </c>
      <c r="C1166" s="9">
        <v>8</v>
      </c>
      <c r="D1166" s="41">
        <v>83663</v>
      </c>
      <c r="E1166" s="10">
        <v>10457.875</v>
      </c>
      <c r="F1166" s="16">
        <f t="shared" si="18"/>
        <v>0.13801311186847084</v>
      </c>
      <c r="G1166" s="10">
        <v>9068.1672071341709</v>
      </c>
      <c r="H1166" s="10">
        <v>9259.9651042154474</v>
      </c>
      <c r="I1166" s="8">
        <v>17</v>
      </c>
    </row>
    <row r="1167" spans="1:9" x14ac:dyDescent="0.3">
      <c r="A1167" s="17">
        <v>94972</v>
      </c>
      <c r="B1167" s="18">
        <v>1394</v>
      </c>
      <c r="C1167" s="18">
        <v>8</v>
      </c>
      <c r="D1167" s="39">
        <v>105237</v>
      </c>
      <c r="E1167" s="19">
        <v>13154.625</v>
      </c>
      <c r="F1167" s="20">
        <f t="shared" si="18"/>
        <v>0.13801311186847084</v>
      </c>
      <c r="G1167" s="19">
        <v>9080.490868342933</v>
      </c>
      <c r="H1167" s="19">
        <v>9642.7747980224758</v>
      </c>
      <c r="I1167" s="17">
        <v>19</v>
      </c>
    </row>
    <row r="1168" spans="1:9" x14ac:dyDescent="0.3">
      <c r="A1168" s="11">
        <v>94973</v>
      </c>
      <c r="B1168" s="12">
        <v>6462</v>
      </c>
      <c r="C1168" s="12">
        <v>49</v>
      </c>
      <c r="D1168" s="40">
        <v>505461</v>
      </c>
      <c r="E1168" s="13">
        <v>10315.530612244898</v>
      </c>
      <c r="F1168" s="21">
        <f t="shared" si="18"/>
        <v>0.34156502553198659</v>
      </c>
      <c r="G1168" s="13">
        <v>8769.1331894318773</v>
      </c>
      <c r="H1168" s="13">
        <v>9297.3284646376051</v>
      </c>
      <c r="I1168" s="11">
        <v>17</v>
      </c>
    </row>
    <row r="1169" spans="1:9" x14ac:dyDescent="0.3">
      <c r="A1169" s="11">
        <v>95002</v>
      </c>
      <c r="B1169" s="12">
        <v>6586</v>
      </c>
      <c r="C1169" s="12">
        <v>52</v>
      </c>
      <c r="D1169" s="40">
        <v>463456</v>
      </c>
      <c r="E1169" s="13">
        <v>8912.6153846153848</v>
      </c>
      <c r="F1169" s="21">
        <f t="shared" si="18"/>
        <v>0.35186577527449842</v>
      </c>
      <c r="G1169" s="13">
        <v>8232.0844682060233</v>
      </c>
      <c r="H1169" s="13">
        <v>8471.5400067066676</v>
      </c>
      <c r="I1169" s="11">
        <v>8</v>
      </c>
    </row>
    <row r="1170" spans="1:9" x14ac:dyDescent="0.3">
      <c r="A1170" s="11">
        <v>95003</v>
      </c>
      <c r="B1170" s="12">
        <v>105464</v>
      </c>
      <c r="C1170" s="12">
        <v>550</v>
      </c>
      <c r="D1170" s="40">
        <v>4940589</v>
      </c>
      <c r="E1170" s="13">
        <v>8982.8890909090915</v>
      </c>
      <c r="F1170" s="21">
        <f t="shared" si="18"/>
        <v>1</v>
      </c>
      <c r="G1170" s="13">
        <v>8574.3126371903418</v>
      </c>
      <c r="H1170" s="13">
        <v>8982.8890909090915</v>
      </c>
      <c r="I1170" s="11">
        <v>15</v>
      </c>
    </row>
    <row r="1171" spans="1:9" x14ac:dyDescent="0.3">
      <c r="A1171" s="8">
        <v>95004</v>
      </c>
      <c r="B1171" s="9">
        <v>18585</v>
      </c>
      <c r="C1171" s="9">
        <v>111</v>
      </c>
      <c r="D1171" s="41">
        <v>1078331</v>
      </c>
      <c r="E1171" s="10">
        <v>9714.6936936936945</v>
      </c>
      <c r="F1171" s="16">
        <f t="shared" si="18"/>
        <v>0.51408726329847376</v>
      </c>
      <c r="G1171" s="10">
        <v>8292.3729930708123</v>
      </c>
      <c r="H1171" s="10">
        <v>9023.5699495867975</v>
      </c>
      <c r="I1171" s="8">
        <v>15</v>
      </c>
    </row>
    <row r="1172" spans="1:9" x14ac:dyDescent="0.3">
      <c r="A1172" s="17">
        <v>95005</v>
      </c>
      <c r="B1172" s="18">
        <v>29193</v>
      </c>
      <c r="C1172" s="18">
        <v>211</v>
      </c>
      <c r="D1172" s="39">
        <v>1900669</v>
      </c>
      <c r="E1172" s="19">
        <v>9007.9099526066348</v>
      </c>
      <c r="F1172" s="20">
        <f t="shared" si="18"/>
        <v>0.70878836924779764</v>
      </c>
      <c r="G1172" s="19">
        <v>8548.5161631242554</v>
      </c>
      <c r="H1172" s="19">
        <v>8874.1291380140374</v>
      </c>
      <c r="I1172" s="17">
        <v>14</v>
      </c>
    </row>
    <row r="1173" spans="1:9" x14ac:dyDescent="0.3">
      <c r="A1173" s="11">
        <v>95006</v>
      </c>
      <c r="B1173" s="12">
        <v>43176</v>
      </c>
      <c r="C1173" s="12">
        <v>258</v>
      </c>
      <c r="D1173" s="40">
        <v>2370386</v>
      </c>
      <c r="E1173" s="13">
        <v>9187.5426356589142</v>
      </c>
      <c r="F1173" s="21">
        <f t="shared" si="18"/>
        <v>0.78376381281972585</v>
      </c>
      <c r="G1173" s="13">
        <v>8260.9637913462429</v>
      </c>
      <c r="H1173" s="13">
        <v>8987.1827592428381</v>
      </c>
      <c r="I1173" s="11">
        <v>15</v>
      </c>
    </row>
    <row r="1174" spans="1:9" x14ac:dyDescent="0.3">
      <c r="A1174" s="11">
        <v>95007</v>
      </c>
      <c r="B1174" s="12">
        <v>3265</v>
      </c>
      <c r="C1174" s="12">
        <v>32</v>
      </c>
      <c r="D1174" s="40">
        <v>322095</v>
      </c>
      <c r="E1174" s="13">
        <v>10065.46875</v>
      </c>
      <c r="F1174" s="21">
        <f t="shared" si="18"/>
        <v>0.27602622373694169</v>
      </c>
      <c r="G1174" s="13">
        <v>8272.0386027030527</v>
      </c>
      <c r="H1174" s="13">
        <v>8767.0723537974154</v>
      </c>
      <c r="I1174" s="11">
        <v>12</v>
      </c>
    </row>
    <row r="1175" spans="1:9" x14ac:dyDescent="0.3">
      <c r="A1175" s="11">
        <v>95008</v>
      </c>
      <c r="B1175" s="12">
        <v>175406</v>
      </c>
      <c r="C1175" s="12">
        <v>1239</v>
      </c>
      <c r="D1175" s="40">
        <v>10420138</v>
      </c>
      <c r="E1175" s="13">
        <v>8410.1194511702979</v>
      </c>
      <c r="F1175" s="21">
        <f t="shared" si="18"/>
        <v>1</v>
      </c>
      <c r="G1175" s="13">
        <v>8232.0844682060233</v>
      </c>
      <c r="H1175" s="13">
        <v>8410.1194511702979</v>
      </c>
      <c r="I1175" s="11">
        <v>7</v>
      </c>
    </row>
    <row r="1176" spans="1:9" x14ac:dyDescent="0.3">
      <c r="A1176" s="8">
        <v>95010</v>
      </c>
      <c r="B1176" s="9">
        <v>35554</v>
      </c>
      <c r="C1176" s="9">
        <v>174</v>
      </c>
      <c r="D1176" s="41">
        <v>1490651</v>
      </c>
      <c r="E1176" s="10">
        <v>8566.9597701149432</v>
      </c>
      <c r="F1176" s="16">
        <f t="shared" si="18"/>
        <v>0.64365030434678916</v>
      </c>
      <c r="G1176" s="10">
        <v>8292.3729930708123</v>
      </c>
      <c r="H1176" s="10">
        <v>8469.1108556848703</v>
      </c>
      <c r="I1176" s="8">
        <v>8</v>
      </c>
    </row>
    <row r="1177" spans="1:9" x14ac:dyDescent="0.3">
      <c r="A1177" s="17">
        <v>95012</v>
      </c>
      <c r="B1177" s="18">
        <v>33141</v>
      </c>
      <c r="C1177" s="18">
        <v>198</v>
      </c>
      <c r="D1177" s="39">
        <v>1808847</v>
      </c>
      <c r="E1177" s="19">
        <v>9135.5909090909099</v>
      </c>
      <c r="F1177" s="20">
        <f t="shared" si="18"/>
        <v>0.68660656232559514</v>
      </c>
      <c r="G1177" s="19">
        <v>8457.0336694310208</v>
      </c>
      <c r="H1177" s="19">
        <v>8922.9355230950423</v>
      </c>
      <c r="I1177" s="17">
        <v>14</v>
      </c>
    </row>
    <row r="1178" spans="1:9" x14ac:dyDescent="0.3">
      <c r="A1178" s="11">
        <v>95013</v>
      </c>
      <c r="B1178" s="12">
        <v>394</v>
      </c>
      <c r="C1178" s="12">
        <v>5</v>
      </c>
      <c r="D1178" s="40">
        <v>21387</v>
      </c>
      <c r="E1178" s="13">
        <v>4277.3999999999996</v>
      </c>
      <c r="F1178" s="21">
        <f t="shared" si="18"/>
        <v>0.10910894511799618</v>
      </c>
      <c r="G1178" s="13">
        <v>8232.0844682060233</v>
      </c>
      <c r="H1178" s="13">
        <v>7800.5930176055408</v>
      </c>
      <c r="I1178" s="11">
        <v>1</v>
      </c>
    </row>
    <row r="1179" spans="1:9" x14ac:dyDescent="0.3">
      <c r="A1179" s="11">
        <v>95014</v>
      </c>
      <c r="B1179" s="12">
        <v>223904</v>
      </c>
      <c r="C1179" s="12">
        <v>1470</v>
      </c>
      <c r="D1179" s="40">
        <v>12601284</v>
      </c>
      <c r="E1179" s="13">
        <v>8572.3020408163266</v>
      </c>
      <c r="F1179" s="21">
        <f t="shared" si="18"/>
        <v>1</v>
      </c>
      <c r="G1179" s="13">
        <v>8366.427003147397</v>
      </c>
      <c r="H1179" s="13">
        <v>8572.3020408163266</v>
      </c>
      <c r="I1179" s="11">
        <v>10</v>
      </c>
    </row>
    <row r="1180" spans="1:9" x14ac:dyDescent="0.3">
      <c r="A1180" s="11">
        <v>95017</v>
      </c>
      <c r="B1180" s="12">
        <v>3423</v>
      </c>
      <c r="C1180" s="12">
        <v>20</v>
      </c>
      <c r="D1180" s="40">
        <v>211022</v>
      </c>
      <c r="E1180" s="13">
        <v>10551.1</v>
      </c>
      <c r="F1180" s="21">
        <f t="shared" si="18"/>
        <v>0.21821789023599236</v>
      </c>
      <c r="G1180" s="13">
        <v>8272.0386027030527</v>
      </c>
      <c r="H1180" s="13">
        <v>8769.3705725394848</v>
      </c>
      <c r="I1180" s="11">
        <v>12</v>
      </c>
    </row>
    <row r="1181" spans="1:9" x14ac:dyDescent="0.3">
      <c r="A1181" s="8">
        <v>95018</v>
      </c>
      <c r="B1181" s="9">
        <v>33561</v>
      </c>
      <c r="C1181" s="9">
        <v>201</v>
      </c>
      <c r="D1181" s="41">
        <v>1626613</v>
      </c>
      <c r="E1181" s="10">
        <v>8092.6019900497513</v>
      </c>
      <c r="F1181" s="16">
        <f t="shared" si="18"/>
        <v>0.69178857216018574</v>
      </c>
      <c r="G1181" s="10">
        <v>8260.9637913462429</v>
      </c>
      <c r="H1181" s="10">
        <v>8144.4930212210256</v>
      </c>
      <c r="I1181" s="8">
        <v>3</v>
      </c>
    </row>
    <row r="1182" spans="1:9" x14ac:dyDescent="0.3">
      <c r="A1182" s="17">
        <v>95019</v>
      </c>
      <c r="B1182" s="18">
        <v>20632</v>
      </c>
      <c r="C1182" s="18">
        <v>139</v>
      </c>
      <c r="D1182" s="39">
        <v>1251506</v>
      </c>
      <c r="E1182" s="19">
        <v>9003.6402877697838</v>
      </c>
      <c r="F1182" s="20">
        <f t="shared" si="18"/>
        <v>0.57528460865243125</v>
      </c>
      <c r="G1182" s="19">
        <v>8366.427003147397</v>
      </c>
      <c r="H1182" s="19">
        <v>8733.005998219518</v>
      </c>
      <c r="I1182" s="17">
        <v>12</v>
      </c>
    </row>
    <row r="1183" spans="1:9" x14ac:dyDescent="0.3">
      <c r="A1183" s="11">
        <v>95020</v>
      </c>
      <c r="B1183" s="12">
        <v>194315</v>
      </c>
      <c r="C1183" s="12">
        <v>1180</v>
      </c>
      <c r="D1183" s="40">
        <v>10002233</v>
      </c>
      <c r="E1183" s="13">
        <v>8476.468644067796</v>
      </c>
      <c r="F1183" s="21">
        <f t="shared" si="18"/>
        <v>1</v>
      </c>
      <c r="G1183" s="13">
        <v>8440.952697066592</v>
      </c>
      <c r="H1183" s="13">
        <v>8476.468644067796</v>
      </c>
      <c r="I1183" s="11">
        <v>8</v>
      </c>
    </row>
    <row r="1184" spans="1:9" x14ac:dyDescent="0.3">
      <c r="A1184" s="11">
        <v>95023</v>
      </c>
      <c r="B1184" s="12">
        <v>171080</v>
      </c>
      <c r="C1184" s="12">
        <v>999</v>
      </c>
      <c r="D1184" s="40">
        <v>9009807</v>
      </c>
      <c r="E1184" s="13">
        <v>9018.8258258258265</v>
      </c>
      <c r="F1184" s="21">
        <f t="shared" si="18"/>
        <v>1</v>
      </c>
      <c r="G1184" s="13">
        <v>8574.3126371903418</v>
      </c>
      <c r="H1184" s="13">
        <v>9018.8258258258265</v>
      </c>
      <c r="I1184" s="11">
        <v>15</v>
      </c>
    </row>
    <row r="1185" spans="1:9" x14ac:dyDescent="0.3">
      <c r="A1185" s="11">
        <v>95026</v>
      </c>
      <c r="B1185" s="12">
        <v>67</v>
      </c>
      <c r="C1185" s="12">
        <v>0</v>
      </c>
      <c r="D1185" s="40">
        <v>0</v>
      </c>
      <c r="E1185" s="13">
        <v>0</v>
      </c>
      <c r="F1185" s="21">
        <f t="shared" si="18"/>
        <v>0</v>
      </c>
      <c r="G1185" s="13">
        <v>8292.3729930708123</v>
      </c>
      <c r="H1185" s="13">
        <v>8292.3729930708123</v>
      </c>
      <c r="I1185" s="11">
        <v>5</v>
      </c>
    </row>
    <row r="1186" spans="1:9" x14ac:dyDescent="0.3">
      <c r="A1186" s="8">
        <v>95030</v>
      </c>
      <c r="B1186" s="9">
        <v>63070</v>
      </c>
      <c r="C1186" s="9">
        <v>352</v>
      </c>
      <c r="D1186" s="41">
        <v>2911565</v>
      </c>
      <c r="E1186" s="10">
        <v>8271.4914772727279</v>
      </c>
      <c r="F1186" s="16">
        <f t="shared" si="18"/>
        <v>0.91547541643412689</v>
      </c>
      <c r="G1186" s="10">
        <v>8574.3126371903418</v>
      </c>
      <c r="H1186" s="10">
        <v>8297.0873097096992</v>
      </c>
      <c r="I1186" s="8">
        <v>6</v>
      </c>
    </row>
    <row r="1187" spans="1:9" x14ac:dyDescent="0.3">
      <c r="A1187" s="17">
        <v>95032</v>
      </c>
      <c r="B1187" s="18">
        <v>105990</v>
      </c>
      <c r="C1187" s="18">
        <v>659</v>
      </c>
      <c r="D1187" s="39">
        <v>5577593</v>
      </c>
      <c r="E1187" s="19">
        <v>8463.7223065250382</v>
      </c>
      <c r="F1187" s="20">
        <f t="shared" si="18"/>
        <v>1</v>
      </c>
      <c r="G1187" s="19">
        <v>8457.0336694310208</v>
      </c>
      <c r="H1187" s="19">
        <v>8463.7223065250382</v>
      </c>
      <c r="I1187" s="17">
        <v>8</v>
      </c>
    </row>
    <row r="1188" spans="1:9" x14ac:dyDescent="0.3">
      <c r="A1188" s="11">
        <v>95033</v>
      </c>
      <c r="B1188" s="12">
        <v>45858</v>
      </c>
      <c r="C1188" s="12">
        <v>270</v>
      </c>
      <c r="D1188" s="40">
        <v>2573478</v>
      </c>
      <c r="E1188" s="13">
        <v>9531.4</v>
      </c>
      <c r="F1188" s="21">
        <f t="shared" si="18"/>
        <v>0.80178372573727319</v>
      </c>
      <c r="G1188" s="13">
        <v>8292.3729930708123</v>
      </c>
      <c r="H1188" s="13">
        <v>9285.8046829755986</v>
      </c>
      <c r="I1188" s="11">
        <v>17</v>
      </c>
    </row>
    <row r="1189" spans="1:9" x14ac:dyDescent="0.3">
      <c r="A1189" s="11">
        <v>95035</v>
      </c>
      <c r="B1189" s="12">
        <v>236288</v>
      </c>
      <c r="C1189" s="12">
        <v>1736</v>
      </c>
      <c r="D1189" s="40">
        <v>13474968</v>
      </c>
      <c r="E1189" s="13">
        <v>7762.0783410138247</v>
      </c>
      <c r="F1189" s="21">
        <f t="shared" si="18"/>
        <v>1</v>
      </c>
      <c r="G1189" s="13">
        <v>8232.0844682060233</v>
      </c>
      <c r="H1189" s="13">
        <v>7762.0783410138247</v>
      </c>
      <c r="I1189" s="11">
        <v>1</v>
      </c>
    </row>
    <row r="1190" spans="1:9" x14ac:dyDescent="0.3">
      <c r="A1190" s="11">
        <v>95037</v>
      </c>
      <c r="B1190" s="12">
        <v>178498</v>
      </c>
      <c r="C1190" s="12">
        <v>1116</v>
      </c>
      <c r="D1190" s="40">
        <v>9737275</v>
      </c>
      <c r="E1190" s="13">
        <v>8725.1568100358418</v>
      </c>
      <c r="F1190" s="21">
        <f t="shared" si="18"/>
        <v>1</v>
      </c>
      <c r="G1190" s="13">
        <v>8260.9637913462429</v>
      </c>
      <c r="H1190" s="13">
        <v>8725.1568100358418</v>
      </c>
      <c r="I1190" s="11">
        <v>12</v>
      </c>
    </row>
    <row r="1191" spans="1:9" x14ac:dyDescent="0.3">
      <c r="A1191" s="8">
        <v>95039</v>
      </c>
      <c r="B1191" s="9">
        <v>5154</v>
      </c>
      <c r="C1191" s="9">
        <v>26</v>
      </c>
      <c r="D1191" s="41">
        <v>313128</v>
      </c>
      <c r="E1191" s="10">
        <v>12043.384615384615</v>
      </c>
      <c r="F1191" s="16">
        <f t="shared" si="18"/>
        <v>0.24880667576405965</v>
      </c>
      <c r="G1191" s="10">
        <v>8769.1331894318773</v>
      </c>
      <c r="H1191" s="10">
        <v>9583.7888023389096</v>
      </c>
      <c r="I1191" s="8">
        <v>19</v>
      </c>
    </row>
    <row r="1192" spans="1:9" x14ac:dyDescent="0.3">
      <c r="A1192" s="17">
        <v>95041</v>
      </c>
      <c r="B1192" s="18">
        <v>2371</v>
      </c>
      <c r="C1192" s="18">
        <v>15</v>
      </c>
      <c r="D1192" s="39">
        <v>67020</v>
      </c>
      <c r="E1192" s="19">
        <v>4468</v>
      </c>
      <c r="F1192" s="20">
        <f t="shared" si="18"/>
        <v>0.1889822365046136</v>
      </c>
      <c r="G1192" s="19">
        <v>8548.5161631242554</v>
      </c>
      <c r="H1192" s="19">
        <v>7777.3710925238083</v>
      </c>
      <c r="I1192" s="17">
        <v>1</v>
      </c>
    </row>
    <row r="1193" spans="1:9" x14ac:dyDescent="0.3">
      <c r="A1193" s="11">
        <v>95042</v>
      </c>
      <c r="B1193" s="12">
        <v>87</v>
      </c>
      <c r="C1193" s="12">
        <v>1</v>
      </c>
      <c r="D1193" s="40">
        <v>456</v>
      </c>
      <c r="E1193" s="13">
        <v>456</v>
      </c>
      <c r="F1193" s="21">
        <f t="shared" si="18"/>
        <v>4.8795003647426664E-2</v>
      </c>
      <c r="G1193" s="13">
        <v>8260.9637913462429</v>
      </c>
      <c r="H1193" s="13">
        <v>7880.1205546794699</v>
      </c>
      <c r="I1193" s="11">
        <v>1</v>
      </c>
    </row>
    <row r="1194" spans="1:9" x14ac:dyDescent="0.3">
      <c r="A1194" s="11">
        <v>95043</v>
      </c>
      <c r="B1194" s="12">
        <v>2633</v>
      </c>
      <c r="C1194" s="12">
        <v>13</v>
      </c>
      <c r="D1194" s="40">
        <v>141023</v>
      </c>
      <c r="E1194" s="13">
        <v>10847.923076923076</v>
      </c>
      <c r="F1194" s="21">
        <f t="shared" si="18"/>
        <v>0.17593288763724921</v>
      </c>
      <c r="G1194" s="13">
        <v>9024.3875555403065</v>
      </c>
      <c r="H1194" s="13">
        <v>9345.2074255262742</v>
      </c>
      <c r="I1194" s="11">
        <v>18</v>
      </c>
    </row>
    <row r="1195" spans="1:9" x14ac:dyDescent="0.3">
      <c r="A1195" s="11">
        <v>95044</v>
      </c>
      <c r="B1195" s="12">
        <v>261</v>
      </c>
      <c r="C1195" s="12">
        <v>1</v>
      </c>
      <c r="D1195" s="40">
        <v>16198</v>
      </c>
      <c r="E1195" s="13">
        <v>16198</v>
      </c>
      <c r="F1195" s="21">
        <f t="shared" si="18"/>
        <v>4.8795003647426664E-2</v>
      </c>
      <c r="G1195" s="13">
        <v>8272.0386027030527</v>
      </c>
      <c r="H1195" s="13">
        <v>8658.7859179935203</v>
      </c>
      <c r="I1195" s="11">
        <v>11</v>
      </c>
    </row>
    <row r="1196" spans="1:9" x14ac:dyDescent="0.3">
      <c r="A1196" s="8">
        <v>95045</v>
      </c>
      <c r="B1196" s="9">
        <v>15645</v>
      </c>
      <c r="C1196" s="9">
        <v>87</v>
      </c>
      <c r="D1196" s="41">
        <v>732424</v>
      </c>
      <c r="E1196" s="10">
        <v>8418.6666666666661</v>
      </c>
      <c r="F1196" s="16">
        <f t="shared" si="18"/>
        <v>0.45512949491639976</v>
      </c>
      <c r="G1196" s="10">
        <v>8574.3126371903418</v>
      </c>
      <c r="H1196" s="10">
        <v>8503.4735652401287</v>
      </c>
      <c r="I1196" s="8">
        <v>9</v>
      </c>
    </row>
    <row r="1197" spans="1:9" x14ac:dyDescent="0.3">
      <c r="A1197" s="17">
        <v>95046</v>
      </c>
      <c r="B1197" s="18">
        <v>27630</v>
      </c>
      <c r="C1197" s="18">
        <v>152</v>
      </c>
      <c r="D1197" s="39">
        <v>1411552</v>
      </c>
      <c r="E1197" s="19">
        <v>9286.5263157894733</v>
      </c>
      <c r="F1197" s="20">
        <f t="shared" si="18"/>
        <v>0.6015852075182383</v>
      </c>
      <c r="G1197" s="19">
        <v>8548.5161631242554</v>
      </c>
      <c r="H1197" s="19">
        <v>8992.4921539659263</v>
      </c>
      <c r="I1197" s="17">
        <v>15</v>
      </c>
    </row>
    <row r="1198" spans="1:9" x14ac:dyDescent="0.3">
      <c r="A1198" s="11">
        <v>95050</v>
      </c>
      <c r="B1198" s="12">
        <v>121941</v>
      </c>
      <c r="C1198" s="12">
        <v>911</v>
      </c>
      <c r="D1198" s="40">
        <v>7410011</v>
      </c>
      <c r="E1198" s="13">
        <v>8133.930845225027</v>
      </c>
      <c r="F1198" s="21">
        <f t="shared" si="18"/>
        <v>1</v>
      </c>
      <c r="G1198" s="13">
        <v>8457.0336694310208</v>
      </c>
      <c r="H1198" s="13">
        <v>8133.930845225027</v>
      </c>
      <c r="I1198" s="11">
        <v>3</v>
      </c>
    </row>
    <row r="1199" spans="1:9" x14ac:dyDescent="0.3">
      <c r="A1199" s="11">
        <v>95051</v>
      </c>
      <c r="B1199" s="12">
        <v>200825</v>
      </c>
      <c r="C1199" s="12">
        <v>1549</v>
      </c>
      <c r="D1199" s="40">
        <v>12541814</v>
      </c>
      <c r="E1199" s="13">
        <v>8096.7165913492572</v>
      </c>
      <c r="F1199" s="21">
        <f t="shared" si="18"/>
        <v>1</v>
      </c>
      <c r="G1199" s="13">
        <v>8272.0386027030527</v>
      </c>
      <c r="H1199" s="13">
        <v>8096.7165913492572</v>
      </c>
      <c r="I1199" s="11">
        <v>3</v>
      </c>
    </row>
    <row r="1200" spans="1:9" x14ac:dyDescent="0.3">
      <c r="A1200" s="11">
        <v>95053</v>
      </c>
      <c r="B1200" s="12">
        <v>1290</v>
      </c>
      <c r="C1200" s="12">
        <v>12</v>
      </c>
      <c r="D1200" s="40">
        <v>83583</v>
      </c>
      <c r="E1200" s="13">
        <v>6965.25</v>
      </c>
      <c r="F1200" s="21">
        <f t="shared" si="18"/>
        <v>0.1690308509457033</v>
      </c>
      <c r="G1200" s="13">
        <v>8440.952697066592</v>
      </c>
      <c r="H1200" s="13">
        <v>8191.5134144385565</v>
      </c>
      <c r="I1200" s="11">
        <v>4</v>
      </c>
    </row>
    <row r="1201" spans="1:9" x14ac:dyDescent="0.3">
      <c r="A1201" s="8">
        <v>95054</v>
      </c>
      <c r="B1201" s="9">
        <v>77581</v>
      </c>
      <c r="C1201" s="9">
        <v>553</v>
      </c>
      <c r="D1201" s="41">
        <v>4797918</v>
      </c>
      <c r="E1201" s="10">
        <v>8676.162748643761</v>
      </c>
      <c r="F1201" s="16">
        <f t="shared" si="18"/>
        <v>1</v>
      </c>
      <c r="G1201" s="10">
        <v>8497.7629620780281</v>
      </c>
      <c r="H1201" s="10">
        <v>8676.162748643761</v>
      </c>
      <c r="I1201" s="8">
        <v>11</v>
      </c>
    </row>
    <row r="1202" spans="1:9" x14ac:dyDescent="0.3">
      <c r="A1202" s="17">
        <v>95060</v>
      </c>
      <c r="B1202" s="18">
        <v>157787</v>
      </c>
      <c r="C1202" s="18">
        <v>945</v>
      </c>
      <c r="D1202" s="39">
        <v>8067087</v>
      </c>
      <c r="E1202" s="19">
        <v>8536.6</v>
      </c>
      <c r="F1202" s="20">
        <f t="shared" si="18"/>
        <v>1</v>
      </c>
      <c r="G1202" s="19">
        <v>8292.3729930708123</v>
      </c>
      <c r="H1202" s="19">
        <v>8536.6</v>
      </c>
      <c r="I1202" s="17">
        <v>9</v>
      </c>
    </row>
    <row r="1203" spans="1:9" x14ac:dyDescent="0.3">
      <c r="A1203" s="11">
        <v>95062</v>
      </c>
      <c r="B1203" s="12">
        <v>134994</v>
      </c>
      <c r="C1203" s="12">
        <v>801</v>
      </c>
      <c r="D1203" s="40">
        <v>7015205</v>
      </c>
      <c r="E1203" s="13">
        <v>8758.0586766541819</v>
      </c>
      <c r="F1203" s="21">
        <f t="shared" si="18"/>
        <v>1</v>
      </c>
      <c r="G1203" s="13">
        <v>8232.0844682060233</v>
      </c>
      <c r="H1203" s="13">
        <v>8758.0586766541819</v>
      </c>
      <c r="I1203" s="11">
        <v>12</v>
      </c>
    </row>
    <row r="1204" spans="1:9" x14ac:dyDescent="0.3">
      <c r="A1204" s="11">
        <v>95064</v>
      </c>
      <c r="B1204" s="12">
        <v>6491</v>
      </c>
      <c r="C1204" s="12">
        <v>81</v>
      </c>
      <c r="D1204" s="40">
        <v>691753</v>
      </c>
      <c r="E1204" s="13">
        <v>8540.1604938271612</v>
      </c>
      <c r="F1204" s="21">
        <f t="shared" si="18"/>
        <v>0.43915503282683993</v>
      </c>
      <c r="G1204" s="13">
        <v>8260.9637913462429</v>
      </c>
      <c r="H1204" s="13">
        <v>8383.5744283893964</v>
      </c>
      <c r="I1204" s="11">
        <v>7</v>
      </c>
    </row>
    <row r="1205" spans="1:9" x14ac:dyDescent="0.3">
      <c r="A1205" s="11">
        <v>95065</v>
      </c>
      <c r="B1205" s="12">
        <v>33349</v>
      </c>
      <c r="C1205" s="12">
        <v>167</v>
      </c>
      <c r="D1205" s="40">
        <v>1418741</v>
      </c>
      <c r="E1205" s="13">
        <v>8495.4550898203597</v>
      </c>
      <c r="F1205" s="21">
        <f t="shared" si="18"/>
        <v>0.63057041448124385</v>
      </c>
      <c r="G1205" s="13">
        <v>8548.5161631242554</v>
      </c>
      <c r="H1205" s="13">
        <v>8515.0574201381969</v>
      </c>
      <c r="I1205" s="11">
        <v>9</v>
      </c>
    </row>
    <row r="1206" spans="1:9" x14ac:dyDescent="0.3">
      <c r="A1206" s="8">
        <v>95066</v>
      </c>
      <c r="B1206" s="9">
        <v>62942</v>
      </c>
      <c r="C1206" s="9">
        <v>316</v>
      </c>
      <c r="D1206" s="41">
        <v>2586521</v>
      </c>
      <c r="E1206" s="10">
        <v>8185.1930379746836</v>
      </c>
      <c r="F1206" s="16">
        <f t="shared" si="18"/>
        <v>0.86739895802390288</v>
      </c>
      <c r="G1206" s="10">
        <v>8292.3729930708123</v>
      </c>
      <c r="H1206" s="10">
        <v>8199.4052116993826</v>
      </c>
      <c r="I1206" s="8">
        <v>4</v>
      </c>
    </row>
    <row r="1207" spans="1:9" x14ac:dyDescent="0.3">
      <c r="A1207" s="17">
        <v>95070</v>
      </c>
      <c r="B1207" s="18">
        <v>145593</v>
      </c>
      <c r="C1207" s="18">
        <v>908</v>
      </c>
      <c r="D1207" s="39">
        <v>7647492</v>
      </c>
      <c r="E1207" s="19">
        <v>8422.3480176211451</v>
      </c>
      <c r="F1207" s="20">
        <f t="shared" si="18"/>
        <v>1</v>
      </c>
      <c r="G1207" s="19">
        <v>8272.0386027030527</v>
      </c>
      <c r="H1207" s="19">
        <v>8422.3480176211451</v>
      </c>
      <c r="I1207" s="17">
        <v>7</v>
      </c>
    </row>
    <row r="1208" spans="1:9" x14ac:dyDescent="0.3">
      <c r="A1208" s="11">
        <v>95073</v>
      </c>
      <c r="B1208" s="12">
        <v>46301</v>
      </c>
      <c r="C1208" s="12">
        <v>270</v>
      </c>
      <c r="D1208" s="40">
        <v>2304904</v>
      </c>
      <c r="E1208" s="13">
        <v>8536.6814814814807</v>
      </c>
      <c r="F1208" s="21">
        <f t="shared" si="18"/>
        <v>0.80178372573727319</v>
      </c>
      <c r="G1208" s="13">
        <v>8574.3126371903418</v>
      </c>
      <c r="H1208" s="13">
        <v>8544.1405889622911</v>
      </c>
      <c r="I1208" s="11">
        <v>9</v>
      </c>
    </row>
    <row r="1209" spans="1:9" x14ac:dyDescent="0.3">
      <c r="A1209" s="11">
        <v>95075</v>
      </c>
      <c r="B1209" s="12">
        <v>2524</v>
      </c>
      <c r="C1209" s="12">
        <v>9</v>
      </c>
      <c r="D1209" s="40">
        <v>81301</v>
      </c>
      <c r="E1209" s="13">
        <v>9033.4444444444453</v>
      </c>
      <c r="F1209" s="21">
        <f t="shared" si="18"/>
        <v>0.14638501094227999</v>
      </c>
      <c r="G1209" s="13">
        <v>8457.0336694310208</v>
      </c>
      <c r="H1209" s="13">
        <v>8541.4115670386091</v>
      </c>
      <c r="I1209" s="11">
        <v>9</v>
      </c>
    </row>
    <row r="1210" spans="1:9" x14ac:dyDescent="0.3">
      <c r="A1210" s="11">
        <v>95076</v>
      </c>
      <c r="B1210" s="12">
        <v>273182</v>
      </c>
      <c r="C1210" s="12">
        <v>1663</v>
      </c>
      <c r="D1210" s="40">
        <v>14274833</v>
      </c>
      <c r="E1210" s="13">
        <v>8583.7841250751662</v>
      </c>
      <c r="F1210" s="21">
        <f t="shared" si="18"/>
        <v>1</v>
      </c>
      <c r="G1210" s="13">
        <v>8548.5161631242554</v>
      </c>
      <c r="H1210" s="13">
        <v>8583.7841250751662</v>
      </c>
      <c r="I1210" s="11">
        <v>10</v>
      </c>
    </row>
    <row r="1211" spans="1:9" x14ac:dyDescent="0.3">
      <c r="A1211" s="8">
        <v>95110</v>
      </c>
      <c r="B1211" s="9">
        <v>47195</v>
      </c>
      <c r="C1211" s="9">
        <v>412</v>
      </c>
      <c r="D1211" s="41">
        <v>3100250</v>
      </c>
      <c r="E1211" s="10">
        <v>7524.8786407766993</v>
      </c>
      <c r="F1211" s="16">
        <f t="shared" si="18"/>
        <v>0.99043040187202502</v>
      </c>
      <c r="G1211" s="10">
        <v>8457.0336694310208</v>
      </c>
      <c r="H1211" s="10">
        <v>7533.7989897938915</v>
      </c>
      <c r="I1211" s="8">
        <v>1</v>
      </c>
    </row>
    <row r="1212" spans="1:9" x14ac:dyDescent="0.3">
      <c r="A1212" s="17">
        <v>95111</v>
      </c>
      <c r="B1212" s="18">
        <v>163880</v>
      </c>
      <c r="C1212" s="18">
        <v>1610</v>
      </c>
      <c r="D1212" s="39">
        <v>12384894</v>
      </c>
      <c r="E1212" s="19">
        <v>7692.4807453416151</v>
      </c>
      <c r="F1212" s="20">
        <f t="shared" si="18"/>
        <v>1</v>
      </c>
      <c r="G1212" s="19">
        <v>8272.0386027030527</v>
      </c>
      <c r="H1212" s="19">
        <v>7692.4807453416151</v>
      </c>
      <c r="I1212" s="17">
        <v>1</v>
      </c>
    </row>
    <row r="1213" spans="1:9" x14ac:dyDescent="0.3">
      <c r="A1213" s="11">
        <v>95112</v>
      </c>
      <c r="B1213" s="12">
        <v>128335</v>
      </c>
      <c r="C1213" s="12">
        <v>1216</v>
      </c>
      <c r="D1213" s="40">
        <v>9800701</v>
      </c>
      <c r="E1213" s="13">
        <v>8059.7870065789475</v>
      </c>
      <c r="F1213" s="21">
        <f t="shared" si="18"/>
        <v>1</v>
      </c>
      <c r="G1213" s="13">
        <v>8366.427003147397</v>
      </c>
      <c r="H1213" s="13">
        <v>8059.7870065789475</v>
      </c>
      <c r="I1213" s="11">
        <v>3</v>
      </c>
    </row>
    <row r="1214" spans="1:9" x14ac:dyDescent="0.3">
      <c r="A1214" s="11">
        <v>95113</v>
      </c>
      <c r="B1214" s="12">
        <v>3235</v>
      </c>
      <c r="C1214" s="12">
        <v>31</v>
      </c>
      <c r="D1214" s="40">
        <v>271971</v>
      </c>
      <c r="E1214" s="13">
        <v>8773.2580645161288</v>
      </c>
      <c r="F1214" s="21">
        <f t="shared" si="18"/>
        <v>0.2716790823923031</v>
      </c>
      <c r="G1214" s="13">
        <v>8457.0336694310208</v>
      </c>
      <c r="H1214" s="13">
        <v>8542.9452229178041</v>
      </c>
      <c r="I1214" s="11">
        <v>9</v>
      </c>
    </row>
    <row r="1215" spans="1:9" x14ac:dyDescent="0.3">
      <c r="A1215" s="11">
        <v>95116</v>
      </c>
      <c r="B1215" s="12">
        <v>124091</v>
      </c>
      <c r="C1215" s="12">
        <v>1253</v>
      </c>
      <c r="D1215" s="40">
        <v>9911146</v>
      </c>
      <c r="E1215" s="13">
        <v>7909.9329608938551</v>
      </c>
      <c r="F1215" s="21">
        <f t="shared" si="18"/>
        <v>1</v>
      </c>
      <c r="G1215" s="13">
        <v>8292.3729930708123</v>
      </c>
      <c r="H1215" s="13">
        <v>7909.9329608938551</v>
      </c>
      <c r="I1215" s="11">
        <v>2</v>
      </c>
    </row>
    <row r="1216" spans="1:9" x14ac:dyDescent="0.3">
      <c r="A1216" s="8">
        <v>95117</v>
      </c>
      <c r="B1216" s="9">
        <v>91840</v>
      </c>
      <c r="C1216" s="9">
        <v>708</v>
      </c>
      <c r="D1216" s="41">
        <v>5670631</v>
      </c>
      <c r="E1216" s="10">
        <v>8009.3658192090397</v>
      </c>
      <c r="F1216" s="16">
        <f t="shared" si="18"/>
        <v>1</v>
      </c>
      <c r="G1216" s="10">
        <v>8292.3729930708123</v>
      </c>
      <c r="H1216" s="10">
        <v>8009.3658192090397</v>
      </c>
      <c r="I1216" s="8">
        <v>2</v>
      </c>
    </row>
    <row r="1217" spans="1:9" x14ac:dyDescent="0.3">
      <c r="A1217" s="17">
        <v>95118</v>
      </c>
      <c r="B1217" s="18">
        <v>118745</v>
      </c>
      <c r="C1217" s="18">
        <v>869</v>
      </c>
      <c r="D1217" s="39">
        <v>7508912</v>
      </c>
      <c r="E1217" s="19">
        <v>8640.8653624856161</v>
      </c>
      <c r="F1217" s="20">
        <f t="shared" si="18"/>
        <v>1</v>
      </c>
      <c r="G1217" s="19">
        <v>8292.3729930708123</v>
      </c>
      <c r="H1217" s="19">
        <v>8640.8653624856161</v>
      </c>
      <c r="I1217" s="17">
        <v>11</v>
      </c>
    </row>
    <row r="1218" spans="1:9" x14ac:dyDescent="0.3">
      <c r="A1218" s="11">
        <v>95119</v>
      </c>
      <c r="B1218" s="12">
        <v>37633</v>
      </c>
      <c r="C1218" s="12">
        <v>261</v>
      </c>
      <c r="D1218" s="40">
        <v>2295020</v>
      </c>
      <c r="E1218" s="13">
        <v>8793.1800766283523</v>
      </c>
      <c r="F1218" s="21">
        <f t="shared" si="18"/>
        <v>0.7883074092183654</v>
      </c>
      <c r="G1218" s="13">
        <v>8272.0386027030527</v>
      </c>
      <c r="H1218" s="13">
        <v>8682.8582878493471</v>
      </c>
      <c r="I1218" s="11">
        <v>11</v>
      </c>
    </row>
    <row r="1219" spans="1:9" x14ac:dyDescent="0.3">
      <c r="A1219" s="11">
        <v>95120</v>
      </c>
      <c r="B1219" s="12">
        <v>160854</v>
      </c>
      <c r="C1219" s="12">
        <v>978</v>
      </c>
      <c r="D1219" s="40">
        <v>8333314</v>
      </c>
      <c r="E1219" s="13">
        <v>8520.7709611451937</v>
      </c>
      <c r="F1219" s="21">
        <f t="shared" ref="F1219:F1282" si="19">IF(C1219&gt;420,1,SQRT(C1219/420))</f>
        <v>1</v>
      </c>
      <c r="G1219" s="13">
        <v>8292.3729930708123</v>
      </c>
      <c r="H1219" s="13">
        <v>8520.7709611451937</v>
      </c>
      <c r="I1219" s="11">
        <v>9</v>
      </c>
    </row>
    <row r="1220" spans="1:9" x14ac:dyDescent="0.3">
      <c r="A1220" s="11">
        <v>95121</v>
      </c>
      <c r="B1220" s="12">
        <v>124967</v>
      </c>
      <c r="C1220" s="12">
        <v>1162</v>
      </c>
      <c r="D1220" s="40">
        <v>9570305</v>
      </c>
      <c r="E1220" s="13">
        <v>8236.0628227194484</v>
      </c>
      <c r="F1220" s="21">
        <f t="shared" si="19"/>
        <v>1</v>
      </c>
      <c r="G1220" s="13">
        <v>8292.3729930708123</v>
      </c>
      <c r="H1220" s="13">
        <v>8236.0628227194484</v>
      </c>
      <c r="I1220" s="11">
        <v>4</v>
      </c>
    </row>
    <row r="1221" spans="1:9" x14ac:dyDescent="0.3">
      <c r="A1221" s="8">
        <v>95122</v>
      </c>
      <c r="B1221" s="9">
        <v>147161</v>
      </c>
      <c r="C1221" s="9">
        <v>1455</v>
      </c>
      <c r="D1221" s="41">
        <v>11065943</v>
      </c>
      <c r="E1221" s="10">
        <v>7605.4591065292097</v>
      </c>
      <c r="F1221" s="16">
        <f t="shared" si="19"/>
        <v>1</v>
      </c>
      <c r="G1221" s="10">
        <v>8272.0386027030527</v>
      </c>
      <c r="H1221" s="10">
        <v>7605.4591065292097</v>
      </c>
      <c r="I1221" s="8">
        <v>1</v>
      </c>
    </row>
    <row r="1222" spans="1:9" x14ac:dyDescent="0.3">
      <c r="A1222" s="17">
        <v>95123</v>
      </c>
      <c r="B1222" s="18">
        <v>224137</v>
      </c>
      <c r="C1222" s="18">
        <v>1756</v>
      </c>
      <c r="D1222" s="39">
        <v>14148990</v>
      </c>
      <c r="E1222" s="19">
        <v>8057.51138952164</v>
      </c>
      <c r="F1222" s="20">
        <f t="shared" si="19"/>
        <v>1</v>
      </c>
      <c r="G1222" s="19">
        <v>8272.0386027030527</v>
      </c>
      <c r="H1222" s="19">
        <v>8057.51138952164</v>
      </c>
      <c r="I1222" s="17">
        <v>2</v>
      </c>
    </row>
    <row r="1223" spans="1:9" x14ac:dyDescent="0.3">
      <c r="A1223" s="11">
        <v>95124</v>
      </c>
      <c r="B1223" s="12">
        <v>184166</v>
      </c>
      <c r="C1223" s="12">
        <v>1149</v>
      </c>
      <c r="D1223" s="40">
        <v>9588449</v>
      </c>
      <c r="E1223" s="13">
        <v>8345.0382941688422</v>
      </c>
      <c r="F1223" s="21">
        <f t="shared" si="19"/>
        <v>1</v>
      </c>
      <c r="G1223" s="13">
        <v>8272.0386027030527</v>
      </c>
      <c r="H1223" s="13">
        <v>8345.0382941688422</v>
      </c>
      <c r="I1223" s="11">
        <v>6</v>
      </c>
    </row>
    <row r="1224" spans="1:9" x14ac:dyDescent="0.3">
      <c r="A1224" s="11">
        <v>95125</v>
      </c>
      <c r="B1224" s="12">
        <v>190949</v>
      </c>
      <c r="C1224" s="12">
        <v>1248</v>
      </c>
      <c r="D1224" s="40">
        <v>10547538</v>
      </c>
      <c r="E1224" s="13">
        <v>8451.5528846153848</v>
      </c>
      <c r="F1224" s="21">
        <f t="shared" si="19"/>
        <v>1</v>
      </c>
      <c r="G1224" s="13">
        <v>8457.0336694310208</v>
      </c>
      <c r="H1224" s="13">
        <v>8451.5528846153848</v>
      </c>
      <c r="I1224" s="11">
        <v>8</v>
      </c>
    </row>
    <row r="1225" spans="1:9" x14ac:dyDescent="0.3">
      <c r="A1225" s="11">
        <v>95126</v>
      </c>
      <c r="B1225" s="12">
        <v>96800</v>
      </c>
      <c r="C1225" s="12">
        <v>730</v>
      </c>
      <c r="D1225" s="40">
        <v>6163451</v>
      </c>
      <c r="E1225" s="13">
        <v>8443.0835616438362</v>
      </c>
      <c r="F1225" s="21">
        <f t="shared" si="19"/>
        <v>1</v>
      </c>
      <c r="G1225" s="13">
        <v>8497.7629620780281</v>
      </c>
      <c r="H1225" s="13">
        <v>8443.0835616438362</v>
      </c>
      <c r="I1225" s="11">
        <v>8</v>
      </c>
    </row>
    <row r="1226" spans="1:9" x14ac:dyDescent="0.3">
      <c r="A1226" s="8">
        <v>95127</v>
      </c>
      <c r="B1226" s="9">
        <v>194915</v>
      </c>
      <c r="C1226" s="9">
        <v>1773</v>
      </c>
      <c r="D1226" s="41">
        <v>13722287</v>
      </c>
      <c r="E1226" s="10">
        <v>7739.5865764241398</v>
      </c>
      <c r="F1226" s="16">
        <f t="shared" si="19"/>
        <v>1</v>
      </c>
      <c r="G1226" s="10">
        <v>8232.0844682060233</v>
      </c>
      <c r="H1226" s="10">
        <v>7739.5865764241398</v>
      </c>
      <c r="I1226" s="8">
        <v>1</v>
      </c>
    </row>
    <row r="1227" spans="1:9" x14ac:dyDescent="0.3">
      <c r="A1227" s="17">
        <v>95128</v>
      </c>
      <c r="B1227" s="18">
        <v>112284</v>
      </c>
      <c r="C1227" s="18">
        <v>868</v>
      </c>
      <c r="D1227" s="39">
        <v>7320877</v>
      </c>
      <c r="E1227" s="19">
        <v>8434.190092165898</v>
      </c>
      <c r="F1227" s="20">
        <f t="shared" si="19"/>
        <v>1</v>
      </c>
      <c r="G1227" s="19">
        <v>8260.9637913462429</v>
      </c>
      <c r="H1227" s="19">
        <v>8434.190092165898</v>
      </c>
      <c r="I1227" s="17">
        <v>7</v>
      </c>
    </row>
    <row r="1228" spans="1:9" x14ac:dyDescent="0.3">
      <c r="A1228" s="11">
        <v>95129</v>
      </c>
      <c r="B1228" s="12">
        <v>142794</v>
      </c>
      <c r="C1228" s="12">
        <v>1000</v>
      </c>
      <c r="D1228" s="40">
        <v>8104568</v>
      </c>
      <c r="E1228" s="13">
        <v>8104.5680000000002</v>
      </c>
      <c r="F1228" s="21">
        <f t="shared" si="19"/>
        <v>1</v>
      </c>
      <c r="G1228" s="13">
        <v>8272.0386027030527</v>
      </c>
      <c r="H1228" s="13">
        <v>8104.5680000000002</v>
      </c>
      <c r="I1228" s="11">
        <v>3</v>
      </c>
    </row>
    <row r="1229" spans="1:9" x14ac:dyDescent="0.3">
      <c r="A1229" s="11">
        <v>95130</v>
      </c>
      <c r="B1229" s="12">
        <v>49510</v>
      </c>
      <c r="C1229" s="12">
        <v>363</v>
      </c>
      <c r="D1229" s="40">
        <v>3054430</v>
      </c>
      <c r="E1229" s="13">
        <v>8414.4077134986219</v>
      </c>
      <c r="F1229" s="21">
        <f t="shared" si="19"/>
        <v>0.92966968020136831</v>
      </c>
      <c r="G1229" s="13">
        <v>8232.0844682060233</v>
      </c>
      <c r="H1229" s="13">
        <v>8401.5848613504695</v>
      </c>
      <c r="I1229" s="11">
        <v>7</v>
      </c>
    </row>
    <row r="1230" spans="1:9" x14ac:dyDescent="0.3">
      <c r="A1230" s="11">
        <v>95131</v>
      </c>
      <c r="B1230" s="12">
        <v>96850</v>
      </c>
      <c r="C1230" s="12">
        <v>754</v>
      </c>
      <c r="D1230" s="40">
        <v>5979011</v>
      </c>
      <c r="E1230" s="13">
        <v>7929.7228116710876</v>
      </c>
      <c r="F1230" s="21">
        <f t="shared" si="19"/>
        <v>1</v>
      </c>
      <c r="G1230" s="13">
        <v>8260.9637913462429</v>
      </c>
      <c r="H1230" s="13">
        <v>7929.7228116710876</v>
      </c>
      <c r="I1230" s="11">
        <v>2</v>
      </c>
    </row>
    <row r="1231" spans="1:9" x14ac:dyDescent="0.3">
      <c r="A1231" s="8">
        <v>95132</v>
      </c>
      <c r="B1231" s="9">
        <v>150558</v>
      </c>
      <c r="C1231" s="9">
        <v>1235</v>
      </c>
      <c r="D1231" s="41">
        <v>9898827</v>
      </c>
      <c r="E1231" s="10">
        <v>8015.2445344129555</v>
      </c>
      <c r="F1231" s="16">
        <f t="shared" si="19"/>
        <v>1</v>
      </c>
      <c r="G1231" s="10">
        <v>8260.9637913462429</v>
      </c>
      <c r="H1231" s="10">
        <v>8015.2445344129555</v>
      </c>
      <c r="I1231" s="8">
        <v>2</v>
      </c>
    </row>
    <row r="1232" spans="1:9" x14ac:dyDescent="0.3">
      <c r="A1232" s="17">
        <v>95133</v>
      </c>
      <c r="B1232" s="18">
        <v>79353</v>
      </c>
      <c r="C1232" s="18">
        <v>684</v>
      </c>
      <c r="D1232" s="39">
        <v>5518862</v>
      </c>
      <c r="E1232" s="19">
        <v>8068.5116959064326</v>
      </c>
      <c r="F1232" s="20">
        <f t="shared" si="19"/>
        <v>1</v>
      </c>
      <c r="G1232" s="19">
        <v>8272.0386027030527</v>
      </c>
      <c r="H1232" s="19">
        <v>8068.5116959064326</v>
      </c>
      <c r="I1232" s="17">
        <v>3</v>
      </c>
    </row>
    <row r="1233" spans="1:9" x14ac:dyDescent="0.3">
      <c r="A1233" s="11">
        <v>95134</v>
      </c>
      <c r="B1233" s="12">
        <v>49522</v>
      </c>
      <c r="C1233" s="12">
        <v>345</v>
      </c>
      <c r="D1233" s="40">
        <v>2874704</v>
      </c>
      <c r="E1233" s="13">
        <v>8332.4753623188408</v>
      </c>
      <c r="F1233" s="21">
        <f t="shared" si="19"/>
        <v>0.90632696717496575</v>
      </c>
      <c r="G1233" s="13">
        <v>8232.0844682060233</v>
      </c>
      <c r="H1233" s="13">
        <v>8323.0714427992752</v>
      </c>
      <c r="I1233" s="11">
        <v>6</v>
      </c>
    </row>
    <row r="1234" spans="1:9" x14ac:dyDescent="0.3">
      <c r="A1234" s="11">
        <v>95135</v>
      </c>
      <c r="B1234" s="12">
        <v>76849</v>
      </c>
      <c r="C1234" s="12">
        <v>612</v>
      </c>
      <c r="D1234" s="40">
        <v>5170752</v>
      </c>
      <c r="E1234" s="13">
        <v>8448.9411764705874</v>
      </c>
      <c r="F1234" s="21">
        <f t="shared" si="19"/>
        <v>1</v>
      </c>
      <c r="G1234" s="13">
        <v>8232.0844682060233</v>
      </c>
      <c r="H1234" s="13">
        <v>8448.9411764705874</v>
      </c>
      <c r="I1234" s="11">
        <v>8</v>
      </c>
    </row>
    <row r="1235" spans="1:9" x14ac:dyDescent="0.3">
      <c r="A1235" s="11">
        <v>95136</v>
      </c>
      <c r="B1235" s="12">
        <v>153317</v>
      </c>
      <c r="C1235" s="12">
        <v>1287</v>
      </c>
      <c r="D1235" s="40">
        <v>10374806</v>
      </c>
      <c r="E1235" s="13">
        <v>8061.2323232323233</v>
      </c>
      <c r="F1235" s="21">
        <f t="shared" si="19"/>
        <v>1</v>
      </c>
      <c r="G1235" s="13">
        <v>8292.3729930708123</v>
      </c>
      <c r="H1235" s="13">
        <v>8061.2323232323233</v>
      </c>
      <c r="I1235" s="11">
        <v>3</v>
      </c>
    </row>
    <row r="1236" spans="1:9" x14ac:dyDescent="0.3">
      <c r="A1236" s="8">
        <v>95138</v>
      </c>
      <c r="B1236" s="9">
        <v>68725</v>
      </c>
      <c r="C1236" s="9">
        <v>523</v>
      </c>
      <c r="D1236" s="41">
        <v>4437737</v>
      </c>
      <c r="E1236" s="10">
        <v>8485.1567877629059</v>
      </c>
      <c r="F1236" s="16">
        <f t="shared" si="19"/>
        <v>1</v>
      </c>
      <c r="G1236" s="10">
        <v>8440.952697066592</v>
      </c>
      <c r="H1236" s="10">
        <v>8485.1567877629059</v>
      </c>
      <c r="I1236" s="8">
        <v>8</v>
      </c>
    </row>
    <row r="1237" spans="1:9" x14ac:dyDescent="0.3">
      <c r="A1237" s="17">
        <v>95139</v>
      </c>
      <c r="B1237" s="18">
        <v>26394</v>
      </c>
      <c r="C1237" s="18">
        <v>160</v>
      </c>
      <c r="D1237" s="39">
        <v>1375271</v>
      </c>
      <c r="E1237" s="19">
        <v>8595.4437500000004</v>
      </c>
      <c r="F1237" s="20">
        <f t="shared" si="19"/>
        <v>0.61721339984836765</v>
      </c>
      <c r="G1237" s="19">
        <v>8232.0844682060233</v>
      </c>
      <c r="H1237" s="19">
        <v>8456.3546858885456</v>
      </c>
      <c r="I1237" s="17">
        <v>8</v>
      </c>
    </row>
    <row r="1238" spans="1:9" x14ac:dyDescent="0.3">
      <c r="A1238" s="11">
        <v>95140</v>
      </c>
      <c r="B1238" s="12">
        <v>1855</v>
      </c>
      <c r="C1238" s="12">
        <v>17</v>
      </c>
      <c r="D1238" s="40">
        <v>129258</v>
      </c>
      <c r="E1238" s="13">
        <v>7603.411764705882</v>
      </c>
      <c r="F1238" s="21">
        <f t="shared" si="19"/>
        <v>0.20118695404073914</v>
      </c>
      <c r="G1238" s="13">
        <v>8272.0386027030527</v>
      </c>
      <c r="H1238" s="13">
        <v>8137.5196057765115</v>
      </c>
      <c r="I1238" s="11">
        <v>3</v>
      </c>
    </row>
    <row r="1239" spans="1:9" x14ac:dyDescent="0.3">
      <c r="A1239" s="11">
        <v>95141</v>
      </c>
      <c r="B1239" s="12">
        <v>230</v>
      </c>
      <c r="C1239" s="12">
        <v>3</v>
      </c>
      <c r="D1239" s="40">
        <v>31225</v>
      </c>
      <c r="E1239" s="13">
        <v>10408.333333333334</v>
      </c>
      <c r="F1239" s="21">
        <f t="shared" si="19"/>
        <v>8.4515425472851652E-2</v>
      </c>
      <c r="G1239" s="13">
        <v>8440.952697066592</v>
      </c>
      <c r="H1239" s="13">
        <v>8607.2267086077245</v>
      </c>
      <c r="I1239" s="11">
        <v>10</v>
      </c>
    </row>
    <row r="1240" spans="1:9" x14ac:dyDescent="0.3">
      <c r="A1240" s="11">
        <v>95148</v>
      </c>
      <c r="B1240" s="12">
        <v>161945</v>
      </c>
      <c r="C1240" s="12">
        <v>1512</v>
      </c>
      <c r="D1240" s="40">
        <v>12074704</v>
      </c>
      <c r="E1240" s="13">
        <v>7985.9153439153442</v>
      </c>
      <c r="F1240" s="21">
        <f t="shared" si="19"/>
        <v>1</v>
      </c>
      <c r="G1240" s="13">
        <v>8292.3729930708123</v>
      </c>
      <c r="H1240" s="13">
        <v>7985.9153439153442</v>
      </c>
      <c r="I1240" s="11">
        <v>2</v>
      </c>
    </row>
    <row r="1241" spans="1:9" x14ac:dyDescent="0.3">
      <c r="A1241" s="8">
        <v>95192</v>
      </c>
      <c r="B1241" s="9">
        <v>519</v>
      </c>
      <c r="C1241" s="9">
        <v>8</v>
      </c>
      <c r="D1241" s="41">
        <v>42414</v>
      </c>
      <c r="E1241" s="10">
        <v>5301.75</v>
      </c>
      <c r="F1241" s="16">
        <f t="shared" si="19"/>
        <v>0.13801311186847084</v>
      </c>
      <c r="G1241" s="10">
        <v>8292.3729930708123</v>
      </c>
      <c r="H1241" s="10">
        <v>7879.6278073717094</v>
      </c>
      <c r="I1241" s="8">
        <v>1</v>
      </c>
    </row>
    <row r="1242" spans="1:9" x14ac:dyDescent="0.3">
      <c r="A1242" s="17">
        <v>95202</v>
      </c>
      <c r="B1242" s="18">
        <v>8364</v>
      </c>
      <c r="C1242" s="18">
        <v>115</v>
      </c>
      <c r="D1242" s="39">
        <v>963153</v>
      </c>
      <c r="E1242" s="19">
        <v>8375.2434782608689</v>
      </c>
      <c r="F1242" s="20">
        <f t="shared" si="19"/>
        <v>0.52326811847228361</v>
      </c>
      <c r="G1242" s="19">
        <v>8457.0336694310208</v>
      </c>
      <c r="H1242" s="19">
        <v>8414.235469987927</v>
      </c>
      <c r="I1242" s="17">
        <v>7</v>
      </c>
    </row>
    <row r="1243" spans="1:9" x14ac:dyDescent="0.3">
      <c r="A1243" s="11">
        <v>95203</v>
      </c>
      <c r="B1243" s="12">
        <v>35883</v>
      </c>
      <c r="C1243" s="12">
        <v>361</v>
      </c>
      <c r="D1243" s="40">
        <v>3280654</v>
      </c>
      <c r="E1243" s="13">
        <v>9087.6842105263149</v>
      </c>
      <c r="F1243" s="21">
        <f t="shared" si="19"/>
        <v>0.92710506930110659</v>
      </c>
      <c r="G1243" s="13">
        <v>8272.0386027030527</v>
      </c>
      <c r="H1243" s="13">
        <v>9028.2277804691821</v>
      </c>
      <c r="I1243" s="11">
        <v>15</v>
      </c>
    </row>
    <row r="1244" spans="1:9" x14ac:dyDescent="0.3">
      <c r="A1244" s="11">
        <v>95204</v>
      </c>
      <c r="B1244" s="12">
        <v>84549</v>
      </c>
      <c r="C1244" s="12">
        <v>826</v>
      </c>
      <c r="D1244" s="40">
        <v>6834852</v>
      </c>
      <c r="E1244" s="13">
        <v>8274.6392251815978</v>
      </c>
      <c r="F1244" s="21">
        <f t="shared" si="19"/>
        <v>1</v>
      </c>
      <c r="G1244" s="13">
        <v>8232.0844682060233</v>
      </c>
      <c r="H1244" s="13">
        <v>8274.6392251815978</v>
      </c>
      <c r="I1244" s="11">
        <v>5</v>
      </c>
    </row>
    <row r="1245" spans="1:9" x14ac:dyDescent="0.3">
      <c r="A1245" s="11">
        <v>95205</v>
      </c>
      <c r="B1245" s="12">
        <v>85711</v>
      </c>
      <c r="C1245" s="12">
        <v>888</v>
      </c>
      <c r="D1245" s="40">
        <v>7151284</v>
      </c>
      <c r="E1245" s="13">
        <v>8053.2477477477478</v>
      </c>
      <c r="F1245" s="21">
        <f t="shared" si="19"/>
        <v>1</v>
      </c>
      <c r="G1245" s="13">
        <v>8260.9637913462429</v>
      </c>
      <c r="H1245" s="13">
        <v>8053.2477477477478</v>
      </c>
      <c r="I1245" s="11">
        <v>2</v>
      </c>
    </row>
    <row r="1246" spans="1:9" x14ac:dyDescent="0.3">
      <c r="A1246" s="8">
        <v>95206</v>
      </c>
      <c r="B1246" s="9">
        <v>155506</v>
      </c>
      <c r="C1246" s="9">
        <v>1701</v>
      </c>
      <c r="D1246" s="41">
        <v>13911030</v>
      </c>
      <c r="E1246" s="10">
        <v>8178.1481481481478</v>
      </c>
      <c r="F1246" s="16">
        <f t="shared" si="19"/>
        <v>1</v>
      </c>
      <c r="G1246" s="10">
        <v>8366.427003147397</v>
      </c>
      <c r="H1246" s="10">
        <v>8178.1481481481478</v>
      </c>
      <c r="I1246" s="8">
        <v>4</v>
      </c>
    </row>
    <row r="1247" spans="1:9" x14ac:dyDescent="0.3">
      <c r="A1247" s="17">
        <v>95207</v>
      </c>
      <c r="B1247" s="18">
        <v>123439</v>
      </c>
      <c r="C1247" s="18">
        <v>1381</v>
      </c>
      <c r="D1247" s="39">
        <v>11015206</v>
      </c>
      <c r="E1247" s="19">
        <v>7976.2534395365674</v>
      </c>
      <c r="F1247" s="20">
        <f t="shared" si="19"/>
        <v>1</v>
      </c>
      <c r="G1247" s="19">
        <v>8292.3729930708123</v>
      </c>
      <c r="H1247" s="19">
        <v>7976.2534395365674</v>
      </c>
      <c r="I1247" s="17">
        <v>2</v>
      </c>
    </row>
    <row r="1248" spans="1:9" x14ac:dyDescent="0.3">
      <c r="A1248" s="11">
        <v>95209</v>
      </c>
      <c r="B1248" s="12">
        <v>123713</v>
      </c>
      <c r="C1248" s="12">
        <v>1275</v>
      </c>
      <c r="D1248" s="40">
        <v>11147080</v>
      </c>
      <c r="E1248" s="13">
        <v>8742.8078431372542</v>
      </c>
      <c r="F1248" s="21">
        <f t="shared" si="19"/>
        <v>1</v>
      </c>
      <c r="G1248" s="13">
        <v>8232.0844682060233</v>
      </c>
      <c r="H1248" s="13">
        <v>8742.8078431372542</v>
      </c>
      <c r="I1248" s="11">
        <v>12</v>
      </c>
    </row>
    <row r="1249" spans="1:9" x14ac:dyDescent="0.3">
      <c r="A1249" s="11">
        <v>95210</v>
      </c>
      <c r="B1249" s="12">
        <v>96048</v>
      </c>
      <c r="C1249" s="12">
        <v>1030</v>
      </c>
      <c r="D1249" s="40">
        <v>8718791</v>
      </c>
      <c r="E1249" s="13">
        <v>8464.8456310679612</v>
      </c>
      <c r="F1249" s="21">
        <f t="shared" si="19"/>
        <v>1</v>
      </c>
      <c r="G1249" s="13">
        <v>8232.0844682060233</v>
      </c>
      <c r="H1249" s="13">
        <v>8464.8456310679612</v>
      </c>
      <c r="I1249" s="11">
        <v>8</v>
      </c>
    </row>
    <row r="1250" spans="1:9" x14ac:dyDescent="0.3">
      <c r="A1250" s="11">
        <v>95211</v>
      </c>
      <c r="B1250" s="12">
        <v>1797</v>
      </c>
      <c r="C1250" s="12">
        <v>25</v>
      </c>
      <c r="D1250" s="40">
        <v>166413</v>
      </c>
      <c r="E1250" s="13">
        <v>6656.52</v>
      </c>
      <c r="F1250" s="21">
        <f t="shared" si="19"/>
        <v>0.2439750182371333</v>
      </c>
      <c r="G1250" s="13">
        <v>8457.0336694310208</v>
      </c>
      <c r="H1250" s="13">
        <v>8017.7533140953792</v>
      </c>
      <c r="I1250" s="11">
        <v>2</v>
      </c>
    </row>
    <row r="1251" spans="1:9" x14ac:dyDescent="0.3">
      <c r="A1251" s="8">
        <v>95212</v>
      </c>
      <c r="B1251" s="9">
        <v>78665</v>
      </c>
      <c r="C1251" s="9">
        <v>819</v>
      </c>
      <c r="D1251" s="41">
        <v>6808688</v>
      </c>
      <c r="E1251" s="10">
        <v>8313.4163614163608</v>
      </c>
      <c r="F1251" s="16">
        <f t="shared" si="19"/>
        <v>1</v>
      </c>
      <c r="G1251" s="10">
        <v>8457.0336694310208</v>
      </c>
      <c r="H1251" s="10">
        <v>8313.4163614163608</v>
      </c>
      <c r="I1251" s="8">
        <v>6</v>
      </c>
    </row>
    <row r="1252" spans="1:9" x14ac:dyDescent="0.3">
      <c r="A1252" s="17">
        <v>95215</v>
      </c>
      <c r="B1252" s="18">
        <v>67088</v>
      </c>
      <c r="C1252" s="18">
        <v>528</v>
      </c>
      <c r="D1252" s="39">
        <v>4168824</v>
      </c>
      <c r="E1252" s="19">
        <v>7895.5</v>
      </c>
      <c r="F1252" s="20">
        <f t="shared" si="19"/>
        <v>1</v>
      </c>
      <c r="G1252" s="19">
        <v>8366.427003147397</v>
      </c>
      <c r="H1252" s="19">
        <v>7895.5</v>
      </c>
      <c r="I1252" s="17">
        <v>2</v>
      </c>
    </row>
    <row r="1253" spans="1:9" x14ac:dyDescent="0.3">
      <c r="A1253" s="11">
        <v>95219</v>
      </c>
      <c r="B1253" s="12">
        <v>92709</v>
      </c>
      <c r="C1253" s="12">
        <v>842</v>
      </c>
      <c r="D1253" s="40">
        <v>7338944</v>
      </c>
      <c r="E1253" s="13">
        <v>8716.0855106888357</v>
      </c>
      <c r="F1253" s="21">
        <f t="shared" si="19"/>
        <v>1</v>
      </c>
      <c r="G1253" s="13">
        <v>8366.427003147397</v>
      </c>
      <c r="H1253" s="13">
        <v>8716.0855106888357</v>
      </c>
      <c r="I1253" s="11">
        <v>12</v>
      </c>
    </row>
    <row r="1254" spans="1:9" x14ac:dyDescent="0.3">
      <c r="A1254" s="11">
        <v>95220</v>
      </c>
      <c r="B1254" s="12">
        <v>28100</v>
      </c>
      <c r="C1254" s="12">
        <v>196</v>
      </c>
      <c r="D1254" s="40">
        <v>1853935</v>
      </c>
      <c r="E1254" s="13">
        <v>9458.8520408163258</v>
      </c>
      <c r="F1254" s="21">
        <f t="shared" si="19"/>
        <v>0.68313005106397318</v>
      </c>
      <c r="G1254" s="13">
        <v>8734.6699928114194</v>
      </c>
      <c r="H1254" s="13">
        <v>9229.3805122446247</v>
      </c>
      <c r="I1254" s="11">
        <v>17</v>
      </c>
    </row>
    <row r="1255" spans="1:9" x14ac:dyDescent="0.3">
      <c r="A1255" s="11">
        <v>95221</v>
      </c>
      <c r="B1255" s="12">
        <v>3193</v>
      </c>
      <c r="C1255" s="12">
        <v>13</v>
      </c>
      <c r="D1255" s="40">
        <v>144460</v>
      </c>
      <c r="E1255" s="13">
        <v>11112.307692307691</v>
      </c>
      <c r="F1255" s="21">
        <f t="shared" si="19"/>
        <v>0.17593288763724921</v>
      </c>
      <c r="G1255" s="13">
        <v>8292.3729930708123</v>
      </c>
      <c r="H1255" s="13">
        <v>8788.4922476560332</v>
      </c>
      <c r="I1255" s="11">
        <v>12</v>
      </c>
    </row>
    <row r="1256" spans="1:9" x14ac:dyDescent="0.3">
      <c r="A1256" s="8">
        <v>95222</v>
      </c>
      <c r="B1256" s="9">
        <v>20674</v>
      </c>
      <c r="C1256" s="9">
        <v>122</v>
      </c>
      <c r="D1256" s="41">
        <v>1151701</v>
      </c>
      <c r="E1256" s="10">
        <v>9440.1721311475412</v>
      </c>
      <c r="F1256" s="16">
        <f t="shared" si="19"/>
        <v>0.53895843112079667</v>
      </c>
      <c r="G1256" s="10">
        <v>9080.490868342933</v>
      </c>
      <c r="H1256" s="10">
        <v>9274.344117447652</v>
      </c>
      <c r="I1256" s="8">
        <v>17</v>
      </c>
    </row>
    <row r="1257" spans="1:9" x14ac:dyDescent="0.3">
      <c r="A1257" s="17">
        <v>95223</v>
      </c>
      <c r="B1257" s="18">
        <v>22678</v>
      </c>
      <c r="C1257" s="18">
        <v>98</v>
      </c>
      <c r="D1257" s="39">
        <v>1131546</v>
      </c>
      <c r="E1257" s="19">
        <v>11546.387755102041</v>
      </c>
      <c r="F1257" s="20">
        <f t="shared" si="19"/>
        <v>0.48304589153964794</v>
      </c>
      <c r="G1257" s="19">
        <v>8791.6603136637495</v>
      </c>
      <c r="H1257" s="19">
        <v>10122.320086562042</v>
      </c>
      <c r="I1257" s="17">
        <v>20</v>
      </c>
    </row>
    <row r="1258" spans="1:9" x14ac:dyDescent="0.3">
      <c r="A1258" s="11">
        <v>95224</v>
      </c>
      <c r="B1258" s="12">
        <v>2689</v>
      </c>
      <c r="C1258" s="12">
        <v>8</v>
      </c>
      <c r="D1258" s="40">
        <v>116148</v>
      </c>
      <c r="E1258" s="13">
        <v>14518.5</v>
      </c>
      <c r="F1258" s="21">
        <f t="shared" si="19"/>
        <v>0.13801311186847084</v>
      </c>
      <c r="G1258" s="13">
        <v>8272.0386027030527</v>
      </c>
      <c r="H1258" s="13">
        <v>9134.1321783102812</v>
      </c>
      <c r="I1258" s="11">
        <v>16</v>
      </c>
    </row>
    <row r="1259" spans="1:9" x14ac:dyDescent="0.3">
      <c r="A1259" s="11">
        <v>95225</v>
      </c>
      <c r="B1259" s="12">
        <v>3992</v>
      </c>
      <c r="C1259" s="12">
        <v>18</v>
      </c>
      <c r="D1259" s="40">
        <v>259546</v>
      </c>
      <c r="E1259" s="13">
        <v>14419.222222222223</v>
      </c>
      <c r="F1259" s="21">
        <f t="shared" si="19"/>
        <v>0.20701966780270625</v>
      </c>
      <c r="G1259" s="13">
        <v>9080.490868342933</v>
      </c>
      <c r="H1259" s="13">
        <v>10185.713259710916</v>
      </c>
      <c r="I1259" s="11">
        <v>20</v>
      </c>
    </row>
    <row r="1260" spans="1:9" x14ac:dyDescent="0.3">
      <c r="A1260" s="11">
        <v>95227</v>
      </c>
      <c r="B1260" s="12">
        <v>3723</v>
      </c>
      <c r="C1260" s="12">
        <v>21</v>
      </c>
      <c r="D1260" s="40">
        <v>245770</v>
      </c>
      <c r="E1260" s="13">
        <v>11703.333333333334</v>
      </c>
      <c r="F1260" s="21">
        <f t="shared" si="19"/>
        <v>0.22360679774997896</v>
      </c>
      <c r="G1260" s="13">
        <v>8457.0336694310208</v>
      </c>
      <c r="H1260" s="13">
        <v>9182.9283418130508</v>
      </c>
      <c r="I1260" s="11">
        <v>17</v>
      </c>
    </row>
    <row r="1261" spans="1:9" x14ac:dyDescent="0.3">
      <c r="A1261" s="8">
        <v>95228</v>
      </c>
      <c r="B1261" s="9">
        <v>18799</v>
      </c>
      <c r="C1261" s="9">
        <v>110</v>
      </c>
      <c r="D1261" s="41">
        <v>1208154</v>
      </c>
      <c r="E1261" s="10">
        <v>10983.218181818182</v>
      </c>
      <c r="F1261" s="16">
        <f t="shared" si="19"/>
        <v>0.51176631571915898</v>
      </c>
      <c r="G1261" s="10">
        <v>9578.1231828108794</v>
      </c>
      <c r="H1261" s="10">
        <v>10297.203473688262</v>
      </c>
      <c r="I1261" s="8">
        <v>20</v>
      </c>
    </row>
    <row r="1262" spans="1:9" x14ac:dyDescent="0.3">
      <c r="A1262" s="17">
        <v>95229</v>
      </c>
      <c r="B1262" s="18">
        <v>994</v>
      </c>
      <c r="C1262" s="18">
        <v>3</v>
      </c>
      <c r="D1262" s="39">
        <v>14539</v>
      </c>
      <c r="E1262" s="19">
        <v>4846.333333333333</v>
      </c>
      <c r="F1262" s="20">
        <f t="shared" si="19"/>
        <v>8.4515425472851652E-2</v>
      </c>
      <c r="G1262" s="19">
        <v>8497.7629620780281</v>
      </c>
      <c r="H1262" s="19">
        <v>8189.1608334204939</v>
      </c>
      <c r="I1262" s="17">
        <v>4</v>
      </c>
    </row>
    <row r="1263" spans="1:9" x14ac:dyDescent="0.3">
      <c r="A1263" s="11">
        <v>95230</v>
      </c>
      <c r="B1263" s="12">
        <v>2590</v>
      </c>
      <c r="C1263" s="12">
        <v>25</v>
      </c>
      <c r="D1263" s="40">
        <v>225793</v>
      </c>
      <c r="E1263" s="13">
        <v>9031.7199999999993</v>
      </c>
      <c r="F1263" s="21">
        <f t="shared" si="19"/>
        <v>0.2439750182371333</v>
      </c>
      <c r="G1263" s="13">
        <v>9578.1231828108794</v>
      </c>
      <c r="H1263" s="13">
        <v>9444.8144563197675</v>
      </c>
      <c r="I1263" s="11">
        <v>18</v>
      </c>
    </row>
    <row r="1264" spans="1:9" x14ac:dyDescent="0.3">
      <c r="A1264" s="11">
        <v>95231</v>
      </c>
      <c r="B1264" s="12">
        <v>10414</v>
      </c>
      <c r="C1264" s="12">
        <v>94</v>
      </c>
      <c r="D1264" s="40">
        <v>799009</v>
      </c>
      <c r="E1264" s="13">
        <v>8500.0957446808516</v>
      </c>
      <c r="F1264" s="21">
        <f t="shared" si="19"/>
        <v>0.47308511264837305</v>
      </c>
      <c r="G1264" s="13">
        <v>8457.0336694310208</v>
      </c>
      <c r="H1264" s="13">
        <v>8477.4056961514598</v>
      </c>
      <c r="I1264" s="11">
        <v>8</v>
      </c>
    </row>
    <row r="1265" spans="1:9" x14ac:dyDescent="0.3">
      <c r="A1265" s="11">
        <v>95232</v>
      </c>
      <c r="B1265" s="12">
        <v>1963</v>
      </c>
      <c r="C1265" s="12">
        <v>7</v>
      </c>
      <c r="D1265" s="40">
        <v>60822</v>
      </c>
      <c r="E1265" s="13">
        <v>8688.8571428571431</v>
      </c>
      <c r="F1265" s="21">
        <f t="shared" si="19"/>
        <v>0.12909944487358055</v>
      </c>
      <c r="G1265" s="13">
        <v>8457.0336694310208</v>
      </c>
      <c r="H1265" s="13">
        <v>8486.961951158999</v>
      </c>
      <c r="I1265" s="11">
        <v>8</v>
      </c>
    </row>
    <row r="1266" spans="1:9" x14ac:dyDescent="0.3">
      <c r="A1266" s="8">
        <v>95233</v>
      </c>
      <c r="B1266" s="9">
        <v>2008</v>
      </c>
      <c r="C1266" s="9">
        <v>7</v>
      </c>
      <c r="D1266" s="41">
        <v>61518</v>
      </c>
      <c r="E1266" s="10">
        <v>8788.2857142857138</v>
      </c>
      <c r="F1266" s="16">
        <f t="shared" si="19"/>
        <v>0.12909944487358055</v>
      </c>
      <c r="G1266" s="10">
        <v>8769.1331894318773</v>
      </c>
      <c r="H1266" s="10">
        <v>8771.6057697584365</v>
      </c>
      <c r="I1266" s="8">
        <v>12</v>
      </c>
    </row>
    <row r="1267" spans="1:9" x14ac:dyDescent="0.3">
      <c r="A1267" s="17">
        <v>95234</v>
      </c>
      <c r="B1267" s="18">
        <v>476</v>
      </c>
      <c r="C1267" s="18">
        <v>4</v>
      </c>
      <c r="D1267" s="39">
        <v>37238</v>
      </c>
      <c r="E1267" s="19">
        <v>9309.5</v>
      </c>
      <c r="F1267" s="20">
        <f t="shared" si="19"/>
        <v>9.7590007294853329E-2</v>
      </c>
      <c r="G1267" s="19">
        <v>8292.3729930708123</v>
      </c>
      <c r="H1267" s="19">
        <v>8391.6344250968232</v>
      </c>
      <c r="I1267" s="17">
        <v>7</v>
      </c>
    </row>
    <row r="1268" spans="1:9" x14ac:dyDescent="0.3">
      <c r="A1268" s="11">
        <v>95236</v>
      </c>
      <c r="B1268" s="12">
        <v>16569</v>
      </c>
      <c r="C1268" s="12">
        <v>135</v>
      </c>
      <c r="D1268" s="40">
        <v>1158832</v>
      </c>
      <c r="E1268" s="13">
        <v>8583.9407407407416</v>
      </c>
      <c r="F1268" s="21">
        <f t="shared" si="19"/>
        <v>0.56694670951384085</v>
      </c>
      <c r="G1268" s="13">
        <v>9068.1672071341709</v>
      </c>
      <c r="H1268" s="13">
        <v>8793.6366053529018</v>
      </c>
      <c r="I1268" s="11">
        <v>13</v>
      </c>
    </row>
    <row r="1269" spans="1:9" x14ac:dyDescent="0.3">
      <c r="A1269" s="11">
        <v>95237</v>
      </c>
      <c r="B1269" s="12">
        <v>12356</v>
      </c>
      <c r="C1269" s="12">
        <v>97</v>
      </c>
      <c r="D1269" s="40">
        <v>938205</v>
      </c>
      <c r="E1269" s="13">
        <v>9672.216494845361</v>
      </c>
      <c r="F1269" s="21">
        <f t="shared" si="19"/>
        <v>0.48057505236162745</v>
      </c>
      <c r="G1269" s="13">
        <v>9068.1672071341709</v>
      </c>
      <c r="H1269" s="13">
        <v>9358.4582252049804</v>
      </c>
      <c r="I1269" s="11">
        <v>18</v>
      </c>
    </row>
    <row r="1270" spans="1:9" x14ac:dyDescent="0.3">
      <c r="A1270" s="11">
        <v>95240</v>
      </c>
      <c r="B1270" s="12">
        <v>136206</v>
      </c>
      <c r="C1270" s="12">
        <v>1023</v>
      </c>
      <c r="D1270" s="40">
        <v>9375410</v>
      </c>
      <c r="E1270" s="13">
        <v>9164.6236559139779</v>
      </c>
      <c r="F1270" s="21">
        <f t="shared" si="19"/>
        <v>1</v>
      </c>
      <c r="G1270" s="13">
        <v>8817.045501774197</v>
      </c>
      <c r="H1270" s="13">
        <v>9164.6236559139779</v>
      </c>
      <c r="I1270" s="11">
        <v>16</v>
      </c>
    </row>
    <row r="1271" spans="1:9" x14ac:dyDescent="0.3">
      <c r="A1271" s="8">
        <v>95242</v>
      </c>
      <c r="B1271" s="9">
        <v>96179</v>
      </c>
      <c r="C1271" s="9">
        <v>686</v>
      </c>
      <c r="D1271" s="41">
        <v>6434970</v>
      </c>
      <c r="E1271" s="10">
        <v>9380.4227405247821</v>
      </c>
      <c r="F1271" s="16">
        <f t="shared" si="19"/>
        <v>1</v>
      </c>
      <c r="G1271" s="10">
        <v>9080.490868342933</v>
      </c>
      <c r="H1271" s="10">
        <v>9380.4227405247821</v>
      </c>
      <c r="I1271" s="8">
        <v>18</v>
      </c>
    </row>
    <row r="1272" spans="1:9" x14ac:dyDescent="0.3">
      <c r="A1272" s="17">
        <v>95245</v>
      </c>
      <c r="B1272" s="18">
        <v>9717</v>
      </c>
      <c r="C1272" s="18">
        <v>55</v>
      </c>
      <c r="D1272" s="39">
        <v>524185</v>
      </c>
      <c r="E1272" s="19">
        <v>9530.636363636364</v>
      </c>
      <c r="F1272" s="20">
        <f t="shared" si="19"/>
        <v>0.36187343222787294</v>
      </c>
      <c r="G1272" s="19">
        <v>9578.1231828108794</v>
      </c>
      <c r="H1272" s="19">
        <v>9560.9389645706124</v>
      </c>
      <c r="I1272" s="17">
        <v>19</v>
      </c>
    </row>
    <row r="1273" spans="1:9" x14ac:dyDescent="0.3">
      <c r="A1273" s="11">
        <v>95246</v>
      </c>
      <c r="B1273" s="12">
        <v>10330</v>
      </c>
      <c r="C1273" s="12">
        <v>38</v>
      </c>
      <c r="D1273" s="40">
        <v>296564</v>
      </c>
      <c r="E1273" s="13">
        <v>7804.3157894736842</v>
      </c>
      <c r="F1273" s="21">
        <f t="shared" si="19"/>
        <v>0.30079260375911915</v>
      </c>
      <c r="G1273" s="13">
        <v>9264.7616856756231</v>
      </c>
      <c r="H1273" s="13">
        <v>8825.4703619077227</v>
      </c>
      <c r="I1273" s="11">
        <v>13</v>
      </c>
    </row>
    <row r="1274" spans="1:9" x14ac:dyDescent="0.3">
      <c r="A1274" s="11">
        <v>95247</v>
      </c>
      <c r="B1274" s="12">
        <v>20125</v>
      </c>
      <c r="C1274" s="12">
        <v>75</v>
      </c>
      <c r="D1274" s="40">
        <v>753564</v>
      </c>
      <c r="E1274" s="13">
        <v>10047.52</v>
      </c>
      <c r="F1274" s="21">
        <f t="shared" si="19"/>
        <v>0.42257712736425829</v>
      </c>
      <c r="G1274" s="13">
        <v>9080.490868342933</v>
      </c>
      <c r="H1274" s="13">
        <v>9489.1352608761299</v>
      </c>
      <c r="I1274" s="11">
        <v>18</v>
      </c>
    </row>
    <row r="1275" spans="1:9" x14ac:dyDescent="0.3">
      <c r="A1275" s="11">
        <v>95248</v>
      </c>
      <c r="B1275" s="12">
        <v>2553</v>
      </c>
      <c r="C1275" s="12">
        <v>13</v>
      </c>
      <c r="D1275" s="40">
        <v>158599</v>
      </c>
      <c r="E1275" s="13">
        <v>12199.923076923076</v>
      </c>
      <c r="F1275" s="21">
        <f t="shared" si="19"/>
        <v>0.17593288763724921</v>
      </c>
      <c r="G1275" s="13">
        <v>8574.3126371903418</v>
      </c>
      <c r="H1275" s="13">
        <v>9212.1767513002778</v>
      </c>
      <c r="I1275" s="11">
        <v>17</v>
      </c>
    </row>
    <row r="1276" spans="1:9" x14ac:dyDescent="0.3">
      <c r="A1276" s="8">
        <v>95249</v>
      </c>
      <c r="B1276" s="9">
        <v>16093</v>
      </c>
      <c r="C1276" s="9">
        <v>95</v>
      </c>
      <c r="D1276" s="41">
        <v>1049308</v>
      </c>
      <c r="E1276" s="10">
        <v>11045.347368421053</v>
      </c>
      <c r="F1276" s="16">
        <f t="shared" si="19"/>
        <v>0.47559486560567094</v>
      </c>
      <c r="G1276" s="10">
        <v>9264.7616856756231</v>
      </c>
      <c r="H1276" s="10">
        <v>10111.599094160316</v>
      </c>
      <c r="I1276" s="8">
        <v>20</v>
      </c>
    </row>
    <row r="1277" spans="1:9" x14ac:dyDescent="0.3">
      <c r="A1277" s="17">
        <v>95251</v>
      </c>
      <c r="B1277" s="18">
        <v>3865</v>
      </c>
      <c r="C1277" s="18">
        <v>31</v>
      </c>
      <c r="D1277" s="39">
        <v>180722</v>
      </c>
      <c r="E1277" s="19">
        <v>5829.7419354838712</v>
      </c>
      <c r="F1277" s="20">
        <f t="shared" si="19"/>
        <v>0.2716790823923031</v>
      </c>
      <c r="G1277" s="19">
        <v>9024.3875555403065</v>
      </c>
      <c r="H1277" s="19">
        <v>8156.4691649147835</v>
      </c>
      <c r="I1277" s="17">
        <v>4</v>
      </c>
    </row>
    <row r="1278" spans="1:9" x14ac:dyDescent="0.3">
      <c r="A1278" s="11">
        <v>95252</v>
      </c>
      <c r="B1278" s="12">
        <v>59669</v>
      </c>
      <c r="C1278" s="12">
        <v>365</v>
      </c>
      <c r="D1278" s="40">
        <v>3695174</v>
      </c>
      <c r="E1278" s="13">
        <v>10123.764383561644</v>
      </c>
      <c r="F1278" s="21">
        <f t="shared" si="19"/>
        <v>0.93222723573580446</v>
      </c>
      <c r="G1278" s="13">
        <v>9578.1231828108794</v>
      </c>
      <c r="H1278" s="13">
        <v>10086.78477109033</v>
      </c>
      <c r="I1278" s="11">
        <v>20</v>
      </c>
    </row>
    <row r="1279" spans="1:9" x14ac:dyDescent="0.3">
      <c r="A1279" s="11">
        <v>95253</v>
      </c>
      <c r="B1279" s="12">
        <v>895</v>
      </c>
      <c r="C1279" s="12">
        <v>9</v>
      </c>
      <c r="D1279" s="40">
        <v>109979</v>
      </c>
      <c r="E1279" s="13">
        <v>12219.888888888889</v>
      </c>
      <c r="F1279" s="21">
        <f t="shared" si="19"/>
        <v>0.14638501094227999</v>
      </c>
      <c r="G1279" s="13">
        <v>8292.3729930708123</v>
      </c>
      <c r="H1279" s="13">
        <v>8867.3024504561199</v>
      </c>
      <c r="I1279" s="11">
        <v>14</v>
      </c>
    </row>
    <row r="1280" spans="1:9" x14ac:dyDescent="0.3">
      <c r="A1280" s="11">
        <v>95254</v>
      </c>
      <c r="B1280" s="12">
        <v>3625</v>
      </c>
      <c r="C1280" s="12">
        <v>25</v>
      </c>
      <c r="D1280" s="40">
        <v>258498</v>
      </c>
      <c r="E1280" s="13">
        <v>10339.92</v>
      </c>
      <c r="F1280" s="21">
        <f t="shared" si="19"/>
        <v>0.2439750182371333</v>
      </c>
      <c r="G1280" s="13">
        <v>8292.3729930708123</v>
      </c>
      <c r="H1280" s="13">
        <v>8791.9233114277486</v>
      </c>
      <c r="I1280" s="11">
        <v>13</v>
      </c>
    </row>
    <row r="1281" spans="1:9" x14ac:dyDescent="0.3">
      <c r="A1281" s="8">
        <v>95255</v>
      </c>
      <c r="B1281" s="9">
        <v>9496</v>
      </c>
      <c r="C1281" s="9">
        <v>44</v>
      </c>
      <c r="D1281" s="41">
        <v>471291</v>
      </c>
      <c r="E1281" s="10">
        <v>10711.15909090909</v>
      </c>
      <c r="F1281" s="16">
        <f t="shared" si="19"/>
        <v>0.32366943748507482</v>
      </c>
      <c r="G1281" s="10">
        <v>9264.7616856756231</v>
      </c>
      <c r="H1281" s="10">
        <v>9732.9163202074105</v>
      </c>
      <c r="I1281" s="8">
        <v>19</v>
      </c>
    </row>
    <row r="1282" spans="1:9" x14ac:dyDescent="0.3">
      <c r="A1282" s="17">
        <v>95257</v>
      </c>
      <c r="B1282" s="18">
        <v>2672</v>
      </c>
      <c r="C1282" s="18">
        <v>17</v>
      </c>
      <c r="D1282" s="39">
        <v>182582</v>
      </c>
      <c r="E1282" s="19">
        <v>10740.117647058823</v>
      </c>
      <c r="F1282" s="20">
        <f t="shared" si="19"/>
        <v>0.20118695404073914</v>
      </c>
      <c r="G1282" s="19">
        <v>8366.427003147397</v>
      </c>
      <c r="H1282" s="19">
        <v>8843.9825936309389</v>
      </c>
      <c r="I1282" s="17">
        <v>13</v>
      </c>
    </row>
    <row r="1283" spans="1:9" x14ac:dyDescent="0.3">
      <c r="A1283" s="11">
        <v>95258</v>
      </c>
      <c r="B1283" s="12">
        <v>15906</v>
      </c>
      <c r="C1283" s="12">
        <v>142</v>
      </c>
      <c r="D1283" s="40">
        <v>1242251</v>
      </c>
      <c r="E1283" s="13">
        <v>8748.2464788732395</v>
      </c>
      <c r="F1283" s="21">
        <f t="shared" ref="F1283:F1346" si="20">IF(C1283&gt;420,1,SQRT(C1283/420))</f>
        <v>0.58145957563293948</v>
      </c>
      <c r="G1283" s="13">
        <v>8734.6699928114194</v>
      </c>
      <c r="H1283" s="13">
        <v>8742.5641706355109</v>
      </c>
      <c r="I1283" s="11">
        <v>12</v>
      </c>
    </row>
    <row r="1284" spans="1:9" x14ac:dyDescent="0.3">
      <c r="A1284" s="11">
        <v>95301</v>
      </c>
      <c r="B1284" s="12">
        <v>106969</v>
      </c>
      <c r="C1284" s="12">
        <v>863</v>
      </c>
      <c r="D1284" s="40">
        <v>7492012</v>
      </c>
      <c r="E1284" s="13">
        <v>8681.3580533024342</v>
      </c>
      <c r="F1284" s="21">
        <f t="shared" si="20"/>
        <v>1</v>
      </c>
      <c r="G1284" s="13">
        <v>8734.6699928114194</v>
      </c>
      <c r="H1284" s="13">
        <v>8681.3580533024342</v>
      </c>
      <c r="I1284" s="11">
        <v>11</v>
      </c>
    </row>
    <row r="1285" spans="1:9" x14ac:dyDescent="0.3">
      <c r="A1285" s="11">
        <v>95303</v>
      </c>
      <c r="B1285" s="12">
        <v>2685</v>
      </c>
      <c r="C1285" s="12">
        <v>20</v>
      </c>
      <c r="D1285" s="40">
        <v>285508</v>
      </c>
      <c r="E1285" s="13">
        <v>14275.4</v>
      </c>
      <c r="F1285" s="21">
        <f t="shared" si="20"/>
        <v>0.21821789023599236</v>
      </c>
      <c r="G1285" s="13">
        <v>8734.6699928114194</v>
      </c>
      <c r="H1285" s="13">
        <v>9943.756405347367</v>
      </c>
      <c r="I1285" s="11">
        <v>20</v>
      </c>
    </row>
    <row r="1286" spans="1:9" x14ac:dyDescent="0.3">
      <c r="A1286" s="8">
        <v>95304</v>
      </c>
      <c r="B1286" s="9">
        <v>43365</v>
      </c>
      <c r="C1286" s="9">
        <v>305</v>
      </c>
      <c r="D1286" s="41">
        <v>2958786</v>
      </c>
      <c r="E1286" s="10">
        <v>9700.937704918033</v>
      </c>
      <c r="F1286" s="16">
        <f t="shared" si="20"/>
        <v>0.85216810324634662</v>
      </c>
      <c r="G1286" s="10">
        <v>9080.490868342933</v>
      </c>
      <c r="H1286" s="10">
        <v>9609.2158722323311</v>
      </c>
      <c r="I1286" s="8">
        <v>19</v>
      </c>
    </row>
    <row r="1287" spans="1:9" x14ac:dyDescent="0.3">
      <c r="A1287" s="17">
        <v>95305</v>
      </c>
      <c r="B1287" s="18">
        <v>1257</v>
      </c>
      <c r="C1287" s="18">
        <v>4</v>
      </c>
      <c r="D1287" s="39">
        <v>63671</v>
      </c>
      <c r="E1287" s="19">
        <v>15917.75</v>
      </c>
      <c r="F1287" s="20">
        <f t="shared" si="20"/>
        <v>9.7590007294853329E-2</v>
      </c>
      <c r="G1287" s="19">
        <v>8817.045501774197</v>
      </c>
      <c r="H1287" s="19">
        <v>9510.0033055546501</v>
      </c>
      <c r="I1287" s="17">
        <v>19</v>
      </c>
    </row>
    <row r="1288" spans="1:9" x14ac:dyDescent="0.3">
      <c r="A1288" s="11">
        <v>95306</v>
      </c>
      <c r="B1288" s="12">
        <v>4761</v>
      </c>
      <c r="C1288" s="12">
        <v>14</v>
      </c>
      <c r="D1288" s="40">
        <v>159835</v>
      </c>
      <c r="E1288" s="13">
        <v>11416.785714285714</v>
      </c>
      <c r="F1288" s="21">
        <f t="shared" si="20"/>
        <v>0.18257418583505536</v>
      </c>
      <c r="G1288" s="13">
        <v>9264.7616856756231</v>
      </c>
      <c r="H1288" s="13">
        <v>9657.6657205965857</v>
      </c>
      <c r="I1288" s="11">
        <v>19</v>
      </c>
    </row>
    <row r="1289" spans="1:9" x14ac:dyDescent="0.3">
      <c r="A1289" s="11">
        <v>95307</v>
      </c>
      <c r="B1289" s="12">
        <v>122281</v>
      </c>
      <c r="C1289" s="12">
        <v>1294</v>
      </c>
      <c r="D1289" s="40">
        <v>11054195</v>
      </c>
      <c r="E1289" s="13">
        <v>8542.6545595054104</v>
      </c>
      <c r="F1289" s="21">
        <f t="shared" si="20"/>
        <v>1</v>
      </c>
      <c r="G1289" s="13">
        <v>8734.6699928114194</v>
      </c>
      <c r="H1289" s="13">
        <v>8542.6545595054104</v>
      </c>
      <c r="I1289" s="11">
        <v>9</v>
      </c>
    </row>
    <row r="1290" spans="1:9" x14ac:dyDescent="0.3">
      <c r="A1290" s="11">
        <v>95309</v>
      </c>
      <c r="B1290" s="12">
        <v>1068</v>
      </c>
      <c r="C1290" s="12">
        <v>2</v>
      </c>
      <c r="D1290" s="40">
        <v>9219</v>
      </c>
      <c r="E1290" s="13">
        <v>4609.5</v>
      </c>
      <c r="F1290" s="21">
        <f t="shared" si="20"/>
        <v>6.9006555934235422E-2</v>
      </c>
      <c r="G1290" s="13">
        <v>8791.6603136637495</v>
      </c>
      <c r="H1290" s="13">
        <v>8503.0638340529731</v>
      </c>
      <c r="I1290" s="11">
        <v>9</v>
      </c>
    </row>
    <row r="1291" spans="1:9" x14ac:dyDescent="0.3">
      <c r="A1291" s="8">
        <v>95310</v>
      </c>
      <c r="B1291" s="9">
        <v>9992</v>
      </c>
      <c r="C1291" s="9">
        <v>57</v>
      </c>
      <c r="D1291" s="41">
        <v>569494</v>
      </c>
      <c r="E1291" s="10">
        <v>9991.1228070175439</v>
      </c>
      <c r="F1291" s="16">
        <f t="shared" si="20"/>
        <v>0.36839419880650359</v>
      </c>
      <c r="G1291" s="10">
        <v>8366.427003147397</v>
      </c>
      <c r="H1291" s="10">
        <v>8964.9555121184276</v>
      </c>
      <c r="I1291" s="8">
        <v>15</v>
      </c>
    </row>
    <row r="1292" spans="1:9" x14ac:dyDescent="0.3">
      <c r="A1292" s="17">
        <v>95311</v>
      </c>
      <c r="B1292" s="18">
        <v>11367</v>
      </c>
      <c r="C1292" s="18">
        <v>49</v>
      </c>
      <c r="D1292" s="39">
        <v>501531</v>
      </c>
      <c r="E1292" s="19">
        <v>10235.326530612245</v>
      </c>
      <c r="F1292" s="20">
        <f t="shared" si="20"/>
        <v>0.34156502553198659</v>
      </c>
      <c r="G1292" s="19">
        <v>8791.6603136637495</v>
      </c>
      <c r="H1292" s="19">
        <v>9284.7662019154286</v>
      </c>
      <c r="I1292" s="17">
        <v>17</v>
      </c>
    </row>
    <row r="1293" spans="1:9" x14ac:dyDescent="0.3">
      <c r="A1293" s="11">
        <v>95312</v>
      </c>
      <c r="B1293" s="12">
        <v>981</v>
      </c>
      <c r="C1293" s="12">
        <v>4</v>
      </c>
      <c r="D1293" s="40">
        <v>34954</v>
      </c>
      <c r="E1293" s="13">
        <v>8738.5</v>
      </c>
      <c r="F1293" s="21">
        <f t="shared" si="20"/>
        <v>9.7590007294853329E-2</v>
      </c>
      <c r="G1293" s="13">
        <v>8260.9637913462429</v>
      </c>
      <c r="H1293" s="13">
        <v>8307.5665534323198</v>
      </c>
      <c r="I1293" s="11">
        <v>6</v>
      </c>
    </row>
    <row r="1294" spans="1:9" x14ac:dyDescent="0.3">
      <c r="A1294" s="11">
        <v>95313</v>
      </c>
      <c r="B1294" s="12">
        <v>4539</v>
      </c>
      <c r="C1294" s="12">
        <v>26</v>
      </c>
      <c r="D1294" s="40">
        <v>234478</v>
      </c>
      <c r="E1294" s="13">
        <v>9018.3846153846152</v>
      </c>
      <c r="F1294" s="21">
        <f t="shared" si="20"/>
        <v>0.24880667576405965</v>
      </c>
      <c r="G1294" s="13">
        <v>9578.1231828108794</v>
      </c>
      <c r="H1294" s="13">
        <v>9438.8564905526146</v>
      </c>
      <c r="I1294" s="11">
        <v>18</v>
      </c>
    </row>
    <row r="1295" spans="1:9" x14ac:dyDescent="0.3">
      <c r="A1295" s="11">
        <v>95315</v>
      </c>
      <c r="B1295" s="12">
        <v>37436</v>
      </c>
      <c r="C1295" s="12">
        <v>248</v>
      </c>
      <c r="D1295" s="40">
        <v>2264686</v>
      </c>
      <c r="E1295" s="13">
        <v>9131.7983870967746</v>
      </c>
      <c r="F1295" s="21">
        <f t="shared" si="20"/>
        <v>0.76842448586454515</v>
      </c>
      <c r="G1295" s="13">
        <v>8769.1331894318773</v>
      </c>
      <c r="H1295" s="13">
        <v>9047.8140074884905</v>
      </c>
      <c r="I1295" s="11">
        <v>15</v>
      </c>
    </row>
    <row r="1296" spans="1:9" x14ac:dyDescent="0.3">
      <c r="A1296" s="8">
        <v>95316</v>
      </c>
      <c r="B1296" s="9">
        <v>23669</v>
      </c>
      <c r="C1296" s="9">
        <v>178</v>
      </c>
      <c r="D1296" s="41">
        <v>1651392</v>
      </c>
      <c r="E1296" s="10">
        <v>9277.4831460674159</v>
      </c>
      <c r="F1296" s="16">
        <f t="shared" si="20"/>
        <v>0.65100654667178559</v>
      </c>
      <c r="G1296" s="10">
        <v>9068.1672071341709</v>
      </c>
      <c r="H1296" s="10">
        <v>9204.4332537024657</v>
      </c>
      <c r="I1296" s="8">
        <v>17</v>
      </c>
    </row>
    <row r="1297" spans="1:9" x14ac:dyDescent="0.3">
      <c r="A1297" s="17">
        <v>95317</v>
      </c>
      <c r="B1297" s="18">
        <v>2410</v>
      </c>
      <c r="C1297" s="18">
        <v>22</v>
      </c>
      <c r="D1297" s="39">
        <v>128099</v>
      </c>
      <c r="E1297" s="19">
        <v>5822.681818181818</v>
      </c>
      <c r="F1297" s="20">
        <f t="shared" si="20"/>
        <v>0.22886885410853172</v>
      </c>
      <c r="G1297" s="19">
        <v>8734.6699928114194</v>
      </c>
      <c r="H1297" s="19">
        <v>8068.2065961063472</v>
      </c>
      <c r="I1297" s="17">
        <v>3</v>
      </c>
    </row>
    <row r="1298" spans="1:9" x14ac:dyDescent="0.3">
      <c r="A1298" s="11">
        <v>95318</v>
      </c>
      <c r="B1298" s="12">
        <v>2305</v>
      </c>
      <c r="C1298" s="12">
        <v>3</v>
      </c>
      <c r="D1298" s="40">
        <v>45189</v>
      </c>
      <c r="E1298" s="13">
        <v>15063</v>
      </c>
      <c r="F1298" s="21">
        <f t="shared" si="20"/>
        <v>8.4515425472851652E-2</v>
      </c>
      <c r="G1298" s="13">
        <v>9578.1231828108794</v>
      </c>
      <c r="H1298" s="13">
        <v>10041.679880681799</v>
      </c>
      <c r="I1298" s="11">
        <v>20</v>
      </c>
    </row>
    <row r="1299" spans="1:9" x14ac:dyDescent="0.3">
      <c r="A1299" s="11">
        <v>95319</v>
      </c>
      <c r="B1299" s="12">
        <v>5426</v>
      </c>
      <c r="C1299" s="12">
        <v>53</v>
      </c>
      <c r="D1299" s="40">
        <v>372191</v>
      </c>
      <c r="E1299" s="13">
        <v>7022.4716981132078</v>
      </c>
      <c r="F1299" s="21">
        <f t="shared" si="20"/>
        <v>0.3552329886011098</v>
      </c>
      <c r="G1299" s="13">
        <v>9068.1672071341709</v>
      </c>
      <c r="H1299" s="13">
        <v>8341.4686776967847</v>
      </c>
      <c r="I1299" s="11">
        <v>6</v>
      </c>
    </row>
    <row r="1300" spans="1:9" x14ac:dyDescent="0.3">
      <c r="A1300" s="11">
        <v>95320</v>
      </c>
      <c r="B1300" s="12">
        <v>47078</v>
      </c>
      <c r="C1300" s="12">
        <v>340</v>
      </c>
      <c r="D1300" s="40">
        <v>3159867</v>
      </c>
      <c r="E1300" s="13">
        <v>9293.7264705882353</v>
      </c>
      <c r="F1300" s="21">
        <f t="shared" si="20"/>
        <v>0.89973541084243736</v>
      </c>
      <c r="G1300" s="13">
        <v>9578.1231828108794</v>
      </c>
      <c r="H1300" s="13">
        <v>9322.2413900969987</v>
      </c>
      <c r="I1300" s="11">
        <v>17</v>
      </c>
    </row>
    <row r="1301" spans="1:9" x14ac:dyDescent="0.3">
      <c r="A1301" s="8">
        <v>95321</v>
      </c>
      <c r="B1301" s="9">
        <v>20039</v>
      </c>
      <c r="C1301" s="9">
        <v>91</v>
      </c>
      <c r="D1301" s="41">
        <v>958157</v>
      </c>
      <c r="E1301" s="10">
        <v>10529.197802197803</v>
      </c>
      <c r="F1301" s="16">
        <f t="shared" si="20"/>
        <v>0.46547466812563137</v>
      </c>
      <c r="G1301" s="10">
        <v>9024.3875555403065</v>
      </c>
      <c r="H1301" s="10">
        <v>9724.8386056952531</v>
      </c>
      <c r="I1301" s="8">
        <v>19</v>
      </c>
    </row>
    <row r="1302" spans="1:9" x14ac:dyDescent="0.3">
      <c r="A1302" s="17">
        <v>95322</v>
      </c>
      <c r="B1302" s="18">
        <v>28803</v>
      </c>
      <c r="C1302" s="18">
        <v>179</v>
      </c>
      <c r="D1302" s="39">
        <v>1608571</v>
      </c>
      <c r="E1302" s="19">
        <v>8986.4301675977658</v>
      </c>
      <c r="F1302" s="20">
        <f t="shared" si="20"/>
        <v>0.65283265557911252</v>
      </c>
      <c r="G1302" s="19">
        <v>9264.7616856756231</v>
      </c>
      <c r="H1302" s="19">
        <v>9083.0577815974902</v>
      </c>
      <c r="I1302" s="17">
        <v>16</v>
      </c>
    </row>
    <row r="1303" spans="1:9" x14ac:dyDescent="0.3">
      <c r="A1303" s="11">
        <v>95323</v>
      </c>
      <c r="B1303" s="12">
        <v>4696</v>
      </c>
      <c r="C1303" s="12">
        <v>41</v>
      </c>
      <c r="D1303" s="40">
        <v>373857</v>
      </c>
      <c r="E1303" s="13">
        <v>9118.4634146341468</v>
      </c>
      <c r="F1303" s="21">
        <f t="shared" si="20"/>
        <v>0.31244047052046192</v>
      </c>
      <c r="G1303" s="13">
        <v>9264.7616856756231</v>
      </c>
      <c r="H1303" s="13">
        <v>9219.0521850350942</v>
      </c>
      <c r="I1303" s="11">
        <v>17</v>
      </c>
    </row>
    <row r="1304" spans="1:9" x14ac:dyDescent="0.3">
      <c r="A1304" s="11">
        <v>95324</v>
      </c>
      <c r="B1304" s="12">
        <v>24730</v>
      </c>
      <c r="C1304" s="12">
        <v>203</v>
      </c>
      <c r="D1304" s="40">
        <v>1858859</v>
      </c>
      <c r="E1304" s="13">
        <v>9156.9408866995072</v>
      </c>
      <c r="F1304" s="21">
        <f t="shared" si="20"/>
        <v>0.695221787153807</v>
      </c>
      <c r="G1304" s="13">
        <v>9068.1672071341709</v>
      </c>
      <c r="H1304" s="13">
        <v>9129.8846032938036</v>
      </c>
      <c r="I1304" s="11">
        <v>16</v>
      </c>
    </row>
    <row r="1305" spans="1:9" x14ac:dyDescent="0.3">
      <c r="A1305" s="11">
        <v>95325</v>
      </c>
      <c r="B1305" s="12">
        <v>537</v>
      </c>
      <c r="C1305" s="12">
        <v>2</v>
      </c>
      <c r="D1305" s="40">
        <v>16883</v>
      </c>
      <c r="E1305" s="13">
        <v>8441.5</v>
      </c>
      <c r="F1305" s="21">
        <f t="shared" si="20"/>
        <v>6.9006555934235422E-2</v>
      </c>
      <c r="G1305" s="13">
        <v>8366.427003147397</v>
      </c>
      <c r="H1305" s="13">
        <v>8371.607532103857</v>
      </c>
      <c r="I1305" s="11">
        <v>7</v>
      </c>
    </row>
    <row r="1306" spans="1:9" x14ac:dyDescent="0.3">
      <c r="A1306" s="8">
        <v>95326</v>
      </c>
      <c r="B1306" s="9">
        <v>31889</v>
      </c>
      <c r="C1306" s="9">
        <v>280</v>
      </c>
      <c r="D1306" s="41">
        <v>2624381</v>
      </c>
      <c r="E1306" s="10">
        <v>9372.7892857142851</v>
      </c>
      <c r="F1306" s="16">
        <f t="shared" si="20"/>
        <v>0.81649658092772603</v>
      </c>
      <c r="G1306" s="10">
        <v>9578.1231828108794</v>
      </c>
      <c r="H1306" s="10">
        <v>9410.4687578829435</v>
      </c>
      <c r="I1306" s="8">
        <v>18</v>
      </c>
    </row>
    <row r="1307" spans="1:9" x14ac:dyDescent="0.3">
      <c r="A1307" s="17">
        <v>95327</v>
      </c>
      <c r="B1307" s="18">
        <v>23805</v>
      </c>
      <c r="C1307" s="18">
        <v>149</v>
      </c>
      <c r="D1307" s="39">
        <v>1245411</v>
      </c>
      <c r="E1307" s="19">
        <v>8358.4630872483212</v>
      </c>
      <c r="F1307" s="20">
        <f t="shared" si="20"/>
        <v>0.5956189257922424</v>
      </c>
      <c r="G1307" s="19">
        <v>8792.3319219499626</v>
      </c>
      <c r="H1307" s="19">
        <v>8533.91143269024</v>
      </c>
      <c r="I1307" s="17">
        <v>9</v>
      </c>
    </row>
    <row r="1308" spans="1:9" x14ac:dyDescent="0.3">
      <c r="A1308" s="11">
        <v>95328</v>
      </c>
      <c r="B1308" s="12">
        <v>9351</v>
      </c>
      <c r="C1308" s="12">
        <v>78</v>
      </c>
      <c r="D1308" s="40">
        <v>672148</v>
      </c>
      <c r="E1308" s="13">
        <v>8617.2820512820508</v>
      </c>
      <c r="F1308" s="21">
        <f t="shared" si="20"/>
        <v>0.43094580368566732</v>
      </c>
      <c r="G1308" s="13">
        <v>8366.427003147397</v>
      </c>
      <c r="H1308" s="13">
        <v>8474.5319334743926</v>
      </c>
      <c r="I1308" s="11">
        <v>8</v>
      </c>
    </row>
    <row r="1309" spans="1:9" x14ac:dyDescent="0.3">
      <c r="A1309" s="11">
        <v>95329</v>
      </c>
      <c r="B1309" s="12">
        <v>10956</v>
      </c>
      <c r="C1309" s="12">
        <v>76</v>
      </c>
      <c r="D1309" s="40">
        <v>681510</v>
      </c>
      <c r="E1309" s="13">
        <v>8967.2368421052633</v>
      </c>
      <c r="F1309" s="21">
        <f t="shared" si="20"/>
        <v>0.42538497969766276</v>
      </c>
      <c r="G1309" s="13">
        <v>8792.3319219499626</v>
      </c>
      <c r="H1309" s="13">
        <v>8866.7338478592465</v>
      </c>
      <c r="I1309" s="11">
        <v>14</v>
      </c>
    </row>
    <row r="1310" spans="1:9" x14ac:dyDescent="0.3">
      <c r="A1310" s="11">
        <v>95330</v>
      </c>
      <c r="B1310" s="12">
        <v>53083</v>
      </c>
      <c r="C1310" s="12">
        <v>451</v>
      </c>
      <c r="D1310" s="40">
        <v>3888614</v>
      </c>
      <c r="E1310" s="13">
        <v>8622.2039911308202</v>
      </c>
      <c r="F1310" s="21">
        <f t="shared" si="20"/>
        <v>1</v>
      </c>
      <c r="G1310" s="13">
        <v>8292.3729930708123</v>
      </c>
      <c r="H1310" s="13">
        <v>8622.2039911308202</v>
      </c>
      <c r="I1310" s="11">
        <v>10</v>
      </c>
    </row>
    <row r="1311" spans="1:9" x14ac:dyDescent="0.3">
      <c r="A1311" s="8">
        <v>95333</v>
      </c>
      <c r="B1311" s="9">
        <v>8774</v>
      </c>
      <c r="C1311" s="9">
        <v>58</v>
      </c>
      <c r="D1311" s="41">
        <v>487097</v>
      </c>
      <c r="E1311" s="10">
        <v>8398.2241379310344</v>
      </c>
      <c r="F1311" s="16">
        <f t="shared" si="20"/>
        <v>0.37161167647860327</v>
      </c>
      <c r="G1311" s="10">
        <v>8817.045501774197</v>
      </c>
      <c r="H1311" s="10">
        <v>8661.4065926113835</v>
      </c>
      <c r="I1311" s="8">
        <v>11</v>
      </c>
    </row>
    <row r="1312" spans="1:9" x14ac:dyDescent="0.3">
      <c r="A1312" s="17">
        <v>95334</v>
      </c>
      <c r="B1312" s="18">
        <v>42896</v>
      </c>
      <c r="C1312" s="18">
        <v>300</v>
      </c>
      <c r="D1312" s="39">
        <v>2704456</v>
      </c>
      <c r="E1312" s="19">
        <v>9014.8533333333326</v>
      </c>
      <c r="F1312" s="20">
        <f t="shared" si="20"/>
        <v>0.84515425472851657</v>
      </c>
      <c r="G1312" s="19">
        <v>8292.3729930708123</v>
      </c>
      <c r="H1312" s="19">
        <v>8902.9803266013878</v>
      </c>
      <c r="I1312" s="17">
        <v>14</v>
      </c>
    </row>
    <row r="1313" spans="1:9" x14ac:dyDescent="0.3">
      <c r="A1313" s="11">
        <v>95335</v>
      </c>
      <c r="B1313" s="12">
        <v>2244</v>
      </c>
      <c r="C1313" s="12">
        <v>12</v>
      </c>
      <c r="D1313" s="40">
        <v>122610</v>
      </c>
      <c r="E1313" s="13">
        <v>10217.5</v>
      </c>
      <c r="F1313" s="21">
        <f t="shared" si="20"/>
        <v>0.1690308509457033</v>
      </c>
      <c r="G1313" s="13">
        <v>8769.1331894318773</v>
      </c>
      <c r="H1313" s="13">
        <v>9013.9518639037215</v>
      </c>
      <c r="I1313" s="11">
        <v>15</v>
      </c>
    </row>
    <row r="1314" spans="1:9" x14ac:dyDescent="0.3">
      <c r="A1314" s="11">
        <v>95336</v>
      </c>
      <c r="B1314" s="12">
        <v>143954</v>
      </c>
      <c r="C1314" s="12">
        <v>1177</v>
      </c>
      <c r="D1314" s="40">
        <v>10375028</v>
      </c>
      <c r="E1314" s="13">
        <v>8814.8071367884459</v>
      </c>
      <c r="F1314" s="21">
        <f t="shared" si="20"/>
        <v>1</v>
      </c>
      <c r="G1314" s="13">
        <v>8792.3319219499626</v>
      </c>
      <c r="H1314" s="13">
        <v>8814.8071367884459</v>
      </c>
      <c r="I1314" s="11">
        <v>13</v>
      </c>
    </row>
    <row r="1315" spans="1:9" x14ac:dyDescent="0.3">
      <c r="A1315" s="11">
        <v>95337</v>
      </c>
      <c r="B1315" s="12">
        <v>98524</v>
      </c>
      <c r="C1315" s="12">
        <v>856</v>
      </c>
      <c r="D1315" s="40">
        <v>7353071</v>
      </c>
      <c r="E1315" s="13">
        <v>8590.0362149532702</v>
      </c>
      <c r="F1315" s="21">
        <f t="shared" si="20"/>
        <v>1</v>
      </c>
      <c r="G1315" s="13">
        <v>8769.1331894318773</v>
      </c>
      <c r="H1315" s="13">
        <v>8590.0362149532702</v>
      </c>
      <c r="I1315" s="11">
        <v>10</v>
      </c>
    </row>
    <row r="1316" spans="1:9" x14ac:dyDescent="0.3">
      <c r="A1316" s="8">
        <v>95338</v>
      </c>
      <c r="B1316" s="9">
        <v>52804</v>
      </c>
      <c r="C1316" s="9">
        <v>203</v>
      </c>
      <c r="D1316" s="41">
        <v>1867476</v>
      </c>
      <c r="E1316" s="10">
        <v>9199.3891625615761</v>
      </c>
      <c r="F1316" s="16">
        <f t="shared" si="20"/>
        <v>0.695221787153807</v>
      </c>
      <c r="G1316" s="10">
        <v>9080.490868342933</v>
      </c>
      <c r="H1316" s="10">
        <v>9163.1515529391563</v>
      </c>
      <c r="I1316" s="8">
        <v>16</v>
      </c>
    </row>
    <row r="1317" spans="1:9" x14ac:dyDescent="0.3">
      <c r="A1317" s="17">
        <v>95340</v>
      </c>
      <c r="B1317" s="18">
        <v>147709</v>
      </c>
      <c r="C1317" s="18">
        <v>1311</v>
      </c>
      <c r="D1317" s="39">
        <v>10712405</v>
      </c>
      <c r="E1317" s="19">
        <v>8171.1708619374522</v>
      </c>
      <c r="F1317" s="20">
        <f t="shared" si="20"/>
        <v>1</v>
      </c>
      <c r="G1317" s="19">
        <v>8457.0336694310208</v>
      </c>
      <c r="H1317" s="19">
        <v>8171.1708619374522</v>
      </c>
      <c r="I1317" s="17">
        <v>4</v>
      </c>
    </row>
    <row r="1318" spans="1:9" x14ac:dyDescent="0.3">
      <c r="A1318" s="11">
        <v>95341</v>
      </c>
      <c r="B1318" s="12">
        <v>29552</v>
      </c>
      <c r="C1318" s="12">
        <v>316</v>
      </c>
      <c r="D1318" s="40">
        <v>3128217</v>
      </c>
      <c r="E1318" s="13">
        <v>9899.42088607595</v>
      </c>
      <c r="F1318" s="21">
        <f t="shared" si="20"/>
        <v>0.86739895802390288</v>
      </c>
      <c r="G1318" s="13">
        <v>8457.0336694310208</v>
      </c>
      <c r="H1318" s="13">
        <v>9708.1588382158297</v>
      </c>
      <c r="I1318" s="11">
        <v>19</v>
      </c>
    </row>
    <row r="1319" spans="1:9" x14ac:dyDescent="0.3">
      <c r="A1319" s="11">
        <v>95345</v>
      </c>
      <c r="B1319" s="12">
        <v>3647</v>
      </c>
      <c r="C1319" s="12">
        <v>18</v>
      </c>
      <c r="D1319" s="40">
        <v>197751</v>
      </c>
      <c r="E1319" s="13">
        <v>10986.166666666666</v>
      </c>
      <c r="F1319" s="21">
        <f t="shared" si="20"/>
        <v>0.20701966780270625</v>
      </c>
      <c r="G1319" s="13">
        <v>9264.7616856756231</v>
      </c>
      <c r="H1319" s="13">
        <v>9621.126372994313</v>
      </c>
      <c r="I1319" s="11">
        <v>19</v>
      </c>
    </row>
    <row r="1320" spans="1:9" x14ac:dyDescent="0.3">
      <c r="A1320" s="11">
        <v>95346</v>
      </c>
      <c r="B1320" s="12">
        <v>6146</v>
      </c>
      <c r="C1320" s="12">
        <v>40</v>
      </c>
      <c r="D1320" s="40">
        <v>496632</v>
      </c>
      <c r="E1320" s="13">
        <v>12415.8</v>
      </c>
      <c r="F1320" s="21">
        <f t="shared" si="20"/>
        <v>0.30860669992418382</v>
      </c>
      <c r="G1320" s="13">
        <v>8272.0386027030527</v>
      </c>
      <c r="H1320" s="13">
        <v>9550.8311327960873</v>
      </c>
      <c r="I1320" s="11">
        <v>19</v>
      </c>
    </row>
    <row r="1321" spans="1:9" x14ac:dyDescent="0.3">
      <c r="A1321" s="8">
        <v>95347</v>
      </c>
      <c r="B1321" s="9">
        <v>507</v>
      </c>
      <c r="C1321" s="9">
        <v>2</v>
      </c>
      <c r="D1321" s="41">
        <v>30259</v>
      </c>
      <c r="E1321" s="10">
        <v>15129.5</v>
      </c>
      <c r="F1321" s="16">
        <f t="shared" si="20"/>
        <v>6.9006555934235422E-2</v>
      </c>
      <c r="G1321" s="10">
        <v>8366.427003147397</v>
      </c>
      <c r="H1321" s="10">
        <v>8833.1233781920237</v>
      </c>
      <c r="I1321" s="8">
        <v>13</v>
      </c>
    </row>
    <row r="1322" spans="1:9" x14ac:dyDescent="0.3">
      <c r="A1322" s="17">
        <v>95348</v>
      </c>
      <c r="B1322" s="18">
        <v>74711</v>
      </c>
      <c r="C1322" s="18">
        <v>717</v>
      </c>
      <c r="D1322" s="39">
        <v>5684962</v>
      </c>
      <c r="E1322" s="19">
        <v>7928.8172942817291</v>
      </c>
      <c r="F1322" s="20">
        <f t="shared" si="20"/>
        <v>1</v>
      </c>
      <c r="G1322" s="19">
        <v>8440.952697066592</v>
      </c>
      <c r="H1322" s="19">
        <v>7928.8172942817291</v>
      </c>
      <c r="I1322" s="17">
        <v>2</v>
      </c>
    </row>
    <row r="1323" spans="1:9" x14ac:dyDescent="0.3">
      <c r="A1323" s="11">
        <v>95350</v>
      </c>
      <c r="B1323" s="12">
        <v>150243</v>
      </c>
      <c r="C1323" s="12">
        <v>1563</v>
      </c>
      <c r="D1323" s="40">
        <v>13228496</v>
      </c>
      <c r="E1323" s="13">
        <v>8463.5291106845816</v>
      </c>
      <c r="F1323" s="21">
        <f t="shared" si="20"/>
        <v>1</v>
      </c>
      <c r="G1323" s="13">
        <v>8272.0386027030527</v>
      </c>
      <c r="H1323" s="13">
        <v>8463.5291106845816</v>
      </c>
      <c r="I1323" s="11">
        <v>8</v>
      </c>
    </row>
    <row r="1324" spans="1:9" x14ac:dyDescent="0.3">
      <c r="A1324" s="11">
        <v>95351</v>
      </c>
      <c r="B1324" s="12">
        <v>107688</v>
      </c>
      <c r="C1324" s="12">
        <v>1221</v>
      </c>
      <c r="D1324" s="40">
        <v>10147934</v>
      </c>
      <c r="E1324" s="13">
        <v>8311.1662571662564</v>
      </c>
      <c r="F1324" s="21">
        <f t="shared" si="20"/>
        <v>1</v>
      </c>
      <c r="G1324" s="13">
        <v>8497.7629620780281</v>
      </c>
      <c r="H1324" s="13">
        <v>8311.1662571662564</v>
      </c>
      <c r="I1324" s="11">
        <v>6</v>
      </c>
    </row>
    <row r="1325" spans="1:9" x14ac:dyDescent="0.3">
      <c r="A1325" s="11">
        <v>95354</v>
      </c>
      <c r="B1325" s="12">
        <v>65288</v>
      </c>
      <c r="C1325" s="12">
        <v>745</v>
      </c>
      <c r="D1325" s="40">
        <v>6121193</v>
      </c>
      <c r="E1325" s="13">
        <v>8216.3664429530199</v>
      </c>
      <c r="F1325" s="21">
        <f t="shared" si="20"/>
        <v>1</v>
      </c>
      <c r="G1325" s="13">
        <v>8457.0336694310208</v>
      </c>
      <c r="H1325" s="13">
        <v>8216.3664429530199</v>
      </c>
      <c r="I1325" s="11">
        <v>4</v>
      </c>
    </row>
    <row r="1326" spans="1:9" x14ac:dyDescent="0.3">
      <c r="A1326" s="8">
        <v>95355</v>
      </c>
      <c r="B1326" s="9">
        <v>181019</v>
      </c>
      <c r="C1326" s="9">
        <v>1851</v>
      </c>
      <c r="D1326" s="41">
        <v>15998093</v>
      </c>
      <c r="E1326" s="10">
        <v>8642.9459751485683</v>
      </c>
      <c r="F1326" s="16">
        <f t="shared" si="20"/>
        <v>1</v>
      </c>
      <c r="G1326" s="10">
        <v>8548.5161631242554</v>
      </c>
      <c r="H1326" s="10">
        <v>8642.9459751485683</v>
      </c>
      <c r="I1326" s="8">
        <v>11</v>
      </c>
    </row>
    <row r="1327" spans="1:9" x14ac:dyDescent="0.3">
      <c r="A1327" s="17">
        <v>95356</v>
      </c>
      <c r="B1327" s="18">
        <v>104187</v>
      </c>
      <c r="C1327" s="18">
        <v>1045</v>
      </c>
      <c r="D1327" s="39">
        <v>9344605</v>
      </c>
      <c r="E1327" s="19">
        <v>8942.2057416267944</v>
      </c>
      <c r="F1327" s="20">
        <f t="shared" si="20"/>
        <v>1</v>
      </c>
      <c r="G1327" s="19">
        <v>9024.3875555403065</v>
      </c>
      <c r="H1327" s="19">
        <v>8942.2057416267944</v>
      </c>
      <c r="I1327" s="17">
        <v>14</v>
      </c>
    </row>
    <row r="1328" spans="1:9" x14ac:dyDescent="0.3">
      <c r="A1328" s="11">
        <v>95357</v>
      </c>
      <c r="B1328" s="12">
        <v>38735</v>
      </c>
      <c r="C1328" s="12">
        <v>359</v>
      </c>
      <c r="D1328" s="40">
        <v>3242602</v>
      </c>
      <c r="E1328" s="13">
        <v>9032.3175487465178</v>
      </c>
      <c r="F1328" s="21">
        <f t="shared" si="20"/>
        <v>0.92453334432128775</v>
      </c>
      <c r="G1328" s="13">
        <v>9068.1672071341709</v>
      </c>
      <c r="H1328" s="13">
        <v>9035.0230025722576</v>
      </c>
      <c r="I1328" s="11">
        <v>15</v>
      </c>
    </row>
    <row r="1329" spans="1:9" x14ac:dyDescent="0.3">
      <c r="A1329" s="11">
        <v>95358</v>
      </c>
      <c r="B1329" s="12">
        <v>86443</v>
      </c>
      <c r="C1329" s="12">
        <v>889</v>
      </c>
      <c r="D1329" s="40">
        <v>7462478</v>
      </c>
      <c r="E1329" s="13">
        <v>8394.238470191227</v>
      </c>
      <c r="F1329" s="21">
        <f t="shared" si="20"/>
        <v>1</v>
      </c>
      <c r="G1329" s="13">
        <v>8791.6603136637495</v>
      </c>
      <c r="H1329" s="13">
        <v>8394.238470191227</v>
      </c>
      <c r="I1329" s="11">
        <v>7</v>
      </c>
    </row>
    <row r="1330" spans="1:9" x14ac:dyDescent="0.3">
      <c r="A1330" s="11">
        <v>95360</v>
      </c>
      <c r="B1330" s="12">
        <v>35110</v>
      </c>
      <c r="C1330" s="12">
        <v>264</v>
      </c>
      <c r="D1330" s="40">
        <v>2368304</v>
      </c>
      <c r="E1330" s="13">
        <v>8970.8484848484841</v>
      </c>
      <c r="F1330" s="21">
        <f t="shared" si="20"/>
        <v>0.79282496717209183</v>
      </c>
      <c r="G1330" s="13">
        <v>8734.6699928114194</v>
      </c>
      <c r="H1330" s="13">
        <v>8921.9181980074591</v>
      </c>
      <c r="I1330" s="11">
        <v>14</v>
      </c>
    </row>
    <row r="1331" spans="1:9" x14ac:dyDescent="0.3">
      <c r="A1331" s="8">
        <v>95361</v>
      </c>
      <c r="B1331" s="9">
        <v>113806</v>
      </c>
      <c r="C1331" s="9">
        <v>895</v>
      </c>
      <c r="D1331" s="41">
        <v>8647778</v>
      </c>
      <c r="E1331" s="10">
        <v>9662.3217877094976</v>
      </c>
      <c r="F1331" s="16">
        <f t="shared" si="20"/>
        <v>1</v>
      </c>
      <c r="G1331" s="10">
        <v>8792.3319219499626</v>
      </c>
      <c r="H1331" s="10">
        <v>9662.3217877094976</v>
      </c>
      <c r="I1331" s="8">
        <v>19</v>
      </c>
    </row>
    <row r="1332" spans="1:9" x14ac:dyDescent="0.3">
      <c r="A1332" s="17">
        <v>95363</v>
      </c>
      <c r="B1332" s="18">
        <v>72416</v>
      </c>
      <c r="C1332" s="18">
        <v>586</v>
      </c>
      <c r="D1332" s="39">
        <v>5195710</v>
      </c>
      <c r="E1332" s="19">
        <v>8866.3993174061434</v>
      </c>
      <c r="F1332" s="20">
        <f t="shared" si="20"/>
        <v>1</v>
      </c>
      <c r="G1332" s="19">
        <v>9264.7616856756231</v>
      </c>
      <c r="H1332" s="19">
        <v>8866.3993174061434</v>
      </c>
      <c r="I1332" s="17">
        <v>14</v>
      </c>
    </row>
    <row r="1333" spans="1:9" x14ac:dyDescent="0.3">
      <c r="A1333" s="11">
        <v>95364</v>
      </c>
      <c r="B1333" s="12">
        <v>755</v>
      </c>
      <c r="C1333" s="12">
        <v>2</v>
      </c>
      <c r="D1333" s="40">
        <v>33478</v>
      </c>
      <c r="E1333" s="13">
        <v>16739</v>
      </c>
      <c r="F1333" s="21">
        <f t="shared" si="20"/>
        <v>6.9006555934235422E-2</v>
      </c>
      <c r="G1333" s="13">
        <v>9080.490868342933</v>
      </c>
      <c r="H1333" s="13">
        <v>9608.9782071094796</v>
      </c>
      <c r="I1333" s="11">
        <v>19</v>
      </c>
    </row>
    <row r="1334" spans="1:9" x14ac:dyDescent="0.3">
      <c r="A1334" s="11">
        <v>95365</v>
      </c>
      <c r="B1334" s="12">
        <v>12316</v>
      </c>
      <c r="C1334" s="12">
        <v>75</v>
      </c>
      <c r="D1334" s="40">
        <v>665008</v>
      </c>
      <c r="E1334" s="13">
        <v>8866.7733333333326</v>
      </c>
      <c r="F1334" s="21">
        <f t="shared" si="20"/>
        <v>0.42257712736425829</v>
      </c>
      <c r="G1334" s="13">
        <v>8440.952697066592</v>
      </c>
      <c r="H1334" s="13">
        <v>8620.8947583126119</v>
      </c>
      <c r="I1334" s="11">
        <v>10</v>
      </c>
    </row>
    <row r="1335" spans="1:9" x14ac:dyDescent="0.3">
      <c r="A1335" s="11">
        <v>95366</v>
      </c>
      <c r="B1335" s="12">
        <v>60985</v>
      </c>
      <c r="C1335" s="12">
        <v>421</v>
      </c>
      <c r="D1335" s="40">
        <v>4416927</v>
      </c>
      <c r="E1335" s="13">
        <v>10491.513064133016</v>
      </c>
      <c r="F1335" s="21">
        <f t="shared" si="20"/>
        <v>1</v>
      </c>
      <c r="G1335" s="13">
        <v>8548.5161631242554</v>
      </c>
      <c r="H1335" s="13">
        <v>10491.513064133016</v>
      </c>
      <c r="I1335" s="11">
        <v>20</v>
      </c>
    </row>
    <row r="1336" spans="1:9" x14ac:dyDescent="0.3">
      <c r="A1336" s="8">
        <v>95367</v>
      </c>
      <c r="B1336" s="9">
        <v>71878</v>
      </c>
      <c r="C1336" s="9">
        <v>675</v>
      </c>
      <c r="D1336" s="41">
        <v>6253282</v>
      </c>
      <c r="E1336" s="10">
        <v>9264.1214814814812</v>
      </c>
      <c r="F1336" s="16">
        <f t="shared" si="20"/>
        <v>1</v>
      </c>
      <c r="G1336" s="10">
        <v>8548.5161631242554</v>
      </c>
      <c r="H1336" s="10">
        <v>9264.1214814814812</v>
      </c>
      <c r="I1336" s="8">
        <v>17</v>
      </c>
    </row>
    <row r="1337" spans="1:9" x14ac:dyDescent="0.3">
      <c r="A1337" s="17">
        <v>95368</v>
      </c>
      <c r="B1337" s="18">
        <v>44237</v>
      </c>
      <c r="C1337" s="18">
        <v>371</v>
      </c>
      <c r="D1337" s="39">
        <v>3357585</v>
      </c>
      <c r="E1337" s="19">
        <v>9050.0943396226412</v>
      </c>
      <c r="F1337" s="20">
        <f t="shared" si="20"/>
        <v>0.93985814532477896</v>
      </c>
      <c r="G1337" s="19">
        <v>8272.0386027030527</v>
      </c>
      <c r="H1337" s="19">
        <v>9003.3006245636006</v>
      </c>
      <c r="I1337" s="17">
        <v>15</v>
      </c>
    </row>
    <row r="1338" spans="1:9" x14ac:dyDescent="0.3">
      <c r="A1338" s="11">
        <v>95369</v>
      </c>
      <c r="B1338" s="12">
        <v>3294</v>
      </c>
      <c r="C1338" s="12">
        <v>30</v>
      </c>
      <c r="D1338" s="40">
        <v>281175</v>
      </c>
      <c r="E1338" s="13">
        <v>9372.5</v>
      </c>
      <c r="F1338" s="21">
        <f t="shared" si="20"/>
        <v>0.2672612419124244</v>
      </c>
      <c r="G1338" s="13">
        <v>9264.7616856756231</v>
      </c>
      <c r="H1338" s="13">
        <v>9293.5559613635069</v>
      </c>
      <c r="I1338" s="11">
        <v>17</v>
      </c>
    </row>
    <row r="1339" spans="1:9" x14ac:dyDescent="0.3">
      <c r="A1339" s="11">
        <v>95370</v>
      </c>
      <c r="B1339" s="12">
        <v>117473</v>
      </c>
      <c r="C1339" s="12">
        <v>663</v>
      </c>
      <c r="D1339" s="40">
        <v>5970171</v>
      </c>
      <c r="E1339" s="13">
        <v>9004.7828054298643</v>
      </c>
      <c r="F1339" s="21">
        <f t="shared" si="20"/>
        <v>1</v>
      </c>
      <c r="G1339" s="13">
        <v>9068.1672071341709</v>
      </c>
      <c r="H1339" s="13">
        <v>9004.7828054298643</v>
      </c>
      <c r="I1339" s="11">
        <v>15</v>
      </c>
    </row>
    <row r="1340" spans="1:9" x14ac:dyDescent="0.3">
      <c r="A1340" s="11">
        <v>95372</v>
      </c>
      <c r="B1340" s="12">
        <v>8444</v>
      </c>
      <c r="C1340" s="12">
        <v>45</v>
      </c>
      <c r="D1340" s="40">
        <v>391075</v>
      </c>
      <c r="E1340" s="13">
        <v>8690.5555555555547</v>
      </c>
      <c r="F1340" s="21">
        <f t="shared" si="20"/>
        <v>0.32732683535398854</v>
      </c>
      <c r="G1340" s="13">
        <v>9264.7616856756231</v>
      </c>
      <c r="H1340" s="13">
        <v>9076.8086102625603</v>
      </c>
      <c r="I1340" s="11">
        <v>16</v>
      </c>
    </row>
    <row r="1341" spans="1:9" x14ac:dyDescent="0.3">
      <c r="A1341" s="8">
        <v>95373</v>
      </c>
      <c r="B1341" s="9">
        <v>174</v>
      </c>
      <c r="C1341" s="9">
        <v>0</v>
      </c>
      <c r="D1341" s="41">
        <v>0</v>
      </c>
      <c r="E1341" s="10">
        <v>0</v>
      </c>
      <c r="F1341" s="16">
        <f t="shared" si="20"/>
        <v>0</v>
      </c>
      <c r="G1341" s="10">
        <v>8574.3126371903418</v>
      </c>
      <c r="H1341" s="10">
        <v>8574.3126371903418</v>
      </c>
      <c r="I1341" s="8">
        <v>10</v>
      </c>
    </row>
    <row r="1342" spans="1:9" x14ac:dyDescent="0.3">
      <c r="A1342" s="17">
        <v>95374</v>
      </c>
      <c r="B1342" s="18">
        <v>6097</v>
      </c>
      <c r="C1342" s="18">
        <v>56</v>
      </c>
      <c r="D1342" s="39">
        <v>505376</v>
      </c>
      <c r="E1342" s="19">
        <v>9024.5714285714294</v>
      </c>
      <c r="F1342" s="20">
        <f t="shared" si="20"/>
        <v>0.36514837167011072</v>
      </c>
      <c r="G1342" s="19">
        <v>8734.6699928114194</v>
      </c>
      <c r="H1342" s="19">
        <v>8840.5270300240154</v>
      </c>
      <c r="I1342" s="17">
        <v>13</v>
      </c>
    </row>
    <row r="1343" spans="1:9" x14ac:dyDescent="0.3">
      <c r="A1343" s="11">
        <v>95375</v>
      </c>
      <c r="B1343" s="12">
        <v>726</v>
      </c>
      <c r="C1343" s="12">
        <v>2</v>
      </c>
      <c r="D1343" s="40">
        <v>29741</v>
      </c>
      <c r="E1343" s="13">
        <v>14870.5</v>
      </c>
      <c r="F1343" s="21">
        <f t="shared" si="20"/>
        <v>6.9006555934235422E-2</v>
      </c>
      <c r="G1343" s="13">
        <v>8497.7629620780281</v>
      </c>
      <c r="H1343" s="13">
        <v>8937.5235969395653</v>
      </c>
      <c r="I1343" s="11">
        <v>14</v>
      </c>
    </row>
    <row r="1344" spans="1:9" x14ac:dyDescent="0.3">
      <c r="A1344" s="11">
        <v>95376</v>
      </c>
      <c r="B1344" s="12">
        <v>165984</v>
      </c>
      <c r="C1344" s="12">
        <v>1352</v>
      </c>
      <c r="D1344" s="40">
        <v>12072458</v>
      </c>
      <c r="E1344" s="13">
        <v>8929.332840236686</v>
      </c>
      <c r="F1344" s="21">
        <f t="shared" si="20"/>
        <v>1</v>
      </c>
      <c r="G1344" s="13">
        <v>8548.5161631242554</v>
      </c>
      <c r="H1344" s="13">
        <v>8929.332840236686</v>
      </c>
      <c r="I1344" s="11">
        <v>14</v>
      </c>
    </row>
    <row r="1345" spans="1:9" x14ac:dyDescent="0.3">
      <c r="A1345" s="11">
        <v>95377</v>
      </c>
      <c r="B1345" s="12">
        <v>98945</v>
      </c>
      <c r="C1345" s="12">
        <v>858</v>
      </c>
      <c r="D1345" s="40">
        <v>7637906</v>
      </c>
      <c r="E1345" s="13">
        <v>8901.9883449883455</v>
      </c>
      <c r="F1345" s="21">
        <f t="shared" si="20"/>
        <v>1</v>
      </c>
      <c r="G1345" s="13">
        <v>9264.7616856756231</v>
      </c>
      <c r="H1345" s="13">
        <v>8901.9883449883455</v>
      </c>
      <c r="I1345" s="11">
        <v>14</v>
      </c>
    </row>
    <row r="1346" spans="1:9" x14ac:dyDescent="0.3">
      <c r="A1346" s="8">
        <v>95379</v>
      </c>
      <c r="B1346" s="9">
        <v>16407</v>
      </c>
      <c r="C1346" s="9">
        <v>90</v>
      </c>
      <c r="D1346" s="41">
        <v>798530</v>
      </c>
      <c r="E1346" s="10">
        <v>8872.5555555555547</v>
      </c>
      <c r="F1346" s="16">
        <f t="shared" si="20"/>
        <v>0.46291004988627571</v>
      </c>
      <c r="G1346" s="10">
        <v>9080.490868342933</v>
      </c>
      <c r="H1346" s="10">
        <v>8984.2355223274099</v>
      </c>
      <c r="I1346" s="8">
        <v>15</v>
      </c>
    </row>
    <row r="1347" spans="1:9" x14ac:dyDescent="0.3">
      <c r="A1347" s="17">
        <v>95380</v>
      </c>
      <c r="B1347" s="18">
        <v>118029</v>
      </c>
      <c r="C1347" s="18">
        <v>1066</v>
      </c>
      <c r="D1347" s="39">
        <v>10007859</v>
      </c>
      <c r="E1347" s="19">
        <v>9388.2354596622881</v>
      </c>
      <c r="F1347" s="20">
        <f t="shared" ref="F1347:F1410" si="21">IF(C1347&gt;420,1,SQRT(C1347/420))</f>
        <v>1</v>
      </c>
      <c r="G1347" s="19">
        <v>8497.7629620780281</v>
      </c>
      <c r="H1347" s="19">
        <v>9388.2354596622881</v>
      </c>
      <c r="I1347" s="17">
        <v>18</v>
      </c>
    </row>
    <row r="1348" spans="1:9" x14ac:dyDescent="0.3">
      <c r="A1348" s="11">
        <v>95382</v>
      </c>
      <c r="B1348" s="12">
        <v>112463</v>
      </c>
      <c r="C1348" s="12">
        <v>983</v>
      </c>
      <c r="D1348" s="40">
        <v>8208573</v>
      </c>
      <c r="E1348" s="13">
        <v>8350.5320447609356</v>
      </c>
      <c r="F1348" s="21">
        <f t="shared" si="21"/>
        <v>1</v>
      </c>
      <c r="G1348" s="13">
        <v>8497.7629620780281</v>
      </c>
      <c r="H1348" s="13">
        <v>8350.5320447609356</v>
      </c>
      <c r="I1348" s="11">
        <v>6</v>
      </c>
    </row>
    <row r="1349" spans="1:9" x14ac:dyDescent="0.3">
      <c r="A1349" s="11">
        <v>95383</v>
      </c>
      <c r="B1349" s="12">
        <v>20781</v>
      </c>
      <c r="C1349" s="12">
        <v>89</v>
      </c>
      <c r="D1349" s="40">
        <v>796887</v>
      </c>
      <c r="E1349" s="13">
        <v>8953.786516853932</v>
      </c>
      <c r="F1349" s="21">
        <f t="shared" si="21"/>
        <v>0.46033114374845624</v>
      </c>
      <c r="G1349" s="13">
        <v>8734.6699928114194</v>
      </c>
      <c r="H1349" s="13">
        <v>8835.5361529380953</v>
      </c>
      <c r="I1349" s="11">
        <v>13</v>
      </c>
    </row>
    <row r="1350" spans="1:9" x14ac:dyDescent="0.3">
      <c r="A1350" s="11">
        <v>95385</v>
      </c>
      <c r="B1350" s="12">
        <v>1115</v>
      </c>
      <c r="C1350" s="12">
        <v>6</v>
      </c>
      <c r="D1350" s="40">
        <v>37911</v>
      </c>
      <c r="E1350" s="13">
        <v>6318.5</v>
      </c>
      <c r="F1350" s="21">
        <f t="shared" si="21"/>
        <v>0.11952286093343936</v>
      </c>
      <c r="G1350" s="13">
        <v>9264.7616856756231</v>
      </c>
      <c r="H1350" s="13">
        <v>8912.6160599450941</v>
      </c>
      <c r="I1350" s="11">
        <v>14</v>
      </c>
    </row>
    <row r="1351" spans="1:9" x14ac:dyDescent="0.3">
      <c r="A1351" s="8">
        <v>95386</v>
      </c>
      <c r="B1351" s="9">
        <v>31072</v>
      </c>
      <c r="C1351" s="9">
        <v>281</v>
      </c>
      <c r="D1351" s="41">
        <v>2391515</v>
      </c>
      <c r="E1351" s="10">
        <v>8510.7295373665474</v>
      </c>
      <c r="F1351" s="16">
        <f t="shared" si="21"/>
        <v>0.81795331104386326</v>
      </c>
      <c r="G1351" s="10">
        <v>9264.7616856756231</v>
      </c>
      <c r="H1351" s="10">
        <v>8647.9985933326971</v>
      </c>
      <c r="I1351" s="8">
        <v>11</v>
      </c>
    </row>
    <row r="1352" spans="1:9" x14ac:dyDescent="0.3">
      <c r="A1352" s="17">
        <v>95387</v>
      </c>
      <c r="B1352" s="18">
        <v>2111</v>
      </c>
      <c r="C1352" s="18">
        <v>17</v>
      </c>
      <c r="D1352" s="39">
        <v>192301</v>
      </c>
      <c r="E1352" s="19">
        <v>11311.823529411764</v>
      </c>
      <c r="F1352" s="20">
        <f t="shared" si="21"/>
        <v>0.20118695404073914</v>
      </c>
      <c r="G1352" s="19">
        <v>8817.045501774197</v>
      </c>
      <c r="H1352" s="19">
        <v>9318.9622941623602</v>
      </c>
      <c r="I1352" s="17">
        <v>17</v>
      </c>
    </row>
    <row r="1353" spans="1:9" x14ac:dyDescent="0.3">
      <c r="A1353" s="11">
        <v>95388</v>
      </c>
      <c r="B1353" s="12">
        <v>34895</v>
      </c>
      <c r="C1353" s="12">
        <v>249</v>
      </c>
      <c r="D1353" s="40">
        <v>2296274</v>
      </c>
      <c r="E1353" s="13">
        <v>9221.9839357429719</v>
      </c>
      <c r="F1353" s="21">
        <f t="shared" si="21"/>
        <v>0.76997217018353514</v>
      </c>
      <c r="G1353" s="13">
        <v>9080.490868342933</v>
      </c>
      <c r="H1353" s="13">
        <v>9189.4365925148668</v>
      </c>
      <c r="I1353" s="11">
        <v>17</v>
      </c>
    </row>
    <row r="1354" spans="1:9" x14ac:dyDescent="0.3">
      <c r="A1354" s="11">
        <v>95389</v>
      </c>
      <c r="B1354" s="12">
        <v>5463</v>
      </c>
      <c r="C1354" s="12">
        <v>24</v>
      </c>
      <c r="D1354" s="40">
        <v>245134</v>
      </c>
      <c r="E1354" s="13">
        <v>10213.916666666666</v>
      </c>
      <c r="F1354" s="21">
        <f t="shared" si="21"/>
        <v>0.23904572186687872</v>
      </c>
      <c r="G1354" s="13">
        <v>8792.3319219499626</v>
      </c>
      <c r="H1354" s="13">
        <v>9132.1556734457099</v>
      </c>
      <c r="I1354" s="11">
        <v>16</v>
      </c>
    </row>
    <row r="1355" spans="1:9" x14ac:dyDescent="0.3">
      <c r="A1355" s="11">
        <v>95391</v>
      </c>
      <c r="B1355" s="12">
        <v>26999</v>
      </c>
      <c r="C1355" s="12">
        <v>190</v>
      </c>
      <c r="D1355" s="40">
        <v>1638817</v>
      </c>
      <c r="E1355" s="13">
        <v>8625.3526315789477</v>
      </c>
      <c r="F1355" s="21">
        <f t="shared" si="21"/>
        <v>0.67259270913454927</v>
      </c>
      <c r="G1355" s="13">
        <v>8817.045501774197</v>
      </c>
      <c r="H1355" s="13">
        <v>8688.1142748877974</v>
      </c>
      <c r="I1355" s="11">
        <v>11</v>
      </c>
    </row>
    <row r="1356" spans="1:9" x14ac:dyDescent="0.3">
      <c r="A1356" s="8">
        <v>95401</v>
      </c>
      <c r="B1356" s="9">
        <v>120020</v>
      </c>
      <c r="C1356" s="9">
        <v>957</v>
      </c>
      <c r="D1356" s="41">
        <v>7550432</v>
      </c>
      <c r="E1356" s="10">
        <v>7889.6886102403341</v>
      </c>
      <c r="F1356" s="16">
        <f t="shared" si="21"/>
        <v>1</v>
      </c>
      <c r="G1356" s="10">
        <v>8440.952697066592</v>
      </c>
      <c r="H1356" s="10">
        <v>7889.6886102403341</v>
      </c>
      <c r="I1356" s="8">
        <v>1</v>
      </c>
    </row>
    <row r="1357" spans="1:9" x14ac:dyDescent="0.3">
      <c r="A1357" s="17">
        <v>95403</v>
      </c>
      <c r="B1357" s="18">
        <v>149534</v>
      </c>
      <c r="C1357" s="18">
        <v>1051</v>
      </c>
      <c r="D1357" s="39">
        <v>8717722</v>
      </c>
      <c r="E1357" s="19">
        <v>8294.6926736441492</v>
      </c>
      <c r="F1357" s="20">
        <f t="shared" si="21"/>
        <v>1</v>
      </c>
      <c r="G1357" s="19">
        <v>8366.427003147397</v>
      </c>
      <c r="H1357" s="19">
        <v>8294.6926736441492</v>
      </c>
      <c r="I1357" s="17">
        <v>5</v>
      </c>
    </row>
    <row r="1358" spans="1:9" x14ac:dyDescent="0.3">
      <c r="A1358" s="11">
        <v>95404</v>
      </c>
      <c r="B1358" s="12">
        <v>143192</v>
      </c>
      <c r="C1358" s="12">
        <v>991</v>
      </c>
      <c r="D1358" s="40">
        <v>8151674</v>
      </c>
      <c r="E1358" s="13">
        <v>8225.7053481331986</v>
      </c>
      <c r="F1358" s="21">
        <f t="shared" si="21"/>
        <v>1</v>
      </c>
      <c r="G1358" s="13">
        <v>8366.427003147397</v>
      </c>
      <c r="H1358" s="13">
        <v>8225.7053481331986</v>
      </c>
      <c r="I1358" s="11">
        <v>4</v>
      </c>
    </row>
    <row r="1359" spans="1:9" x14ac:dyDescent="0.3">
      <c r="A1359" s="11">
        <v>95405</v>
      </c>
      <c r="B1359" s="12">
        <v>81542</v>
      </c>
      <c r="C1359" s="12">
        <v>555</v>
      </c>
      <c r="D1359" s="40">
        <v>4727272</v>
      </c>
      <c r="E1359" s="13">
        <v>8517.6072072072075</v>
      </c>
      <c r="F1359" s="21">
        <f t="shared" si="21"/>
        <v>1</v>
      </c>
      <c r="G1359" s="13">
        <v>8734.6699928114194</v>
      </c>
      <c r="H1359" s="13">
        <v>8517.6072072072075</v>
      </c>
      <c r="I1359" s="11">
        <v>9</v>
      </c>
    </row>
    <row r="1360" spans="1:9" x14ac:dyDescent="0.3">
      <c r="A1360" s="11">
        <v>95407</v>
      </c>
      <c r="B1360" s="12">
        <v>112549</v>
      </c>
      <c r="C1360" s="12">
        <v>892</v>
      </c>
      <c r="D1360" s="40">
        <v>6910327</v>
      </c>
      <c r="E1360" s="13">
        <v>7747.0033632286995</v>
      </c>
      <c r="F1360" s="21">
        <f t="shared" si="21"/>
        <v>1</v>
      </c>
      <c r="G1360" s="13">
        <v>8574.3126371903418</v>
      </c>
      <c r="H1360" s="13">
        <v>7747.0033632286995</v>
      </c>
      <c r="I1360" s="11">
        <v>1</v>
      </c>
    </row>
    <row r="1361" spans="1:9" x14ac:dyDescent="0.3">
      <c r="A1361" s="8">
        <v>95409</v>
      </c>
      <c r="B1361" s="9">
        <v>102349</v>
      </c>
      <c r="C1361" s="9">
        <v>655</v>
      </c>
      <c r="D1361" s="41">
        <v>5406398</v>
      </c>
      <c r="E1361" s="10">
        <v>8254.0427480916023</v>
      </c>
      <c r="F1361" s="16">
        <f t="shared" si="21"/>
        <v>1</v>
      </c>
      <c r="G1361" s="10">
        <v>9068.1672071341709</v>
      </c>
      <c r="H1361" s="10">
        <v>8254.0427480916023</v>
      </c>
      <c r="I1361" s="8">
        <v>5</v>
      </c>
    </row>
    <row r="1362" spans="1:9" x14ac:dyDescent="0.3">
      <c r="A1362" s="17">
        <v>95410</v>
      </c>
      <c r="B1362" s="18">
        <v>5111</v>
      </c>
      <c r="C1362" s="18">
        <v>16</v>
      </c>
      <c r="D1362" s="39">
        <v>221754</v>
      </c>
      <c r="E1362" s="19">
        <v>13859.625</v>
      </c>
      <c r="F1362" s="20">
        <f t="shared" si="21"/>
        <v>0.19518001458970666</v>
      </c>
      <c r="G1362" s="19">
        <v>9578.1231828108794</v>
      </c>
      <c r="H1362" s="19">
        <v>10413.786769955706</v>
      </c>
      <c r="I1362" s="17">
        <v>20</v>
      </c>
    </row>
    <row r="1363" spans="1:9" x14ac:dyDescent="0.3">
      <c r="A1363" s="11">
        <v>95412</v>
      </c>
      <c r="B1363" s="12">
        <v>1520</v>
      </c>
      <c r="C1363" s="12">
        <v>6</v>
      </c>
      <c r="D1363" s="40">
        <v>35795</v>
      </c>
      <c r="E1363" s="13">
        <v>5965.833333333333</v>
      </c>
      <c r="F1363" s="21">
        <f t="shared" si="21"/>
        <v>0.11952286093343936</v>
      </c>
      <c r="G1363" s="13">
        <v>8769.1331894318773</v>
      </c>
      <c r="H1363" s="13">
        <v>8434.0747705766807</v>
      </c>
      <c r="I1363" s="11">
        <v>7</v>
      </c>
    </row>
    <row r="1364" spans="1:9" x14ac:dyDescent="0.3">
      <c r="A1364" s="11">
        <v>95415</v>
      </c>
      <c r="B1364" s="12">
        <v>6521</v>
      </c>
      <c r="C1364" s="12">
        <v>20</v>
      </c>
      <c r="D1364" s="40">
        <v>191021</v>
      </c>
      <c r="E1364" s="13">
        <v>9551.0499999999993</v>
      </c>
      <c r="F1364" s="21">
        <f t="shared" si="21"/>
        <v>0.21821789023599236</v>
      </c>
      <c r="G1364" s="13">
        <v>8791.6603136637495</v>
      </c>
      <c r="H1364" s="13">
        <v>8957.3727288830178</v>
      </c>
      <c r="I1364" s="11">
        <v>15</v>
      </c>
    </row>
    <row r="1365" spans="1:9" x14ac:dyDescent="0.3">
      <c r="A1365" s="11">
        <v>95416</v>
      </c>
      <c r="B1365" s="12">
        <v>1875</v>
      </c>
      <c r="C1365" s="12">
        <v>19</v>
      </c>
      <c r="D1365" s="40">
        <v>157218</v>
      </c>
      <c r="E1365" s="13">
        <v>8274.6315789473683</v>
      </c>
      <c r="F1365" s="21">
        <f t="shared" si="21"/>
        <v>0.21269248984883138</v>
      </c>
      <c r="G1365" s="13">
        <v>8791.6603136637495</v>
      </c>
      <c r="H1365" s="13">
        <v>8681.6921847535323</v>
      </c>
      <c r="I1365" s="11">
        <v>11</v>
      </c>
    </row>
    <row r="1366" spans="1:9" x14ac:dyDescent="0.3">
      <c r="A1366" s="8">
        <v>95417</v>
      </c>
      <c r="B1366" s="9">
        <v>1063</v>
      </c>
      <c r="C1366" s="9">
        <v>2</v>
      </c>
      <c r="D1366" s="41">
        <v>18491</v>
      </c>
      <c r="E1366" s="10">
        <v>9245.5</v>
      </c>
      <c r="F1366" s="16">
        <f t="shared" si="21"/>
        <v>6.9006555934235422E-2</v>
      </c>
      <c r="G1366" s="10">
        <v>9080.490868342933</v>
      </c>
      <c r="H1366" s="10">
        <v>9091.8775802162854</v>
      </c>
      <c r="I1366" s="8">
        <v>16</v>
      </c>
    </row>
    <row r="1367" spans="1:9" x14ac:dyDescent="0.3">
      <c r="A1367" s="17">
        <v>95418</v>
      </c>
      <c r="B1367" s="18">
        <v>598</v>
      </c>
      <c r="C1367" s="18">
        <v>5</v>
      </c>
      <c r="D1367" s="39">
        <v>31913</v>
      </c>
      <c r="E1367" s="19">
        <v>6382.6</v>
      </c>
      <c r="F1367" s="20">
        <f t="shared" si="21"/>
        <v>0.10910894511799618</v>
      </c>
      <c r="G1367" s="19">
        <v>9578.1231828108794</v>
      </c>
      <c r="H1367" s="19">
        <v>9229.4630192342829</v>
      </c>
      <c r="I1367" s="17">
        <v>17</v>
      </c>
    </row>
    <row r="1368" spans="1:9" x14ac:dyDescent="0.3">
      <c r="A1368" s="11">
        <v>95419</v>
      </c>
      <c r="B1368" s="12">
        <v>1900</v>
      </c>
      <c r="C1368" s="12">
        <v>7</v>
      </c>
      <c r="D1368" s="40">
        <v>37943</v>
      </c>
      <c r="E1368" s="13">
        <v>5420.4285714285716</v>
      </c>
      <c r="F1368" s="21">
        <f t="shared" si="21"/>
        <v>0.12909944487358055</v>
      </c>
      <c r="G1368" s="13">
        <v>8232.0844682060233</v>
      </c>
      <c r="H1368" s="13">
        <v>7869.1012527565254</v>
      </c>
      <c r="I1368" s="11">
        <v>1</v>
      </c>
    </row>
    <row r="1369" spans="1:9" x14ac:dyDescent="0.3">
      <c r="A1369" s="11">
        <v>95420</v>
      </c>
      <c r="B1369" s="12">
        <v>1608</v>
      </c>
      <c r="C1369" s="12">
        <v>6</v>
      </c>
      <c r="D1369" s="40">
        <v>33515</v>
      </c>
      <c r="E1369" s="13">
        <v>5585.833333333333</v>
      </c>
      <c r="F1369" s="21">
        <f t="shared" si="21"/>
        <v>0.11952286093343936</v>
      </c>
      <c r="G1369" s="13">
        <v>8817.045501774197</v>
      </c>
      <c r="H1369" s="13">
        <v>8430.8417791192023</v>
      </c>
      <c r="I1369" s="11">
        <v>7</v>
      </c>
    </row>
    <row r="1370" spans="1:9" x14ac:dyDescent="0.3">
      <c r="A1370" s="11">
        <v>95421</v>
      </c>
      <c r="B1370" s="12">
        <v>8007</v>
      </c>
      <c r="C1370" s="12">
        <v>34</v>
      </c>
      <c r="D1370" s="40">
        <v>304252</v>
      </c>
      <c r="E1370" s="13">
        <v>8948.5882352941171</v>
      </c>
      <c r="F1370" s="21">
        <f t="shared" si="21"/>
        <v>0.28452131897694583</v>
      </c>
      <c r="G1370" s="13">
        <v>9068.1672071341709</v>
      </c>
      <c r="H1370" s="13">
        <v>9034.1444403443311</v>
      </c>
      <c r="I1370" s="11">
        <v>15</v>
      </c>
    </row>
    <row r="1371" spans="1:9" x14ac:dyDescent="0.3">
      <c r="A1371" s="8">
        <v>95422</v>
      </c>
      <c r="B1371" s="9">
        <v>47766</v>
      </c>
      <c r="C1371" s="9">
        <v>294</v>
      </c>
      <c r="D1371" s="41">
        <v>2773909</v>
      </c>
      <c r="E1371" s="10">
        <v>9435.0646258503402</v>
      </c>
      <c r="F1371" s="16">
        <f t="shared" si="21"/>
        <v>0.83666002653407556</v>
      </c>
      <c r="G1371" s="10">
        <v>9080.490868342933</v>
      </c>
      <c r="H1371" s="10">
        <v>9377.1485577073672</v>
      </c>
      <c r="I1371" s="8">
        <v>18</v>
      </c>
    </row>
    <row r="1372" spans="1:9" x14ac:dyDescent="0.3">
      <c r="A1372" s="17">
        <v>95423</v>
      </c>
      <c r="B1372" s="18">
        <v>17470</v>
      </c>
      <c r="C1372" s="18">
        <v>91</v>
      </c>
      <c r="D1372" s="39">
        <v>934368</v>
      </c>
      <c r="E1372" s="19">
        <v>10267.780219780219</v>
      </c>
      <c r="F1372" s="20">
        <f t="shared" si="21"/>
        <v>0.46547466812563137</v>
      </c>
      <c r="G1372" s="19">
        <v>9578.1231828108794</v>
      </c>
      <c r="H1372" s="19">
        <v>9899.1410632146872</v>
      </c>
      <c r="I1372" s="17">
        <v>20</v>
      </c>
    </row>
    <row r="1373" spans="1:9" x14ac:dyDescent="0.3">
      <c r="A1373" s="11">
        <v>95424</v>
      </c>
      <c r="B1373" s="12">
        <v>1997</v>
      </c>
      <c r="C1373" s="12">
        <v>8</v>
      </c>
      <c r="D1373" s="40">
        <v>48868</v>
      </c>
      <c r="E1373" s="13">
        <v>6108.5</v>
      </c>
      <c r="F1373" s="21">
        <f t="shared" si="21"/>
        <v>0.13801311186847084</v>
      </c>
      <c r="G1373" s="13">
        <v>8769.1331894318773</v>
      </c>
      <c r="H1373" s="13">
        <v>8401.930923417849</v>
      </c>
      <c r="I1373" s="11">
        <v>7</v>
      </c>
    </row>
    <row r="1374" spans="1:9" x14ac:dyDescent="0.3">
      <c r="A1374" s="11">
        <v>95425</v>
      </c>
      <c r="B1374" s="12">
        <v>43898</v>
      </c>
      <c r="C1374" s="12">
        <v>178</v>
      </c>
      <c r="D1374" s="40">
        <v>1402032</v>
      </c>
      <c r="E1374" s="13">
        <v>7876.5842696629215</v>
      </c>
      <c r="F1374" s="21">
        <f t="shared" si="21"/>
        <v>0.65100654667178559</v>
      </c>
      <c r="G1374" s="13">
        <v>9264.7616856756231</v>
      </c>
      <c r="H1374" s="13">
        <v>8361.0490999094309</v>
      </c>
      <c r="I1374" s="11">
        <v>7</v>
      </c>
    </row>
    <row r="1375" spans="1:9" x14ac:dyDescent="0.3">
      <c r="A1375" s="11">
        <v>95426</v>
      </c>
      <c r="B1375" s="12">
        <v>10452</v>
      </c>
      <c r="C1375" s="12">
        <v>52</v>
      </c>
      <c r="D1375" s="40">
        <v>668295</v>
      </c>
      <c r="E1375" s="13">
        <v>12851.826923076924</v>
      </c>
      <c r="F1375" s="21">
        <f t="shared" si="21"/>
        <v>0.35186577527449842</v>
      </c>
      <c r="G1375" s="13">
        <v>9068.1672071341709</v>
      </c>
      <c r="H1375" s="13">
        <v>10399.507566459255</v>
      </c>
      <c r="I1375" s="11">
        <v>20</v>
      </c>
    </row>
    <row r="1376" spans="1:9" x14ac:dyDescent="0.3">
      <c r="A1376" s="8">
        <v>95427</v>
      </c>
      <c r="B1376" s="9">
        <v>2203</v>
      </c>
      <c r="C1376" s="9">
        <v>6</v>
      </c>
      <c r="D1376" s="41">
        <v>82593</v>
      </c>
      <c r="E1376" s="10">
        <v>13765.5</v>
      </c>
      <c r="F1376" s="16">
        <f t="shared" si="21"/>
        <v>0.11952286093343936</v>
      </c>
      <c r="G1376" s="10">
        <v>8792.3319219499626</v>
      </c>
      <c r="H1376" s="10">
        <v>9386.7391985413578</v>
      </c>
      <c r="I1376" s="8">
        <v>18</v>
      </c>
    </row>
    <row r="1377" spans="1:9" x14ac:dyDescent="0.3">
      <c r="A1377" s="17">
        <v>95428</v>
      </c>
      <c r="B1377" s="18">
        <v>9252</v>
      </c>
      <c r="C1377" s="18">
        <v>21</v>
      </c>
      <c r="D1377" s="39">
        <v>177909</v>
      </c>
      <c r="E1377" s="19">
        <v>8471.8571428571431</v>
      </c>
      <c r="F1377" s="20">
        <f t="shared" si="21"/>
        <v>0.22360679774997896</v>
      </c>
      <c r="G1377" s="19">
        <v>9578.1231828108794</v>
      </c>
      <c r="H1377" s="19">
        <v>9330.7545761572746</v>
      </c>
      <c r="I1377" s="17">
        <v>18</v>
      </c>
    </row>
    <row r="1378" spans="1:9" x14ac:dyDescent="0.3">
      <c r="A1378" s="11">
        <v>95429</v>
      </c>
      <c r="B1378" s="12">
        <v>425</v>
      </c>
      <c r="C1378" s="12">
        <v>4</v>
      </c>
      <c r="D1378" s="40">
        <v>42507</v>
      </c>
      <c r="E1378" s="13">
        <v>10626.75</v>
      </c>
      <c r="F1378" s="21">
        <f t="shared" si="21"/>
        <v>9.7590007294853329E-2</v>
      </c>
      <c r="G1378" s="13">
        <v>8817.045501774197</v>
      </c>
      <c r="H1378" s="13">
        <v>8993.6545769575823</v>
      </c>
      <c r="I1378" s="11">
        <v>15</v>
      </c>
    </row>
    <row r="1379" spans="1:9" x14ac:dyDescent="0.3">
      <c r="A1379" s="11">
        <v>95430</v>
      </c>
      <c r="B1379" s="12">
        <v>845</v>
      </c>
      <c r="C1379" s="12">
        <v>5</v>
      </c>
      <c r="D1379" s="40">
        <v>24534</v>
      </c>
      <c r="E1379" s="13">
        <v>4906.8</v>
      </c>
      <c r="F1379" s="21">
        <f t="shared" si="21"/>
        <v>0.10910894511799618</v>
      </c>
      <c r="G1379" s="13">
        <v>8817.045501774197</v>
      </c>
      <c r="H1379" s="13">
        <v>8390.4027399232255</v>
      </c>
      <c r="I1379" s="11">
        <v>7</v>
      </c>
    </row>
    <row r="1380" spans="1:9" x14ac:dyDescent="0.3">
      <c r="A1380" s="11">
        <v>95431</v>
      </c>
      <c r="B1380" s="12">
        <v>283</v>
      </c>
      <c r="C1380" s="12">
        <v>5</v>
      </c>
      <c r="D1380" s="40">
        <v>15137</v>
      </c>
      <c r="E1380" s="13">
        <v>3027.4</v>
      </c>
      <c r="F1380" s="21">
        <f t="shared" si="21"/>
        <v>0.10910894511799618</v>
      </c>
      <c r="G1380" s="13">
        <v>8792.3319219499626</v>
      </c>
      <c r="H1380" s="13">
        <v>8163.32628126894</v>
      </c>
      <c r="I1380" s="11">
        <v>4</v>
      </c>
    </row>
    <row r="1381" spans="1:9" x14ac:dyDescent="0.3">
      <c r="A1381" s="8">
        <v>95432</v>
      </c>
      <c r="B1381" s="9">
        <v>2053</v>
      </c>
      <c r="C1381" s="9">
        <v>9</v>
      </c>
      <c r="D1381" s="41">
        <v>88258</v>
      </c>
      <c r="E1381" s="10">
        <v>9806.4444444444453</v>
      </c>
      <c r="F1381" s="16">
        <f t="shared" si="21"/>
        <v>0.14638501094227999</v>
      </c>
      <c r="G1381" s="10">
        <v>9264.7616856756231</v>
      </c>
      <c r="H1381" s="10">
        <v>9344.055922245243</v>
      </c>
      <c r="I1381" s="8">
        <v>18</v>
      </c>
    </row>
    <row r="1382" spans="1:9" x14ac:dyDescent="0.3">
      <c r="A1382" s="17">
        <v>95433</v>
      </c>
      <c r="B1382" s="18">
        <v>823</v>
      </c>
      <c r="C1382" s="18">
        <v>5</v>
      </c>
      <c r="D1382" s="39">
        <v>25691</v>
      </c>
      <c r="E1382" s="19">
        <v>5138.2</v>
      </c>
      <c r="F1382" s="20">
        <f t="shared" si="21"/>
        <v>0.10910894511799618</v>
      </c>
      <c r="G1382" s="19">
        <v>9080.490868342933</v>
      </c>
      <c r="H1382" s="19">
        <v>8650.3516703497262</v>
      </c>
      <c r="I1382" s="17">
        <v>11</v>
      </c>
    </row>
    <row r="1383" spans="1:9" x14ac:dyDescent="0.3">
      <c r="A1383" s="11">
        <v>95435</v>
      </c>
      <c r="B1383" s="12">
        <v>1174</v>
      </c>
      <c r="C1383" s="12">
        <v>11</v>
      </c>
      <c r="D1383" s="40">
        <v>66685</v>
      </c>
      <c r="E1383" s="13">
        <v>6062.272727272727</v>
      </c>
      <c r="F1383" s="21">
        <f t="shared" si="21"/>
        <v>0.16183471874253741</v>
      </c>
      <c r="G1383" s="13">
        <v>9068.1672071341709</v>
      </c>
      <c r="H1383" s="13">
        <v>8581.7091194160494</v>
      </c>
      <c r="I1383" s="11">
        <v>10</v>
      </c>
    </row>
    <row r="1384" spans="1:9" x14ac:dyDescent="0.3">
      <c r="A1384" s="11">
        <v>95436</v>
      </c>
      <c r="B1384" s="12">
        <v>25896</v>
      </c>
      <c r="C1384" s="12">
        <v>164</v>
      </c>
      <c r="D1384" s="40">
        <v>1463784</v>
      </c>
      <c r="E1384" s="13">
        <v>8925.5121951219517</v>
      </c>
      <c r="F1384" s="21">
        <f t="shared" si="21"/>
        <v>0.62488094104092384</v>
      </c>
      <c r="G1384" s="13">
        <v>8817.045501774197</v>
      </c>
      <c r="H1384" s="13">
        <v>8884.8242711849398</v>
      </c>
      <c r="I1384" s="11">
        <v>14</v>
      </c>
    </row>
    <row r="1385" spans="1:9" x14ac:dyDescent="0.3">
      <c r="A1385" s="11">
        <v>95437</v>
      </c>
      <c r="B1385" s="12">
        <v>57893</v>
      </c>
      <c r="C1385" s="12">
        <v>238</v>
      </c>
      <c r="D1385" s="40">
        <v>1872490</v>
      </c>
      <c r="E1385" s="13">
        <v>7867.6050420168067</v>
      </c>
      <c r="F1385" s="21">
        <f t="shared" si="21"/>
        <v>0.752772652709081</v>
      </c>
      <c r="G1385" s="13">
        <v>9578.1231828108794</v>
      </c>
      <c r="H1385" s="13">
        <v>8290.4919044583203</v>
      </c>
      <c r="I1385" s="11">
        <v>5</v>
      </c>
    </row>
    <row r="1386" spans="1:9" x14ac:dyDescent="0.3">
      <c r="A1386" s="8">
        <v>95439</v>
      </c>
      <c r="B1386" s="9">
        <v>3029</v>
      </c>
      <c r="C1386" s="9">
        <v>14</v>
      </c>
      <c r="D1386" s="41">
        <v>126624</v>
      </c>
      <c r="E1386" s="10">
        <v>9044.5714285714294</v>
      </c>
      <c r="F1386" s="16">
        <f t="shared" si="21"/>
        <v>0.18257418583505536</v>
      </c>
      <c r="G1386" s="10">
        <v>8260.9637913462429</v>
      </c>
      <c r="H1386" s="10">
        <v>8404.0303177267633</v>
      </c>
      <c r="I1386" s="8">
        <v>7</v>
      </c>
    </row>
    <row r="1387" spans="1:9" x14ac:dyDescent="0.3">
      <c r="A1387" s="17">
        <v>95441</v>
      </c>
      <c r="B1387" s="18">
        <v>9126</v>
      </c>
      <c r="C1387" s="18">
        <v>32</v>
      </c>
      <c r="D1387" s="39">
        <v>227808</v>
      </c>
      <c r="E1387" s="19">
        <v>7119</v>
      </c>
      <c r="F1387" s="20">
        <f t="shared" si="21"/>
        <v>0.27602622373694169</v>
      </c>
      <c r="G1387" s="19">
        <v>9080.490868342933</v>
      </c>
      <c r="H1387" s="19">
        <v>8539.0679510597383</v>
      </c>
      <c r="I1387" s="17">
        <v>9</v>
      </c>
    </row>
    <row r="1388" spans="1:9" x14ac:dyDescent="0.3">
      <c r="A1388" s="11">
        <v>95442</v>
      </c>
      <c r="B1388" s="12">
        <v>15751</v>
      </c>
      <c r="C1388" s="12">
        <v>84</v>
      </c>
      <c r="D1388" s="40">
        <v>804396</v>
      </c>
      <c r="E1388" s="13">
        <v>9576.1428571428569</v>
      </c>
      <c r="F1388" s="21">
        <f t="shared" si="21"/>
        <v>0.44721359549995793</v>
      </c>
      <c r="G1388" s="13">
        <v>9024.3875555403065</v>
      </c>
      <c r="H1388" s="13">
        <v>9271.1400278061483</v>
      </c>
      <c r="I1388" s="11">
        <v>17</v>
      </c>
    </row>
    <row r="1389" spans="1:9" x14ac:dyDescent="0.3">
      <c r="A1389" s="11">
        <v>95443</v>
      </c>
      <c r="B1389" s="12">
        <v>1809</v>
      </c>
      <c r="C1389" s="12">
        <v>13</v>
      </c>
      <c r="D1389" s="40">
        <v>97808</v>
      </c>
      <c r="E1389" s="13">
        <v>7523.6923076923076</v>
      </c>
      <c r="F1389" s="21">
        <f t="shared" si="21"/>
        <v>0.17593288763724921</v>
      </c>
      <c r="G1389" s="13">
        <v>9578.1231828108794</v>
      </c>
      <c r="H1389" s="13">
        <v>9216.6812265001481</v>
      </c>
      <c r="I1389" s="11">
        <v>17</v>
      </c>
    </row>
    <row r="1390" spans="1:9" x14ac:dyDescent="0.3">
      <c r="A1390" s="11">
        <v>95444</v>
      </c>
      <c r="B1390" s="12">
        <v>3458</v>
      </c>
      <c r="C1390" s="12">
        <v>18</v>
      </c>
      <c r="D1390" s="40">
        <v>124280</v>
      </c>
      <c r="E1390" s="13">
        <v>6904.4444444444443</v>
      </c>
      <c r="F1390" s="21">
        <f t="shared" si="21"/>
        <v>0.20701966780270625</v>
      </c>
      <c r="G1390" s="13">
        <v>9578.1231828108794</v>
      </c>
      <c r="H1390" s="13">
        <v>9024.6190985830999</v>
      </c>
      <c r="I1390" s="11">
        <v>15</v>
      </c>
    </row>
    <row r="1391" spans="1:9" x14ac:dyDescent="0.3">
      <c r="A1391" s="8">
        <v>95445</v>
      </c>
      <c r="B1391" s="9">
        <v>11598</v>
      </c>
      <c r="C1391" s="9">
        <v>28</v>
      </c>
      <c r="D1391" s="41">
        <v>242486</v>
      </c>
      <c r="E1391" s="10">
        <v>8660.2142857142862</v>
      </c>
      <c r="F1391" s="16">
        <f t="shared" si="21"/>
        <v>0.2581988897471611</v>
      </c>
      <c r="G1391" s="10">
        <v>8792.3319219499626</v>
      </c>
      <c r="H1391" s="10">
        <v>8758.219294957893</v>
      </c>
      <c r="I1391" s="8">
        <v>12</v>
      </c>
    </row>
    <row r="1392" spans="1:9" x14ac:dyDescent="0.3">
      <c r="A1392" s="17">
        <v>95446</v>
      </c>
      <c r="B1392" s="18">
        <v>21699</v>
      </c>
      <c r="C1392" s="18">
        <v>131</v>
      </c>
      <c r="D1392" s="39">
        <v>966680</v>
      </c>
      <c r="E1392" s="19">
        <v>7379.2366412213742</v>
      </c>
      <c r="F1392" s="20">
        <f t="shared" si="21"/>
        <v>0.55848434347326326</v>
      </c>
      <c r="G1392" s="19">
        <v>9024.3875555403065</v>
      </c>
      <c r="H1392" s="19">
        <v>8105.5965272424583</v>
      </c>
      <c r="I1392" s="17">
        <v>3</v>
      </c>
    </row>
    <row r="1393" spans="1:9" x14ac:dyDescent="0.3">
      <c r="A1393" s="11">
        <v>95448</v>
      </c>
      <c r="B1393" s="12">
        <v>71753</v>
      </c>
      <c r="C1393" s="12">
        <v>367</v>
      </c>
      <c r="D1393" s="40">
        <v>3275470</v>
      </c>
      <c r="E1393" s="13">
        <v>8924.9863760217977</v>
      </c>
      <c r="F1393" s="21">
        <f t="shared" si="21"/>
        <v>0.93477779381493853</v>
      </c>
      <c r="G1393" s="13">
        <v>8791.6603136637495</v>
      </c>
      <c r="H1393" s="13">
        <v>8916.2905560928375</v>
      </c>
      <c r="I1393" s="11">
        <v>14</v>
      </c>
    </row>
    <row r="1394" spans="1:9" x14ac:dyDescent="0.3">
      <c r="A1394" s="11">
        <v>95449</v>
      </c>
      <c r="B1394" s="12">
        <v>5722</v>
      </c>
      <c r="C1394" s="12">
        <v>19</v>
      </c>
      <c r="D1394" s="40">
        <v>119182</v>
      </c>
      <c r="E1394" s="13">
        <v>6272.7368421052633</v>
      </c>
      <c r="F1394" s="21">
        <f t="shared" si="21"/>
        <v>0.21269248984883138</v>
      </c>
      <c r="G1394" s="13">
        <v>9264.7616856756231</v>
      </c>
      <c r="H1394" s="13">
        <v>8628.3804720070839</v>
      </c>
      <c r="I1394" s="11">
        <v>10</v>
      </c>
    </row>
    <row r="1395" spans="1:9" x14ac:dyDescent="0.3">
      <c r="A1395" s="11">
        <v>95450</v>
      </c>
      <c r="B1395" s="12">
        <v>2063</v>
      </c>
      <c r="C1395" s="12">
        <v>10</v>
      </c>
      <c r="D1395" s="40">
        <v>130333</v>
      </c>
      <c r="E1395" s="13">
        <v>13033.3</v>
      </c>
      <c r="F1395" s="21">
        <f t="shared" si="21"/>
        <v>0.15430334996209191</v>
      </c>
      <c r="G1395" s="13">
        <v>9068.1672071341709</v>
      </c>
      <c r="H1395" s="13">
        <v>9680.000480117913</v>
      </c>
      <c r="I1395" s="11">
        <v>19</v>
      </c>
    </row>
    <row r="1396" spans="1:9" x14ac:dyDescent="0.3">
      <c r="A1396" s="8">
        <v>95451</v>
      </c>
      <c r="B1396" s="9">
        <v>50474</v>
      </c>
      <c r="C1396" s="9">
        <v>208</v>
      </c>
      <c r="D1396" s="41">
        <v>2251637</v>
      </c>
      <c r="E1396" s="10">
        <v>10825.177884615385</v>
      </c>
      <c r="F1396" s="16">
        <f t="shared" si="21"/>
        <v>0.70373155054899683</v>
      </c>
      <c r="G1396" s="10">
        <v>8440.952697066592</v>
      </c>
      <c r="H1396" s="10">
        <v>10118.807185158275</v>
      </c>
      <c r="I1396" s="8">
        <v>20</v>
      </c>
    </row>
    <row r="1397" spans="1:9" x14ac:dyDescent="0.3">
      <c r="A1397" s="17">
        <v>95452</v>
      </c>
      <c r="B1397" s="18">
        <v>7808</v>
      </c>
      <c r="C1397" s="18">
        <v>53</v>
      </c>
      <c r="D1397" s="39">
        <v>459079</v>
      </c>
      <c r="E1397" s="19">
        <v>8661.867924528302</v>
      </c>
      <c r="F1397" s="20">
        <f t="shared" si="21"/>
        <v>0.3552329886011098</v>
      </c>
      <c r="G1397" s="19">
        <v>8457.0336694310208</v>
      </c>
      <c r="H1397" s="19">
        <v>8529.7975540371099</v>
      </c>
      <c r="I1397" s="17">
        <v>9</v>
      </c>
    </row>
    <row r="1398" spans="1:9" x14ac:dyDescent="0.3">
      <c r="A1398" s="11">
        <v>95453</v>
      </c>
      <c r="B1398" s="12">
        <v>48106</v>
      </c>
      <c r="C1398" s="12">
        <v>225</v>
      </c>
      <c r="D1398" s="40">
        <v>2184915</v>
      </c>
      <c r="E1398" s="13">
        <v>9710.7333333333336</v>
      </c>
      <c r="F1398" s="21">
        <f t="shared" si="21"/>
        <v>0.7319250547113999</v>
      </c>
      <c r="G1398" s="13">
        <v>9578.1231828108794</v>
      </c>
      <c r="H1398" s="13">
        <v>9675.183874487313</v>
      </c>
      <c r="I1398" s="11">
        <v>19</v>
      </c>
    </row>
    <row r="1399" spans="1:9" x14ac:dyDescent="0.3">
      <c r="A1399" s="11">
        <v>95454</v>
      </c>
      <c r="B1399" s="12">
        <v>13707</v>
      </c>
      <c r="C1399" s="12">
        <v>72</v>
      </c>
      <c r="D1399" s="40">
        <v>690060</v>
      </c>
      <c r="E1399" s="13">
        <v>9584.1666666666661</v>
      </c>
      <c r="F1399" s="21">
        <f t="shared" si="21"/>
        <v>0.41403933560541251</v>
      </c>
      <c r="G1399" s="13">
        <v>9080.490868342933</v>
      </c>
      <c r="H1399" s="13">
        <v>9289.032461241417</v>
      </c>
      <c r="I1399" s="11">
        <v>17</v>
      </c>
    </row>
    <row r="1400" spans="1:9" x14ac:dyDescent="0.3">
      <c r="A1400" s="11">
        <v>95456</v>
      </c>
      <c r="B1400" s="12">
        <v>3942</v>
      </c>
      <c r="C1400" s="12">
        <v>23</v>
      </c>
      <c r="D1400" s="40">
        <v>153313</v>
      </c>
      <c r="E1400" s="13">
        <v>6665.782608695652</v>
      </c>
      <c r="F1400" s="21">
        <f t="shared" si="21"/>
        <v>0.23401261667248791</v>
      </c>
      <c r="G1400" s="13">
        <v>9080.490868342933</v>
      </c>
      <c r="H1400" s="13">
        <v>8515.4186700022037</v>
      </c>
      <c r="I1400" s="11">
        <v>9</v>
      </c>
    </row>
    <row r="1401" spans="1:9" x14ac:dyDescent="0.3">
      <c r="A1401" s="8">
        <v>95457</v>
      </c>
      <c r="B1401" s="9">
        <v>14866</v>
      </c>
      <c r="C1401" s="9">
        <v>98</v>
      </c>
      <c r="D1401" s="41">
        <v>993423</v>
      </c>
      <c r="E1401" s="10">
        <v>10136.969387755102</v>
      </c>
      <c r="F1401" s="16">
        <f t="shared" si="21"/>
        <v>0.48304589153964794</v>
      </c>
      <c r="G1401" s="10">
        <v>9264.7616856756231</v>
      </c>
      <c r="H1401" s="10">
        <v>9686.0780327343527</v>
      </c>
      <c r="I1401" s="8">
        <v>19</v>
      </c>
    </row>
    <row r="1402" spans="1:9" x14ac:dyDescent="0.3">
      <c r="A1402" s="17">
        <v>95458</v>
      </c>
      <c r="B1402" s="18">
        <v>11477</v>
      </c>
      <c r="C1402" s="18">
        <v>55</v>
      </c>
      <c r="D1402" s="39">
        <v>497316</v>
      </c>
      <c r="E1402" s="19">
        <v>9042.1090909090908</v>
      </c>
      <c r="F1402" s="20">
        <f t="shared" si="21"/>
        <v>0.36187343222787294</v>
      </c>
      <c r="G1402" s="19">
        <v>9024.3875555403065</v>
      </c>
      <c r="H1402" s="19">
        <v>9030.8005083685566</v>
      </c>
      <c r="I1402" s="17">
        <v>15</v>
      </c>
    </row>
    <row r="1403" spans="1:9" x14ac:dyDescent="0.3">
      <c r="A1403" s="11">
        <v>95459</v>
      </c>
      <c r="B1403" s="12">
        <v>2312</v>
      </c>
      <c r="C1403" s="12">
        <v>4</v>
      </c>
      <c r="D1403" s="40">
        <v>24442</v>
      </c>
      <c r="E1403" s="13">
        <v>6110.5</v>
      </c>
      <c r="F1403" s="21">
        <f t="shared" si="21"/>
        <v>9.7590007294853329E-2</v>
      </c>
      <c r="G1403" s="13">
        <v>9264.7616856756231</v>
      </c>
      <c r="H1403" s="13">
        <v>8956.9372647606615</v>
      </c>
      <c r="I1403" s="11">
        <v>15</v>
      </c>
    </row>
    <row r="1404" spans="1:9" x14ac:dyDescent="0.3">
      <c r="A1404" s="11">
        <v>95460</v>
      </c>
      <c r="B1404" s="12">
        <v>11819</v>
      </c>
      <c r="C1404" s="12">
        <v>36</v>
      </c>
      <c r="D1404" s="40">
        <v>244353</v>
      </c>
      <c r="E1404" s="13">
        <v>6787.583333333333</v>
      </c>
      <c r="F1404" s="21">
        <f t="shared" si="21"/>
        <v>0.29277002188455997</v>
      </c>
      <c r="G1404" s="13">
        <v>9578.1231828108794</v>
      </c>
      <c r="H1404" s="13">
        <v>8761.1367700096016</v>
      </c>
      <c r="I1404" s="11">
        <v>12</v>
      </c>
    </row>
    <row r="1405" spans="1:9" x14ac:dyDescent="0.3">
      <c r="A1405" s="11">
        <v>95461</v>
      </c>
      <c r="B1405" s="12">
        <v>18927</v>
      </c>
      <c r="C1405" s="12">
        <v>104</v>
      </c>
      <c r="D1405" s="40">
        <v>1053065</v>
      </c>
      <c r="E1405" s="13">
        <v>10125.625</v>
      </c>
      <c r="F1405" s="21">
        <f t="shared" si="21"/>
        <v>0.49761335152811931</v>
      </c>
      <c r="G1405" s="13">
        <v>9068.1672071341709</v>
      </c>
      <c r="H1405" s="13">
        <v>9594.3723235416619</v>
      </c>
      <c r="I1405" s="11">
        <v>19</v>
      </c>
    </row>
    <row r="1406" spans="1:9" x14ac:dyDescent="0.3">
      <c r="A1406" s="8">
        <v>95462</v>
      </c>
      <c r="B1406" s="9">
        <v>6153</v>
      </c>
      <c r="C1406" s="9">
        <v>32</v>
      </c>
      <c r="D1406" s="41">
        <v>262592</v>
      </c>
      <c r="E1406" s="10">
        <v>8206</v>
      </c>
      <c r="F1406" s="16">
        <f t="shared" si="21"/>
        <v>0.27602622373694169</v>
      </c>
      <c r="G1406" s="10">
        <v>9578.1231828108794</v>
      </c>
      <c r="H1406" s="10">
        <v>9199.3812021576778</v>
      </c>
      <c r="I1406" s="8">
        <v>17</v>
      </c>
    </row>
    <row r="1407" spans="1:9" x14ac:dyDescent="0.3">
      <c r="A1407" s="17">
        <v>95463</v>
      </c>
      <c r="B1407" s="18">
        <v>1041</v>
      </c>
      <c r="C1407" s="18">
        <v>2</v>
      </c>
      <c r="D1407" s="39">
        <v>10969</v>
      </c>
      <c r="E1407" s="19">
        <v>5484.5</v>
      </c>
      <c r="F1407" s="20">
        <f t="shared" si="21"/>
        <v>6.9006555934235422E-2</v>
      </c>
      <c r="G1407" s="19">
        <v>9578.1231828108794</v>
      </c>
      <c r="H1407" s="19">
        <v>9295.6363456725576</v>
      </c>
      <c r="I1407" s="17">
        <v>17</v>
      </c>
    </row>
    <row r="1408" spans="1:9" x14ac:dyDescent="0.3">
      <c r="A1408" s="11">
        <v>95464</v>
      </c>
      <c r="B1408" s="12">
        <v>10153</v>
      </c>
      <c r="C1408" s="12">
        <v>59</v>
      </c>
      <c r="D1408" s="40">
        <v>622807</v>
      </c>
      <c r="E1408" s="13">
        <v>10556.050847457627</v>
      </c>
      <c r="F1408" s="21">
        <f t="shared" si="21"/>
        <v>0.37480153478366451</v>
      </c>
      <c r="G1408" s="13">
        <v>9578.1231828108794</v>
      </c>
      <c r="H1408" s="13">
        <v>9944.6519724278842</v>
      </c>
      <c r="I1408" s="11">
        <v>20</v>
      </c>
    </row>
    <row r="1409" spans="1:9" x14ac:dyDescent="0.3">
      <c r="A1409" s="11">
        <v>95465</v>
      </c>
      <c r="B1409" s="12">
        <v>8698</v>
      </c>
      <c r="C1409" s="12">
        <v>55</v>
      </c>
      <c r="D1409" s="40">
        <v>594799</v>
      </c>
      <c r="E1409" s="13">
        <v>10814.527272727273</v>
      </c>
      <c r="F1409" s="21">
        <f t="shared" si="21"/>
        <v>0.36187343222787294</v>
      </c>
      <c r="G1409" s="13">
        <v>8817.045501774197</v>
      </c>
      <c r="H1409" s="13">
        <v>9539.8810860415961</v>
      </c>
      <c r="I1409" s="11">
        <v>19</v>
      </c>
    </row>
    <row r="1410" spans="1:9" x14ac:dyDescent="0.3">
      <c r="A1410" s="11">
        <v>95466</v>
      </c>
      <c r="B1410" s="12">
        <v>5393</v>
      </c>
      <c r="C1410" s="12">
        <v>14</v>
      </c>
      <c r="D1410" s="40">
        <v>102382</v>
      </c>
      <c r="E1410" s="13">
        <v>7313</v>
      </c>
      <c r="F1410" s="21">
        <f t="shared" si="21"/>
        <v>0.18257418583505536</v>
      </c>
      <c r="G1410" s="13">
        <v>9024.3875555403065</v>
      </c>
      <c r="H1410" s="13">
        <v>8711.9323659392903</v>
      </c>
      <c r="I1410" s="11">
        <v>12</v>
      </c>
    </row>
    <row r="1411" spans="1:9" x14ac:dyDescent="0.3">
      <c r="A1411" s="8">
        <v>95467</v>
      </c>
      <c r="B1411" s="9">
        <v>19991</v>
      </c>
      <c r="C1411" s="9">
        <v>114</v>
      </c>
      <c r="D1411" s="41">
        <v>1241785</v>
      </c>
      <c r="E1411" s="10">
        <v>10892.850877192983</v>
      </c>
      <c r="F1411" s="16">
        <f t="shared" ref="F1411:F1474" si="22">IF(C1411&gt;420,1,SQRT(C1411/420))</f>
        <v>0.52098807225172772</v>
      </c>
      <c r="G1411" s="10">
        <v>9080.490868342933</v>
      </c>
      <c r="H1411" s="10">
        <v>10024.708815579845</v>
      </c>
      <c r="I1411" s="8">
        <v>20</v>
      </c>
    </row>
    <row r="1412" spans="1:9" x14ac:dyDescent="0.3">
      <c r="A1412" s="17">
        <v>95468</v>
      </c>
      <c r="B1412" s="18">
        <v>5904</v>
      </c>
      <c r="C1412" s="18">
        <v>24</v>
      </c>
      <c r="D1412" s="39">
        <v>260213</v>
      </c>
      <c r="E1412" s="19">
        <v>10842.208333333334</v>
      </c>
      <c r="F1412" s="20">
        <f t="shared" si="22"/>
        <v>0.23904572186687872</v>
      </c>
      <c r="G1412" s="19">
        <v>9264.7616856756231</v>
      </c>
      <c r="H1412" s="19">
        <v>9641.8435582714483</v>
      </c>
      <c r="I1412" s="17">
        <v>19</v>
      </c>
    </row>
    <row r="1413" spans="1:9" x14ac:dyDescent="0.3">
      <c r="A1413" s="11">
        <v>95469</v>
      </c>
      <c r="B1413" s="12">
        <v>9369</v>
      </c>
      <c r="C1413" s="12">
        <v>46</v>
      </c>
      <c r="D1413" s="40">
        <v>437785</v>
      </c>
      <c r="E1413" s="13">
        <v>9517.065217391304</v>
      </c>
      <c r="F1413" s="21">
        <f t="shared" si="22"/>
        <v>0.33094381626464864</v>
      </c>
      <c r="G1413" s="13">
        <v>9264.7616856756231</v>
      </c>
      <c r="H1413" s="13">
        <v>9348.25997931866</v>
      </c>
      <c r="I1413" s="11">
        <v>18</v>
      </c>
    </row>
    <row r="1414" spans="1:9" x14ac:dyDescent="0.3">
      <c r="A1414" s="11">
        <v>95470</v>
      </c>
      <c r="B1414" s="12">
        <v>26930</v>
      </c>
      <c r="C1414" s="12">
        <v>133</v>
      </c>
      <c r="D1414" s="40">
        <v>1189718</v>
      </c>
      <c r="E1414" s="13">
        <v>8945.2481203007519</v>
      </c>
      <c r="F1414" s="21">
        <f t="shared" si="22"/>
        <v>0.56273143387113778</v>
      </c>
      <c r="G1414" s="13">
        <v>9068.1672071341709</v>
      </c>
      <c r="H1414" s="13">
        <v>8998.9967731502693</v>
      </c>
      <c r="I1414" s="11">
        <v>15</v>
      </c>
    </row>
    <row r="1415" spans="1:9" x14ac:dyDescent="0.3">
      <c r="A1415" s="11">
        <v>95471</v>
      </c>
      <c r="B1415" s="12">
        <v>1792</v>
      </c>
      <c r="C1415" s="12">
        <v>9</v>
      </c>
      <c r="D1415" s="40">
        <v>101115</v>
      </c>
      <c r="E1415" s="13">
        <v>11235</v>
      </c>
      <c r="F1415" s="21">
        <f t="shared" si="22"/>
        <v>0.14638501094227999</v>
      </c>
      <c r="G1415" s="13">
        <v>9578.1231828108794</v>
      </c>
      <c r="H1415" s="13">
        <v>9820.66511382512</v>
      </c>
      <c r="I1415" s="11">
        <v>20</v>
      </c>
    </row>
    <row r="1416" spans="1:9" x14ac:dyDescent="0.3">
      <c r="A1416" s="8">
        <v>95472</v>
      </c>
      <c r="B1416" s="9">
        <v>127303</v>
      </c>
      <c r="C1416" s="9">
        <v>756</v>
      </c>
      <c r="D1416" s="41">
        <v>6714396</v>
      </c>
      <c r="E1416" s="10">
        <v>8881.4761904761908</v>
      </c>
      <c r="F1416" s="16">
        <f t="shared" si="22"/>
        <v>1</v>
      </c>
      <c r="G1416" s="10">
        <v>9024.3875555403065</v>
      </c>
      <c r="H1416" s="10">
        <v>8881.4761904761908</v>
      </c>
      <c r="I1416" s="8">
        <v>14</v>
      </c>
    </row>
    <row r="1417" spans="1:9" x14ac:dyDescent="0.3">
      <c r="A1417" s="17">
        <v>95476</v>
      </c>
      <c r="B1417" s="18">
        <v>137266</v>
      </c>
      <c r="C1417" s="18">
        <v>859</v>
      </c>
      <c r="D1417" s="39">
        <v>7854523</v>
      </c>
      <c r="E1417" s="19">
        <v>9143.7986030267748</v>
      </c>
      <c r="F1417" s="20">
        <f t="shared" si="22"/>
        <v>1</v>
      </c>
      <c r="G1417" s="19">
        <v>9024.3875555403065</v>
      </c>
      <c r="H1417" s="19">
        <v>9143.7986030267748</v>
      </c>
      <c r="I1417" s="17">
        <v>16</v>
      </c>
    </row>
    <row r="1418" spans="1:9" x14ac:dyDescent="0.3">
      <c r="A1418" s="11">
        <v>95480</v>
      </c>
      <c r="B1418" s="12">
        <v>420</v>
      </c>
      <c r="C1418" s="12">
        <v>1</v>
      </c>
      <c r="D1418" s="40">
        <v>37770</v>
      </c>
      <c r="E1418" s="13">
        <v>37770</v>
      </c>
      <c r="F1418" s="21">
        <f t="shared" si="22"/>
        <v>4.8795003647426664E-2</v>
      </c>
      <c r="G1418" s="13">
        <v>9080.490868342933</v>
      </c>
      <c r="H1418" s="13">
        <v>10480.395571065023</v>
      </c>
      <c r="I1418" s="11">
        <v>20</v>
      </c>
    </row>
    <row r="1419" spans="1:9" x14ac:dyDescent="0.3">
      <c r="A1419" s="11">
        <v>95481</v>
      </c>
      <c r="B1419" s="12">
        <v>871</v>
      </c>
      <c r="C1419" s="12">
        <v>4</v>
      </c>
      <c r="D1419" s="40">
        <v>21639</v>
      </c>
      <c r="E1419" s="13">
        <v>5409.75</v>
      </c>
      <c r="F1419" s="21">
        <f t="shared" si="22"/>
        <v>9.7590007294853329E-2</v>
      </c>
      <c r="G1419" s="13">
        <v>8574.3126371903418</v>
      </c>
      <c r="H1419" s="13">
        <v>8265.4829463419155</v>
      </c>
      <c r="I1419" s="11">
        <v>5</v>
      </c>
    </row>
    <row r="1420" spans="1:9" x14ac:dyDescent="0.3">
      <c r="A1420" s="11">
        <v>95482</v>
      </c>
      <c r="B1420" s="12">
        <v>111747</v>
      </c>
      <c r="C1420" s="12">
        <v>569</v>
      </c>
      <c r="D1420" s="40">
        <v>4756832</v>
      </c>
      <c r="E1420" s="13">
        <v>8359.9859402460461</v>
      </c>
      <c r="F1420" s="21">
        <f t="shared" si="22"/>
        <v>1</v>
      </c>
      <c r="G1420" s="13">
        <v>9080.490868342933</v>
      </c>
      <c r="H1420" s="13">
        <v>8359.9859402460461</v>
      </c>
      <c r="I1420" s="11">
        <v>6</v>
      </c>
    </row>
    <row r="1421" spans="1:9" x14ac:dyDescent="0.3">
      <c r="A1421" s="8">
        <v>95485</v>
      </c>
      <c r="B1421" s="9">
        <v>11463</v>
      </c>
      <c r="C1421" s="9">
        <v>51</v>
      </c>
      <c r="D1421" s="41">
        <v>521229</v>
      </c>
      <c r="E1421" s="10">
        <v>10220.176470588236</v>
      </c>
      <c r="F1421" s="16">
        <f t="shared" si="22"/>
        <v>0.3484660262185848</v>
      </c>
      <c r="G1421" s="10">
        <v>9068.1672071341709</v>
      </c>
      <c r="H1421" s="10">
        <v>9469.6032973370075</v>
      </c>
      <c r="I1421" s="8">
        <v>18</v>
      </c>
    </row>
    <row r="1422" spans="1:9" x14ac:dyDescent="0.3">
      <c r="A1422" s="17">
        <v>95486</v>
      </c>
      <c r="B1422" s="18">
        <v>498</v>
      </c>
      <c r="C1422" s="18">
        <v>3</v>
      </c>
      <c r="D1422" s="39">
        <v>32375</v>
      </c>
      <c r="E1422" s="19">
        <v>10791.666666666666</v>
      </c>
      <c r="F1422" s="20">
        <f t="shared" si="22"/>
        <v>8.4515425472851652E-2</v>
      </c>
      <c r="G1422" s="19">
        <v>9024.3875555403065</v>
      </c>
      <c r="H1422" s="19">
        <v>9173.7499015464346</v>
      </c>
      <c r="I1422" s="17">
        <v>17</v>
      </c>
    </row>
    <row r="1423" spans="1:9" x14ac:dyDescent="0.3">
      <c r="A1423" s="11">
        <v>95487</v>
      </c>
      <c r="B1423" s="12">
        <v>414</v>
      </c>
      <c r="C1423" s="12">
        <v>3</v>
      </c>
      <c r="D1423" s="40">
        <v>20848</v>
      </c>
      <c r="E1423" s="13">
        <v>6949.333333333333</v>
      </c>
      <c r="F1423" s="21">
        <f t="shared" si="22"/>
        <v>8.4515425472851652E-2</v>
      </c>
      <c r="G1423" s="13">
        <v>9080.490868342933</v>
      </c>
      <c r="H1423" s="13">
        <v>8900.3751825219224</v>
      </c>
      <c r="I1423" s="11">
        <v>14</v>
      </c>
    </row>
    <row r="1424" spans="1:9" x14ac:dyDescent="0.3">
      <c r="A1424" s="11">
        <v>95488</v>
      </c>
      <c r="B1424" s="12">
        <v>1082</v>
      </c>
      <c r="C1424" s="12">
        <v>3</v>
      </c>
      <c r="D1424" s="40">
        <v>7041</v>
      </c>
      <c r="E1424" s="13">
        <v>2347</v>
      </c>
      <c r="F1424" s="21">
        <f t="shared" si="22"/>
        <v>8.4515425472851652E-2</v>
      </c>
      <c r="G1424" s="13">
        <v>9080.490868342933</v>
      </c>
      <c r="H1424" s="13">
        <v>8511.4070226873682</v>
      </c>
      <c r="I1424" s="11">
        <v>9</v>
      </c>
    </row>
    <row r="1425" spans="1:9" x14ac:dyDescent="0.3">
      <c r="A1425" s="11">
        <v>95490</v>
      </c>
      <c r="B1425" s="12">
        <v>57124</v>
      </c>
      <c r="C1425" s="12">
        <v>289</v>
      </c>
      <c r="D1425" s="40">
        <v>2888520</v>
      </c>
      <c r="E1425" s="13">
        <v>9994.8788927335645</v>
      </c>
      <c r="F1425" s="21">
        <f t="shared" si="22"/>
        <v>0.82951506200625325</v>
      </c>
      <c r="G1425" s="13">
        <v>9578.1231828108794</v>
      </c>
      <c r="H1425" s="13">
        <v>9923.8283213688555</v>
      </c>
      <c r="I1425" s="11">
        <v>20</v>
      </c>
    </row>
    <row r="1426" spans="1:9" x14ac:dyDescent="0.3">
      <c r="A1426" s="8">
        <v>95492</v>
      </c>
      <c r="B1426" s="9">
        <v>104352</v>
      </c>
      <c r="C1426" s="9">
        <v>628</v>
      </c>
      <c r="D1426" s="41">
        <v>5198960</v>
      </c>
      <c r="E1426" s="10">
        <v>8278.5987261146493</v>
      </c>
      <c r="F1426" s="16">
        <f t="shared" si="22"/>
        <v>1</v>
      </c>
      <c r="G1426" s="10">
        <v>8457.0336694310208</v>
      </c>
      <c r="H1426" s="10">
        <v>8278.5987261146493</v>
      </c>
      <c r="I1426" s="8">
        <v>5</v>
      </c>
    </row>
    <row r="1427" spans="1:9" x14ac:dyDescent="0.3">
      <c r="A1427" s="17">
        <v>95493</v>
      </c>
      <c r="B1427" s="18">
        <v>1335</v>
      </c>
      <c r="C1427" s="18">
        <v>9</v>
      </c>
      <c r="D1427" s="39">
        <v>74213</v>
      </c>
      <c r="E1427" s="19">
        <v>8245.8888888888887</v>
      </c>
      <c r="F1427" s="20">
        <f t="shared" si="22"/>
        <v>0.14638501094227999</v>
      </c>
      <c r="G1427" s="19">
        <v>9264.7616856756231</v>
      </c>
      <c r="H1427" s="19">
        <v>9115.6139801692061</v>
      </c>
      <c r="I1427" s="17">
        <v>16</v>
      </c>
    </row>
    <row r="1428" spans="1:9" x14ac:dyDescent="0.3">
      <c r="A1428" s="11">
        <v>95494</v>
      </c>
      <c r="B1428" s="12">
        <v>1822</v>
      </c>
      <c r="C1428" s="12">
        <v>10</v>
      </c>
      <c r="D1428" s="40">
        <v>86020</v>
      </c>
      <c r="E1428" s="13">
        <v>8602</v>
      </c>
      <c r="F1428" s="21">
        <f t="shared" si="22"/>
        <v>0.15430334996209191</v>
      </c>
      <c r="G1428" s="13">
        <v>8769.1331894318773</v>
      </c>
      <c r="H1428" s="13">
        <v>8743.3439784126895</v>
      </c>
      <c r="I1428" s="11">
        <v>12</v>
      </c>
    </row>
    <row r="1429" spans="1:9" x14ac:dyDescent="0.3">
      <c r="A1429" s="11">
        <v>95497</v>
      </c>
      <c r="B1429" s="12">
        <v>5128</v>
      </c>
      <c r="C1429" s="12">
        <v>20</v>
      </c>
      <c r="D1429" s="40">
        <v>158851</v>
      </c>
      <c r="E1429" s="13">
        <v>7942.55</v>
      </c>
      <c r="F1429" s="21">
        <f t="shared" si="22"/>
        <v>0.21821789023599236</v>
      </c>
      <c r="G1429" s="13">
        <v>9080.490868342933</v>
      </c>
      <c r="H1429" s="13">
        <v>8832.1718128398243</v>
      </c>
      <c r="I1429" s="11">
        <v>13</v>
      </c>
    </row>
    <row r="1430" spans="1:9" x14ac:dyDescent="0.3">
      <c r="A1430" s="11">
        <v>95501</v>
      </c>
      <c r="B1430" s="12">
        <v>74743</v>
      </c>
      <c r="C1430" s="12">
        <v>501</v>
      </c>
      <c r="D1430" s="40">
        <v>3771035</v>
      </c>
      <c r="E1430" s="13">
        <v>7527.0159680638726</v>
      </c>
      <c r="F1430" s="21">
        <f t="shared" si="22"/>
        <v>1</v>
      </c>
      <c r="G1430" s="13">
        <v>8366.427003147397</v>
      </c>
      <c r="H1430" s="13">
        <v>7527.0159680638726</v>
      </c>
      <c r="I1430" s="11">
        <v>1</v>
      </c>
    </row>
    <row r="1431" spans="1:9" x14ac:dyDescent="0.3">
      <c r="A1431" s="8">
        <v>95503</v>
      </c>
      <c r="B1431" s="9">
        <v>89998</v>
      </c>
      <c r="C1431" s="9">
        <v>521</v>
      </c>
      <c r="D1431" s="41">
        <v>4394233</v>
      </c>
      <c r="E1431" s="10">
        <v>8434.2284069097896</v>
      </c>
      <c r="F1431" s="16">
        <f t="shared" si="22"/>
        <v>1</v>
      </c>
      <c r="G1431" s="10">
        <v>8232.0844682060233</v>
      </c>
      <c r="H1431" s="10">
        <v>8434.2284069097896</v>
      </c>
      <c r="I1431" s="8">
        <v>7</v>
      </c>
    </row>
    <row r="1432" spans="1:9" x14ac:dyDescent="0.3">
      <c r="A1432" s="17">
        <v>95511</v>
      </c>
      <c r="B1432" s="18">
        <v>1794</v>
      </c>
      <c r="C1432" s="18">
        <v>4</v>
      </c>
      <c r="D1432" s="39">
        <v>28833</v>
      </c>
      <c r="E1432" s="19">
        <v>7208.25</v>
      </c>
      <c r="F1432" s="20">
        <f t="shared" si="22"/>
        <v>9.7590007294853329E-2</v>
      </c>
      <c r="G1432" s="19">
        <v>8817.045501774197</v>
      </c>
      <c r="H1432" s="19">
        <v>8660.0431370201259</v>
      </c>
      <c r="I1432" s="17">
        <v>11</v>
      </c>
    </row>
    <row r="1433" spans="1:9" x14ac:dyDescent="0.3">
      <c r="A1433" s="11">
        <v>95514</v>
      </c>
      <c r="B1433" s="12">
        <v>1183</v>
      </c>
      <c r="C1433" s="12">
        <v>2</v>
      </c>
      <c r="D1433" s="40">
        <v>41602</v>
      </c>
      <c r="E1433" s="13">
        <v>20801</v>
      </c>
      <c r="F1433" s="21">
        <f t="shared" si="22"/>
        <v>6.9006555934235422E-2</v>
      </c>
      <c r="G1433" s="13">
        <v>8769.1331894318773</v>
      </c>
      <c r="H1433" s="13">
        <v>9599.4108794886179</v>
      </c>
      <c r="I1433" s="11">
        <v>19</v>
      </c>
    </row>
    <row r="1434" spans="1:9" x14ac:dyDescent="0.3">
      <c r="A1434" s="11">
        <v>95519</v>
      </c>
      <c r="B1434" s="12">
        <v>67978</v>
      </c>
      <c r="C1434" s="12">
        <v>266</v>
      </c>
      <c r="D1434" s="40">
        <v>2378896</v>
      </c>
      <c r="E1434" s="13">
        <v>8943.2180451127824</v>
      </c>
      <c r="F1434" s="21">
        <f t="shared" si="22"/>
        <v>0.79582242575422146</v>
      </c>
      <c r="G1434" s="13">
        <v>8292.3729930708123</v>
      </c>
      <c r="H1434" s="13">
        <v>8810.3300811769859</v>
      </c>
      <c r="I1434" s="11">
        <v>13</v>
      </c>
    </row>
    <row r="1435" spans="1:9" x14ac:dyDescent="0.3">
      <c r="A1435" s="11">
        <v>95521</v>
      </c>
      <c r="B1435" s="12">
        <v>65785</v>
      </c>
      <c r="C1435" s="12">
        <v>311</v>
      </c>
      <c r="D1435" s="40">
        <v>2683772</v>
      </c>
      <c r="E1435" s="13">
        <v>8629.4919614147911</v>
      </c>
      <c r="F1435" s="21">
        <f t="shared" si="22"/>
        <v>0.86050926228378888</v>
      </c>
      <c r="G1435" s="13">
        <v>8574.3126371903418</v>
      </c>
      <c r="H1435" s="13">
        <v>8621.7949567720407</v>
      </c>
      <c r="I1435" s="11">
        <v>10</v>
      </c>
    </row>
    <row r="1436" spans="1:9" x14ac:dyDescent="0.3">
      <c r="A1436" s="8">
        <v>95524</v>
      </c>
      <c r="B1436" s="9">
        <v>8215</v>
      </c>
      <c r="C1436" s="9">
        <v>34</v>
      </c>
      <c r="D1436" s="41">
        <v>292550</v>
      </c>
      <c r="E1436" s="10">
        <v>8604.4117647058829</v>
      </c>
      <c r="F1436" s="16">
        <f t="shared" si="22"/>
        <v>0.28452131897694583</v>
      </c>
      <c r="G1436" s="10">
        <v>9080.490868342933</v>
      </c>
      <c r="H1436" s="10">
        <v>8945.0362138387572</v>
      </c>
      <c r="I1436" s="8">
        <v>14</v>
      </c>
    </row>
    <row r="1437" spans="1:9" x14ac:dyDescent="0.3">
      <c r="A1437" s="17">
        <v>95525</v>
      </c>
      <c r="B1437" s="18">
        <v>7838</v>
      </c>
      <c r="C1437" s="18">
        <v>28</v>
      </c>
      <c r="D1437" s="39">
        <v>207003</v>
      </c>
      <c r="E1437" s="19">
        <v>7392.9642857142853</v>
      </c>
      <c r="F1437" s="20">
        <f t="shared" si="22"/>
        <v>0.2581988897471611</v>
      </c>
      <c r="G1437" s="19">
        <v>8440.952697066592</v>
      </c>
      <c r="H1437" s="19">
        <v>8170.3632527875352</v>
      </c>
      <c r="I1437" s="17">
        <v>4</v>
      </c>
    </row>
    <row r="1438" spans="1:9" x14ac:dyDescent="0.3">
      <c r="A1438" s="11">
        <v>95526</v>
      </c>
      <c r="B1438" s="12">
        <v>3130</v>
      </c>
      <c r="C1438" s="12">
        <v>7</v>
      </c>
      <c r="D1438" s="40">
        <v>55221</v>
      </c>
      <c r="E1438" s="13">
        <v>7888.7142857142853</v>
      </c>
      <c r="F1438" s="21">
        <f t="shared" si="22"/>
        <v>0.12909944487358055</v>
      </c>
      <c r="G1438" s="13">
        <v>8769.1331894318773</v>
      </c>
      <c r="H1438" s="13">
        <v>8655.4715977057313</v>
      </c>
      <c r="I1438" s="11">
        <v>11</v>
      </c>
    </row>
    <row r="1439" spans="1:9" x14ac:dyDescent="0.3">
      <c r="A1439" s="11">
        <v>95527</v>
      </c>
      <c r="B1439" s="12">
        <v>2211</v>
      </c>
      <c r="C1439" s="12">
        <v>14</v>
      </c>
      <c r="D1439" s="40">
        <v>179367</v>
      </c>
      <c r="E1439" s="13">
        <v>12811.928571428571</v>
      </c>
      <c r="F1439" s="21">
        <f t="shared" si="22"/>
        <v>0.18257418583505536</v>
      </c>
      <c r="G1439" s="13">
        <v>8791.6603136637495</v>
      </c>
      <c r="H1439" s="13">
        <v>9525.6575176636779</v>
      </c>
      <c r="I1439" s="11">
        <v>19</v>
      </c>
    </row>
    <row r="1440" spans="1:9" x14ac:dyDescent="0.3">
      <c r="A1440" s="11">
        <v>95528</v>
      </c>
      <c r="B1440" s="12">
        <v>5245</v>
      </c>
      <c r="C1440" s="12">
        <v>20</v>
      </c>
      <c r="D1440" s="40">
        <v>75147</v>
      </c>
      <c r="E1440" s="13">
        <v>3757.35</v>
      </c>
      <c r="F1440" s="21">
        <f t="shared" si="22"/>
        <v>0.21821789023599236</v>
      </c>
      <c r="G1440" s="13">
        <v>8548.5161631242554</v>
      </c>
      <c r="H1440" s="13">
        <v>7502.9979912372055</v>
      </c>
      <c r="I1440" s="11">
        <v>1</v>
      </c>
    </row>
    <row r="1441" spans="1:9" x14ac:dyDescent="0.3">
      <c r="A1441" s="8">
        <v>95531</v>
      </c>
      <c r="B1441" s="9">
        <v>74913</v>
      </c>
      <c r="C1441" s="9">
        <v>389</v>
      </c>
      <c r="D1441" s="41">
        <v>3593273</v>
      </c>
      <c r="E1441" s="10">
        <v>9237.2056555269919</v>
      </c>
      <c r="F1441" s="16">
        <f t="shared" si="22"/>
        <v>0.96238790318170364</v>
      </c>
      <c r="G1441" s="10">
        <v>9578.1231828108794</v>
      </c>
      <c r="H1441" s="10">
        <v>9250.0282785702475</v>
      </c>
      <c r="I1441" s="8">
        <v>17</v>
      </c>
    </row>
    <row r="1442" spans="1:9" x14ac:dyDescent="0.3">
      <c r="A1442" s="17">
        <v>95534</v>
      </c>
      <c r="B1442" s="18">
        <v>197</v>
      </c>
      <c r="C1442" s="18">
        <v>1</v>
      </c>
      <c r="D1442" s="39">
        <v>3212</v>
      </c>
      <c r="E1442" s="19">
        <v>3212</v>
      </c>
      <c r="F1442" s="20">
        <f t="shared" si="22"/>
        <v>4.8795003647426664E-2</v>
      </c>
      <c r="G1442" s="19">
        <v>8548.5161631242554</v>
      </c>
      <c r="H1442" s="19">
        <v>8288.1208374800572</v>
      </c>
      <c r="I1442" s="17">
        <v>5</v>
      </c>
    </row>
    <row r="1443" spans="1:9" x14ac:dyDescent="0.3">
      <c r="A1443" s="11">
        <v>95536</v>
      </c>
      <c r="B1443" s="12">
        <v>12630</v>
      </c>
      <c r="C1443" s="12">
        <v>47</v>
      </c>
      <c r="D1443" s="40">
        <v>420172</v>
      </c>
      <c r="E1443" s="13">
        <v>8939.8297872340427</v>
      </c>
      <c r="F1443" s="21">
        <f t="shared" si="22"/>
        <v>0.33452169123206632</v>
      </c>
      <c r="G1443" s="13">
        <v>8497.7629620780281</v>
      </c>
      <c r="H1443" s="13">
        <v>8645.6439040668083</v>
      </c>
      <c r="I1443" s="11">
        <v>11</v>
      </c>
    </row>
    <row r="1444" spans="1:9" x14ac:dyDescent="0.3">
      <c r="A1444" s="11">
        <v>95537</v>
      </c>
      <c r="B1444" s="12">
        <v>1108</v>
      </c>
      <c r="C1444" s="12">
        <v>7</v>
      </c>
      <c r="D1444" s="40">
        <v>65108</v>
      </c>
      <c r="E1444" s="13">
        <v>9301.1428571428569</v>
      </c>
      <c r="F1444" s="21">
        <f t="shared" si="22"/>
        <v>0.12909944487358055</v>
      </c>
      <c r="G1444" s="13">
        <v>8272.0386027030527</v>
      </c>
      <c r="H1444" s="13">
        <v>8404.8953906682709</v>
      </c>
      <c r="I1444" s="11">
        <v>7</v>
      </c>
    </row>
    <row r="1445" spans="1:9" x14ac:dyDescent="0.3">
      <c r="A1445" s="11">
        <v>95538</v>
      </c>
      <c r="B1445" s="12">
        <v>536</v>
      </c>
      <c r="C1445" s="12">
        <v>6</v>
      </c>
      <c r="D1445" s="40">
        <v>74676</v>
      </c>
      <c r="E1445" s="13">
        <v>12446</v>
      </c>
      <c r="F1445" s="21">
        <f t="shared" si="22"/>
        <v>0.11952286093343936</v>
      </c>
      <c r="G1445" s="13">
        <v>9068.1672071341709</v>
      </c>
      <c r="H1445" s="13">
        <v>9471.8954462922848</v>
      </c>
      <c r="I1445" s="11">
        <v>18</v>
      </c>
    </row>
    <row r="1446" spans="1:9" x14ac:dyDescent="0.3">
      <c r="A1446" s="8">
        <v>95540</v>
      </c>
      <c r="B1446" s="9">
        <v>52717</v>
      </c>
      <c r="C1446" s="9">
        <v>239</v>
      </c>
      <c r="D1446" s="41">
        <v>1826463</v>
      </c>
      <c r="E1446" s="10">
        <v>7642.1046025104606</v>
      </c>
      <c r="F1446" s="16">
        <f t="shared" si="22"/>
        <v>0.75435245015020602</v>
      </c>
      <c r="G1446" s="10">
        <v>8260.9637913462429</v>
      </c>
      <c r="H1446" s="10">
        <v>7794.1258459500023</v>
      </c>
      <c r="I1446" s="8">
        <v>1</v>
      </c>
    </row>
    <row r="1447" spans="1:9" x14ac:dyDescent="0.3">
      <c r="A1447" s="17">
        <v>95542</v>
      </c>
      <c r="B1447" s="18">
        <v>12450</v>
      </c>
      <c r="C1447" s="18">
        <v>50</v>
      </c>
      <c r="D1447" s="39">
        <v>287120</v>
      </c>
      <c r="E1447" s="19">
        <v>5742.4</v>
      </c>
      <c r="F1447" s="20">
        <f t="shared" si="22"/>
        <v>0.34503277967117713</v>
      </c>
      <c r="G1447" s="19">
        <v>8440.952697066592</v>
      </c>
      <c r="H1447" s="19">
        <v>7509.8635589085534</v>
      </c>
      <c r="I1447" s="17">
        <v>1</v>
      </c>
    </row>
    <row r="1448" spans="1:9" x14ac:dyDescent="0.3">
      <c r="A1448" s="11">
        <v>95543</v>
      </c>
      <c r="B1448" s="12">
        <v>3189</v>
      </c>
      <c r="C1448" s="12">
        <v>16</v>
      </c>
      <c r="D1448" s="40">
        <v>148224</v>
      </c>
      <c r="E1448" s="13">
        <v>9264</v>
      </c>
      <c r="F1448" s="21">
        <f t="shared" si="22"/>
        <v>0.19518001458970666</v>
      </c>
      <c r="G1448" s="13">
        <v>8292.3729930708123</v>
      </c>
      <c r="H1448" s="13">
        <v>8482.0151664590048</v>
      </c>
      <c r="I1448" s="11">
        <v>8</v>
      </c>
    </row>
    <row r="1449" spans="1:9" x14ac:dyDescent="0.3">
      <c r="A1449" s="11">
        <v>95545</v>
      </c>
      <c r="B1449" s="12">
        <v>788</v>
      </c>
      <c r="C1449" s="12">
        <v>1</v>
      </c>
      <c r="D1449" s="40">
        <v>705</v>
      </c>
      <c r="E1449" s="13">
        <v>705</v>
      </c>
      <c r="F1449" s="21">
        <f t="shared" si="22"/>
        <v>4.8795003647426664E-2</v>
      </c>
      <c r="G1449" s="13">
        <v>8574.3126371903418</v>
      </c>
      <c r="H1449" s="13">
        <v>8190.329498355899</v>
      </c>
      <c r="I1449" s="11">
        <v>4</v>
      </c>
    </row>
    <row r="1450" spans="1:9" x14ac:dyDescent="0.3">
      <c r="A1450" s="11">
        <v>95546</v>
      </c>
      <c r="B1450" s="12">
        <v>8245</v>
      </c>
      <c r="C1450" s="12">
        <v>62</v>
      </c>
      <c r="D1450" s="40">
        <v>637539</v>
      </c>
      <c r="E1450" s="13">
        <v>10282.887096774193</v>
      </c>
      <c r="F1450" s="21">
        <f t="shared" si="22"/>
        <v>0.38421224293227257</v>
      </c>
      <c r="G1450" s="13">
        <v>8574.3126371903418</v>
      </c>
      <c r="H1450" s="13">
        <v>9230.7678625238495</v>
      </c>
      <c r="I1450" s="11">
        <v>17</v>
      </c>
    </row>
    <row r="1451" spans="1:9" x14ac:dyDescent="0.3">
      <c r="A1451" s="8">
        <v>95547</v>
      </c>
      <c r="B1451" s="9">
        <v>5759</v>
      </c>
      <c r="C1451" s="9">
        <v>33</v>
      </c>
      <c r="D1451" s="41">
        <v>248046</v>
      </c>
      <c r="E1451" s="10">
        <v>7516.545454545455</v>
      </c>
      <c r="F1451" s="16">
        <f t="shared" si="22"/>
        <v>0.28030595529069402</v>
      </c>
      <c r="G1451" s="10">
        <v>8548.5161631242554</v>
      </c>
      <c r="H1451" s="10">
        <v>8259.2486278240613</v>
      </c>
      <c r="I1451" s="8">
        <v>5</v>
      </c>
    </row>
    <row r="1452" spans="1:9" x14ac:dyDescent="0.3">
      <c r="A1452" s="17">
        <v>95548</v>
      </c>
      <c r="B1452" s="18">
        <v>4282</v>
      </c>
      <c r="C1452" s="18">
        <v>37</v>
      </c>
      <c r="D1452" s="39">
        <v>338978</v>
      </c>
      <c r="E1452" s="19">
        <v>9161.5675675675684</v>
      </c>
      <c r="F1452" s="20">
        <f t="shared" si="22"/>
        <v>0.29680841985233186</v>
      </c>
      <c r="G1452" s="19">
        <v>8366.427003147397</v>
      </c>
      <c r="H1452" s="19">
        <v>8602.4314176334392</v>
      </c>
      <c r="I1452" s="17">
        <v>10</v>
      </c>
    </row>
    <row r="1453" spans="1:9" x14ac:dyDescent="0.3">
      <c r="A1453" s="11">
        <v>95549</v>
      </c>
      <c r="B1453" s="12">
        <v>3890</v>
      </c>
      <c r="C1453" s="12">
        <v>15</v>
      </c>
      <c r="D1453" s="40">
        <v>111502</v>
      </c>
      <c r="E1453" s="13">
        <v>7433.4666666666662</v>
      </c>
      <c r="F1453" s="21">
        <f t="shared" si="22"/>
        <v>0.1889822365046136</v>
      </c>
      <c r="G1453" s="13">
        <v>8440.952697066592</v>
      </c>
      <c r="H1453" s="13">
        <v>8250.5557337944592</v>
      </c>
      <c r="I1453" s="11">
        <v>5</v>
      </c>
    </row>
    <row r="1454" spans="1:9" x14ac:dyDescent="0.3">
      <c r="A1454" s="11">
        <v>95550</v>
      </c>
      <c r="B1454" s="12">
        <v>725</v>
      </c>
      <c r="C1454" s="12">
        <v>4</v>
      </c>
      <c r="D1454" s="40">
        <v>50514</v>
      </c>
      <c r="E1454" s="13">
        <v>12628.5</v>
      </c>
      <c r="F1454" s="21">
        <f t="shared" si="22"/>
        <v>9.7590007294853329E-2</v>
      </c>
      <c r="G1454" s="13">
        <v>8366.427003147397</v>
      </c>
      <c r="H1454" s="13">
        <v>8782.3627380014404</v>
      </c>
      <c r="I1454" s="11">
        <v>12</v>
      </c>
    </row>
    <row r="1455" spans="1:9" x14ac:dyDescent="0.3">
      <c r="A1455" s="11">
        <v>95551</v>
      </c>
      <c r="B1455" s="12">
        <v>5809</v>
      </c>
      <c r="C1455" s="12">
        <v>41</v>
      </c>
      <c r="D1455" s="40">
        <v>311398</v>
      </c>
      <c r="E1455" s="13">
        <v>7595.0731707317073</v>
      </c>
      <c r="F1455" s="21">
        <f t="shared" si="22"/>
        <v>0.31244047052046192</v>
      </c>
      <c r="G1455" s="13">
        <v>8734.6699928114194</v>
      </c>
      <c r="H1455" s="13">
        <v>8378.6138255172118</v>
      </c>
      <c r="I1455" s="11">
        <v>7</v>
      </c>
    </row>
    <row r="1456" spans="1:9" x14ac:dyDescent="0.3">
      <c r="A1456" s="8">
        <v>95552</v>
      </c>
      <c r="B1456" s="9">
        <v>1748</v>
      </c>
      <c r="C1456" s="9">
        <v>2</v>
      </c>
      <c r="D1456" s="41">
        <v>4265</v>
      </c>
      <c r="E1456" s="10">
        <v>2132.5</v>
      </c>
      <c r="F1456" s="16">
        <f t="shared" si="22"/>
        <v>6.9006555934235422E-2</v>
      </c>
      <c r="G1456" s="10">
        <v>9578.1231828108794</v>
      </c>
      <c r="H1456" s="10">
        <v>9064.3263701809992</v>
      </c>
      <c r="I1456" s="8">
        <v>15</v>
      </c>
    </row>
    <row r="1457" spans="1:9" x14ac:dyDescent="0.3">
      <c r="A1457" s="17">
        <v>95553</v>
      </c>
      <c r="B1457" s="18">
        <v>4213</v>
      </c>
      <c r="C1457" s="18">
        <v>16</v>
      </c>
      <c r="D1457" s="39">
        <v>189931</v>
      </c>
      <c r="E1457" s="19">
        <v>11870.6875</v>
      </c>
      <c r="F1457" s="20">
        <f t="shared" si="22"/>
        <v>0.19518001458970666</v>
      </c>
      <c r="G1457" s="19">
        <v>8792.3319219499626</v>
      </c>
      <c r="H1457" s="19">
        <v>9393.1654085860737</v>
      </c>
      <c r="I1457" s="17">
        <v>18</v>
      </c>
    </row>
    <row r="1458" spans="1:9" x14ac:dyDescent="0.3">
      <c r="A1458" s="11">
        <v>95554</v>
      </c>
      <c r="B1458" s="12">
        <v>2295</v>
      </c>
      <c r="C1458" s="12">
        <v>8</v>
      </c>
      <c r="D1458" s="40">
        <v>140717</v>
      </c>
      <c r="E1458" s="13">
        <v>17589.625</v>
      </c>
      <c r="F1458" s="21">
        <f t="shared" si="22"/>
        <v>0.13801311186847084</v>
      </c>
      <c r="G1458" s="13">
        <v>8260.9637913462429</v>
      </c>
      <c r="H1458" s="13">
        <v>9548.4413543192386</v>
      </c>
      <c r="I1458" s="11">
        <v>19</v>
      </c>
    </row>
    <row r="1459" spans="1:9" x14ac:dyDescent="0.3">
      <c r="A1459" s="11">
        <v>95555</v>
      </c>
      <c r="B1459" s="12">
        <v>1924</v>
      </c>
      <c r="C1459" s="12">
        <v>15</v>
      </c>
      <c r="D1459" s="40">
        <v>121818</v>
      </c>
      <c r="E1459" s="13">
        <v>8121.2</v>
      </c>
      <c r="F1459" s="21">
        <f t="shared" si="22"/>
        <v>0.1889822365046136</v>
      </c>
      <c r="G1459" s="13">
        <v>8792.3319219499626</v>
      </c>
      <c r="H1459" s="13">
        <v>8665.4999103502196</v>
      </c>
      <c r="I1459" s="11">
        <v>11</v>
      </c>
    </row>
    <row r="1460" spans="1:9" x14ac:dyDescent="0.3">
      <c r="A1460" s="11">
        <v>95556</v>
      </c>
      <c r="B1460" s="12">
        <v>2041</v>
      </c>
      <c r="C1460" s="12">
        <v>11</v>
      </c>
      <c r="D1460" s="40">
        <v>116458</v>
      </c>
      <c r="E1460" s="13">
        <v>10587.09090909091</v>
      </c>
      <c r="F1460" s="21">
        <f t="shared" si="22"/>
        <v>0.16183471874253741</v>
      </c>
      <c r="G1460" s="13">
        <v>8791.6603136637495</v>
      </c>
      <c r="H1460" s="13">
        <v>9082.2233190964507</v>
      </c>
      <c r="I1460" s="11">
        <v>16</v>
      </c>
    </row>
    <row r="1461" spans="1:9" x14ac:dyDescent="0.3">
      <c r="A1461" s="8">
        <v>95558</v>
      </c>
      <c r="B1461" s="9">
        <v>1904</v>
      </c>
      <c r="C1461" s="9">
        <v>4</v>
      </c>
      <c r="D1461" s="41">
        <v>24378</v>
      </c>
      <c r="E1461" s="10">
        <v>6094.5</v>
      </c>
      <c r="F1461" s="16">
        <f t="shared" si="22"/>
        <v>9.7590007294853329E-2</v>
      </c>
      <c r="G1461" s="10">
        <v>8457.0336694310208</v>
      </c>
      <c r="H1461" s="10">
        <v>8226.4739913969115</v>
      </c>
      <c r="I1461" s="8">
        <v>4</v>
      </c>
    </row>
    <row r="1462" spans="1:9" x14ac:dyDescent="0.3">
      <c r="A1462" s="17">
        <v>95559</v>
      </c>
      <c r="B1462" s="18">
        <v>863</v>
      </c>
      <c r="C1462" s="18">
        <v>2</v>
      </c>
      <c r="D1462" s="39">
        <v>10863</v>
      </c>
      <c r="E1462" s="19">
        <v>5431.5</v>
      </c>
      <c r="F1462" s="20">
        <f t="shared" si="22"/>
        <v>6.9006555934235422E-2</v>
      </c>
      <c r="G1462" s="19">
        <v>8292.3729930708123</v>
      </c>
      <c r="H1462" s="19">
        <v>8094.9540008537269</v>
      </c>
      <c r="I1462" s="17">
        <v>3</v>
      </c>
    </row>
    <row r="1463" spans="1:9" x14ac:dyDescent="0.3">
      <c r="A1463" s="11">
        <v>95560</v>
      </c>
      <c r="B1463" s="12">
        <v>10312</v>
      </c>
      <c r="C1463" s="12">
        <v>49</v>
      </c>
      <c r="D1463" s="40">
        <v>494800</v>
      </c>
      <c r="E1463" s="13">
        <v>10097.959183673469</v>
      </c>
      <c r="F1463" s="21">
        <f t="shared" si="22"/>
        <v>0.34156502553198659</v>
      </c>
      <c r="G1463" s="13">
        <v>8817.045501774197</v>
      </c>
      <c r="H1463" s="13">
        <v>9254.5608162363933</v>
      </c>
      <c r="I1463" s="11">
        <v>17</v>
      </c>
    </row>
    <row r="1464" spans="1:9" x14ac:dyDescent="0.3">
      <c r="A1464" s="11">
        <v>95562</v>
      </c>
      <c r="B1464" s="12">
        <v>12334</v>
      </c>
      <c r="C1464" s="12">
        <v>53</v>
      </c>
      <c r="D1464" s="40">
        <v>401889</v>
      </c>
      <c r="E1464" s="13">
        <v>7582.8113207547167</v>
      </c>
      <c r="F1464" s="21">
        <f t="shared" si="22"/>
        <v>0.3552329886011098</v>
      </c>
      <c r="G1464" s="13">
        <v>8457.0336694310208</v>
      </c>
      <c r="H1464" s="13">
        <v>8146.4810518088561</v>
      </c>
      <c r="I1464" s="11">
        <v>3</v>
      </c>
    </row>
    <row r="1465" spans="1:9" x14ac:dyDescent="0.3">
      <c r="A1465" s="11">
        <v>95563</v>
      </c>
      <c r="B1465" s="12">
        <v>2780</v>
      </c>
      <c r="C1465" s="12">
        <v>17</v>
      </c>
      <c r="D1465" s="40">
        <v>147641</v>
      </c>
      <c r="E1465" s="13">
        <v>8684.7647058823532</v>
      </c>
      <c r="F1465" s="21">
        <f t="shared" si="22"/>
        <v>0.20118695404073914</v>
      </c>
      <c r="G1465" s="13">
        <v>8574.3126371903418</v>
      </c>
      <c r="H1465" s="13">
        <v>8596.5341524579853</v>
      </c>
      <c r="I1465" s="11">
        <v>10</v>
      </c>
    </row>
    <row r="1466" spans="1:9" x14ac:dyDescent="0.3">
      <c r="A1466" s="8">
        <v>95564</v>
      </c>
      <c r="B1466" s="9">
        <v>1406</v>
      </c>
      <c r="C1466" s="9">
        <v>10</v>
      </c>
      <c r="D1466" s="41">
        <v>98948</v>
      </c>
      <c r="E1466" s="10">
        <v>9894.7999999999993</v>
      </c>
      <c r="F1466" s="16">
        <f t="shared" si="22"/>
        <v>0.15430334996209191</v>
      </c>
      <c r="G1466" s="10">
        <v>8457.0336694310208</v>
      </c>
      <c r="H1466" s="10">
        <v>8678.8858307005194</v>
      </c>
      <c r="I1466" s="8">
        <v>11</v>
      </c>
    </row>
    <row r="1467" spans="1:9" x14ac:dyDescent="0.3">
      <c r="A1467" s="17">
        <v>95565</v>
      </c>
      <c r="B1467" s="18">
        <v>3622</v>
      </c>
      <c r="C1467" s="18">
        <v>16</v>
      </c>
      <c r="D1467" s="39">
        <v>128971</v>
      </c>
      <c r="E1467" s="19">
        <v>8060.6875</v>
      </c>
      <c r="F1467" s="20">
        <f t="shared" si="22"/>
        <v>0.19518001458970666</v>
      </c>
      <c r="G1467" s="19">
        <v>8232.0844682060233</v>
      </c>
      <c r="H1467" s="19">
        <v>8198.6312054509399</v>
      </c>
      <c r="I1467" s="17">
        <v>4</v>
      </c>
    </row>
    <row r="1468" spans="1:9" x14ac:dyDescent="0.3">
      <c r="A1468" s="11">
        <v>95567</v>
      </c>
      <c r="B1468" s="12">
        <v>7917</v>
      </c>
      <c r="C1468" s="12">
        <v>35</v>
      </c>
      <c r="D1468" s="40">
        <v>316536</v>
      </c>
      <c r="E1468" s="13">
        <v>9043.8857142857141</v>
      </c>
      <c r="F1468" s="21">
        <f t="shared" si="22"/>
        <v>0.28867513459481287</v>
      </c>
      <c r="G1468" s="13">
        <v>8791.6603136637495</v>
      </c>
      <c r="H1468" s="13">
        <v>8864.4715151365253</v>
      </c>
      <c r="I1468" s="11">
        <v>14</v>
      </c>
    </row>
    <row r="1469" spans="1:9" x14ac:dyDescent="0.3">
      <c r="A1469" s="11">
        <v>95568</v>
      </c>
      <c r="B1469" s="12">
        <v>734</v>
      </c>
      <c r="C1469" s="12">
        <v>1</v>
      </c>
      <c r="D1469" s="40">
        <v>5216</v>
      </c>
      <c r="E1469" s="13">
        <v>5216</v>
      </c>
      <c r="F1469" s="21">
        <f t="shared" si="22"/>
        <v>4.8795003647426664E-2</v>
      </c>
      <c r="G1469" s="13">
        <v>9080.490868342933</v>
      </c>
      <c r="H1469" s="13">
        <v>8891.9230223266932</v>
      </c>
      <c r="I1469" s="11">
        <v>14</v>
      </c>
    </row>
    <row r="1470" spans="1:9" x14ac:dyDescent="0.3">
      <c r="A1470" s="11">
        <v>95569</v>
      </c>
      <c r="B1470" s="12">
        <v>1260</v>
      </c>
      <c r="C1470" s="12">
        <v>7</v>
      </c>
      <c r="D1470" s="40">
        <v>62389</v>
      </c>
      <c r="E1470" s="13">
        <v>8912.7142857142862</v>
      </c>
      <c r="F1470" s="21">
        <f t="shared" si="22"/>
        <v>0.12909944487358055</v>
      </c>
      <c r="G1470" s="13">
        <v>8792.3319219499626</v>
      </c>
      <c r="H1470" s="13">
        <v>8807.8732182845069</v>
      </c>
      <c r="I1470" s="11">
        <v>13</v>
      </c>
    </row>
    <row r="1471" spans="1:9" x14ac:dyDescent="0.3">
      <c r="A1471" s="8">
        <v>95570</v>
      </c>
      <c r="B1471" s="9">
        <v>11578</v>
      </c>
      <c r="C1471" s="9">
        <v>32</v>
      </c>
      <c r="D1471" s="41">
        <v>238359</v>
      </c>
      <c r="E1471" s="10">
        <v>7448.71875</v>
      </c>
      <c r="F1471" s="16">
        <f t="shared" si="22"/>
        <v>0.27602622373694169</v>
      </c>
      <c r="G1471" s="10">
        <v>8817.045501774197</v>
      </c>
      <c r="H1471" s="10">
        <v>8439.3514356437299</v>
      </c>
      <c r="I1471" s="8">
        <v>7</v>
      </c>
    </row>
    <row r="1472" spans="1:9" x14ac:dyDescent="0.3">
      <c r="A1472" s="17">
        <v>95571</v>
      </c>
      <c r="B1472" s="18">
        <v>1057</v>
      </c>
      <c r="C1472" s="18">
        <v>7</v>
      </c>
      <c r="D1472" s="39">
        <v>39984</v>
      </c>
      <c r="E1472" s="19">
        <v>5712</v>
      </c>
      <c r="F1472" s="20">
        <f t="shared" si="22"/>
        <v>0.12909944487358055</v>
      </c>
      <c r="G1472" s="19">
        <v>8548.5161631242554</v>
      </c>
      <c r="H1472" s="19">
        <v>8182.3235010899762</v>
      </c>
      <c r="I1472" s="17">
        <v>4</v>
      </c>
    </row>
    <row r="1473" spans="1:9" x14ac:dyDescent="0.3">
      <c r="A1473" s="11">
        <v>95573</v>
      </c>
      <c r="B1473" s="12">
        <v>7930</v>
      </c>
      <c r="C1473" s="12">
        <v>21</v>
      </c>
      <c r="D1473" s="40">
        <v>140714</v>
      </c>
      <c r="E1473" s="13">
        <v>6700.666666666667</v>
      </c>
      <c r="F1473" s="21">
        <f t="shared" si="22"/>
        <v>0.22360679774997896</v>
      </c>
      <c r="G1473" s="13">
        <v>9080.490868342933</v>
      </c>
      <c r="H1473" s="13">
        <v>8548.3459993982033</v>
      </c>
      <c r="I1473" s="11">
        <v>9</v>
      </c>
    </row>
    <row r="1474" spans="1:9" x14ac:dyDescent="0.3">
      <c r="A1474" s="11">
        <v>95585</v>
      </c>
      <c r="B1474" s="12">
        <v>2084</v>
      </c>
      <c r="C1474" s="12">
        <v>21</v>
      </c>
      <c r="D1474" s="40">
        <v>131757</v>
      </c>
      <c r="E1474" s="13">
        <v>6274.1428571428569</v>
      </c>
      <c r="F1474" s="21">
        <f t="shared" si="22"/>
        <v>0.22360679774997896</v>
      </c>
      <c r="G1474" s="13">
        <v>9080.490868342933</v>
      </c>
      <c r="H1474" s="13">
        <v>8452.9723761864625</v>
      </c>
      <c r="I1474" s="11">
        <v>8</v>
      </c>
    </row>
    <row r="1475" spans="1:9" x14ac:dyDescent="0.3">
      <c r="A1475" s="11">
        <v>95587</v>
      </c>
      <c r="B1475" s="12">
        <v>1267</v>
      </c>
      <c r="C1475" s="12">
        <v>6</v>
      </c>
      <c r="D1475" s="40">
        <v>60480</v>
      </c>
      <c r="E1475" s="13">
        <v>10080</v>
      </c>
      <c r="F1475" s="21">
        <f t="shared" ref="F1475:F1538" si="23">IF(C1475&gt;420,1,SQRT(C1475/420))</f>
        <v>0.11952286093343936</v>
      </c>
      <c r="G1475" s="13">
        <v>9264.7616856756231</v>
      </c>
      <c r="H1475" s="13">
        <v>9362.2013013462274</v>
      </c>
      <c r="I1475" s="11">
        <v>18</v>
      </c>
    </row>
    <row r="1476" spans="1:9" x14ac:dyDescent="0.3">
      <c r="A1476" s="8">
        <v>95589</v>
      </c>
      <c r="B1476" s="9">
        <v>6054</v>
      </c>
      <c r="C1476" s="9">
        <v>21</v>
      </c>
      <c r="D1476" s="41">
        <v>146031</v>
      </c>
      <c r="E1476" s="10">
        <v>6953.8571428571431</v>
      </c>
      <c r="F1476" s="16">
        <f t="shared" si="23"/>
        <v>0.22360679774997896</v>
      </c>
      <c r="G1476" s="10">
        <v>9068.1672071341709</v>
      </c>
      <c r="H1476" s="10">
        <v>8595.3931042106324</v>
      </c>
      <c r="I1476" s="8">
        <v>10</v>
      </c>
    </row>
    <row r="1477" spans="1:9" x14ac:dyDescent="0.3">
      <c r="A1477" s="17">
        <v>95595</v>
      </c>
      <c r="B1477" s="18">
        <v>1168</v>
      </c>
      <c r="C1477" s="18">
        <v>6</v>
      </c>
      <c r="D1477" s="39">
        <v>40462</v>
      </c>
      <c r="E1477" s="19">
        <v>6743.666666666667</v>
      </c>
      <c r="F1477" s="20">
        <f t="shared" si="23"/>
        <v>0.11952286093343936</v>
      </c>
      <c r="G1477" s="19">
        <v>8791.6603136637495</v>
      </c>
      <c r="H1477" s="19">
        <v>8546.878253801151</v>
      </c>
      <c r="I1477" s="17">
        <v>9</v>
      </c>
    </row>
    <row r="1478" spans="1:9" x14ac:dyDescent="0.3">
      <c r="A1478" s="11">
        <v>95601</v>
      </c>
      <c r="B1478" s="12">
        <v>1431</v>
      </c>
      <c r="C1478" s="12">
        <v>6</v>
      </c>
      <c r="D1478" s="40">
        <v>90886</v>
      </c>
      <c r="E1478" s="13">
        <v>15147.666666666666</v>
      </c>
      <c r="F1478" s="21">
        <f t="shared" si="23"/>
        <v>0.11952286093343936</v>
      </c>
      <c r="G1478" s="13">
        <v>9578.1231828108794</v>
      </c>
      <c r="H1478" s="13">
        <v>10243.810954094517</v>
      </c>
      <c r="I1478" s="11">
        <v>20</v>
      </c>
    </row>
    <row r="1479" spans="1:9" x14ac:dyDescent="0.3">
      <c r="A1479" s="11">
        <v>95602</v>
      </c>
      <c r="B1479" s="12">
        <v>75186</v>
      </c>
      <c r="C1479" s="12">
        <v>435</v>
      </c>
      <c r="D1479" s="40">
        <v>4310128</v>
      </c>
      <c r="E1479" s="13">
        <v>9908.3402298850579</v>
      </c>
      <c r="F1479" s="21">
        <f t="shared" si="23"/>
        <v>1</v>
      </c>
      <c r="G1479" s="13">
        <v>9578.1231828108794</v>
      </c>
      <c r="H1479" s="13">
        <v>9908.3402298850579</v>
      </c>
      <c r="I1479" s="11">
        <v>20</v>
      </c>
    </row>
    <row r="1480" spans="1:9" x14ac:dyDescent="0.3">
      <c r="A1480" s="11">
        <v>95603</v>
      </c>
      <c r="B1480" s="12">
        <v>112182</v>
      </c>
      <c r="C1480" s="12">
        <v>686</v>
      </c>
      <c r="D1480" s="40">
        <v>6219889</v>
      </c>
      <c r="E1480" s="13">
        <v>9066.89358600583</v>
      </c>
      <c r="F1480" s="21">
        <f t="shared" si="23"/>
        <v>1</v>
      </c>
      <c r="G1480" s="13">
        <v>9578.1231828108794</v>
      </c>
      <c r="H1480" s="13">
        <v>9066.89358600583</v>
      </c>
      <c r="I1480" s="11">
        <v>15</v>
      </c>
    </row>
    <row r="1481" spans="1:9" x14ac:dyDescent="0.3">
      <c r="A1481" s="8">
        <v>95605</v>
      </c>
      <c r="B1481" s="9">
        <v>33729</v>
      </c>
      <c r="C1481" s="9">
        <v>333</v>
      </c>
      <c r="D1481" s="41">
        <v>3180600</v>
      </c>
      <c r="E1481" s="10">
        <v>9551.3513513513517</v>
      </c>
      <c r="F1481" s="16">
        <f t="shared" si="23"/>
        <v>0.89042525955699547</v>
      </c>
      <c r="G1481" s="10">
        <v>9080.490868342933</v>
      </c>
      <c r="H1481" s="10">
        <v>9499.7569361408368</v>
      </c>
      <c r="I1481" s="8">
        <v>18</v>
      </c>
    </row>
    <row r="1482" spans="1:9" x14ac:dyDescent="0.3">
      <c r="A1482" s="17">
        <v>95606</v>
      </c>
      <c r="B1482" s="18">
        <v>1652</v>
      </c>
      <c r="C1482" s="18">
        <v>8</v>
      </c>
      <c r="D1482" s="39">
        <v>105988</v>
      </c>
      <c r="E1482" s="19">
        <v>13248.5</v>
      </c>
      <c r="F1482" s="20">
        <f t="shared" si="23"/>
        <v>0.13801311186847084</v>
      </c>
      <c r="G1482" s="19">
        <v>8791.6603136637495</v>
      </c>
      <c r="H1482" s="19">
        <v>9406.7626278739153</v>
      </c>
      <c r="I1482" s="17">
        <v>18</v>
      </c>
    </row>
    <row r="1483" spans="1:9" x14ac:dyDescent="0.3">
      <c r="A1483" s="11">
        <v>95607</v>
      </c>
      <c r="B1483" s="12">
        <v>1497</v>
      </c>
      <c r="C1483" s="12">
        <v>7</v>
      </c>
      <c r="D1483" s="40">
        <v>87950</v>
      </c>
      <c r="E1483" s="13">
        <v>12564.285714285714</v>
      </c>
      <c r="F1483" s="21">
        <f t="shared" si="23"/>
        <v>0.12909944487358055</v>
      </c>
      <c r="G1483" s="13">
        <v>9068.1672071341709</v>
      </c>
      <c r="H1483" s="13">
        <v>9519.5141656196865</v>
      </c>
      <c r="I1483" s="11">
        <v>19</v>
      </c>
    </row>
    <row r="1484" spans="1:9" x14ac:dyDescent="0.3">
      <c r="A1484" s="11">
        <v>95608</v>
      </c>
      <c r="B1484" s="12">
        <v>202846</v>
      </c>
      <c r="C1484" s="12">
        <v>2010</v>
      </c>
      <c r="D1484" s="40">
        <v>18836350</v>
      </c>
      <c r="E1484" s="13">
        <v>9371.3184079601997</v>
      </c>
      <c r="F1484" s="21">
        <f t="shared" si="23"/>
        <v>1</v>
      </c>
      <c r="G1484" s="13">
        <v>8792.3319219499626</v>
      </c>
      <c r="H1484" s="13">
        <v>9371.3184079601997</v>
      </c>
      <c r="I1484" s="11">
        <v>18</v>
      </c>
    </row>
    <row r="1485" spans="1:9" x14ac:dyDescent="0.3">
      <c r="A1485" s="11">
        <v>95610</v>
      </c>
      <c r="B1485" s="12">
        <v>138819</v>
      </c>
      <c r="C1485" s="12">
        <v>1453</v>
      </c>
      <c r="D1485" s="40">
        <v>12564079</v>
      </c>
      <c r="E1485" s="13">
        <v>8646.9917412250525</v>
      </c>
      <c r="F1485" s="21">
        <f t="shared" si="23"/>
        <v>1</v>
      </c>
      <c r="G1485" s="13">
        <v>8574.3126371903418</v>
      </c>
      <c r="H1485" s="13">
        <v>8646.9917412250525</v>
      </c>
      <c r="I1485" s="11">
        <v>11</v>
      </c>
    </row>
    <row r="1486" spans="1:9" x14ac:dyDescent="0.3">
      <c r="A1486" s="8">
        <v>95612</v>
      </c>
      <c r="B1486" s="9">
        <v>5303</v>
      </c>
      <c r="C1486" s="9">
        <v>41</v>
      </c>
      <c r="D1486" s="41">
        <v>344646</v>
      </c>
      <c r="E1486" s="10">
        <v>8406</v>
      </c>
      <c r="F1486" s="16">
        <f t="shared" si="23"/>
        <v>0.31244047052046192</v>
      </c>
      <c r="G1486" s="10">
        <v>8769.1331894318773</v>
      </c>
      <c r="H1486" s="10">
        <v>8655.6756848641853</v>
      </c>
      <c r="I1486" s="8">
        <v>11</v>
      </c>
    </row>
    <row r="1487" spans="1:9" x14ac:dyDescent="0.3">
      <c r="A1487" s="17">
        <v>95613</v>
      </c>
      <c r="B1487" s="18">
        <v>2072</v>
      </c>
      <c r="C1487" s="18">
        <v>10</v>
      </c>
      <c r="D1487" s="39">
        <v>93144</v>
      </c>
      <c r="E1487" s="19">
        <v>9314.4</v>
      </c>
      <c r="F1487" s="20">
        <f t="shared" si="23"/>
        <v>0.15430334996209191</v>
      </c>
      <c r="G1487" s="19">
        <v>9264.7616856756231</v>
      </c>
      <c r="H1487" s="19">
        <v>9272.421043862345</v>
      </c>
      <c r="I1487" s="17">
        <v>17</v>
      </c>
    </row>
    <row r="1488" spans="1:9" x14ac:dyDescent="0.3">
      <c r="A1488" s="11">
        <v>95614</v>
      </c>
      <c r="B1488" s="12">
        <v>19202</v>
      </c>
      <c r="C1488" s="12">
        <v>99</v>
      </c>
      <c r="D1488" s="40">
        <v>915446</v>
      </c>
      <c r="E1488" s="13">
        <v>9246.9292929292933</v>
      </c>
      <c r="F1488" s="21">
        <f t="shared" si="23"/>
        <v>0.48550415622761223</v>
      </c>
      <c r="G1488" s="13">
        <v>9068.1672071341709</v>
      </c>
      <c r="H1488" s="13">
        <v>9154.9569427636197</v>
      </c>
      <c r="I1488" s="11">
        <v>16</v>
      </c>
    </row>
    <row r="1489" spans="1:9" x14ac:dyDescent="0.3">
      <c r="A1489" s="11">
        <v>95615</v>
      </c>
      <c r="B1489" s="12">
        <v>2975</v>
      </c>
      <c r="C1489" s="12">
        <v>26</v>
      </c>
      <c r="D1489" s="40">
        <v>279305</v>
      </c>
      <c r="E1489" s="13">
        <v>10742.5</v>
      </c>
      <c r="F1489" s="21">
        <f t="shared" si="23"/>
        <v>0.24880667576405965</v>
      </c>
      <c r="G1489" s="13">
        <v>8734.6699928114194</v>
      </c>
      <c r="H1489" s="13">
        <v>9234.2315023993378</v>
      </c>
      <c r="I1489" s="11">
        <v>17</v>
      </c>
    </row>
    <row r="1490" spans="1:9" x14ac:dyDescent="0.3">
      <c r="A1490" s="11">
        <v>95616</v>
      </c>
      <c r="B1490" s="12">
        <v>156159</v>
      </c>
      <c r="C1490" s="12">
        <v>972</v>
      </c>
      <c r="D1490" s="40">
        <v>8702760</v>
      </c>
      <c r="E1490" s="13">
        <v>8953.4567901234568</v>
      </c>
      <c r="F1490" s="21">
        <f t="shared" si="23"/>
        <v>1</v>
      </c>
      <c r="G1490" s="13">
        <v>8366.427003147397</v>
      </c>
      <c r="H1490" s="13">
        <v>8953.4567901234568</v>
      </c>
      <c r="I1490" s="11">
        <v>15</v>
      </c>
    </row>
    <row r="1491" spans="1:9" x14ac:dyDescent="0.3">
      <c r="A1491" s="8">
        <v>95618</v>
      </c>
      <c r="B1491" s="9">
        <v>61276</v>
      </c>
      <c r="C1491" s="9">
        <v>346</v>
      </c>
      <c r="D1491" s="41">
        <v>3160212</v>
      </c>
      <c r="E1491" s="10">
        <v>9133.5606936416189</v>
      </c>
      <c r="F1491" s="16">
        <f t="shared" si="23"/>
        <v>0.90763953407149678</v>
      </c>
      <c r="G1491" s="10">
        <v>8260.9637913462429</v>
      </c>
      <c r="H1491" s="10">
        <v>9052.9672371778488</v>
      </c>
      <c r="I1491" s="8">
        <v>15</v>
      </c>
    </row>
    <row r="1492" spans="1:9" x14ac:dyDescent="0.3">
      <c r="A1492" s="17">
        <v>95619</v>
      </c>
      <c r="B1492" s="18">
        <v>18744</v>
      </c>
      <c r="C1492" s="18">
        <v>130</v>
      </c>
      <c r="D1492" s="39">
        <v>1218100</v>
      </c>
      <c r="E1492" s="19">
        <v>9370</v>
      </c>
      <c r="F1492" s="20">
        <f t="shared" si="23"/>
        <v>0.55634864026418684</v>
      </c>
      <c r="G1492" s="19">
        <v>8792.3319219499626</v>
      </c>
      <c r="H1492" s="19">
        <v>9113.7167716971271</v>
      </c>
      <c r="I1492" s="17">
        <v>16</v>
      </c>
    </row>
    <row r="1493" spans="1:9" x14ac:dyDescent="0.3">
      <c r="A1493" s="11">
        <v>95620</v>
      </c>
      <c r="B1493" s="12">
        <v>74889</v>
      </c>
      <c r="C1493" s="12">
        <v>427</v>
      </c>
      <c r="D1493" s="40">
        <v>3640611</v>
      </c>
      <c r="E1493" s="13">
        <v>8526.0210772833725</v>
      </c>
      <c r="F1493" s="21">
        <f t="shared" si="23"/>
        <v>1</v>
      </c>
      <c r="G1493" s="13">
        <v>8769.1331894318773</v>
      </c>
      <c r="H1493" s="13">
        <v>8526.0210772833725</v>
      </c>
      <c r="I1493" s="11">
        <v>9</v>
      </c>
    </row>
    <row r="1494" spans="1:9" x14ac:dyDescent="0.3">
      <c r="A1494" s="11">
        <v>95621</v>
      </c>
      <c r="B1494" s="12">
        <v>135469</v>
      </c>
      <c r="C1494" s="12">
        <v>1470</v>
      </c>
      <c r="D1494" s="40">
        <v>12984694</v>
      </c>
      <c r="E1494" s="13">
        <v>8833.1251700680277</v>
      </c>
      <c r="F1494" s="21">
        <f t="shared" si="23"/>
        <v>1</v>
      </c>
      <c r="G1494" s="13">
        <v>8497.7629620780281</v>
      </c>
      <c r="H1494" s="13">
        <v>8833.1251700680277</v>
      </c>
      <c r="I1494" s="11">
        <v>13</v>
      </c>
    </row>
    <row r="1495" spans="1:9" x14ac:dyDescent="0.3">
      <c r="A1495" s="11">
        <v>95623</v>
      </c>
      <c r="B1495" s="12">
        <v>20965</v>
      </c>
      <c r="C1495" s="12">
        <v>127</v>
      </c>
      <c r="D1495" s="40">
        <v>1504796</v>
      </c>
      <c r="E1495" s="13">
        <v>11848.787401574804</v>
      </c>
      <c r="F1495" s="21">
        <f t="shared" si="23"/>
        <v>0.54989176424179365</v>
      </c>
      <c r="G1495" s="13">
        <v>9080.490868342933</v>
      </c>
      <c r="H1495" s="13">
        <v>10602.754332946248</v>
      </c>
      <c r="I1495" s="11">
        <v>20</v>
      </c>
    </row>
    <row r="1496" spans="1:9" x14ac:dyDescent="0.3">
      <c r="A1496" s="8">
        <v>95624</v>
      </c>
      <c r="B1496" s="9">
        <v>217473</v>
      </c>
      <c r="C1496" s="9">
        <v>2215</v>
      </c>
      <c r="D1496" s="41">
        <v>19666447</v>
      </c>
      <c r="E1496" s="10">
        <v>8878.7571106094802</v>
      </c>
      <c r="F1496" s="16">
        <f t="shared" si="23"/>
        <v>1</v>
      </c>
      <c r="G1496" s="10">
        <v>8734.6699928114194</v>
      </c>
      <c r="H1496" s="10">
        <v>8878.7571106094802</v>
      </c>
      <c r="I1496" s="8">
        <v>14</v>
      </c>
    </row>
    <row r="1497" spans="1:9" x14ac:dyDescent="0.3">
      <c r="A1497" s="17">
        <v>95625</v>
      </c>
      <c r="B1497" s="18">
        <v>1027</v>
      </c>
      <c r="C1497" s="18">
        <v>13</v>
      </c>
      <c r="D1497" s="39">
        <v>102087</v>
      </c>
      <c r="E1497" s="19">
        <v>7852.8461538461543</v>
      </c>
      <c r="F1497" s="20">
        <f t="shared" si="23"/>
        <v>0.17593288763724921</v>
      </c>
      <c r="G1497" s="19">
        <v>8440.952697066592</v>
      </c>
      <c r="H1497" s="19">
        <v>8337.4854146794605</v>
      </c>
      <c r="I1497" s="17">
        <v>6</v>
      </c>
    </row>
    <row r="1498" spans="1:9" x14ac:dyDescent="0.3">
      <c r="A1498" s="11">
        <v>95626</v>
      </c>
      <c r="B1498" s="12">
        <v>22643</v>
      </c>
      <c r="C1498" s="12">
        <v>222</v>
      </c>
      <c r="D1498" s="40">
        <v>1905317</v>
      </c>
      <c r="E1498" s="13">
        <v>8582.5090090090089</v>
      </c>
      <c r="F1498" s="21">
        <f t="shared" si="23"/>
        <v>0.72702917999996985</v>
      </c>
      <c r="G1498" s="13">
        <v>9024.3875555403065</v>
      </c>
      <c r="H1498" s="13">
        <v>8703.1289581960791</v>
      </c>
      <c r="I1498" s="11">
        <v>11</v>
      </c>
    </row>
    <row r="1499" spans="1:9" x14ac:dyDescent="0.3">
      <c r="A1499" s="11">
        <v>95627</v>
      </c>
      <c r="B1499" s="12">
        <v>12891</v>
      </c>
      <c r="C1499" s="12">
        <v>59</v>
      </c>
      <c r="D1499" s="40">
        <v>675632</v>
      </c>
      <c r="E1499" s="13">
        <v>11451.389830508475</v>
      </c>
      <c r="F1499" s="21">
        <f t="shared" si="23"/>
        <v>0.37480153478366451</v>
      </c>
      <c r="G1499" s="13">
        <v>8791.6603136637495</v>
      </c>
      <c r="H1499" s="13">
        <v>9788.5310186865681</v>
      </c>
      <c r="I1499" s="11">
        <v>20</v>
      </c>
    </row>
    <row r="1500" spans="1:9" x14ac:dyDescent="0.3">
      <c r="A1500" s="11">
        <v>95628</v>
      </c>
      <c r="B1500" s="12">
        <v>159771</v>
      </c>
      <c r="C1500" s="12">
        <v>1425</v>
      </c>
      <c r="D1500" s="40">
        <v>13539485</v>
      </c>
      <c r="E1500" s="13">
        <v>9501.3929824561401</v>
      </c>
      <c r="F1500" s="21">
        <f t="shared" si="23"/>
        <v>1</v>
      </c>
      <c r="G1500" s="13">
        <v>9264.7616856756231</v>
      </c>
      <c r="H1500" s="13">
        <v>9501.3929824561401</v>
      </c>
      <c r="I1500" s="11">
        <v>19</v>
      </c>
    </row>
    <row r="1501" spans="1:9" x14ac:dyDescent="0.3">
      <c r="A1501" s="8">
        <v>95629</v>
      </c>
      <c r="B1501" s="9">
        <v>5814</v>
      </c>
      <c r="C1501" s="9">
        <v>28</v>
      </c>
      <c r="D1501" s="41">
        <v>410041</v>
      </c>
      <c r="E1501" s="10">
        <v>14644.321428571429</v>
      </c>
      <c r="F1501" s="16">
        <f t="shared" si="23"/>
        <v>0.2581988897471611</v>
      </c>
      <c r="G1501" s="10">
        <v>8817.045501774197</v>
      </c>
      <c r="H1501" s="10">
        <v>10321.641676323601</v>
      </c>
      <c r="I1501" s="8">
        <v>20</v>
      </c>
    </row>
    <row r="1502" spans="1:9" x14ac:dyDescent="0.3">
      <c r="A1502" s="17">
        <v>95630</v>
      </c>
      <c r="B1502" s="18">
        <v>237694</v>
      </c>
      <c r="C1502" s="18">
        <v>1705</v>
      </c>
      <c r="D1502" s="39">
        <v>15797380</v>
      </c>
      <c r="E1502" s="19">
        <v>9265.3255131964816</v>
      </c>
      <c r="F1502" s="20">
        <f t="shared" si="23"/>
        <v>1</v>
      </c>
      <c r="G1502" s="19">
        <v>9080.490868342933</v>
      </c>
      <c r="H1502" s="19">
        <v>9265.3255131964816</v>
      </c>
      <c r="I1502" s="17">
        <v>17</v>
      </c>
    </row>
    <row r="1503" spans="1:9" x14ac:dyDescent="0.3">
      <c r="A1503" s="11">
        <v>95631</v>
      </c>
      <c r="B1503" s="12">
        <v>30286</v>
      </c>
      <c r="C1503" s="12">
        <v>136</v>
      </c>
      <c r="D1503" s="40">
        <v>1280676</v>
      </c>
      <c r="E1503" s="13">
        <v>9416.7352941176468</v>
      </c>
      <c r="F1503" s="21">
        <f t="shared" si="23"/>
        <v>0.56904263795389165</v>
      </c>
      <c r="G1503" s="13">
        <v>9578.1231828108794</v>
      </c>
      <c r="H1503" s="13">
        <v>9486.2865928950741</v>
      </c>
      <c r="I1503" s="11">
        <v>18</v>
      </c>
    </row>
    <row r="1504" spans="1:9" x14ac:dyDescent="0.3">
      <c r="A1504" s="11">
        <v>95632</v>
      </c>
      <c r="B1504" s="12">
        <v>102497</v>
      </c>
      <c r="C1504" s="12">
        <v>781</v>
      </c>
      <c r="D1504" s="40">
        <v>7421902</v>
      </c>
      <c r="E1504" s="13">
        <v>9503.0755441741348</v>
      </c>
      <c r="F1504" s="21">
        <f t="shared" si="23"/>
        <v>1</v>
      </c>
      <c r="G1504" s="13">
        <v>8734.6699928114194</v>
      </c>
      <c r="H1504" s="13">
        <v>9503.0755441741348</v>
      </c>
      <c r="I1504" s="11">
        <v>19</v>
      </c>
    </row>
    <row r="1505" spans="1:9" x14ac:dyDescent="0.3">
      <c r="A1505" s="11">
        <v>95633</v>
      </c>
      <c r="B1505" s="12">
        <v>15880</v>
      </c>
      <c r="C1505" s="12">
        <v>70</v>
      </c>
      <c r="D1505" s="40">
        <v>733206</v>
      </c>
      <c r="E1505" s="13">
        <v>10474.371428571429</v>
      </c>
      <c r="F1505" s="21">
        <f t="shared" si="23"/>
        <v>0.40824829046386302</v>
      </c>
      <c r="G1505" s="13">
        <v>9264.7616856756231</v>
      </c>
      <c r="H1505" s="13">
        <v>9758.5827953412681</v>
      </c>
      <c r="I1505" s="11">
        <v>20</v>
      </c>
    </row>
    <row r="1506" spans="1:9" x14ac:dyDescent="0.3">
      <c r="A1506" s="8">
        <v>95634</v>
      </c>
      <c r="B1506" s="9">
        <v>15712</v>
      </c>
      <c r="C1506" s="9">
        <v>74</v>
      </c>
      <c r="D1506" s="41">
        <v>588592</v>
      </c>
      <c r="E1506" s="10">
        <v>7953.9459459459458</v>
      </c>
      <c r="F1506" s="16">
        <f t="shared" si="23"/>
        <v>0.41975049278169552</v>
      </c>
      <c r="G1506" s="10">
        <v>9264.7616856756231</v>
      </c>
      <c r="H1506" s="10">
        <v>8714.5461329780883</v>
      </c>
      <c r="I1506" s="8">
        <v>12</v>
      </c>
    </row>
    <row r="1507" spans="1:9" x14ac:dyDescent="0.3">
      <c r="A1507" s="17">
        <v>95635</v>
      </c>
      <c r="B1507" s="18">
        <v>5638</v>
      </c>
      <c r="C1507" s="18">
        <v>30</v>
      </c>
      <c r="D1507" s="39">
        <v>244687</v>
      </c>
      <c r="E1507" s="19">
        <v>8156.2333333333336</v>
      </c>
      <c r="F1507" s="20">
        <f t="shared" si="23"/>
        <v>0.2672612419124244</v>
      </c>
      <c r="G1507" s="19">
        <v>9578.1231828108794</v>
      </c>
      <c r="H1507" s="19">
        <v>9198.1071357768396</v>
      </c>
      <c r="I1507" s="17">
        <v>17</v>
      </c>
    </row>
    <row r="1508" spans="1:9" x14ac:dyDescent="0.3">
      <c r="A1508" s="11">
        <v>95636</v>
      </c>
      <c r="B1508" s="12">
        <v>4937</v>
      </c>
      <c r="C1508" s="12">
        <v>24</v>
      </c>
      <c r="D1508" s="40">
        <v>271083</v>
      </c>
      <c r="E1508" s="13">
        <v>11295.125</v>
      </c>
      <c r="F1508" s="21">
        <f t="shared" si="23"/>
        <v>0.23904572186687872</v>
      </c>
      <c r="G1508" s="13">
        <v>9264.7616856756231</v>
      </c>
      <c r="H1508" s="13">
        <v>9750.1113498003233</v>
      </c>
      <c r="I1508" s="11">
        <v>20</v>
      </c>
    </row>
    <row r="1509" spans="1:9" x14ac:dyDescent="0.3">
      <c r="A1509" s="11">
        <v>95637</v>
      </c>
      <c r="B1509" s="12">
        <v>1758</v>
      </c>
      <c r="C1509" s="12">
        <v>9</v>
      </c>
      <c r="D1509" s="40">
        <v>81231</v>
      </c>
      <c r="E1509" s="13">
        <v>9025.6666666666661</v>
      </c>
      <c r="F1509" s="21">
        <f t="shared" si="23"/>
        <v>0.14638501094227999</v>
      </c>
      <c r="G1509" s="13">
        <v>9578.1231828108794</v>
      </c>
      <c r="H1509" s="13">
        <v>9497.2518296499748</v>
      </c>
      <c r="I1509" s="11">
        <v>18</v>
      </c>
    </row>
    <row r="1510" spans="1:9" x14ac:dyDescent="0.3">
      <c r="A1510" s="11">
        <v>95638</v>
      </c>
      <c r="B1510" s="12">
        <v>9541</v>
      </c>
      <c r="C1510" s="12">
        <v>68</v>
      </c>
      <c r="D1510" s="40">
        <v>704213</v>
      </c>
      <c r="E1510" s="13">
        <v>10356.073529411764</v>
      </c>
      <c r="F1510" s="21">
        <f t="shared" si="23"/>
        <v>0.40237390808147827</v>
      </c>
      <c r="G1510" s="13">
        <v>9264.7616856756231</v>
      </c>
      <c r="H1510" s="13">
        <v>9703.8770971753365</v>
      </c>
      <c r="I1510" s="11">
        <v>19</v>
      </c>
    </row>
    <row r="1511" spans="1:9" x14ac:dyDescent="0.3">
      <c r="A1511" s="8">
        <v>95639</v>
      </c>
      <c r="B1511" s="9">
        <v>939</v>
      </c>
      <c r="C1511" s="9">
        <v>9</v>
      </c>
      <c r="D1511" s="41">
        <v>34537</v>
      </c>
      <c r="E1511" s="10">
        <v>3837.4444444444443</v>
      </c>
      <c r="F1511" s="16">
        <f t="shared" si="23"/>
        <v>0.14638501094227999</v>
      </c>
      <c r="G1511" s="10">
        <v>9264.7616856756231</v>
      </c>
      <c r="H1511" s="10">
        <v>8470.2837919307731</v>
      </c>
      <c r="I1511" s="8">
        <v>8</v>
      </c>
    </row>
    <row r="1512" spans="1:9" x14ac:dyDescent="0.3">
      <c r="A1512" s="17">
        <v>95640</v>
      </c>
      <c r="B1512" s="18">
        <v>32489</v>
      </c>
      <c r="C1512" s="18">
        <v>185</v>
      </c>
      <c r="D1512" s="39">
        <v>1968634</v>
      </c>
      <c r="E1512" s="19">
        <v>10641.264864864865</v>
      </c>
      <c r="F1512" s="20">
        <f t="shared" si="23"/>
        <v>0.66368380308411212</v>
      </c>
      <c r="G1512" s="19">
        <v>9578.1231828108794</v>
      </c>
      <c r="H1512" s="19">
        <v>10283.713097573709</v>
      </c>
      <c r="I1512" s="17">
        <v>20</v>
      </c>
    </row>
    <row r="1513" spans="1:9" x14ac:dyDescent="0.3">
      <c r="A1513" s="11">
        <v>95641</v>
      </c>
      <c r="B1513" s="12">
        <v>8273</v>
      </c>
      <c r="C1513" s="12">
        <v>45</v>
      </c>
      <c r="D1513" s="40">
        <v>285165</v>
      </c>
      <c r="E1513" s="13">
        <v>6337</v>
      </c>
      <c r="F1513" s="21">
        <f t="shared" si="23"/>
        <v>0.32732683535398854</v>
      </c>
      <c r="G1513" s="13">
        <v>9068.1672071341709</v>
      </c>
      <c r="H1513" s="13">
        <v>8174.1828884003517</v>
      </c>
      <c r="I1513" s="11">
        <v>4</v>
      </c>
    </row>
    <row r="1514" spans="1:9" x14ac:dyDescent="0.3">
      <c r="A1514" s="11">
        <v>95642</v>
      </c>
      <c r="B1514" s="12">
        <v>32030</v>
      </c>
      <c r="C1514" s="12">
        <v>146</v>
      </c>
      <c r="D1514" s="40">
        <v>1555335</v>
      </c>
      <c r="E1514" s="13">
        <v>10652.979452054795</v>
      </c>
      <c r="F1514" s="21">
        <f t="shared" si="23"/>
        <v>0.58959227235357115</v>
      </c>
      <c r="G1514" s="13">
        <v>9068.1672071341709</v>
      </c>
      <c r="H1514" s="13">
        <v>10002.560259870686</v>
      </c>
      <c r="I1514" s="11">
        <v>20</v>
      </c>
    </row>
    <row r="1515" spans="1:9" x14ac:dyDescent="0.3">
      <c r="A1515" s="11">
        <v>95645</v>
      </c>
      <c r="B1515" s="12">
        <v>5097</v>
      </c>
      <c r="C1515" s="12">
        <v>23</v>
      </c>
      <c r="D1515" s="40">
        <v>198198</v>
      </c>
      <c r="E1515" s="13">
        <v>8617.3043478260861</v>
      </c>
      <c r="F1515" s="21">
        <f t="shared" si="23"/>
        <v>0.23401261667248791</v>
      </c>
      <c r="G1515" s="13">
        <v>9578.1231828108794</v>
      </c>
      <c r="H1515" s="13">
        <v>9353.2794530878782</v>
      </c>
      <c r="I1515" s="11">
        <v>18</v>
      </c>
    </row>
    <row r="1516" spans="1:9" x14ac:dyDescent="0.3">
      <c r="A1516" s="8">
        <v>95646</v>
      </c>
      <c r="B1516" s="9">
        <v>482</v>
      </c>
      <c r="C1516" s="9">
        <v>1</v>
      </c>
      <c r="D1516" s="41">
        <v>4125</v>
      </c>
      <c r="E1516" s="10">
        <v>4125</v>
      </c>
      <c r="F1516" s="16">
        <f t="shared" si="23"/>
        <v>4.8795003647426664E-2</v>
      </c>
      <c r="G1516" s="10">
        <v>9578.1231828108794</v>
      </c>
      <c r="H1516" s="10">
        <v>9312.0380172157547</v>
      </c>
      <c r="I1516" s="8">
        <v>17</v>
      </c>
    </row>
    <row r="1517" spans="1:9" x14ac:dyDescent="0.3">
      <c r="A1517" s="17">
        <v>95648</v>
      </c>
      <c r="B1517" s="18">
        <v>174817</v>
      </c>
      <c r="C1517" s="18">
        <v>1116</v>
      </c>
      <c r="D1517" s="39">
        <v>10781761</v>
      </c>
      <c r="E1517" s="19">
        <v>9661.076164874552</v>
      </c>
      <c r="F1517" s="20">
        <f t="shared" si="23"/>
        <v>1</v>
      </c>
      <c r="G1517" s="19">
        <v>9264.7616856756231</v>
      </c>
      <c r="H1517" s="19">
        <v>9661.076164874552</v>
      </c>
      <c r="I1517" s="17">
        <v>19</v>
      </c>
    </row>
    <row r="1518" spans="1:9" x14ac:dyDescent="0.3">
      <c r="A1518" s="11">
        <v>95650</v>
      </c>
      <c r="B1518" s="12">
        <v>56079</v>
      </c>
      <c r="C1518" s="12">
        <v>397</v>
      </c>
      <c r="D1518" s="40">
        <v>3804200</v>
      </c>
      <c r="E1518" s="13">
        <v>9582.3677581863976</v>
      </c>
      <c r="F1518" s="21">
        <f t="shared" si="23"/>
        <v>0.97223356002459371</v>
      </c>
      <c r="G1518" s="13">
        <v>8574.3126371903418</v>
      </c>
      <c r="H1518" s="13">
        <v>9554.3776561773593</v>
      </c>
      <c r="I1518" s="11">
        <v>19</v>
      </c>
    </row>
    <row r="1519" spans="1:9" x14ac:dyDescent="0.3">
      <c r="A1519" s="11">
        <v>95651</v>
      </c>
      <c r="B1519" s="12">
        <v>7179</v>
      </c>
      <c r="C1519" s="12">
        <v>51</v>
      </c>
      <c r="D1519" s="40">
        <v>439249</v>
      </c>
      <c r="E1519" s="13">
        <v>8612.7254901960787</v>
      </c>
      <c r="F1519" s="21">
        <f t="shared" si="23"/>
        <v>0.3484660262185848</v>
      </c>
      <c r="G1519" s="13">
        <v>9068.1672071341709</v>
      </c>
      <c r="H1519" s="13">
        <v>8909.4612418585839</v>
      </c>
      <c r="I1519" s="11">
        <v>14</v>
      </c>
    </row>
    <row r="1520" spans="1:9" x14ac:dyDescent="0.3">
      <c r="A1520" s="11">
        <v>95652</v>
      </c>
      <c r="B1520" s="12">
        <v>956</v>
      </c>
      <c r="C1520" s="12">
        <v>15</v>
      </c>
      <c r="D1520" s="40">
        <v>115561</v>
      </c>
      <c r="E1520" s="13">
        <v>7704.0666666666666</v>
      </c>
      <c r="F1520" s="21">
        <f t="shared" si="23"/>
        <v>0.1889822365046136</v>
      </c>
      <c r="G1520" s="13">
        <v>8457.0336694310208</v>
      </c>
      <c r="H1520" s="13">
        <v>8314.7362812344381</v>
      </c>
      <c r="I1520" s="11">
        <v>6</v>
      </c>
    </row>
    <row r="1521" spans="1:9" x14ac:dyDescent="0.3">
      <c r="A1521" s="8">
        <v>95653</v>
      </c>
      <c r="B1521" s="9">
        <v>2001</v>
      </c>
      <c r="C1521" s="9">
        <v>5</v>
      </c>
      <c r="D1521" s="41">
        <v>44926</v>
      </c>
      <c r="E1521" s="10">
        <v>8985.2000000000007</v>
      </c>
      <c r="F1521" s="16">
        <f t="shared" si="23"/>
        <v>0.10910894511799618</v>
      </c>
      <c r="G1521" s="10">
        <v>9080.490868342933</v>
      </c>
      <c r="H1521" s="10">
        <v>9070.0937822186588</v>
      </c>
      <c r="I1521" s="8">
        <v>15</v>
      </c>
    </row>
    <row r="1522" spans="1:9" x14ac:dyDescent="0.3">
      <c r="A1522" s="17">
        <v>95654</v>
      </c>
      <c r="B1522" s="18">
        <v>117</v>
      </c>
      <c r="C1522" s="18">
        <v>3</v>
      </c>
      <c r="D1522" s="39">
        <v>15312</v>
      </c>
      <c r="E1522" s="19">
        <v>5104</v>
      </c>
      <c r="F1522" s="20">
        <f t="shared" si="23"/>
        <v>8.4515425472851652E-2</v>
      </c>
      <c r="G1522" s="19">
        <v>8497.7629620780281</v>
      </c>
      <c r="H1522" s="19">
        <v>8210.9376413839982</v>
      </c>
      <c r="I1522" s="17">
        <v>4</v>
      </c>
    </row>
    <row r="1523" spans="1:9" x14ac:dyDescent="0.3">
      <c r="A1523" s="11">
        <v>95655</v>
      </c>
      <c r="B1523" s="12">
        <v>13668</v>
      </c>
      <c r="C1523" s="12">
        <v>136</v>
      </c>
      <c r="D1523" s="40">
        <v>1252325</v>
      </c>
      <c r="E1523" s="13">
        <v>9208.2720588235297</v>
      </c>
      <c r="F1523" s="21">
        <f t="shared" si="23"/>
        <v>0.56904263795389165</v>
      </c>
      <c r="G1523" s="13">
        <v>8769.1331894318773</v>
      </c>
      <c r="H1523" s="13">
        <v>9019.0219300985918</v>
      </c>
      <c r="I1523" s="11">
        <v>15</v>
      </c>
    </row>
    <row r="1524" spans="1:9" x14ac:dyDescent="0.3">
      <c r="A1524" s="11">
        <v>95656</v>
      </c>
      <c r="B1524" s="12">
        <v>3211</v>
      </c>
      <c r="C1524" s="12">
        <v>13</v>
      </c>
      <c r="D1524" s="40">
        <v>116748</v>
      </c>
      <c r="E1524" s="13">
        <v>8980.6153846153848</v>
      </c>
      <c r="F1524" s="21">
        <f t="shared" si="23"/>
        <v>0.17593288763724921</v>
      </c>
      <c r="G1524" s="13">
        <v>9068.1672071341709</v>
      </c>
      <c r="H1524" s="13">
        <v>9052.7639621805374</v>
      </c>
      <c r="I1524" s="11">
        <v>15</v>
      </c>
    </row>
    <row r="1525" spans="1:9" x14ac:dyDescent="0.3">
      <c r="A1525" s="11">
        <v>95658</v>
      </c>
      <c r="B1525" s="12">
        <v>30967</v>
      </c>
      <c r="C1525" s="12">
        <v>161</v>
      </c>
      <c r="D1525" s="40">
        <v>1613777</v>
      </c>
      <c r="E1525" s="13">
        <v>10023.459627329192</v>
      </c>
      <c r="F1525" s="21">
        <f t="shared" si="23"/>
        <v>0.61913918736689033</v>
      </c>
      <c r="G1525" s="13">
        <v>8497.7629620780281</v>
      </c>
      <c r="H1525" s="13">
        <v>9442.3815555700075</v>
      </c>
      <c r="I1525" s="11">
        <v>18</v>
      </c>
    </row>
    <row r="1526" spans="1:9" x14ac:dyDescent="0.3">
      <c r="A1526" s="8">
        <v>95659</v>
      </c>
      <c r="B1526" s="9">
        <v>2950</v>
      </c>
      <c r="C1526" s="9">
        <v>22</v>
      </c>
      <c r="D1526" s="41">
        <v>242992</v>
      </c>
      <c r="E1526" s="10">
        <v>11045.09090909091</v>
      </c>
      <c r="F1526" s="16">
        <f t="shared" si="23"/>
        <v>0.22886885410853172</v>
      </c>
      <c r="G1526" s="10">
        <v>8440.952697066592</v>
      </c>
      <c r="H1526" s="10">
        <v>9036.9588255928375</v>
      </c>
      <c r="I1526" s="8">
        <v>15</v>
      </c>
    </row>
    <row r="1527" spans="1:9" x14ac:dyDescent="0.3">
      <c r="A1527" s="17">
        <v>95660</v>
      </c>
      <c r="B1527" s="18">
        <v>79707</v>
      </c>
      <c r="C1527" s="18">
        <v>1028</v>
      </c>
      <c r="D1527" s="39">
        <v>8752734</v>
      </c>
      <c r="E1527" s="19">
        <v>8514.3326848249035</v>
      </c>
      <c r="F1527" s="20">
        <f t="shared" si="23"/>
        <v>1</v>
      </c>
      <c r="G1527" s="19">
        <v>8791.6603136637495</v>
      </c>
      <c r="H1527" s="19">
        <v>8514.3326848249035</v>
      </c>
      <c r="I1527" s="17">
        <v>9</v>
      </c>
    </row>
    <row r="1528" spans="1:9" x14ac:dyDescent="0.3">
      <c r="A1528" s="11">
        <v>95661</v>
      </c>
      <c r="B1528" s="12">
        <v>108607</v>
      </c>
      <c r="C1528" s="12">
        <v>911</v>
      </c>
      <c r="D1528" s="40">
        <v>8689507</v>
      </c>
      <c r="E1528" s="13">
        <v>9538.4270032930854</v>
      </c>
      <c r="F1528" s="21">
        <f t="shared" si="23"/>
        <v>1</v>
      </c>
      <c r="G1528" s="13">
        <v>8817.045501774197</v>
      </c>
      <c r="H1528" s="13">
        <v>9538.4270032930854</v>
      </c>
      <c r="I1528" s="11">
        <v>19</v>
      </c>
    </row>
    <row r="1529" spans="1:9" x14ac:dyDescent="0.3">
      <c r="A1529" s="11">
        <v>95662</v>
      </c>
      <c r="B1529" s="12">
        <v>120735</v>
      </c>
      <c r="C1529" s="12">
        <v>1109</v>
      </c>
      <c r="D1529" s="40">
        <v>9825874</v>
      </c>
      <c r="E1529" s="13">
        <v>8860.1208295761953</v>
      </c>
      <c r="F1529" s="21">
        <f t="shared" si="23"/>
        <v>1</v>
      </c>
      <c r="G1529" s="13">
        <v>9024.3875555403065</v>
      </c>
      <c r="H1529" s="13">
        <v>8860.1208295761953</v>
      </c>
      <c r="I1529" s="11">
        <v>14</v>
      </c>
    </row>
    <row r="1530" spans="1:9" x14ac:dyDescent="0.3">
      <c r="A1530" s="11">
        <v>95663</v>
      </c>
      <c r="B1530" s="12">
        <v>12685</v>
      </c>
      <c r="C1530" s="12">
        <v>62</v>
      </c>
      <c r="D1530" s="40">
        <v>589336</v>
      </c>
      <c r="E1530" s="13">
        <v>9505.4193548387102</v>
      </c>
      <c r="F1530" s="21">
        <f t="shared" si="23"/>
        <v>0.38421224293227257</v>
      </c>
      <c r="G1530" s="13">
        <v>9068.1672071341709</v>
      </c>
      <c r="H1530" s="13">
        <v>9236.1648355306861</v>
      </c>
      <c r="I1530" s="11">
        <v>17</v>
      </c>
    </row>
    <row r="1531" spans="1:9" x14ac:dyDescent="0.3">
      <c r="A1531" s="8">
        <v>95664</v>
      </c>
      <c r="B1531" s="9">
        <v>6649</v>
      </c>
      <c r="C1531" s="9">
        <v>37</v>
      </c>
      <c r="D1531" s="41">
        <v>487279</v>
      </c>
      <c r="E1531" s="10">
        <v>13169.702702702703</v>
      </c>
      <c r="F1531" s="16">
        <f t="shared" si="23"/>
        <v>0.29680841985233186</v>
      </c>
      <c r="G1531" s="10">
        <v>9578.1231828108794</v>
      </c>
      <c r="H1531" s="10">
        <v>10644.134224883968</v>
      </c>
      <c r="I1531" s="8">
        <v>20</v>
      </c>
    </row>
    <row r="1532" spans="1:9" x14ac:dyDescent="0.3">
      <c r="A1532" s="17">
        <v>95665</v>
      </c>
      <c r="B1532" s="18">
        <v>22169</v>
      </c>
      <c r="C1532" s="18">
        <v>119</v>
      </c>
      <c r="D1532" s="39">
        <v>1230076</v>
      </c>
      <c r="E1532" s="19">
        <v>10336.773109243697</v>
      </c>
      <c r="F1532" s="20">
        <f t="shared" si="23"/>
        <v>0.53229064742237708</v>
      </c>
      <c r="G1532" s="19">
        <v>8791.6603136637495</v>
      </c>
      <c r="H1532" s="19">
        <v>9614.1094039635973</v>
      </c>
      <c r="I1532" s="17">
        <v>19</v>
      </c>
    </row>
    <row r="1533" spans="1:9" x14ac:dyDescent="0.3">
      <c r="A1533" s="11">
        <v>95666</v>
      </c>
      <c r="B1533" s="12">
        <v>28450</v>
      </c>
      <c r="C1533" s="12">
        <v>141</v>
      </c>
      <c r="D1533" s="40">
        <v>1611255</v>
      </c>
      <c r="E1533" s="13">
        <v>11427.340425531915</v>
      </c>
      <c r="F1533" s="21">
        <f t="shared" si="23"/>
        <v>0.57940856544780706</v>
      </c>
      <c r="G1533" s="13">
        <v>9578.1231828108794</v>
      </c>
      <c r="H1533" s="13">
        <v>10649.575492617223</v>
      </c>
      <c r="I1533" s="11">
        <v>20</v>
      </c>
    </row>
    <row r="1534" spans="1:9" x14ac:dyDescent="0.3">
      <c r="A1534" s="11">
        <v>95667</v>
      </c>
      <c r="B1534" s="12">
        <v>159892</v>
      </c>
      <c r="C1534" s="12">
        <v>961</v>
      </c>
      <c r="D1534" s="40">
        <v>10154616</v>
      </c>
      <c r="E1534" s="13">
        <v>10566.718002081165</v>
      </c>
      <c r="F1534" s="21">
        <f t="shared" si="23"/>
        <v>1</v>
      </c>
      <c r="G1534" s="13">
        <v>9578.1231828108794</v>
      </c>
      <c r="H1534" s="13">
        <v>10566.718002081165</v>
      </c>
      <c r="I1534" s="11">
        <v>20</v>
      </c>
    </row>
    <row r="1535" spans="1:9" x14ac:dyDescent="0.3">
      <c r="A1535" s="11">
        <v>95668</v>
      </c>
      <c r="B1535" s="12">
        <v>3968</v>
      </c>
      <c r="C1535" s="12">
        <v>31</v>
      </c>
      <c r="D1535" s="40">
        <v>265899</v>
      </c>
      <c r="E1535" s="13">
        <v>8577.3870967741932</v>
      </c>
      <c r="F1535" s="21">
        <f t="shared" si="23"/>
        <v>0.2716790823923031</v>
      </c>
      <c r="G1535" s="13">
        <v>9578.1231828108794</v>
      </c>
      <c r="H1535" s="13">
        <v>9306.2441212395679</v>
      </c>
      <c r="I1535" s="11">
        <v>17</v>
      </c>
    </row>
    <row r="1536" spans="1:9" x14ac:dyDescent="0.3">
      <c r="A1536" s="8">
        <v>95669</v>
      </c>
      <c r="B1536" s="9">
        <v>12124</v>
      </c>
      <c r="C1536" s="9">
        <v>67</v>
      </c>
      <c r="D1536" s="41">
        <v>712786</v>
      </c>
      <c r="E1536" s="10">
        <v>10638.597014925374</v>
      </c>
      <c r="F1536" s="16">
        <f t="shared" si="23"/>
        <v>0.3994043183589901</v>
      </c>
      <c r="G1536" s="10">
        <v>8791.6603136637495</v>
      </c>
      <c r="H1536" s="10">
        <v>9529.3348078833496</v>
      </c>
      <c r="I1536" s="8">
        <v>19</v>
      </c>
    </row>
    <row r="1537" spans="1:9" x14ac:dyDescent="0.3">
      <c r="A1537" s="17">
        <v>95670</v>
      </c>
      <c r="B1537" s="18">
        <v>163299</v>
      </c>
      <c r="C1537" s="18">
        <v>1904</v>
      </c>
      <c r="D1537" s="39">
        <v>15461784</v>
      </c>
      <c r="E1537" s="19">
        <v>8120.6848739495799</v>
      </c>
      <c r="F1537" s="20">
        <f t="shared" si="23"/>
        <v>1</v>
      </c>
      <c r="G1537" s="19">
        <v>8497.7629620780281</v>
      </c>
      <c r="H1537" s="19">
        <v>8120.6848739495799</v>
      </c>
      <c r="I1537" s="17">
        <v>3</v>
      </c>
    </row>
    <row r="1538" spans="1:9" x14ac:dyDescent="0.3">
      <c r="A1538" s="11">
        <v>95672</v>
      </c>
      <c r="B1538" s="12">
        <v>21960</v>
      </c>
      <c r="C1538" s="12">
        <v>165</v>
      </c>
      <c r="D1538" s="40">
        <v>1590204</v>
      </c>
      <c r="E1538" s="13">
        <v>9637.6</v>
      </c>
      <c r="F1538" s="21">
        <f t="shared" si="23"/>
        <v>0.62678317052800869</v>
      </c>
      <c r="G1538" s="13">
        <v>9080.490868342933</v>
      </c>
      <c r="H1538" s="13">
        <v>9429.6774962130548</v>
      </c>
      <c r="I1538" s="11">
        <v>18</v>
      </c>
    </row>
    <row r="1539" spans="1:9" x14ac:dyDescent="0.3">
      <c r="A1539" s="11">
        <v>95673</v>
      </c>
      <c r="B1539" s="12">
        <v>51125</v>
      </c>
      <c r="C1539" s="12">
        <v>606</v>
      </c>
      <c r="D1539" s="40">
        <v>5648147</v>
      </c>
      <c r="E1539" s="13">
        <v>9320.3745874587457</v>
      </c>
      <c r="F1539" s="21">
        <f t="shared" ref="F1539:F1602" si="24">IF(C1539&gt;420,1,SQRT(C1539/420))</f>
        <v>1</v>
      </c>
      <c r="G1539" s="13">
        <v>8817.045501774197</v>
      </c>
      <c r="H1539" s="13">
        <v>9320.3745874587457</v>
      </c>
      <c r="I1539" s="11">
        <v>17</v>
      </c>
    </row>
    <row r="1540" spans="1:9" x14ac:dyDescent="0.3">
      <c r="A1540" s="11">
        <v>95674</v>
      </c>
      <c r="B1540" s="12">
        <v>3882</v>
      </c>
      <c r="C1540" s="12">
        <v>29</v>
      </c>
      <c r="D1540" s="40">
        <v>281818</v>
      </c>
      <c r="E1540" s="13">
        <v>9717.8620689655181</v>
      </c>
      <c r="F1540" s="21">
        <f t="shared" si="24"/>
        <v>0.26276913640612182</v>
      </c>
      <c r="G1540" s="13">
        <v>9578.1231828108794</v>
      </c>
      <c r="H1540" s="13">
        <v>9614.8422492480877</v>
      </c>
      <c r="I1540" s="11">
        <v>19</v>
      </c>
    </row>
    <row r="1541" spans="1:9" x14ac:dyDescent="0.3">
      <c r="A1541" s="8">
        <v>95675</v>
      </c>
      <c r="B1541" s="9">
        <v>1608</v>
      </c>
      <c r="C1541" s="9">
        <v>6</v>
      </c>
      <c r="D1541" s="41">
        <v>34587</v>
      </c>
      <c r="E1541" s="10">
        <v>5764.5</v>
      </c>
      <c r="F1541" s="16">
        <f t="shared" si="24"/>
        <v>0.11952286093343936</v>
      </c>
      <c r="G1541" s="10">
        <v>8817.045501774197</v>
      </c>
      <c r="H1541" s="10">
        <v>8452.1965302726439</v>
      </c>
      <c r="I1541" s="8">
        <v>8</v>
      </c>
    </row>
    <row r="1542" spans="1:9" x14ac:dyDescent="0.3">
      <c r="A1542" s="17">
        <v>95676</v>
      </c>
      <c r="B1542" s="18">
        <v>1525</v>
      </c>
      <c r="C1542" s="18">
        <v>7</v>
      </c>
      <c r="D1542" s="39">
        <v>56594</v>
      </c>
      <c r="E1542" s="19">
        <v>8084.8571428571431</v>
      </c>
      <c r="F1542" s="20">
        <f t="shared" si="24"/>
        <v>0.12909944487358055</v>
      </c>
      <c r="G1542" s="19">
        <v>8548.5161631242554</v>
      </c>
      <c r="H1542" s="19">
        <v>8488.658040997143</v>
      </c>
      <c r="I1542" s="17">
        <v>8</v>
      </c>
    </row>
    <row r="1543" spans="1:9" x14ac:dyDescent="0.3">
      <c r="A1543" s="11">
        <v>95677</v>
      </c>
      <c r="B1543" s="12">
        <v>90543</v>
      </c>
      <c r="C1543" s="12">
        <v>761</v>
      </c>
      <c r="D1543" s="40">
        <v>7085700</v>
      </c>
      <c r="E1543" s="13">
        <v>9311.0381077529564</v>
      </c>
      <c r="F1543" s="21">
        <f t="shared" si="24"/>
        <v>1</v>
      </c>
      <c r="G1543" s="13">
        <v>9068.1672071341709</v>
      </c>
      <c r="H1543" s="13">
        <v>9311.0381077529564</v>
      </c>
      <c r="I1543" s="11">
        <v>17</v>
      </c>
    </row>
    <row r="1544" spans="1:9" x14ac:dyDescent="0.3">
      <c r="A1544" s="11">
        <v>95678</v>
      </c>
      <c r="B1544" s="12">
        <v>141177</v>
      </c>
      <c r="C1544" s="12">
        <v>1232</v>
      </c>
      <c r="D1544" s="40">
        <v>10720492</v>
      </c>
      <c r="E1544" s="13">
        <v>8701.6980519480512</v>
      </c>
      <c r="F1544" s="21">
        <f t="shared" si="24"/>
        <v>1</v>
      </c>
      <c r="G1544" s="13">
        <v>9068.1672071341709</v>
      </c>
      <c r="H1544" s="13">
        <v>8701.6980519480512</v>
      </c>
      <c r="I1544" s="11">
        <v>11</v>
      </c>
    </row>
    <row r="1545" spans="1:9" x14ac:dyDescent="0.3">
      <c r="A1545" s="11">
        <v>95679</v>
      </c>
      <c r="B1545" s="12">
        <v>625</v>
      </c>
      <c r="C1545" s="12">
        <v>3</v>
      </c>
      <c r="D1545" s="40">
        <v>41865</v>
      </c>
      <c r="E1545" s="13">
        <v>13955</v>
      </c>
      <c r="F1545" s="21">
        <f t="shared" si="24"/>
        <v>8.4515425472851652E-2</v>
      </c>
      <c r="G1545" s="13">
        <v>9080.490868342933</v>
      </c>
      <c r="H1545" s="13">
        <v>9492.46208157623</v>
      </c>
      <c r="I1545" s="11">
        <v>18</v>
      </c>
    </row>
    <row r="1546" spans="1:9" x14ac:dyDescent="0.3">
      <c r="A1546" s="8">
        <v>95680</v>
      </c>
      <c r="B1546" s="9">
        <v>527</v>
      </c>
      <c r="C1546" s="9">
        <v>3</v>
      </c>
      <c r="D1546" s="41">
        <v>15855</v>
      </c>
      <c r="E1546" s="10">
        <v>5285</v>
      </c>
      <c r="F1546" s="16">
        <f t="shared" si="24"/>
        <v>8.4515425472851652E-2</v>
      </c>
      <c r="G1546" s="10">
        <v>9080.490868342933</v>
      </c>
      <c r="H1546" s="10">
        <v>8759.7133427266053</v>
      </c>
      <c r="I1546" s="8">
        <v>12</v>
      </c>
    </row>
    <row r="1547" spans="1:9" x14ac:dyDescent="0.3">
      <c r="A1547" s="17">
        <v>95681</v>
      </c>
      <c r="B1547" s="18">
        <v>5631</v>
      </c>
      <c r="C1547" s="18">
        <v>49</v>
      </c>
      <c r="D1547" s="39">
        <v>340035</v>
      </c>
      <c r="E1547" s="19">
        <v>6939.4897959183672</v>
      </c>
      <c r="F1547" s="20">
        <f t="shared" si="24"/>
        <v>0.34156502553198659</v>
      </c>
      <c r="G1547" s="19">
        <v>9264.7616856756231</v>
      </c>
      <c r="H1547" s="19">
        <v>8470.5301332818744</v>
      </c>
      <c r="I1547" s="17">
        <v>8</v>
      </c>
    </row>
    <row r="1548" spans="1:9" x14ac:dyDescent="0.3">
      <c r="A1548" s="11">
        <v>95682</v>
      </c>
      <c r="B1548" s="12">
        <v>122640</v>
      </c>
      <c r="C1548" s="12">
        <v>819</v>
      </c>
      <c r="D1548" s="40">
        <v>7669321</v>
      </c>
      <c r="E1548" s="13">
        <v>9364.2503052503052</v>
      </c>
      <c r="F1548" s="21">
        <f t="shared" si="24"/>
        <v>1</v>
      </c>
      <c r="G1548" s="13">
        <v>9080.490868342933</v>
      </c>
      <c r="H1548" s="13">
        <v>9364.2503052503052</v>
      </c>
      <c r="I1548" s="11">
        <v>18</v>
      </c>
    </row>
    <row r="1549" spans="1:9" x14ac:dyDescent="0.3">
      <c r="A1549" s="11">
        <v>95683</v>
      </c>
      <c r="B1549" s="12">
        <v>26825</v>
      </c>
      <c r="C1549" s="12">
        <v>153</v>
      </c>
      <c r="D1549" s="40">
        <v>1608855</v>
      </c>
      <c r="E1549" s="13">
        <v>10515.392156862745</v>
      </c>
      <c r="F1549" s="21">
        <f t="shared" si="24"/>
        <v>0.60356086212221738</v>
      </c>
      <c r="G1549" s="13">
        <v>9080.490868342933</v>
      </c>
      <c r="H1549" s="13">
        <v>9946.5411271022313</v>
      </c>
      <c r="I1549" s="11">
        <v>20</v>
      </c>
    </row>
    <row r="1550" spans="1:9" x14ac:dyDescent="0.3">
      <c r="A1550" s="11">
        <v>95684</v>
      </c>
      <c r="B1550" s="12">
        <v>14872</v>
      </c>
      <c r="C1550" s="12">
        <v>79</v>
      </c>
      <c r="D1550" s="40">
        <v>868935</v>
      </c>
      <c r="E1550" s="13">
        <v>10999.177215189873</v>
      </c>
      <c r="F1550" s="21">
        <f t="shared" si="24"/>
        <v>0.43369947901195144</v>
      </c>
      <c r="G1550" s="13">
        <v>9264.7616856756231</v>
      </c>
      <c r="H1550" s="13">
        <v>10016.97679721619</v>
      </c>
      <c r="I1550" s="11">
        <v>20</v>
      </c>
    </row>
    <row r="1551" spans="1:9" x14ac:dyDescent="0.3">
      <c r="A1551" s="8">
        <v>95685</v>
      </c>
      <c r="B1551" s="9">
        <v>22582</v>
      </c>
      <c r="C1551" s="9">
        <v>112</v>
      </c>
      <c r="D1551" s="41">
        <v>1178130</v>
      </c>
      <c r="E1551" s="10">
        <v>10519.017857142857</v>
      </c>
      <c r="F1551" s="16">
        <f t="shared" si="24"/>
        <v>0.5163977794943222</v>
      </c>
      <c r="G1551" s="10">
        <v>9264.7616856756231</v>
      </c>
      <c r="H1551" s="10">
        <v>9912.4567875383527</v>
      </c>
      <c r="I1551" s="8">
        <v>20</v>
      </c>
    </row>
    <row r="1552" spans="1:9" x14ac:dyDescent="0.3">
      <c r="A1552" s="17">
        <v>95686</v>
      </c>
      <c r="B1552" s="18">
        <v>3298</v>
      </c>
      <c r="C1552" s="18">
        <v>12</v>
      </c>
      <c r="D1552" s="39">
        <v>102995</v>
      </c>
      <c r="E1552" s="19">
        <v>8582.9166666666661</v>
      </c>
      <c r="F1552" s="20">
        <f t="shared" si="24"/>
        <v>0.1690308509457033</v>
      </c>
      <c r="G1552" s="19">
        <v>8817.045501774197</v>
      </c>
      <c r="H1552" s="19">
        <v>8777.4705055450449</v>
      </c>
      <c r="I1552" s="17">
        <v>12</v>
      </c>
    </row>
    <row r="1553" spans="1:9" x14ac:dyDescent="0.3">
      <c r="A1553" s="11">
        <v>95687</v>
      </c>
      <c r="B1553" s="12">
        <v>220704</v>
      </c>
      <c r="C1553" s="12">
        <v>1593</v>
      </c>
      <c r="D1553" s="40">
        <v>14591170</v>
      </c>
      <c r="E1553" s="13">
        <v>9159.5543000627749</v>
      </c>
      <c r="F1553" s="21">
        <f t="shared" si="24"/>
        <v>1</v>
      </c>
      <c r="G1553" s="13">
        <v>8734.6699928114194</v>
      </c>
      <c r="H1553" s="13">
        <v>9159.5543000627749</v>
      </c>
      <c r="I1553" s="11">
        <v>16</v>
      </c>
    </row>
    <row r="1554" spans="1:9" x14ac:dyDescent="0.3">
      <c r="A1554" s="11">
        <v>95688</v>
      </c>
      <c r="B1554" s="12">
        <v>143224</v>
      </c>
      <c r="C1554" s="12">
        <v>883</v>
      </c>
      <c r="D1554" s="40">
        <v>8038331</v>
      </c>
      <c r="E1554" s="13">
        <v>9103.4326160815399</v>
      </c>
      <c r="F1554" s="21">
        <f t="shared" si="24"/>
        <v>1</v>
      </c>
      <c r="G1554" s="13">
        <v>8548.5161631242554</v>
      </c>
      <c r="H1554" s="13">
        <v>9103.4326160815399</v>
      </c>
      <c r="I1554" s="11">
        <v>16</v>
      </c>
    </row>
    <row r="1555" spans="1:9" x14ac:dyDescent="0.3">
      <c r="A1555" s="11">
        <v>95689</v>
      </c>
      <c r="B1555" s="12">
        <v>7648</v>
      </c>
      <c r="C1555" s="12">
        <v>34</v>
      </c>
      <c r="D1555" s="40">
        <v>295958</v>
      </c>
      <c r="E1555" s="13">
        <v>8704.6470588235297</v>
      </c>
      <c r="F1555" s="21">
        <f t="shared" si="24"/>
        <v>0.28452131897694583</v>
      </c>
      <c r="G1555" s="13">
        <v>9068.1672071341709</v>
      </c>
      <c r="H1555" s="13">
        <v>8964.737975062133</v>
      </c>
      <c r="I1555" s="11">
        <v>15</v>
      </c>
    </row>
    <row r="1556" spans="1:9" x14ac:dyDescent="0.3">
      <c r="A1556" s="8">
        <v>95690</v>
      </c>
      <c r="B1556" s="9">
        <v>8928</v>
      </c>
      <c r="C1556" s="9">
        <v>46</v>
      </c>
      <c r="D1556" s="41">
        <v>499414</v>
      </c>
      <c r="E1556" s="10">
        <v>10856.826086956522</v>
      </c>
      <c r="F1556" s="16">
        <f t="shared" si="24"/>
        <v>0.33094381626464864</v>
      </c>
      <c r="G1556" s="10">
        <v>8791.6603136637495</v>
      </c>
      <c r="H1556" s="10">
        <v>9475.1141558963936</v>
      </c>
      <c r="I1556" s="8">
        <v>18</v>
      </c>
    </row>
    <row r="1557" spans="1:9" x14ac:dyDescent="0.3">
      <c r="A1557" s="17">
        <v>95691</v>
      </c>
      <c r="B1557" s="18">
        <v>111568</v>
      </c>
      <c r="C1557" s="18">
        <v>973</v>
      </c>
      <c r="D1557" s="39">
        <v>8641830</v>
      </c>
      <c r="E1557" s="19">
        <v>8881.6341212744082</v>
      </c>
      <c r="F1557" s="20">
        <f t="shared" si="24"/>
        <v>1</v>
      </c>
      <c r="G1557" s="19">
        <v>8769.1331894318773</v>
      </c>
      <c r="H1557" s="19">
        <v>8881.6341212744082</v>
      </c>
      <c r="I1557" s="17">
        <v>14</v>
      </c>
    </row>
    <row r="1558" spans="1:9" x14ac:dyDescent="0.3">
      <c r="A1558" s="11">
        <v>95692</v>
      </c>
      <c r="B1558" s="12">
        <v>18556</v>
      </c>
      <c r="C1558" s="12">
        <v>121</v>
      </c>
      <c r="D1558" s="40">
        <v>1208463</v>
      </c>
      <c r="E1558" s="13">
        <v>9987.2975206611573</v>
      </c>
      <c r="F1558" s="21">
        <f t="shared" si="24"/>
        <v>0.53674504012169322</v>
      </c>
      <c r="G1558" s="13">
        <v>9080.490868342933</v>
      </c>
      <c r="H1558" s="13">
        <v>9567.2148413240975</v>
      </c>
      <c r="I1558" s="11">
        <v>19</v>
      </c>
    </row>
    <row r="1559" spans="1:9" x14ac:dyDescent="0.3">
      <c r="A1559" s="11">
        <v>95693</v>
      </c>
      <c r="B1559" s="12">
        <v>31350</v>
      </c>
      <c r="C1559" s="12">
        <v>234</v>
      </c>
      <c r="D1559" s="40">
        <v>2346828</v>
      </c>
      <c r="E1559" s="13">
        <v>10029.179487179486</v>
      </c>
      <c r="F1559" s="21">
        <f t="shared" si="24"/>
        <v>0.74642002729217893</v>
      </c>
      <c r="G1559" s="13">
        <v>9264.7616856756231</v>
      </c>
      <c r="H1559" s="13">
        <v>9835.3384419367649</v>
      </c>
      <c r="I1559" s="11">
        <v>20</v>
      </c>
    </row>
    <row r="1560" spans="1:9" x14ac:dyDescent="0.3">
      <c r="A1560" s="11">
        <v>95694</v>
      </c>
      <c r="B1560" s="12">
        <v>35312</v>
      </c>
      <c r="C1560" s="12">
        <v>206</v>
      </c>
      <c r="D1560" s="40">
        <v>2197432</v>
      </c>
      <c r="E1560" s="13">
        <v>10667.14563106796</v>
      </c>
      <c r="F1560" s="21">
        <f t="shared" si="24"/>
        <v>0.70034005345702632</v>
      </c>
      <c r="G1560" s="13">
        <v>9264.7616856756231</v>
      </c>
      <c r="H1560" s="13">
        <v>10246.907332958968</v>
      </c>
      <c r="I1560" s="11">
        <v>20</v>
      </c>
    </row>
    <row r="1561" spans="1:9" x14ac:dyDescent="0.3">
      <c r="A1561" s="8">
        <v>95695</v>
      </c>
      <c r="B1561" s="9">
        <v>132258</v>
      </c>
      <c r="C1561" s="9">
        <v>836</v>
      </c>
      <c r="D1561" s="41">
        <v>7429133</v>
      </c>
      <c r="E1561" s="10">
        <v>8886.5227272727279</v>
      </c>
      <c r="F1561" s="16">
        <f t="shared" si="24"/>
        <v>1</v>
      </c>
      <c r="G1561" s="10">
        <v>8817.045501774197</v>
      </c>
      <c r="H1561" s="10">
        <v>8886.5227272727279</v>
      </c>
      <c r="I1561" s="8">
        <v>14</v>
      </c>
    </row>
    <row r="1562" spans="1:9" x14ac:dyDescent="0.3">
      <c r="A1562" s="17">
        <v>95697</v>
      </c>
      <c r="B1562" s="18">
        <v>1738</v>
      </c>
      <c r="C1562" s="18">
        <v>8</v>
      </c>
      <c r="D1562" s="39">
        <v>55122</v>
      </c>
      <c r="E1562" s="19">
        <v>6890.25</v>
      </c>
      <c r="F1562" s="20">
        <f t="shared" si="24"/>
        <v>0.13801311186847084</v>
      </c>
      <c r="G1562" s="19">
        <v>9068.1672071341709</v>
      </c>
      <c r="H1562" s="19">
        <v>8767.5860759856951</v>
      </c>
      <c r="I1562" s="17">
        <v>12</v>
      </c>
    </row>
    <row r="1563" spans="1:9" x14ac:dyDescent="0.3">
      <c r="A1563" s="11">
        <v>95698</v>
      </c>
      <c r="B1563" s="12">
        <v>1055</v>
      </c>
      <c r="C1563" s="12">
        <v>7</v>
      </c>
      <c r="D1563" s="40">
        <v>34981</v>
      </c>
      <c r="E1563" s="13">
        <v>4997.2857142857147</v>
      </c>
      <c r="F1563" s="21">
        <f t="shared" si="24"/>
        <v>0.12909944487358055</v>
      </c>
      <c r="G1563" s="13">
        <v>8769.1331894318773</v>
      </c>
      <c r="H1563" s="13">
        <v>8282.1897742426918</v>
      </c>
      <c r="I1563" s="11">
        <v>5</v>
      </c>
    </row>
    <row r="1564" spans="1:9" x14ac:dyDescent="0.3">
      <c r="A1564" s="11">
        <v>95699</v>
      </c>
      <c r="B1564" s="12">
        <v>774</v>
      </c>
      <c r="C1564" s="12">
        <v>3</v>
      </c>
      <c r="D1564" s="40">
        <v>50193</v>
      </c>
      <c r="E1564" s="13">
        <v>16731</v>
      </c>
      <c r="F1564" s="21">
        <f t="shared" si="24"/>
        <v>8.4515425472851652E-2</v>
      </c>
      <c r="G1564" s="13">
        <v>9024.3875555403065</v>
      </c>
      <c r="H1564" s="13">
        <v>9675.7151852381921</v>
      </c>
      <c r="I1564" s="11">
        <v>19</v>
      </c>
    </row>
    <row r="1565" spans="1:9" x14ac:dyDescent="0.3">
      <c r="A1565" s="11">
        <v>95701</v>
      </c>
      <c r="B1565" s="12">
        <v>4850</v>
      </c>
      <c r="C1565" s="12">
        <v>20</v>
      </c>
      <c r="D1565" s="40">
        <v>213926</v>
      </c>
      <c r="E1565" s="13">
        <v>10696.3</v>
      </c>
      <c r="F1565" s="21">
        <f t="shared" si="24"/>
        <v>0.21821789023599236</v>
      </c>
      <c r="G1565" s="13">
        <v>9264.7616856756231</v>
      </c>
      <c r="H1565" s="13">
        <v>9577.1489564194781</v>
      </c>
      <c r="I1565" s="11">
        <v>19</v>
      </c>
    </row>
    <row r="1566" spans="1:9" x14ac:dyDescent="0.3">
      <c r="A1566" s="8">
        <v>95703</v>
      </c>
      <c r="B1566" s="9">
        <v>10161</v>
      </c>
      <c r="C1566" s="9">
        <v>59</v>
      </c>
      <c r="D1566" s="41">
        <v>471391</v>
      </c>
      <c r="E1566" s="10">
        <v>7989.6779661016953</v>
      </c>
      <c r="F1566" s="16">
        <f t="shared" si="24"/>
        <v>0.37480153478366451</v>
      </c>
      <c r="G1566" s="10">
        <v>9264.7616856756231</v>
      </c>
      <c r="H1566" s="10">
        <v>8786.8583506016512</v>
      </c>
      <c r="I1566" s="8">
        <v>12</v>
      </c>
    </row>
    <row r="1567" spans="1:9" x14ac:dyDescent="0.3">
      <c r="A1567" s="17">
        <v>95709</v>
      </c>
      <c r="B1567" s="18">
        <v>22936</v>
      </c>
      <c r="C1567" s="18">
        <v>118</v>
      </c>
      <c r="D1567" s="39">
        <v>1173780</v>
      </c>
      <c r="E1567" s="19">
        <v>9947.2881355932204</v>
      </c>
      <c r="F1567" s="20">
        <f t="shared" si="24"/>
        <v>0.53004941368930969</v>
      </c>
      <c r="G1567" s="19">
        <v>9578.1231828108794</v>
      </c>
      <c r="H1567" s="19">
        <v>9773.7988495878017</v>
      </c>
      <c r="I1567" s="17">
        <v>20</v>
      </c>
    </row>
    <row r="1568" spans="1:9" x14ac:dyDescent="0.3">
      <c r="A1568" s="11">
        <v>95712</v>
      </c>
      <c r="B1568" s="12">
        <v>1728</v>
      </c>
      <c r="C1568" s="12">
        <v>17</v>
      </c>
      <c r="D1568" s="40">
        <v>159919</v>
      </c>
      <c r="E1568" s="13">
        <v>9407</v>
      </c>
      <c r="F1568" s="21">
        <f t="shared" si="24"/>
        <v>0.20118695404073914</v>
      </c>
      <c r="G1568" s="13">
        <v>9080.490868342933</v>
      </c>
      <c r="H1568" s="13">
        <v>9146.180246007505</v>
      </c>
      <c r="I1568" s="11">
        <v>16</v>
      </c>
    </row>
    <row r="1569" spans="1:9" x14ac:dyDescent="0.3">
      <c r="A1569" s="11">
        <v>95713</v>
      </c>
      <c r="B1569" s="12">
        <v>37614</v>
      </c>
      <c r="C1569" s="12">
        <v>181</v>
      </c>
      <c r="D1569" s="40">
        <v>1632906</v>
      </c>
      <c r="E1569" s="13">
        <v>9021.5801104972379</v>
      </c>
      <c r="F1569" s="21">
        <f t="shared" si="24"/>
        <v>0.65646963444806872</v>
      </c>
      <c r="G1569" s="13">
        <v>9578.1231828108794</v>
      </c>
      <c r="H1569" s="13">
        <v>9212.7695555745377</v>
      </c>
      <c r="I1569" s="11">
        <v>17</v>
      </c>
    </row>
    <row r="1570" spans="1:9" x14ac:dyDescent="0.3">
      <c r="A1570" s="11">
        <v>95714</v>
      </c>
      <c r="B1570" s="12">
        <v>1731</v>
      </c>
      <c r="C1570" s="12">
        <v>5</v>
      </c>
      <c r="D1570" s="40">
        <v>29921</v>
      </c>
      <c r="E1570" s="13">
        <v>5984.2</v>
      </c>
      <c r="F1570" s="21">
        <f t="shared" si="24"/>
        <v>0.10910894511799618</v>
      </c>
      <c r="G1570" s="13">
        <v>9024.3875555403065</v>
      </c>
      <c r="H1570" s="13">
        <v>8692.6758983944437</v>
      </c>
      <c r="I1570" s="11">
        <v>11</v>
      </c>
    </row>
    <row r="1571" spans="1:9" x14ac:dyDescent="0.3">
      <c r="A1571" s="8">
        <v>95715</v>
      </c>
      <c r="B1571" s="9">
        <v>632</v>
      </c>
      <c r="C1571" s="9">
        <v>4</v>
      </c>
      <c r="D1571" s="41">
        <v>63167</v>
      </c>
      <c r="E1571" s="10">
        <v>15791.75</v>
      </c>
      <c r="F1571" s="16">
        <f t="shared" si="24"/>
        <v>9.7590007294853329E-2</v>
      </c>
      <c r="G1571" s="10">
        <v>8548.5161631242554</v>
      </c>
      <c r="H1571" s="10">
        <v>9255.3834061032867</v>
      </c>
      <c r="I1571" s="8">
        <v>17</v>
      </c>
    </row>
    <row r="1572" spans="1:9" x14ac:dyDescent="0.3">
      <c r="A1572" s="17">
        <v>95717</v>
      </c>
      <c r="B1572" s="18">
        <v>1226</v>
      </c>
      <c r="C1572" s="18">
        <v>7</v>
      </c>
      <c r="D1572" s="39">
        <v>63551</v>
      </c>
      <c r="E1572" s="19">
        <v>9078.7142857142862</v>
      </c>
      <c r="F1572" s="20">
        <f t="shared" si="24"/>
        <v>0.12909944487358055</v>
      </c>
      <c r="G1572" s="19">
        <v>8792.3319219499626</v>
      </c>
      <c r="H1572" s="19">
        <v>8829.3037261335212</v>
      </c>
      <c r="I1572" s="17">
        <v>13</v>
      </c>
    </row>
    <row r="1573" spans="1:9" x14ac:dyDescent="0.3">
      <c r="A1573" s="11">
        <v>95720</v>
      </c>
      <c r="B1573" s="12">
        <v>685</v>
      </c>
      <c r="C1573" s="12">
        <v>5</v>
      </c>
      <c r="D1573" s="40">
        <v>46641</v>
      </c>
      <c r="E1573" s="13">
        <v>9328.2000000000007</v>
      </c>
      <c r="F1573" s="21">
        <f t="shared" si="24"/>
        <v>0.10910894511799618</v>
      </c>
      <c r="G1573" s="13">
        <v>8574.3126371903418</v>
      </c>
      <c r="H1573" s="13">
        <v>8656.5684920842923</v>
      </c>
      <c r="I1573" s="11">
        <v>11</v>
      </c>
    </row>
    <row r="1574" spans="1:9" x14ac:dyDescent="0.3">
      <c r="A1574" s="11">
        <v>95721</v>
      </c>
      <c r="B1574" s="12">
        <v>70</v>
      </c>
      <c r="C1574" s="12">
        <v>0</v>
      </c>
      <c r="D1574" s="40">
        <v>0</v>
      </c>
      <c r="E1574" s="13">
        <v>0</v>
      </c>
      <c r="F1574" s="21">
        <f t="shared" si="24"/>
        <v>0</v>
      </c>
      <c r="G1574" s="13">
        <v>9024.3875555403065</v>
      </c>
      <c r="H1574" s="13">
        <v>9024.3875555403065</v>
      </c>
      <c r="I1574" s="11">
        <v>15</v>
      </c>
    </row>
    <row r="1575" spans="1:9" x14ac:dyDescent="0.3">
      <c r="A1575" s="11">
        <v>95722</v>
      </c>
      <c r="B1575" s="12">
        <v>22486</v>
      </c>
      <c r="C1575" s="12">
        <v>114</v>
      </c>
      <c r="D1575" s="40">
        <v>1258763</v>
      </c>
      <c r="E1575" s="13">
        <v>11041.780701754386</v>
      </c>
      <c r="F1575" s="21">
        <f t="shared" si="24"/>
        <v>0.52098807225172772</v>
      </c>
      <c r="G1575" s="13">
        <v>9264.7616856756231</v>
      </c>
      <c r="H1575" s="13">
        <v>10190.567397217161</v>
      </c>
      <c r="I1575" s="11">
        <v>20</v>
      </c>
    </row>
    <row r="1576" spans="1:9" x14ac:dyDescent="0.3">
      <c r="A1576" s="8">
        <v>95724</v>
      </c>
      <c r="B1576" s="9">
        <v>321</v>
      </c>
      <c r="C1576" s="9">
        <v>2</v>
      </c>
      <c r="D1576" s="41">
        <v>4980</v>
      </c>
      <c r="E1576" s="10">
        <v>2490</v>
      </c>
      <c r="F1576" s="16">
        <f t="shared" si="24"/>
        <v>6.9006555934235422E-2</v>
      </c>
      <c r="G1576" s="10">
        <v>8791.6603136637495</v>
      </c>
      <c r="H1576" s="10">
        <v>8356.8044387503614</v>
      </c>
      <c r="I1576" s="8">
        <v>6</v>
      </c>
    </row>
    <row r="1577" spans="1:9" x14ac:dyDescent="0.3">
      <c r="A1577" s="17">
        <v>95726</v>
      </c>
      <c r="B1577" s="18">
        <v>39646</v>
      </c>
      <c r="C1577" s="18">
        <v>218</v>
      </c>
      <c r="D1577" s="39">
        <v>2042647</v>
      </c>
      <c r="E1577" s="19">
        <v>9369.9403669724779</v>
      </c>
      <c r="F1577" s="20">
        <f t="shared" si="24"/>
        <v>0.72044959507769801</v>
      </c>
      <c r="G1577" s="19">
        <v>9578.1231828108794</v>
      </c>
      <c r="H1577" s="19">
        <v>9428.137957437968</v>
      </c>
      <c r="I1577" s="17">
        <v>18</v>
      </c>
    </row>
    <row r="1578" spans="1:9" x14ac:dyDescent="0.3">
      <c r="A1578" s="11">
        <v>95728</v>
      </c>
      <c r="B1578" s="12">
        <v>2020</v>
      </c>
      <c r="C1578" s="12">
        <v>3</v>
      </c>
      <c r="D1578" s="40">
        <v>41547</v>
      </c>
      <c r="E1578" s="13">
        <v>13849</v>
      </c>
      <c r="F1578" s="21">
        <f t="shared" si="24"/>
        <v>8.4515425472851652E-2</v>
      </c>
      <c r="G1578" s="13">
        <v>8497.7629620780281</v>
      </c>
      <c r="H1578" s="13">
        <v>8950.025037144087</v>
      </c>
      <c r="I1578" s="11">
        <v>15</v>
      </c>
    </row>
    <row r="1579" spans="1:9" x14ac:dyDescent="0.3">
      <c r="A1579" s="11">
        <v>95735</v>
      </c>
      <c r="B1579" s="12">
        <v>412</v>
      </c>
      <c r="C1579" s="12">
        <v>6</v>
      </c>
      <c r="D1579" s="40">
        <v>65975</v>
      </c>
      <c r="E1579" s="13">
        <v>10995.833333333334</v>
      </c>
      <c r="F1579" s="21">
        <f t="shared" si="24"/>
        <v>0.11952286093343936</v>
      </c>
      <c r="G1579" s="13">
        <v>8734.6699928114194</v>
      </c>
      <c r="H1579" s="13">
        <v>9004.9307043084118</v>
      </c>
      <c r="I1579" s="11">
        <v>15</v>
      </c>
    </row>
    <row r="1580" spans="1:9" x14ac:dyDescent="0.3">
      <c r="A1580" s="11">
        <v>95736</v>
      </c>
      <c r="B1580" s="12">
        <v>5163</v>
      </c>
      <c r="C1580" s="12">
        <v>21</v>
      </c>
      <c r="D1580" s="40">
        <v>171121</v>
      </c>
      <c r="E1580" s="13">
        <v>8148.6190476190477</v>
      </c>
      <c r="F1580" s="21">
        <f t="shared" si="24"/>
        <v>0.22360679774997896</v>
      </c>
      <c r="G1580" s="13">
        <v>8817.045501774197</v>
      </c>
      <c r="H1580" s="13">
        <v>8667.5808028291922</v>
      </c>
      <c r="I1580" s="11">
        <v>11</v>
      </c>
    </row>
    <row r="1581" spans="1:9" x14ac:dyDescent="0.3">
      <c r="A1581" s="8">
        <v>95742</v>
      </c>
      <c r="B1581" s="9">
        <v>24144</v>
      </c>
      <c r="C1581" s="9">
        <v>216</v>
      </c>
      <c r="D1581" s="41">
        <v>2087595</v>
      </c>
      <c r="E1581" s="10">
        <v>9664.7916666666661</v>
      </c>
      <c r="F1581" s="16">
        <f t="shared" si="24"/>
        <v>0.71713716560063612</v>
      </c>
      <c r="G1581" s="10">
        <v>8457.0336694310208</v>
      </c>
      <c r="H1581" s="10">
        <v>9323.1618163000931</v>
      </c>
      <c r="I1581" s="8">
        <v>17</v>
      </c>
    </row>
    <row r="1582" spans="1:9" x14ac:dyDescent="0.3">
      <c r="A1582" s="17">
        <v>95746</v>
      </c>
      <c r="B1582" s="18">
        <v>95081</v>
      </c>
      <c r="C1582" s="18">
        <v>623</v>
      </c>
      <c r="D1582" s="39">
        <v>5638870</v>
      </c>
      <c r="E1582" s="19">
        <v>9051.15569823435</v>
      </c>
      <c r="F1582" s="20">
        <f t="shared" si="24"/>
        <v>1</v>
      </c>
      <c r="G1582" s="19">
        <v>9068.1672071341709</v>
      </c>
      <c r="H1582" s="19">
        <v>9051.15569823435</v>
      </c>
      <c r="I1582" s="17">
        <v>15</v>
      </c>
    </row>
    <row r="1583" spans="1:9" x14ac:dyDescent="0.3">
      <c r="A1583" s="11">
        <v>95747</v>
      </c>
      <c r="B1583" s="12">
        <v>177002</v>
      </c>
      <c r="C1583" s="12">
        <v>1454</v>
      </c>
      <c r="D1583" s="40">
        <v>13518092</v>
      </c>
      <c r="E1583" s="13">
        <v>9297.1746905089403</v>
      </c>
      <c r="F1583" s="21">
        <f t="shared" si="24"/>
        <v>1</v>
      </c>
      <c r="G1583" s="13">
        <v>8791.6603136637495</v>
      </c>
      <c r="H1583" s="13">
        <v>9297.1746905089403</v>
      </c>
      <c r="I1583" s="11">
        <v>17</v>
      </c>
    </row>
    <row r="1584" spans="1:9" x14ac:dyDescent="0.3">
      <c r="A1584" s="11">
        <v>95757</v>
      </c>
      <c r="B1584" s="12">
        <v>103152</v>
      </c>
      <c r="C1584" s="12">
        <v>992</v>
      </c>
      <c r="D1584" s="40">
        <v>9078360</v>
      </c>
      <c r="E1584" s="13">
        <v>9151.572580645161</v>
      </c>
      <c r="F1584" s="21">
        <f t="shared" si="24"/>
        <v>1</v>
      </c>
      <c r="G1584" s="13">
        <v>9024.3875555403065</v>
      </c>
      <c r="H1584" s="13">
        <v>9151.572580645161</v>
      </c>
      <c r="I1584" s="11">
        <v>16</v>
      </c>
    </row>
    <row r="1585" spans="1:9" x14ac:dyDescent="0.3">
      <c r="A1585" s="11">
        <v>95758</v>
      </c>
      <c r="B1585" s="12">
        <v>213926</v>
      </c>
      <c r="C1585" s="12">
        <v>2115</v>
      </c>
      <c r="D1585" s="40">
        <v>18720860</v>
      </c>
      <c r="E1585" s="13">
        <v>8851.470449172577</v>
      </c>
      <c r="F1585" s="21">
        <f t="shared" si="24"/>
        <v>1</v>
      </c>
      <c r="G1585" s="13">
        <v>9068.1672071341709</v>
      </c>
      <c r="H1585" s="13">
        <v>8851.470449172577</v>
      </c>
      <c r="I1585" s="11">
        <v>13</v>
      </c>
    </row>
    <row r="1586" spans="1:9" x14ac:dyDescent="0.3">
      <c r="A1586" s="8">
        <v>95762</v>
      </c>
      <c r="B1586" s="9">
        <v>149290</v>
      </c>
      <c r="C1586" s="9">
        <v>1019</v>
      </c>
      <c r="D1586" s="41">
        <v>9379346</v>
      </c>
      <c r="E1586" s="10">
        <v>9204.4612365063786</v>
      </c>
      <c r="F1586" s="16">
        <f t="shared" si="24"/>
        <v>1</v>
      </c>
      <c r="G1586" s="10">
        <v>9264.7616856756231</v>
      </c>
      <c r="H1586" s="10">
        <v>9204.4612365063786</v>
      </c>
      <c r="I1586" s="8">
        <v>17</v>
      </c>
    </row>
    <row r="1587" spans="1:9" x14ac:dyDescent="0.3">
      <c r="A1587" s="17">
        <v>95765</v>
      </c>
      <c r="B1587" s="18">
        <v>110730</v>
      </c>
      <c r="C1587" s="18">
        <v>827</v>
      </c>
      <c r="D1587" s="39">
        <v>7937749</v>
      </c>
      <c r="E1587" s="19">
        <v>9598.2454655380898</v>
      </c>
      <c r="F1587" s="20">
        <f t="shared" si="24"/>
        <v>1</v>
      </c>
      <c r="G1587" s="19">
        <v>9024.3875555403065</v>
      </c>
      <c r="H1587" s="19">
        <v>9598.2454655380898</v>
      </c>
      <c r="I1587" s="17">
        <v>19</v>
      </c>
    </row>
    <row r="1588" spans="1:9" x14ac:dyDescent="0.3">
      <c r="A1588" s="11">
        <v>95776</v>
      </c>
      <c r="B1588" s="12">
        <v>63684</v>
      </c>
      <c r="C1588" s="12">
        <v>454</v>
      </c>
      <c r="D1588" s="40">
        <v>4164251</v>
      </c>
      <c r="E1588" s="13">
        <v>9172.359030837004</v>
      </c>
      <c r="F1588" s="21">
        <f t="shared" si="24"/>
        <v>1</v>
      </c>
      <c r="G1588" s="13">
        <v>9080.490868342933</v>
      </c>
      <c r="H1588" s="13">
        <v>9172.359030837004</v>
      </c>
      <c r="I1588" s="11">
        <v>17</v>
      </c>
    </row>
    <row r="1589" spans="1:9" x14ac:dyDescent="0.3">
      <c r="A1589" s="11">
        <v>95811</v>
      </c>
      <c r="B1589" s="12">
        <v>7255</v>
      </c>
      <c r="C1589" s="12">
        <v>78</v>
      </c>
      <c r="D1589" s="40">
        <v>780625</v>
      </c>
      <c r="E1589" s="13">
        <v>10008.01282051282</v>
      </c>
      <c r="F1589" s="21">
        <f t="shared" si="24"/>
        <v>0.43094580368566732</v>
      </c>
      <c r="G1589" s="13">
        <v>9080.490868342933</v>
      </c>
      <c r="H1589" s="13">
        <v>9480.2025614568847</v>
      </c>
      <c r="I1589" s="11">
        <v>18</v>
      </c>
    </row>
    <row r="1590" spans="1:9" x14ac:dyDescent="0.3">
      <c r="A1590" s="11">
        <v>95814</v>
      </c>
      <c r="B1590" s="12">
        <v>22029</v>
      </c>
      <c r="C1590" s="12">
        <v>231</v>
      </c>
      <c r="D1590" s="40">
        <v>1994992</v>
      </c>
      <c r="E1590" s="13">
        <v>8636.3290043290035</v>
      </c>
      <c r="F1590" s="21">
        <f t="shared" si="24"/>
        <v>0.74161984870956632</v>
      </c>
      <c r="G1590" s="13">
        <v>8292.3729930708123</v>
      </c>
      <c r="H1590" s="13">
        <v>8547.4575981028574</v>
      </c>
      <c r="I1590" s="11">
        <v>9</v>
      </c>
    </row>
    <row r="1591" spans="1:9" x14ac:dyDescent="0.3">
      <c r="A1591" s="8">
        <v>95815</v>
      </c>
      <c r="B1591" s="9">
        <v>52741</v>
      </c>
      <c r="C1591" s="9">
        <v>696</v>
      </c>
      <c r="D1591" s="41">
        <v>5807673</v>
      </c>
      <c r="E1591" s="10">
        <v>8344.3577586206902</v>
      </c>
      <c r="F1591" s="16">
        <f t="shared" si="24"/>
        <v>1</v>
      </c>
      <c r="G1591" s="10">
        <v>8292.3729930708123</v>
      </c>
      <c r="H1591" s="10">
        <v>8344.3577586206902</v>
      </c>
      <c r="I1591" s="8">
        <v>6</v>
      </c>
    </row>
    <row r="1592" spans="1:9" x14ac:dyDescent="0.3">
      <c r="A1592" s="17">
        <v>95816</v>
      </c>
      <c r="B1592" s="18">
        <v>47040</v>
      </c>
      <c r="C1592" s="18">
        <v>461</v>
      </c>
      <c r="D1592" s="39">
        <v>4221237</v>
      </c>
      <c r="E1592" s="19">
        <v>9156.6963123644255</v>
      </c>
      <c r="F1592" s="20">
        <f t="shared" si="24"/>
        <v>1</v>
      </c>
      <c r="G1592" s="19">
        <v>8497.7629620780281</v>
      </c>
      <c r="H1592" s="19">
        <v>9156.6963123644255</v>
      </c>
      <c r="I1592" s="17">
        <v>16</v>
      </c>
    </row>
    <row r="1593" spans="1:9" x14ac:dyDescent="0.3">
      <c r="A1593" s="11">
        <v>95817</v>
      </c>
      <c r="B1593" s="12">
        <v>30345</v>
      </c>
      <c r="C1593" s="12">
        <v>381</v>
      </c>
      <c r="D1593" s="40">
        <v>3213021</v>
      </c>
      <c r="E1593" s="13">
        <v>8433.1259842519685</v>
      </c>
      <c r="F1593" s="21">
        <f t="shared" si="24"/>
        <v>0.95244047433047341</v>
      </c>
      <c r="G1593" s="13">
        <v>8260.9637913462429</v>
      </c>
      <c r="H1593" s="13">
        <v>8424.9380320191467</v>
      </c>
      <c r="I1593" s="11">
        <v>7</v>
      </c>
    </row>
    <row r="1594" spans="1:9" x14ac:dyDescent="0.3">
      <c r="A1594" s="11">
        <v>95818</v>
      </c>
      <c r="B1594" s="12">
        <v>63887</v>
      </c>
      <c r="C1594" s="12">
        <v>578</v>
      </c>
      <c r="D1594" s="40">
        <v>5224049</v>
      </c>
      <c r="E1594" s="13">
        <v>9038.1470588235297</v>
      </c>
      <c r="F1594" s="21">
        <f t="shared" si="24"/>
        <v>1</v>
      </c>
      <c r="G1594" s="13">
        <v>8497.7629620780281</v>
      </c>
      <c r="H1594" s="13">
        <v>9038.1470588235297</v>
      </c>
      <c r="I1594" s="11">
        <v>15</v>
      </c>
    </row>
    <row r="1595" spans="1:9" x14ac:dyDescent="0.3">
      <c r="A1595" s="11">
        <v>95819</v>
      </c>
      <c r="B1595" s="12">
        <v>61196</v>
      </c>
      <c r="C1595" s="12">
        <v>448</v>
      </c>
      <c r="D1595" s="40">
        <v>3946795</v>
      </c>
      <c r="E1595" s="13">
        <v>8809.8102678571431</v>
      </c>
      <c r="F1595" s="21">
        <f t="shared" si="24"/>
        <v>1</v>
      </c>
      <c r="G1595" s="13">
        <v>8817.045501774197</v>
      </c>
      <c r="H1595" s="13">
        <v>8809.8102678571431</v>
      </c>
      <c r="I1595" s="11">
        <v>13</v>
      </c>
    </row>
    <row r="1596" spans="1:9" x14ac:dyDescent="0.3">
      <c r="A1596" s="8">
        <v>95820</v>
      </c>
      <c r="B1596" s="9">
        <v>92376</v>
      </c>
      <c r="C1596" s="9">
        <v>1108</v>
      </c>
      <c r="D1596" s="41">
        <v>9378095</v>
      </c>
      <c r="E1596" s="10">
        <v>8463.9846570397112</v>
      </c>
      <c r="F1596" s="16">
        <f t="shared" si="24"/>
        <v>1</v>
      </c>
      <c r="G1596" s="10">
        <v>8457.0336694310208</v>
      </c>
      <c r="H1596" s="10">
        <v>8463.9846570397112</v>
      </c>
      <c r="I1596" s="8">
        <v>8</v>
      </c>
    </row>
    <row r="1597" spans="1:9" x14ac:dyDescent="0.3">
      <c r="A1597" s="17">
        <v>95821</v>
      </c>
      <c r="B1597" s="18">
        <v>101052</v>
      </c>
      <c r="C1597" s="18">
        <v>1125</v>
      </c>
      <c r="D1597" s="39">
        <v>10260318</v>
      </c>
      <c r="E1597" s="19">
        <v>9120.282666666666</v>
      </c>
      <c r="F1597" s="20">
        <f t="shared" si="24"/>
        <v>1</v>
      </c>
      <c r="G1597" s="19">
        <v>8440.952697066592</v>
      </c>
      <c r="H1597" s="19">
        <v>9120.282666666666</v>
      </c>
      <c r="I1597" s="17">
        <v>16</v>
      </c>
    </row>
    <row r="1598" spans="1:9" x14ac:dyDescent="0.3">
      <c r="A1598" s="11">
        <v>95822</v>
      </c>
      <c r="B1598" s="12">
        <v>123819</v>
      </c>
      <c r="C1598" s="12">
        <v>1365</v>
      </c>
      <c r="D1598" s="40">
        <v>11833176</v>
      </c>
      <c r="E1598" s="13">
        <v>8668.9934065934067</v>
      </c>
      <c r="F1598" s="21">
        <f t="shared" si="24"/>
        <v>1</v>
      </c>
      <c r="G1598" s="13">
        <v>8817.045501774197</v>
      </c>
      <c r="H1598" s="13">
        <v>8668.9934065934067</v>
      </c>
      <c r="I1598" s="11">
        <v>11</v>
      </c>
    </row>
    <row r="1599" spans="1:9" x14ac:dyDescent="0.3">
      <c r="A1599" s="11">
        <v>95823</v>
      </c>
      <c r="B1599" s="12">
        <v>173964</v>
      </c>
      <c r="C1599" s="12">
        <v>2432</v>
      </c>
      <c r="D1599" s="40">
        <v>20727006</v>
      </c>
      <c r="E1599" s="13">
        <v>8522.61759868421</v>
      </c>
      <c r="F1599" s="21">
        <f t="shared" si="24"/>
        <v>1</v>
      </c>
      <c r="G1599" s="13">
        <v>8366.427003147397</v>
      </c>
      <c r="H1599" s="13">
        <v>8522.61759868421</v>
      </c>
      <c r="I1599" s="11">
        <v>9</v>
      </c>
    </row>
    <row r="1600" spans="1:9" x14ac:dyDescent="0.3">
      <c r="A1600" s="11">
        <v>95824</v>
      </c>
      <c r="B1600" s="12">
        <v>65539</v>
      </c>
      <c r="C1600" s="12">
        <v>895</v>
      </c>
      <c r="D1600" s="40">
        <v>7505633</v>
      </c>
      <c r="E1600" s="13">
        <v>8386.1821229050274</v>
      </c>
      <c r="F1600" s="21">
        <f t="shared" si="24"/>
        <v>1</v>
      </c>
      <c r="G1600" s="13">
        <v>8791.6603136637495</v>
      </c>
      <c r="H1600" s="13">
        <v>8386.1821229050274</v>
      </c>
      <c r="I1600" s="11">
        <v>7</v>
      </c>
    </row>
    <row r="1601" spans="1:9" x14ac:dyDescent="0.3">
      <c r="A1601" s="8">
        <v>95825</v>
      </c>
      <c r="B1601" s="9">
        <v>75843</v>
      </c>
      <c r="C1601" s="9">
        <v>896</v>
      </c>
      <c r="D1601" s="41">
        <v>7455812</v>
      </c>
      <c r="E1601" s="10">
        <v>8321.21875</v>
      </c>
      <c r="F1601" s="16">
        <f t="shared" si="24"/>
        <v>1</v>
      </c>
      <c r="G1601" s="10">
        <v>8548.5161631242554</v>
      </c>
      <c r="H1601" s="10">
        <v>8321.21875</v>
      </c>
      <c r="I1601" s="8">
        <v>6</v>
      </c>
    </row>
    <row r="1602" spans="1:9" x14ac:dyDescent="0.3">
      <c r="A1602" s="17">
        <v>95826</v>
      </c>
      <c r="B1602" s="18">
        <v>114505</v>
      </c>
      <c r="C1602" s="18">
        <v>1149</v>
      </c>
      <c r="D1602" s="39">
        <v>9860977</v>
      </c>
      <c r="E1602" s="19">
        <v>8582.225413402959</v>
      </c>
      <c r="F1602" s="20">
        <f t="shared" si="24"/>
        <v>1</v>
      </c>
      <c r="G1602" s="19">
        <v>8817.045501774197</v>
      </c>
      <c r="H1602" s="19">
        <v>8582.225413402959</v>
      </c>
      <c r="I1602" s="17">
        <v>10</v>
      </c>
    </row>
    <row r="1603" spans="1:9" x14ac:dyDescent="0.3">
      <c r="A1603" s="11">
        <v>95827</v>
      </c>
      <c r="B1603" s="12">
        <v>61005</v>
      </c>
      <c r="C1603" s="12">
        <v>694</v>
      </c>
      <c r="D1603" s="40">
        <v>6306109</v>
      </c>
      <c r="E1603" s="13">
        <v>9086.6123919308357</v>
      </c>
      <c r="F1603" s="21">
        <f t="shared" ref="F1603:F1666" si="25">IF(C1603&gt;420,1,SQRT(C1603/420))</f>
        <v>1</v>
      </c>
      <c r="G1603" s="13">
        <v>8734.6699928114194</v>
      </c>
      <c r="H1603" s="13">
        <v>9086.6123919308357</v>
      </c>
      <c r="I1603" s="11">
        <v>16</v>
      </c>
    </row>
    <row r="1604" spans="1:9" x14ac:dyDescent="0.3">
      <c r="A1604" s="11">
        <v>95828</v>
      </c>
      <c r="B1604" s="12">
        <v>160315</v>
      </c>
      <c r="C1604" s="12">
        <v>2182</v>
      </c>
      <c r="D1604" s="40">
        <v>17763878</v>
      </c>
      <c r="E1604" s="13">
        <v>8141.0989917506877</v>
      </c>
      <c r="F1604" s="21">
        <f t="shared" si="25"/>
        <v>1</v>
      </c>
      <c r="G1604" s="13">
        <v>8734.6699928114194</v>
      </c>
      <c r="H1604" s="13">
        <v>8141.0989917506877</v>
      </c>
      <c r="I1604" s="11">
        <v>3</v>
      </c>
    </row>
    <row r="1605" spans="1:9" x14ac:dyDescent="0.3">
      <c r="A1605" s="11">
        <v>95829</v>
      </c>
      <c r="B1605" s="12">
        <v>81813</v>
      </c>
      <c r="C1605" s="12">
        <v>980</v>
      </c>
      <c r="D1605" s="40">
        <v>8611974</v>
      </c>
      <c r="E1605" s="13">
        <v>8787.7285714285717</v>
      </c>
      <c r="F1605" s="21">
        <f t="shared" si="25"/>
        <v>1</v>
      </c>
      <c r="G1605" s="13">
        <v>8769.1331894318773</v>
      </c>
      <c r="H1605" s="13">
        <v>8787.7285714285717</v>
      </c>
      <c r="I1605" s="11">
        <v>12</v>
      </c>
    </row>
    <row r="1606" spans="1:9" x14ac:dyDescent="0.3">
      <c r="A1606" s="8">
        <v>95830</v>
      </c>
      <c r="B1606" s="9">
        <v>3660</v>
      </c>
      <c r="C1606" s="9">
        <v>32</v>
      </c>
      <c r="D1606" s="41">
        <v>241532</v>
      </c>
      <c r="E1606" s="10">
        <v>7547.875</v>
      </c>
      <c r="F1606" s="16">
        <f t="shared" si="25"/>
        <v>0.27602622373694169</v>
      </c>
      <c r="G1606" s="10">
        <v>9578.1231828108794</v>
      </c>
      <c r="H1606" s="10">
        <v>9017.7214436608047</v>
      </c>
      <c r="I1606" s="8">
        <v>15</v>
      </c>
    </row>
    <row r="1607" spans="1:9" x14ac:dyDescent="0.3">
      <c r="A1607" s="17">
        <v>95831</v>
      </c>
      <c r="B1607" s="18">
        <v>156570</v>
      </c>
      <c r="C1607" s="18">
        <v>1279</v>
      </c>
      <c r="D1607" s="39">
        <v>11542034</v>
      </c>
      <c r="E1607" s="19">
        <v>9024.2642689601253</v>
      </c>
      <c r="F1607" s="20">
        <f t="shared" si="25"/>
        <v>1</v>
      </c>
      <c r="G1607" s="19">
        <v>8792.3319219499626</v>
      </c>
      <c r="H1607" s="19">
        <v>9024.2642689601253</v>
      </c>
      <c r="I1607" s="17">
        <v>15</v>
      </c>
    </row>
    <row r="1608" spans="1:9" x14ac:dyDescent="0.3">
      <c r="A1608" s="11">
        <v>95832</v>
      </c>
      <c r="B1608" s="12">
        <v>27051</v>
      </c>
      <c r="C1608" s="12">
        <v>434</v>
      </c>
      <c r="D1608" s="40">
        <v>3594196</v>
      </c>
      <c r="E1608" s="13">
        <v>8281.557603686635</v>
      </c>
      <c r="F1608" s="21">
        <f t="shared" si="25"/>
        <v>1</v>
      </c>
      <c r="G1608" s="13">
        <v>8272.0386027030527</v>
      </c>
      <c r="H1608" s="13">
        <v>8281.557603686635</v>
      </c>
      <c r="I1608" s="11">
        <v>5</v>
      </c>
    </row>
    <row r="1609" spans="1:9" x14ac:dyDescent="0.3">
      <c r="A1609" s="11">
        <v>95833</v>
      </c>
      <c r="B1609" s="12">
        <v>103513</v>
      </c>
      <c r="C1609" s="12">
        <v>1155</v>
      </c>
      <c r="D1609" s="40">
        <v>10249181</v>
      </c>
      <c r="E1609" s="13">
        <v>8873.7497835497834</v>
      </c>
      <c r="F1609" s="21">
        <f t="shared" si="25"/>
        <v>1</v>
      </c>
      <c r="G1609" s="13">
        <v>8734.6699928114194</v>
      </c>
      <c r="H1609" s="13">
        <v>8873.7497835497834</v>
      </c>
      <c r="I1609" s="11">
        <v>14</v>
      </c>
    </row>
    <row r="1610" spans="1:9" x14ac:dyDescent="0.3">
      <c r="A1610" s="11">
        <v>95834</v>
      </c>
      <c r="B1610" s="12">
        <v>63104</v>
      </c>
      <c r="C1610" s="12">
        <v>658</v>
      </c>
      <c r="D1610" s="40">
        <v>5638056</v>
      </c>
      <c r="E1610" s="13">
        <v>8568.4741641337387</v>
      </c>
      <c r="F1610" s="21">
        <f t="shared" si="25"/>
        <v>1</v>
      </c>
      <c r="G1610" s="13">
        <v>8457.0336694310208</v>
      </c>
      <c r="H1610" s="13">
        <v>8568.4741641337387</v>
      </c>
      <c r="I1610" s="11">
        <v>10</v>
      </c>
    </row>
    <row r="1611" spans="1:9" x14ac:dyDescent="0.3">
      <c r="A1611" s="8">
        <v>95835</v>
      </c>
      <c r="B1611" s="9">
        <v>106356</v>
      </c>
      <c r="C1611" s="9">
        <v>945</v>
      </c>
      <c r="D1611" s="41">
        <v>8629310</v>
      </c>
      <c r="E1611" s="10">
        <v>9131.5449735449729</v>
      </c>
      <c r="F1611" s="16">
        <f t="shared" si="25"/>
        <v>1</v>
      </c>
      <c r="G1611" s="10">
        <v>8734.6699928114194</v>
      </c>
      <c r="H1611" s="10">
        <v>9131.5449735449729</v>
      </c>
      <c r="I1611" s="8">
        <v>16</v>
      </c>
    </row>
    <row r="1612" spans="1:9" x14ac:dyDescent="0.3">
      <c r="A1612" s="17">
        <v>95836</v>
      </c>
      <c r="B1612" s="18">
        <v>54</v>
      </c>
      <c r="C1612" s="18">
        <v>1</v>
      </c>
      <c r="D1612" s="39">
        <v>1078</v>
      </c>
      <c r="E1612" s="19">
        <v>1078</v>
      </c>
      <c r="F1612" s="20">
        <f t="shared" si="25"/>
        <v>4.8795003647426664E-2</v>
      </c>
      <c r="G1612" s="19">
        <v>8497.7629620780281</v>
      </c>
      <c r="H1612" s="19">
        <v>8135.7156012803898</v>
      </c>
      <c r="I1612" s="17">
        <v>3</v>
      </c>
    </row>
    <row r="1613" spans="1:9" x14ac:dyDescent="0.3">
      <c r="A1613" s="11">
        <v>95837</v>
      </c>
      <c r="B1613" s="12">
        <v>1370</v>
      </c>
      <c r="C1613" s="12">
        <v>6</v>
      </c>
      <c r="D1613" s="40">
        <v>81773</v>
      </c>
      <c r="E1613" s="13">
        <v>13628.833333333334</v>
      </c>
      <c r="F1613" s="21">
        <f t="shared" si="25"/>
        <v>0.11952286093343936</v>
      </c>
      <c r="G1613" s="13">
        <v>8292.3729930708123</v>
      </c>
      <c r="H1613" s="13">
        <v>8930.2020001968249</v>
      </c>
      <c r="I1613" s="11">
        <v>14</v>
      </c>
    </row>
    <row r="1614" spans="1:9" x14ac:dyDescent="0.3">
      <c r="A1614" s="11">
        <v>95838</v>
      </c>
      <c r="B1614" s="12">
        <v>85012</v>
      </c>
      <c r="C1614" s="12">
        <v>1151</v>
      </c>
      <c r="D1614" s="40">
        <v>9373621</v>
      </c>
      <c r="E1614" s="13">
        <v>8143.8931364031278</v>
      </c>
      <c r="F1614" s="21">
        <f t="shared" si="25"/>
        <v>1</v>
      </c>
      <c r="G1614" s="13">
        <v>8260.9637913462429</v>
      </c>
      <c r="H1614" s="13">
        <v>8143.8931364031278</v>
      </c>
      <c r="I1614" s="11">
        <v>3</v>
      </c>
    </row>
    <row r="1615" spans="1:9" x14ac:dyDescent="0.3">
      <c r="A1615" s="11">
        <v>95841</v>
      </c>
      <c r="B1615" s="12">
        <v>53268</v>
      </c>
      <c r="C1615" s="12">
        <v>699</v>
      </c>
      <c r="D1615" s="40">
        <v>6590340</v>
      </c>
      <c r="E1615" s="13">
        <v>9428.2403433476393</v>
      </c>
      <c r="F1615" s="21">
        <f t="shared" si="25"/>
        <v>1</v>
      </c>
      <c r="G1615" s="13">
        <v>8440.952697066592</v>
      </c>
      <c r="H1615" s="13">
        <v>9428.2403433476393</v>
      </c>
      <c r="I1615" s="11">
        <v>18</v>
      </c>
    </row>
    <row r="1616" spans="1:9" x14ac:dyDescent="0.3">
      <c r="A1616" s="8">
        <v>95842</v>
      </c>
      <c r="B1616" s="9">
        <v>86787</v>
      </c>
      <c r="C1616" s="9">
        <v>1067</v>
      </c>
      <c r="D1616" s="41">
        <v>9136178</v>
      </c>
      <c r="E1616" s="10">
        <v>8562.4910965323343</v>
      </c>
      <c r="F1616" s="16">
        <f t="shared" si="25"/>
        <v>1</v>
      </c>
      <c r="G1616" s="10">
        <v>8457.0336694310208</v>
      </c>
      <c r="H1616" s="10">
        <v>8562.4910965323343</v>
      </c>
      <c r="I1616" s="8">
        <v>10</v>
      </c>
    </row>
    <row r="1617" spans="1:9" x14ac:dyDescent="0.3">
      <c r="A1617" s="17">
        <v>95843</v>
      </c>
      <c r="B1617" s="18">
        <v>139337</v>
      </c>
      <c r="C1617" s="18">
        <v>1722</v>
      </c>
      <c r="D1617" s="39">
        <v>15260176</v>
      </c>
      <c r="E1617" s="19">
        <v>8861.8908246225328</v>
      </c>
      <c r="F1617" s="20">
        <f t="shared" si="25"/>
        <v>1</v>
      </c>
      <c r="G1617" s="19">
        <v>8497.7629620780281</v>
      </c>
      <c r="H1617" s="19">
        <v>8861.8908246225328</v>
      </c>
      <c r="I1617" s="17">
        <v>14</v>
      </c>
    </row>
    <row r="1618" spans="1:9" x14ac:dyDescent="0.3">
      <c r="A1618" s="11">
        <v>95864</v>
      </c>
      <c r="B1618" s="12">
        <v>87606</v>
      </c>
      <c r="C1618" s="12">
        <v>741</v>
      </c>
      <c r="D1618" s="40">
        <v>7267277</v>
      </c>
      <c r="E1618" s="13">
        <v>9807.3913630229417</v>
      </c>
      <c r="F1618" s="21">
        <f t="shared" si="25"/>
        <v>1</v>
      </c>
      <c r="G1618" s="13">
        <v>9024.3875555403065</v>
      </c>
      <c r="H1618" s="13">
        <v>9807.3913630229417</v>
      </c>
      <c r="I1618" s="11">
        <v>20</v>
      </c>
    </row>
    <row r="1619" spans="1:9" x14ac:dyDescent="0.3">
      <c r="A1619" s="11">
        <v>95901</v>
      </c>
      <c r="B1619" s="12">
        <v>105919</v>
      </c>
      <c r="C1619" s="12">
        <v>1007</v>
      </c>
      <c r="D1619" s="40">
        <v>8527395</v>
      </c>
      <c r="E1619" s="13">
        <v>8468.1181727904659</v>
      </c>
      <c r="F1619" s="21">
        <f t="shared" si="25"/>
        <v>1</v>
      </c>
      <c r="G1619" s="13">
        <v>8791.6603136637495</v>
      </c>
      <c r="H1619" s="13">
        <v>8468.1181727904659</v>
      </c>
      <c r="I1619" s="11">
        <v>8</v>
      </c>
    </row>
    <row r="1620" spans="1:9" x14ac:dyDescent="0.3">
      <c r="A1620" s="11">
        <v>95903</v>
      </c>
      <c r="B1620" s="12">
        <v>7678</v>
      </c>
      <c r="C1620" s="12">
        <v>45</v>
      </c>
      <c r="D1620" s="40">
        <v>427396</v>
      </c>
      <c r="E1620" s="13">
        <v>9497.6888888888898</v>
      </c>
      <c r="F1620" s="21">
        <f t="shared" si="25"/>
        <v>0.32732683535398854</v>
      </c>
      <c r="G1620" s="13">
        <v>8734.6699928114194</v>
      </c>
      <c r="H1620" s="13">
        <v>8984.4265533797516</v>
      </c>
      <c r="I1620" s="11">
        <v>15</v>
      </c>
    </row>
    <row r="1621" spans="1:9" x14ac:dyDescent="0.3">
      <c r="A1621" s="8">
        <v>95910</v>
      </c>
      <c r="B1621" s="9">
        <v>498</v>
      </c>
      <c r="C1621" s="9">
        <v>3</v>
      </c>
      <c r="D1621" s="41">
        <v>2208</v>
      </c>
      <c r="E1621" s="10">
        <v>736</v>
      </c>
      <c r="F1621" s="16">
        <f t="shared" si="25"/>
        <v>8.4515425472851652E-2</v>
      </c>
      <c r="G1621" s="10">
        <v>8817.045501774197</v>
      </c>
      <c r="H1621" s="10">
        <v>8134.0725029262776</v>
      </c>
      <c r="I1621" s="8">
        <v>3</v>
      </c>
    </row>
    <row r="1622" spans="1:9" x14ac:dyDescent="0.3">
      <c r="A1622" s="17">
        <v>95912</v>
      </c>
      <c r="B1622" s="18">
        <v>16574</v>
      </c>
      <c r="C1622" s="18">
        <v>88</v>
      </c>
      <c r="D1622" s="39">
        <v>671396</v>
      </c>
      <c r="E1622" s="19">
        <v>7629.5</v>
      </c>
      <c r="F1622" s="20">
        <f t="shared" si="25"/>
        <v>0.45773770821706344</v>
      </c>
      <c r="G1622" s="19">
        <v>8769.1331894318773</v>
      </c>
      <c r="H1622" s="19">
        <v>8247.4801050932274</v>
      </c>
      <c r="I1622" s="17">
        <v>5</v>
      </c>
    </row>
    <row r="1623" spans="1:9" x14ac:dyDescent="0.3">
      <c r="A1623" s="11">
        <v>95913</v>
      </c>
      <c r="B1623" s="12">
        <v>1504</v>
      </c>
      <c r="C1623" s="12">
        <v>6</v>
      </c>
      <c r="D1623" s="40">
        <v>66843</v>
      </c>
      <c r="E1623" s="13">
        <v>11140.5</v>
      </c>
      <c r="F1623" s="21">
        <f t="shared" si="25"/>
        <v>0.11952286093343936</v>
      </c>
      <c r="G1623" s="13">
        <v>9264.7616856756231</v>
      </c>
      <c r="H1623" s="13">
        <v>9488.9552953661387</v>
      </c>
      <c r="I1623" s="11">
        <v>18</v>
      </c>
    </row>
    <row r="1624" spans="1:9" x14ac:dyDescent="0.3">
      <c r="A1624" s="11">
        <v>95914</v>
      </c>
      <c r="B1624" s="12">
        <v>4218</v>
      </c>
      <c r="C1624" s="12">
        <v>23</v>
      </c>
      <c r="D1624" s="40">
        <v>326787</v>
      </c>
      <c r="E1624" s="13">
        <v>14208.130434782608</v>
      </c>
      <c r="F1624" s="21">
        <f t="shared" si="25"/>
        <v>0.23401261667248791</v>
      </c>
      <c r="G1624" s="13">
        <v>9024.3875555403065</v>
      </c>
      <c r="H1624" s="13">
        <v>10237.448790869175</v>
      </c>
      <c r="I1624" s="11">
        <v>20</v>
      </c>
    </row>
    <row r="1625" spans="1:9" x14ac:dyDescent="0.3">
      <c r="A1625" s="11">
        <v>95915</v>
      </c>
      <c r="B1625" s="12">
        <v>138</v>
      </c>
      <c r="C1625" s="12">
        <v>2</v>
      </c>
      <c r="D1625" s="40">
        <v>17818</v>
      </c>
      <c r="E1625" s="13">
        <v>8909</v>
      </c>
      <c r="F1625" s="21">
        <f t="shared" si="25"/>
        <v>6.9006555934235422E-2</v>
      </c>
      <c r="G1625" s="13">
        <v>8548.5161631242554</v>
      </c>
      <c r="H1625" s="13">
        <v>8573.3919111770083</v>
      </c>
      <c r="I1625" s="11">
        <v>10</v>
      </c>
    </row>
    <row r="1626" spans="1:9" x14ac:dyDescent="0.3">
      <c r="A1626" s="8">
        <v>95916</v>
      </c>
      <c r="B1626" s="9">
        <v>7165</v>
      </c>
      <c r="C1626" s="9">
        <v>50</v>
      </c>
      <c r="D1626" s="41">
        <v>541473</v>
      </c>
      <c r="E1626" s="10">
        <v>10829.46</v>
      </c>
      <c r="F1626" s="16">
        <f t="shared" si="25"/>
        <v>0.34503277967117713</v>
      </c>
      <c r="G1626" s="10">
        <v>8817.045501774197</v>
      </c>
      <c r="H1626" s="10">
        <v>9511.3944699476215</v>
      </c>
      <c r="I1626" s="8">
        <v>19</v>
      </c>
    </row>
    <row r="1627" spans="1:9" x14ac:dyDescent="0.3">
      <c r="A1627" s="17">
        <v>95917</v>
      </c>
      <c r="B1627" s="18">
        <v>11349</v>
      </c>
      <c r="C1627" s="18">
        <v>79</v>
      </c>
      <c r="D1627" s="39">
        <v>762196</v>
      </c>
      <c r="E1627" s="19">
        <v>9648.0506329113923</v>
      </c>
      <c r="F1627" s="20">
        <f t="shared" si="25"/>
        <v>0.43369947901195144</v>
      </c>
      <c r="G1627" s="19">
        <v>8769.1331894318773</v>
      </c>
      <c r="H1627" s="19">
        <v>9150.3192267634586</v>
      </c>
      <c r="I1627" s="17">
        <v>16</v>
      </c>
    </row>
    <row r="1628" spans="1:9" x14ac:dyDescent="0.3">
      <c r="A1628" s="11">
        <v>95918</v>
      </c>
      <c r="B1628" s="12">
        <v>10475</v>
      </c>
      <c r="C1628" s="12">
        <v>65</v>
      </c>
      <c r="D1628" s="40">
        <v>589946</v>
      </c>
      <c r="E1628" s="13">
        <v>9076.0923076923082</v>
      </c>
      <c r="F1628" s="21">
        <f t="shared" si="25"/>
        <v>0.3933978962347216</v>
      </c>
      <c r="G1628" s="13">
        <v>8457.0336694310208</v>
      </c>
      <c r="H1628" s="13">
        <v>8700.5700353689426</v>
      </c>
      <c r="I1628" s="11">
        <v>11</v>
      </c>
    </row>
    <row r="1629" spans="1:9" x14ac:dyDescent="0.3">
      <c r="A1629" s="11">
        <v>95919</v>
      </c>
      <c r="B1629" s="12">
        <v>5676</v>
      </c>
      <c r="C1629" s="12">
        <v>34</v>
      </c>
      <c r="D1629" s="40">
        <v>294379</v>
      </c>
      <c r="E1629" s="13">
        <v>8658.2058823529405</v>
      </c>
      <c r="F1629" s="21">
        <f t="shared" si="25"/>
        <v>0.28452131897694583</v>
      </c>
      <c r="G1629" s="13">
        <v>8769.1331894318773</v>
      </c>
      <c r="H1629" s="13">
        <v>8737.5720057112176</v>
      </c>
      <c r="I1629" s="11">
        <v>12</v>
      </c>
    </row>
    <row r="1630" spans="1:9" x14ac:dyDescent="0.3">
      <c r="A1630" s="11">
        <v>95920</v>
      </c>
      <c r="B1630" s="12">
        <v>1830</v>
      </c>
      <c r="C1630" s="12">
        <v>10</v>
      </c>
      <c r="D1630" s="40">
        <v>110897</v>
      </c>
      <c r="E1630" s="13">
        <v>11089.7</v>
      </c>
      <c r="F1630" s="21">
        <f t="shared" si="25"/>
        <v>0.15430334996209191</v>
      </c>
      <c r="G1630" s="13">
        <v>8440.952697066592</v>
      </c>
      <c r="H1630" s="13">
        <v>8849.663279112272</v>
      </c>
      <c r="I1630" s="11">
        <v>13</v>
      </c>
    </row>
    <row r="1631" spans="1:9" x14ac:dyDescent="0.3">
      <c r="A1631" s="8">
        <v>95922</v>
      </c>
      <c r="B1631" s="9">
        <v>3229</v>
      </c>
      <c r="C1631" s="9">
        <v>14</v>
      </c>
      <c r="D1631" s="41">
        <v>127002</v>
      </c>
      <c r="E1631" s="10">
        <v>9071.5714285714294</v>
      </c>
      <c r="F1631" s="16">
        <f t="shared" si="25"/>
        <v>0.18257418583505536</v>
      </c>
      <c r="G1631" s="10">
        <v>8457.0336694310208</v>
      </c>
      <c r="H1631" s="10">
        <v>8569.2324004709808</v>
      </c>
      <c r="I1631" s="8">
        <v>10</v>
      </c>
    </row>
    <row r="1632" spans="1:9" x14ac:dyDescent="0.3">
      <c r="A1632" s="17">
        <v>95923</v>
      </c>
      <c r="B1632" s="18">
        <v>623</v>
      </c>
      <c r="C1632" s="18">
        <v>5</v>
      </c>
      <c r="D1632" s="39">
        <v>29396</v>
      </c>
      <c r="E1632" s="19">
        <v>5879.2</v>
      </c>
      <c r="F1632" s="20">
        <f t="shared" si="25"/>
        <v>0.10910894511799618</v>
      </c>
      <c r="G1632" s="19">
        <v>8497.7629620780281</v>
      </c>
      <c r="H1632" s="19">
        <v>8212.0543195606388</v>
      </c>
      <c r="I1632" s="17">
        <v>4</v>
      </c>
    </row>
    <row r="1633" spans="1:9" x14ac:dyDescent="0.3">
      <c r="A1633" s="11">
        <v>95924</v>
      </c>
      <c r="B1633" s="12">
        <v>1759</v>
      </c>
      <c r="C1633" s="12">
        <v>10</v>
      </c>
      <c r="D1633" s="40">
        <v>76201</v>
      </c>
      <c r="E1633" s="13">
        <v>7620.1</v>
      </c>
      <c r="F1633" s="21">
        <f t="shared" si="25"/>
        <v>0.15430334996209191</v>
      </c>
      <c r="G1633" s="13">
        <v>8817.045501774197</v>
      </c>
      <c r="H1633" s="13">
        <v>8632.3528011283815</v>
      </c>
      <c r="I1633" s="11">
        <v>10</v>
      </c>
    </row>
    <row r="1634" spans="1:9" x14ac:dyDescent="0.3">
      <c r="A1634" s="11">
        <v>95925</v>
      </c>
      <c r="B1634" s="12">
        <v>1292</v>
      </c>
      <c r="C1634" s="12">
        <v>10</v>
      </c>
      <c r="D1634" s="40">
        <v>124568</v>
      </c>
      <c r="E1634" s="13">
        <v>12456.8</v>
      </c>
      <c r="F1634" s="21">
        <f t="shared" si="25"/>
        <v>0.15430334996209191</v>
      </c>
      <c r="G1634" s="13">
        <v>9578.1231828108794</v>
      </c>
      <c r="H1634" s="13">
        <v>10022.312659161373</v>
      </c>
      <c r="I1634" s="11">
        <v>20</v>
      </c>
    </row>
    <row r="1635" spans="1:9" x14ac:dyDescent="0.3">
      <c r="A1635" s="11">
        <v>95926</v>
      </c>
      <c r="B1635" s="12">
        <v>115971</v>
      </c>
      <c r="C1635" s="12">
        <v>834</v>
      </c>
      <c r="D1635" s="40">
        <v>6661926</v>
      </c>
      <c r="E1635" s="13">
        <v>7987.9208633093522</v>
      </c>
      <c r="F1635" s="21">
        <f t="shared" si="25"/>
        <v>1</v>
      </c>
      <c r="G1635" s="13">
        <v>8440.952697066592</v>
      </c>
      <c r="H1635" s="13">
        <v>7987.9208633093522</v>
      </c>
      <c r="I1635" s="11">
        <v>2</v>
      </c>
    </row>
    <row r="1636" spans="1:9" x14ac:dyDescent="0.3">
      <c r="A1636" s="8">
        <v>95928</v>
      </c>
      <c r="B1636" s="9">
        <v>110153</v>
      </c>
      <c r="C1636" s="9">
        <v>877</v>
      </c>
      <c r="D1636" s="41">
        <v>7463103</v>
      </c>
      <c r="E1636" s="10">
        <v>8509.8095781071843</v>
      </c>
      <c r="F1636" s="16">
        <f t="shared" si="25"/>
        <v>1</v>
      </c>
      <c r="G1636" s="10">
        <v>8272.0386027030527</v>
      </c>
      <c r="H1636" s="10">
        <v>8509.8095781071843</v>
      </c>
      <c r="I1636" s="8">
        <v>9</v>
      </c>
    </row>
    <row r="1637" spans="1:9" x14ac:dyDescent="0.3">
      <c r="A1637" s="17">
        <v>95929</v>
      </c>
      <c r="B1637" s="18">
        <v>539</v>
      </c>
      <c r="C1637" s="18">
        <v>4</v>
      </c>
      <c r="D1637" s="39">
        <v>42639</v>
      </c>
      <c r="E1637" s="19">
        <v>10659.75</v>
      </c>
      <c r="F1637" s="20">
        <f t="shared" si="25"/>
        <v>9.7590007294853329E-2</v>
      </c>
      <c r="G1637" s="19">
        <v>8232.0844682060233</v>
      </c>
      <c r="H1637" s="19">
        <v>8469.0003651632614</v>
      </c>
      <c r="I1637" s="17">
        <v>8</v>
      </c>
    </row>
    <row r="1638" spans="1:9" x14ac:dyDescent="0.3">
      <c r="A1638" s="11">
        <v>95930</v>
      </c>
      <c r="B1638" s="12">
        <v>1157</v>
      </c>
      <c r="C1638" s="12">
        <v>4</v>
      </c>
      <c r="D1638" s="40">
        <v>53699</v>
      </c>
      <c r="E1638" s="13">
        <v>13424.75</v>
      </c>
      <c r="F1638" s="21">
        <f t="shared" si="25"/>
        <v>9.7590007294853329E-2</v>
      </c>
      <c r="G1638" s="13">
        <v>8769.1331894318773</v>
      </c>
      <c r="H1638" s="13">
        <v>9223.4748679372624</v>
      </c>
      <c r="I1638" s="11">
        <v>17</v>
      </c>
    </row>
    <row r="1639" spans="1:9" x14ac:dyDescent="0.3">
      <c r="A1639" s="11">
        <v>95932</v>
      </c>
      <c r="B1639" s="12">
        <v>26106</v>
      </c>
      <c r="C1639" s="12">
        <v>153</v>
      </c>
      <c r="D1639" s="40">
        <v>1651900</v>
      </c>
      <c r="E1639" s="13">
        <v>10796.732026143791</v>
      </c>
      <c r="F1639" s="21">
        <f t="shared" si="25"/>
        <v>0.60356086212221738</v>
      </c>
      <c r="G1639" s="13">
        <v>9578.1231828108794</v>
      </c>
      <c r="H1639" s="13">
        <v>10313.627786882649</v>
      </c>
      <c r="I1639" s="11">
        <v>20</v>
      </c>
    </row>
    <row r="1640" spans="1:9" x14ac:dyDescent="0.3">
      <c r="A1640" s="11">
        <v>95934</v>
      </c>
      <c r="B1640" s="12">
        <v>1490</v>
      </c>
      <c r="C1640" s="12">
        <v>1</v>
      </c>
      <c r="D1640" s="40">
        <v>23856</v>
      </c>
      <c r="E1640" s="13">
        <v>23856</v>
      </c>
      <c r="F1640" s="21">
        <f t="shared" si="25"/>
        <v>4.8795003647426664E-2</v>
      </c>
      <c r="G1640" s="13">
        <v>9024.3875555403065</v>
      </c>
      <c r="H1640" s="13">
        <v>9748.0961388649375</v>
      </c>
      <c r="I1640" s="11">
        <v>20</v>
      </c>
    </row>
    <row r="1641" spans="1:9" x14ac:dyDescent="0.3">
      <c r="A1641" s="8">
        <v>95935</v>
      </c>
      <c r="B1641" s="9">
        <v>3816</v>
      </c>
      <c r="C1641" s="9">
        <v>33</v>
      </c>
      <c r="D1641" s="41">
        <v>169312</v>
      </c>
      <c r="E1641" s="10">
        <v>5130.666666666667</v>
      </c>
      <c r="F1641" s="16">
        <f t="shared" si="25"/>
        <v>0.28030595529069402</v>
      </c>
      <c r="G1641" s="10">
        <v>8792.3319219499626</v>
      </c>
      <c r="H1641" s="10">
        <v>7765.9453446130356</v>
      </c>
      <c r="I1641" s="8">
        <v>1</v>
      </c>
    </row>
    <row r="1642" spans="1:9" x14ac:dyDescent="0.3">
      <c r="A1642" s="17">
        <v>95936</v>
      </c>
      <c r="B1642" s="18">
        <v>1978</v>
      </c>
      <c r="C1642" s="18">
        <v>10</v>
      </c>
      <c r="D1642" s="39">
        <v>131000</v>
      </c>
      <c r="E1642" s="19">
        <v>13100</v>
      </c>
      <c r="F1642" s="20">
        <f t="shared" si="25"/>
        <v>0.15430334996209191</v>
      </c>
      <c r="G1642" s="19">
        <v>9080.490868342933</v>
      </c>
      <c r="H1642" s="19">
        <v>9700.7145925608384</v>
      </c>
      <c r="I1642" s="17">
        <v>19</v>
      </c>
    </row>
    <row r="1643" spans="1:9" x14ac:dyDescent="0.3">
      <c r="A1643" s="11">
        <v>95937</v>
      </c>
      <c r="B1643" s="12">
        <v>5345</v>
      </c>
      <c r="C1643" s="12">
        <v>25</v>
      </c>
      <c r="D1643" s="40">
        <v>242090</v>
      </c>
      <c r="E1643" s="13">
        <v>9683.6</v>
      </c>
      <c r="F1643" s="21">
        <f t="shared" si="25"/>
        <v>0.2439750182371333</v>
      </c>
      <c r="G1643" s="13">
        <v>9264.7616856756231</v>
      </c>
      <c r="H1643" s="13">
        <v>9366.9477710513238</v>
      </c>
      <c r="I1643" s="11">
        <v>18</v>
      </c>
    </row>
    <row r="1644" spans="1:9" x14ac:dyDescent="0.3">
      <c r="A1644" s="11">
        <v>95938</v>
      </c>
      <c r="B1644" s="12">
        <v>16494</v>
      </c>
      <c r="C1644" s="12">
        <v>80</v>
      </c>
      <c r="D1644" s="40">
        <v>621945</v>
      </c>
      <c r="E1644" s="13">
        <v>7774.3125</v>
      </c>
      <c r="F1644" s="21">
        <f t="shared" si="25"/>
        <v>0.43643578047198472</v>
      </c>
      <c r="G1644" s="13">
        <v>9578.1231828108794</v>
      </c>
      <c r="H1644" s="13">
        <v>8790.8756596346102</v>
      </c>
      <c r="I1644" s="11">
        <v>13</v>
      </c>
    </row>
    <row r="1645" spans="1:9" x14ac:dyDescent="0.3">
      <c r="A1645" s="11">
        <v>95939</v>
      </c>
      <c r="B1645" s="12">
        <v>1711</v>
      </c>
      <c r="C1645" s="12">
        <v>5</v>
      </c>
      <c r="D1645" s="40">
        <v>52515</v>
      </c>
      <c r="E1645" s="13">
        <v>10503</v>
      </c>
      <c r="F1645" s="21">
        <f t="shared" si="25"/>
        <v>0.10910894511799618</v>
      </c>
      <c r="G1645" s="13">
        <v>8574.3126371903418</v>
      </c>
      <c r="H1645" s="13">
        <v>8784.7496808089145</v>
      </c>
      <c r="I1645" s="11">
        <v>12</v>
      </c>
    </row>
    <row r="1646" spans="1:9" x14ac:dyDescent="0.3">
      <c r="A1646" s="8">
        <v>95940</v>
      </c>
      <c r="B1646" s="9">
        <v>129</v>
      </c>
      <c r="C1646" s="9">
        <v>0</v>
      </c>
      <c r="D1646" s="41">
        <v>0</v>
      </c>
      <c r="E1646" s="10">
        <v>0</v>
      </c>
      <c r="F1646" s="16">
        <f t="shared" si="25"/>
        <v>0</v>
      </c>
      <c r="G1646" s="10">
        <v>8769.1331894318773</v>
      </c>
      <c r="H1646" s="10">
        <v>8769.1331894318773</v>
      </c>
      <c r="I1646" s="8">
        <v>12</v>
      </c>
    </row>
    <row r="1647" spans="1:9" x14ac:dyDescent="0.3">
      <c r="A1647" s="17">
        <v>95941</v>
      </c>
      <c r="B1647" s="18">
        <v>2396</v>
      </c>
      <c r="C1647" s="18">
        <v>8</v>
      </c>
      <c r="D1647" s="39">
        <v>64406</v>
      </c>
      <c r="E1647" s="19">
        <v>8050.75</v>
      </c>
      <c r="F1647" s="20">
        <f t="shared" si="25"/>
        <v>0.13801311186847084</v>
      </c>
      <c r="G1647" s="19">
        <v>9080.490868342933</v>
      </c>
      <c r="H1647" s="19">
        <v>8938.3731266847826</v>
      </c>
      <c r="I1647" s="17">
        <v>14</v>
      </c>
    </row>
    <row r="1648" spans="1:9" x14ac:dyDescent="0.3">
      <c r="A1648" s="11">
        <v>95942</v>
      </c>
      <c r="B1648" s="12">
        <v>7519</v>
      </c>
      <c r="C1648" s="12">
        <v>42</v>
      </c>
      <c r="D1648" s="40">
        <v>335819</v>
      </c>
      <c r="E1648" s="13">
        <v>7995.6904761904761</v>
      </c>
      <c r="F1648" s="21">
        <f t="shared" si="25"/>
        <v>0.31622776601683794</v>
      </c>
      <c r="G1648" s="13">
        <v>9080.490868342933</v>
      </c>
      <c r="H1648" s="13">
        <v>8737.4468637583705</v>
      </c>
      <c r="I1648" s="11">
        <v>12</v>
      </c>
    </row>
    <row r="1649" spans="1:9" x14ac:dyDescent="0.3">
      <c r="A1649" s="11">
        <v>95943</v>
      </c>
      <c r="B1649" s="12">
        <v>3527</v>
      </c>
      <c r="C1649" s="12">
        <v>17</v>
      </c>
      <c r="D1649" s="40">
        <v>193626</v>
      </c>
      <c r="E1649" s="13">
        <v>11389.764705882353</v>
      </c>
      <c r="F1649" s="21">
        <f t="shared" si="25"/>
        <v>0.20118695404073914</v>
      </c>
      <c r="G1649" s="13">
        <v>9264.7616856756231</v>
      </c>
      <c r="H1649" s="13">
        <v>9692.2845706383869</v>
      </c>
      <c r="I1649" s="11">
        <v>19</v>
      </c>
    </row>
    <row r="1650" spans="1:9" x14ac:dyDescent="0.3">
      <c r="A1650" s="11">
        <v>95944</v>
      </c>
      <c r="B1650" s="12">
        <v>557</v>
      </c>
      <c r="C1650" s="12">
        <v>1</v>
      </c>
      <c r="D1650" s="40">
        <v>5670</v>
      </c>
      <c r="E1650" s="13">
        <v>5670</v>
      </c>
      <c r="F1650" s="21">
        <f t="shared" si="25"/>
        <v>4.8795003647426664E-2</v>
      </c>
      <c r="G1650" s="13">
        <v>8791.6603136637495</v>
      </c>
      <c r="H1650" s="13">
        <v>8639.3388872724991</v>
      </c>
      <c r="I1650" s="11">
        <v>11</v>
      </c>
    </row>
    <row r="1651" spans="1:9" x14ac:dyDescent="0.3">
      <c r="A1651" s="8">
        <v>95945</v>
      </c>
      <c r="B1651" s="9">
        <v>102340</v>
      </c>
      <c r="C1651" s="9">
        <v>546</v>
      </c>
      <c r="D1651" s="41">
        <v>5139349</v>
      </c>
      <c r="E1651" s="10">
        <v>9412.7271062271066</v>
      </c>
      <c r="F1651" s="16">
        <f t="shared" si="25"/>
        <v>1</v>
      </c>
      <c r="G1651" s="10">
        <v>8548.5161631242554</v>
      </c>
      <c r="H1651" s="10">
        <v>9412.7271062271066</v>
      </c>
      <c r="I1651" s="8">
        <v>18</v>
      </c>
    </row>
    <row r="1652" spans="1:9" x14ac:dyDescent="0.3">
      <c r="A1652" s="17">
        <v>95946</v>
      </c>
      <c r="B1652" s="18">
        <v>46658</v>
      </c>
      <c r="C1652" s="18">
        <v>208</v>
      </c>
      <c r="D1652" s="39">
        <v>2077538</v>
      </c>
      <c r="E1652" s="19">
        <v>9988.163461538461</v>
      </c>
      <c r="F1652" s="20">
        <f t="shared" si="25"/>
        <v>0.70373155054899683</v>
      </c>
      <c r="G1652" s="19">
        <v>9264.7616856756231</v>
      </c>
      <c r="H1652" s="19">
        <v>9773.8423390734752</v>
      </c>
      <c r="I1652" s="17">
        <v>20</v>
      </c>
    </row>
    <row r="1653" spans="1:9" x14ac:dyDescent="0.3">
      <c r="A1653" s="11">
        <v>95947</v>
      </c>
      <c r="B1653" s="12">
        <v>8913</v>
      </c>
      <c r="C1653" s="12">
        <v>32</v>
      </c>
      <c r="D1653" s="40">
        <v>380954</v>
      </c>
      <c r="E1653" s="13">
        <v>11904.8125</v>
      </c>
      <c r="F1653" s="21">
        <f t="shared" si="25"/>
        <v>0.27602622373694169</v>
      </c>
      <c r="G1653" s="13">
        <v>8791.6603136637495</v>
      </c>
      <c r="H1653" s="13">
        <v>9650.9719555765478</v>
      </c>
      <c r="I1653" s="11">
        <v>19</v>
      </c>
    </row>
    <row r="1654" spans="1:9" x14ac:dyDescent="0.3">
      <c r="A1654" s="11">
        <v>95948</v>
      </c>
      <c r="B1654" s="12">
        <v>36155</v>
      </c>
      <c r="C1654" s="12">
        <v>254</v>
      </c>
      <c r="D1654" s="40">
        <v>2340660</v>
      </c>
      <c r="E1654" s="13">
        <v>9215.1968503937005</v>
      </c>
      <c r="F1654" s="21">
        <f t="shared" si="25"/>
        <v>0.77766439082801309</v>
      </c>
      <c r="G1654" s="13">
        <v>8440.952697066592</v>
      </c>
      <c r="H1654" s="13">
        <v>9043.0548049158679</v>
      </c>
      <c r="I1654" s="11">
        <v>15</v>
      </c>
    </row>
    <row r="1655" spans="1:9" x14ac:dyDescent="0.3">
      <c r="A1655" s="11">
        <v>95949</v>
      </c>
      <c r="B1655" s="12">
        <v>93187</v>
      </c>
      <c r="C1655" s="12">
        <v>459</v>
      </c>
      <c r="D1655" s="40">
        <v>4404841</v>
      </c>
      <c r="E1655" s="13">
        <v>9596.6034858387793</v>
      </c>
      <c r="F1655" s="21">
        <f t="shared" si="25"/>
        <v>1</v>
      </c>
      <c r="G1655" s="13">
        <v>9264.7616856756231</v>
      </c>
      <c r="H1655" s="13">
        <v>9596.6034858387793</v>
      </c>
      <c r="I1655" s="11">
        <v>19</v>
      </c>
    </row>
    <row r="1656" spans="1:9" x14ac:dyDescent="0.3">
      <c r="A1656" s="8">
        <v>95950</v>
      </c>
      <c r="B1656" s="9">
        <v>1630</v>
      </c>
      <c r="C1656" s="9">
        <v>3</v>
      </c>
      <c r="D1656" s="41">
        <v>25967</v>
      </c>
      <c r="E1656" s="10">
        <v>8655.6666666666661</v>
      </c>
      <c r="F1656" s="16">
        <f t="shared" si="25"/>
        <v>8.4515425472851652E-2</v>
      </c>
      <c r="G1656" s="10">
        <v>9080.490868342933</v>
      </c>
      <c r="H1656" s="10">
        <v>9044.5866701870982</v>
      </c>
      <c r="I1656" s="8">
        <v>15</v>
      </c>
    </row>
    <row r="1657" spans="1:9" x14ac:dyDescent="0.3">
      <c r="A1657" s="17">
        <v>95951</v>
      </c>
      <c r="B1657" s="18">
        <v>7706</v>
      </c>
      <c r="C1657" s="18">
        <v>49</v>
      </c>
      <c r="D1657" s="39">
        <v>351871</v>
      </c>
      <c r="E1657" s="19">
        <v>7181.0408163265311</v>
      </c>
      <c r="F1657" s="20">
        <f t="shared" si="25"/>
        <v>0.34156502553198659</v>
      </c>
      <c r="G1657" s="19">
        <v>9080.490868342933</v>
      </c>
      <c r="H1657" s="19">
        <v>8431.7051628292174</v>
      </c>
      <c r="I1657" s="17">
        <v>7</v>
      </c>
    </row>
    <row r="1658" spans="1:9" x14ac:dyDescent="0.3">
      <c r="A1658" s="11">
        <v>95953</v>
      </c>
      <c r="B1658" s="12">
        <v>32784</v>
      </c>
      <c r="C1658" s="12">
        <v>266</v>
      </c>
      <c r="D1658" s="40">
        <v>2575653</v>
      </c>
      <c r="E1658" s="13">
        <v>9682.9060150375935</v>
      </c>
      <c r="F1658" s="21">
        <f t="shared" si="25"/>
        <v>0.79582242575422146</v>
      </c>
      <c r="G1658" s="13">
        <v>8260.9637913462429</v>
      </c>
      <c r="H1658" s="13">
        <v>9392.5773010866451</v>
      </c>
      <c r="I1658" s="11">
        <v>18</v>
      </c>
    </row>
    <row r="1659" spans="1:9" x14ac:dyDescent="0.3">
      <c r="A1659" s="11">
        <v>95954</v>
      </c>
      <c r="B1659" s="12">
        <v>50639</v>
      </c>
      <c r="C1659" s="12">
        <v>329</v>
      </c>
      <c r="D1659" s="40">
        <v>3047637</v>
      </c>
      <c r="E1659" s="13">
        <v>9263.33434650456</v>
      </c>
      <c r="F1659" s="21">
        <f t="shared" si="25"/>
        <v>0.8850612031567836</v>
      </c>
      <c r="G1659" s="13">
        <v>8574.3126371903418</v>
      </c>
      <c r="H1659" s="13">
        <v>9184.1390202371276</v>
      </c>
      <c r="I1659" s="11">
        <v>17</v>
      </c>
    </row>
    <row r="1660" spans="1:9" x14ac:dyDescent="0.3">
      <c r="A1660" s="11">
        <v>95955</v>
      </c>
      <c r="B1660" s="12">
        <v>4670</v>
      </c>
      <c r="C1660" s="12">
        <v>19</v>
      </c>
      <c r="D1660" s="40">
        <v>235816</v>
      </c>
      <c r="E1660" s="13">
        <v>12411.368421052632</v>
      </c>
      <c r="F1660" s="21">
        <f t="shared" si="25"/>
        <v>0.21269248984883138</v>
      </c>
      <c r="G1660" s="13">
        <v>8791.6603136637495</v>
      </c>
      <c r="H1660" s="13">
        <v>9561.5450435502935</v>
      </c>
      <c r="I1660" s="11">
        <v>19</v>
      </c>
    </row>
    <row r="1661" spans="1:9" x14ac:dyDescent="0.3">
      <c r="A1661" s="8">
        <v>95956</v>
      </c>
      <c r="B1661" s="9">
        <v>2809</v>
      </c>
      <c r="C1661" s="9">
        <v>4</v>
      </c>
      <c r="D1661" s="41">
        <v>32273</v>
      </c>
      <c r="E1661" s="10">
        <v>8068.25</v>
      </c>
      <c r="F1661" s="16">
        <f t="shared" si="25"/>
        <v>9.7590007294853329E-2</v>
      </c>
      <c r="G1661" s="10">
        <v>8792.3319219499626</v>
      </c>
      <c r="H1661" s="10">
        <v>8721.6687619047934</v>
      </c>
      <c r="I1661" s="8">
        <v>12</v>
      </c>
    </row>
    <row r="1662" spans="1:9" x14ac:dyDescent="0.3">
      <c r="A1662" s="17">
        <v>95957</v>
      </c>
      <c r="B1662" s="18">
        <v>3017</v>
      </c>
      <c r="C1662" s="18">
        <v>14</v>
      </c>
      <c r="D1662" s="39">
        <v>108953</v>
      </c>
      <c r="E1662" s="19">
        <v>7782.3571428571431</v>
      </c>
      <c r="F1662" s="20">
        <f t="shared" si="25"/>
        <v>0.18257418583505536</v>
      </c>
      <c r="G1662" s="19">
        <v>9080.490868342933</v>
      </c>
      <c r="H1662" s="19">
        <v>8843.4851603073366</v>
      </c>
      <c r="I1662" s="17">
        <v>13</v>
      </c>
    </row>
    <row r="1663" spans="1:9" x14ac:dyDescent="0.3">
      <c r="A1663" s="11">
        <v>95958</v>
      </c>
      <c r="B1663" s="12">
        <v>397</v>
      </c>
      <c r="C1663" s="12">
        <v>2</v>
      </c>
      <c r="D1663" s="40">
        <v>7518</v>
      </c>
      <c r="E1663" s="13">
        <v>3759</v>
      </c>
      <c r="F1663" s="21">
        <f t="shared" si="25"/>
        <v>6.9006555934235422E-2</v>
      </c>
      <c r="G1663" s="13">
        <v>9264.7616856756231</v>
      </c>
      <c r="H1663" s="13">
        <v>8884.8280339524772</v>
      </c>
      <c r="I1663" s="11">
        <v>14</v>
      </c>
    </row>
    <row r="1664" spans="1:9" x14ac:dyDescent="0.3">
      <c r="A1664" s="11">
        <v>95959</v>
      </c>
      <c r="B1664" s="12">
        <v>89958</v>
      </c>
      <c r="C1664" s="12">
        <v>383</v>
      </c>
      <c r="D1664" s="40">
        <v>3703456</v>
      </c>
      <c r="E1664" s="13">
        <v>9669.5979112271543</v>
      </c>
      <c r="F1664" s="21">
        <f t="shared" si="25"/>
        <v>0.95493704604270213</v>
      </c>
      <c r="G1664" s="13">
        <v>9578.1231828108794</v>
      </c>
      <c r="H1664" s="13">
        <v>9665.4757897522759</v>
      </c>
      <c r="I1664" s="11">
        <v>19</v>
      </c>
    </row>
    <row r="1665" spans="1:9" x14ac:dyDescent="0.3">
      <c r="A1665" s="11">
        <v>95960</v>
      </c>
      <c r="B1665" s="12">
        <v>4762</v>
      </c>
      <c r="C1665" s="12">
        <v>32</v>
      </c>
      <c r="D1665" s="40">
        <v>335592</v>
      </c>
      <c r="E1665" s="13">
        <v>10487.25</v>
      </c>
      <c r="F1665" s="21">
        <f t="shared" si="25"/>
        <v>0.27602622373694169</v>
      </c>
      <c r="G1665" s="13">
        <v>8769.1331894318773</v>
      </c>
      <c r="H1665" s="13">
        <v>9243.3784845919545</v>
      </c>
      <c r="I1665" s="11">
        <v>17</v>
      </c>
    </row>
    <row r="1666" spans="1:9" x14ac:dyDescent="0.3">
      <c r="A1666" s="8">
        <v>95961</v>
      </c>
      <c r="B1666" s="9">
        <v>67030</v>
      </c>
      <c r="C1666" s="9">
        <v>586</v>
      </c>
      <c r="D1666" s="41">
        <v>4815119</v>
      </c>
      <c r="E1666" s="10">
        <v>8216.9266211604099</v>
      </c>
      <c r="F1666" s="16">
        <f t="shared" si="25"/>
        <v>1</v>
      </c>
      <c r="G1666" s="10">
        <v>8791.6603136637495</v>
      </c>
      <c r="H1666" s="10">
        <v>8216.9266211604099</v>
      </c>
      <c r="I1666" s="8">
        <v>4</v>
      </c>
    </row>
    <row r="1667" spans="1:9" x14ac:dyDescent="0.3">
      <c r="A1667" s="17">
        <v>95962</v>
      </c>
      <c r="B1667" s="18">
        <v>7017</v>
      </c>
      <c r="C1667" s="18">
        <v>57</v>
      </c>
      <c r="D1667" s="39">
        <v>615045</v>
      </c>
      <c r="E1667" s="19">
        <v>10790.263157894737</v>
      </c>
      <c r="F1667" s="20">
        <f t="shared" ref="F1667:F1730" si="26">IF(C1667&gt;420,1,SQRT(C1667/420))</f>
        <v>0.36839419880650359</v>
      </c>
      <c r="G1667" s="19">
        <v>9080.490868342933</v>
      </c>
      <c r="H1667" s="19">
        <v>9710.3610610939304</v>
      </c>
      <c r="I1667" s="17">
        <v>19</v>
      </c>
    </row>
    <row r="1668" spans="1:9" x14ac:dyDescent="0.3">
      <c r="A1668" s="11">
        <v>95963</v>
      </c>
      <c r="B1668" s="12">
        <v>56892</v>
      </c>
      <c r="C1668" s="12">
        <v>368</v>
      </c>
      <c r="D1668" s="40">
        <v>3030629</v>
      </c>
      <c r="E1668" s="13">
        <v>8235.404891304348</v>
      </c>
      <c r="F1668" s="21">
        <f t="shared" si="26"/>
        <v>0.93605046668995162</v>
      </c>
      <c r="G1668" s="13">
        <v>9578.1231828108794</v>
      </c>
      <c r="H1668" s="13">
        <v>8321.2710994130557</v>
      </c>
      <c r="I1668" s="11">
        <v>6</v>
      </c>
    </row>
    <row r="1669" spans="1:9" x14ac:dyDescent="0.3">
      <c r="A1669" s="11">
        <v>95965</v>
      </c>
      <c r="B1669" s="12">
        <v>62752</v>
      </c>
      <c r="C1669" s="12">
        <v>470</v>
      </c>
      <c r="D1669" s="40">
        <v>4206421</v>
      </c>
      <c r="E1669" s="13">
        <v>8949.8319148936171</v>
      </c>
      <c r="F1669" s="21">
        <f t="shared" si="26"/>
        <v>1</v>
      </c>
      <c r="G1669" s="13">
        <v>8769.1331894318773</v>
      </c>
      <c r="H1669" s="13">
        <v>8949.8319148936171</v>
      </c>
      <c r="I1669" s="11">
        <v>15</v>
      </c>
    </row>
    <row r="1670" spans="1:9" x14ac:dyDescent="0.3">
      <c r="A1670" s="11">
        <v>95966</v>
      </c>
      <c r="B1670" s="12">
        <v>108028</v>
      </c>
      <c r="C1670" s="12">
        <v>738</v>
      </c>
      <c r="D1670" s="40">
        <v>7049983</v>
      </c>
      <c r="E1670" s="13">
        <v>9552.8224932249323</v>
      </c>
      <c r="F1670" s="21">
        <f t="shared" si="26"/>
        <v>1</v>
      </c>
      <c r="G1670" s="13">
        <v>8769.1331894318773</v>
      </c>
      <c r="H1670" s="13">
        <v>9552.8224932249323</v>
      </c>
      <c r="I1670" s="11">
        <v>19</v>
      </c>
    </row>
    <row r="1671" spans="1:9" x14ac:dyDescent="0.3">
      <c r="A1671" s="8">
        <v>95968</v>
      </c>
      <c r="B1671" s="9">
        <v>6706</v>
      </c>
      <c r="C1671" s="9">
        <v>61</v>
      </c>
      <c r="D1671" s="41">
        <v>657946</v>
      </c>
      <c r="E1671" s="10">
        <v>10786</v>
      </c>
      <c r="F1671" s="16">
        <f t="shared" si="26"/>
        <v>0.38110116142317807</v>
      </c>
      <c r="G1671" s="10">
        <v>8792.3319219499626</v>
      </c>
      <c r="H1671" s="10">
        <v>9552.121141987147</v>
      </c>
      <c r="I1671" s="8">
        <v>19</v>
      </c>
    </row>
    <row r="1672" spans="1:9" x14ac:dyDescent="0.3">
      <c r="A1672" s="17">
        <v>95969</v>
      </c>
      <c r="B1672" s="18">
        <v>117107</v>
      </c>
      <c r="C1672" s="18">
        <v>742</v>
      </c>
      <c r="D1672" s="39">
        <v>7112984</v>
      </c>
      <c r="E1672" s="19">
        <v>9586.2318059299196</v>
      </c>
      <c r="F1672" s="20">
        <f t="shared" si="26"/>
        <v>1</v>
      </c>
      <c r="G1672" s="19">
        <v>8574.3126371903418</v>
      </c>
      <c r="H1672" s="19">
        <v>9586.2318059299196</v>
      </c>
      <c r="I1672" s="17">
        <v>19</v>
      </c>
    </row>
    <row r="1673" spans="1:9" x14ac:dyDescent="0.3">
      <c r="A1673" s="11">
        <v>95970</v>
      </c>
      <c r="B1673" s="12">
        <v>2348</v>
      </c>
      <c r="C1673" s="12">
        <v>8</v>
      </c>
      <c r="D1673" s="40">
        <v>74908</v>
      </c>
      <c r="E1673" s="13">
        <v>9363.5</v>
      </c>
      <c r="F1673" s="21">
        <f t="shared" si="26"/>
        <v>0.13801311186847084</v>
      </c>
      <c r="G1673" s="13">
        <v>9578.1231828108794</v>
      </c>
      <c r="H1673" s="13">
        <v>9548.5023694720348</v>
      </c>
      <c r="I1673" s="11">
        <v>19</v>
      </c>
    </row>
    <row r="1674" spans="1:9" x14ac:dyDescent="0.3">
      <c r="A1674" s="11">
        <v>95971</v>
      </c>
      <c r="B1674" s="12">
        <v>27175</v>
      </c>
      <c r="C1674" s="12">
        <v>82</v>
      </c>
      <c r="D1674" s="40">
        <v>909316</v>
      </c>
      <c r="E1674" s="13">
        <v>11089.219512195123</v>
      </c>
      <c r="F1674" s="21">
        <f t="shared" si="26"/>
        <v>0.44185755084426842</v>
      </c>
      <c r="G1674" s="13">
        <v>8366.427003147397</v>
      </c>
      <c r="H1674" s="13">
        <v>9569.5134326523475</v>
      </c>
      <c r="I1674" s="11">
        <v>19</v>
      </c>
    </row>
    <row r="1675" spans="1:9" x14ac:dyDescent="0.3">
      <c r="A1675" s="11">
        <v>95972</v>
      </c>
      <c r="B1675" s="12">
        <v>1076</v>
      </c>
      <c r="C1675" s="12">
        <v>4</v>
      </c>
      <c r="D1675" s="40">
        <v>63259</v>
      </c>
      <c r="E1675" s="13">
        <v>15814.75</v>
      </c>
      <c r="F1675" s="21">
        <f t="shared" si="26"/>
        <v>9.7590007294853329E-2</v>
      </c>
      <c r="G1675" s="13">
        <v>8574.3126371903418</v>
      </c>
      <c r="H1675" s="13">
        <v>9280.9069722448639</v>
      </c>
      <c r="I1675" s="11">
        <v>17</v>
      </c>
    </row>
    <row r="1676" spans="1:9" x14ac:dyDescent="0.3">
      <c r="A1676" s="8">
        <v>95973</v>
      </c>
      <c r="B1676" s="9">
        <v>117333</v>
      </c>
      <c r="C1676" s="9">
        <v>795</v>
      </c>
      <c r="D1676" s="41">
        <v>6805175</v>
      </c>
      <c r="E1676" s="10">
        <v>8559.968553459119</v>
      </c>
      <c r="F1676" s="16">
        <f t="shared" si="26"/>
        <v>1</v>
      </c>
      <c r="G1676" s="10">
        <v>8548.5161631242554</v>
      </c>
      <c r="H1676" s="10">
        <v>8559.968553459119</v>
      </c>
      <c r="I1676" s="8">
        <v>10</v>
      </c>
    </row>
    <row r="1677" spans="1:9" x14ac:dyDescent="0.3">
      <c r="A1677" s="17">
        <v>95974</v>
      </c>
      <c r="B1677" s="18">
        <v>1371</v>
      </c>
      <c r="C1677" s="18">
        <v>9</v>
      </c>
      <c r="D1677" s="39">
        <v>110286</v>
      </c>
      <c r="E1677" s="19">
        <v>12254</v>
      </c>
      <c r="F1677" s="20">
        <f t="shared" si="26"/>
        <v>0.14638501094227999</v>
      </c>
      <c r="G1677" s="19">
        <v>8548.5161631242554</v>
      </c>
      <c r="H1677" s="19">
        <v>9090.9434551317536</v>
      </c>
      <c r="I1677" s="17">
        <v>16</v>
      </c>
    </row>
    <row r="1678" spans="1:9" x14ac:dyDescent="0.3">
      <c r="A1678" s="11">
        <v>95975</v>
      </c>
      <c r="B1678" s="12">
        <v>8873</v>
      </c>
      <c r="C1678" s="12">
        <v>33</v>
      </c>
      <c r="D1678" s="40">
        <v>291443</v>
      </c>
      <c r="E1678" s="13">
        <v>8831.6060606060601</v>
      </c>
      <c r="F1678" s="21">
        <f t="shared" si="26"/>
        <v>0.28030595529069402</v>
      </c>
      <c r="G1678" s="13">
        <v>9578.1231828108794</v>
      </c>
      <c r="H1678" s="13">
        <v>9368.8699877303989</v>
      </c>
      <c r="I1678" s="11">
        <v>18</v>
      </c>
    </row>
    <row r="1679" spans="1:9" x14ac:dyDescent="0.3">
      <c r="A1679" s="11">
        <v>95977</v>
      </c>
      <c r="B1679" s="12">
        <v>7002</v>
      </c>
      <c r="C1679" s="12">
        <v>45</v>
      </c>
      <c r="D1679" s="40">
        <v>497235</v>
      </c>
      <c r="E1679" s="13">
        <v>11049.666666666666</v>
      </c>
      <c r="F1679" s="21">
        <f t="shared" si="26"/>
        <v>0.32732683535398854</v>
      </c>
      <c r="G1679" s="13">
        <v>8817.045501774197</v>
      </c>
      <c r="H1679" s="13">
        <v>9547.8423222227848</v>
      </c>
      <c r="I1679" s="11">
        <v>19</v>
      </c>
    </row>
    <row r="1680" spans="1:9" x14ac:dyDescent="0.3">
      <c r="A1680" s="11">
        <v>95978</v>
      </c>
      <c r="B1680" s="12">
        <v>1151</v>
      </c>
      <c r="C1680" s="12">
        <v>6</v>
      </c>
      <c r="D1680" s="40">
        <v>45971</v>
      </c>
      <c r="E1680" s="13">
        <v>7661.833333333333</v>
      </c>
      <c r="F1680" s="21">
        <f t="shared" si="26"/>
        <v>0.11952286093343936</v>
      </c>
      <c r="G1680" s="13">
        <v>8791.6603136637495</v>
      </c>
      <c r="H1680" s="13">
        <v>8656.6201606148697</v>
      </c>
      <c r="I1680" s="11">
        <v>11</v>
      </c>
    </row>
    <row r="1681" spans="1:9" x14ac:dyDescent="0.3">
      <c r="A1681" s="8">
        <v>95979</v>
      </c>
      <c r="B1681" s="9">
        <v>2750</v>
      </c>
      <c r="C1681" s="9">
        <v>7</v>
      </c>
      <c r="D1681" s="41">
        <v>83915</v>
      </c>
      <c r="E1681" s="10">
        <v>11987.857142857143</v>
      </c>
      <c r="F1681" s="16">
        <f t="shared" si="26"/>
        <v>0.12909944487358055</v>
      </c>
      <c r="G1681" s="10">
        <v>8734.6699928114194</v>
      </c>
      <c r="H1681" s="10">
        <v>9154.6546479521876</v>
      </c>
      <c r="I1681" s="8">
        <v>16</v>
      </c>
    </row>
    <row r="1682" spans="1:9" x14ac:dyDescent="0.3">
      <c r="A1682" s="17">
        <v>95980</v>
      </c>
      <c r="B1682" s="18">
        <v>66</v>
      </c>
      <c r="C1682" s="18">
        <v>0</v>
      </c>
      <c r="D1682" s="39">
        <v>0</v>
      </c>
      <c r="E1682" s="19">
        <v>0</v>
      </c>
      <c r="F1682" s="20">
        <f t="shared" si="26"/>
        <v>0</v>
      </c>
      <c r="G1682" s="19">
        <v>9264.7616856756231</v>
      </c>
      <c r="H1682" s="19">
        <v>9264.7616856756231</v>
      </c>
      <c r="I1682" s="17">
        <v>17</v>
      </c>
    </row>
    <row r="1683" spans="1:9" x14ac:dyDescent="0.3">
      <c r="A1683" s="11">
        <v>95981</v>
      </c>
      <c r="B1683" s="12">
        <v>785</v>
      </c>
      <c r="C1683" s="12">
        <v>2</v>
      </c>
      <c r="D1683" s="40">
        <v>24760</v>
      </c>
      <c r="E1683" s="13">
        <v>12380</v>
      </c>
      <c r="F1683" s="21">
        <f t="shared" si="26"/>
        <v>6.9006555934235422E-2</v>
      </c>
      <c r="G1683" s="13">
        <v>8769.1331894318773</v>
      </c>
      <c r="H1683" s="13">
        <v>9018.3066719664203</v>
      </c>
      <c r="I1683" s="11">
        <v>15</v>
      </c>
    </row>
    <row r="1684" spans="1:9" x14ac:dyDescent="0.3">
      <c r="A1684" s="11">
        <v>95982</v>
      </c>
      <c r="B1684" s="12">
        <v>13040</v>
      </c>
      <c r="C1684" s="12">
        <v>100</v>
      </c>
      <c r="D1684" s="40">
        <v>939220</v>
      </c>
      <c r="E1684" s="13">
        <v>9392.2000000000007</v>
      </c>
      <c r="F1684" s="21">
        <f t="shared" si="26"/>
        <v>0.4879500364742666</v>
      </c>
      <c r="G1684" s="13">
        <v>9264.7616856756231</v>
      </c>
      <c r="H1684" s="13">
        <v>9326.9452157984233</v>
      </c>
      <c r="I1684" s="11">
        <v>18</v>
      </c>
    </row>
    <row r="1685" spans="1:9" x14ac:dyDescent="0.3">
      <c r="A1685" s="11">
        <v>95983</v>
      </c>
      <c r="B1685" s="12">
        <v>2524</v>
      </c>
      <c r="C1685" s="12">
        <v>8</v>
      </c>
      <c r="D1685" s="40">
        <v>83081</v>
      </c>
      <c r="E1685" s="13">
        <v>10385.125</v>
      </c>
      <c r="F1685" s="21">
        <f t="shared" si="26"/>
        <v>0.13801311186847084</v>
      </c>
      <c r="G1685" s="13">
        <v>9578.1231828108794</v>
      </c>
      <c r="H1685" s="13">
        <v>9689.5000148846611</v>
      </c>
      <c r="I1685" s="11">
        <v>19</v>
      </c>
    </row>
    <row r="1686" spans="1:9" x14ac:dyDescent="0.3">
      <c r="A1686" s="8">
        <v>95984</v>
      </c>
      <c r="B1686" s="9">
        <v>550</v>
      </c>
      <c r="C1686" s="9">
        <v>4</v>
      </c>
      <c r="D1686" s="41">
        <v>52443</v>
      </c>
      <c r="E1686" s="10">
        <v>13110.75</v>
      </c>
      <c r="F1686" s="16">
        <f t="shared" si="26"/>
        <v>9.7590007294853329E-2</v>
      </c>
      <c r="G1686" s="10">
        <v>9264.7616856756231</v>
      </c>
      <c r="H1686" s="10">
        <v>9640.0917133264593</v>
      </c>
      <c r="I1686" s="8">
        <v>19</v>
      </c>
    </row>
    <row r="1687" spans="1:9" x14ac:dyDescent="0.3">
      <c r="A1687" s="17">
        <v>95986</v>
      </c>
      <c r="B1687" s="18">
        <v>744</v>
      </c>
      <c r="C1687" s="18">
        <v>5</v>
      </c>
      <c r="D1687" s="39">
        <v>89948</v>
      </c>
      <c r="E1687" s="19">
        <v>17989.599999999999</v>
      </c>
      <c r="F1687" s="20">
        <f t="shared" si="26"/>
        <v>0.10910894511799618</v>
      </c>
      <c r="G1687" s="19">
        <v>8734.6699928114194</v>
      </c>
      <c r="H1687" s="19">
        <v>9744.465643036654</v>
      </c>
      <c r="I1687" s="17">
        <v>19</v>
      </c>
    </row>
    <row r="1688" spans="1:9" x14ac:dyDescent="0.3">
      <c r="A1688" s="11">
        <v>95987</v>
      </c>
      <c r="B1688" s="12">
        <v>18245</v>
      </c>
      <c r="C1688" s="12">
        <v>85</v>
      </c>
      <c r="D1688" s="40">
        <v>952499</v>
      </c>
      <c r="E1688" s="13">
        <v>11205.870588235293</v>
      </c>
      <c r="F1688" s="21">
        <f t="shared" si="26"/>
        <v>0.44986770542121868</v>
      </c>
      <c r="G1688" s="13">
        <v>9080.490868342933</v>
      </c>
      <c r="H1688" s="13">
        <v>10036.630566079701</v>
      </c>
      <c r="I1688" s="11">
        <v>20</v>
      </c>
    </row>
    <row r="1689" spans="1:9" x14ac:dyDescent="0.3">
      <c r="A1689" s="11">
        <v>95988</v>
      </c>
      <c r="B1689" s="12">
        <v>31087</v>
      </c>
      <c r="C1689" s="12">
        <v>154</v>
      </c>
      <c r="D1689" s="40">
        <v>1589151</v>
      </c>
      <c r="E1689" s="13">
        <v>10319.162337662337</v>
      </c>
      <c r="F1689" s="21">
        <f t="shared" si="26"/>
        <v>0.60553007081949828</v>
      </c>
      <c r="G1689" s="13">
        <v>9578.1231828108794</v>
      </c>
      <c r="H1689" s="13">
        <v>10026.844674728103</v>
      </c>
      <c r="I1689" s="11">
        <v>20</v>
      </c>
    </row>
    <row r="1690" spans="1:9" x14ac:dyDescent="0.3">
      <c r="A1690" s="11">
        <v>95991</v>
      </c>
      <c r="B1690" s="12">
        <v>119414</v>
      </c>
      <c r="C1690" s="12">
        <v>1092</v>
      </c>
      <c r="D1690" s="40">
        <v>9889978</v>
      </c>
      <c r="E1690" s="13">
        <v>9056.7564102564102</v>
      </c>
      <c r="F1690" s="21">
        <f t="shared" si="26"/>
        <v>1</v>
      </c>
      <c r="G1690" s="13">
        <v>9068.1672071341709</v>
      </c>
      <c r="H1690" s="13">
        <v>9056.7564102564102</v>
      </c>
      <c r="I1690" s="11">
        <v>15</v>
      </c>
    </row>
    <row r="1691" spans="1:9" x14ac:dyDescent="0.3">
      <c r="A1691" s="8">
        <v>95993</v>
      </c>
      <c r="B1691" s="9">
        <v>124995</v>
      </c>
      <c r="C1691" s="9">
        <v>1051</v>
      </c>
      <c r="D1691" s="41">
        <v>9141957</v>
      </c>
      <c r="E1691" s="10">
        <v>8698.3415794481443</v>
      </c>
      <c r="F1691" s="16">
        <f t="shared" si="26"/>
        <v>1</v>
      </c>
      <c r="G1691" s="10">
        <v>9264.7616856756231</v>
      </c>
      <c r="H1691" s="10">
        <v>8698.3415794481443</v>
      </c>
      <c r="I1691" s="8">
        <v>11</v>
      </c>
    </row>
    <row r="1692" spans="1:9" x14ac:dyDescent="0.3">
      <c r="A1692" s="17">
        <v>96001</v>
      </c>
      <c r="B1692" s="18">
        <v>126237</v>
      </c>
      <c r="C1692" s="18">
        <v>836</v>
      </c>
      <c r="D1692" s="39">
        <v>7638407</v>
      </c>
      <c r="E1692" s="19">
        <v>9136.8504784688994</v>
      </c>
      <c r="F1692" s="20">
        <f t="shared" si="26"/>
        <v>1</v>
      </c>
      <c r="G1692" s="19">
        <v>9024.3875555403065</v>
      </c>
      <c r="H1692" s="19">
        <v>9136.8504784688994</v>
      </c>
      <c r="I1692" s="17">
        <v>16</v>
      </c>
    </row>
    <row r="1693" spans="1:9" x14ac:dyDescent="0.3">
      <c r="A1693" s="11">
        <v>96002</v>
      </c>
      <c r="B1693" s="12">
        <v>117094</v>
      </c>
      <c r="C1693" s="12">
        <v>821</v>
      </c>
      <c r="D1693" s="40">
        <v>7622141</v>
      </c>
      <c r="E1693" s="13">
        <v>9283.9719853836777</v>
      </c>
      <c r="F1693" s="21">
        <f t="shared" si="26"/>
        <v>1</v>
      </c>
      <c r="G1693" s="13">
        <v>9578.1231828108794</v>
      </c>
      <c r="H1693" s="13">
        <v>9283.9719853836777</v>
      </c>
      <c r="I1693" s="11">
        <v>17</v>
      </c>
    </row>
    <row r="1694" spans="1:9" x14ac:dyDescent="0.3">
      <c r="A1694" s="11">
        <v>96003</v>
      </c>
      <c r="B1694" s="12">
        <v>165794</v>
      </c>
      <c r="C1694" s="12">
        <v>958</v>
      </c>
      <c r="D1694" s="40">
        <v>8669582</v>
      </c>
      <c r="E1694" s="13">
        <v>9049.6680584551141</v>
      </c>
      <c r="F1694" s="21">
        <f t="shared" si="26"/>
        <v>1</v>
      </c>
      <c r="G1694" s="13">
        <v>9080.490868342933</v>
      </c>
      <c r="H1694" s="13">
        <v>9049.6680584551141</v>
      </c>
      <c r="I1694" s="11">
        <v>15</v>
      </c>
    </row>
    <row r="1695" spans="1:9" x14ac:dyDescent="0.3">
      <c r="A1695" s="11">
        <v>96006</v>
      </c>
      <c r="B1695" s="12">
        <v>6099</v>
      </c>
      <c r="C1695" s="12">
        <v>44</v>
      </c>
      <c r="D1695" s="40">
        <v>331315</v>
      </c>
      <c r="E1695" s="13">
        <v>7529.886363636364</v>
      </c>
      <c r="F1695" s="21">
        <f t="shared" si="26"/>
        <v>0.32366943748507482</v>
      </c>
      <c r="G1695" s="13">
        <v>9264.7616856756231</v>
      </c>
      <c r="H1695" s="13">
        <v>8703.2355660844369</v>
      </c>
      <c r="I1695" s="11">
        <v>11</v>
      </c>
    </row>
    <row r="1696" spans="1:9" x14ac:dyDescent="0.3">
      <c r="A1696" s="8">
        <v>96007</v>
      </c>
      <c r="B1696" s="9">
        <v>87571</v>
      </c>
      <c r="C1696" s="9">
        <v>531</v>
      </c>
      <c r="D1696" s="41">
        <v>4934076</v>
      </c>
      <c r="E1696" s="10">
        <v>9292.0451977401135</v>
      </c>
      <c r="F1696" s="16">
        <f t="shared" si="26"/>
        <v>1</v>
      </c>
      <c r="G1696" s="10">
        <v>9578.1231828108794</v>
      </c>
      <c r="H1696" s="10">
        <v>9292.0451977401135</v>
      </c>
      <c r="I1696" s="8">
        <v>17</v>
      </c>
    </row>
    <row r="1697" spans="1:9" x14ac:dyDescent="0.3">
      <c r="A1697" s="17">
        <v>96008</v>
      </c>
      <c r="B1697" s="18">
        <v>7567</v>
      </c>
      <c r="C1697" s="18">
        <v>41</v>
      </c>
      <c r="D1697" s="39">
        <v>321483</v>
      </c>
      <c r="E1697" s="19">
        <v>7841.0487804878048</v>
      </c>
      <c r="F1697" s="20">
        <f t="shared" si="26"/>
        <v>0.31244047052046192</v>
      </c>
      <c r="G1697" s="19">
        <v>8497.7629620780281</v>
      </c>
      <c r="H1697" s="19">
        <v>8292.5788741845172</v>
      </c>
      <c r="I1697" s="17">
        <v>5</v>
      </c>
    </row>
    <row r="1698" spans="1:9" x14ac:dyDescent="0.3">
      <c r="A1698" s="11">
        <v>96009</v>
      </c>
      <c r="B1698" s="12">
        <v>2329</v>
      </c>
      <c r="C1698" s="12">
        <v>13</v>
      </c>
      <c r="D1698" s="40">
        <v>220361</v>
      </c>
      <c r="E1698" s="13">
        <v>16950.846153846152</v>
      </c>
      <c r="F1698" s="21">
        <f t="shared" si="26"/>
        <v>0.17593288763724921</v>
      </c>
      <c r="G1698" s="13">
        <v>9068.1672071341709</v>
      </c>
      <c r="H1698" s="13">
        <v>10454.98967654656</v>
      </c>
      <c r="I1698" s="11">
        <v>20</v>
      </c>
    </row>
    <row r="1699" spans="1:9" x14ac:dyDescent="0.3">
      <c r="A1699" s="11">
        <v>96010</v>
      </c>
      <c r="B1699" s="12">
        <v>1180</v>
      </c>
      <c r="C1699" s="12">
        <v>4</v>
      </c>
      <c r="D1699" s="40">
        <v>16074</v>
      </c>
      <c r="E1699" s="13">
        <v>4018.5</v>
      </c>
      <c r="F1699" s="21">
        <f t="shared" si="26"/>
        <v>9.7590007294853329E-2</v>
      </c>
      <c r="G1699" s="13">
        <v>9578.1231828108794</v>
      </c>
      <c r="H1699" s="13">
        <v>9035.55951584373</v>
      </c>
      <c r="I1699" s="11">
        <v>15</v>
      </c>
    </row>
    <row r="1700" spans="1:9" x14ac:dyDescent="0.3">
      <c r="A1700" s="11">
        <v>96011</v>
      </c>
      <c r="B1700" s="12">
        <v>794</v>
      </c>
      <c r="C1700" s="12">
        <v>3</v>
      </c>
      <c r="D1700" s="40">
        <v>18343</v>
      </c>
      <c r="E1700" s="13">
        <v>6114.333333333333</v>
      </c>
      <c r="F1700" s="21">
        <f t="shared" si="26"/>
        <v>8.4515425472851652E-2</v>
      </c>
      <c r="G1700" s="13">
        <v>8817.045501774197</v>
      </c>
      <c r="H1700" s="13">
        <v>8588.6246329277637</v>
      </c>
      <c r="I1700" s="11">
        <v>10</v>
      </c>
    </row>
    <row r="1701" spans="1:9" x14ac:dyDescent="0.3">
      <c r="A1701" s="8">
        <v>96013</v>
      </c>
      <c r="B1701" s="9">
        <v>17110</v>
      </c>
      <c r="C1701" s="9">
        <v>87</v>
      </c>
      <c r="D1701" s="41">
        <v>673751</v>
      </c>
      <c r="E1701" s="10">
        <v>7744.2643678160921</v>
      </c>
      <c r="F1701" s="16">
        <f t="shared" si="26"/>
        <v>0.45512949491639976</v>
      </c>
      <c r="G1701" s="10">
        <v>9578.1231828108794</v>
      </c>
      <c r="H1701" s="10">
        <v>8743.4799465943142</v>
      </c>
      <c r="I1701" s="8">
        <v>12</v>
      </c>
    </row>
    <row r="1702" spans="1:9" x14ac:dyDescent="0.3">
      <c r="A1702" s="17">
        <v>96014</v>
      </c>
      <c r="B1702" s="18">
        <v>1320</v>
      </c>
      <c r="C1702" s="18">
        <v>6</v>
      </c>
      <c r="D1702" s="39">
        <v>31527</v>
      </c>
      <c r="E1702" s="19">
        <v>5254.5</v>
      </c>
      <c r="F1702" s="20">
        <f t="shared" si="26"/>
        <v>0.11952286093343936</v>
      </c>
      <c r="G1702" s="19">
        <v>9578.1231828108794</v>
      </c>
      <c r="H1702" s="19">
        <v>9061.3513704031793</v>
      </c>
      <c r="I1702" s="17">
        <v>15</v>
      </c>
    </row>
    <row r="1703" spans="1:9" x14ac:dyDescent="0.3">
      <c r="A1703" s="11">
        <v>96015</v>
      </c>
      <c r="B1703" s="12">
        <v>1204</v>
      </c>
      <c r="C1703" s="12">
        <v>1</v>
      </c>
      <c r="D1703" s="40">
        <v>234</v>
      </c>
      <c r="E1703" s="13">
        <v>234</v>
      </c>
      <c r="F1703" s="21">
        <f t="shared" si="26"/>
        <v>4.8795003647426664E-2</v>
      </c>
      <c r="G1703" s="13">
        <v>9080.490868342933</v>
      </c>
      <c r="H1703" s="13">
        <v>8648.8263141552143</v>
      </c>
      <c r="I1703" s="11">
        <v>11</v>
      </c>
    </row>
    <row r="1704" spans="1:9" x14ac:dyDescent="0.3">
      <c r="A1704" s="11">
        <v>96016</v>
      </c>
      <c r="B1704" s="12">
        <v>1988</v>
      </c>
      <c r="C1704" s="12">
        <v>9</v>
      </c>
      <c r="D1704" s="40">
        <v>104010</v>
      </c>
      <c r="E1704" s="13">
        <v>11556.666666666666</v>
      </c>
      <c r="F1704" s="21">
        <f t="shared" si="26"/>
        <v>0.14638501094227999</v>
      </c>
      <c r="G1704" s="13">
        <v>9264.7616856756231</v>
      </c>
      <c r="H1704" s="13">
        <v>9600.2622213966642</v>
      </c>
      <c r="I1704" s="11">
        <v>19</v>
      </c>
    </row>
    <row r="1705" spans="1:9" x14ac:dyDescent="0.3">
      <c r="A1705" s="11">
        <v>96017</v>
      </c>
      <c r="B1705" s="12">
        <v>918</v>
      </c>
      <c r="C1705" s="12">
        <v>2</v>
      </c>
      <c r="D1705" s="40">
        <v>3403</v>
      </c>
      <c r="E1705" s="13">
        <v>1701.5</v>
      </c>
      <c r="F1705" s="21">
        <f t="shared" si="26"/>
        <v>6.9006555934235422E-2</v>
      </c>
      <c r="G1705" s="13">
        <v>8792.3319219499626</v>
      </c>
      <c r="H1705" s="13">
        <v>8303.0180323076602</v>
      </c>
      <c r="I1705" s="11">
        <v>6</v>
      </c>
    </row>
    <row r="1706" spans="1:9" x14ac:dyDescent="0.3">
      <c r="A1706" s="8">
        <v>96019</v>
      </c>
      <c r="B1706" s="9">
        <v>35426</v>
      </c>
      <c r="C1706" s="9">
        <v>226</v>
      </c>
      <c r="D1706" s="41">
        <v>2144127</v>
      </c>
      <c r="E1706" s="10">
        <v>9487.287610619469</v>
      </c>
      <c r="F1706" s="16">
        <f t="shared" si="26"/>
        <v>0.73354975161555203</v>
      </c>
      <c r="G1706" s="10">
        <v>9578.1231828108794</v>
      </c>
      <c r="H1706" s="10">
        <v>9511.4907713920147</v>
      </c>
      <c r="I1706" s="8">
        <v>19</v>
      </c>
    </row>
    <row r="1707" spans="1:9" x14ac:dyDescent="0.3">
      <c r="A1707" s="17">
        <v>96020</v>
      </c>
      <c r="B1707" s="18">
        <v>12127</v>
      </c>
      <c r="C1707" s="18">
        <v>47</v>
      </c>
      <c r="D1707" s="39">
        <v>513646</v>
      </c>
      <c r="E1707" s="19">
        <v>10928.63829787234</v>
      </c>
      <c r="F1707" s="20">
        <f t="shared" si="26"/>
        <v>0.33452169123206632</v>
      </c>
      <c r="G1707" s="19">
        <v>9578.1231828108794</v>
      </c>
      <c r="H1707" s="19">
        <v>10029.899783135708</v>
      </c>
      <c r="I1707" s="17">
        <v>20</v>
      </c>
    </row>
    <row r="1708" spans="1:9" x14ac:dyDescent="0.3">
      <c r="A1708" s="11">
        <v>96021</v>
      </c>
      <c r="B1708" s="12">
        <v>55945</v>
      </c>
      <c r="C1708" s="12">
        <v>313</v>
      </c>
      <c r="D1708" s="40">
        <v>3064092</v>
      </c>
      <c r="E1708" s="13">
        <v>9789.4313099041537</v>
      </c>
      <c r="F1708" s="21">
        <f t="shared" si="26"/>
        <v>0.86327173893166176</v>
      </c>
      <c r="G1708" s="13">
        <v>9578.1231828108794</v>
      </c>
      <c r="H1708" s="13">
        <v>9760.5395171370819</v>
      </c>
      <c r="I1708" s="11">
        <v>20</v>
      </c>
    </row>
    <row r="1709" spans="1:9" x14ac:dyDescent="0.3">
      <c r="A1709" s="11">
        <v>96022</v>
      </c>
      <c r="B1709" s="12">
        <v>65532</v>
      </c>
      <c r="C1709" s="12">
        <v>366</v>
      </c>
      <c r="D1709" s="40">
        <v>3421343</v>
      </c>
      <c r="E1709" s="13">
        <v>9347.9316939890705</v>
      </c>
      <c r="F1709" s="21">
        <f t="shared" si="26"/>
        <v>0.93350338586883097</v>
      </c>
      <c r="G1709" s="13">
        <v>9578.1231828108794</v>
      </c>
      <c r="H1709" s="13">
        <v>9363.238648597533</v>
      </c>
      <c r="I1709" s="11">
        <v>18</v>
      </c>
    </row>
    <row r="1710" spans="1:9" x14ac:dyDescent="0.3">
      <c r="A1710" s="11">
        <v>96023</v>
      </c>
      <c r="B1710" s="12">
        <v>4994</v>
      </c>
      <c r="C1710" s="12">
        <v>29</v>
      </c>
      <c r="D1710" s="40">
        <v>348974</v>
      </c>
      <c r="E1710" s="13">
        <v>12033.586206896553</v>
      </c>
      <c r="F1710" s="21">
        <f t="shared" si="26"/>
        <v>0.26276913640612182</v>
      </c>
      <c r="G1710" s="13">
        <v>8791.6603136637495</v>
      </c>
      <c r="H1710" s="13">
        <v>9643.538380921178</v>
      </c>
      <c r="I1710" s="11">
        <v>19</v>
      </c>
    </row>
    <row r="1711" spans="1:9" x14ac:dyDescent="0.3">
      <c r="A1711" s="8">
        <v>96024</v>
      </c>
      <c r="B1711" s="9">
        <v>4798</v>
      </c>
      <c r="C1711" s="9">
        <v>27</v>
      </c>
      <c r="D1711" s="41">
        <v>292888</v>
      </c>
      <c r="E1711" s="10">
        <v>10847.703703703704</v>
      </c>
      <c r="F1711" s="16">
        <f t="shared" si="26"/>
        <v>0.25354627641855498</v>
      </c>
      <c r="G1711" s="10">
        <v>9080.490868342933</v>
      </c>
      <c r="H1711" s="10">
        <v>9528.5611023877336</v>
      </c>
      <c r="I1711" s="8">
        <v>19</v>
      </c>
    </row>
    <row r="1712" spans="1:9" x14ac:dyDescent="0.3">
      <c r="A1712" s="17">
        <v>96025</v>
      </c>
      <c r="B1712" s="18">
        <v>9890</v>
      </c>
      <c r="C1712" s="18">
        <v>29</v>
      </c>
      <c r="D1712" s="39">
        <v>277224</v>
      </c>
      <c r="E1712" s="19">
        <v>9559.4482758620688</v>
      </c>
      <c r="F1712" s="20">
        <f t="shared" si="26"/>
        <v>0.26276913640612182</v>
      </c>
      <c r="G1712" s="19">
        <v>9080.490868342933</v>
      </c>
      <c r="H1712" s="19">
        <v>9206.3460926920525</v>
      </c>
      <c r="I1712" s="17">
        <v>17</v>
      </c>
    </row>
    <row r="1713" spans="1:9" x14ac:dyDescent="0.3">
      <c r="A1713" s="11">
        <v>96027</v>
      </c>
      <c r="B1713" s="12">
        <v>10321</v>
      </c>
      <c r="C1713" s="12">
        <v>20</v>
      </c>
      <c r="D1713" s="40">
        <v>187778</v>
      </c>
      <c r="E1713" s="13">
        <v>9388.9</v>
      </c>
      <c r="F1713" s="21">
        <f t="shared" si="26"/>
        <v>0.21821789023599236</v>
      </c>
      <c r="G1713" s="13">
        <v>9578.1231828108794</v>
      </c>
      <c r="H1713" s="13">
        <v>9536.8312990741506</v>
      </c>
      <c r="I1713" s="11">
        <v>19</v>
      </c>
    </row>
    <row r="1714" spans="1:9" x14ac:dyDescent="0.3">
      <c r="A1714" s="11">
        <v>96028</v>
      </c>
      <c r="B1714" s="12">
        <v>6990</v>
      </c>
      <c r="C1714" s="12">
        <v>11</v>
      </c>
      <c r="D1714" s="40">
        <v>83200</v>
      </c>
      <c r="E1714" s="13">
        <v>7563.636363636364</v>
      </c>
      <c r="F1714" s="21">
        <f t="shared" si="26"/>
        <v>0.16183471874253741</v>
      </c>
      <c r="G1714" s="13">
        <v>9578.1231828108794</v>
      </c>
      <c r="H1714" s="13">
        <v>9252.109275019222</v>
      </c>
      <c r="I1714" s="11">
        <v>17</v>
      </c>
    </row>
    <row r="1715" spans="1:9" x14ac:dyDescent="0.3">
      <c r="A1715" s="11">
        <v>96029</v>
      </c>
      <c r="B1715" s="12">
        <v>709</v>
      </c>
      <c r="C1715" s="12">
        <v>5</v>
      </c>
      <c r="D1715" s="40">
        <v>83626</v>
      </c>
      <c r="E1715" s="13">
        <v>16725.2</v>
      </c>
      <c r="F1715" s="21">
        <f t="shared" si="26"/>
        <v>0.10910894511799618</v>
      </c>
      <c r="G1715" s="13">
        <v>9068.1672071341709</v>
      </c>
      <c r="H1715" s="13">
        <v>9903.6179778976657</v>
      </c>
      <c r="I1715" s="11">
        <v>20</v>
      </c>
    </row>
    <row r="1716" spans="1:9" x14ac:dyDescent="0.3">
      <c r="A1716" s="8">
        <v>96031</v>
      </c>
      <c r="B1716" s="9">
        <v>807</v>
      </c>
      <c r="C1716" s="9">
        <v>2</v>
      </c>
      <c r="D1716" s="41">
        <v>9748</v>
      </c>
      <c r="E1716" s="10">
        <v>4874</v>
      </c>
      <c r="F1716" s="16">
        <f t="shared" si="26"/>
        <v>6.9006555934235422E-2</v>
      </c>
      <c r="G1716" s="10">
        <v>9264.7616856756231</v>
      </c>
      <c r="H1716" s="10">
        <v>8961.7703438191511</v>
      </c>
      <c r="I1716" s="8">
        <v>15</v>
      </c>
    </row>
    <row r="1717" spans="1:9" x14ac:dyDescent="0.3">
      <c r="A1717" s="17">
        <v>96032</v>
      </c>
      <c r="B1717" s="18">
        <v>11651</v>
      </c>
      <c r="C1717" s="18">
        <v>35</v>
      </c>
      <c r="D1717" s="39">
        <v>305678</v>
      </c>
      <c r="E1717" s="19">
        <v>8733.6571428571424</v>
      </c>
      <c r="F1717" s="20">
        <f t="shared" si="26"/>
        <v>0.28867513459481287</v>
      </c>
      <c r="G1717" s="19">
        <v>9264.7616856756231</v>
      </c>
      <c r="H1717" s="19">
        <v>9111.4450102935807</v>
      </c>
      <c r="I1717" s="17">
        <v>16</v>
      </c>
    </row>
    <row r="1718" spans="1:9" x14ac:dyDescent="0.3">
      <c r="A1718" s="11">
        <v>96033</v>
      </c>
      <c r="B1718" s="12">
        <v>2020</v>
      </c>
      <c r="C1718" s="12">
        <v>13</v>
      </c>
      <c r="D1718" s="40">
        <v>134065</v>
      </c>
      <c r="E1718" s="13">
        <v>10312.692307692309</v>
      </c>
      <c r="F1718" s="21">
        <f t="shared" si="26"/>
        <v>0.17593288763724921</v>
      </c>
      <c r="G1718" s="13">
        <v>9068.1672071341709</v>
      </c>
      <c r="H1718" s="13">
        <v>9287.1201018124011</v>
      </c>
      <c r="I1718" s="11">
        <v>17</v>
      </c>
    </row>
    <row r="1719" spans="1:9" x14ac:dyDescent="0.3">
      <c r="A1719" s="11">
        <v>96034</v>
      </c>
      <c r="B1719" s="12">
        <v>1771</v>
      </c>
      <c r="C1719" s="12">
        <v>7</v>
      </c>
      <c r="D1719" s="40">
        <v>60721</v>
      </c>
      <c r="E1719" s="13">
        <v>8674.4285714285706</v>
      </c>
      <c r="F1719" s="21">
        <f t="shared" si="26"/>
        <v>0.12909944487358055</v>
      </c>
      <c r="G1719" s="13">
        <v>9578.1231828108794</v>
      </c>
      <c r="H1719" s="13">
        <v>9461.456710146178</v>
      </c>
      <c r="I1719" s="11">
        <v>18</v>
      </c>
    </row>
    <row r="1720" spans="1:9" x14ac:dyDescent="0.3">
      <c r="A1720" s="11">
        <v>96035</v>
      </c>
      <c r="B1720" s="12">
        <v>12310</v>
      </c>
      <c r="C1720" s="12">
        <v>63</v>
      </c>
      <c r="D1720" s="40">
        <v>712916</v>
      </c>
      <c r="E1720" s="13">
        <v>11316.126984126984</v>
      </c>
      <c r="F1720" s="21">
        <f t="shared" si="26"/>
        <v>0.3872983346207417</v>
      </c>
      <c r="G1720" s="13">
        <v>9264.7616856756231</v>
      </c>
      <c r="H1720" s="13">
        <v>10059.252049464616</v>
      </c>
      <c r="I1720" s="11">
        <v>20</v>
      </c>
    </row>
    <row r="1721" spans="1:9" x14ac:dyDescent="0.3">
      <c r="A1721" s="8">
        <v>96037</v>
      </c>
      <c r="B1721" s="9">
        <v>1885</v>
      </c>
      <c r="C1721" s="9">
        <v>5</v>
      </c>
      <c r="D1721" s="41">
        <v>12685</v>
      </c>
      <c r="E1721" s="10">
        <v>2537</v>
      </c>
      <c r="F1721" s="16">
        <f t="shared" si="26"/>
        <v>0.10910894511799618</v>
      </c>
      <c r="G1721" s="10">
        <v>9068.1672071341709</v>
      </c>
      <c r="H1721" s="10">
        <v>8355.5584427745125</v>
      </c>
      <c r="I1721" s="8">
        <v>6</v>
      </c>
    </row>
    <row r="1722" spans="1:9" x14ac:dyDescent="0.3">
      <c r="A1722" s="17">
        <v>96038</v>
      </c>
      <c r="B1722" s="18">
        <v>3175</v>
      </c>
      <c r="C1722" s="18">
        <v>11</v>
      </c>
      <c r="D1722" s="39">
        <v>65247</v>
      </c>
      <c r="E1722" s="19">
        <v>5931.545454545455</v>
      </c>
      <c r="F1722" s="20">
        <f t="shared" si="26"/>
        <v>0.16183471874253741</v>
      </c>
      <c r="G1722" s="19">
        <v>9578.1231828108794</v>
      </c>
      <c r="H1722" s="19">
        <v>8987.9803017842423</v>
      </c>
      <c r="I1722" s="17">
        <v>15</v>
      </c>
    </row>
    <row r="1723" spans="1:9" x14ac:dyDescent="0.3">
      <c r="A1723" s="11">
        <v>96039</v>
      </c>
      <c r="B1723" s="12">
        <v>5009</v>
      </c>
      <c r="C1723" s="12">
        <v>25</v>
      </c>
      <c r="D1723" s="40">
        <v>284865</v>
      </c>
      <c r="E1723" s="13">
        <v>11394.6</v>
      </c>
      <c r="F1723" s="21">
        <f t="shared" si="26"/>
        <v>0.2439750182371333</v>
      </c>
      <c r="G1723" s="13">
        <v>9578.1231828108794</v>
      </c>
      <c r="H1723" s="13">
        <v>10021.298147411924</v>
      </c>
      <c r="I1723" s="11">
        <v>20</v>
      </c>
    </row>
    <row r="1724" spans="1:9" x14ac:dyDescent="0.3">
      <c r="A1724" s="11">
        <v>96040</v>
      </c>
      <c r="B1724" s="12">
        <v>1513</v>
      </c>
      <c r="C1724" s="12">
        <v>3</v>
      </c>
      <c r="D1724" s="40">
        <v>52332</v>
      </c>
      <c r="E1724" s="13">
        <v>17444</v>
      </c>
      <c r="F1724" s="21">
        <f t="shared" si="26"/>
        <v>8.4515425472851652E-2</v>
      </c>
      <c r="G1724" s="13">
        <v>8792.3319219499626</v>
      </c>
      <c r="H1724" s="13">
        <v>9523.5313306162498</v>
      </c>
      <c r="I1724" s="11">
        <v>19</v>
      </c>
    </row>
    <row r="1725" spans="1:9" x14ac:dyDescent="0.3">
      <c r="A1725" s="11">
        <v>96041</v>
      </c>
      <c r="B1725" s="12">
        <v>11438</v>
      </c>
      <c r="C1725" s="12">
        <v>41</v>
      </c>
      <c r="D1725" s="40">
        <v>385972</v>
      </c>
      <c r="E1725" s="13">
        <v>9413.9512195121952</v>
      </c>
      <c r="F1725" s="21">
        <f t="shared" si="26"/>
        <v>0.31244047052046192</v>
      </c>
      <c r="G1725" s="13">
        <v>9080.490868342933</v>
      </c>
      <c r="H1725" s="13">
        <v>9184.6773773621753</v>
      </c>
      <c r="I1725" s="11">
        <v>17</v>
      </c>
    </row>
    <row r="1726" spans="1:9" x14ac:dyDescent="0.3">
      <c r="A1726" s="8">
        <v>96044</v>
      </c>
      <c r="B1726" s="9">
        <v>4835</v>
      </c>
      <c r="C1726" s="9">
        <v>15</v>
      </c>
      <c r="D1726" s="41">
        <v>160239</v>
      </c>
      <c r="E1726" s="10">
        <v>10682.6</v>
      </c>
      <c r="F1726" s="16">
        <f t="shared" si="26"/>
        <v>0.1889822365046136</v>
      </c>
      <c r="G1726" s="10">
        <v>9068.1672071341709</v>
      </c>
      <c r="H1726" s="10">
        <v>9373.2663270163448</v>
      </c>
      <c r="I1726" s="8">
        <v>18</v>
      </c>
    </row>
    <row r="1727" spans="1:9" x14ac:dyDescent="0.3">
      <c r="A1727" s="17">
        <v>96046</v>
      </c>
      <c r="B1727" s="18">
        <v>1145</v>
      </c>
      <c r="C1727" s="18">
        <v>4</v>
      </c>
      <c r="D1727" s="39">
        <v>27988</v>
      </c>
      <c r="E1727" s="19">
        <v>6997</v>
      </c>
      <c r="F1727" s="20">
        <f t="shared" si="26"/>
        <v>9.7590007294853329E-2</v>
      </c>
      <c r="G1727" s="19">
        <v>9068.1672071341709</v>
      </c>
      <c r="H1727" s="19">
        <v>8866.0419842810861</v>
      </c>
      <c r="I1727" s="17">
        <v>14</v>
      </c>
    </row>
    <row r="1728" spans="1:9" x14ac:dyDescent="0.3">
      <c r="A1728" s="11">
        <v>96047</v>
      </c>
      <c r="B1728" s="12">
        <v>4668</v>
      </c>
      <c r="C1728" s="12">
        <v>28</v>
      </c>
      <c r="D1728" s="40">
        <v>166602</v>
      </c>
      <c r="E1728" s="13">
        <v>5950.0714285714284</v>
      </c>
      <c r="F1728" s="21">
        <f t="shared" si="26"/>
        <v>0.2581988897471611</v>
      </c>
      <c r="G1728" s="13">
        <v>9068.1672071341709</v>
      </c>
      <c r="H1728" s="13">
        <v>8263.0783389839598</v>
      </c>
      <c r="I1728" s="11">
        <v>5</v>
      </c>
    </row>
    <row r="1729" spans="1:9" x14ac:dyDescent="0.3">
      <c r="A1729" s="11">
        <v>96048</v>
      </c>
      <c r="B1729" s="12">
        <v>3894</v>
      </c>
      <c r="C1729" s="12">
        <v>20</v>
      </c>
      <c r="D1729" s="40">
        <v>199037</v>
      </c>
      <c r="E1729" s="13">
        <v>9951.85</v>
      </c>
      <c r="F1729" s="21">
        <f t="shared" si="26"/>
        <v>0.21821789023599236</v>
      </c>
      <c r="G1729" s="13">
        <v>9080.490868342933</v>
      </c>
      <c r="H1729" s="13">
        <v>9270.6370196910048</v>
      </c>
      <c r="I1729" s="11">
        <v>17</v>
      </c>
    </row>
    <row r="1730" spans="1:9" x14ac:dyDescent="0.3">
      <c r="A1730" s="11">
        <v>96050</v>
      </c>
      <c r="B1730" s="12">
        <v>2218</v>
      </c>
      <c r="C1730" s="12">
        <v>10</v>
      </c>
      <c r="D1730" s="40">
        <v>111453</v>
      </c>
      <c r="E1730" s="13">
        <v>11145.3</v>
      </c>
      <c r="F1730" s="21">
        <f t="shared" si="26"/>
        <v>0.15430334996209191</v>
      </c>
      <c r="G1730" s="13">
        <v>9578.1231828108794</v>
      </c>
      <c r="H1730" s="13">
        <v>9819.9438156860888</v>
      </c>
      <c r="I1730" s="11">
        <v>20</v>
      </c>
    </row>
    <row r="1731" spans="1:9" x14ac:dyDescent="0.3">
      <c r="A1731" s="8">
        <v>96051</v>
      </c>
      <c r="B1731" s="9">
        <v>6543</v>
      </c>
      <c r="C1731" s="9">
        <v>26</v>
      </c>
      <c r="D1731" s="41">
        <v>269343</v>
      </c>
      <c r="E1731" s="10">
        <v>10359.346153846154</v>
      </c>
      <c r="F1731" s="16">
        <f t="shared" ref="F1731:F1794" si="27">IF(C1731&gt;420,1,SQRT(C1731/420))</f>
        <v>0.24880667576405965</v>
      </c>
      <c r="G1731" s="10">
        <v>9068.1672071341709</v>
      </c>
      <c r="H1731" s="10">
        <v>9389.4211486821187</v>
      </c>
      <c r="I1731" s="8">
        <v>18</v>
      </c>
    </row>
    <row r="1732" spans="1:9" x14ac:dyDescent="0.3">
      <c r="A1732" s="17">
        <v>96052</v>
      </c>
      <c r="B1732" s="18">
        <v>8424</v>
      </c>
      <c r="C1732" s="18">
        <v>33</v>
      </c>
      <c r="D1732" s="39">
        <v>324671</v>
      </c>
      <c r="E1732" s="19">
        <v>9838.515151515152</v>
      </c>
      <c r="F1732" s="20">
        <f t="shared" si="27"/>
        <v>0.28030595529069402</v>
      </c>
      <c r="G1732" s="19">
        <v>9264.7616856756231</v>
      </c>
      <c r="H1732" s="19">
        <v>9425.5881990191192</v>
      </c>
      <c r="I1732" s="17">
        <v>18</v>
      </c>
    </row>
    <row r="1733" spans="1:9" x14ac:dyDescent="0.3">
      <c r="A1733" s="11">
        <v>96054</v>
      </c>
      <c r="B1733" s="12">
        <v>1464</v>
      </c>
      <c r="C1733" s="12">
        <v>5</v>
      </c>
      <c r="D1733" s="40">
        <v>42609</v>
      </c>
      <c r="E1733" s="13">
        <v>8521.7999999999993</v>
      </c>
      <c r="F1733" s="21">
        <f t="shared" si="27"/>
        <v>0.10910894511799618</v>
      </c>
      <c r="G1733" s="13">
        <v>9578.1231828108794</v>
      </c>
      <c r="H1733" s="13">
        <v>9462.8688746306998</v>
      </c>
      <c r="I1733" s="11">
        <v>18</v>
      </c>
    </row>
    <row r="1734" spans="1:9" x14ac:dyDescent="0.3">
      <c r="A1734" s="11">
        <v>96055</v>
      </c>
      <c r="B1734" s="12">
        <v>15413</v>
      </c>
      <c r="C1734" s="12">
        <v>80</v>
      </c>
      <c r="D1734" s="40">
        <v>826638</v>
      </c>
      <c r="E1734" s="13">
        <v>10332.975</v>
      </c>
      <c r="F1734" s="21">
        <f t="shared" si="27"/>
        <v>0.43643578047198472</v>
      </c>
      <c r="G1734" s="13">
        <v>9578.1231828108794</v>
      </c>
      <c r="H1734" s="13">
        <v>9907.5675247865092</v>
      </c>
      <c r="I1734" s="11">
        <v>20</v>
      </c>
    </row>
    <row r="1735" spans="1:9" x14ac:dyDescent="0.3">
      <c r="A1735" s="11">
        <v>96056</v>
      </c>
      <c r="B1735" s="12">
        <v>7917</v>
      </c>
      <c r="C1735" s="12">
        <v>25</v>
      </c>
      <c r="D1735" s="40">
        <v>200377</v>
      </c>
      <c r="E1735" s="13">
        <v>8015.08</v>
      </c>
      <c r="F1735" s="21">
        <f t="shared" si="27"/>
        <v>0.2439750182371333</v>
      </c>
      <c r="G1735" s="13">
        <v>9264.7616856756231</v>
      </c>
      <c r="H1735" s="13">
        <v>8959.8705736223019</v>
      </c>
      <c r="I1735" s="11">
        <v>15</v>
      </c>
    </row>
    <row r="1736" spans="1:9" x14ac:dyDescent="0.3">
      <c r="A1736" s="8">
        <v>96057</v>
      </c>
      <c r="B1736" s="9">
        <v>6449</v>
      </c>
      <c r="C1736" s="9">
        <v>26</v>
      </c>
      <c r="D1736" s="41">
        <v>353657</v>
      </c>
      <c r="E1736" s="10">
        <v>13602.192307692309</v>
      </c>
      <c r="F1736" s="16">
        <f t="shared" si="27"/>
        <v>0.24880667576405965</v>
      </c>
      <c r="G1736" s="10">
        <v>9080.490868342933</v>
      </c>
      <c r="H1736" s="10">
        <v>10205.520372265015</v>
      </c>
      <c r="I1736" s="8">
        <v>20</v>
      </c>
    </row>
    <row r="1737" spans="1:9" x14ac:dyDescent="0.3">
      <c r="A1737" s="17">
        <v>96058</v>
      </c>
      <c r="B1737" s="18">
        <v>2664</v>
      </c>
      <c r="C1737" s="18">
        <v>18</v>
      </c>
      <c r="D1737" s="39">
        <v>142271</v>
      </c>
      <c r="E1737" s="19">
        <v>7903.9444444444443</v>
      </c>
      <c r="F1737" s="20">
        <f t="shared" si="27"/>
        <v>0.20701966780270625</v>
      </c>
      <c r="G1737" s="19">
        <v>9068.1672071341709</v>
      </c>
      <c r="H1737" s="19">
        <v>8827.150197553794</v>
      </c>
      <c r="I1737" s="17">
        <v>13</v>
      </c>
    </row>
    <row r="1738" spans="1:9" x14ac:dyDescent="0.3">
      <c r="A1738" s="11">
        <v>96059</v>
      </c>
      <c r="B1738" s="12">
        <v>3081</v>
      </c>
      <c r="C1738" s="12">
        <v>9</v>
      </c>
      <c r="D1738" s="40">
        <v>48741</v>
      </c>
      <c r="E1738" s="13">
        <v>5415.666666666667</v>
      </c>
      <c r="F1738" s="21">
        <f t="shared" si="27"/>
        <v>0.14638501094227999</v>
      </c>
      <c r="G1738" s="13">
        <v>9080.490868342933</v>
      </c>
      <c r="H1738" s="13">
        <v>8544.0155374790211</v>
      </c>
      <c r="I1738" s="11">
        <v>9</v>
      </c>
    </row>
    <row r="1739" spans="1:9" x14ac:dyDescent="0.3">
      <c r="A1739" s="11">
        <v>96061</v>
      </c>
      <c r="B1739" s="12">
        <v>338</v>
      </c>
      <c r="C1739" s="12">
        <v>2</v>
      </c>
      <c r="D1739" s="40">
        <v>18275</v>
      </c>
      <c r="E1739" s="13">
        <v>9137.5</v>
      </c>
      <c r="F1739" s="21">
        <f t="shared" si="27"/>
        <v>6.9006555934235422E-2</v>
      </c>
      <c r="G1739" s="13">
        <v>9264.7616856756231</v>
      </c>
      <c r="H1739" s="13">
        <v>9255.9797950447628</v>
      </c>
      <c r="I1739" s="11">
        <v>17</v>
      </c>
    </row>
    <row r="1740" spans="1:9" x14ac:dyDescent="0.3">
      <c r="A1740" s="11">
        <v>96062</v>
      </c>
      <c r="B1740" s="12">
        <v>5637</v>
      </c>
      <c r="C1740" s="12">
        <v>26</v>
      </c>
      <c r="D1740" s="40">
        <v>204125</v>
      </c>
      <c r="E1740" s="13">
        <v>7850.9615384615381</v>
      </c>
      <c r="F1740" s="21">
        <f t="shared" si="27"/>
        <v>0.24880667576405965</v>
      </c>
      <c r="G1740" s="13">
        <v>8792.3319219499626</v>
      </c>
      <c r="H1740" s="13">
        <v>8558.1126861714692</v>
      </c>
      <c r="I1740" s="11">
        <v>9</v>
      </c>
    </row>
    <row r="1741" spans="1:9" x14ac:dyDescent="0.3">
      <c r="A1741" s="8">
        <v>96063</v>
      </c>
      <c r="B1741" s="9">
        <v>724</v>
      </c>
      <c r="C1741" s="9">
        <v>3</v>
      </c>
      <c r="D1741" s="41">
        <v>46372</v>
      </c>
      <c r="E1741" s="10">
        <v>15457.333333333334</v>
      </c>
      <c r="F1741" s="16">
        <f t="shared" si="27"/>
        <v>8.4515425472851652E-2</v>
      </c>
      <c r="G1741" s="10">
        <v>9068.1672071341709</v>
      </c>
      <c r="H1741" s="10">
        <v>9608.1503007066258</v>
      </c>
      <c r="I1741" s="8">
        <v>19</v>
      </c>
    </row>
    <row r="1742" spans="1:9" x14ac:dyDescent="0.3">
      <c r="A1742" s="17">
        <v>96064</v>
      </c>
      <c r="B1742" s="18">
        <v>21816</v>
      </c>
      <c r="C1742" s="18">
        <v>53</v>
      </c>
      <c r="D1742" s="39">
        <v>571463</v>
      </c>
      <c r="E1742" s="19">
        <v>10782.32075471698</v>
      </c>
      <c r="F1742" s="20">
        <f t="shared" si="27"/>
        <v>0.3552329886011098</v>
      </c>
      <c r="G1742" s="19">
        <v>9068.1672071341709</v>
      </c>
      <c r="H1742" s="19">
        <v>9677.0910947632074</v>
      </c>
      <c r="I1742" s="17">
        <v>19</v>
      </c>
    </row>
    <row r="1743" spans="1:9" x14ac:dyDescent="0.3">
      <c r="A1743" s="11">
        <v>96065</v>
      </c>
      <c r="B1743" s="12">
        <v>2302</v>
      </c>
      <c r="C1743" s="12">
        <v>5</v>
      </c>
      <c r="D1743" s="40">
        <v>32036</v>
      </c>
      <c r="E1743" s="13">
        <v>6407.2</v>
      </c>
      <c r="F1743" s="21">
        <f t="shared" si="27"/>
        <v>0.10910894511799618</v>
      </c>
      <c r="G1743" s="13">
        <v>9578.1231828108794</v>
      </c>
      <c r="H1743" s="13">
        <v>9232.147099284186</v>
      </c>
      <c r="I1743" s="11">
        <v>17</v>
      </c>
    </row>
    <row r="1744" spans="1:9" x14ac:dyDescent="0.3">
      <c r="A1744" s="11">
        <v>96067</v>
      </c>
      <c r="B1744" s="12">
        <v>35718</v>
      </c>
      <c r="C1744" s="12">
        <v>116</v>
      </c>
      <c r="D1744" s="40">
        <v>1146256</v>
      </c>
      <c r="E1744" s="13">
        <v>9881.5172413793098</v>
      </c>
      <c r="F1744" s="21">
        <f t="shared" si="27"/>
        <v>0.52553827281224363</v>
      </c>
      <c r="G1744" s="13">
        <v>9578.1231828108794</v>
      </c>
      <c r="H1744" s="13">
        <v>9737.5683723324291</v>
      </c>
      <c r="I1744" s="11">
        <v>19</v>
      </c>
    </row>
    <row r="1745" spans="1:9" x14ac:dyDescent="0.3">
      <c r="A1745" s="11">
        <v>96068</v>
      </c>
      <c r="B1745" s="12">
        <v>325</v>
      </c>
      <c r="C1745" s="12">
        <v>2</v>
      </c>
      <c r="D1745" s="40">
        <v>49960</v>
      </c>
      <c r="E1745" s="13">
        <v>24980</v>
      </c>
      <c r="F1745" s="21">
        <f t="shared" si="27"/>
        <v>6.9006555934235422E-2</v>
      </c>
      <c r="G1745" s="13">
        <v>9264.7616856756231</v>
      </c>
      <c r="H1745" s="13">
        <v>10349.216157432887</v>
      </c>
      <c r="I1745" s="11">
        <v>20</v>
      </c>
    </row>
    <row r="1746" spans="1:9" x14ac:dyDescent="0.3">
      <c r="A1746" s="8">
        <v>96069</v>
      </c>
      <c r="B1746" s="9">
        <v>5105</v>
      </c>
      <c r="C1746" s="9">
        <v>32</v>
      </c>
      <c r="D1746" s="41">
        <v>321632</v>
      </c>
      <c r="E1746" s="10">
        <v>10051</v>
      </c>
      <c r="F1746" s="16">
        <f t="shared" si="27"/>
        <v>0.27602622373694169</v>
      </c>
      <c r="G1746" s="10">
        <v>9578.1231828108794</v>
      </c>
      <c r="H1746" s="10">
        <v>9708.6495849523362</v>
      </c>
      <c r="I1746" s="8">
        <v>19</v>
      </c>
    </row>
    <row r="1747" spans="1:9" x14ac:dyDescent="0.3">
      <c r="A1747" s="17">
        <v>96070</v>
      </c>
      <c r="B1747" s="18">
        <v>15</v>
      </c>
      <c r="C1747" s="18">
        <v>0</v>
      </c>
      <c r="D1747" s="39">
        <v>0</v>
      </c>
      <c r="E1747" s="19">
        <v>0</v>
      </c>
      <c r="F1747" s="20">
        <f t="shared" si="27"/>
        <v>0</v>
      </c>
      <c r="G1747" s="19">
        <v>9264.7616856756231</v>
      </c>
      <c r="H1747" s="19">
        <v>9264.7616856756231</v>
      </c>
      <c r="I1747" s="17">
        <v>17</v>
      </c>
    </row>
    <row r="1748" spans="1:9" x14ac:dyDescent="0.3">
      <c r="A1748" s="11">
        <v>96071</v>
      </c>
      <c r="B1748" s="12">
        <v>977</v>
      </c>
      <c r="C1748" s="12">
        <v>2</v>
      </c>
      <c r="D1748" s="40">
        <v>19188</v>
      </c>
      <c r="E1748" s="13">
        <v>9594</v>
      </c>
      <c r="F1748" s="21">
        <f t="shared" si="27"/>
        <v>6.9006555934235422E-2</v>
      </c>
      <c r="G1748" s="13">
        <v>9578.1231828108794</v>
      </c>
      <c r="H1748" s="13">
        <v>9579.2187872842969</v>
      </c>
      <c r="I1748" s="11">
        <v>19</v>
      </c>
    </row>
    <row r="1749" spans="1:9" x14ac:dyDescent="0.3">
      <c r="A1749" s="11">
        <v>96073</v>
      </c>
      <c r="B1749" s="12">
        <v>22281</v>
      </c>
      <c r="C1749" s="12">
        <v>105</v>
      </c>
      <c r="D1749" s="40">
        <v>1003721</v>
      </c>
      <c r="E1749" s="13">
        <v>9559.2476190476191</v>
      </c>
      <c r="F1749" s="21">
        <f t="shared" si="27"/>
        <v>0.5</v>
      </c>
      <c r="G1749" s="13">
        <v>9264.7616856756231</v>
      </c>
      <c r="H1749" s="13">
        <v>9412.004652361622</v>
      </c>
      <c r="I1749" s="11">
        <v>18</v>
      </c>
    </row>
    <row r="1750" spans="1:9" x14ac:dyDescent="0.3">
      <c r="A1750" s="11">
        <v>96074</v>
      </c>
      <c r="B1750" s="12">
        <v>754</v>
      </c>
      <c r="C1750" s="12">
        <v>3</v>
      </c>
      <c r="D1750" s="40">
        <v>19018</v>
      </c>
      <c r="E1750" s="13">
        <v>6339.333333333333</v>
      </c>
      <c r="F1750" s="21">
        <f t="shared" si="27"/>
        <v>8.4515425472851652E-2</v>
      </c>
      <c r="G1750" s="13">
        <v>9578.1231828108794</v>
      </c>
      <c r="H1750" s="13">
        <v>9304.3954806651327</v>
      </c>
      <c r="I1750" s="11">
        <v>17</v>
      </c>
    </row>
    <row r="1751" spans="1:9" x14ac:dyDescent="0.3">
      <c r="A1751" s="8">
        <v>96075</v>
      </c>
      <c r="B1751" s="9">
        <v>1749</v>
      </c>
      <c r="C1751" s="9">
        <v>8</v>
      </c>
      <c r="D1751" s="41">
        <v>93203</v>
      </c>
      <c r="E1751" s="10">
        <v>11650.375</v>
      </c>
      <c r="F1751" s="16">
        <f t="shared" si="27"/>
        <v>0.13801311186847084</v>
      </c>
      <c r="G1751" s="10">
        <v>9068.1672071341709</v>
      </c>
      <c r="H1751" s="10">
        <v>9424.5457401185995</v>
      </c>
      <c r="I1751" s="8">
        <v>18</v>
      </c>
    </row>
    <row r="1752" spans="1:9" x14ac:dyDescent="0.3">
      <c r="A1752" s="17">
        <v>96076</v>
      </c>
      <c r="B1752" s="18">
        <v>993</v>
      </c>
      <c r="C1752" s="18">
        <v>4</v>
      </c>
      <c r="D1752" s="39">
        <v>19871</v>
      </c>
      <c r="E1752" s="19">
        <v>4967.75</v>
      </c>
      <c r="F1752" s="20">
        <f t="shared" si="27"/>
        <v>9.7590007294853329E-2</v>
      </c>
      <c r="G1752" s="19">
        <v>9068.1672071341709</v>
      </c>
      <c r="H1752" s="19">
        <v>8668.0074619780044</v>
      </c>
      <c r="I1752" s="17">
        <v>11</v>
      </c>
    </row>
    <row r="1753" spans="1:9" x14ac:dyDescent="0.3">
      <c r="A1753" s="11">
        <v>96078</v>
      </c>
      <c r="B1753" s="12">
        <v>918</v>
      </c>
      <c r="C1753" s="12">
        <v>12</v>
      </c>
      <c r="D1753" s="40">
        <v>81091</v>
      </c>
      <c r="E1753" s="13">
        <v>6757.583333333333</v>
      </c>
      <c r="F1753" s="21">
        <f t="shared" si="27"/>
        <v>0.1690308509457033</v>
      </c>
      <c r="G1753" s="13">
        <v>9080.490868342933</v>
      </c>
      <c r="H1753" s="13">
        <v>8687.8478310320752</v>
      </c>
      <c r="I1753" s="11">
        <v>11</v>
      </c>
    </row>
    <row r="1754" spans="1:9" x14ac:dyDescent="0.3">
      <c r="A1754" s="11">
        <v>96079</v>
      </c>
      <c r="B1754" s="12">
        <v>293</v>
      </c>
      <c r="C1754" s="12">
        <v>2</v>
      </c>
      <c r="D1754" s="40">
        <v>4288</v>
      </c>
      <c r="E1754" s="13">
        <v>2144</v>
      </c>
      <c r="F1754" s="21">
        <f t="shared" si="27"/>
        <v>6.9006555934235422E-2</v>
      </c>
      <c r="G1754" s="13">
        <v>9264.7616856756231</v>
      </c>
      <c r="H1754" s="13">
        <v>8773.3824461186869</v>
      </c>
      <c r="I1754" s="11">
        <v>12</v>
      </c>
    </row>
    <row r="1755" spans="1:9" x14ac:dyDescent="0.3">
      <c r="A1755" s="11">
        <v>96080</v>
      </c>
      <c r="B1755" s="12">
        <v>108565</v>
      </c>
      <c r="C1755" s="12">
        <v>534</v>
      </c>
      <c r="D1755" s="40">
        <v>5196643</v>
      </c>
      <c r="E1755" s="13">
        <v>9731.5411985018727</v>
      </c>
      <c r="F1755" s="21">
        <f t="shared" si="27"/>
        <v>1</v>
      </c>
      <c r="G1755" s="13">
        <v>8791.6603136637495</v>
      </c>
      <c r="H1755" s="13">
        <v>9731.5411985018727</v>
      </c>
      <c r="I1755" s="11">
        <v>19</v>
      </c>
    </row>
    <row r="1756" spans="1:9" x14ac:dyDescent="0.3">
      <c r="A1756" s="8">
        <v>96084</v>
      </c>
      <c r="B1756" s="9">
        <v>2446</v>
      </c>
      <c r="C1756" s="9">
        <v>8</v>
      </c>
      <c r="D1756" s="41">
        <v>123251</v>
      </c>
      <c r="E1756" s="10">
        <v>15406.375</v>
      </c>
      <c r="F1756" s="16">
        <f t="shared" si="27"/>
        <v>0.13801311186847084</v>
      </c>
      <c r="G1756" s="10">
        <v>9080.490868342933</v>
      </c>
      <c r="H1756" s="10">
        <v>9953.545822672304</v>
      </c>
      <c r="I1756" s="8">
        <v>20</v>
      </c>
    </row>
    <row r="1757" spans="1:9" x14ac:dyDescent="0.3">
      <c r="A1757" s="17">
        <v>96085</v>
      </c>
      <c r="B1757" s="18">
        <v>453</v>
      </c>
      <c r="C1757" s="18">
        <v>4</v>
      </c>
      <c r="D1757" s="39">
        <v>64075</v>
      </c>
      <c r="E1757" s="19">
        <v>16018.75</v>
      </c>
      <c r="F1757" s="20">
        <f t="shared" si="27"/>
        <v>9.7590007294853329E-2</v>
      </c>
      <c r="G1757" s="19">
        <v>9264.7616856756231</v>
      </c>
      <c r="H1757" s="19">
        <v>9923.8834545398931</v>
      </c>
      <c r="I1757" s="17">
        <v>20</v>
      </c>
    </row>
    <row r="1758" spans="1:9" x14ac:dyDescent="0.3">
      <c r="A1758" s="11">
        <v>96086</v>
      </c>
      <c r="B1758" s="12">
        <v>1668</v>
      </c>
      <c r="C1758" s="12">
        <v>0</v>
      </c>
      <c r="D1758" s="40">
        <v>0</v>
      </c>
      <c r="E1758" s="13">
        <v>0</v>
      </c>
      <c r="F1758" s="21">
        <f t="shared" si="27"/>
        <v>0</v>
      </c>
      <c r="G1758" s="13">
        <v>9264.7616856756231</v>
      </c>
      <c r="H1758" s="13">
        <v>9264.7616856756231</v>
      </c>
      <c r="I1758" s="11">
        <v>17</v>
      </c>
    </row>
    <row r="1759" spans="1:9" x14ac:dyDescent="0.3">
      <c r="A1759" s="11">
        <v>96087</v>
      </c>
      <c r="B1759" s="12">
        <v>4641</v>
      </c>
      <c r="C1759" s="12">
        <v>28</v>
      </c>
      <c r="D1759" s="40">
        <v>325063</v>
      </c>
      <c r="E1759" s="13">
        <v>11609.392857142857</v>
      </c>
      <c r="F1759" s="21">
        <f t="shared" si="27"/>
        <v>0.2581988897471611</v>
      </c>
      <c r="G1759" s="13">
        <v>9080.490868342933</v>
      </c>
      <c r="H1759" s="13">
        <v>9733.4505541304607</v>
      </c>
      <c r="I1759" s="11">
        <v>19</v>
      </c>
    </row>
    <row r="1760" spans="1:9" x14ac:dyDescent="0.3">
      <c r="A1760" s="11">
        <v>96088</v>
      </c>
      <c r="B1760" s="12">
        <v>23618</v>
      </c>
      <c r="C1760" s="12">
        <v>101</v>
      </c>
      <c r="D1760" s="40">
        <v>999264</v>
      </c>
      <c r="E1760" s="13">
        <v>9893.7029702970303</v>
      </c>
      <c r="F1760" s="21">
        <f t="shared" si="27"/>
        <v>0.49038371758877813</v>
      </c>
      <c r="G1760" s="13">
        <v>9578.1231828108794</v>
      </c>
      <c r="H1760" s="13">
        <v>9732.8783721942145</v>
      </c>
      <c r="I1760" s="11">
        <v>19</v>
      </c>
    </row>
    <row r="1761" spans="1:9" x14ac:dyDescent="0.3">
      <c r="A1761" s="8">
        <v>96089</v>
      </c>
      <c r="B1761" s="9">
        <v>1600</v>
      </c>
      <c r="C1761" s="9">
        <v>13</v>
      </c>
      <c r="D1761" s="41">
        <v>106979</v>
      </c>
      <c r="E1761" s="10">
        <v>8229.1538461538457</v>
      </c>
      <c r="F1761" s="16">
        <f t="shared" si="27"/>
        <v>0.17593288763724921</v>
      </c>
      <c r="G1761" s="10">
        <v>9264.7616856756231</v>
      </c>
      <c r="H1761" s="10">
        <v>9082.5642080087837</v>
      </c>
      <c r="I1761" s="8">
        <v>16</v>
      </c>
    </row>
    <row r="1762" spans="1:9" x14ac:dyDescent="0.3">
      <c r="A1762" s="17">
        <v>96090</v>
      </c>
      <c r="B1762" s="18">
        <v>1677</v>
      </c>
      <c r="C1762" s="18">
        <v>12</v>
      </c>
      <c r="D1762" s="39">
        <v>69996</v>
      </c>
      <c r="E1762" s="19">
        <v>5833</v>
      </c>
      <c r="F1762" s="20">
        <f t="shared" si="27"/>
        <v>0.1690308509457033</v>
      </c>
      <c r="G1762" s="19">
        <v>9080.490868342933</v>
      </c>
      <c r="H1762" s="19">
        <v>8531.5647234285261</v>
      </c>
      <c r="I1762" s="17">
        <v>9</v>
      </c>
    </row>
    <row r="1763" spans="1:9" x14ac:dyDescent="0.3">
      <c r="A1763" s="11">
        <v>96091</v>
      </c>
      <c r="B1763" s="12">
        <v>4074</v>
      </c>
      <c r="C1763" s="12">
        <v>9</v>
      </c>
      <c r="D1763" s="40">
        <v>58816</v>
      </c>
      <c r="E1763" s="13">
        <v>6535.1111111111113</v>
      </c>
      <c r="F1763" s="21">
        <f t="shared" si="27"/>
        <v>0.14638501094227999</v>
      </c>
      <c r="G1763" s="13">
        <v>9578.1231828108794</v>
      </c>
      <c r="H1763" s="13">
        <v>9132.6718273976185</v>
      </c>
      <c r="I1763" s="11">
        <v>16</v>
      </c>
    </row>
    <row r="1764" spans="1:9" x14ac:dyDescent="0.3">
      <c r="A1764" s="11">
        <v>96092</v>
      </c>
      <c r="B1764" s="12">
        <v>1750</v>
      </c>
      <c r="C1764" s="12">
        <v>5</v>
      </c>
      <c r="D1764" s="40">
        <v>45235</v>
      </c>
      <c r="E1764" s="13">
        <v>9047</v>
      </c>
      <c r="F1764" s="21">
        <f t="shared" si="27"/>
        <v>0.10910894511799618</v>
      </c>
      <c r="G1764" s="13">
        <v>9264.7616856756231</v>
      </c>
      <c r="H1764" s="13">
        <v>9241.0019378644392</v>
      </c>
      <c r="I1764" s="11">
        <v>17</v>
      </c>
    </row>
    <row r="1765" spans="1:9" x14ac:dyDescent="0.3">
      <c r="A1765" s="11">
        <v>96093</v>
      </c>
      <c r="B1765" s="12">
        <v>16811</v>
      </c>
      <c r="C1765" s="12">
        <v>38</v>
      </c>
      <c r="D1765" s="40">
        <v>367783</v>
      </c>
      <c r="E1765" s="13">
        <v>9678.5</v>
      </c>
      <c r="F1765" s="21">
        <f t="shared" si="27"/>
        <v>0.30079260375911915</v>
      </c>
      <c r="G1765" s="13">
        <v>9080.490868342933</v>
      </c>
      <c r="H1765" s="13">
        <v>9260.3675921257927</v>
      </c>
      <c r="I1765" s="11">
        <v>17</v>
      </c>
    </row>
    <row r="1766" spans="1:9" x14ac:dyDescent="0.3">
      <c r="A1766" s="8">
        <v>96094</v>
      </c>
      <c r="B1766" s="9">
        <v>28373</v>
      </c>
      <c r="C1766" s="9">
        <v>85</v>
      </c>
      <c r="D1766" s="41">
        <v>776624</v>
      </c>
      <c r="E1766" s="10">
        <v>9136.7529411764699</v>
      </c>
      <c r="F1766" s="16">
        <f t="shared" si="27"/>
        <v>0.44986770542121868</v>
      </c>
      <c r="G1766" s="10">
        <v>8497.7629620780281</v>
      </c>
      <c r="H1766" s="10">
        <v>8785.2239177621959</v>
      </c>
      <c r="I1766" s="8">
        <v>12</v>
      </c>
    </row>
    <row r="1767" spans="1:9" x14ac:dyDescent="0.3">
      <c r="A1767" s="17">
        <v>96095</v>
      </c>
      <c r="B1767" s="18">
        <v>60</v>
      </c>
      <c r="C1767" s="18">
        <v>1</v>
      </c>
      <c r="D1767" s="39">
        <v>15855</v>
      </c>
      <c r="E1767" s="19">
        <v>15855</v>
      </c>
      <c r="F1767" s="20">
        <f t="shared" si="27"/>
        <v>4.8795003647426664E-2</v>
      </c>
      <c r="G1767" s="19">
        <v>9264.7616856756231</v>
      </c>
      <c r="H1767" s="19">
        <v>9586.3323882604927</v>
      </c>
      <c r="I1767" s="17">
        <v>19</v>
      </c>
    </row>
    <row r="1768" spans="1:9" x14ac:dyDescent="0.3">
      <c r="A1768" s="11">
        <v>96096</v>
      </c>
      <c r="B1768" s="12">
        <v>4262</v>
      </c>
      <c r="C1768" s="12">
        <v>11</v>
      </c>
      <c r="D1768" s="40">
        <v>133878</v>
      </c>
      <c r="E1768" s="13">
        <v>12170.727272727272</v>
      </c>
      <c r="F1768" s="21">
        <f t="shared" si="27"/>
        <v>0.16183471874253741</v>
      </c>
      <c r="G1768" s="13">
        <v>9578.1231828108794</v>
      </c>
      <c r="H1768" s="13">
        <v>9997.696536513251</v>
      </c>
      <c r="I1768" s="11">
        <v>20</v>
      </c>
    </row>
    <row r="1769" spans="1:9" x14ac:dyDescent="0.3">
      <c r="A1769" s="11">
        <v>96097</v>
      </c>
      <c r="B1769" s="12">
        <v>41269</v>
      </c>
      <c r="C1769" s="12">
        <v>139</v>
      </c>
      <c r="D1769" s="40">
        <v>1315481</v>
      </c>
      <c r="E1769" s="13">
        <v>9463.8920863309359</v>
      </c>
      <c r="F1769" s="21">
        <f t="shared" si="27"/>
        <v>0.57528460865243125</v>
      </c>
      <c r="G1769" s="13">
        <v>9080.490868342933</v>
      </c>
      <c r="H1769" s="13">
        <v>9301.0556879900269</v>
      </c>
      <c r="I1769" s="11">
        <v>17</v>
      </c>
    </row>
    <row r="1770" spans="1:9" x14ac:dyDescent="0.3">
      <c r="A1770" s="11">
        <v>96101</v>
      </c>
      <c r="B1770" s="12">
        <v>23254</v>
      </c>
      <c r="C1770" s="12">
        <v>73</v>
      </c>
      <c r="D1770" s="40">
        <v>682443</v>
      </c>
      <c r="E1770" s="13">
        <v>9348.534246575342</v>
      </c>
      <c r="F1770" s="21">
        <f t="shared" si="27"/>
        <v>0.41690469391639595</v>
      </c>
      <c r="G1770" s="13">
        <v>9578.1231828108794</v>
      </c>
      <c r="H1770" s="13">
        <v>9482.4064776230116</v>
      </c>
      <c r="I1770" s="11">
        <v>18</v>
      </c>
    </row>
    <row r="1771" spans="1:9" x14ac:dyDescent="0.3">
      <c r="A1771" s="8">
        <v>96103</v>
      </c>
      <c r="B1771" s="9">
        <v>9506</v>
      </c>
      <c r="C1771" s="9">
        <v>27</v>
      </c>
      <c r="D1771" s="41">
        <v>266368</v>
      </c>
      <c r="E1771" s="10">
        <v>9865.4814814814818</v>
      </c>
      <c r="F1771" s="16">
        <f t="shared" si="27"/>
        <v>0.25354627641855498</v>
      </c>
      <c r="G1771" s="10">
        <v>9264.7616856756231</v>
      </c>
      <c r="H1771" s="10">
        <v>9417.071953073113</v>
      </c>
      <c r="I1771" s="8">
        <v>18</v>
      </c>
    </row>
    <row r="1772" spans="1:9" x14ac:dyDescent="0.3">
      <c r="A1772" s="17">
        <v>96104</v>
      </c>
      <c r="B1772" s="18">
        <v>3816</v>
      </c>
      <c r="C1772" s="18">
        <v>13</v>
      </c>
      <c r="D1772" s="39">
        <v>106886</v>
      </c>
      <c r="E1772" s="19">
        <v>8222</v>
      </c>
      <c r="F1772" s="20">
        <f t="shared" si="27"/>
        <v>0.17593288763724921</v>
      </c>
      <c r="G1772" s="19">
        <v>9578.1231828108794</v>
      </c>
      <c r="H1772" s="19">
        <v>9339.5365152671438</v>
      </c>
      <c r="I1772" s="17">
        <v>18</v>
      </c>
    </row>
    <row r="1773" spans="1:9" x14ac:dyDescent="0.3">
      <c r="A1773" s="11">
        <v>96105</v>
      </c>
      <c r="B1773" s="12">
        <v>2595</v>
      </c>
      <c r="C1773" s="12">
        <v>15</v>
      </c>
      <c r="D1773" s="40">
        <v>155331</v>
      </c>
      <c r="E1773" s="13">
        <v>10355.4</v>
      </c>
      <c r="F1773" s="21">
        <f t="shared" si="27"/>
        <v>0.1889822365046136</v>
      </c>
      <c r="G1773" s="13">
        <v>9264.7616856756231</v>
      </c>
      <c r="H1773" s="13">
        <v>9470.8729535342645</v>
      </c>
      <c r="I1773" s="11">
        <v>18</v>
      </c>
    </row>
    <row r="1774" spans="1:9" x14ac:dyDescent="0.3">
      <c r="A1774" s="11">
        <v>96106</v>
      </c>
      <c r="B1774" s="12">
        <v>3207</v>
      </c>
      <c r="C1774" s="12">
        <v>16</v>
      </c>
      <c r="D1774" s="40">
        <v>122054</v>
      </c>
      <c r="E1774" s="13">
        <v>7628.375</v>
      </c>
      <c r="F1774" s="21">
        <f t="shared" si="27"/>
        <v>0.19518001458970666</v>
      </c>
      <c r="G1774" s="13">
        <v>9264.7616856756231</v>
      </c>
      <c r="H1774" s="13">
        <v>8945.3717084910531</v>
      </c>
      <c r="I1774" s="11">
        <v>14</v>
      </c>
    </row>
    <row r="1775" spans="1:9" x14ac:dyDescent="0.3">
      <c r="A1775" s="11">
        <v>96107</v>
      </c>
      <c r="B1775" s="12">
        <v>4964</v>
      </c>
      <c r="C1775" s="12">
        <v>10</v>
      </c>
      <c r="D1775" s="40">
        <v>38034</v>
      </c>
      <c r="E1775" s="13">
        <v>3803.4</v>
      </c>
      <c r="F1775" s="21">
        <f t="shared" si="27"/>
        <v>0.15430334996209191</v>
      </c>
      <c r="G1775" s="13">
        <v>9068.1672071341709</v>
      </c>
      <c r="H1775" s="13">
        <v>8255.7959903028022</v>
      </c>
      <c r="I1775" s="11">
        <v>5</v>
      </c>
    </row>
    <row r="1776" spans="1:9" x14ac:dyDescent="0.3">
      <c r="A1776" s="8">
        <v>96108</v>
      </c>
      <c r="B1776" s="9">
        <v>995</v>
      </c>
      <c r="C1776" s="9">
        <v>2</v>
      </c>
      <c r="D1776" s="41">
        <v>6813</v>
      </c>
      <c r="E1776" s="10">
        <v>3406.5</v>
      </c>
      <c r="F1776" s="16">
        <f t="shared" si="27"/>
        <v>6.9006555934235422E-2</v>
      </c>
      <c r="G1776" s="10">
        <v>9578.1231828108794</v>
      </c>
      <c r="H1776" s="10">
        <v>9152.2407224412163</v>
      </c>
      <c r="I1776" s="8">
        <v>16</v>
      </c>
    </row>
    <row r="1777" spans="1:9" x14ac:dyDescent="0.3">
      <c r="A1777" s="17">
        <v>96109</v>
      </c>
      <c r="B1777" s="18">
        <v>4239</v>
      </c>
      <c r="C1777" s="18">
        <v>16</v>
      </c>
      <c r="D1777" s="39">
        <v>203019</v>
      </c>
      <c r="E1777" s="19">
        <v>12688.6875</v>
      </c>
      <c r="F1777" s="20">
        <f t="shared" si="27"/>
        <v>0.19518001458970666</v>
      </c>
      <c r="G1777" s="19">
        <v>9578.1231828108794</v>
      </c>
      <c r="H1777" s="19">
        <v>10185.243171622073</v>
      </c>
      <c r="I1777" s="17">
        <v>20</v>
      </c>
    </row>
    <row r="1778" spans="1:9" x14ac:dyDescent="0.3">
      <c r="A1778" s="11">
        <v>96110</v>
      </c>
      <c r="B1778" s="12">
        <v>685</v>
      </c>
      <c r="C1778" s="12">
        <v>3</v>
      </c>
      <c r="D1778" s="40">
        <v>56220</v>
      </c>
      <c r="E1778" s="13">
        <v>18740</v>
      </c>
      <c r="F1778" s="21">
        <f t="shared" si="27"/>
        <v>8.4515425472851652E-2</v>
      </c>
      <c r="G1778" s="13">
        <v>9068.1672071341709</v>
      </c>
      <c r="H1778" s="13">
        <v>9885.5862707255073</v>
      </c>
      <c r="I1778" s="11">
        <v>20</v>
      </c>
    </row>
    <row r="1779" spans="1:9" x14ac:dyDescent="0.3">
      <c r="A1779" s="11">
        <v>96111</v>
      </c>
      <c r="B1779" s="12">
        <v>559</v>
      </c>
      <c r="C1779" s="12">
        <v>3</v>
      </c>
      <c r="D1779" s="40">
        <v>19255</v>
      </c>
      <c r="E1779" s="13">
        <v>6418.333333333333</v>
      </c>
      <c r="F1779" s="21">
        <f t="shared" si="27"/>
        <v>8.4515425472851652E-2</v>
      </c>
      <c r="G1779" s="13">
        <v>9068.1672071341709</v>
      </c>
      <c r="H1779" s="13">
        <v>8844.2153698575185</v>
      </c>
      <c r="I1779" s="11">
        <v>13</v>
      </c>
    </row>
    <row r="1780" spans="1:9" x14ac:dyDescent="0.3">
      <c r="A1780" s="11">
        <v>96112</v>
      </c>
      <c r="B1780" s="12">
        <v>838</v>
      </c>
      <c r="C1780" s="12">
        <v>1</v>
      </c>
      <c r="D1780" s="40">
        <v>29553</v>
      </c>
      <c r="E1780" s="13">
        <v>29553</v>
      </c>
      <c r="F1780" s="21">
        <f t="shared" si="27"/>
        <v>4.8795003647426664E-2</v>
      </c>
      <c r="G1780" s="13">
        <v>9578.1231828108794</v>
      </c>
      <c r="H1780" s="13">
        <v>10552.79736996252</v>
      </c>
      <c r="I1780" s="11">
        <v>20</v>
      </c>
    </row>
    <row r="1781" spans="1:9" x14ac:dyDescent="0.3">
      <c r="A1781" s="8">
        <v>96113</v>
      </c>
      <c r="B1781" s="9">
        <v>3429</v>
      </c>
      <c r="C1781" s="9">
        <v>9</v>
      </c>
      <c r="D1781" s="41">
        <v>143732</v>
      </c>
      <c r="E1781" s="10">
        <v>15970.222222222223</v>
      </c>
      <c r="F1781" s="16">
        <f t="shared" si="27"/>
        <v>0.14638501094227999</v>
      </c>
      <c r="G1781" s="10">
        <v>9024.3875555403065</v>
      </c>
      <c r="H1781" s="10">
        <v>10041.153639225806</v>
      </c>
      <c r="I1781" s="8">
        <v>20</v>
      </c>
    </row>
    <row r="1782" spans="1:9" x14ac:dyDescent="0.3">
      <c r="A1782" s="17">
        <v>96114</v>
      </c>
      <c r="B1782" s="18">
        <v>16774</v>
      </c>
      <c r="C1782" s="18">
        <v>62</v>
      </c>
      <c r="D1782" s="39">
        <v>728451</v>
      </c>
      <c r="E1782" s="19">
        <v>11749.209677419354</v>
      </c>
      <c r="F1782" s="20">
        <f t="shared" si="27"/>
        <v>0.38421224293227257</v>
      </c>
      <c r="G1782" s="19">
        <v>9578.1231828108794</v>
      </c>
      <c r="H1782" s="19">
        <v>10412.281194504369</v>
      </c>
      <c r="I1782" s="17">
        <v>20</v>
      </c>
    </row>
    <row r="1783" spans="1:9" x14ac:dyDescent="0.3">
      <c r="A1783" s="11">
        <v>96115</v>
      </c>
      <c r="B1783" s="12">
        <v>852</v>
      </c>
      <c r="C1783" s="12">
        <v>3</v>
      </c>
      <c r="D1783" s="40">
        <v>13586</v>
      </c>
      <c r="E1783" s="13">
        <v>4528.666666666667</v>
      </c>
      <c r="F1783" s="21">
        <f t="shared" si="27"/>
        <v>8.4515425472851652E-2</v>
      </c>
      <c r="G1783" s="13">
        <v>8769.1331894318773</v>
      </c>
      <c r="H1783" s="13">
        <v>8410.7483570569912</v>
      </c>
      <c r="I1783" s="11">
        <v>7</v>
      </c>
    </row>
    <row r="1784" spans="1:9" x14ac:dyDescent="0.3">
      <c r="A1784" s="11">
        <v>96116</v>
      </c>
      <c r="B1784" s="12">
        <v>763</v>
      </c>
      <c r="C1784" s="12">
        <v>3</v>
      </c>
      <c r="D1784" s="40">
        <v>28399</v>
      </c>
      <c r="E1784" s="13">
        <v>9466.3333333333339</v>
      </c>
      <c r="F1784" s="21">
        <f t="shared" si="27"/>
        <v>8.4515425472851652E-2</v>
      </c>
      <c r="G1784" s="13">
        <v>9264.7616856756231</v>
      </c>
      <c r="H1784" s="13">
        <v>9281.7975992406791</v>
      </c>
      <c r="I1784" s="11">
        <v>17</v>
      </c>
    </row>
    <row r="1785" spans="1:9" x14ac:dyDescent="0.3">
      <c r="A1785" s="11">
        <v>96117</v>
      </c>
      <c r="B1785" s="12">
        <v>1941</v>
      </c>
      <c r="C1785" s="12">
        <v>5</v>
      </c>
      <c r="D1785" s="40">
        <v>18815</v>
      </c>
      <c r="E1785" s="13">
        <v>3763</v>
      </c>
      <c r="F1785" s="21">
        <f t="shared" si="27"/>
        <v>0.10910894511799618</v>
      </c>
      <c r="G1785" s="13">
        <v>9264.7616856756231</v>
      </c>
      <c r="H1785" s="13">
        <v>8664.4702718609478</v>
      </c>
      <c r="I1785" s="11">
        <v>11</v>
      </c>
    </row>
    <row r="1786" spans="1:9" x14ac:dyDescent="0.3">
      <c r="A1786" s="8">
        <v>96118</v>
      </c>
      <c r="B1786" s="9">
        <v>7305</v>
      </c>
      <c r="C1786" s="9">
        <v>35</v>
      </c>
      <c r="D1786" s="41">
        <v>328355</v>
      </c>
      <c r="E1786" s="10">
        <v>9381.5714285714294</v>
      </c>
      <c r="F1786" s="16">
        <f t="shared" si="27"/>
        <v>0.28867513459481287</v>
      </c>
      <c r="G1786" s="10">
        <v>9578.1231828108794</v>
      </c>
      <c r="H1786" s="10">
        <v>9521.3835787009593</v>
      </c>
      <c r="I1786" s="8">
        <v>19</v>
      </c>
    </row>
    <row r="1787" spans="1:9" x14ac:dyDescent="0.3">
      <c r="A1787" s="17">
        <v>96119</v>
      </c>
      <c r="B1787" s="18">
        <v>389</v>
      </c>
      <c r="C1787" s="18">
        <v>1</v>
      </c>
      <c r="D1787" s="39">
        <v>12144</v>
      </c>
      <c r="E1787" s="19">
        <v>12144</v>
      </c>
      <c r="F1787" s="20">
        <f t="shared" si="27"/>
        <v>4.8795003647426664E-2</v>
      </c>
      <c r="G1787" s="19">
        <v>9264.7616856756231</v>
      </c>
      <c r="H1787" s="19">
        <v>9405.2541297248918</v>
      </c>
      <c r="I1787" s="17">
        <v>18</v>
      </c>
    </row>
    <row r="1788" spans="1:9" x14ac:dyDescent="0.3">
      <c r="A1788" s="11">
        <v>96120</v>
      </c>
      <c r="B1788" s="12">
        <v>3996</v>
      </c>
      <c r="C1788" s="12">
        <v>14</v>
      </c>
      <c r="D1788" s="40">
        <v>113002</v>
      </c>
      <c r="E1788" s="13">
        <v>8071.5714285714284</v>
      </c>
      <c r="F1788" s="21">
        <f t="shared" si="27"/>
        <v>0.18257418583505536</v>
      </c>
      <c r="G1788" s="13">
        <v>9080.490868342933</v>
      </c>
      <c r="H1788" s="13">
        <v>8896.2882230534906</v>
      </c>
      <c r="I1788" s="11">
        <v>14</v>
      </c>
    </row>
    <row r="1789" spans="1:9" x14ac:dyDescent="0.3">
      <c r="A1789" s="11">
        <v>96121</v>
      </c>
      <c r="B1789" s="12">
        <v>2289</v>
      </c>
      <c r="C1789" s="12">
        <v>9</v>
      </c>
      <c r="D1789" s="40">
        <v>96509</v>
      </c>
      <c r="E1789" s="13">
        <v>10723.222222222223</v>
      </c>
      <c r="F1789" s="21">
        <f t="shared" si="27"/>
        <v>0.14638501094227999</v>
      </c>
      <c r="G1789" s="13">
        <v>9264.7616856756231</v>
      </c>
      <c r="H1789" s="13">
        <v>9478.2584472768813</v>
      </c>
      <c r="I1789" s="11">
        <v>18</v>
      </c>
    </row>
    <row r="1790" spans="1:9" x14ac:dyDescent="0.3">
      <c r="A1790" s="11">
        <v>96122</v>
      </c>
      <c r="B1790" s="12">
        <v>17370</v>
      </c>
      <c r="C1790" s="12">
        <v>68</v>
      </c>
      <c r="D1790" s="40">
        <v>697461</v>
      </c>
      <c r="E1790" s="13">
        <v>10256.779411764706</v>
      </c>
      <c r="F1790" s="21">
        <f t="shared" si="27"/>
        <v>0.40237390808147827</v>
      </c>
      <c r="G1790" s="13">
        <v>9264.7616856756231</v>
      </c>
      <c r="H1790" s="13">
        <v>9663.9237350081894</v>
      </c>
      <c r="I1790" s="11">
        <v>19</v>
      </c>
    </row>
    <row r="1791" spans="1:9" x14ac:dyDescent="0.3">
      <c r="A1791" s="8">
        <v>96123</v>
      </c>
      <c r="B1791" s="9">
        <v>498</v>
      </c>
      <c r="C1791" s="9">
        <v>2</v>
      </c>
      <c r="D1791" s="41">
        <v>21663</v>
      </c>
      <c r="E1791" s="10">
        <v>10831.5</v>
      </c>
      <c r="F1791" s="16">
        <f t="shared" si="27"/>
        <v>6.9006555934235422E-2</v>
      </c>
      <c r="G1791" s="10">
        <v>9264.7616856756231</v>
      </c>
      <c r="H1791" s="10">
        <v>9372.8769007973569</v>
      </c>
      <c r="I1791" s="8">
        <v>18</v>
      </c>
    </row>
    <row r="1792" spans="1:9" x14ac:dyDescent="0.3">
      <c r="A1792" s="17">
        <v>96124</v>
      </c>
      <c r="B1792" s="18">
        <v>1792</v>
      </c>
      <c r="C1792" s="18">
        <v>3</v>
      </c>
      <c r="D1792" s="39">
        <v>28987</v>
      </c>
      <c r="E1792" s="19">
        <v>9662.3333333333339</v>
      </c>
      <c r="F1792" s="20">
        <f t="shared" si="27"/>
        <v>8.4515425472851652E-2</v>
      </c>
      <c r="G1792" s="19">
        <v>9578.1231828108794</v>
      </c>
      <c r="H1792" s="19">
        <v>9585.2402395114186</v>
      </c>
      <c r="I1792" s="17">
        <v>19</v>
      </c>
    </row>
    <row r="1793" spans="1:9" x14ac:dyDescent="0.3">
      <c r="A1793" s="11">
        <v>96125</v>
      </c>
      <c r="B1793" s="12">
        <v>1816</v>
      </c>
      <c r="C1793" s="12">
        <v>10</v>
      </c>
      <c r="D1793" s="40">
        <v>116403</v>
      </c>
      <c r="E1793" s="13">
        <v>11640.3</v>
      </c>
      <c r="F1793" s="21">
        <f t="shared" si="27"/>
        <v>0.15430334996209191</v>
      </c>
      <c r="G1793" s="13">
        <v>9080.490868342933</v>
      </c>
      <c r="H1793" s="13">
        <v>9475.4779926211722</v>
      </c>
      <c r="I1793" s="11">
        <v>18</v>
      </c>
    </row>
    <row r="1794" spans="1:9" x14ac:dyDescent="0.3">
      <c r="A1794" s="11">
        <v>96126</v>
      </c>
      <c r="B1794" s="12">
        <v>1480</v>
      </c>
      <c r="C1794" s="12">
        <v>9</v>
      </c>
      <c r="D1794" s="40">
        <v>75023</v>
      </c>
      <c r="E1794" s="13">
        <v>8335.8888888888887</v>
      </c>
      <c r="F1794" s="21">
        <f t="shared" si="27"/>
        <v>0.14638501094227999</v>
      </c>
      <c r="G1794" s="13">
        <v>8769.1331894318773</v>
      </c>
      <c r="H1794" s="13">
        <v>8705.7127177562106</v>
      </c>
      <c r="I1794" s="11">
        <v>12</v>
      </c>
    </row>
    <row r="1795" spans="1:9" x14ac:dyDescent="0.3">
      <c r="A1795" s="11">
        <v>96128</v>
      </c>
      <c r="B1795" s="12">
        <v>3122</v>
      </c>
      <c r="C1795" s="12">
        <v>8</v>
      </c>
      <c r="D1795" s="40">
        <v>71218</v>
      </c>
      <c r="E1795" s="13">
        <v>8902.25</v>
      </c>
      <c r="F1795" s="21">
        <f t="shared" ref="F1795:F1820" si="28">IF(C1795&gt;420,1,SQRT(C1795/420))</f>
        <v>0.13801311186847084</v>
      </c>
      <c r="G1795" s="13">
        <v>8769.1331894318773</v>
      </c>
      <c r="H1795" s="13">
        <v>8787.5050547003884</v>
      </c>
      <c r="I1795" s="11">
        <v>12</v>
      </c>
    </row>
    <row r="1796" spans="1:9" x14ac:dyDescent="0.3">
      <c r="A1796" s="8">
        <v>96129</v>
      </c>
      <c r="B1796" s="9">
        <v>1206</v>
      </c>
      <c r="C1796" s="9">
        <v>6</v>
      </c>
      <c r="D1796" s="41">
        <v>62206</v>
      </c>
      <c r="E1796" s="10">
        <v>10367.666666666666</v>
      </c>
      <c r="F1796" s="16">
        <f t="shared" si="28"/>
        <v>0.11952286093343936</v>
      </c>
      <c r="G1796" s="10">
        <v>9578.1231828108794</v>
      </c>
      <c r="H1796" s="10">
        <v>9672.4916788326773</v>
      </c>
      <c r="I1796" s="8">
        <v>19</v>
      </c>
    </row>
    <row r="1797" spans="1:9" x14ac:dyDescent="0.3">
      <c r="A1797" s="17">
        <v>96130</v>
      </c>
      <c r="B1797" s="18">
        <v>61284</v>
      </c>
      <c r="C1797" s="18">
        <v>240</v>
      </c>
      <c r="D1797" s="39">
        <v>2402975</v>
      </c>
      <c r="E1797" s="19">
        <v>10012.395833333334</v>
      </c>
      <c r="F1797" s="20">
        <f t="shared" si="28"/>
        <v>0.7559289460184544</v>
      </c>
      <c r="G1797" s="19">
        <v>9578.1231828108794</v>
      </c>
      <c r="H1797" s="19">
        <v>9906.4024498049585</v>
      </c>
      <c r="I1797" s="17">
        <v>20</v>
      </c>
    </row>
    <row r="1798" spans="1:9" x14ac:dyDescent="0.3">
      <c r="A1798" s="11">
        <v>96132</v>
      </c>
      <c r="B1798" s="12">
        <v>201</v>
      </c>
      <c r="C1798" s="12">
        <v>1</v>
      </c>
      <c r="D1798" s="40">
        <v>3207</v>
      </c>
      <c r="E1798" s="13">
        <v>3207</v>
      </c>
      <c r="F1798" s="21">
        <f t="shared" si="28"/>
        <v>4.8795003647426664E-2</v>
      </c>
      <c r="G1798" s="13">
        <v>9068.1672071341709</v>
      </c>
      <c r="H1798" s="13">
        <v>8782.1715318838833</v>
      </c>
      <c r="I1798" s="11">
        <v>12</v>
      </c>
    </row>
    <row r="1799" spans="1:9" x14ac:dyDescent="0.3">
      <c r="A1799" s="11">
        <v>96133</v>
      </c>
      <c r="B1799" s="12">
        <v>545</v>
      </c>
      <c r="C1799" s="12">
        <v>3</v>
      </c>
      <c r="D1799" s="40">
        <v>7690</v>
      </c>
      <c r="E1799" s="13">
        <v>2563.3333333333335</v>
      </c>
      <c r="F1799" s="21">
        <f t="shared" si="28"/>
        <v>8.4515425472851652E-2</v>
      </c>
      <c r="G1799" s="13">
        <v>9068.1672071341709</v>
      </c>
      <c r="H1799" s="13">
        <v>8518.4084046596763</v>
      </c>
      <c r="I1799" s="11">
        <v>9</v>
      </c>
    </row>
    <row r="1800" spans="1:9" x14ac:dyDescent="0.3">
      <c r="A1800" s="11">
        <v>96134</v>
      </c>
      <c r="B1800" s="12">
        <v>7880</v>
      </c>
      <c r="C1800" s="12">
        <v>26</v>
      </c>
      <c r="D1800" s="40">
        <v>210791</v>
      </c>
      <c r="E1800" s="13">
        <v>8107.3461538461543</v>
      </c>
      <c r="F1800" s="21">
        <f t="shared" si="28"/>
        <v>0.24880667576405965</v>
      </c>
      <c r="G1800" s="13">
        <v>9264.7616856756231</v>
      </c>
      <c r="H1800" s="13">
        <v>8976.7889747234403</v>
      </c>
      <c r="I1800" s="11">
        <v>15</v>
      </c>
    </row>
    <row r="1801" spans="1:9" x14ac:dyDescent="0.3">
      <c r="A1801" s="8">
        <v>96135</v>
      </c>
      <c r="B1801" s="9">
        <v>546</v>
      </c>
      <c r="C1801" s="9">
        <v>4</v>
      </c>
      <c r="D1801" s="41">
        <v>34463</v>
      </c>
      <c r="E1801" s="10">
        <v>8615.75</v>
      </c>
      <c r="F1801" s="16">
        <f t="shared" si="28"/>
        <v>9.7590007294853329E-2</v>
      </c>
      <c r="G1801" s="10">
        <v>9080.490868342933</v>
      </c>
      <c r="H1801" s="10">
        <v>9035.1368036111289</v>
      </c>
      <c r="I1801" s="8">
        <v>15</v>
      </c>
    </row>
    <row r="1802" spans="1:9" x14ac:dyDescent="0.3">
      <c r="A1802" s="17">
        <v>96136</v>
      </c>
      <c r="B1802" s="18">
        <v>535</v>
      </c>
      <c r="C1802" s="18">
        <v>3</v>
      </c>
      <c r="D1802" s="39">
        <v>37347</v>
      </c>
      <c r="E1802" s="19">
        <v>12449</v>
      </c>
      <c r="F1802" s="20">
        <f t="shared" si="28"/>
        <v>8.4515425472851652E-2</v>
      </c>
      <c r="G1802" s="19">
        <v>8792.3319219499626</v>
      </c>
      <c r="H1802" s="19">
        <v>9101.3767803793562</v>
      </c>
      <c r="I1802" s="17">
        <v>16</v>
      </c>
    </row>
    <row r="1803" spans="1:9" x14ac:dyDescent="0.3">
      <c r="A1803" s="11">
        <v>96137</v>
      </c>
      <c r="B1803" s="12">
        <v>18666</v>
      </c>
      <c r="C1803" s="12">
        <v>58</v>
      </c>
      <c r="D1803" s="40">
        <v>735203</v>
      </c>
      <c r="E1803" s="13">
        <v>12675.913793103447</v>
      </c>
      <c r="F1803" s="21">
        <f t="shared" si="28"/>
        <v>0.37161167647860327</v>
      </c>
      <c r="G1803" s="13">
        <v>9264.7616856756231</v>
      </c>
      <c r="H1803" s="13">
        <v>10532.385639040396</v>
      </c>
      <c r="I1803" s="11">
        <v>20</v>
      </c>
    </row>
    <row r="1804" spans="1:9" x14ac:dyDescent="0.3">
      <c r="A1804" s="11">
        <v>96140</v>
      </c>
      <c r="B1804" s="12">
        <v>5358</v>
      </c>
      <c r="C1804" s="12">
        <v>17</v>
      </c>
      <c r="D1804" s="40">
        <v>139213</v>
      </c>
      <c r="E1804" s="13">
        <v>8189</v>
      </c>
      <c r="F1804" s="21">
        <f t="shared" si="28"/>
        <v>0.20118695404073914</v>
      </c>
      <c r="G1804" s="13">
        <v>9578.1231828108794</v>
      </c>
      <c r="H1804" s="13">
        <v>9298.6497208737819</v>
      </c>
      <c r="I1804" s="11">
        <v>17</v>
      </c>
    </row>
    <row r="1805" spans="1:9" x14ac:dyDescent="0.3">
      <c r="A1805" s="11">
        <v>96141</v>
      </c>
      <c r="B1805" s="12">
        <v>3106</v>
      </c>
      <c r="C1805" s="12">
        <v>6</v>
      </c>
      <c r="D1805" s="40">
        <v>67358</v>
      </c>
      <c r="E1805" s="13">
        <v>11226.333333333334</v>
      </c>
      <c r="F1805" s="21">
        <f t="shared" si="28"/>
        <v>0.11952286093343936</v>
      </c>
      <c r="G1805" s="13">
        <v>8817.045501774197</v>
      </c>
      <c r="H1805" s="13">
        <v>9105.0104762142673</v>
      </c>
      <c r="I1805" s="11">
        <v>16</v>
      </c>
    </row>
    <row r="1806" spans="1:9" x14ac:dyDescent="0.3">
      <c r="A1806" s="8">
        <v>96142</v>
      </c>
      <c r="B1806" s="9">
        <v>4236</v>
      </c>
      <c r="C1806" s="9">
        <v>13</v>
      </c>
      <c r="D1806" s="41">
        <v>133108</v>
      </c>
      <c r="E1806" s="10">
        <v>10239.076923076924</v>
      </c>
      <c r="F1806" s="16">
        <f t="shared" si="28"/>
        <v>0.17593288763724921</v>
      </c>
      <c r="G1806" s="10">
        <v>8497.7629620780281</v>
      </c>
      <c r="H1806" s="10">
        <v>8804.1173555196201</v>
      </c>
      <c r="I1806" s="8">
        <v>13</v>
      </c>
    </row>
    <row r="1807" spans="1:9" x14ac:dyDescent="0.3">
      <c r="A1807" s="17">
        <v>96143</v>
      </c>
      <c r="B1807" s="18">
        <v>11512</v>
      </c>
      <c r="C1807" s="18">
        <v>62</v>
      </c>
      <c r="D1807" s="39">
        <v>543308</v>
      </c>
      <c r="E1807" s="19">
        <v>8763.032258064517</v>
      </c>
      <c r="F1807" s="20">
        <f t="shared" si="28"/>
        <v>0.38421224293227257</v>
      </c>
      <c r="G1807" s="19">
        <v>9578.1231828108794</v>
      </c>
      <c r="H1807" s="19">
        <v>9264.9552704203397</v>
      </c>
      <c r="I1807" s="17">
        <v>17</v>
      </c>
    </row>
    <row r="1808" spans="1:9" x14ac:dyDescent="0.3">
      <c r="A1808" s="11">
        <v>96145</v>
      </c>
      <c r="B1808" s="12">
        <v>15950</v>
      </c>
      <c r="C1808" s="12">
        <v>54</v>
      </c>
      <c r="D1808" s="40">
        <v>494522</v>
      </c>
      <c r="E1808" s="13">
        <v>9157.8148148148157</v>
      </c>
      <c r="F1808" s="21">
        <f t="shared" si="28"/>
        <v>0.35856858280031806</v>
      </c>
      <c r="G1808" s="13">
        <v>8817.045501774197</v>
      </c>
      <c r="H1808" s="13">
        <v>8939.2346714130108</v>
      </c>
      <c r="I1808" s="11">
        <v>14</v>
      </c>
    </row>
    <row r="1809" spans="1:9" x14ac:dyDescent="0.3">
      <c r="A1809" s="11">
        <v>96146</v>
      </c>
      <c r="B1809" s="12">
        <v>7435</v>
      </c>
      <c r="C1809" s="12">
        <v>34</v>
      </c>
      <c r="D1809" s="40">
        <v>325498</v>
      </c>
      <c r="E1809" s="13">
        <v>9573.4705882352937</v>
      </c>
      <c r="F1809" s="21">
        <f t="shared" si="28"/>
        <v>0.28452131897694583</v>
      </c>
      <c r="G1809" s="13">
        <v>9080.490868342933</v>
      </c>
      <c r="H1809" s="13">
        <v>9220.754108475594</v>
      </c>
      <c r="I1809" s="11">
        <v>17</v>
      </c>
    </row>
    <row r="1810" spans="1:9" x14ac:dyDescent="0.3">
      <c r="A1810" s="11">
        <v>96148</v>
      </c>
      <c r="B1810" s="12">
        <v>3638</v>
      </c>
      <c r="C1810" s="12">
        <v>13</v>
      </c>
      <c r="D1810" s="40">
        <v>142931</v>
      </c>
      <c r="E1810" s="13">
        <v>10994.692307692309</v>
      </c>
      <c r="F1810" s="21">
        <f t="shared" si="28"/>
        <v>0.17593288763724921</v>
      </c>
      <c r="G1810" s="13">
        <v>9068.1672071341709</v>
      </c>
      <c r="H1810" s="13">
        <v>9407.1063311810067</v>
      </c>
      <c r="I1810" s="11">
        <v>18</v>
      </c>
    </row>
    <row r="1811" spans="1:9" x14ac:dyDescent="0.3">
      <c r="A1811" s="8">
        <v>96150</v>
      </c>
      <c r="B1811" s="9">
        <v>94127</v>
      </c>
      <c r="C1811" s="9">
        <v>572</v>
      </c>
      <c r="D1811" s="41">
        <v>5736457</v>
      </c>
      <c r="E1811" s="10">
        <v>10028.770979020979</v>
      </c>
      <c r="F1811" s="16">
        <f t="shared" si="28"/>
        <v>1</v>
      </c>
      <c r="G1811" s="10">
        <v>9264.7616856756231</v>
      </c>
      <c r="H1811" s="10">
        <v>10028.770979020979</v>
      </c>
      <c r="I1811" s="8">
        <v>20</v>
      </c>
    </row>
    <row r="1812" spans="1:9" x14ac:dyDescent="0.3">
      <c r="A1812" s="17">
        <v>96151</v>
      </c>
      <c r="B1812" s="18">
        <v>3679</v>
      </c>
      <c r="C1812" s="18">
        <v>25</v>
      </c>
      <c r="D1812" s="39">
        <v>237054</v>
      </c>
      <c r="E1812" s="19">
        <v>9482.16</v>
      </c>
      <c r="F1812" s="20">
        <f t="shared" si="28"/>
        <v>0.2439750182371333</v>
      </c>
      <c r="G1812" s="19">
        <v>9068.1672071341709</v>
      </c>
      <c r="H1812" s="19">
        <v>9169.1711063236544</v>
      </c>
      <c r="I1812" s="17">
        <v>17</v>
      </c>
    </row>
    <row r="1813" spans="1:9" x14ac:dyDescent="0.3">
      <c r="A1813" s="11">
        <v>96152</v>
      </c>
      <c r="B1813" s="12">
        <v>117</v>
      </c>
      <c r="C1813" s="12">
        <v>0</v>
      </c>
      <c r="D1813" s="40">
        <v>0</v>
      </c>
      <c r="E1813" s="13">
        <v>0</v>
      </c>
      <c r="F1813" s="21">
        <f t="shared" si="28"/>
        <v>0</v>
      </c>
      <c r="G1813" s="13">
        <v>8791.6603136637495</v>
      </c>
      <c r="H1813" s="13">
        <v>8791.6603136637495</v>
      </c>
      <c r="I1813" s="11">
        <v>13</v>
      </c>
    </row>
    <row r="1814" spans="1:9" x14ac:dyDescent="0.3">
      <c r="A1814" s="11">
        <v>96154</v>
      </c>
      <c r="B1814" s="12">
        <v>121</v>
      </c>
      <c r="C1814" s="12">
        <v>0</v>
      </c>
      <c r="D1814" s="40">
        <v>0</v>
      </c>
      <c r="E1814" s="13">
        <v>0</v>
      </c>
      <c r="F1814" s="21">
        <f t="shared" si="28"/>
        <v>0</v>
      </c>
      <c r="G1814" s="13">
        <v>9024.3875555403065</v>
      </c>
      <c r="H1814" s="13">
        <v>9024.3875555403065</v>
      </c>
      <c r="I1814" s="11">
        <v>15</v>
      </c>
    </row>
    <row r="1815" spans="1:9" x14ac:dyDescent="0.3">
      <c r="A1815" s="11">
        <v>96155</v>
      </c>
      <c r="B1815" s="12">
        <v>1007</v>
      </c>
      <c r="C1815" s="12">
        <v>5</v>
      </c>
      <c r="D1815" s="40">
        <v>58794</v>
      </c>
      <c r="E1815" s="13">
        <v>11758.8</v>
      </c>
      <c r="F1815" s="21">
        <f t="shared" si="28"/>
        <v>0.10910894511799618</v>
      </c>
      <c r="G1815" s="13">
        <v>9068.1672071341709</v>
      </c>
      <c r="H1815" s="13">
        <v>9361.7393128636504</v>
      </c>
      <c r="I1815" s="11">
        <v>18</v>
      </c>
    </row>
    <row r="1816" spans="1:9" x14ac:dyDescent="0.3">
      <c r="A1816" s="8">
        <v>96156</v>
      </c>
      <c r="B1816" s="9">
        <v>838</v>
      </c>
      <c r="C1816" s="9">
        <v>11</v>
      </c>
      <c r="D1816" s="41">
        <v>52091</v>
      </c>
      <c r="E1816" s="10">
        <v>4735.545454545455</v>
      </c>
      <c r="F1816" s="16">
        <f t="shared" si="28"/>
        <v>0.16183471874253741</v>
      </c>
      <c r="G1816" s="10">
        <v>9264.7616856756231</v>
      </c>
      <c r="H1816" s="10">
        <v>8531.7772507865375</v>
      </c>
      <c r="I1816" s="8">
        <v>9</v>
      </c>
    </row>
    <row r="1817" spans="1:9" x14ac:dyDescent="0.3">
      <c r="A1817" s="17">
        <v>96157</v>
      </c>
      <c r="B1817" s="18">
        <v>292</v>
      </c>
      <c r="C1817" s="18">
        <v>1</v>
      </c>
      <c r="D1817" s="39">
        <v>5085</v>
      </c>
      <c r="E1817" s="19">
        <v>5085</v>
      </c>
      <c r="F1817" s="20">
        <f t="shared" si="28"/>
        <v>4.8795003647426664E-2</v>
      </c>
      <c r="G1817" s="19">
        <v>8440.952697066592</v>
      </c>
      <c r="H1817" s="19">
        <v>8277.1989729726356</v>
      </c>
      <c r="I1817" s="17">
        <v>5</v>
      </c>
    </row>
    <row r="1818" spans="1:9" x14ac:dyDescent="0.3">
      <c r="A1818" s="11">
        <v>96158</v>
      </c>
      <c r="B1818" s="12">
        <v>2121</v>
      </c>
      <c r="C1818" s="12">
        <v>9</v>
      </c>
      <c r="D1818" s="40">
        <v>69723</v>
      </c>
      <c r="E1818" s="13">
        <v>7747</v>
      </c>
      <c r="F1818" s="21">
        <f t="shared" si="28"/>
        <v>0.14638501094227999</v>
      </c>
      <c r="G1818" s="13">
        <v>9080.490868342933</v>
      </c>
      <c r="H1818" s="13">
        <v>8885.287792989122</v>
      </c>
      <c r="I1818" s="11">
        <v>14</v>
      </c>
    </row>
    <row r="1819" spans="1:9" x14ac:dyDescent="0.3">
      <c r="A1819" s="11">
        <v>96161</v>
      </c>
      <c r="B1819" s="12">
        <v>70081</v>
      </c>
      <c r="C1819" s="12">
        <v>313</v>
      </c>
      <c r="D1819" s="40">
        <v>3309992</v>
      </c>
      <c r="E1819" s="13">
        <v>10575.054313099041</v>
      </c>
      <c r="F1819" s="21">
        <f t="shared" si="28"/>
        <v>0.86327173893166176</v>
      </c>
      <c r="G1819" s="13">
        <v>9080.490868342933</v>
      </c>
      <c r="H1819" s="13">
        <v>10370.705252241234</v>
      </c>
      <c r="I1819" s="11">
        <v>20</v>
      </c>
    </row>
    <row r="1820" spans="1:9" x14ac:dyDescent="0.3">
      <c r="A1820" s="11">
        <v>96162</v>
      </c>
      <c r="B1820" s="12">
        <v>1917</v>
      </c>
      <c r="C1820" s="12">
        <v>25</v>
      </c>
      <c r="D1820" s="40">
        <v>179093</v>
      </c>
      <c r="E1820" s="13">
        <v>7163.72</v>
      </c>
      <c r="F1820" s="21">
        <f t="shared" si="28"/>
        <v>0.2439750182371333</v>
      </c>
      <c r="G1820" s="13">
        <v>8548.5161631242554</v>
      </c>
      <c r="H1820" s="13">
        <v>8210.6604939713034</v>
      </c>
      <c r="I1820" s="11">
        <v>4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Roman,Regular"Bodily Injury-Severity&amp;R&amp;"Times New Roman,Regular"Page &amp;P of &amp;N</oddFooter>
    <firstHeader xml:space="preserve">&amp;C&amp;"Times New Roman,Bold"&amp;16California Private Passenger Auto Frequency and Severity Bands Manual 
Bodily Injury- Severity&amp;"-,Bold"&amp;11
</firstHeader>
    <firstFooter>&amp;L&amp;"Times New Roman,Regular"Freq/Sev Manual: Zip Codes ( &amp;D )&amp;C&amp;"Times New Roman,Regular"Bodily Injury-Severity&amp;R&amp;"Times New Roman,Regular"Page &amp;P of &amp;N</firstFooter>
  </headerFooter>
  <rowBreaks count="1" manualBreakCount="1">
    <brk id="5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5"/>
  <sheetViews>
    <sheetView zoomScaleNormal="100" workbookViewId="0"/>
  </sheetViews>
  <sheetFormatPr defaultRowHeight="14.4" x14ac:dyDescent="0.3"/>
  <cols>
    <col min="2" max="2" width="10" customWidth="1"/>
    <col min="3" max="3" width="11.44140625" customWidth="1"/>
    <col min="4" max="4" width="11.88671875" customWidth="1"/>
    <col min="5" max="5" width="10.5546875" customWidth="1"/>
  </cols>
  <sheetData>
    <row r="1" spans="2:5" ht="33.75" customHeight="1" x14ac:dyDescent="0.3">
      <c r="B1" s="53" t="s">
        <v>6</v>
      </c>
      <c r="C1" s="54" t="s">
        <v>16</v>
      </c>
      <c r="D1" s="54" t="s">
        <v>17</v>
      </c>
      <c r="E1" s="54" t="s">
        <v>3</v>
      </c>
    </row>
    <row r="2" spans="2:5" x14ac:dyDescent="0.3">
      <c r="B2" s="55">
        <v>1</v>
      </c>
      <c r="C2" s="56">
        <v>315</v>
      </c>
      <c r="D2" s="57">
        <v>4174981</v>
      </c>
      <c r="E2" s="58">
        <v>4.3438167482522758E-2</v>
      </c>
    </row>
    <row r="3" spans="2:5" x14ac:dyDescent="0.3">
      <c r="B3" s="55">
        <v>2</v>
      </c>
      <c r="C3" s="56">
        <v>156</v>
      </c>
      <c r="D3" s="57">
        <v>4197652</v>
      </c>
      <c r="E3" s="58">
        <v>4.9508850450934463E-2</v>
      </c>
    </row>
    <row r="4" spans="2:5" x14ac:dyDescent="0.3">
      <c r="B4" s="55">
        <v>3</v>
      </c>
      <c r="C4" s="56">
        <v>107</v>
      </c>
      <c r="D4" s="57">
        <v>4184368</v>
      </c>
      <c r="E4" s="58">
        <v>5.1880114703283492E-2</v>
      </c>
    </row>
    <row r="5" spans="2:5" x14ac:dyDescent="0.3">
      <c r="B5" s="55">
        <v>4</v>
      </c>
      <c r="C5" s="56">
        <v>123</v>
      </c>
      <c r="D5" s="57">
        <v>4156468</v>
      </c>
      <c r="E5" s="58">
        <v>5.3722299348221543E-2</v>
      </c>
    </row>
    <row r="6" spans="2:5" x14ac:dyDescent="0.3">
      <c r="B6" s="55">
        <v>5</v>
      </c>
      <c r="C6" s="56">
        <v>82</v>
      </c>
      <c r="D6" s="57">
        <v>4226062</v>
      </c>
      <c r="E6" s="58">
        <v>5.5218134498346345E-2</v>
      </c>
    </row>
    <row r="7" spans="2:5" x14ac:dyDescent="0.3">
      <c r="B7" s="55">
        <v>6</v>
      </c>
      <c r="C7" s="56">
        <v>68</v>
      </c>
      <c r="D7" s="57">
        <v>4181487</v>
      </c>
      <c r="E7" s="58">
        <v>5.6480204764541318E-2</v>
      </c>
    </row>
    <row r="8" spans="2:5" x14ac:dyDescent="0.3">
      <c r="B8" s="55">
        <v>7</v>
      </c>
      <c r="C8" s="56">
        <v>77</v>
      </c>
      <c r="D8" s="57">
        <v>4192175</v>
      </c>
      <c r="E8" s="58">
        <v>5.7697424667294411E-2</v>
      </c>
    </row>
    <row r="9" spans="2:5" x14ac:dyDescent="0.3">
      <c r="B9" s="55">
        <v>8</v>
      </c>
      <c r="C9" s="56">
        <v>71</v>
      </c>
      <c r="D9" s="57">
        <v>3969138</v>
      </c>
      <c r="E9" s="58">
        <v>5.8799856530844276E-2</v>
      </c>
    </row>
    <row r="10" spans="2:5" x14ac:dyDescent="0.3">
      <c r="B10" s="55">
        <v>9</v>
      </c>
      <c r="C10" s="56">
        <v>73</v>
      </c>
      <c r="D10" s="57">
        <v>4340057</v>
      </c>
      <c r="E10" s="58">
        <v>6.0026676979357728E-2</v>
      </c>
    </row>
    <row r="11" spans="2:5" x14ac:dyDescent="0.3">
      <c r="B11" s="55">
        <v>10</v>
      </c>
      <c r="C11" s="56">
        <v>60</v>
      </c>
      <c r="D11" s="57">
        <v>4181916</v>
      </c>
      <c r="E11" s="58">
        <v>6.1406417325037758E-2</v>
      </c>
    </row>
    <row r="12" spans="2:5" x14ac:dyDescent="0.3">
      <c r="B12" s="55">
        <v>11</v>
      </c>
      <c r="C12" s="56">
        <v>67</v>
      </c>
      <c r="D12" s="57">
        <v>4253584</v>
      </c>
      <c r="E12" s="58">
        <v>6.2673089057471529E-2</v>
      </c>
    </row>
    <row r="13" spans="2:5" x14ac:dyDescent="0.3">
      <c r="B13" s="55">
        <v>12</v>
      </c>
      <c r="C13" s="56">
        <v>66</v>
      </c>
      <c r="D13" s="57">
        <v>4173093</v>
      </c>
      <c r="E13" s="58">
        <v>6.3897976201809689E-2</v>
      </c>
    </row>
    <row r="14" spans="2:5" x14ac:dyDescent="0.3">
      <c r="B14" s="55">
        <v>13</v>
      </c>
      <c r="C14" s="56">
        <v>63</v>
      </c>
      <c r="D14" s="57">
        <v>4200751</v>
      </c>
      <c r="E14" s="58">
        <v>6.5235883458113875E-2</v>
      </c>
    </row>
    <row r="15" spans="2:5" x14ac:dyDescent="0.3">
      <c r="B15" s="55">
        <v>14</v>
      </c>
      <c r="C15" s="56">
        <v>66</v>
      </c>
      <c r="D15" s="57">
        <v>4169693</v>
      </c>
      <c r="E15" s="58">
        <v>6.6588380341164696E-2</v>
      </c>
    </row>
    <row r="16" spans="2:5" x14ac:dyDescent="0.3">
      <c r="B16" s="55">
        <v>15</v>
      </c>
      <c r="C16" s="56">
        <v>73</v>
      </c>
      <c r="D16" s="57">
        <v>4193024</v>
      </c>
      <c r="E16" s="58">
        <v>6.8415883525384219E-2</v>
      </c>
    </row>
    <row r="17" spans="2:5" x14ac:dyDescent="0.3">
      <c r="B17" s="55">
        <v>16</v>
      </c>
      <c r="C17" s="56">
        <v>69</v>
      </c>
      <c r="D17" s="57">
        <v>4102072</v>
      </c>
      <c r="E17" s="58">
        <v>7.078161920019295E-2</v>
      </c>
    </row>
    <row r="18" spans="2:5" x14ac:dyDescent="0.3">
      <c r="B18" s="55">
        <v>17</v>
      </c>
      <c r="C18" s="56">
        <v>60</v>
      </c>
      <c r="D18" s="57">
        <v>4261570</v>
      </c>
      <c r="E18" s="58">
        <v>7.3795008015737434E-2</v>
      </c>
    </row>
    <row r="19" spans="2:5" x14ac:dyDescent="0.3">
      <c r="B19" s="55">
        <v>18</v>
      </c>
      <c r="C19" s="56">
        <v>70</v>
      </c>
      <c r="D19" s="57">
        <v>4221271</v>
      </c>
      <c r="E19" s="58">
        <v>7.7379526962228676E-2</v>
      </c>
    </row>
    <row r="20" spans="2:5" x14ac:dyDescent="0.3">
      <c r="B20" s="55">
        <v>19</v>
      </c>
      <c r="C20" s="56">
        <v>84</v>
      </c>
      <c r="D20" s="57">
        <v>4158592</v>
      </c>
      <c r="E20" s="58">
        <v>8.4374559301443539E-2</v>
      </c>
    </row>
    <row r="21" spans="2:5" x14ac:dyDescent="0.3">
      <c r="B21" s="59">
        <v>20</v>
      </c>
      <c r="C21" s="60">
        <v>102</v>
      </c>
      <c r="D21" s="61">
        <v>4224761</v>
      </c>
      <c r="E21" s="62">
        <v>0.10143838271434896</v>
      </c>
    </row>
    <row r="22" spans="2:5" x14ac:dyDescent="0.3">
      <c r="B22" s="55" t="s">
        <v>18</v>
      </c>
      <c r="C22" s="56"/>
      <c r="D22" s="63">
        <f>AVERAGE(D2:D21)</f>
        <v>4188135.75</v>
      </c>
      <c r="E22" s="58">
        <v>6.0850743634202363E-2</v>
      </c>
    </row>
    <row r="23" spans="2:5" x14ac:dyDescent="0.3">
      <c r="B23" s="55"/>
      <c r="C23" s="56"/>
      <c r="D23" s="56"/>
      <c r="E23" s="56"/>
    </row>
    <row r="24" spans="2:5" ht="27" x14ac:dyDescent="0.3">
      <c r="B24" s="53" t="s">
        <v>10</v>
      </c>
      <c r="C24" s="54" t="s">
        <v>16</v>
      </c>
      <c r="D24" s="64" t="s">
        <v>17</v>
      </c>
      <c r="E24" s="54" t="s">
        <v>7</v>
      </c>
    </row>
    <row r="25" spans="2:5" x14ac:dyDescent="0.3">
      <c r="B25" s="55">
        <v>1</v>
      </c>
      <c r="C25" s="56">
        <v>62</v>
      </c>
      <c r="D25" s="57">
        <v>4175696</v>
      </c>
      <c r="E25" s="69">
        <v>2694.9613953888347</v>
      </c>
    </row>
    <row r="26" spans="2:5" x14ac:dyDescent="0.3">
      <c r="B26" s="55">
        <v>2</v>
      </c>
      <c r="C26" s="56">
        <v>59</v>
      </c>
      <c r="D26" s="57">
        <v>4182736</v>
      </c>
      <c r="E26" s="69">
        <v>2832.8084830043877</v>
      </c>
    </row>
    <row r="27" spans="2:5" x14ac:dyDescent="0.3">
      <c r="B27" s="55">
        <v>3</v>
      </c>
      <c r="C27" s="56">
        <v>61</v>
      </c>
      <c r="D27" s="57">
        <v>4156624</v>
      </c>
      <c r="E27" s="69">
        <v>2895.710459287387</v>
      </c>
    </row>
    <row r="28" spans="2:5" x14ac:dyDescent="0.3">
      <c r="B28" s="55">
        <v>4</v>
      </c>
      <c r="C28" s="56">
        <v>64</v>
      </c>
      <c r="D28" s="57">
        <v>4205219</v>
      </c>
      <c r="E28" s="69">
        <v>2958.9271561561509</v>
      </c>
    </row>
    <row r="29" spans="2:5" x14ac:dyDescent="0.3">
      <c r="B29" s="55">
        <v>5</v>
      </c>
      <c r="C29" s="56">
        <v>53</v>
      </c>
      <c r="D29" s="57">
        <v>4203879</v>
      </c>
      <c r="E29" s="69">
        <v>3005.0066773165577</v>
      </c>
    </row>
    <row r="30" spans="2:5" x14ac:dyDescent="0.3">
      <c r="B30" s="55">
        <v>6</v>
      </c>
      <c r="C30" s="56">
        <v>63</v>
      </c>
      <c r="D30" s="57">
        <v>4190821</v>
      </c>
      <c r="E30" s="69">
        <v>3056.1307830460523</v>
      </c>
    </row>
    <row r="31" spans="2:5" x14ac:dyDescent="0.3">
      <c r="B31" s="55">
        <v>7</v>
      </c>
      <c r="C31" s="56">
        <v>51</v>
      </c>
      <c r="D31" s="57">
        <v>4132436</v>
      </c>
      <c r="E31" s="69">
        <v>3103.8031605811775</v>
      </c>
    </row>
    <row r="32" spans="2:5" x14ac:dyDescent="0.3">
      <c r="B32" s="55">
        <v>8</v>
      </c>
      <c r="C32" s="56">
        <v>60</v>
      </c>
      <c r="D32" s="57">
        <v>4155209</v>
      </c>
      <c r="E32" s="69">
        <v>3150.0768351526663</v>
      </c>
    </row>
    <row r="33" spans="2:5" x14ac:dyDescent="0.3">
      <c r="B33" s="55">
        <v>9</v>
      </c>
      <c r="C33" s="56">
        <v>70</v>
      </c>
      <c r="D33" s="57">
        <v>4283967</v>
      </c>
      <c r="E33" s="69">
        <v>3205.2606517630261</v>
      </c>
    </row>
    <row r="34" spans="2:5" x14ac:dyDescent="0.3">
      <c r="B34" s="55">
        <v>10</v>
      </c>
      <c r="C34" s="56">
        <v>62</v>
      </c>
      <c r="D34" s="57">
        <v>4192455</v>
      </c>
      <c r="E34" s="69">
        <v>3255.5933316833107</v>
      </c>
    </row>
    <row r="35" spans="2:5" x14ac:dyDescent="0.3">
      <c r="B35" s="55">
        <v>11</v>
      </c>
      <c r="C35" s="56">
        <v>66</v>
      </c>
      <c r="D35" s="57">
        <v>4165908</v>
      </c>
      <c r="E35" s="69">
        <v>3295.3683253850209</v>
      </c>
    </row>
    <row r="36" spans="2:5" x14ac:dyDescent="0.3">
      <c r="B36" s="55">
        <v>12</v>
      </c>
      <c r="C36" s="56">
        <v>77</v>
      </c>
      <c r="D36" s="57">
        <v>4067509</v>
      </c>
      <c r="E36" s="69">
        <v>3340.939938973977</v>
      </c>
    </row>
    <row r="37" spans="2:5" x14ac:dyDescent="0.3">
      <c r="B37" s="55">
        <v>13</v>
      </c>
      <c r="C37" s="56">
        <v>71</v>
      </c>
      <c r="D37" s="57">
        <v>4304156</v>
      </c>
      <c r="E37" s="69">
        <v>3387.2984948448207</v>
      </c>
    </row>
    <row r="38" spans="2:5" x14ac:dyDescent="0.3">
      <c r="B38" s="55">
        <v>14</v>
      </c>
      <c r="C38" s="56">
        <v>80</v>
      </c>
      <c r="D38" s="57">
        <v>4136390</v>
      </c>
      <c r="E38" s="69">
        <v>3436.3386095725787</v>
      </c>
    </row>
    <row r="39" spans="2:5" x14ac:dyDescent="0.3">
      <c r="B39" s="55">
        <v>15</v>
      </c>
      <c r="C39" s="56">
        <v>83</v>
      </c>
      <c r="D39" s="57">
        <v>4224166</v>
      </c>
      <c r="E39" s="69">
        <v>3484.9755037181289</v>
      </c>
    </row>
    <row r="40" spans="2:5" x14ac:dyDescent="0.3">
      <c r="B40" s="55">
        <v>16</v>
      </c>
      <c r="C40" s="56">
        <v>101</v>
      </c>
      <c r="D40" s="57">
        <v>4209282</v>
      </c>
      <c r="E40" s="69">
        <v>3531.1224152179589</v>
      </c>
    </row>
    <row r="41" spans="2:5" x14ac:dyDescent="0.3">
      <c r="B41" s="55">
        <v>17</v>
      </c>
      <c r="C41" s="56">
        <v>97</v>
      </c>
      <c r="D41" s="57">
        <v>4200499</v>
      </c>
      <c r="E41" s="69">
        <v>3588.1297709430482</v>
      </c>
    </row>
    <row r="42" spans="2:5" x14ac:dyDescent="0.3">
      <c r="B42" s="55">
        <v>18</v>
      </c>
      <c r="C42" s="56">
        <v>113</v>
      </c>
      <c r="D42" s="57">
        <v>4090222</v>
      </c>
      <c r="E42" s="69">
        <v>3655.6998573930064</v>
      </c>
    </row>
    <row r="43" spans="2:5" x14ac:dyDescent="0.3">
      <c r="B43" s="55">
        <v>19</v>
      </c>
      <c r="C43" s="56">
        <v>249</v>
      </c>
      <c r="D43" s="57">
        <v>4289602</v>
      </c>
      <c r="E43" s="69">
        <v>3783.1182926563361</v>
      </c>
    </row>
    <row r="44" spans="2:5" x14ac:dyDescent="0.3">
      <c r="B44" s="59">
        <v>20</v>
      </c>
      <c r="C44" s="60">
        <v>310</v>
      </c>
      <c r="D44" s="61">
        <v>4195939</v>
      </c>
      <c r="E44" s="70">
        <v>4121.2859359914937</v>
      </c>
    </row>
    <row r="45" spans="2:5" x14ac:dyDescent="0.3">
      <c r="B45" s="65" t="s">
        <v>18</v>
      </c>
      <c r="C45" s="65"/>
      <c r="D45" s="66">
        <f>AVERAGE(D25:D44)</f>
        <v>4188135.75</v>
      </c>
      <c r="E45" s="67">
        <v>3478.5822051056407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Collision
</oddHeader>
    <oddFooter>&amp;L&amp;"Times New Roman,Regular"Freq/Sev Manual: Zip Codes (&amp;D)&amp;R&amp;"Times New Roman,Regular"Page 6 of 7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5"/>
  <sheetViews>
    <sheetView zoomScaleNormal="100" workbookViewId="0"/>
  </sheetViews>
  <sheetFormatPr defaultRowHeight="14.4" x14ac:dyDescent="0.3"/>
  <cols>
    <col min="2" max="2" width="10" customWidth="1"/>
    <col min="3" max="3" width="11.44140625" customWidth="1"/>
    <col min="4" max="4" width="11.88671875" customWidth="1"/>
    <col min="5" max="5" width="10.5546875" customWidth="1"/>
  </cols>
  <sheetData>
    <row r="1" spans="2:5" ht="33.75" customHeight="1" x14ac:dyDescent="0.3">
      <c r="B1" s="53" t="s">
        <v>6</v>
      </c>
      <c r="C1" s="54" t="s">
        <v>16</v>
      </c>
      <c r="D1" s="54" t="s">
        <v>17</v>
      </c>
      <c r="E1" s="54" t="s">
        <v>3</v>
      </c>
    </row>
    <row r="2" spans="2:5" x14ac:dyDescent="0.3">
      <c r="B2" s="55">
        <v>1</v>
      </c>
      <c r="C2" s="56">
        <v>55</v>
      </c>
      <c r="D2" s="57">
        <v>4306988</v>
      </c>
      <c r="E2" s="58">
        <v>1.6036121705375342E-2</v>
      </c>
    </row>
    <row r="3" spans="2:5" x14ac:dyDescent="0.3">
      <c r="B3" s="55">
        <v>2</v>
      </c>
      <c r="C3" s="56">
        <v>50</v>
      </c>
      <c r="D3" s="57">
        <v>4347089</v>
      </c>
      <c r="E3" s="58">
        <v>1.8423719165318767E-2</v>
      </c>
    </row>
    <row r="4" spans="2:5" x14ac:dyDescent="0.3">
      <c r="B4" s="55">
        <v>3</v>
      </c>
      <c r="C4" s="56">
        <v>64</v>
      </c>
      <c r="D4" s="57">
        <v>4332031</v>
      </c>
      <c r="E4" s="58">
        <v>1.9532840977434116E-2</v>
      </c>
    </row>
    <row r="5" spans="2:5" x14ac:dyDescent="0.3">
      <c r="B5" s="55">
        <v>4</v>
      </c>
      <c r="C5" s="56">
        <v>58</v>
      </c>
      <c r="D5" s="57">
        <v>4259168</v>
      </c>
      <c r="E5" s="58">
        <v>2.0898372824542624E-2</v>
      </c>
    </row>
    <row r="6" spans="2:5" x14ac:dyDescent="0.3">
      <c r="B6" s="55">
        <v>5</v>
      </c>
      <c r="C6" s="56">
        <v>56</v>
      </c>
      <c r="D6" s="57">
        <v>4401098</v>
      </c>
      <c r="E6" s="58">
        <v>2.2140769177566317E-2</v>
      </c>
    </row>
    <row r="7" spans="2:5" x14ac:dyDescent="0.3">
      <c r="B7" s="55">
        <v>6</v>
      </c>
      <c r="C7" s="56">
        <v>55</v>
      </c>
      <c r="D7" s="57">
        <v>4313469</v>
      </c>
      <c r="E7" s="58">
        <v>2.3402530762786443E-2</v>
      </c>
    </row>
    <row r="8" spans="2:5" x14ac:dyDescent="0.3">
      <c r="B8" s="55">
        <v>7</v>
      </c>
      <c r="C8" s="56">
        <v>63</v>
      </c>
      <c r="D8" s="57">
        <v>4295347</v>
      </c>
      <c r="E8" s="58">
        <v>2.4884693721834921E-2</v>
      </c>
    </row>
    <row r="9" spans="2:5" x14ac:dyDescent="0.3">
      <c r="B9" s="55">
        <v>8</v>
      </c>
      <c r="C9" s="56">
        <v>62</v>
      </c>
      <c r="D9" s="57">
        <v>4350029</v>
      </c>
      <c r="E9" s="58">
        <v>2.7672547962473884E-2</v>
      </c>
    </row>
    <row r="10" spans="2:5" x14ac:dyDescent="0.3">
      <c r="B10" s="55">
        <v>9</v>
      </c>
      <c r="C10" s="56">
        <v>84</v>
      </c>
      <c r="D10" s="57">
        <v>4364625</v>
      </c>
      <c r="E10" s="58">
        <v>3.1322371432554105E-2</v>
      </c>
    </row>
    <row r="11" spans="2:5" x14ac:dyDescent="0.3">
      <c r="B11" s="55">
        <v>10</v>
      </c>
      <c r="C11" s="56">
        <v>76</v>
      </c>
      <c r="D11" s="57">
        <v>4383025</v>
      </c>
      <c r="E11" s="58">
        <v>3.4056059994786246E-2</v>
      </c>
    </row>
    <row r="12" spans="2:5" x14ac:dyDescent="0.3">
      <c r="B12" s="55">
        <v>11</v>
      </c>
      <c r="C12" s="56">
        <v>73</v>
      </c>
      <c r="D12" s="57">
        <v>4327016</v>
      </c>
      <c r="E12" s="58">
        <v>3.5890781960021746E-2</v>
      </c>
    </row>
    <row r="13" spans="2:5" x14ac:dyDescent="0.3">
      <c r="B13" s="55">
        <v>12</v>
      </c>
      <c r="C13" s="56">
        <v>83</v>
      </c>
      <c r="D13" s="57">
        <v>4324295</v>
      </c>
      <c r="E13" s="58">
        <v>3.7370719864024501E-2</v>
      </c>
    </row>
    <row r="14" spans="2:5" x14ac:dyDescent="0.3">
      <c r="B14" s="55">
        <v>13</v>
      </c>
      <c r="C14" s="56">
        <v>74</v>
      </c>
      <c r="D14" s="57">
        <v>4292293</v>
      </c>
      <c r="E14" s="58">
        <v>3.9082005245158029E-2</v>
      </c>
    </row>
    <row r="15" spans="2:5" x14ac:dyDescent="0.3">
      <c r="B15" s="55">
        <v>14</v>
      </c>
      <c r="C15" s="56">
        <v>103</v>
      </c>
      <c r="D15" s="57">
        <v>4399542</v>
      </c>
      <c r="E15" s="58">
        <v>4.1291265637027966E-2</v>
      </c>
    </row>
    <row r="16" spans="2:5" x14ac:dyDescent="0.3">
      <c r="B16" s="55">
        <v>15</v>
      </c>
      <c r="C16" s="56">
        <v>159</v>
      </c>
      <c r="D16" s="57">
        <v>4335314</v>
      </c>
      <c r="E16" s="58">
        <v>4.4594423188428149E-2</v>
      </c>
    </row>
    <row r="17" spans="2:5" x14ac:dyDescent="0.3">
      <c r="B17" s="55">
        <v>16</v>
      </c>
      <c r="C17" s="56">
        <v>101</v>
      </c>
      <c r="D17" s="57">
        <v>4310726</v>
      </c>
      <c r="E17" s="58">
        <v>4.9116073877194508E-2</v>
      </c>
    </row>
    <row r="18" spans="2:5" x14ac:dyDescent="0.3">
      <c r="B18" s="55">
        <v>17</v>
      </c>
      <c r="C18" s="56">
        <v>107</v>
      </c>
      <c r="D18" s="57">
        <v>4299117</v>
      </c>
      <c r="E18" s="58">
        <v>5.350707520799762E-2</v>
      </c>
    </row>
    <row r="19" spans="2:5" x14ac:dyDescent="0.3">
      <c r="B19" s="55">
        <v>18</v>
      </c>
      <c r="C19" s="56">
        <v>126</v>
      </c>
      <c r="D19" s="57">
        <v>4361812</v>
      </c>
      <c r="E19" s="58">
        <v>6.0420568634973228E-2</v>
      </c>
    </row>
    <row r="20" spans="2:5" x14ac:dyDescent="0.3">
      <c r="B20" s="55">
        <v>19</v>
      </c>
      <c r="C20" s="56">
        <v>165</v>
      </c>
      <c r="D20" s="57">
        <v>4306719</v>
      </c>
      <c r="E20" s="58">
        <v>7.0634054274673605E-2</v>
      </c>
    </row>
    <row r="21" spans="2:5" x14ac:dyDescent="0.3">
      <c r="B21" s="59">
        <v>20</v>
      </c>
      <c r="C21" s="60">
        <v>239</v>
      </c>
      <c r="D21" s="61">
        <v>4405045</v>
      </c>
      <c r="E21" s="62">
        <v>8.5847522506833446E-2</v>
      </c>
    </row>
    <row r="22" spans="2:5" x14ac:dyDescent="0.3">
      <c r="B22" s="55" t="s">
        <v>18</v>
      </c>
      <c r="C22" s="56"/>
      <c r="D22" s="63">
        <f>AVERAGE(D2:D21)</f>
        <v>4335737.4000000004</v>
      </c>
      <c r="E22" s="58">
        <v>4.6262117464247E-2</v>
      </c>
    </row>
    <row r="23" spans="2:5" x14ac:dyDescent="0.3">
      <c r="B23" s="55"/>
      <c r="C23" s="56"/>
      <c r="D23" s="56"/>
      <c r="E23" s="56"/>
    </row>
    <row r="24" spans="2:5" ht="27" x14ac:dyDescent="0.3">
      <c r="B24" s="53" t="s">
        <v>10</v>
      </c>
      <c r="C24" s="54" t="s">
        <v>16</v>
      </c>
      <c r="D24" s="64" t="s">
        <v>17</v>
      </c>
      <c r="E24" s="54" t="s">
        <v>7</v>
      </c>
    </row>
    <row r="25" spans="2:5" x14ac:dyDescent="0.3">
      <c r="B25" s="55">
        <v>1</v>
      </c>
      <c r="C25" s="56">
        <v>82</v>
      </c>
      <c r="D25" s="57">
        <v>4193125</v>
      </c>
      <c r="E25" s="69">
        <v>764.45992838986081</v>
      </c>
    </row>
    <row r="26" spans="2:5" x14ac:dyDescent="0.3">
      <c r="B26" s="55">
        <v>2</v>
      </c>
      <c r="C26" s="56">
        <v>115</v>
      </c>
      <c r="D26" s="57">
        <v>4469800</v>
      </c>
      <c r="E26" s="69">
        <v>895.35201882055799</v>
      </c>
    </row>
    <row r="27" spans="2:5" x14ac:dyDescent="0.3">
      <c r="B27" s="55">
        <v>3</v>
      </c>
      <c r="C27" s="56">
        <v>115</v>
      </c>
      <c r="D27" s="57">
        <v>4264870</v>
      </c>
      <c r="E27" s="69">
        <v>989.95940964621968</v>
      </c>
    </row>
    <row r="28" spans="2:5" x14ac:dyDescent="0.3">
      <c r="B28" s="55">
        <v>4</v>
      </c>
      <c r="C28" s="56">
        <v>113</v>
      </c>
      <c r="D28" s="57">
        <v>4354053</v>
      </c>
      <c r="E28" s="69">
        <v>1066.6044437062239</v>
      </c>
    </row>
    <row r="29" spans="2:5" x14ac:dyDescent="0.3">
      <c r="B29" s="55">
        <v>5</v>
      </c>
      <c r="C29" s="56">
        <v>85</v>
      </c>
      <c r="D29" s="57">
        <v>4388546</v>
      </c>
      <c r="E29" s="69">
        <v>1125.3855867960335</v>
      </c>
    </row>
    <row r="30" spans="2:5" x14ac:dyDescent="0.3">
      <c r="B30" s="55">
        <v>6</v>
      </c>
      <c r="C30" s="56">
        <v>102</v>
      </c>
      <c r="D30" s="57">
        <v>4290387</v>
      </c>
      <c r="E30" s="69">
        <v>1182.2873616831969</v>
      </c>
    </row>
    <row r="31" spans="2:5" x14ac:dyDescent="0.3">
      <c r="B31" s="55">
        <v>7</v>
      </c>
      <c r="C31" s="56">
        <v>96</v>
      </c>
      <c r="D31" s="57">
        <v>4288040</v>
      </c>
      <c r="E31" s="69">
        <v>1240.3624082860115</v>
      </c>
    </row>
    <row r="32" spans="2:5" x14ac:dyDescent="0.3">
      <c r="B32" s="55">
        <v>8</v>
      </c>
      <c r="C32" s="56">
        <v>109</v>
      </c>
      <c r="D32" s="57">
        <v>4348936</v>
      </c>
      <c r="E32" s="69">
        <v>1307.0901017240083</v>
      </c>
    </row>
    <row r="33" spans="2:5" x14ac:dyDescent="0.3">
      <c r="B33" s="55">
        <v>9</v>
      </c>
      <c r="C33" s="56">
        <v>96</v>
      </c>
      <c r="D33" s="57">
        <v>4354916</v>
      </c>
      <c r="E33" s="69">
        <v>1372.8036311784683</v>
      </c>
    </row>
    <row r="34" spans="2:5" x14ac:dyDescent="0.3">
      <c r="B34" s="55">
        <v>10</v>
      </c>
      <c r="C34" s="56">
        <v>102</v>
      </c>
      <c r="D34" s="57">
        <v>4316831</v>
      </c>
      <c r="E34" s="69">
        <v>1447.1058323126695</v>
      </c>
    </row>
    <row r="35" spans="2:5" x14ac:dyDescent="0.3">
      <c r="B35" s="55">
        <v>11</v>
      </c>
      <c r="C35" s="56">
        <v>115</v>
      </c>
      <c r="D35" s="57">
        <v>4375303</v>
      </c>
      <c r="E35" s="69">
        <v>1532.4490614883837</v>
      </c>
    </row>
    <row r="36" spans="2:5" x14ac:dyDescent="0.3">
      <c r="B36" s="55">
        <v>12</v>
      </c>
      <c r="C36" s="56">
        <v>85</v>
      </c>
      <c r="D36" s="57">
        <v>4330934</v>
      </c>
      <c r="E36" s="69">
        <v>1625.9650385363298</v>
      </c>
    </row>
    <row r="37" spans="2:5" x14ac:dyDescent="0.3">
      <c r="B37" s="55">
        <v>13</v>
      </c>
      <c r="C37" s="56">
        <v>95</v>
      </c>
      <c r="D37" s="57">
        <v>4331491</v>
      </c>
      <c r="E37" s="69">
        <v>1719.6628056396737</v>
      </c>
    </row>
    <row r="38" spans="2:5" x14ac:dyDescent="0.3">
      <c r="B38" s="55">
        <v>14</v>
      </c>
      <c r="C38" s="56">
        <v>76</v>
      </c>
      <c r="D38" s="57">
        <v>4247968</v>
      </c>
      <c r="E38" s="69">
        <v>1824.8345590038327</v>
      </c>
    </row>
    <row r="39" spans="2:5" x14ac:dyDescent="0.3">
      <c r="B39" s="55">
        <v>15</v>
      </c>
      <c r="C39" s="56">
        <v>73</v>
      </c>
      <c r="D39" s="57">
        <v>4306511</v>
      </c>
      <c r="E39" s="69">
        <v>1982.5950216579738</v>
      </c>
    </row>
    <row r="40" spans="2:5" x14ac:dyDescent="0.3">
      <c r="B40" s="55">
        <v>16</v>
      </c>
      <c r="C40" s="56">
        <v>72</v>
      </c>
      <c r="D40" s="57">
        <v>4449952</v>
      </c>
      <c r="E40" s="69">
        <v>2141.7312691785555</v>
      </c>
    </row>
    <row r="41" spans="2:5" x14ac:dyDescent="0.3">
      <c r="B41" s="55">
        <v>17</v>
      </c>
      <c r="C41" s="56">
        <v>75</v>
      </c>
      <c r="D41" s="57">
        <v>4337232</v>
      </c>
      <c r="E41" s="69">
        <v>2346.0265111112699</v>
      </c>
    </row>
    <row r="42" spans="2:5" x14ac:dyDescent="0.3">
      <c r="B42" s="55">
        <v>18</v>
      </c>
      <c r="C42" s="56">
        <v>85</v>
      </c>
      <c r="D42" s="57">
        <v>4375304</v>
      </c>
      <c r="E42" s="69">
        <v>2593.8490576686654</v>
      </c>
    </row>
    <row r="43" spans="2:5" x14ac:dyDescent="0.3">
      <c r="B43" s="55">
        <v>19</v>
      </c>
      <c r="C43" s="56">
        <v>74</v>
      </c>
      <c r="D43" s="57">
        <v>4277226</v>
      </c>
      <c r="E43" s="69">
        <v>3011.2002197405122</v>
      </c>
    </row>
    <row r="44" spans="2:5" x14ac:dyDescent="0.3">
      <c r="B44" s="59">
        <v>20</v>
      </c>
      <c r="C44" s="60">
        <v>88</v>
      </c>
      <c r="D44" s="61">
        <v>4413323</v>
      </c>
      <c r="E44" s="70">
        <v>3892.9736927068034</v>
      </c>
    </row>
    <row r="45" spans="2:5" x14ac:dyDescent="0.3">
      <c r="B45" s="65" t="s">
        <v>18</v>
      </c>
      <c r="C45" s="65"/>
      <c r="D45" s="66">
        <f>AVERAGE(D25:D44)</f>
        <v>4335737.4000000004</v>
      </c>
      <c r="E45" s="67">
        <v>1637.6056572396551</v>
      </c>
    </row>
  </sheetData>
  <pageMargins left="0.5" right="0.5" top="0.85" bottom="0.5" header="0.2" footer="0.3"/>
  <pageSetup orientation="portrait" r:id="rId1"/>
  <headerFooter>
    <oddHeader xml:space="preserve">&amp;C&amp;"Times New Roman,Bold"&amp;13California Private Passenger Auto Frequency and Severity Bands Manual 
Band Summary- Comprehensive
</oddHeader>
    <oddFooter>&amp;L&amp;"Times New Roman,Regular"Freq/Sev Manual: Zip Codes (&amp;D)&amp;R&amp;"Times New Roman,Regular"Page 7 of 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20"/>
  <sheetViews>
    <sheetView zoomScaleNormal="100" workbookViewId="0"/>
  </sheetViews>
  <sheetFormatPr defaultRowHeight="15" x14ac:dyDescent="0.3"/>
  <cols>
    <col min="1" max="1" width="9.109375" style="6"/>
    <col min="2" max="2" width="11.44140625" style="6" customWidth="1"/>
    <col min="3" max="3" width="11.5546875" style="7" bestFit="1" customWidth="1"/>
    <col min="4" max="4" width="13.88671875" style="42" customWidth="1"/>
    <col min="5" max="5" width="11.44140625" style="6" customWidth="1"/>
    <col min="6" max="6" width="11.44140625" style="15" customWidth="1"/>
    <col min="7" max="7" width="15.33203125" style="6" customWidth="1"/>
    <col min="8" max="8" width="14.33203125" style="6" customWidth="1"/>
    <col min="9" max="9" width="11.6640625" style="6" customWidth="1"/>
    <col min="10" max="10" width="12.5546875" bestFit="1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4" t="s">
        <v>3</v>
      </c>
      <c r="F1" s="14" t="s">
        <v>12</v>
      </c>
      <c r="G1" s="4" t="s">
        <v>4</v>
      </c>
      <c r="H1" s="4" t="s">
        <v>5</v>
      </c>
      <c r="I1" s="4" t="s">
        <v>6</v>
      </c>
    </row>
    <row r="2" spans="1:10" x14ac:dyDescent="0.3">
      <c r="A2" s="17">
        <v>90001</v>
      </c>
      <c r="B2" s="18">
        <v>92316</v>
      </c>
      <c r="C2" s="18">
        <v>2907</v>
      </c>
      <c r="D2" s="39">
        <v>7315504</v>
      </c>
      <c r="E2" s="19">
        <v>3.1489665930066295E-2</v>
      </c>
      <c r="F2" s="20">
        <f>IF(B3&gt;9668,1,SQRT(B3/9668))</f>
        <v>1</v>
      </c>
      <c r="G2" s="19">
        <v>2.396108126582008E-2</v>
      </c>
      <c r="H2" s="19">
        <v>3.1489665930066295E-2</v>
      </c>
      <c r="I2" s="17">
        <v>4</v>
      </c>
    </row>
    <row r="3" spans="1:10" x14ac:dyDescent="0.3">
      <c r="A3" s="11">
        <v>90002</v>
      </c>
      <c r="B3" s="12">
        <v>80858</v>
      </c>
      <c r="C3" s="12">
        <v>2751</v>
      </c>
      <c r="D3" s="40">
        <v>7041552</v>
      </c>
      <c r="E3" s="13">
        <v>3.4022607534195753E-2</v>
      </c>
      <c r="F3" s="21">
        <f t="shared" ref="F3:F66" si="0">IF(B4&gt;9668,1,SQRT(B4/9668))</f>
        <v>1</v>
      </c>
      <c r="G3" s="13">
        <v>3.0348408162238168E-2</v>
      </c>
      <c r="H3" s="13">
        <v>3.4022607534195753E-2</v>
      </c>
      <c r="I3" s="11">
        <v>5</v>
      </c>
    </row>
    <row r="4" spans="1:10" x14ac:dyDescent="0.3">
      <c r="A4" s="11">
        <v>90003</v>
      </c>
      <c r="B4" s="12">
        <v>107829</v>
      </c>
      <c r="C4" s="12">
        <v>4073</v>
      </c>
      <c r="D4" s="40">
        <v>10588129</v>
      </c>
      <c r="E4" s="13">
        <v>3.7772769848556507E-2</v>
      </c>
      <c r="F4" s="21">
        <f t="shared" si="0"/>
        <v>1</v>
      </c>
      <c r="G4" s="13">
        <v>3.3459495288435469E-2</v>
      </c>
      <c r="H4" s="13">
        <v>3.7772769848556507E-2</v>
      </c>
      <c r="I4" s="11">
        <v>10</v>
      </c>
    </row>
    <row r="5" spans="1:10" x14ac:dyDescent="0.3">
      <c r="A5" s="11">
        <v>90004</v>
      </c>
      <c r="B5" s="12">
        <v>113530</v>
      </c>
      <c r="C5" s="12">
        <v>6823</v>
      </c>
      <c r="D5" s="40">
        <v>17115925</v>
      </c>
      <c r="E5" s="13">
        <v>6.0098652338588916E-2</v>
      </c>
      <c r="F5" s="21">
        <f t="shared" si="0"/>
        <v>1</v>
      </c>
      <c r="G5" s="13">
        <v>5.607914576295147E-2</v>
      </c>
      <c r="H5" s="13">
        <v>6.0098652338588916E-2</v>
      </c>
      <c r="I5" s="11">
        <v>20</v>
      </c>
    </row>
    <row r="6" spans="1:10" x14ac:dyDescent="0.3">
      <c r="A6" s="8">
        <v>90005</v>
      </c>
      <c r="B6" s="9">
        <v>53856</v>
      </c>
      <c r="C6" s="9">
        <v>3681</v>
      </c>
      <c r="D6" s="41">
        <v>8980296</v>
      </c>
      <c r="E6" s="10">
        <v>6.8348930481283418E-2</v>
      </c>
      <c r="F6" s="16">
        <f t="shared" si="0"/>
        <v>1</v>
      </c>
      <c r="G6" s="10">
        <v>5.607914576295147E-2</v>
      </c>
      <c r="H6" s="10">
        <v>6.8348930481283418E-2</v>
      </c>
      <c r="I6" s="8">
        <v>20</v>
      </c>
    </row>
    <row r="7" spans="1:10" x14ac:dyDescent="0.3">
      <c r="A7" s="17">
        <v>90006</v>
      </c>
      <c r="B7" s="18">
        <v>80383</v>
      </c>
      <c r="C7" s="18">
        <v>4646</v>
      </c>
      <c r="D7" s="39">
        <v>11701767</v>
      </c>
      <c r="E7" s="19">
        <v>5.7798290683353445E-2</v>
      </c>
      <c r="F7" s="20">
        <f t="shared" si="0"/>
        <v>1</v>
      </c>
      <c r="G7" s="19">
        <v>5.607914576295147E-2</v>
      </c>
      <c r="H7" s="19">
        <v>5.7798290683353445E-2</v>
      </c>
      <c r="I7" s="17">
        <v>20</v>
      </c>
    </row>
    <row r="8" spans="1:10" x14ac:dyDescent="0.3">
      <c r="A8" s="11">
        <v>90007</v>
      </c>
      <c r="B8" s="12">
        <v>53823</v>
      </c>
      <c r="C8" s="12">
        <v>2906</v>
      </c>
      <c r="D8" s="40">
        <v>7270283</v>
      </c>
      <c r="E8" s="13">
        <v>5.3991787897367298E-2</v>
      </c>
      <c r="F8" s="21">
        <f t="shared" si="0"/>
        <v>1</v>
      </c>
      <c r="G8" s="13">
        <v>5.607914576295147E-2</v>
      </c>
      <c r="H8" s="13">
        <v>5.3991787897367298E-2</v>
      </c>
      <c r="I8" s="11">
        <v>20</v>
      </c>
    </row>
    <row r="9" spans="1:10" x14ac:dyDescent="0.3">
      <c r="A9" s="11">
        <v>90008</v>
      </c>
      <c r="B9" s="12">
        <v>70241</v>
      </c>
      <c r="C9" s="12">
        <v>3361</v>
      </c>
      <c r="D9" s="40">
        <v>8010610</v>
      </c>
      <c r="E9" s="13">
        <v>4.7849546561125271E-2</v>
      </c>
      <c r="F9" s="21">
        <f t="shared" si="0"/>
        <v>0.69269789102109469</v>
      </c>
      <c r="G9" s="13">
        <v>4.1520434010244155E-2</v>
      </c>
      <c r="H9" s="13">
        <v>4.7849546561125271E-2</v>
      </c>
      <c r="I9" s="11">
        <v>19</v>
      </c>
      <c r="J9" s="68"/>
    </row>
    <row r="10" spans="1:10" x14ac:dyDescent="0.3">
      <c r="A10" s="11">
        <v>90010</v>
      </c>
      <c r="B10" s="12">
        <v>4639</v>
      </c>
      <c r="C10" s="12">
        <v>377</v>
      </c>
      <c r="D10" s="40">
        <v>873828</v>
      </c>
      <c r="E10" s="13">
        <v>8.1267514550549688E-2</v>
      </c>
      <c r="F10" s="21">
        <f t="shared" si="0"/>
        <v>1</v>
      </c>
      <c r="G10" s="13">
        <v>5.607914576295147E-2</v>
      </c>
      <c r="H10" s="13">
        <v>7.3527075700382333E-2</v>
      </c>
      <c r="I10" s="11">
        <v>20</v>
      </c>
      <c r="J10" s="2"/>
    </row>
    <row r="11" spans="1:10" x14ac:dyDescent="0.3">
      <c r="A11" s="8">
        <v>90011</v>
      </c>
      <c r="B11" s="9">
        <v>150169</v>
      </c>
      <c r="C11" s="9">
        <v>5456</v>
      </c>
      <c r="D11" s="41">
        <v>14053852</v>
      </c>
      <c r="E11" s="10">
        <v>3.63323988306508E-2</v>
      </c>
      <c r="F11" s="16">
        <f t="shared" si="0"/>
        <v>1</v>
      </c>
      <c r="G11" s="10">
        <v>3.0348408162238168E-2</v>
      </c>
      <c r="H11" s="10">
        <v>3.63323988306508E-2</v>
      </c>
      <c r="I11" s="8">
        <v>8</v>
      </c>
    </row>
    <row r="12" spans="1:10" x14ac:dyDescent="0.3">
      <c r="A12" s="17">
        <v>90012</v>
      </c>
      <c r="B12" s="18">
        <v>33504</v>
      </c>
      <c r="C12" s="18">
        <v>1853</v>
      </c>
      <c r="D12" s="39">
        <v>4499000</v>
      </c>
      <c r="E12" s="19">
        <v>5.5306829035339067E-2</v>
      </c>
      <c r="F12" s="20">
        <f t="shared" si="0"/>
        <v>0.99106475592386134</v>
      </c>
      <c r="G12" s="19">
        <v>5.607914576295147E-2</v>
      </c>
      <c r="H12" s="19">
        <v>5.5306829035339067E-2</v>
      </c>
      <c r="I12" s="17">
        <v>20</v>
      </c>
    </row>
    <row r="13" spans="1:10" x14ac:dyDescent="0.3">
      <c r="A13" s="11">
        <v>90013</v>
      </c>
      <c r="B13" s="12">
        <v>9496</v>
      </c>
      <c r="C13" s="12">
        <v>593</v>
      </c>
      <c r="D13" s="40">
        <v>1456098</v>
      </c>
      <c r="E13" s="13">
        <v>6.2447346251053075E-2</v>
      </c>
      <c r="F13" s="21">
        <f t="shared" si="0"/>
        <v>0.85629649685459108</v>
      </c>
      <c r="G13" s="13">
        <v>5.607914576295147E-2</v>
      </c>
      <c r="H13" s="13">
        <v>6.2390444825366105E-2</v>
      </c>
      <c r="I13" s="11">
        <v>20</v>
      </c>
    </row>
    <row r="14" spans="1:10" x14ac:dyDescent="0.3">
      <c r="A14" s="11">
        <v>90014</v>
      </c>
      <c r="B14" s="12">
        <v>7089</v>
      </c>
      <c r="C14" s="12">
        <v>448</v>
      </c>
      <c r="D14" s="40">
        <v>1104388</v>
      </c>
      <c r="E14" s="13">
        <v>6.3196501622231629E-2</v>
      </c>
      <c r="F14" s="21">
        <f t="shared" si="0"/>
        <v>1</v>
      </c>
      <c r="G14" s="13">
        <v>5.607914576295147E-2</v>
      </c>
      <c r="H14" s="13">
        <v>6.2173712652120572E-2</v>
      </c>
      <c r="I14" s="11">
        <v>20</v>
      </c>
    </row>
    <row r="15" spans="1:10" x14ac:dyDescent="0.3">
      <c r="A15" s="11">
        <v>90015</v>
      </c>
      <c r="B15" s="12">
        <v>22135</v>
      </c>
      <c r="C15" s="12">
        <v>1171</v>
      </c>
      <c r="D15" s="40">
        <v>2937701</v>
      </c>
      <c r="E15" s="13">
        <v>5.2902642873277617E-2</v>
      </c>
      <c r="F15" s="21">
        <f t="shared" si="0"/>
        <v>1</v>
      </c>
      <c r="G15" s="13">
        <v>5.607914576295147E-2</v>
      </c>
      <c r="H15" s="13">
        <v>5.2902642873277617E-2</v>
      </c>
      <c r="I15" s="11">
        <v>20</v>
      </c>
    </row>
    <row r="16" spans="1:10" x14ac:dyDescent="0.3">
      <c r="A16" s="8">
        <v>90016</v>
      </c>
      <c r="B16" s="9">
        <v>106461</v>
      </c>
      <c r="C16" s="9">
        <v>5389</v>
      </c>
      <c r="D16" s="41">
        <v>13808716</v>
      </c>
      <c r="E16" s="10">
        <v>5.0619475676538829E-2</v>
      </c>
      <c r="F16" s="16">
        <f t="shared" si="0"/>
        <v>1</v>
      </c>
      <c r="G16" s="10">
        <v>4.3041781553666052E-2</v>
      </c>
      <c r="H16" s="10">
        <v>5.0619475676538829E-2</v>
      </c>
      <c r="I16" s="8">
        <v>19</v>
      </c>
    </row>
    <row r="17" spans="1:9" x14ac:dyDescent="0.3">
      <c r="A17" s="17">
        <v>90017</v>
      </c>
      <c r="B17" s="18">
        <v>22292</v>
      </c>
      <c r="C17" s="18">
        <v>1289</v>
      </c>
      <c r="D17" s="39">
        <v>3319705</v>
      </c>
      <c r="E17" s="19">
        <v>5.7823434415933968E-2</v>
      </c>
      <c r="F17" s="20">
        <f t="shared" si="0"/>
        <v>1</v>
      </c>
      <c r="G17" s="19">
        <v>5.607914576295147E-2</v>
      </c>
      <c r="H17" s="19">
        <v>5.7823434415933968E-2</v>
      </c>
      <c r="I17" s="17">
        <v>20</v>
      </c>
    </row>
    <row r="18" spans="1:9" x14ac:dyDescent="0.3">
      <c r="A18" s="11">
        <v>90018</v>
      </c>
      <c r="B18" s="12">
        <v>94323</v>
      </c>
      <c r="C18" s="12">
        <v>4851</v>
      </c>
      <c r="D18" s="40">
        <v>11944634</v>
      </c>
      <c r="E18" s="13">
        <v>5.1429661906427913E-2</v>
      </c>
      <c r="F18" s="21">
        <f t="shared" si="0"/>
        <v>1</v>
      </c>
      <c r="G18" s="13">
        <v>4.4268380429094714E-2</v>
      </c>
      <c r="H18" s="13">
        <v>5.1429661906427913E-2</v>
      </c>
      <c r="I18" s="11">
        <v>20</v>
      </c>
    </row>
    <row r="19" spans="1:9" x14ac:dyDescent="0.3">
      <c r="A19" s="11">
        <v>90019</v>
      </c>
      <c r="B19" s="12">
        <v>135725</v>
      </c>
      <c r="C19" s="12">
        <v>7686</v>
      </c>
      <c r="D19" s="40">
        <v>19176807</v>
      </c>
      <c r="E19" s="13">
        <v>5.6629213483146069E-2</v>
      </c>
      <c r="F19" s="21">
        <f t="shared" si="0"/>
        <v>1</v>
      </c>
      <c r="G19" s="13">
        <v>5.607914576295147E-2</v>
      </c>
      <c r="H19" s="13">
        <v>5.6629213483146069E-2</v>
      </c>
      <c r="I19" s="11">
        <v>20</v>
      </c>
    </row>
    <row r="20" spans="1:9" x14ac:dyDescent="0.3">
      <c r="A20" s="11">
        <v>90020</v>
      </c>
      <c r="B20" s="12">
        <v>64388</v>
      </c>
      <c r="C20" s="12">
        <v>4272</v>
      </c>
      <c r="D20" s="40">
        <v>10606932</v>
      </c>
      <c r="E20" s="13">
        <v>6.6347766664595881E-2</v>
      </c>
      <c r="F20" s="21">
        <f t="shared" si="0"/>
        <v>0.70344033119013749</v>
      </c>
      <c r="G20" s="13">
        <v>5.607914576295147E-2</v>
      </c>
      <c r="H20" s="13">
        <v>6.6347766664595881E-2</v>
      </c>
      <c r="I20" s="11">
        <v>20</v>
      </c>
    </row>
    <row r="21" spans="1:9" x14ac:dyDescent="0.3">
      <c r="A21" s="8">
        <v>90021</v>
      </c>
      <c r="B21" s="9">
        <v>4784</v>
      </c>
      <c r="C21" s="9">
        <v>266</v>
      </c>
      <c r="D21" s="41">
        <v>646537</v>
      </c>
      <c r="E21" s="10">
        <v>5.5602006688963208E-2</v>
      </c>
      <c r="F21" s="16">
        <f t="shared" si="0"/>
        <v>1</v>
      </c>
      <c r="G21" s="10">
        <v>5.607914576295147E-2</v>
      </c>
      <c r="H21" s="10">
        <v>5.5743506894721406E-2</v>
      </c>
      <c r="I21" s="8">
        <v>20</v>
      </c>
    </row>
    <row r="22" spans="1:9" x14ac:dyDescent="0.3">
      <c r="A22" s="17">
        <v>90022</v>
      </c>
      <c r="B22" s="18">
        <v>159526</v>
      </c>
      <c r="C22" s="18">
        <v>5586</v>
      </c>
      <c r="D22" s="39">
        <v>13722543</v>
      </c>
      <c r="E22" s="19">
        <v>3.5016235597958953E-2</v>
      </c>
      <c r="F22" s="20">
        <f t="shared" si="0"/>
        <v>1</v>
      </c>
      <c r="G22" s="19">
        <v>2.9055197269464841E-2</v>
      </c>
      <c r="H22" s="19">
        <v>3.5016235597958953E-2</v>
      </c>
      <c r="I22" s="17">
        <v>6</v>
      </c>
    </row>
    <row r="23" spans="1:9" x14ac:dyDescent="0.3">
      <c r="A23" s="11">
        <v>90023</v>
      </c>
      <c r="B23" s="12">
        <v>86552</v>
      </c>
      <c r="C23" s="12">
        <v>2990</v>
      </c>
      <c r="D23" s="40">
        <v>7436269</v>
      </c>
      <c r="E23" s="13">
        <v>3.4545706627229875E-2</v>
      </c>
      <c r="F23" s="21">
        <f t="shared" si="0"/>
        <v>1</v>
      </c>
      <c r="G23" s="13">
        <v>2.9055197269464841E-2</v>
      </c>
      <c r="H23" s="13">
        <v>3.4545706627229875E-2</v>
      </c>
      <c r="I23" s="11">
        <v>6</v>
      </c>
    </row>
    <row r="24" spans="1:9" x14ac:dyDescent="0.3">
      <c r="A24" s="11">
        <v>90024</v>
      </c>
      <c r="B24" s="12">
        <v>93796</v>
      </c>
      <c r="C24" s="12">
        <v>5797</v>
      </c>
      <c r="D24" s="40">
        <v>14492952</v>
      </c>
      <c r="E24" s="13">
        <v>6.1804341336517549E-2</v>
      </c>
      <c r="F24" s="21">
        <f t="shared" si="0"/>
        <v>1</v>
      </c>
      <c r="G24" s="13">
        <v>5.607914576295147E-2</v>
      </c>
      <c r="H24" s="13">
        <v>6.1804341336517549E-2</v>
      </c>
      <c r="I24" s="11">
        <v>20</v>
      </c>
    </row>
    <row r="25" spans="1:9" x14ac:dyDescent="0.3">
      <c r="A25" s="11">
        <v>90025</v>
      </c>
      <c r="B25" s="12">
        <v>127766</v>
      </c>
      <c r="C25" s="12">
        <v>7448</v>
      </c>
      <c r="D25" s="40">
        <v>17701594</v>
      </c>
      <c r="E25" s="13">
        <v>5.8294068844606549E-2</v>
      </c>
      <c r="F25" s="21">
        <f t="shared" si="0"/>
        <v>1</v>
      </c>
      <c r="G25" s="13">
        <v>5.607914576295147E-2</v>
      </c>
      <c r="H25" s="13">
        <v>5.8294068844606549E-2</v>
      </c>
      <c r="I25" s="11">
        <v>20</v>
      </c>
    </row>
    <row r="26" spans="1:9" x14ac:dyDescent="0.3">
      <c r="A26" s="8">
        <v>90026</v>
      </c>
      <c r="B26" s="9">
        <v>139892</v>
      </c>
      <c r="C26" s="9">
        <v>7663</v>
      </c>
      <c r="D26" s="41">
        <v>18397573</v>
      </c>
      <c r="E26" s="10">
        <v>5.4777971578074514E-2</v>
      </c>
      <c r="F26" s="16">
        <f t="shared" si="0"/>
        <v>1</v>
      </c>
      <c r="G26" s="10">
        <v>4.7386846690150433E-2</v>
      </c>
      <c r="H26" s="10">
        <v>5.4777971578074514E-2</v>
      </c>
      <c r="I26" s="8">
        <v>20</v>
      </c>
    </row>
    <row r="27" spans="1:9" x14ac:dyDescent="0.3">
      <c r="A27" s="17">
        <v>90027</v>
      </c>
      <c r="B27" s="18">
        <v>118661</v>
      </c>
      <c r="C27" s="18">
        <v>7306</v>
      </c>
      <c r="D27" s="39">
        <v>17944350</v>
      </c>
      <c r="E27" s="19">
        <v>6.1570355887781161E-2</v>
      </c>
      <c r="F27" s="20">
        <f t="shared" si="0"/>
        <v>1</v>
      </c>
      <c r="G27" s="19">
        <v>5.607914576295147E-2</v>
      </c>
      <c r="H27" s="19">
        <v>6.1570355887781161E-2</v>
      </c>
      <c r="I27" s="17">
        <v>20</v>
      </c>
    </row>
    <row r="28" spans="1:9" x14ac:dyDescent="0.3">
      <c r="A28" s="11">
        <v>90028</v>
      </c>
      <c r="B28" s="12">
        <v>55335</v>
      </c>
      <c r="C28" s="12">
        <v>3999</v>
      </c>
      <c r="D28" s="40">
        <v>9722470</v>
      </c>
      <c r="E28" s="13">
        <v>7.2268907563025217E-2</v>
      </c>
      <c r="F28" s="21">
        <f t="shared" si="0"/>
        <v>1</v>
      </c>
      <c r="G28" s="13">
        <v>5.607914576295147E-2</v>
      </c>
      <c r="H28" s="13">
        <v>7.2268907563025217E-2</v>
      </c>
      <c r="I28" s="11">
        <v>20</v>
      </c>
    </row>
    <row r="29" spans="1:9" x14ac:dyDescent="0.3">
      <c r="A29" s="11">
        <v>90029</v>
      </c>
      <c r="B29" s="12">
        <v>63051</v>
      </c>
      <c r="C29" s="12">
        <v>3879</v>
      </c>
      <c r="D29" s="40">
        <v>9565969</v>
      </c>
      <c r="E29" s="13">
        <v>6.1521625350906411E-2</v>
      </c>
      <c r="F29" s="21">
        <f t="shared" si="0"/>
        <v>1</v>
      </c>
      <c r="G29" s="13">
        <v>5.607914576295147E-2</v>
      </c>
      <c r="H29" s="13">
        <v>6.1521625350906411E-2</v>
      </c>
      <c r="I29" s="11">
        <v>20</v>
      </c>
    </row>
    <row r="30" spans="1:9" x14ac:dyDescent="0.3">
      <c r="A30" s="11">
        <v>90031</v>
      </c>
      <c r="B30" s="12">
        <v>82607</v>
      </c>
      <c r="C30" s="12">
        <v>3579</v>
      </c>
      <c r="D30" s="40">
        <v>8814583</v>
      </c>
      <c r="E30" s="13">
        <v>4.3325626157589552E-2</v>
      </c>
      <c r="F30" s="21">
        <f t="shared" si="0"/>
        <v>1</v>
      </c>
      <c r="G30" s="13">
        <v>3.8657448951658936E-2</v>
      </c>
      <c r="H30" s="13">
        <v>4.3325626157589552E-2</v>
      </c>
      <c r="I30" s="11">
        <v>17</v>
      </c>
    </row>
    <row r="31" spans="1:9" x14ac:dyDescent="0.3">
      <c r="A31" s="8">
        <v>90032</v>
      </c>
      <c r="B31" s="9">
        <v>114278</v>
      </c>
      <c r="C31" s="9">
        <v>4793</v>
      </c>
      <c r="D31" s="41">
        <v>11628730</v>
      </c>
      <c r="E31" s="10">
        <v>4.1941581056721328E-2</v>
      </c>
      <c r="F31" s="16">
        <f t="shared" si="0"/>
        <v>1</v>
      </c>
      <c r="G31" s="10">
        <v>3.5986555924986528E-2</v>
      </c>
      <c r="H31" s="10">
        <v>4.1941581056721328E-2</v>
      </c>
      <c r="I31" s="8">
        <v>16</v>
      </c>
    </row>
    <row r="32" spans="1:9" x14ac:dyDescent="0.3">
      <c r="A32" s="17">
        <v>90033</v>
      </c>
      <c r="B32" s="18">
        <v>77161</v>
      </c>
      <c r="C32" s="18">
        <v>2856</v>
      </c>
      <c r="D32" s="39">
        <v>7219187</v>
      </c>
      <c r="E32" s="19">
        <v>3.7013517191327228E-2</v>
      </c>
      <c r="F32" s="20">
        <f t="shared" si="0"/>
        <v>1</v>
      </c>
      <c r="G32" s="19">
        <v>3.3459495288435469E-2</v>
      </c>
      <c r="H32" s="19">
        <v>3.7013517191327228E-2</v>
      </c>
      <c r="I32" s="17">
        <v>9</v>
      </c>
    </row>
    <row r="33" spans="1:9" x14ac:dyDescent="0.3">
      <c r="A33" s="11">
        <v>90034</v>
      </c>
      <c r="B33" s="12">
        <v>162245</v>
      </c>
      <c r="C33" s="12">
        <v>9545</v>
      </c>
      <c r="D33" s="40">
        <v>22643736</v>
      </c>
      <c r="E33" s="13">
        <v>5.8830780609571941E-2</v>
      </c>
      <c r="F33" s="21">
        <f t="shared" si="0"/>
        <v>1</v>
      </c>
      <c r="G33" s="13">
        <v>5.607914576295147E-2</v>
      </c>
      <c r="H33" s="13">
        <v>5.8830780609571941E-2</v>
      </c>
      <c r="I33" s="11">
        <v>20</v>
      </c>
    </row>
    <row r="34" spans="1:9" x14ac:dyDescent="0.3">
      <c r="A34" s="11">
        <v>90035</v>
      </c>
      <c r="B34" s="12">
        <v>80317</v>
      </c>
      <c r="C34" s="12">
        <v>5362</v>
      </c>
      <c r="D34" s="40">
        <v>13196328</v>
      </c>
      <c r="E34" s="13">
        <v>6.6760461670630128E-2</v>
      </c>
      <c r="F34" s="21">
        <f t="shared" si="0"/>
        <v>1</v>
      </c>
      <c r="G34" s="13">
        <v>5.607914576295147E-2</v>
      </c>
      <c r="H34" s="13">
        <v>6.6760461670630128E-2</v>
      </c>
      <c r="I34" s="11">
        <v>20</v>
      </c>
    </row>
    <row r="35" spans="1:9" x14ac:dyDescent="0.3">
      <c r="A35" s="11">
        <v>90036</v>
      </c>
      <c r="B35" s="12">
        <v>99303</v>
      </c>
      <c r="C35" s="12">
        <v>6747</v>
      </c>
      <c r="D35" s="40">
        <v>16328482</v>
      </c>
      <c r="E35" s="13">
        <v>6.7943566659617538E-2</v>
      </c>
      <c r="F35" s="21">
        <f t="shared" si="0"/>
        <v>1</v>
      </c>
      <c r="G35" s="13">
        <v>5.607914576295147E-2</v>
      </c>
      <c r="H35" s="13">
        <v>6.7943566659617538E-2</v>
      </c>
      <c r="I35" s="11">
        <v>20</v>
      </c>
    </row>
    <row r="36" spans="1:9" x14ac:dyDescent="0.3">
      <c r="A36" s="8">
        <v>90037</v>
      </c>
      <c r="B36" s="9">
        <v>96039</v>
      </c>
      <c r="C36" s="9">
        <v>4390</v>
      </c>
      <c r="D36" s="41">
        <v>11095376</v>
      </c>
      <c r="E36" s="10">
        <v>4.5710596736742368E-2</v>
      </c>
      <c r="F36" s="16">
        <f t="shared" si="0"/>
        <v>1</v>
      </c>
      <c r="G36" s="10">
        <v>3.7919295997972377E-2</v>
      </c>
      <c r="H36" s="10">
        <v>4.5710596736742368E-2</v>
      </c>
      <c r="I36" s="8">
        <v>18</v>
      </c>
    </row>
    <row r="37" spans="1:9" x14ac:dyDescent="0.3">
      <c r="A37" s="17">
        <v>90038</v>
      </c>
      <c r="B37" s="18">
        <v>51918</v>
      </c>
      <c r="C37" s="18">
        <v>3338</v>
      </c>
      <c r="D37" s="39">
        <v>8439740</v>
      </c>
      <c r="E37" s="19">
        <v>6.4293693901922258E-2</v>
      </c>
      <c r="F37" s="20">
        <f t="shared" si="0"/>
        <v>1</v>
      </c>
      <c r="G37" s="19">
        <v>5.607914576295147E-2</v>
      </c>
      <c r="H37" s="19">
        <v>6.4293693901922258E-2</v>
      </c>
      <c r="I37" s="17">
        <v>20</v>
      </c>
    </row>
    <row r="38" spans="1:9" x14ac:dyDescent="0.3">
      <c r="A38" s="11">
        <v>90039</v>
      </c>
      <c r="B38" s="12">
        <v>86587</v>
      </c>
      <c r="C38" s="12">
        <v>4322</v>
      </c>
      <c r="D38" s="40">
        <v>10404928</v>
      </c>
      <c r="E38" s="13">
        <v>4.9915114278124895E-2</v>
      </c>
      <c r="F38" s="21">
        <f t="shared" si="0"/>
        <v>1</v>
      </c>
      <c r="G38" s="13">
        <v>4.7386846690150433E-2</v>
      </c>
      <c r="H38" s="13">
        <v>4.9915114278124895E-2</v>
      </c>
      <c r="I38" s="11">
        <v>19</v>
      </c>
    </row>
    <row r="39" spans="1:9" x14ac:dyDescent="0.3">
      <c r="A39" s="11">
        <v>90040</v>
      </c>
      <c r="B39" s="12">
        <v>33678</v>
      </c>
      <c r="C39" s="12">
        <v>1168</v>
      </c>
      <c r="D39" s="40">
        <v>2896234</v>
      </c>
      <c r="E39" s="13">
        <v>3.4681394382089198E-2</v>
      </c>
      <c r="F39" s="21">
        <f t="shared" si="0"/>
        <v>1</v>
      </c>
      <c r="G39" s="13">
        <v>3.0348408162238168E-2</v>
      </c>
      <c r="H39" s="13">
        <v>3.4681394382089198E-2</v>
      </c>
      <c r="I39" s="11">
        <v>6</v>
      </c>
    </row>
    <row r="40" spans="1:9" x14ac:dyDescent="0.3">
      <c r="A40" s="11">
        <v>90041</v>
      </c>
      <c r="B40" s="12">
        <v>83345</v>
      </c>
      <c r="C40" s="12">
        <v>3832</v>
      </c>
      <c r="D40" s="40">
        <v>8971293</v>
      </c>
      <c r="E40" s="13">
        <v>4.5977563141160235E-2</v>
      </c>
      <c r="F40" s="21">
        <f t="shared" si="0"/>
        <v>1</v>
      </c>
      <c r="G40" s="13">
        <v>4.1520434010244155E-2</v>
      </c>
      <c r="H40" s="13">
        <v>4.5977563141160235E-2</v>
      </c>
      <c r="I40" s="11">
        <v>18</v>
      </c>
    </row>
    <row r="41" spans="1:9" x14ac:dyDescent="0.3">
      <c r="A41" s="8">
        <v>90042</v>
      </c>
      <c r="B41" s="9">
        <v>161524</v>
      </c>
      <c r="C41" s="9">
        <v>7372</v>
      </c>
      <c r="D41" s="41">
        <v>17867616</v>
      </c>
      <c r="E41" s="10">
        <v>4.5640276367598626E-2</v>
      </c>
      <c r="F41" s="16">
        <f t="shared" si="0"/>
        <v>1</v>
      </c>
      <c r="G41" s="10">
        <v>4.1025375513555534E-2</v>
      </c>
      <c r="H41" s="10">
        <v>4.5640276367598626E-2</v>
      </c>
      <c r="I41" s="8">
        <v>18</v>
      </c>
    </row>
    <row r="42" spans="1:9" x14ac:dyDescent="0.3">
      <c r="A42" s="17">
        <v>90043</v>
      </c>
      <c r="B42" s="18">
        <v>108997</v>
      </c>
      <c r="C42" s="18">
        <v>5118</v>
      </c>
      <c r="D42" s="39">
        <v>12269851</v>
      </c>
      <c r="E42" s="19">
        <v>4.6955420791397931E-2</v>
      </c>
      <c r="F42" s="20">
        <f t="shared" si="0"/>
        <v>1</v>
      </c>
      <c r="G42" s="19">
        <v>3.8791894736138414E-2</v>
      </c>
      <c r="H42" s="19">
        <v>4.6955420791397931E-2</v>
      </c>
      <c r="I42" s="17">
        <v>19</v>
      </c>
    </row>
    <row r="43" spans="1:9" x14ac:dyDescent="0.3">
      <c r="A43" s="11">
        <v>90044</v>
      </c>
      <c r="B43" s="12">
        <v>154770</v>
      </c>
      <c r="C43" s="12">
        <v>6437</v>
      </c>
      <c r="D43" s="40">
        <v>16356091</v>
      </c>
      <c r="E43" s="13">
        <v>4.1590747560896812E-2</v>
      </c>
      <c r="F43" s="21">
        <f t="shared" si="0"/>
        <v>1</v>
      </c>
      <c r="G43" s="13">
        <v>3.4205683196987607E-2</v>
      </c>
      <c r="H43" s="13">
        <v>4.1590747560896812E-2</v>
      </c>
      <c r="I43" s="11">
        <v>15</v>
      </c>
    </row>
    <row r="44" spans="1:9" x14ac:dyDescent="0.3">
      <c r="A44" s="11">
        <v>90045</v>
      </c>
      <c r="B44" s="12">
        <v>134337</v>
      </c>
      <c r="C44" s="12">
        <v>6156</v>
      </c>
      <c r="D44" s="40">
        <v>14352969</v>
      </c>
      <c r="E44" s="13">
        <v>4.5825051921659705E-2</v>
      </c>
      <c r="F44" s="21">
        <f t="shared" si="0"/>
        <v>1</v>
      </c>
      <c r="G44" s="13">
        <v>4.1520434010244155E-2</v>
      </c>
      <c r="H44" s="13">
        <v>4.5825051921659705E-2</v>
      </c>
      <c r="I44" s="11">
        <v>18</v>
      </c>
    </row>
    <row r="45" spans="1:9" x14ac:dyDescent="0.3">
      <c r="A45" s="11">
        <v>90046</v>
      </c>
      <c r="B45" s="12">
        <v>142040</v>
      </c>
      <c r="C45" s="12">
        <v>9911</v>
      </c>
      <c r="D45" s="40">
        <v>24608755</v>
      </c>
      <c r="E45" s="13">
        <v>6.9776119402985073E-2</v>
      </c>
      <c r="F45" s="21">
        <f t="shared" si="0"/>
        <v>1</v>
      </c>
      <c r="G45" s="13">
        <v>5.607914576295147E-2</v>
      </c>
      <c r="H45" s="13">
        <v>6.9776119402985073E-2</v>
      </c>
      <c r="I45" s="11">
        <v>20</v>
      </c>
    </row>
    <row r="46" spans="1:9" x14ac:dyDescent="0.3">
      <c r="A46" s="8">
        <v>90047</v>
      </c>
      <c r="B46" s="9">
        <v>115119</v>
      </c>
      <c r="C46" s="9">
        <v>4996</v>
      </c>
      <c r="D46" s="41">
        <v>12339215</v>
      </c>
      <c r="E46" s="10">
        <v>4.3398570175209997E-2</v>
      </c>
      <c r="F46" s="16">
        <f t="shared" si="0"/>
        <v>1</v>
      </c>
      <c r="G46" s="10">
        <v>3.4205683196987607E-2</v>
      </c>
      <c r="H46" s="10">
        <v>4.3398570175209997E-2</v>
      </c>
      <c r="I46" s="8">
        <v>17</v>
      </c>
    </row>
    <row r="47" spans="1:9" x14ac:dyDescent="0.3">
      <c r="A47" s="17">
        <v>90048</v>
      </c>
      <c r="B47" s="18">
        <v>66116</v>
      </c>
      <c r="C47" s="18">
        <v>4357</v>
      </c>
      <c r="D47" s="39">
        <v>10705612</v>
      </c>
      <c r="E47" s="19">
        <v>6.589932845302196E-2</v>
      </c>
      <c r="F47" s="20">
        <f t="shared" si="0"/>
        <v>1</v>
      </c>
      <c r="G47" s="19">
        <v>5.607914576295147E-2</v>
      </c>
      <c r="H47" s="19">
        <v>6.589932845302196E-2</v>
      </c>
      <c r="I47" s="17">
        <v>20</v>
      </c>
    </row>
    <row r="48" spans="1:9" x14ac:dyDescent="0.3">
      <c r="A48" s="11">
        <v>90049</v>
      </c>
      <c r="B48" s="12">
        <v>131849</v>
      </c>
      <c r="C48" s="12">
        <v>7607</v>
      </c>
      <c r="D48" s="40">
        <v>19130363</v>
      </c>
      <c r="E48" s="13">
        <v>5.7694787218712316E-2</v>
      </c>
      <c r="F48" s="21">
        <f t="shared" si="0"/>
        <v>1</v>
      </c>
      <c r="G48" s="13">
        <v>5.607914576295147E-2</v>
      </c>
      <c r="H48" s="13">
        <v>5.7694787218712316E-2</v>
      </c>
      <c r="I48" s="11">
        <v>20</v>
      </c>
    </row>
    <row r="49" spans="1:9" x14ac:dyDescent="0.3">
      <c r="A49" s="11">
        <v>90056</v>
      </c>
      <c r="B49" s="12">
        <v>30855</v>
      </c>
      <c r="C49" s="12">
        <v>1491</v>
      </c>
      <c r="D49" s="40">
        <v>3576081</v>
      </c>
      <c r="E49" s="13">
        <v>4.8322800194457949E-2</v>
      </c>
      <c r="F49" s="21">
        <f t="shared" si="0"/>
        <v>1</v>
      </c>
      <c r="G49" s="13">
        <v>3.8791894736138414E-2</v>
      </c>
      <c r="H49" s="13">
        <v>4.8322800194457949E-2</v>
      </c>
      <c r="I49" s="11">
        <v>19</v>
      </c>
    </row>
    <row r="50" spans="1:9" x14ac:dyDescent="0.3">
      <c r="A50" s="11">
        <v>90057</v>
      </c>
      <c r="B50" s="12">
        <v>47075</v>
      </c>
      <c r="C50" s="12">
        <v>2897</v>
      </c>
      <c r="D50" s="40">
        <v>7264059</v>
      </c>
      <c r="E50" s="13">
        <v>6.1540095592140201E-2</v>
      </c>
      <c r="F50" s="21">
        <f t="shared" si="0"/>
        <v>0.75575300082917873</v>
      </c>
      <c r="G50" s="13">
        <v>5.607914576295147E-2</v>
      </c>
      <c r="H50" s="13">
        <v>6.1540095592140201E-2</v>
      </c>
      <c r="I50" s="11">
        <v>20</v>
      </c>
    </row>
    <row r="51" spans="1:9" x14ac:dyDescent="0.3">
      <c r="A51" s="8">
        <v>90058</v>
      </c>
      <c r="B51" s="9">
        <v>5522</v>
      </c>
      <c r="C51" s="9">
        <v>226</v>
      </c>
      <c r="D51" s="41">
        <v>542707</v>
      </c>
      <c r="E51" s="10">
        <v>4.0927200289750089E-2</v>
      </c>
      <c r="F51" s="16">
        <f t="shared" si="0"/>
        <v>1</v>
      </c>
      <c r="G51" s="10">
        <v>4.4268380429094714E-2</v>
      </c>
      <c r="H51" s="10">
        <v>4.1743273512474158E-2</v>
      </c>
      <c r="I51" s="8">
        <v>15</v>
      </c>
    </row>
    <row r="52" spans="1:9" x14ac:dyDescent="0.3">
      <c r="A52" s="17">
        <v>90059</v>
      </c>
      <c r="B52" s="18">
        <v>73645</v>
      </c>
      <c r="C52" s="18">
        <v>2835</v>
      </c>
      <c r="D52" s="39">
        <v>7326363</v>
      </c>
      <c r="E52" s="19">
        <v>3.8495485097426847E-2</v>
      </c>
      <c r="F52" s="20">
        <f t="shared" si="0"/>
        <v>1</v>
      </c>
      <c r="G52" s="19">
        <v>3.0348408162238168E-2</v>
      </c>
      <c r="H52" s="19">
        <v>3.8495485097426847E-2</v>
      </c>
      <c r="I52" s="17">
        <v>11</v>
      </c>
    </row>
    <row r="53" spans="1:9" x14ac:dyDescent="0.3">
      <c r="A53" s="11">
        <v>90061</v>
      </c>
      <c r="B53" s="12">
        <v>49971</v>
      </c>
      <c r="C53" s="12">
        <v>1896</v>
      </c>
      <c r="D53" s="40">
        <v>4717923</v>
      </c>
      <c r="E53" s="13">
        <v>3.7942006363690939E-2</v>
      </c>
      <c r="F53" s="21">
        <f t="shared" si="0"/>
        <v>1</v>
      </c>
      <c r="G53" s="13">
        <v>2.9055197269464841E-2</v>
      </c>
      <c r="H53" s="13">
        <v>3.7942006363690939E-2</v>
      </c>
      <c r="I53" s="11">
        <v>10</v>
      </c>
    </row>
    <row r="54" spans="1:9" x14ac:dyDescent="0.3">
      <c r="A54" s="11">
        <v>90062</v>
      </c>
      <c r="B54" s="12">
        <v>61552</v>
      </c>
      <c r="C54" s="12">
        <v>2913</v>
      </c>
      <c r="D54" s="40">
        <v>7342559</v>
      </c>
      <c r="E54" s="13">
        <v>4.7325838315570572E-2</v>
      </c>
      <c r="F54" s="21">
        <f t="shared" si="0"/>
        <v>1</v>
      </c>
      <c r="G54" s="13">
        <v>3.8791894736138414E-2</v>
      </c>
      <c r="H54" s="13">
        <v>4.7325838315570572E-2</v>
      </c>
      <c r="I54" s="11">
        <v>19</v>
      </c>
    </row>
    <row r="55" spans="1:9" x14ac:dyDescent="0.3">
      <c r="A55" s="11">
        <v>90063</v>
      </c>
      <c r="B55" s="12">
        <v>113764</v>
      </c>
      <c r="C55" s="12">
        <v>4044</v>
      </c>
      <c r="D55" s="40">
        <v>9998236</v>
      </c>
      <c r="E55" s="13">
        <v>3.5547273302626491E-2</v>
      </c>
      <c r="F55" s="21">
        <f t="shared" si="0"/>
        <v>1</v>
      </c>
      <c r="G55" s="13">
        <v>2.9055197269464841E-2</v>
      </c>
      <c r="H55" s="13">
        <v>3.5547273302626491E-2</v>
      </c>
      <c r="I55" s="11">
        <v>7</v>
      </c>
    </row>
    <row r="56" spans="1:9" x14ac:dyDescent="0.3">
      <c r="A56" s="8">
        <v>90064</v>
      </c>
      <c r="B56" s="9">
        <v>89584</v>
      </c>
      <c r="C56" s="9">
        <v>4958</v>
      </c>
      <c r="D56" s="41">
        <v>11969454</v>
      </c>
      <c r="E56" s="10">
        <v>5.5344704411502056E-2</v>
      </c>
      <c r="F56" s="16">
        <f t="shared" si="0"/>
        <v>1</v>
      </c>
      <c r="G56" s="10">
        <v>5.607914576295147E-2</v>
      </c>
      <c r="H56" s="10">
        <v>5.5344704411502056E-2</v>
      </c>
      <c r="I56" s="8">
        <v>20</v>
      </c>
    </row>
    <row r="57" spans="1:9" x14ac:dyDescent="0.3">
      <c r="A57" s="17">
        <v>90065</v>
      </c>
      <c r="B57" s="18">
        <v>127911</v>
      </c>
      <c r="C57" s="18">
        <v>5473</v>
      </c>
      <c r="D57" s="39">
        <v>13083787</v>
      </c>
      <c r="E57" s="19">
        <v>4.2787563227556662E-2</v>
      </c>
      <c r="F57" s="20">
        <f t="shared" si="0"/>
        <v>1</v>
      </c>
      <c r="G57" s="19">
        <v>3.8791894736138414E-2</v>
      </c>
      <c r="H57" s="19">
        <v>4.2787563227556662E-2</v>
      </c>
      <c r="I57" s="17">
        <v>16</v>
      </c>
    </row>
    <row r="58" spans="1:9" x14ac:dyDescent="0.3">
      <c r="A58" s="11">
        <v>90066</v>
      </c>
      <c r="B58" s="12">
        <v>183381</v>
      </c>
      <c r="C58" s="12">
        <v>9495</v>
      </c>
      <c r="D58" s="40">
        <v>22101667</v>
      </c>
      <c r="E58" s="13">
        <v>5.1777446954700872E-2</v>
      </c>
      <c r="F58" s="21">
        <f t="shared" si="0"/>
        <v>1</v>
      </c>
      <c r="G58" s="13">
        <v>4.7386846690150433E-2</v>
      </c>
      <c r="H58" s="13">
        <v>5.1777446954700872E-2</v>
      </c>
      <c r="I58" s="11">
        <v>20</v>
      </c>
    </row>
    <row r="59" spans="1:9" x14ac:dyDescent="0.3">
      <c r="A59" s="11">
        <v>90067</v>
      </c>
      <c r="B59" s="12">
        <v>11165</v>
      </c>
      <c r="C59" s="12">
        <v>636</v>
      </c>
      <c r="D59" s="40">
        <v>1882744</v>
      </c>
      <c r="E59" s="13">
        <v>5.6963725929243168E-2</v>
      </c>
      <c r="F59" s="21">
        <f t="shared" si="0"/>
        <v>1</v>
      </c>
      <c r="G59" s="13">
        <v>5.607914576295147E-2</v>
      </c>
      <c r="H59" s="13">
        <v>5.6963725929243168E-2</v>
      </c>
      <c r="I59" s="11">
        <v>20</v>
      </c>
    </row>
    <row r="60" spans="1:9" x14ac:dyDescent="0.3">
      <c r="A60" s="11">
        <v>90068</v>
      </c>
      <c r="B60" s="12">
        <v>77537</v>
      </c>
      <c r="C60" s="12">
        <v>4595</v>
      </c>
      <c r="D60" s="40">
        <v>11187442</v>
      </c>
      <c r="E60" s="13">
        <v>5.9262029740639953E-2</v>
      </c>
      <c r="F60" s="21">
        <f t="shared" si="0"/>
        <v>1</v>
      </c>
      <c r="G60" s="13">
        <v>5.607914576295147E-2</v>
      </c>
      <c r="H60" s="13">
        <v>5.9262029740639953E-2</v>
      </c>
      <c r="I60" s="11">
        <v>20</v>
      </c>
    </row>
    <row r="61" spans="1:9" x14ac:dyDescent="0.3">
      <c r="A61" s="8">
        <v>90069</v>
      </c>
      <c r="B61" s="9">
        <v>72922</v>
      </c>
      <c r="C61" s="9">
        <v>4616</v>
      </c>
      <c r="D61" s="41">
        <v>11512007</v>
      </c>
      <c r="E61" s="10">
        <v>6.3300512876772436E-2</v>
      </c>
      <c r="F61" s="16">
        <f t="shared" si="0"/>
        <v>0.22854797001200286</v>
      </c>
      <c r="G61" s="10">
        <v>5.607914576295147E-2</v>
      </c>
      <c r="H61" s="10">
        <v>6.3300512876772436E-2</v>
      </c>
      <c r="I61" s="8">
        <v>20</v>
      </c>
    </row>
    <row r="62" spans="1:9" x14ac:dyDescent="0.3">
      <c r="A62" s="17">
        <v>90071</v>
      </c>
      <c r="B62" s="18">
        <v>505</v>
      </c>
      <c r="C62" s="18">
        <v>28</v>
      </c>
      <c r="D62" s="39">
        <v>65099</v>
      </c>
      <c r="E62" s="19">
        <v>5.5445544554455446E-2</v>
      </c>
      <c r="F62" s="20">
        <f t="shared" si="0"/>
        <v>1</v>
      </c>
      <c r="G62" s="19">
        <v>5.607914576295147E-2</v>
      </c>
      <c r="H62" s="19">
        <v>5.5934337492952554E-2</v>
      </c>
      <c r="I62" s="17">
        <v>20</v>
      </c>
    </row>
    <row r="63" spans="1:9" x14ac:dyDescent="0.3">
      <c r="A63" s="11">
        <v>90077</v>
      </c>
      <c r="B63" s="12">
        <v>39891</v>
      </c>
      <c r="C63" s="12">
        <v>2248</v>
      </c>
      <c r="D63" s="40">
        <v>6165042</v>
      </c>
      <c r="E63" s="13">
        <v>5.6353563460429669E-2</v>
      </c>
      <c r="F63" s="21">
        <f t="shared" si="0"/>
        <v>1</v>
      </c>
      <c r="G63" s="13">
        <v>5.607914576295147E-2</v>
      </c>
      <c r="H63" s="13">
        <v>5.6353563460429669E-2</v>
      </c>
      <c r="I63" s="11">
        <v>20</v>
      </c>
    </row>
    <row r="64" spans="1:9" x14ac:dyDescent="0.3">
      <c r="A64" s="11">
        <v>90094</v>
      </c>
      <c r="B64" s="12">
        <v>15566</v>
      </c>
      <c r="C64" s="12">
        <v>752</v>
      </c>
      <c r="D64" s="40">
        <v>1790758</v>
      </c>
      <c r="E64" s="13">
        <v>4.8310420146473083E-2</v>
      </c>
      <c r="F64" s="21">
        <f t="shared" si="0"/>
        <v>1</v>
      </c>
      <c r="G64" s="13">
        <v>5.607914576295147E-2</v>
      </c>
      <c r="H64" s="13">
        <v>4.8310420146473083E-2</v>
      </c>
      <c r="I64" s="11">
        <v>19</v>
      </c>
    </row>
    <row r="65" spans="1:9" x14ac:dyDescent="0.3">
      <c r="A65" s="11">
        <v>90201</v>
      </c>
      <c r="B65" s="12">
        <v>222029</v>
      </c>
      <c r="C65" s="12">
        <v>7621</v>
      </c>
      <c r="D65" s="40">
        <v>19295127</v>
      </c>
      <c r="E65" s="13">
        <v>3.4324345017993148E-2</v>
      </c>
      <c r="F65" s="21">
        <f t="shared" si="0"/>
        <v>1</v>
      </c>
      <c r="G65" s="13">
        <v>2.9055197269464841E-2</v>
      </c>
      <c r="H65" s="13">
        <v>3.4324345017993148E-2</v>
      </c>
      <c r="I65" s="11">
        <v>6</v>
      </c>
    </row>
    <row r="66" spans="1:9" x14ac:dyDescent="0.3">
      <c r="A66" s="8">
        <v>90210</v>
      </c>
      <c r="B66" s="9">
        <v>84900</v>
      </c>
      <c r="C66" s="9">
        <v>5135</v>
      </c>
      <c r="D66" s="41">
        <v>14415958</v>
      </c>
      <c r="E66" s="10">
        <v>6.0482921083627794E-2</v>
      </c>
      <c r="F66" s="16">
        <f t="shared" si="0"/>
        <v>1</v>
      </c>
      <c r="G66" s="10">
        <v>5.607914576295147E-2</v>
      </c>
      <c r="H66" s="10">
        <v>6.0482921083627794E-2</v>
      </c>
      <c r="I66" s="8">
        <v>20</v>
      </c>
    </row>
    <row r="67" spans="1:9" x14ac:dyDescent="0.3">
      <c r="A67" s="17">
        <v>90211</v>
      </c>
      <c r="B67" s="18">
        <v>27460</v>
      </c>
      <c r="C67" s="18">
        <v>1931</v>
      </c>
      <c r="D67" s="39">
        <v>5016446</v>
      </c>
      <c r="E67" s="19">
        <v>7.032046613255645E-2</v>
      </c>
      <c r="F67" s="20">
        <f t="shared" ref="F67:F130" si="1">IF(B68&gt;9668,1,SQRT(B68/9668))</f>
        <v>1</v>
      </c>
      <c r="G67" s="19">
        <v>5.607914576295147E-2</v>
      </c>
      <c r="H67" s="19">
        <v>7.032046613255645E-2</v>
      </c>
      <c r="I67" s="17">
        <v>20</v>
      </c>
    </row>
    <row r="68" spans="1:9" x14ac:dyDescent="0.3">
      <c r="A68" s="11">
        <v>90212</v>
      </c>
      <c r="B68" s="12">
        <v>37219</v>
      </c>
      <c r="C68" s="12">
        <v>2574</v>
      </c>
      <c r="D68" s="40">
        <v>6605079</v>
      </c>
      <c r="E68" s="13">
        <v>6.9158225637443241E-2</v>
      </c>
      <c r="F68" s="21">
        <f t="shared" si="1"/>
        <v>1</v>
      </c>
      <c r="G68" s="13">
        <v>5.607914576295147E-2</v>
      </c>
      <c r="H68" s="13">
        <v>6.9158225637443241E-2</v>
      </c>
      <c r="I68" s="11">
        <v>20</v>
      </c>
    </row>
    <row r="69" spans="1:9" x14ac:dyDescent="0.3">
      <c r="A69" s="11">
        <v>90220</v>
      </c>
      <c r="B69" s="12">
        <v>115621</v>
      </c>
      <c r="C69" s="12">
        <v>4021</v>
      </c>
      <c r="D69" s="40">
        <v>10255013</v>
      </c>
      <c r="E69" s="13">
        <v>3.4777419326938876E-2</v>
      </c>
      <c r="F69" s="21">
        <f t="shared" si="1"/>
        <v>1</v>
      </c>
      <c r="G69" s="13">
        <v>2.9055197269464841E-2</v>
      </c>
      <c r="H69" s="13">
        <v>3.4777419326938876E-2</v>
      </c>
      <c r="I69" s="11">
        <v>6</v>
      </c>
    </row>
    <row r="70" spans="1:9" x14ac:dyDescent="0.3">
      <c r="A70" s="11">
        <v>90221</v>
      </c>
      <c r="B70" s="12">
        <v>110968</v>
      </c>
      <c r="C70" s="12">
        <v>3531</v>
      </c>
      <c r="D70" s="40">
        <v>9073968</v>
      </c>
      <c r="E70" s="13">
        <v>3.1819984139571766E-2</v>
      </c>
      <c r="F70" s="21">
        <f t="shared" si="1"/>
        <v>1</v>
      </c>
      <c r="G70" s="13">
        <v>2.9055197269464841E-2</v>
      </c>
      <c r="H70" s="13">
        <v>3.1819984139571766E-2</v>
      </c>
      <c r="I70" s="11">
        <v>4</v>
      </c>
    </row>
    <row r="71" spans="1:9" x14ac:dyDescent="0.3">
      <c r="A71" s="8">
        <v>90222</v>
      </c>
      <c r="B71" s="9">
        <v>59804</v>
      </c>
      <c r="C71" s="9">
        <v>2119</v>
      </c>
      <c r="D71" s="41">
        <v>5453565</v>
      </c>
      <c r="E71" s="10">
        <v>3.5432412547655674E-2</v>
      </c>
      <c r="F71" s="16">
        <f t="shared" si="1"/>
        <v>1</v>
      </c>
      <c r="G71" s="10">
        <v>2.396108126582008E-2</v>
      </c>
      <c r="H71" s="10">
        <v>3.5432412547655674E-2</v>
      </c>
      <c r="I71" s="8">
        <v>7</v>
      </c>
    </row>
    <row r="72" spans="1:9" x14ac:dyDescent="0.3">
      <c r="A72" s="17">
        <v>90230</v>
      </c>
      <c r="B72" s="18">
        <v>105485</v>
      </c>
      <c r="C72" s="18">
        <v>5119</v>
      </c>
      <c r="D72" s="39">
        <v>11790251</v>
      </c>
      <c r="E72" s="19">
        <v>4.8528226762098878E-2</v>
      </c>
      <c r="F72" s="20">
        <f t="shared" si="1"/>
        <v>1</v>
      </c>
      <c r="G72" s="19">
        <v>4.3041781553666052E-2</v>
      </c>
      <c r="H72" s="19">
        <v>4.8528226762098878E-2</v>
      </c>
      <c r="I72" s="17">
        <v>19</v>
      </c>
    </row>
    <row r="73" spans="1:9" x14ac:dyDescent="0.3">
      <c r="A73" s="11">
        <v>90232</v>
      </c>
      <c r="B73" s="12">
        <v>51649</v>
      </c>
      <c r="C73" s="12">
        <v>2682</v>
      </c>
      <c r="D73" s="40">
        <v>6200821</v>
      </c>
      <c r="E73" s="13">
        <v>5.1927433251369823E-2</v>
      </c>
      <c r="F73" s="21">
        <f t="shared" si="1"/>
        <v>1</v>
      </c>
      <c r="G73" s="13">
        <v>4.7386846690150433E-2</v>
      </c>
      <c r="H73" s="13">
        <v>5.1927433251369823E-2</v>
      </c>
      <c r="I73" s="11">
        <v>20</v>
      </c>
    </row>
    <row r="74" spans="1:9" x14ac:dyDescent="0.3">
      <c r="A74" s="11">
        <v>90240</v>
      </c>
      <c r="B74" s="12">
        <v>88072</v>
      </c>
      <c r="C74" s="12">
        <v>3717</v>
      </c>
      <c r="D74" s="40">
        <v>8917360</v>
      </c>
      <c r="E74" s="13">
        <v>4.2204105731674088E-2</v>
      </c>
      <c r="F74" s="21">
        <f t="shared" si="1"/>
        <v>1</v>
      </c>
      <c r="G74" s="13">
        <v>4.1025375513555534E-2</v>
      </c>
      <c r="H74" s="13">
        <v>4.2204105731674088E-2</v>
      </c>
      <c r="I74" s="11">
        <v>16</v>
      </c>
    </row>
    <row r="75" spans="1:9" x14ac:dyDescent="0.3">
      <c r="A75" s="11">
        <v>90241</v>
      </c>
      <c r="B75" s="12">
        <v>137514</v>
      </c>
      <c r="C75" s="12">
        <v>5619</v>
      </c>
      <c r="D75" s="40">
        <v>13503912</v>
      </c>
      <c r="E75" s="13">
        <v>4.0861294122780223E-2</v>
      </c>
      <c r="F75" s="21">
        <f t="shared" si="1"/>
        <v>1</v>
      </c>
      <c r="G75" s="13">
        <v>4.0091859426353744E-2</v>
      </c>
      <c r="H75" s="13">
        <v>4.0861294122780223E-2</v>
      </c>
      <c r="I75" s="11">
        <v>14</v>
      </c>
    </row>
    <row r="76" spans="1:9" x14ac:dyDescent="0.3">
      <c r="A76" s="8">
        <v>90242</v>
      </c>
      <c r="B76" s="9">
        <v>127973</v>
      </c>
      <c r="C76" s="9">
        <v>5150</v>
      </c>
      <c r="D76" s="41">
        <v>12448158</v>
      </c>
      <c r="E76" s="10">
        <v>4.0242863729067851E-2</v>
      </c>
      <c r="F76" s="16">
        <f t="shared" si="1"/>
        <v>1</v>
      </c>
      <c r="G76" s="10">
        <v>3.6828456056186738E-2</v>
      </c>
      <c r="H76" s="10">
        <v>4.0242863729067851E-2</v>
      </c>
      <c r="I76" s="8">
        <v>13</v>
      </c>
    </row>
    <row r="77" spans="1:9" x14ac:dyDescent="0.3">
      <c r="A77" s="17">
        <v>90245</v>
      </c>
      <c r="B77" s="18">
        <v>69644</v>
      </c>
      <c r="C77" s="18">
        <v>3017</v>
      </c>
      <c r="D77" s="39">
        <v>6798783</v>
      </c>
      <c r="E77" s="19">
        <v>4.3320314743552926E-2</v>
      </c>
      <c r="F77" s="20">
        <f t="shared" si="1"/>
        <v>1</v>
      </c>
      <c r="G77" s="19">
        <v>3.6828456056186738E-2</v>
      </c>
      <c r="H77" s="19">
        <v>4.3320314743552926E-2</v>
      </c>
      <c r="I77" s="17">
        <v>17</v>
      </c>
    </row>
    <row r="78" spans="1:9" x14ac:dyDescent="0.3">
      <c r="A78" s="11">
        <v>90247</v>
      </c>
      <c r="B78" s="12">
        <v>135353</v>
      </c>
      <c r="C78" s="12">
        <v>5403</v>
      </c>
      <c r="D78" s="40">
        <v>12880742</v>
      </c>
      <c r="E78" s="13">
        <v>3.9917844451175813E-2</v>
      </c>
      <c r="F78" s="21">
        <f t="shared" si="1"/>
        <v>1</v>
      </c>
      <c r="G78" s="13">
        <v>3.5986555924986528E-2</v>
      </c>
      <c r="H78" s="13">
        <v>3.9917844451175813E-2</v>
      </c>
      <c r="I78" s="11">
        <v>13</v>
      </c>
    </row>
    <row r="79" spans="1:9" x14ac:dyDescent="0.3">
      <c r="A79" s="11">
        <v>90248</v>
      </c>
      <c r="B79" s="12">
        <v>36912</v>
      </c>
      <c r="C79" s="12">
        <v>1434</v>
      </c>
      <c r="D79" s="40">
        <v>3470538</v>
      </c>
      <c r="E79" s="13">
        <v>3.8849154746423926E-2</v>
      </c>
      <c r="F79" s="21">
        <f t="shared" si="1"/>
        <v>1</v>
      </c>
      <c r="G79" s="13">
        <v>3.4799683556791118E-2</v>
      </c>
      <c r="H79" s="13">
        <v>3.8849154746423926E-2</v>
      </c>
      <c r="I79" s="11">
        <v>11</v>
      </c>
    </row>
    <row r="80" spans="1:9" x14ac:dyDescent="0.3">
      <c r="A80" s="11">
        <v>90249</v>
      </c>
      <c r="B80" s="12">
        <v>88315</v>
      </c>
      <c r="C80" s="12">
        <v>3429</v>
      </c>
      <c r="D80" s="40">
        <v>8088392</v>
      </c>
      <c r="E80" s="13">
        <v>3.8826926343203304E-2</v>
      </c>
      <c r="F80" s="21">
        <f t="shared" si="1"/>
        <v>1</v>
      </c>
      <c r="G80" s="13">
        <v>3.5986555924986528E-2</v>
      </c>
      <c r="H80" s="13">
        <v>3.8826926343203304E-2</v>
      </c>
      <c r="I80" s="11">
        <v>11</v>
      </c>
    </row>
    <row r="81" spans="1:9" x14ac:dyDescent="0.3">
      <c r="A81" s="8">
        <v>90250</v>
      </c>
      <c r="B81" s="9">
        <v>254080</v>
      </c>
      <c r="C81" s="9">
        <v>10632</v>
      </c>
      <c r="D81" s="41">
        <v>25979236</v>
      </c>
      <c r="E81" s="10">
        <v>4.1845088161209069E-2</v>
      </c>
      <c r="F81" s="16">
        <f t="shared" si="1"/>
        <v>1</v>
      </c>
      <c r="G81" s="10">
        <v>3.8657448951658936E-2</v>
      </c>
      <c r="H81" s="10">
        <v>4.1845088161209069E-2</v>
      </c>
      <c r="I81" s="8">
        <v>15</v>
      </c>
    </row>
    <row r="82" spans="1:9" x14ac:dyDescent="0.3">
      <c r="A82" s="17">
        <v>90254</v>
      </c>
      <c r="B82" s="18">
        <v>79194</v>
      </c>
      <c r="C82" s="18">
        <v>3664</v>
      </c>
      <c r="D82" s="39">
        <v>8446401</v>
      </c>
      <c r="E82" s="19">
        <v>4.6266131272571155E-2</v>
      </c>
      <c r="F82" s="20">
        <f t="shared" si="1"/>
        <v>1</v>
      </c>
      <c r="G82" s="19">
        <v>4.3041781553666052E-2</v>
      </c>
      <c r="H82" s="19">
        <v>4.6266131272571155E-2</v>
      </c>
      <c r="I82" s="17">
        <v>19</v>
      </c>
    </row>
    <row r="83" spans="1:9" x14ac:dyDescent="0.3">
      <c r="A83" s="11">
        <v>90255</v>
      </c>
      <c r="B83" s="12">
        <v>171191</v>
      </c>
      <c r="C83" s="12">
        <v>5357</v>
      </c>
      <c r="D83" s="40">
        <v>13566851</v>
      </c>
      <c r="E83" s="13">
        <v>3.1292532901846477E-2</v>
      </c>
      <c r="F83" s="21">
        <f t="shared" si="1"/>
        <v>1</v>
      </c>
      <c r="G83" s="13">
        <v>2.396108126582008E-2</v>
      </c>
      <c r="H83" s="13">
        <v>3.1292532901846477E-2</v>
      </c>
      <c r="I83" s="11">
        <v>3</v>
      </c>
    </row>
    <row r="84" spans="1:9" x14ac:dyDescent="0.3">
      <c r="A84" s="11">
        <v>90260</v>
      </c>
      <c r="B84" s="12">
        <v>99321</v>
      </c>
      <c r="C84" s="12">
        <v>4165</v>
      </c>
      <c r="D84" s="40">
        <v>10004185</v>
      </c>
      <c r="E84" s="13">
        <v>4.1934736863301819E-2</v>
      </c>
      <c r="F84" s="21">
        <f t="shared" si="1"/>
        <v>1</v>
      </c>
      <c r="G84" s="13">
        <v>3.8657448951658936E-2</v>
      </c>
      <c r="H84" s="13">
        <v>4.1934736863301819E-2</v>
      </c>
      <c r="I84" s="11">
        <v>16</v>
      </c>
    </row>
    <row r="85" spans="1:9" x14ac:dyDescent="0.3">
      <c r="A85" s="11">
        <v>90262</v>
      </c>
      <c r="B85" s="12">
        <v>164617</v>
      </c>
      <c r="C85" s="12">
        <v>5297</v>
      </c>
      <c r="D85" s="40">
        <v>13791475</v>
      </c>
      <c r="E85" s="13">
        <v>3.2177721620488771E-2</v>
      </c>
      <c r="F85" s="21">
        <f t="shared" si="1"/>
        <v>1</v>
      </c>
      <c r="G85" s="13">
        <v>2.396108126582008E-2</v>
      </c>
      <c r="H85" s="13">
        <v>3.2177721620488771E-2</v>
      </c>
      <c r="I85" s="11">
        <v>4</v>
      </c>
    </row>
    <row r="86" spans="1:9" x14ac:dyDescent="0.3">
      <c r="A86" s="8">
        <v>90265</v>
      </c>
      <c r="B86" s="9">
        <v>79299</v>
      </c>
      <c r="C86" s="9">
        <v>3657</v>
      </c>
      <c r="D86" s="41">
        <v>9775663</v>
      </c>
      <c r="E86" s="10">
        <v>4.6116596678394434E-2</v>
      </c>
      <c r="F86" s="16">
        <f t="shared" si="1"/>
        <v>1</v>
      </c>
      <c r="G86" s="10">
        <v>4.7386846690150433E-2</v>
      </c>
      <c r="H86" s="10">
        <v>4.6116596678394434E-2</v>
      </c>
      <c r="I86" s="8">
        <v>18</v>
      </c>
    </row>
    <row r="87" spans="1:9" x14ac:dyDescent="0.3">
      <c r="A87" s="17">
        <v>90266</v>
      </c>
      <c r="B87" s="18">
        <v>145406</v>
      </c>
      <c r="C87" s="18">
        <v>6484</v>
      </c>
      <c r="D87" s="39">
        <v>15008816</v>
      </c>
      <c r="E87" s="19">
        <v>4.4592382707728702E-2</v>
      </c>
      <c r="F87" s="20">
        <f t="shared" si="1"/>
        <v>1</v>
      </c>
      <c r="G87" s="19">
        <v>4.1025375513555534E-2</v>
      </c>
      <c r="H87" s="19">
        <v>4.4592382707728702E-2</v>
      </c>
      <c r="I87" s="17">
        <v>18</v>
      </c>
    </row>
    <row r="88" spans="1:9" x14ac:dyDescent="0.3">
      <c r="A88" s="11">
        <v>90270</v>
      </c>
      <c r="B88" s="12">
        <v>57734</v>
      </c>
      <c r="C88" s="12">
        <v>1775</v>
      </c>
      <c r="D88" s="40">
        <v>4555362</v>
      </c>
      <c r="E88" s="13">
        <v>3.0744448678421726E-2</v>
      </c>
      <c r="F88" s="21">
        <f t="shared" si="1"/>
        <v>1</v>
      </c>
      <c r="G88" s="13">
        <v>2.396108126582008E-2</v>
      </c>
      <c r="H88" s="13">
        <v>3.0744448678421726E-2</v>
      </c>
      <c r="I88" s="11">
        <v>3</v>
      </c>
    </row>
    <row r="89" spans="1:9" x14ac:dyDescent="0.3">
      <c r="A89" s="11">
        <v>90272</v>
      </c>
      <c r="B89" s="12">
        <v>92362</v>
      </c>
      <c r="C89" s="12">
        <v>4778</v>
      </c>
      <c r="D89" s="40">
        <v>12199724</v>
      </c>
      <c r="E89" s="13">
        <v>5.1731231458825057E-2</v>
      </c>
      <c r="F89" s="21">
        <f t="shared" si="1"/>
        <v>1</v>
      </c>
      <c r="G89" s="13">
        <v>4.7386846690150433E-2</v>
      </c>
      <c r="H89" s="13">
        <v>5.1731231458825057E-2</v>
      </c>
      <c r="I89" s="11">
        <v>20</v>
      </c>
    </row>
    <row r="90" spans="1:9" x14ac:dyDescent="0.3">
      <c r="A90" s="11">
        <v>90274</v>
      </c>
      <c r="B90" s="12">
        <v>119527</v>
      </c>
      <c r="C90" s="12">
        <v>5206</v>
      </c>
      <c r="D90" s="40">
        <v>12107621</v>
      </c>
      <c r="E90" s="13">
        <v>4.3555012674960467E-2</v>
      </c>
      <c r="F90" s="21">
        <f t="shared" si="1"/>
        <v>1</v>
      </c>
      <c r="G90" s="13">
        <v>4.1289910434779177E-2</v>
      </c>
      <c r="H90" s="13">
        <v>4.3555012674960467E-2</v>
      </c>
      <c r="I90" s="11">
        <v>17</v>
      </c>
    </row>
    <row r="91" spans="1:9" x14ac:dyDescent="0.3">
      <c r="A91" s="8">
        <v>90275</v>
      </c>
      <c r="B91" s="9">
        <v>175483</v>
      </c>
      <c r="C91" s="9">
        <v>7727</v>
      </c>
      <c r="D91" s="41">
        <v>17811371</v>
      </c>
      <c r="E91" s="10">
        <v>4.4032755309631133E-2</v>
      </c>
      <c r="F91" s="16">
        <f t="shared" si="1"/>
        <v>1</v>
      </c>
      <c r="G91" s="10">
        <v>4.3041781553666052E-2</v>
      </c>
      <c r="H91" s="10">
        <v>4.4032755309631133E-2</v>
      </c>
      <c r="I91" s="8">
        <v>17</v>
      </c>
    </row>
    <row r="92" spans="1:9" x14ac:dyDescent="0.3">
      <c r="A92" s="17">
        <v>90277</v>
      </c>
      <c r="B92" s="18">
        <v>145512</v>
      </c>
      <c r="C92" s="18">
        <v>6754</v>
      </c>
      <c r="D92" s="39">
        <v>15135527</v>
      </c>
      <c r="E92" s="19">
        <v>4.6415415910715269E-2</v>
      </c>
      <c r="F92" s="20">
        <f t="shared" si="1"/>
        <v>1</v>
      </c>
      <c r="G92" s="19">
        <v>4.1289910434779177E-2</v>
      </c>
      <c r="H92" s="19">
        <v>4.6415415910715269E-2</v>
      </c>
      <c r="I92" s="17">
        <v>19</v>
      </c>
    </row>
    <row r="93" spans="1:9" x14ac:dyDescent="0.3">
      <c r="A93" s="11">
        <v>90278</v>
      </c>
      <c r="B93" s="12">
        <v>154259</v>
      </c>
      <c r="C93" s="12">
        <v>7016</v>
      </c>
      <c r="D93" s="40">
        <v>15772179</v>
      </c>
      <c r="E93" s="13">
        <v>4.5481949189350376E-2</v>
      </c>
      <c r="F93" s="21">
        <f t="shared" si="1"/>
        <v>1</v>
      </c>
      <c r="G93" s="13">
        <v>4.1289910434779177E-2</v>
      </c>
      <c r="H93" s="13">
        <v>4.5481949189350376E-2</v>
      </c>
      <c r="I93" s="11">
        <v>18</v>
      </c>
    </row>
    <row r="94" spans="1:9" x14ac:dyDescent="0.3">
      <c r="A94" s="11">
        <v>90280</v>
      </c>
      <c r="B94" s="12">
        <v>250077</v>
      </c>
      <c r="C94" s="12">
        <v>8853</v>
      </c>
      <c r="D94" s="40">
        <v>21972461</v>
      </c>
      <c r="E94" s="13">
        <v>3.5401096462289616E-2</v>
      </c>
      <c r="F94" s="21">
        <f t="shared" si="1"/>
        <v>1</v>
      </c>
      <c r="G94" s="13">
        <v>2.9055197269464841E-2</v>
      </c>
      <c r="H94" s="13">
        <v>3.5401096462289616E-2</v>
      </c>
      <c r="I94" s="11">
        <v>7</v>
      </c>
    </row>
    <row r="95" spans="1:9" x14ac:dyDescent="0.3">
      <c r="A95" s="11">
        <v>90290</v>
      </c>
      <c r="B95" s="12">
        <v>26245</v>
      </c>
      <c r="C95" s="12">
        <v>1430</v>
      </c>
      <c r="D95" s="40">
        <v>3483997</v>
      </c>
      <c r="E95" s="13">
        <v>5.4486568870261001E-2</v>
      </c>
      <c r="F95" s="21">
        <f t="shared" si="1"/>
        <v>1</v>
      </c>
      <c r="G95" s="13">
        <v>5.607914576295147E-2</v>
      </c>
      <c r="H95" s="13">
        <v>5.4486568870261001E-2</v>
      </c>
      <c r="I95" s="11">
        <v>20</v>
      </c>
    </row>
    <row r="96" spans="1:9" x14ac:dyDescent="0.3">
      <c r="A96" s="8">
        <v>90291</v>
      </c>
      <c r="B96" s="9">
        <v>95045</v>
      </c>
      <c r="C96" s="9">
        <v>5482</v>
      </c>
      <c r="D96" s="41">
        <v>12853595</v>
      </c>
      <c r="E96" s="10">
        <v>5.7677942027460676E-2</v>
      </c>
      <c r="F96" s="16">
        <f t="shared" si="1"/>
        <v>1</v>
      </c>
      <c r="G96" s="10">
        <v>5.607914576295147E-2</v>
      </c>
      <c r="H96" s="10">
        <v>5.7677942027460676E-2</v>
      </c>
      <c r="I96" s="8">
        <v>20</v>
      </c>
    </row>
    <row r="97" spans="1:9" x14ac:dyDescent="0.3">
      <c r="A97" s="17">
        <v>90292</v>
      </c>
      <c r="B97" s="18">
        <v>82717</v>
      </c>
      <c r="C97" s="18">
        <v>4444</v>
      </c>
      <c r="D97" s="39">
        <v>10415398</v>
      </c>
      <c r="E97" s="19">
        <v>5.3725352708633052E-2</v>
      </c>
      <c r="F97" s="20">
        <f t="shared" si="1"/>
        <v>1</v>
      </c>
      <c r="G97" s="19">
        <v>5.607914576295147E-2</v>
      </c>
      <c r="H97" s="19">
        <v>5.3725352708633052E-2</v>
      </c>
      <c r="I97" s="17">
        <v>20</v>
      </c>
    </row>
    <row r="98" spans="1:9" x14ac:dyDescent="0.3">
      <c r="A98" s="11">
        <v>90293</v>
      </c>
      <c r="B98" s="12">
        <v>48568</v>
      </c>
      <c r="C98" s="12">
        <v>2221</v>
      </c>
      <c r="D98" s="40">
        <v>5176354</v>
      </c>
      <c r="E98" s="13">
        <v>4.5729698566957667E-2</v>
      </c>
      <c r="F98" s="21">
        <f t="shared" si="1"/>
        <v>1</v>
      </c>
      <c r="G98" s="13">
        <v>4.1289910434779177E-2</v>
      </c>
      <c r="H98" s="13">
        <v>4.5729698566957667E-2</v>
      </c>
      <c r="I98" s="11">
        <v>18</v>
      </c>
    </row>
    <row r="99" spans="1:9" x14ac:dyDescent="0.3">
      <c r="A99" s="11">
        <v>90301</v>
      </c>
      <c r="B99" s="12">
        <v>85196</v>
      </c>
      <c r="C99" s="12">
        <v>3409</v>
      </c>
      <c r="D99" s="40">
        <v>8207249</v>
      </c>
      <c r="E99" s="13">
        <v>4.0013615662707169E-2</v>
      </c>
      <c r="F99" s="21">
        <f t="shared" si="1"/>
        <v>1</v>
      </c>
      <c r="G99" s="13">
        <v>3.6828456056186738E-2</v>
      </c>
      <c r="H99" s="13">
        <v>4.0013615662707169E-2</v>
      </c>
      <c r="I99" s="11">
        <v>13</v>
      </c>
    </row>
    <row r="100" spans="1:9" x14ac:dyDescent="0.3">
      <c r="A100" s="11">
        <v>90302</v>
      </c>
      <c r="B100" s="12">
        <v>69680</v>
      </c>
      <c r="C100" s="12">
        <v>3265</v>
      </c>
      <c r="D100" s="40">
        <v>7767935</v>
      </c>
      <c r="E100" s="13">
        <v>4.6857060849598162E-2</v>
      </c>
      <c r="F100" s="21">
        <f t="shared" si="1"/>
        <v>1</v>
      </c>
      <c r="G100" s="13">
        <v>4.0091859426353744E-2</v>
      </c>
      <c r="H100" s="13">
        <v>4.6857060849598162E-2</v>
      </c>
      <c r="I100" s="11">
        <v>19</v>
      </c>
    </row>
    <row r="101" spans="1:9" x14ac:dyDescent="0.3">
      <c r="A101" s="8">
        <v>90303</v>
      </c>
      <c r="B101" s="9">
        <v>61304</v>
      </c>
      <c r="C101" s="9">
        <v>2422</v>
      </c>
      <c r="D101" s="41">
        <v>5869625</v>
      </c>
      <c r="E101" s="10">
        <v>3.9508025577450083E-2</v>
      </c>
      <c r="F101" s="16">
        <f t="shared" si="1"/>
        <v>1</v>
      </c>
      <c r="G101" s="10">
        <v>2.9055197269464841E-2</v>
      </c>
      <c r="H101" s="10">
        <v>3.9508025577450083E-2</v>
      </c>
      <c r="I101" s="8">
        <v>12</v>
      </c>
    </row>
    <row r="102" spans="1:9" x14ac:dyDescent="0.3">
      <c r="A102" s="17">
        <v>90304</v>
      </c>
      <c r="B102" s="18">
        <v>66074</v>
      </c>
      <c r="C102" s="18">
        <v>2413</v>
      </c>
      <c r="D102" s="39">
        <v>6184600</v>
      </c>
      <c r="E102" s="19">
        <v>3.6519659775403335E-2</v>
      </c>
      <c r="F102" s="20">
        <f t="shared" si="1"/>
        <v>1</v>
      </c>
      <c r="G102" s="19">
        <v>2.9055197269464841E-2</v>
      </c>
      <c r="H102" s="19">
        <v>3.6519659775403335E-2</v>
      </c>
      <c r="I102" s="17">
        <v>8</v>
      </c>
    </row>
    <row r="103" spans="1:9" x14ac:dyDescent="0.3">
      <c r="A103" s="11">
        <v>90305</v>
      </c>
      <c r="B103" s="12">
        <v>46107</v>
      </c>
      <c r="C103" s="12">
        <v>1948</v>
      </c>
      <c r="D103" s="40">
        <v>4723308</v>
      </c>
      <c r="E103" s="13">
        <v>4.224954995987594E-2</v>
      </c>
      <c r="F103" s="21">
        <f t="shared" si="1"/>
        <v>1</v>
      </c>
      <c r="G103" s="13">
        <v>3.4799683556791118E-2</v>
      </c>
      <c r="H103" s="13">
        <v>4.224954995987594E-2</v>
      </c>
      <c r="I103" s="11">
        <v>16</v>
      </c>
    </row>
    <row r="104" spans="1:9" x14ac:dyDescent="0.3">
      <c r="A104" s="11">
        <v>90401</v>
      </c>
      <c r="B104" s="12">
        <v>20398</v>
      </c>
      <c r="C104" s="12">
        <v>1090</v>
      </c>
      <c r="D104" s="40">
        <v>2528182</v>
      </c>
      <c r="E104" s="13">
        <v>5.3436611432493383E-2</v>
      </c>
      <c r="F104" s="21">
        <f t="shared" si="1"/>
        <v>1</v>
      </c>
      <c r="G104" s="13">
        <v>5.607914576295147E-2</v>
      </c>
      <c r="H104" s="13">
        <v>5.3436611432493383E-2</v>
      </c>
      <c r="I104" s="11">
        <v>20</v>
      </c>
    </row>
    <row r="105" spans="1:9" x14ac:dyDescent="0.3">
      <c r="A105" s="11">
        <v>90402</v>
      </c>
      <c r="B105" s="12">
        <v>48132</v>
      </c>
      <c r="C105" s="12">
        <v>2433</v>
      </c>
      <c r="D105" s="40">
        <v>6352686</v>
      </c>
      <c r="E105" s="13">
        <v>5.054849164796809E-2</v>
      </c>
      <c r="F105" s="21">
        <f t="shared" si="1"/>
        <v>1</v>
      </c>
      <c r="G105" s="13">
        <v>5.607914576295147E-2</v>
      </c>
      <c r="H105" s="13">
        <v>5.054849164796809E-2</v>
      </c>
      <c r="I105" s="11">
        <v>19</v>
      </c>
    </row>
    <row r="106" spans="1:9" x14ac:dyDescent="0.3">
      <c r="A106" s="8">
        <v>90403</v>
      </c>
      <c r="B106" s="9">
        <v>85933</v>
      </c>
      <c r="C106" s="9">
        <v>4577</v>
      </c>
      <c r="D106" s="41">
        <v>10692792</v>
      </c>
      <c r="E106" s="10">
        <v>5.3262425377910698E-2</v>
      </c>
      <c r="F106" s="16">
        <f t="shared" si="1"/>
        <v>1</v>
      </c>
      <c r="G106" s="10">
        <v>5.607914576295147E-2</v>
      </c>
      <c r="H106" s="10">
        <v>5.3262425377910698E-2</v>
      </c>
      <c r="I106" s="8">
        <v>20</v>
      </c>
    </row>
    <row r="107" spans="1:9" x14ac:dyDescent="0.3">
      <c r="A107" s="17">
        <v>90404</v>
      </c>
      <c r="B107" s="18">
        <v>63223</v>
      </c>
      <c r="C107" s="18">
        <v>3678</v>
      </c>
      <c r="D107" s="39">
        <v>8566950</v>
      </c>
      <c r="E107" s="19">
        <v>5.8175031238631512E-2</v>
      </c>
      <c r="F107" s="20">
        <f t="shared" si="1"/>
        <v>1</v>
      </c>
      <c r="G107" s="19">
        <v>5.607914576295147E-2</v>
      </c>
      <c r="H107" s="19">
        <v>5.8175031238631512E-2</v>
      </c>
      <c r="I107" s="17">
        <v>20</v>
      </c>
    </row>
    <row r="108" spans="1:9" x14ac:dyDescent="0.3">
      <c r="A108" s="11">
        <v>90405</v>
      </c>
      <c r="B108" s="12">
        <v>98103</v>
      </c>
      <c r="C108" s="12">
        <v>5252</v>
      </c>
      <c r="D108" s="40">
        <v>12315561</v>
      </c>
      <c r="E108" s="13">
        <v>5.3535569758315242E-2</v>
      </c>
      <c r="F108" s="21">
        <f t="shared" si="1"/>
        <v>1</v>
      </c>
      <c r="G108" s="13">
        <v>4.7386846690150433E-2</v>
      </c>
      <c r="H108" s="13">
        <v>5.3535569758315242E-2</v>
      </c>
      <c r="I108" s="11">
        <v>20</v>
      </c>
    </row>
    <row r="109" spans="1:9" x14ac:dyDescent="0.3">
      <c r="A109" s="11">
        <v>90501</v>
      </c>
      <c r="B109" s="12">
        <v>143378</v>
      </c>
      <c r="C109" s="12">
        <v>6227</v>
      </c>
      <c r="D109" s="40">
        <v>14531909</v>
      </c>
      <c r="E109" s="13">
        <v>4.3430651843379041E-2</v>
      </c>
      <c r="F109" s="21">
        <f t="shared" si="1"/>
        <v>1</v>
      </c>
      <c r="G109" s="13">
        <v>4.1520434010244155E-2</v>
      </c>
      <c r="H109" s="13">
        <v>4.3430651843379041E-2</v>
      </c>
      <c r="I109" s="11">
        <v>17</v>
      </c>
    </row>
    <row r="110" spans="1:9" x14ac:dyDescent="0.3">
      <c r="A110" s="11">
        <v>90502</v>
      </c>
      <c r="B110" s="12">
        <v>61605</v>
      </c>
      <c r="C110" s="12">
        <v>2431</v>
      </c>
      <c r="D110" s="40">
        <v>5728122</v>
      </c>
      <c r="E110" s="13">
        <v>3.9461082704325946E-2</v>
      </c>
      <c r="F110" s="21">
        <f t="shared" si="1"/>
        <v>1</v>
      </c>
      <c r="G110" s="13">
        <v>4.1289910434779177E-2</v>
      </c>
      <c r="H110" s="13">
        <v>3.9461082704325946E-2</v>
      </c>
      <c r="I110" s="11">
        <v>12</v>
      </c>
    </row>
    <row r="111" spans="1:9" x14ac:dyDescent="0.3">
      <c r="A111" s="8">
        <v>90503</v>
      </c>
      <c r="B111" s="9">
        <v>163895</v>
      </c>
      <c r="C111" s="9">
        <v>7378</v>
      </c>
      <c r="D111" s="41">
        <v>16270572</v>
      </c>
      <c r="E111" s="10">
        <v>4.5016626498672933E-2</v>
      </c>
      <c r="F111" s="16">
        <f t="shared" si="1"/>
        <v>1</v>
      </c>
      <c r="G111" s="10">
        <v>4.3041781553666052E-2</v>
      </c>
      <c r="H111" s="10">
        <v>4.5016626498672933E-2</v>
      </c>
      <c r="I111" s="8">
        <v>18</v>
      </c>
    </row>
    <row r="112" spans="1:9" x14ac:dyDescent="0.3">
      <c r="A112" s="17">
        <v>90504</v>
      </c>
      <c r="B112" s="18">
        <v>123871</v>
      </c>
      <c r="C112" s="18">
        <v>5197</v>
      </c>
      <c r="D112" s="39">
        <v>12107676</v>
      </c>
      <c r="E112" s="19">
        <v>4.1954936990901824E-2</v>
      </c>
      <c r="F112" s="20">
        <f t="shared" si="1"/>
        <v>1</v>
      </c>
      <c r="G112" s="19">
        <v>3.9900152940889569E-2</v>
      </c>
      <c r="H112" s="19">
        <v>4.1954936990901824E-2</v>
      </c>
      <c r="I112" s="17">
        <v>16</v>
      </c>
    </row>
    <row r="113" spans="1:9" x14ac:dyDescent="0.3">
      <c r="A113" s="11">
        <v>90505</v>
      </c>
      <c r="B113" s="12">
        <v>143319</v>
      </c>
      <c r="C113" s="12">
        <v>6407</v>
      </c>
      <c r="D113" s="40">
        <v>14118949</v>
      </c>
      <c r="E113" s="13">
        <v>4.4704470447044703E-2</v>
      </c>
      <c r="F113" s="21">
        <f t="shared" si="1"/>
        <v>1</v>
      </c>
      <c r="G113" s="13">
        <v>4.4268380429094714E-2</v>
      </c>
      <c r="H113" s="13">
        <v>4.4704470447044703E-2</v>
      </c>
      <c r="I113" s="11">
        <v>18</v>
      </c>
    </row>
    <row r="114" spans="1:9" x14ac:dyDescent="0.3">
      <c r="A114" s="11">
        <v>90601</v>
      </c>
      <c r="B114" s="12">
        <v>109053</v>
      </c>
      <c r="C114" s="12">
        <v>4410</v>
      </c>
      <c r="D114" s="40">
        <v>10301854</v>
      </c>
      <c r="E114" s="13">
        <v>4.0439052570768345E-2</v>
      </c>
      <c r="F114" s="21">
        <f t="shared" si="1"/>
        <v>1</v>
      </c>
      <c r="G114" s="13">
        <v>3.8791894736138414E-2</v>
      </c>
      <c r="H114" s="13">
        <v>4.0439052570768345E-2</v>
      </c>
      <c r="I114" s="11">
        <v>13</v>
      </c>
    </row>
    <row r="115" spans="1:9" x14ac:dyDescent="0.3">
      <c r="A115" s="11">
        <v>90602</v>
      </c>
      <c r="B115" s="12">
        <v>68375</v>
      </c>
      <c r="C115" s="12">
        <v>3018</v>
      </c>
      <c r="D115" s="40">
        <v>7433674</v>
      </c>
      <c r="E115" s="13">
        <v>4.413893967093236E-2</v>
      </c>
      <c r="F115" s="21">
        <f t="shared" si="1"/>
        <v>1</v>
      </c>
      <c r="G115" s="13">
        <v>3.9900152940889569E-2</v>
      </c>
      <c r="H115" s="13">
        <v>4.413893967093236E-2</v>
      </c>
      <c r="I115" s="11">
        <v>17</v>
      </c>
    </row>
    <row r="116" spans="1:9" x14ac:dyDescent="0.3">
      <c r="A116" s="8">
        <v>90603</v>
      </c>
      <c r="B116" s="9">
        <v>75852</v>
      </c>
      <c r="C116" s="9">
        <v>3093</v>
      </c>
      <c r="D116" s="41">
        <v>7145169</v>
      </c>
      <c r="E116" s="10">
        <v>4.0776775826609712E-2</v>
      </c>
      <c r="F116" s="16">
        <f t="shared" si="1"/>
        <v>1</v>
      </c>
      <c r="G116" s="10">
        <v>3.8657448951658936E-2</v>
      </c>
      <c r="H116" s="10">
        <v>4.0776775826609712E-2</v>
      </c>
      <c r="I116" s="8">
        <v>14</v>
      </c>
    </row>
    <row r="117" spans="1:9" x14ac:dyDescent="0.3">
      <c r="A117" s="17">
        <v>90604</v>
      </c>
      <c r="B117" s="18">
        <v>129928</v>
      </c>
      <c r="C117" s="18">
        <v>5502</v>
      </c>
      <c r="D117" s="39">
        <v>13010424</v>
      </c>
      <c r="E117" s="19">
        <v>4.2346530386059969E-2</v>
      </c>
      <c r="F117" s="20">
        <f t="shared" si="1"/>
        <v>1</v>
      </c>
      <c r="G117" s="19">
        <v>3.9900152940889569E-2</v>
      </c>
      <c r="H117" s="19">
        <v>4.2346530386059969E-2</v>
      </c>
      <c r="I117" s="17">
        <v>16</v>
      </c>
    </row>
    <row r="118" spans="1:9" x14ac:dyDescent="0.3">
      <c r="A118" s="11">
        <v>90605</v>
      </c>
      <c r="B118" s="12">
        <v>131566</v>
      </c>
      <c r="C118" s="12">
        <v>5225</v>
      </c>
      <c r="D118" s="40">
        <v>12643703</v>
      </c>
      <c r="E118" s="13">
        <v>3.9713907848532293E-2</v>
      </c>
      <c r="F118" s="21">
        <f t="shared" si="1"/>
        <v>1</v>
      </c>
      <c r="G118" s="13">
        <v>3.7919295997972377E-2</v>
      </c>
      <c r="H118" s="13">
        <v>3.9713907848532293E-2</v>
      </c>
      <c r="I118" s="11">
        <v>13</v>
      </c>
    </row>
    <row r="119" spans="1:9" x14ac:dyDescent="0.3">
      <c r="A119" s="11">
        <v>90606</v>
      </c>
      <c r="B119" s="12">
        <v>99837</v>
      </c>
      <c r="C119" s="12">
        <v>4060</v>
      </c>
      <c r="D119" s="40">
        <v>9860031</v>
      </c>
      <c r="E119" s="13">
        <v>4.0666286046255398E-2</v>
      </c>
      <c r="F119" s="21">
        <f t="shared" si="1"/>
        <v>1</v>
      </c>
      <c r="G119" s="13">
        <v>3.5986555924986528E-2</v>
      </c>
      <c r="H119" s="13">
        <v>4.0666286046255398E-2</v>
      </c>
      <c r="I119" s="11">
        <v>14</v>
      </c>
    </row>
    <row r="120" spans="1:9" x14ac:dyDescent="0.3">
      <c r="A120" s="11">
        <v>90620</v>
      </c>
      <c r="B120" s="12">
        <v>161213</v>
      </c>
      <c r="C120" s="12">
        <v>6804</v>
      </c>
      <c r="D120" s="40">
        <v>15855555</v>
      </c>
      <c r="E120" s="13">
        <v>4.2205033092864719E-2</v>
      </c>
      <c r="F120" s="21">
        <f t="shared" si="1"/>
        <v>1</v>
      </c>
      <c r="G120" s="13">
        <v>3.9900152940889569E-2</v>
      </c>
      <c r="H120" s="13">
        <v>4.2205033092864719E-2</v>
      </c>
      <c r="I120" s="11">
        <v>16</v>
      </c>
    </row>
    <row r="121" spans="1:9" x14ac:dyDescent="0.3">
      <c r="A121" s="8">
        <v>90621</v>
      </c>
      <c r="B121" s="9">
        <v>102484</v>
      </c>
      <c r="C121" s="9">
        <v>4735</v>
      </c>
      <c r="D121" s="41">
        <v>11331689</v>
      </c>
      <c r="E121" s="10">
        <v>4.6202334022871862E-2</v>
      </c>
      <c r="F121" s="16">
        <f t="shared" si="1"/>
        <v>1</v>
      </c>
      <c r="G121" s="10">
        <v>4.7386846690150433E-2</v>
      </c>
      <c r="H121" s="10">
        <v>4.6202334022871862E-2</v>
      </c>
      <c r="I121" s="8">
        <v>19</v>
      </c>
    </row>
    <row r="122" spans="1:9" x14ac:dyDescent="0.3">
      <c r="A122" s="17">
        <v>90623</v>
      </c>
      <c r="B122" s="18">
        <v>60872</v>
      </c>
      <c r="C122" s="18">
        <v>2590</v>
      </c>
      <c r="D122" s="39">
        <v>6030652</v>
      </c>
      <c r="E122" s="19">
        <v>4.2548298068077278E-2</v>
      </c>
      <c r="F122" s="20">
        <f t="shared" si="1"/>
        <v>1</v>
      </c>
      <c r="G122" s="19">
        <v>3.9900152940889569E-2</v>
      </c>
      <c r="H122" s="19">
        <v>4.2548298068077278E-2</v>
      </c>
      <c r="I122" s="17">
        <v>16</v>
      </c>
    </row>
    <row r="123" spans="1:9" x14ac:dyDescent="0.3">
      <c r="A123" s="11">
        <v>90630</v>
      </c>
      <c r="B123" s="12">
        <v>182487</v>
      </c>
      <c r="C123" s="12">
        <v>8084</v>
      </c>
      <c r="D123" s="40">
        <v>18456119</v>
      </c>
      <c r="E123" s="13">
        <v>4.4299045959438205E-2</v>
      </c>
      <c r="F123" s="21">
        <f t="shared" si="1"/>
        <v>1</v>
      </c>
      <c r="G123" s="13">
        <v>3.9900152940889569E-2</v>
      </c>
      <c r="H123" s="13">
        <v>4.4299045959438205E-2</v>
      </c>
      <c r="I123" s="11">
        <v>17</v>
      </c>
    </row>
    <row r="124" spans="1:9" x14ac:dyDescent="0.3">
      <c r="A124" s="11">
        <v>90631</v>
      </c>
      <c r="B124" s="12">
        <v>230386</v>
      </c>
      <c r="C124" s="12">
        <v>10119</v>
      </c>
      <c r="D124" s="40">
        <v>24117588</v>
      </c>
      <c r="E124" s="13">
        <v>4.3921939701197121E-2</v>
      </c>
      <c r="F124" s="21">
        <f t="shared" si="1"/>
        <v>1</v>
      </c>
      <c r="G124" s="13">
        <v>4.0091859426353744E-2</v>
      </c>
      <c r="H124" s="13">
        <v>4.3921939701197121E-2</v>
      </c>
      <c r="I124" s="11">
        <v>17</v>
      </c>
    </row>
    <row r="125" spans="1:9" x14ac:dyDescent="0.3">
      <c r="A125" s="11">
        <v>90638</v>
      </c>
      <c r="B125" s="12">
        <v>174233</v>
      </c>
      <c r="C125" s="12">
        <v>7223</v>
      </c>
      <c r="D125" s="40">
        <v>16564667</v>
      </c>
      <c r="E125" s="13">
        <v>4.1455981358296076E-2</v>
      </c>
      <c r="F125" s="21">
        <f t="shared" si="1"/>
        <v>0.47735219916968097</v>
      </c>
      <c r="G125" s="13">
        <v>4.1520434010244155E-2</v>
      </c>
      <c r="H125" s="13">
        <v>4.1455981358296076E-2</v>
      </c>
      <c r="I125" s="11">
        <v>15</v>
      </c>
    </row>
    <row r="126" spans="1:9" x14ac:dyDescent="0.3">
      <c r="A126" s="8">
        <v>90639</v>
      </c>
      <c r="B126" s="9">
        <v>2203</v>
      </c>
      <c r="C126" s="9">
        <v>140</v>
      </c>
      <c r="D126" s="41">
        <v>326692</v>
      </c>
      <c r="E126" s="10">
        <v>6.3549704947798463E-2</v>
      </c>
      <c r="F126" s="16">
        <f t="shared" si="1"/>
        <v>1</v>
      </c>
      <c r="G126" s="10">
        <v>4.1289910434779177E-2</v>
      </c>
      <c r="H126" s="10">
        <v>5.1915672298634127E-2</v>
      </c>
      <c r="I126" s="8">
        <v>20</v>
      </c>
    </row>
    <row r="127" spans="1:9" x14ac:dyDescent="0.3">
      <c r="A127" s="17">
        <v>90640</v>
      </c>
      <c r="B127" s="18">
        <v>185827</v>
      </c>
      <c r="C127" s="18">
        <v>7047</v>
      </c>
      <c r="D127" s="39">
        <v>16976985</v>
      </c>
      <c r="E127" s="19">
        <v>3.792236865471648E-2</v>
      </c>
      <c r="F127" s="20">
        <f t="shared" si="1"/>
        <v>1</v>
      </c>
      <c r="G127" s="19">
        <v>3.4799683556791118E-2</v>
      </c>
      <c r="H127" s="19">
        <v>3.792236865471648E-2</v>
      </c>
      <c r="I127" s="17">
        <v>10</v>
      </c>
    </row>
    <row r="128" spans="1:9" x14ac:dyDescent="0.3">
      <c r="A128" s="11">
        <v>90650</v>
      </c>
      <c r="B128" s="12">
        <v>316575</v>
      </c>
      <c r="C128" s="12">
        <v>12421</v>
      </c>
      <c r="D128" s="40">
        <v>30064867</v>
      </c>
      <c r="E128" s="13">
        <v>3.9235568190792068E-2</v>
      </c>
      <c r="F128" s="21">
        <f t="shared" si="1"/>
        <v>1</v>
      </c>
      <c r="G128" s="13">
        <v>3.8657448951658936E-2</v>
      </c>
      <c r="H128" s="13">
        <v>3.9235568190792068E-2</v>
      </c>
      <c r="I128" s="11">
        <v>12</v>
      </c>
    </row>
    <row r="129" spans="1:9" x14ac:dyDescent="0.3">
      <c r="A129" s="11">
        <v>90660</v>
      </c>
      <c r="B129" s="12">
        <v>197994</v>
      </c>
      <c r="C129" s="12">
        <v>7054</v>
      </c>
      <c r="D129" s="40">
        <v>17135884</v>
      </c>
      <c r="E129" s="13">
        <v>3.5627342242694225E-2</v>
      </c>
      <c r="F129" s="21">
        <f t="shared" si="1"/>
        <v>1</v>
      </c>
      <c r="G129" s="13">
        <v>3.4205683196987607E-2</v>
      </c>
      <c r="H129" s="13">
        <v>3.5627342242694225E-2</v>
      </c>
      <c r="I129" s="11">
        <v>7</v>
      </c>
    </row>
    <row r="130" spans="1:9" x14ac:dyDescent="0.3">
      <c r="A130" s="11">
        <v>90670</v>
      </c>
      <c r="B130" s="12">
        <v>51734</v>
      </c>
      <c r="C130" s="12">
        <v>2092</v>
      </c>
      <c r="D130" s="40">
        <v>4947111</v>
      </c>
      <c r="E130" s="13">
        <v>4.0437623226504814E-2</v>
      </c>
      <c r="F130" s="21">
        <f t="shared" si="1"/>
        <v>1</v>
      </c>
      <c r="G130" s="13">
        <v>3.8657448951658936E-2</v>
      </c>
      <c r="H130" s="13">
        <v>4.0437623226504814E-2</v>
      </c>
      <c r="I130" s="11">
        <v>13</v>
      </c>
    </row>
    <row r="131" spans="1:9" x14ac:dyDescent="0.3">
      <c r="A131" s="8">
        <v>90680</v>
      </c>
      <c r="B131" s="9">
        <v>83609</v>
      </c>
      <c r="C131" s="9">
        <v>3666</v>
      </c>
      <c r="D131" s="41">
        <v>8633099</v>
      </c>
      <c r="E131" s="10">
        <v>4.3846954275257449E-2</v>
      </c>
      <c r="F131" s="16">
        <f t="shared" ref="F131:F194" si="2">IF(B132&gt;9668,1,SQRT(B132/9668))</f>
        <v>1</v>
      </c>
      <c r="G131" s="10">
        <v>4.3041781553666052E-2</v>
      </c>
      <c r="H131" s="10">
        <v>4.3846954275257449E-2</v>
      </c>
      <c r="I131" s="8">
        <v>17</v>
      </c>
    </row>
    <row r="132" spans="1:9" x14ac:dyDescent="0.3">
      <c r="A132" s="17">
        <v>90701</v>
      </c>
      <c r="B132" s="18">
        <v>51838</v>
      </c>
      <c r="C132" s="18">
        <v>2247</v>
      </c>
      <c r="D132" s="39">
        <v>5305254</v>
      </c>
      <c r="E132" s="19">
        <v>4.3346579729156218E-2</v>
      </c>
      <c r="F132" s="20">
        <f t="shared" si="2"/>
        <v>1</v>
      </c>
      <c r="G132" s="19">
        <v>4.1289910434779177E-2</v>
      </c>
      <c r="H132" s="19">
        <v>4.3346579729156218E-2</v>
      </c>
      <c r="I132" s="17">
        <v>17</v>
      </c>
    </row>
    <row r="133" spans="1:9" x14ac:dyDescent="0.3">
      <c r="A133" s="11">
        <v>90703</v>
      </c>
      <c r="B133" s="12">
        <v>195650</v>
      </c>
      <c r="C133" s="12">
        <v>8365</v>
      </c>
      <c r="D133" s="40">
        <v>19108165</v>
      </c>
      <c r="E133" s="13">
        <v>4.2754919499105544E-2</v>
      </c>
      <c r="F133" s="21">
        <f t="shared" si="2"/>
        <v>0.8131750243276773</v>
      </c>
      <c r="G133" s="13">
        <v>4.4268380429094714E-2</v>
      </c>
      <c r="H133" s="13">
        <v>4.2754919499105544E-2</v>
      </c>
      <c r="I133" s="11">
        <v>16</v>
      </c>
    </row>
    <row r="134" spans="1:9" x14ac:dyDescent="0.3">
      <c r="A134" s="11">
        <v>90704</v>
      </c>
      <c r="B134" s="12">
        <v>6393</v>
      </c>
      <c r="C134" s="12">
        <v>106</v>
      </c>
      <c r="D134" s="40">
        <v>256682</v>
      </c>
      <c r="E134" s="13">
        <v>1.6580635069607382E-2</v>
      </c>
      <c r="F134" s="21">
        <f t="shared" si="2"/>
        <v>1</v>
      </c>
      <c r="G134" s="13">
        <v>2.396108126582008E-2</v>
      </c>
      <c r="H134" s="13">
        <v>1.7959486750665707E-2</v>
      </c>
      <c r="I134" s="11">
        <v>1</v>
      </c>
    </row>
    <row r="135" spans="1:9" x14ac:dyDescent="0.3">
      <c r="A135" s="11">
        <v>90706</v>
      </c>
      <c r="B135" s="12">
        <v>218122</v>
      </c>
      <c r="C135" s="12">
        <v>8887</v>
      </c>
      <c r="D135" s="40">
        <v>21906202</v>
      </c>
      <c r="E135" s="13">
        <v>4.074325377541009E-2</v>
      </c>
      <c r="F135" s="21">
        <f t="shared" si="2"/>
        <v>1</v>
      </c>
      <c r="G135" s="13">
        <v>3.9900152940889569E-2</v>
      </c>
      <c r="H135" s="13">
        <v>4.074325377541009E-2</v>
      </c>
      <c r="I135" s="11">
        <v>14</v>
      </c>
    </row>
    <row r="136" spans="1:9" x14ac:dyDescent="0.3">
      <c r="A136" s="8">
        <v>90710</v>
      </c>
      <c r="B136" s="9">
        <v>82539</v>
      </c>
      <c r="C136" s="9">
        <v>3492</v>
      </c>
      <c r="D136" s="41">
        <v>8325692</v>
      </c>
      <c r="E136" s="10">
        <v>4.2307272925526114E-2</v>
      </c>
      <c r="F136" s="16">
        <f t="shared" si="2"/>
        <v>1</v>
      </c>
      <c r="G136" s="10">
        <v>4.0091859426353744E-2</v>
      </c>
      <c r="H136" s="10">
        <v>4.2307272925526114E-2</v>
      </c>
      <c r="I136" s="8">
        <v>16</v>
      </c>
    </row>
    <row r="137" spans="1:9" x14ac:dyDescent="0.3">
      <c r="A137" s="17">
        <v>90712</v>
      </c>
      <c r="B137" s="18">
        <v>118463</v>
      </c>
      <c r="C137" s="18">
        <v>4712</v>
      </c>
      <c r="D137" s="39">
        <v>10937996</v>
      </c>
      <c r="E137" s="19">
        <v>3.9776132632129861E-2</v>
      </c>
      <c r="F137" s="20">
        <f t="shared" si="2"/>
        <v>1</v>
      </c>
      <c r="G137" s="19">
        <v>3.8657448951658936E-2</v>
      </c>
      <c r="H137" s="19">
        <v>3.9776132632129861E-2</v>
      </c>
      <c r="I137" s="17">
        <v>13</v>
      </c>
    </row>
    <row r="138" spans="1:9" x14ac:dyDescent="0.3">
      <c r="A138" s="11">
        <v>90713</v>
      </c>
      <c r="B138" s="12">
        <v>111170</v>
      </c>
      <c r="C138" s="12">
        <v>4296</v>
      </c>
      <c r="D138" s="40">
        <v>9834796</v>
      </c>
      <c r="E138" s="13">
        <v>3.8643518934964469E-2</v>
      </c>
      <c r="F138" s="21">
        <f t="shared" si="2"/>
        <v>1</v>
      </c>
      <c r="G138" s="13">
        <v>3.8791894736138414E-2</v>
      </c>
      <c r="H138" s="13">
        <v>3.8643518934964469E-2</v>
      </c>
      <c r="I138" s="11">
        <v>11</v>
      </c>
    </row>
    <row r="139" spans="1:9" x14ac:dyDescent="0.3">
      <c r="A139" s="11">
        <v>90715</v>
      </c>
      <c r="B139" s="12">
        <v>62833</v>
      </c>
      <c r="C139" s="12">
        <v>2693</v>
      </c>
      <c r="D139" s="40">
        <v>6443622</v>
      </c>
      <c r="E139" s="13">
        <v>4.2859643817739088E-2</v>
      </c>
      <c r="F139" s="21">
        <f t="shared" si="2"/>
        <v>1</v>
      </c>
      <c r="G139" s="13">
        <v>4.1520434010244155E-2</v>
      </c>
      <c r="H139" s="13">
        <v>4.2859643817739088E-2</v>
      </c>
      <c r="I139" s="11">
        <v>16</v>
      </c>
    </row>
    <row r="140" spans="1:9" x14ac:dyDescent="0.3">
      <c r="A140" s="11">
        <v>90716</v>
      </c>
      <c r="B140" s="12">
        <v>34333</v>
      </c>
      <c r="C140" s="12">
        <v>1331</v>
      </c>
      <c r="D140" s="40">
        <v>3365408</v>
      </c>
      <c r="E140" s="13">
        <v>3.8767366673462852E-2</v>
      </c>
      <c r="F140" s="21">
        <f t="shared" si="2"/>
        <v>1</v>
      </c>
      <c r="G140" s="13">
        <v>4.1520434010244155E-2</v>
      </c>
      <c r="H140" s="13">
        <v>3.8767366673462852E-2</v>
      </c>
      <c r="I140" s="11">
        <v>11</v>
      </c>
    </row>
    <row r="141" spans="1:9" x14ac:dyDescent="0.3">
      <c r="A141" s="8">
        <v>90717</v>
      </c>
      <c r="B141" s="9">
        <v>73722</v>
      </c>
      <c r="C141" s="9">
        <v>3241</v>
      </c>
      <c r="D141" s="41">
        <v>7465491</v>
      </c>
      <c r="E141" s="10">
        <v>4.396245354168362E-2</v>
      </c>
      <c r="F141" s="16">
        <f t="shared" si="2"/>
        <v>1</v>
      </c>
      <c r="G141" s="10">
        <v>4.1520434010244155E-2</v>
      </c>
      <c r="H141" s="10">
        <v>4.396245354168362E-2</v>
      </c>
      <c r="I141" s="8">
        <v>17</v>
      </c>
    </row>
    <row r="142" spans="1:9" x14ac:dyDescent="0.3">
      <c r="A142" s="17">
        <v>90720</v>
      </c>
      <c r="B142" s="18">
        <v>84779</v>
      </c>
      <c r="C142" s="18">
        <v>3648</v>
      </c>
      <c r="D142" s="39">
        <v>8170992</v>
      </c>
      <c r="E142" s="19">
        <v>4.3029523820757497E-2</v>
      </c>
      <c r="F142" s="20">
        <f t="shared" si="2"/>
        <v>1</v>
      </c>
      <c r="G142" s="19">
        <v>4.1025375513555534E-2</v>
      </c>
      <c r="H142" s="19">
        <v>4.3029523820757497E-2</v>
      </c>
      <c r="I142" s="17">
        <v>17</v>
      </c>
    </row>
    <row r="143" spans="1:9" x14ac:dyDescent="0.3">
      <c r="A143" s="11">
        <v>90723</v>
      </c>
      <c r="B143" s="12">
        <v>142547</v>
      </c>
      <c r="C143" s="12">
        <v>5040</v>
      </c>
      <c r="D143" s="40">
        <v>12731129</v>
      </c>
      <c r="E143" s="13">
        <v>3.5356759524928623E-2</v>
      </c>
      <c r="F143" s="21">
        <f t="shared" si="2"/>
        <v>1</v>
      </c>
      <c r="G143" s="13">
        <v>3.3459495288435469E-2</v>
      </c>
      <c r="H143" s="13">
        <v>3.5356759524928623E-2</v>
      </c>
      <c r="I143" s="11">
        <v>7</v>
      </c>
    </row>
    <row r="144" spans="1:9" x14ac:dyDescent="0.3">
      <c r="A144" s="11">
        <v>90731</v>
      </c>
      <c r="B144" s="12">
        <v>168890</v>
      </c>
      <c r="C144" s="12">
        <v>7460</v>
      </c>
      <c r="D144" s="40">
        <v>17661833</v>
      </c>
      <c r="E144" s="13">
        <v>4.4170762034460298E-2</v>
      </c>
      <c r="F144" s="21">
        <f t="shared" si="2"/>
        <v>1</v>
      </c>
      <c r="G144" s="13">
        <v>4.3041781553666052E-2</v>
      </c>
      <c r="H144" s="13">
        <v>4.4170762034460298E-2</v>
      </c>
      <c r="I144" s="11">
        <v>17</v>
      </c>
    </row>
    <row r="145" spans="1:9" x14ac:dyDescent="0.3">
      <c r="A145" s="11">
        <v>90732</v>
      </c>
      <c r="B145" s="12">
        <v>79861</v>
      </c>
      <c r="C145" s="12">
        <v>3335</v>
      </c>
      <c r="D145" s="40">
        <v>7713105</v>
      </c>
      <c r="E145" s="13">
        <v>4.1760058100950403E-2</v>
      </c>
      <c r="F145" s="21">
        <f t="shared" si="2"/>
        <v>1</v>
      </c>
      <c r="G145" s="13">
        <v>4.1520434010244155E-2</v>
      </c>
      <c r="H145" s="13">
        <v>4.1760058100950403E-2</v>
      </c>
      <c r="I145" s="11">
        <v>15</v>
      </c>
    </row>
    <row r="146" spans="1:9" x14ac:dyDescent="0.3">
      <c r="A146" s="8">
        <v>90740</v>
      </c>
      <c r="B146" s="9">
        <v>96681</v>
      </c>
      <c r="C146" s="9">
        <v>4178</v>
      </c>
      <c r="D146" s="41">
        <v>9162990</v>
      </c>
      <c r="E146" s="10">
        <v>4.3214282020252168E-2</v>
      </c>
      <c r="F146" s="16">
        <f t="shared" si="2"/>
        <v>0.72058221300071501</v>
      </c>
      <c r="G146" s="10">
        <v>4.1025375513555534E-2</v>
      </c>
      <c r="H146" s="10">
        <v>4.3214282020252168E-2</v>
      </c>
      <c r="I146" s="8">
        <v>17</v>
      </c>
    </row>
    <row r="147" spans="1:9" x14ac:dyDescent="0.3">
      <c r="A147" s="17">
        <v>90742</v>
      </c>
      <c r="B147" s="18">
        <v>5020</v>
      </c>
      <c r="C147" s="18">
        <v>198</v>
      </c>
      <c r="D147" s="39">
        <v>429138</v>
      </c>
      <c r="E147" s="19">
        <v>3.9442231075697214E-2</v>
      </c>
      <c r="F147" s="20">
        <f t="shared" si="2"/>
        <v>0.4580001860908432</v>
      </c>
      <c r="G147" s="19">
        <v>4.3041781553666052E-2</v>
      </c>
      <c r="H147" s="19">
        <v>4.0448009504443487E-2</v>
      </c>
      <c r="I147" s="17">
        <v>14</v>
      </c>
    </row>
    <row r="148" spans="1:9" x14ac:dyDescent="0.3">
      <c r="A148" s="11">
        <v>90743</v>
      </c>
      <c r="B148" s="12">
        <v>2028</v>
      </c>
      <c r="C148" s="12">
        <v>86</v>
      </c>
      <c r="D148" s="40">
        <v>205054</v>
      </c>
      <c r="E148" s="13">
        <v>4.2406311637080869E-2</v>
      </c>
      <c r="F148" s="21">
        <f t="shared" si="2"/>
        <v>1</v>
      </c>
      <c r="G148" s="13">
        <v>4.1289910434779177E-2</v>
      </c>
      <c r="H148" s="13">
        <v>4.18012223931854E-2</v>
      </c>
      <c r="I148" s="11">
        <v>15</v>
      </c>
    </row>
    <row r="149" spans="1:9" x14ac:dyDescent="0.3">
      <c r="A149" s="11">
        <v>90744</v>
      </c>
      <c r="B149" s="12">
        <v>136861</v>
      </c>
      <c r="C149" s="12">
        <v>4572</v>
      </c>
      <c r="D149" s="40">
        <v>11143526</v>
      </c>
      <c r="E149" s="13">
        <v>3.3406156611452492E-2</v>
      </c>
      <c r="F149" s="21">
        <f t="shared" si="2"/>
        <v>1</v>
      </c>
      <c r="G149" s="13">
        <v>3.3459495288435469E-2</v>
      </c>
      <c r="H149" s="13">
        <v>3.3406156611452492E-2</v>
      </c>
      <c r="I149" s="11">
        <v>5</v>
      </c>
    </row>
    <row r="150" spans="1:9" x14ac:dyDescent="0.3">
      <c r="A150" s="11">
        <v>90745</v>
      </c>
      <c r="B150" s="12">
        <v>186688</v>
      </c>
      <c r="C150" s="12">
        <v>6551</v>
      </c>
      <c r="D150" s="40">
        <v>15505536</v>
      </c>
      <c r="E150" s="13">
        <v>3.5090632499142953E-2</v>
      </c>
      <c r="F150" s="21">
        <f t="shared" si="2"/>
        <v>1</v>
      </c>
      <c r="G150" s="13">
        <v>3.4205683196987607E-2</v>
      </c>
      <c r="H150" s="13">
        <v>3.5090632499142953E-2</v>
      </c>
      <c r="I150" s="11">
        <v>7</v>
      </c>
    </row>
    <row r="151" spans="1:9" x14ac:dyDescent="0.3">
      <c r="A151" s="8">
        <v>90746</v>
      </c>
      <c r="B151" s="9">
        <v>96505</v>
      </c>
      <c r="C151" s="9">
        <v>3648</v>
      </c>
      <c r="D151" s="41">
        <v>8771365</v>
      </c>
      <c r="E151" s="10">
        <v>3.7801150199471528E-2</v>
      </c>
      <c r="F151" s="16">
        <f t="shared" si="2"/>
        <v>1</v>
      </c>
      <c r="G151" s="10">
        <v>3.0348408162238168E-2</v>
      </c>
      <c r="H151" s="10">
        <v>3.7801150199471528E-2</v>
      </c>
      <c r="I151" s="8">
        <v>10</v>
      </c>
    </row>
    <row r="152" spans="1:9" x14ac:dyDescent="0.3">
      <c r="A152" s="17">
        <v>90755</v>
      </c>
      <c r="B152" s="18">
        <v>32814</v>
      </c>
      <c r="C152" s="18">
        <v>1376</v>
      </c>
      <c r="D152" s="39">
        <v>3202587</v>
      </c>
      <c r="E152" s="19">
        <v>4.1933321143414394E-2</v>
      </c>
      <c r="F152" s="20">
        <f t="shared" si="2"/>
        <v>1</v>
      </c>
      <c r="G152" s="19">
        <v>4.3041781553666052E-2</v>
      </c>
      <c r="H152" s="19">
        <v>4.1933321143414394E-2</v>
      </c>
      <c r="I152" s="17">
        <v>16</v>
      </c>
    </row>
    <row r="153" spans="1:9" x14ac:dyDescent="0.3">
      <c r="A153" s="11">
        <v>90802</v>
      </c>
      <c r="B153" s="12">
        <v>91614</v>
      </c>
      <c r="C153" s="12">
        <v>4574</v>
      </c>
      <c r="D153" s="40">
        <v>10745431</v>
      </c>
      <c r="E153" s="13">
        <v>4.9926867072718144E-2</v>
      </c>
      <c r="F153" s="21">
        <f t="shared" si="2"/>
        <v>1</v>
      </c>
      <c r="G153" s="13">
        <v>4.7386846690150433E-2</v>
      </c>
      <c r="H153" s="13">
        <v>4.9926867072718144E-2</v>
      </c>
      <c r="I153" s="11">
        <v>19</v>
      </c>
    </row>
    <row r="154" spans="1:9" x14ac:dyDescent="0.3">
      <c r="A154" s="11">
        <v>90803</v>
      </c>
      <c r="B154" s="12">
        <v>125613</v>
      </c>
      <c r="C154" s="12">
        <v>5681</v>
      </c>
      <c r="D154" s="40">
        <v>12591131</v>
      </c>
      <c r="E154" s="13">
        <v>4.5226210662909092E-2</v>
      </c>
      <c r="F154" s="21">
        <f t="shared" si="2"/>
        <v>1</v>
      </c>
      <c r="G154" s="13">
        <v>4.1520434010244155E-2</v>
      </c>
      <c r="H154" s="13">
        <v>4.5226210662909092E-2</v>
      </c>
      <c r="I154" s="11">
        <v>18</v>
      </c>
    </row>
    <row r="155" spans="1:9" x14ac:dyDescent="0.3">
      <c r="A155" s="11">
        <v>90804</v>
      </c>
      <c r="B155" s="12">
        <v>94089</v>
      </c>
      <c r="C155" s="12">
        <v>4599</v>
      </c>
      <c r="D155" s="40">
        <v>10697709</v>
      </c>
      <c r="E155" s="13">
        <v>4.887925262251698E-2</v>
      </c>
      <c r="F155" s="21">
        <f t="shared" si="2"/>
        <v>1</v>
      </c>
      <c r="G155" s="13">
        <v>4.7386846690150433E-2</v>
      </c>
      <c r="H155" s="13">
        <v>4.887925262251698E-2</v>
      </c>
      <c r="I155" s="11">
        <v>19</v>
      </c>
    </row>
    <row r="156" spans="1:9" x14ac:dyDescent="0.3">
      <c r="A156" s="8">
        <v>90805</v>
      </c>
      <c r="B156" s="9">
        <v>237236</v>
      </c>
      <c r="C156" s="9">
        <v>9245</v>
      </c>
      <c r="D156" s="41">
        <v>22650563</v>
      </c>
      <c r="E156" s="10">
        <v>3.8969633613785429E-2</v>
      </c>
      <c r="F156" s="16">
        <f t="shared" si="2"/>
        <v>1</v>
      </c>
      <c r="G156" s="10">
        <v>3.7919295997972377E-2</v>
      </c>
      <c r="H156" s="10">
        <v>3.8969633613785429E-2</v>
      </c>
      <c r="I156" s="8">
        <v>12</v>
      </c>
    </row>
    <row r="157" spans="1:9" x14ac:dyDescent="0.3">
      <c r="A157" s="17">
        <v>90806</v>
      </c>
      <c r="B157" s="18">
        <v>104182</v>
      </c>
      <c r="C157" s="18">
        <v>4313</v>
      </c>
      <c r="D157" s="39">
        <v>10548140</v>
      </c>
      <c r="E157" s="19">
        <v>4.1398706110460537E-2</v>
      </c>
      <c r="F157" s="20">
        <f t="shared" si="2"/>
        <v>1</v>
      </c>
      <c r="G157" s="19">
        <v>3.9900152940889569E-2</v>
      </c>
      <c r="H157" s="19">
        <v>4.1398706110460537E-2</v>
      </c>
      <c r="I157" s="17">
        <v>15</v>
      </c>
    </row>
    <row r="158" spans="1:9" x14ac:dyDescent="0.3">
      <c r="A158" s="11">
        <v>90807</v>
      </c>
      <c r="B158" s="12">
        <v>111421</v>
      </c>
      <c r="C158" s="12">
        <v>4552</v>
      </c>
      <c r="D158" s="40">
        <v>10437517</v>
      </c>
      <c r="E158" s="13">
        <v>4.0854058032148338E-2</v>
      </c>
      <c r="F158" s="21">
        <f t="shared" si="2"/>
        <v>1</v>
      </c>
      <c r="G158" s="13">
        <v>3.9900152940889569E-2</v>
      </c>
      <c r="H158" s="13">
        <v>4.0854058032148338E-2</v>
      </c>
      <c r="I158" s="11">
        <v>14</v>
      </c>
    </row>
    <row r="159" spans="1:9" x14ac:dyDescent="0.3">
      <c r="A159" s="11">
        <v>90808</v>
      </c>
      <c r="B159" s="12">
        <v>153782</v>
      </c>
      <c r="C159" s="12">
        <v>5912</v>
      </c>
      <c r="D159" s="40">
        <v>13561188</v>
      </c>
      <c r="E159" s="13">
        <v>3.8444031160994131E-2</v>
      </c>
      <c r="F159" s="21">
        <f t="shared" si="2"/>
        <v>1</v>
      </c>
      <c r="G159" s="13">
        <v>3.8657448951658936E-2</v>
      </c>
      <c r="H159" s="13">
        <v>3.8444031160994131E-2</v>
      </c>
      <c r="I159" s="11">
        <v>11</v>
      </c>
    </row>
    <row r="160" spans="1:9" x14ac:dyDescent="0.3">
      <c r="A160" s="11">
        <v>90810</v>
      </c>
      <c r="B160" s="12">
        <v>102014</v>
      </c>
      <c r="C160" s="12">
        <v>3566</v>
      </c>
      <c r="D160" s="40">
        <v>8800365</v>
      </c>
      <c r="E160" s="13">
        <v>3.4955986433234651E-2</v>
      </c>
      <c r="F160" s="21">
        <f t="shared" si="2"/>
        <v>1</v>
      </c>
      <c r="G160" s="13">
        <v>3.3459495288435469E-2</v>
      </c>
      <c r="H160" s="13">
        <v>3.4955986433234651E-2</v>
      </c>
      <c r="I160" s="11">
        <v>6</v>
      </c>
    </row>
    <row r="161" spans="1:9" x14ac:dyDescent="0.3">
      <c r="A161" s="8">
        <v>90813</v>
      </c>
      <c r="B161" s="9">
        <v>98118</v>
      </c>
      <c r="C161" s="9">
        <v>4234</v>
      </c>
      <c r="D161" s="41">
        <v>10449926</v>
      </c>
      <c r="E161" s="10">
        <v>4.3152122953994169E-2</v>
      </c>
      <c r="F161" s="16">
        <f t="shared" si="2"/>
        <v>1</v>
      </c>
      <c r="G161" s="10">
        <v>4.3041781553666052E-2</v>
      </c>
      <c r="H161" s="10">
        <v>4.3152122953994169E-2</v>
      </c>
      <c r="I161" s="8">
        <v>17</v>
      </c>
    </row>
    <row r="162" spans="1:9" x14ac:dyDescent="0.3">
      <c r="A162" s="17">
        <v>90814</v>
      </c>
      <c r="B162" s="18">
        <v>61517</v>
      </c>
      <c r="C162" s="18">
        <v>2833</v>
      </c>
      <c r="D162" s="39">
        <v>6518124</v>
      </c>
      <c r="E162" s="19">
        <v>4.6052310743371752E-2</v>
      </c>
      <c r="F162" s="20">
        <f t="shared" si="2"/>
        <v>1</v>
      </c>
      <c r="G162" s="19">
        <v>4.4268380429094714E-2</v>
      </c>
      <c r="H162" s="19">
        <v>4.6052310743371752E-2</v>
      </c>
      <c r="I162" s="17">
        <v>18</v>
      </c>
    </row>
    <row r="163" spans="1:9" x14ac:dyDescent="0.3">
      <c r="A163" s="11">
        <v>90815</v>
      </c>
      <c r="B163" s="12">
        <v>144801</v>
      </c>
      <c r="C163" s="12">
        <v>6263</v>
      </c>
      <c r="D163" s="40">
        <v>14286345</v>
      </c>
      <c r="E163" s="13">
        <v>4.3252463726079236E-2</v>
      </c>
      <c r="F163" s="21">
        <f t="shared" si="2"/>
        <v>7.3338724241113068E-2</v>
      </c>
      <c r="G163" s="13">
        <v>4.0091859426353744E-2</v>
      </c>
      <c r="H163" s="13">
        <v>4.3252463726079236E-2</v>
      </c>
      <c r="I163" s="11">
        <v>17</v>
      </c>
    </row>
    <row r="164" spans="1:9" x14ac:dyDescent="0.3">
      <c r="A164" s="11">
        <v>90822</v>
      </c>
      <c r="B164" s="12">
        <v>52</v>
      </c>
      <c r="C164" s="12">
        <v>2</v>
      </c>
      <c r="D164" s="40">
        <v>4553</v>
      </c>
      <c r="E164" s="13">
        <v>3.8461538461538464E-2</v>
      </c>
      <c r="F164" s="21">
        <f t="shared" si="2"/>
        <v>0.34950760327879804</v>
      </c>
      <c r="G164" s="13">
        <v>3.6828456056186738E-2</v>
      </c>
      <c r="H164" s="13">
        <v>3.6948224236375837E-2</v>
      </c>
      <c r="I164" s="11">
        <v>9</v>
      </c>
    </row>
    <row r="165" spans="1:9" x14ac:dyDescent="0.3">
      <c r="A165" s="11">
        <v>90840</v>
      </c>
      <c r="B165" s="12">
        <v>1181</v>
      </c>
      <c r="C165" s="12">
        <v>79</v>
      </c>
      <c r="D165" s="40">
        <v>178106</v>
      </c>
      <c r="E165" s="13">
        <v>6.6892464013547842E-2</v>
      </c>
      <c r="F165" s="21">
        <f t="shared" si="2"/>
        <v>1</v>
      </c>
      <c r="G165" s="13">
        <v>4.7386846690150433E-2</v>
      </c>
      <c r="H165" s="13">
        <v>5.4204208251324465E-2</v>
      </c>
      <c r="I165" s="11">
        <v>20</v>
      </c>
    </row>
    <row r="166" spans="1:9" x14ac:dyDescent="0.3">
      <c r="A166" s="8">
        <v>91001</v>
      </c>
      <c r="B166" s="9">
        <v>133674</v>
      </c>
      <c r="C166" s="9">
        <v>5976</v>
      </c>
      <c r="D166" s="41">
        <v>14455428</v>
      </c>
      <c r="E166" s="10">
        <v>4.4705776740428207E-2</v>
      </c>
      <c r="F166" s="16">
        <f t="shared" si="2"/>
        <v>1</v>
      </c>
      <c r="G166" s="10">
        <v>3.8657448951658936E-2</v>
      </c>
      <c r="H166" s="10">
        <v>4.4705776740428207E-2</v>
      </c>
      <c r="I166" s="8">
        <v>18</v>
      </c>
    </row>
    <row r="167" spans="1:9" x14ac:dyDescent="0.3">
      <c r="A167" s="17">
        <v>91006</v>
      </c>
      <c r="B167" s="18">
        <v>127566</v>
      </c>
      <c r="C167" s="18">
        <v>5725</v>
      </c>
      <c r="D167" s="39">
        <v>13010993</v>
      </c>
      <c r="E167" s="19">
        <v>4.4878729442014327E-2</v>
      </c>
      <c r="F167" s="20">
        <f t="shared" si="2"/>
        <v>1</v>
      </c>
      <c r="G167" s="19">
        <v>4.4268380429094714E-2</v>
      </c>
      <c r="H167" s="19">
        <v>4.4878729442014327E-2</v>
      </c>
      <c r="I167" s="17">
        <v>18</v>
      </c>
    </row>
    <row r="168" spans="1:9" x14ac:dyDescent="0.3">
      <c r="A168" s="11">
        <v>91007</v>
      </c>
      <c r="B168" s="12">
        <v>114659</v>
      </c>
      <c r="C168" s="12">
        <v>5511</v>
      </c>
      <c r="D168" s="40">
        <v>12479188</v>
      </c>
      <c r="E168" s="13">
        <v>4.8064260110414356E-2</v>
      </c>
      <c r="F168" s="21">
        <f t="shared" si="2"/>
        <v>0.56707700914312986</v>
      </c>
      <c r="G168" s="13">
        <v>4.7386846690150433E-2</v>
      </c>
      <c r="H168" s="13">
        <v>4.8064260110414356E-2</v>
      </c>
      <c r="I168" s="11">
        <v>19</v>
      </c>
    </row>
    <row r="169" spans="1:9" x14ac:dyDescent="0.3">
      <c r="A169" s="11">
        <v>91008</v>
      </c>
      <c r="B169" s="12">
        <v>3109</v>
      </c>
      <c r="C169" s="12">
        <v>127</v>
      </c>
      <c r="D169" s="40">
        <v>251295</v>
      </c>
      <c r="E169" s="13">
        <v>4.084914763589579E-2</v>
      </c>
      <c r="F169" s="21">
        <f t="shared" si="2"/>
        <v>1</v>
      </c>
      <c r="G169" s="13">
        <v>3.4799683556791118E-2</v>
      </c>
      <c r="H169" s="13">
        <v>3.823019555368859E-2</v>
      </c>
      <c r="I169" s="11">
        <v>10</v>
      </c>
    </row>
    <row r="170" spans="1:9" x14ac:dyDescent="0.3">
      <c r="A170" s="11">
        <v>91010</v>
      </c>
      <c r="B170" s="12">
        <v>91492</v>
      </c>
      <c r="C170" s="12">
        <v>3588</v>
      </c>
      <c r="D170" s="40">
        <v>8737783</v>
      </c>
      <c r="E170" s="13">
        <v>3.9216543522930969E-2</v>
      </c>
      <c r="F170" s="21">
        <f t="shared" si="2"/>
        <v>1</v>
      </c>
      <c r="G170" s="13">
        <v>3.4799683556791118E-2</v>
      </c>
      <c r="H170" s="13">
        <v>3.9216543522930969E-2</v>
      </c>
      <c r="I170" s="11">
        <v>12</v>
      </c>
    </row>
    <row r="171" spans="1:9" x14ac:dyDescent="0.3">
      <c r="A171" s="8">
        <v>91011</v>
      </c>
      <c r="B171" s="9">
        <v>89420</v>
      </c>
      <c r="C171" s="9">
        <v>4032</v>
      </c>
      <c r="D171" s="41">
        <v>9784708</v>
      </c>
      <c r="E171" s="10">
        <v>4.5090583762021921E-2</v>
      </c>
      <c r="F171" s="16">
        <f t="shared" si="2"/>
        <v>1</v>
      </c>
      <c r="G171" s="10">
        <v>3.9900152940889569E-2</v>
      </c>
      <c r="H171" s="10">
        <v>4.5090583762021921E-2</v>
      </c>
      <c r="I171" s="8">
        <v>18</v>
      </c>
    </row>
    <row r="172" spans="1:9" x14ac:dyDescent="0.3">
      <c r="A172" s="17">
        <v>91016</v>
      </c>
      <c r="B172" s="18">
        <v>140531</v>
      </c>
      <c r="C172" s="18">
        <v>5895</v>
      </c>
      <c r="D172" s="39">
        <v>13827697</v>
      </c>
      <c r="E172" s="19">
        <v>4.1948039934249386E-2</v>
      </c>
      <c r="F172" s="20">
        <f t="shared" si="2"/>
        <v>1</v>
      </c>
      <c r="G172" s="19">
        <v>3.8791894736138414E-2</v>
      </c>
      <c r="H172" s="19">
        <v>4.1948039934249386E-2</v>
      </c>
      <c r="I172" s="17">
        <v>16</v>
      </c>
    </row>
    <row r="173" spans="1:9" x14ac:dyDescent="0.3">
      <c r="A173" s="11">
        <v>91020</v>
      </c>
      <c r="B173" s="12">
        <v>27750</v>
      </c>
      <c r="C173" s="12">
        <v>1406</v>
      </c>
      <c r="D173" s="40">
        <v>3208801</v>
      </c>
      <c r="E173" s="13">
        <v>5.0666666666666665E-2</v>
      </c>
      <c r="F173" s="21">
        <f t="shared" si="2"/>
        <v>0.11551184863113771</v>
      </c>
      <c r="G173" s="13">
        <v>4.7386846690150433E-2</v>
      </c>
      <c r="H173" s="13">
        <v>5.0666666666666665E-2</v>
      </c>
      <c r="I173" s="11">
        <v>19</v>
      </c>
    </row>
    <row r="174" spans="1:9" x14ac:dyDescent="0.3">
      <c r="A174" s="11">
        <v>91023</v>
      </c>
      <c r="B174" s="12">
        <v>129</v>
      </c>
      <c r="C174" s="12">
        <v>2</v>
      </c>
      <c r="D174" s="40">
        <v>7485</v>
      </c>
      <c r="E174" s="13">
        <v>1.5503875968992248E-2</v>
      </c>
      <c r="F174" s="21">
        <f t="shared" si="2"/>
        <v>1</v>
      </c>
      <c r="G174" s="13">
        <v>4.1520434010244155E-2</v>
      </c>
      <c r="H174" s="13">
        <v>3.8515213295879855E-2</v>
      </c>
      <c r="I174" s="11">
        <v>11</v>
      </c>
    </row>
    <row r="175" spans="1:9" x14ac:dyDescent="0.3">
      <c r="A175" s="11">
        <v>91024</v>
      </c>
      <c r="B175" s="12">
        <v>45310</v>
      </c>
      <c r="C175" s="12">
        <v>1943</v>
      </c>
      <c r="D175" s="40">
        <v>4497778</v>
      </c>
      <c r="E175" s="13">
        <v>4.2882365923637165E-2</v>
      </c>
      <c r="F175" s="21">
        <f t="shared" si="2"/>
        <v>1</v>
      </c>
      <c r="G175" s="13">
        <v>3.4799683556791118E-2</v>
      </c>
      <c r="H175" s="13">
        <v>4.2882365923637165E-2</v>
      </c>
      <c r="I175" s="11">
        <v>16</v>
      </c>
    </row>
    <row r="176" spans="1:9" x14ac:dyDescent="0.3">
      <c r="A176" s="8">
        <v>91030</v>
      </c>
      <c r="B176" s="9">
        <v>92332</v>
      </c>
      <c r="C176" s="9">
        <v>4472</v>
      </c>
      <c r="D176" s="41">
        <v>10309061</v>
      </c>
      <c r="E176" s="10">
        <v>4.8433912403067193E-2</v>
      </c>
      <c r="F176" s="16">
        <f t="shared" si="2"/>
        <v>1</v>
      </c>
      <c r="G176" s="10">
        <v>4.4268380429094714E-2</v>
      </c>
      <c r="H176" s="10">
        <v>4.8433912403067193E-2</v>
      </c>
      <c r="I176" s="8">
        <v>19</v>
      </c>
    </row>
    <row r="177" spans="1:9" x14ac:dyDescent="0.3">
      <c r="A177" s="17">
        <v>91040</v>
      </c>
      <c r="B177" s="18">
        <v>81740</v>
      </c>
      <c r="C177" s="18">
        <v>3684</v>
      </c>
      <c r="D177" s="39">
        <v>9079101</v>
      </c>
      <c r="E177" s="19">
        <v>4.5069733300709569E-2</v>
      </c>
      <c r="F177" s="20">
        <f t="shared" si="2"/>
        <v>1</v>
      </c>
      <c r="G177" s="19">
        <v>3.8657448951658936E-2</v>
      </c>
      <c r="H177" s="19">
        <v>4.5069733300709569E-2</v>
      </c>
      <c r="I177" s="17">
        <v>18</v>
      </c>
    </row>
    <row r="178" spans="1:9" x14ac:dyDescent="0.3">
      <c r="A178" s="11">
        <v>91042</v>
      </c>
      <c r="B178" s="12">
        <v>96388</v>
      </c>
      <c r="C178" s="12">
        <v>4825</v>
      </c>
      <c r="D178" s="40">
        <v>12041453</v>
      </c>
      <c r="E178" s="13">
        <v>5.0058098518487776E-2</v>
      </c>
      <c r="F178" s="21">
        <f t="shared" si="2"/>
        <v>0.17527093513572425</v>
      </c>
      <c r="G178" s="13">
        <v>4.4268380429094714E-2</v>
      </c>
      <c r="H178" s="13">
        <v>5.0058098518487776E-2</v>
      </c>
      <c r="I178" s="11">
        <v>19</v>
      </c>
    </row>
    <row r="179" spans="1:9" x14ac:dyDescent="0.3">
      <c r="A179" s="11">
        <v>91046</v>
      </c>
      <c r="B179" s="12">
        <v>297</v>
      </c>
      <c r="C179" s="12">
        <v>24</v>
      </c>
      <c r="D179" s="40">
        <v>59279</v>
      </c>
      <c r="E179" s="13">
        <v>8.0808080808080815E-2</v>
      </c>
      <c r="F179" s="21">
        <f t="shared" si="2"/>
        <v>1</v>
      </c>
      <c r="G179" s="13">
        <v>5.607914576295147E-2</v>
      </c>
      <c r="H179" s="13">
        <v>6.0413409333221875E-2</v>
      </c>
      <c r="I179" s="11">
        <v>20</v>
      </c>
    </row>
    <row r="180" spans="1:9" x14ac:dyDescent="0.3">
      <c r="A180" s="11">
        <v>91101</v>
      </c>
      <c r="B180" s="12">
        <v>53494</v>
      </c>
      <c r="C180" s="12">
        <v>2551</v>
      </c>
      <c r="D180" s="40">
        <v>6103377</v>
      </c>
      <c r="E180" s="13">
        <v>4.7687591131715709E-2</v>
      </c>
      <c r="F180" s="21">
        <f t="shared" si="2"/>
        <v>1</v>
      </c>
      <c r="G180" s="13">
        <v>4.7386846690150433E-2</v>
      </c>
      <c r="H180" s="13">
        <v>4.7687591131715709E-2</v>
      </c>
      <c r="I180" s="11">
        <v>19</v>
      </c>
    </row>
    <row r="181" spans="1:9" x14ac:dyDescent="0.3">
      <c r="A181" s="8">
        <v>91103</v>
      </c>
      <c r="B181" s="9">
        <v>75086</v>
      </c>
      <c r="C181" s="9">
        <v>3366</v>
      </c>
      <c r="D181" s="41">
        <v>8269898</v>
      </c>
      <c r="E181" s="10">
        <v>4.4828596542631119E-2</v>
      </c>
      <c r="F181" s="16">
        <f t="shared" si="2"/>
        <v>1</v>
      </c>
      <c r="G181" s="10">
        <v>4.1520434010244155E-2</v>
      </c>
      <c r="H181" s="10">
        <v>4.4828596542631119E-2</v>
      </c>
      <c r="I181" s="8">
        <v>18</v>
      </c>
    </row>
    <row r="182" spans="1:9" x14ac:dyDescent="0.3">
      <c r="A182" s="17">
        <v>91104</v>
      </c>
      <c r="B182" s="18">
        <v>112625</v>
      </c>
      <c r="C182" s="18">
        <v>5011</v>
      </c>
      <c r="D182" s="39">
        <v>12357945</v>
      </c>
      <c r="E182" s="19">
        <v>4.4492785793562709E-2</v>
      </c>
      <c r="F182" s="20">
        <f t="shared" si="2"/>
        <v>1</v>
      </c>
      <c r="G182" s="19">
        <v>4.1520434010244155E-2</v>
      </c>
      <c r="H182" s="19">
        <v>4.4492785793562709E-2</v>
      </c>
      <c r="I182" s="17">
        <v>18</v>
      </c>
    </row>
    <row r="183" spans="1:9" x14ac:dyDescent="0.3">
      <c r="A183" s="11">
        <v>91105</v>
      </c>
      <c r="B183" s="12">
        <v>46274</v>
      </c>
      <c r="C183" s="12">
        <v>2002</v>
      </c>
      <c r="D183" s="40">
        <v>4750072</v>
      </c>
      <c r="E183" s="13">
        <v>4.32640359597182E-2</v>
      </c>
      <c r="F183" s="21">
        <f t="shared" si="2"/>
        <v>1</v>
      </c>
      <c r="G183" s="13">
        <v>4.3041781553666052E-2</v>
      </c>
      <c r="H183" s="13">
        <v>4.32640359597182E-2</v>
      </c>
      <c r="I183" s="11">
        <v>17</v>
      </c>
    </row>
    <row r="184" spans="1:9" x14ac:dyDescent="0.3">
      <c r="A184" s="11">
        <v>91106</v>
      </c>
      <c r="B184" s="12">
        <v>75420</v>
      </c>
      <c r="C184" s="12">
        <v>3536</v>
      </c>
      <c r="D184" s="40">
        <v>8326691</v>
      </c>
      <c r="E184" s="13">
        <v>4.6884115619199154E-2</v>
      </c>
      <c r="F184" s="21">
        <f t="shared" si="2"/>
        <v>1</v>
      </c>
      <c r="G184" s="13">
        <v>4.3041781553666052E-2</v>
      </c>
      <c r="H184" s="13">
        <v>4.6884115619199154E-2</v>
      </c>
      <c r="I184" s="11">
        <v>19</v>
      </c>
    </row>
    <row r="185" spans="1:9" x14ac:dyDescent="0.3">
      <c r="A185" s="11">
        <v>91107</v>
      </c>
      <c r="B185" s="12">
        <v>121714</v>
      </c>
      <c r="C185" s="12">
        <v>5319</v>
      </c>
      <c r="D185" s="40">
        <v>12911358</v>
      </c>
      <c r="E185" s="13">
        <v>4.3700806809405655E-2</v>
      </c>
      <c r="F185" s="21">
        <f t="shared" si="2"/>
        <v>1</v>
      </c>
      <c r="G185" s="13">
        <v>4.1025375513555534E-2</v>
      </c>
      <c r="H185" s="13">
        <v>4.3700806809405655E-2</v>
      </c>
      <c r="I185" s="11">
        <v>17</v>
      </c>
    </row>
    <row r="186" spans="1:9" x14ac:dyDescent="0.3">
      <c r="A186" s="8">
        <v>91108</v>
      </c>
      <c r="B186" s="9">
        <v>56253</v>
      </c>
      <c r="C186" s="9">
        <v>2357</v>
      </c>
      <c r="D186" s="41">
        <v>5630668</v>
      </c>
      <c r="E186" s="10">
        <v>4.1899987556219223E-2</v>
      </c>
      <c r="F186" s="16">
        <f t="shared" si="2"/>
        <v>2.6907955398271153E-2</v>
      </c>
      <c r="G186" s="10">
        <v>4.1289910434779177E-2</v>
      </c>
      <c r="H186" s="10">
        <v>4.1899987556219223E-2</v>
      </c>
      <c r="I186" s="8">
        <v>16</v>
      </c>
    </row>
    <row r="187" spans="1:9" x14ac:dyDescent="0.3">
      <c r="A187" s="17">
        <v>91123</v>
      </c>
      <c r="B187" s="18">
        <v>7</v>
      </c>
      <c r="C187" s="18">
        <v>0</v>
      </c>
      <c r="D187" s="39">
        <v>0</v>
      </c>
      <c r="E187" s="19">
        <v>0</v>
      </c>
      <c r="F187" s="20">
        <f t="shared" si="2"/>
        <v>1</v>
      </c>
      <c r="G187" s="19">
        <v>4.3041781553666052E-2</v>
      </c>
      <c r="H187" s="19">
        <v>4.1883615215357876E-2</v>
      </c>
      <c r="I187" s="17">
        <v>15</v>
      </c>
    </row>
    <row r="188" spans="1:9" x14ac:dyDescent="0.3">
      <c r="A188" s="11">
        <v>91201</v>
      </c>
      <c r="B188" s="12">
        <v>68321</v>
      </c>
      <c r="C188" s="12">
        <v>3869</v>
      </c>
      <c r="D188" s="40">
        <v>9997124</v>
      </c>
      <c r="E188" s="13">
        <v>5.6629733171352878E-2</v>
      </c>
      <c r="F188" s="21">
        <f t="shared" si="2"/>
        <v>1</v>
      </c>
      <c r="G188" s="13">
        <v>5.607914576295147E-2</v>
      </c>
      <c r="H188" s="13">
        <v>5.6629733171352878E-2</v>
      </c>
      <c r="I188" s="11">
        <v>20</v>
      </c>
    </row>
    <row r="189" spans="1:9" x14ac:dyDescent="0.3">
      <c r="A189" s="11">
        <v>91202</v>
      </c>
      <c r="B189" s="12">
        <v>75658</v>
      </c>
      <c r="C189" s="12">
        <v>4160</v>
      </c>
      <c r="D189" s="40">
        <v>10212809</v>
      </c>
      <c r="E189" s="13">
        <v>5.4984271326231196E-2</v>
      </c>
      <c r="F189" s="21">
        <f t="shared" si="2"/>
        <v>1</v>
      </c>
      <c r="G189" s="13">
        <v>5.607914576295147E-2</v>
      </c>
      <c r="H189" s="13">
        <v>5.4984271326231196E-2</v>
      </c>
      <c r="I189" s="11">
        <v>20</v>
      </c>
    </row>
    <row r="190" spans="1:9" x14ac:dyDescent="0.3">
      <c r="A190" s="11">
        <v>91203</v>
      </c>
      <c r="B190" s="12">
        <v>38083</v>
      </c>
      <c r="C190" s="12">
        <v>2350</v>
      </c>
      <c r="D190" s="40">
        <v>5945641</v>
      </c>
      <c r="E190" s="13">
        <v>6.1707323477667199E-2</v>
      </c>
      <c r="F190" s="21">
        <f t="shared" si="2"/>
        <v>1</v>
      </c>
      <c r="G190" s="13">
        <v>5.607914576295147E-2</v>
      </c>
      <c r="H190" s="13">
        <v>6.1707323477667199E-2</v>
      </c>
      <c r="I190" s="11">
        <v>20</v>
      </c>
    </row>
    <row r="191" spans="1:9" x14ac:dyDescent="0.3">
      <c r="A191" s="8">
        <v>91204</v>
      </c>
      <c r="B191" s="9">
        <v>35263</v>
      </c>
      <c r="C191" s="9">
        <v>1970</v>
      </c>
      <c r="D191" s="41">
        <v>5119903</v>
      </c>
      <c r="E191" s="10">
        <v>5.5865921787709494E-2</v>
      </c>
      <c r="F191" s="16">
        <f t="shared" si="2"/>
        <v>1</v>
      </c>
      <c r="G191" s="10">
        <v>5.607914576295147E-2</v>
      </c>
      <c r="H191" s="10">
        <v>5.5865921787709494E-2</v>
      </c>
      <c r="I191" s="8">
        <v>20</v>
      </c>
    </row>
    <row r="192" spans="1:9" x14ac:dyDescent="0.3">
      <c r="A192" s="17">
        <v>91205</v>
      </c>
      <c r="B192" s="18">
        <v>86096</v>
      </c>
      <c r="C192" s="18">
        <v>5465</v>
      </c>
      <c r="D192" s="39">
        <v>14311645</v>
      </c>
      <c r="E192" s="19">
        <v>6.3475655082698382E-2</v>
      </c>
      <c r="F192" s="20">
        <f t="shared" si="2"/>
        <v>1</v>
      </c>
      <c r="G192" s="19">
        <v>5.607914576295147E-2</v>
      </c>
      <c r="H192" s="19">
        <v>6.3475655082698382E-2</v>
      </c>
      <c r="I192" s="17">
        <v>20</v>
      </c>
    </row>
    <row r="193" spans="1:9" x14ac:dyDescent="0.3">
      <c r="A193" s="11">
        <v>91206</v>
      </c>
      <c r="B193" s="12">
        <v>103369</v>
      </c>
      <c r="C193" s="12">
        <v>5513</v>
      </c>
      <c r="D193" s="40">
        <v>13630685</v>
      </c>
      <c r="E193" s="13">
        <v>5.3333204345596845E-2</v>
      </c>
      <c r="F193" s="21">
        <f t="shared" si="2"/>
        <v>1</v>
      </c>
      <c r="G193" s="13">
        <v>5.607914576295147E-2</v>
      </c>
      <c r="H193" s="13">
        <v>5.3333204345596845E-2</v>
      </c>
      <c r="I193" s="11">
        <v>20</v>
      </c>
    </row>
    <row r="194" spans="1:9" x14ac:dyDescent="0.3">
      <c r="A194" s="11">
        <v>91207</v>
      </c>
      <c r="B194" s="12">
        <v>38842</v>
      </c>
      <c r="C194" s="12">
        <v>1925</v>
      </c>
      <c r="D194" s="40">
        <v>4782287</v>
      </c>
      <c r="E194" s="13">
        <v>4.9559754904484839E-2</v>
      </c>
      <c r="F194" s="21">
        <f t="shared" si="2"/>
        <v>1</v>
      </c>
      <c r="G194" s="13">
        <v>4.3041781553666052E-2</v>
      </c>
      <c r="H194" s="13">
        <v>4.9559754904484839E-2</v>
      </c>
      <c r="I194" s="11">
        <v>19</v>
      </c>
    </row>
    <row r="195" spans="1:9" x14ac:dyDescent="0.3">
      <c r="A195" s="11">
        <v>91208</v>
      </c>
      <c r="B195" s="12">
        <v>69983</v>
      </c>
      <c r="C195" s="12">
        <v>3435</v>
      </c>
      <c r="D195" s="40">
        <v>8623976</v>
      </c>
      <c r="E195" s="13">
        <v>4.9083348813283224E-2</v>
      </c>
      <c r="F195" s="21">
        <f t="shared" ref="F195:F258" si="3">IF(B196&gt;9668,1,SQRT(B196/9668))</f>
        <v>1</v>
      </c>
      <c r="G195" s="13">
        <v>4.4268380429094714E-2</v>
      </c>
      <c r="H195" s="13">
        <v>4.9083348813283224E-2</v>
      </c>
      <c r="I195" s="11">
        <v>19</v>
      </c>
    </row>
    <row r="196" spans="1:9" x14ac:dyDescent="0.3">
      <c r="A196" s="8">
        <v>91214</v>
      </c>
      <c r="B196" s="9">
        <v>123171</v>
      </c>
      <c r="C196" s="9">
        <v>6169</v>
      </c>
      <c r="D196" s="41">
        <v>14964895</v>
      </c>
      <c r="E196" s="10">
        <v>5.0084841399355366E-2</v>
      </c>
      <c r="F196" s="16">
        <f t="shared" si="3"/>
        <v>1</v>
      </c>
      <c r="G196" s="10">
        <v>4.4268380429094714E-2</v>
      </c>
      <c r="H196" s="10">
        <v>5.0084841399355366E-2</v>
      </c>
      <c r="I196" s="8">
        <v>19</v>
      </c>
    </row>
    <row r="197" spans="1:9" x14ac:dyDescent="0.3">
      <c r="A197" s="17">
        <v>91301</v>
      </c>
      <c r="B197" s="18">
        <v>109016</v>
      </c>
      <c r="C197" s="18">
        <v>4955</v>
      </c>
      <c r="D197" s="39">
        <v>12627370</v>
      </c>
      <c r="E197" s="19">
        <v>4.5452043736699199E-2</v>
      </c>
      <c r="F197" s="20">
        <f t="shared" si="3"/>
        <v>1</v>
      </c>
      <c r="G197" s="19">
        <v>4.4268380429094714E-2</v>
      </c>
      <c r="H197" s="19">
        <v>4.5452043736699199E-2</v>
      </c>
      <c r="I197" s="17">
        <v>18</v>
      </c>
    </row>
    <row r="198" spans="1:9" x14ac:dyDescent="0.3">
      <c r="A198" s="11">
        <v>91302</v>
      </c>
      <c r="B198" s="12">
        <v>101796</v>
      </c>
      <c r="C198" s="12">
        <v>5164</v>
      </c>
      <c r="D198" s="40">
        <v>13315743</v>
      </c>
      <c r="E198" s="13">
        <v>5.072890879798813E-2</v>
      </c>
      <c r="F198" s="21">
        <f t="shared" si="3"/>
        <v>1</v>
      </c>
      <c r="G198" s="13">
        <v>5.607914576295147E-2</v>
      </c>
      <c r="H198" s="13">
        <v>5.072890879798813E-2</v>
      </c>
      <c r="I198" s="11">
        <v>19</v>
      </c>
    </row>
    <row r="199" spans="1:9" x14ac:dyDescent="0.3">
      <c r="A199" s="11">
        <v>91303</v>
      </c>
      <c r="B199" s="12">
        <v>61292</v>
      </c>
      <c r="C199" s="12">
        <v>3328</v>
      </c>
      <c r="D199" s="40">
        <v>8456843</v>
      </c>
      <c r="E199" s="13">
        <v>5.4297461332637215E-2</v>
      </c>
      <c r="F199" s="21">
        <f t="shared" si="3"/>
        <v>1</v>
      </c>
      <c r="G199" s="13">
        <v>4.7386846690150433E-2</v>
      </c>
      <c r="H199" s="13">
        <v>5.4297461332637215E-2</v>
      </c>
      <c r="I199" s="11">
        <v>20</v>
      </c>
    </row>
    <row r="200" spans="1:9" x14ac:dyDescent="0.3">
      <c r="A200" s="11">
        <v>91304</v>
      </c>
      <c r="B200" s="12">
        <v>143131</v>
      </c>
      <c r="C200" s="12">
        <v>7197</v>
      </c>
      <c r="D200" s="40">
        <v>18139234</v>
      </c>
      <c r="E200" s="13">
        <v>5.0282608240003912E-2</v>
      </c>
      <c r="F200" s="21">
        <f t="shared" si="3"/>
        <v>1</v>
      </c>
      <c r="G200" s="13">
        <v>4.7386846690150433E-2</v>
      </c>
      <c r="H200" s="13">
        <v>5.0282608240003912E-2</v>
      </c>
      <c r="I200" s="11">
        <v>19</v>
      </c>
    </row>
    <row r="201" spans="1:9" x14ac:dyDescent="0.3">
      <c r="A201" s="8">
        <v>91306</v>
      </c>
      <c r="B201" s="9">
        <v>130784</v>
      </c>
      <c r="C201" s="9">
        <v>6448</v>
      </c>
      <c r="D201" s="41">
        <v>16427681</v>
      </c>
      <c r="E201" s="10">
        <v>4.930266699290433E-2</v>
      </c>
      <c r="F201" s="16">
        <f t="shared" si="3"/>
        <v>1</v>
      </c>
      <c r="G201" s="10">
        <v>4.7386846690150433E-2</v>
      </c>
      <c r="H201" s="10">
        <v>4.930266699290433E-2</v>
      </c>
      <c r="I201" s="8">
        <v>19</v>
      </c>
    </row>
    <row r="202" spans="1:9" x14ac:dyDescent="0.3">
      <c r="A202" s="17">
        <v>91307</v>
      </c>
      <c r="B202" s="18">
        <v>91617</v>
      </c>
      <c r="C202" s="18">
        <v>4799</v>
      </c>
      <c r="D202" s="39">
        <v>11902644</v>
      </c>
      <c r="E202" s="19">
        <v>5.2381108309593201E-2</v>
      </c>
      <c r="F202" s="20">
        <f t="shared" si="3"/>
        <v>1</v>
      </c>
      <c r="G202" s="19">
        <v>4.7386846690150433E-2</v>
      </c>
      <c r="H202" s="19">
        <v>5.2381108309593201E-2</v>
      </c>
      <c r="I202" s="17">
        <v>20</v>
      </c>
    </row>
    <row r="203" spans="1:9" x14ac:dyDescent="0.3">
      <c r="A203" s="11">
        <v>91311</v>
      </c>
      <c r="B203" s="12">
        <v>131156</v>
      </c>
      <c r="C203" s="12">
        <v>6199</v>
      </c>
      <c r="D203" s="40">
        <v>15437355</v>
      </c>
      <c r="E203" s="13">
        <v>4.7264326450943916E-2</v>
      </c>
      <c r="F203" s="21">
        <f t="shared" si="3"/>
        <v>1</v>
      </c>
      <c r="G203" s="13">
        <v>4.4268380429094714E-2</v>
      </c>
      <c r="H203" s="13">
        <v>4.7264326450943916E-2</v>
      </c>
      <c r="I203" s="11">
        <v>19</v>
      </c>
    </row>
    <row r="204" spans="1:9" x14ac:dyDescent="0.3">
      <c r="A204" s="11">
        <v>91316</v>
      </c>
      <c r="B204" s="12">
        <v>90952</v>
      </c>
      <c r="C204" s="12">
        <v>5491</v>
      </c>
      <c r="D204" s="40">
        <v>13815259</v>
      </c>
      <c r="E204" s="13">
        <v>6.0372504178027968E-2</v>
      </c>
      <c r="F204" s="21">
        <f t="shared" si="3"/>
        <v>1</v>
      </c>
      <c r="G204" s="13">
        <v>5.607914576295147E-2</v>
      </c>
      <c r="H204" s="13">
        <v>6.0372504178027968E-2</v>
      </c>
      <c r="I204" s="11">
        <v>20</v>
      </c>
    </row>
    <row r="205" spans="1:9" x14ac:dyDescent="0.3">
      <c r="A205" s="11">
        <v>91320</v>
      </c>
      <c r="B205" s="12">
        <v>177942</v>
      </c>
      <c r="C205" s="12">
        <v>6573</v>
      </c>
      <c r="D205" s="40">
        <v>15596769</v>
      </c>
      <c r="E205" s="13">
        <v>3.6939002596351619E-2</v>
      </c>
      <c r="F205" s="21">
        <f t="shared" si="3"/>
        <v>1</v>
      </c>
      <c r="G205" s="13">
        <v>3.6828456056186738E-2</v>
      </c>
      <c r="H205" s="13">
        <v>3.6939002596351619E-2</v>
      </c>
      <c r="I205" s="11">
        <v>9</v>
      </c>
    </row>
    <row r="206" spans="1:9" x14ac:dyDescent="0.3">
      <c r="A206" s="8">
        <v>91321</v>
      </c>
      <c r="B206" s="9">
        <v>109189</v>
      </c>
      <c r="C206" s="9">
        <v>4656</v>
      </c>
      <c r="D206" s="41">
        <v>11434087</v>
      </c>
      <c r="E206" s="10">
        <v>4.2641658042476806E-2</v>
      </c>
      <c r="F206" s="16">
        <f t="shared" si="3"/>
        <v>1</v>
      </c>
      <c r="G206" s="10">
        <v>4.1520434010244155E-2</v>
      </c>
      <c r="H206" s="10">
        <v>4.2641658042476806E-2</v>
      </c>
      <c r="I206" s="8">
        <v>16</v>
      </c>
    </row>
    <row r="207" spans="1:9" x14ac:dyDescent="0.3">
      <c r="A207" s="17">
        <v>91324</v>
      </c>
      <c r="B207" s="18">
        <v>84656</v>
      </c>
      <c r="C207" s="18">
        <v>4342</v>
      </c>
      <c r="D207" s="39">
        <v>10823282</v>
      </c>
      <c r="E207" s="19">
        <v>5.1289926289926291E-2</v>
      </c>
      <c r="F207" s="20">
        <f t="shared" si="3"/>
        <v>1</v>
      </c>
      <c r="G207" s="19">
        <v>4.7386846690150433E-2</v>
      </c>
      <c r="H207" s="19">
        <v>5.1289926289926291E-2</v>
      </c>
      <c r="I207" s="17">
        <v>20</v>
      </c>
    </row>
    <row r="208" spans="1:9" x14ac:dyDescent="0.3">
      <c r="A208" s="11">
        <v>91325</v>
      </c>
      <c r="B208" s="12">
        <v>102680</v>
      </c>
      <c r="C208" s="12">
        <v>5376</v>
      </c>
      <c r="D208" s="40">
        <v>13424755</v>
      </c>
      <c r="E208" s="13">
        <v>5.235683677444488E-2</v>
      </c>
      <c r="F208" s="21">
        <f t="shared" si="3"/>
        <v>1</v>
      </c>
      <c r="G208" s="13">
        <v>5.607914576295147E-2</v>
      </c>
      <c r="H208" s="13">
        <v>5.235683677444488E-2</v>
      </c>
      <c r="I208" s="11">
        <v>20</v>
      </c>
    </row>
    <row r="209" spans="1:9" x14ac:dyDescent="0.3">
      <c r="A209" s="11">
        <v>91326</v>
      </c>
      <c r="B209" s="12">
        <v>124328</v>
      </c>
      <c r="C209" s="12">
        <v>5915</v>
      </c>
      <c r="D209" s="40">
        <v>14563518</v>
      </c>
      <c r="E209" s="13">
        <v>4.7575767325139955E-2</v>
      </c>
      <c r="F209" s="21">
        <f t="shared" si="3"/>
        <v>0.30493798415886358</v>
      </c>
      <c r="G209" s="13">
        <v>4.4268380429094714E-2</v>
      </c>
      <c r="H209" s="13">
        <v>4.7575767325139955E-2</v>
      </c>
      <c r="I209" s="11">
        <v>19</v>
      </c>
    </row>
    <row r="210" spans="1:9" x14ac:dyDescent="0.3">
      <c r="A210" s="11">
        <v>91330</v>
      </c>
      <c r="B210" s="12">
        <v>899</v>
      </c>
      <c r="C210" s="12">
        <v>62</v>
      </c>
      <c r="D210" s="40">
        <v>154914</v>
      </c>
      <c r="E210" s="13">
        <v>6.8965517241379309E-2</v>
      </c>
      <c r="F210" s="21">
        <f t="shared" si="3"/>
        <v>1</v>
      </c>
      <c r="G210" s="13">
        <v>5.607914576295147E-2</v>
      </c>
      <c r="H210" s="13">
        <v>6.0008689904705537E-2</v>
      </c>
      <c r="I210" s="11">
        <v>20</v>
      </c>
    </row>
    <row r="211" spans="1:9" x14ac:dyDescent="0.3">
      <c r="A211" s="8">
        <v>91331</v>
      </c>
      <c r="B211" s="9">
        <v>262249</v>
      </c>
      <c r="C211" s="9">
        <v>9988</v>
      </c>
      <c r="D211" s="41">
        <v>25932359</v>
      </c>
      <c r="E211" s="10">
        <v>3.8085941223798755E-2</v>
      </c>
      <c r="F211" s="16">
        <f t="shared" si="3"/>
        <v>1</v>
      </c>
      <c r="G211" s="10">
        <v>3.3459495288435469E-2</v>
      </c>
      <c r="H211" s="10">
        <v>3.8085941223798755E-2</v>
      </c>
      <c r="I211" s="8">
        <v>10</v>
      </c>
    </row>
    <row r="212" spans="1:9" x14ac:dyDescent="0.3">
      <c r="A212" s="17">
        <v>91335</v>
      </c>
      <c r="B212" s="18">
        <v>204309</v>
      </c>
      <c r="C212" s="18">
        <v>10434</v>
      </c>
      <c r="D212" s="39">
        <v>26411725</v>
      </c>
      <c r="E212" s="19">
        <v>5.1069703243616288E-2</v>
      </c>
      <c r="F212" s="20">
        <f t="shared" si="3"/>
        <v>1</v>
      </c>
      <c r="G212" s="19">
        <v>5.607914576295147E-2</v>
      </c>
      <c r="H212" s="19">
        <v>5.1069703243616288E-2</v>
      </c>
      <c r="I212" s="17">
        <v>20</v>
      </c>
    </row>
    <row r="213" spans="1:9" x14ac:dyDescent="0.3">
      <c r="A213" s="11">
        <v>91340</v>
      </c>
      <c r="B213" s="12">
        <v>92969</v>
      </c>
      <c r="C213" s="12">
        <v>3293</v>
      </c>
      <c r="D213" s="40">
        <v>8477501</v>
      </c>
      <c r="E213" s="13">
        <v>3.5420408953522144E-2</v>
      </c>
      <c r="F213" s="21">
        <f t="shared" si="3"/>
        <v>1</v>
      </c>
      <c r="G213" s="13">
        <v>3.3459495288435469E-2</v>
      </c>
      <c r="H213" s="13">
        <v>3.5420408953522144E-2</v>
      </c>
      <c r="I213" s="11">
        <v>7</v>
      </c>
    </row>
    <row r="214" spans="1:9" x14ac:dyDescent="0.3">
      <c r="A214" s="11">
        <v>91342</v>
      </c>
      <c r="B214" s="12">
        <v>269052</v>
      </c>
      <c r="C214" s="12">
        <v>10609</v>
      </c>
      <c r="D214" s="40">
        <v>26582027</v>
      </c>
      <c r="E214" s="13">
        <v>3.9431039352987529E-2</v>
      </c>
      <c r="F214" s="21">
        <f t="shared" si="3"/>
        <v>1</v>
      </c>
      <c r="G214" s="13">
        <v>3.5986555924986528E-2</v>
      </c>
      <c r="H214" s="13">
        <v>3.9431039352987529E-2</v>
      </c>
      <c r="I214" s="11">
        <v>12</v>
      </c>
    </row>
    <row r="215" spans="1:9" x14ac:dyDescent="0.3">
      <c r="A215" s="11">
        <v>91343</v>
      </c>
      <c r="B215" s="12">
        <v>156024</v>
      </c>
      <c r="C215" s="12">
        <v>7087</v>
      </c>
      <c r="D215" s="40">
        <v>17843744</v>
      </c>
      <c r="E215" s="13">
        <v>4.542249910270215E-2</v>
      </c>
      <c r="F215" s="21">
        <f t="shared" si="3"/>
        <v>1</v>
      </c>
      <c r="G215" s="13">
        <v>4.3041781553666052E-2</v>
      </c>
      <c r="H215" s="13">
        <v>4.542249910270215E-2</v>
      </c>
      <c r="I215" s="11">
        <v>18</v>
      </c>
    </row>
    <row r="216" spans="1:9" x14ac:dyDescent="0.3">
      <c r="A216" s="8">
        <v>91344</v>
      </c>
      <c r="B216" s="9">
        <v>183459</v>
      </c>
      <c r="C216" s="9">
        <v>8860</v>
      </c>
      <c r="D216" s="41">
        <v>22235214</v>
      </c>
      <c r="E216" s="10">
        <v>4.8294169269428047E-2</v>
      </c>
      <c r="F216" s="16">
        <f t="shared" si="3"/>
        <v>1</v>
      </c>
      <c r="G216" s="10">
        <v>4.4268380429094714E-2</v>
      </c>
      <c r="H216" s="10">
        <v>4.8294169269428047E-2</v>
      </c>
      <c r="I216" s="8">
        <v>19</v>
      </c>
    </row>
    <row r="217" spans="1:9" x14ac:dyDescent="0.3">
      <c r="A217" s="17">
        <v>91345</v>
      </c>
      <c r="B217" s="18">
        <v>58947</v>
      </c>
      <c r="C217" s="18">
        <v>2364</v>
      </c>
      <c r="D217" s="39">
        <v>5986755</v>
      </c>
      <c r="E217" s="19">
        <v>4.0103822077459411E-2</v>
      </c>
      <c r="F217" s="20">
        <f t="shared" si="3"/>
        <v>1</v>
      </c>
      <c r="G217" s="19">
        <v>4.0091859426353744E-2</v>
      </c>
      <c r="H217" s="19">
        <v>4.0103822077459411E-2</v>
      </c>
      <c r="I217" s="17">
        <v>13</v>
      </c>
    </row>
    <row r="218" spans="1:9" x14ac:dyDescent="0.3">
      <c r="A218" s="11">
        <v>91350</v>
      </c>
      <c r="B218" s="12">
        <v>133225</v>
      </c>
      <c r="C218" s="12">
        <v>5647</v>
      </c>
      <c r="D218" s="40">
        <v>13770260</v>
      </c>
      <c r="E218" s="13">
        <v>4.2386939388252956E-2</v>
      </c>
      <c r="F218" s="21">
        <f t="shared" si="3"/>
        <v>1</v>
      </c>
      <c r="G218" s="13">
        <v>3.8657448951658936E-2</v>
      </c>
      <c r="H218" s="13">
        <v>4.2386939388252956E-2</v>
      </c>
      <c r="I218" s="11">
        <v>16</v>
      </c>
    </row>
    <row r="219" spans="1:9" x14ac:dyDescent="0.3">
      <c r="A219" s="11">
        <v>91351</v>
      </c>
      <c r="B219" s="12">
        <v>122868</v>
      </c>
      <c r="C219" s="12">
        <v>5164</v>
      </c>
      <c r="D219" s="40">
        <v>12933196</v>
      </c>
      <c r="E219" s="13">
        <v>4.2028843962626558E-2</v>
      </c>
      <c r="F219" s="21">
        <f t="shared" si="3"/>
        <v>1</v>
      </c>
      <c r="G219" s="13">
        <v>4.1520434010244155E-2</v>
      </c>
      <c r="H219" s="13">
        <v>4.2028843962626558E-2</v>
      </c>
      <c r="I219" s="11">
        <v>16</v>
      </c>
    </row>
    <row r="220" spans="1:9" x14ac:dyDescent="0.3">
      <c r="A220" s="11">
        <v>91352</v>
      </c>
      <c r="B220" s="12">
        <v>136849</v>
      </c>
      <c r="C220" s="12">
        <v>5769</v>
      </c>
      <c r="D220" s="40">
        <v>15034469</v>
      </c>
      <c r="E220" s="13">
        <v>4.2155952911603303E-2</v>
      </c>
      <c r="F220" s="21">
        <f t="shared" si="3"/>
        <v>1</v>
      </c>
      <c r="G220" s="13">
        <v>3.7919295997972377E-2</v>
      </c>
      <c r="H220" s="13">
        <v>4.2155952911603303E-2</v>
      </c>
      <c r="I220" s="11">
        <v>16</v>
      </c>
    </row>
    <row r="221" spans="1:9" x14ac:dyDescent="0.3">
      <c r="A221" s="8">
        <v>91354</v>
      </c>
      <c r="B221" s="9">
        <v>99802</v>
      </c>
      <c r="C221" s="9">
        <v>4193</v>
      </c>
      <c r="D221" s="41">
        <v>10072299</v>
      </c>
      <c r="E221" s="10">
        <v>4.2013186108494818E-2</v>
      </c>
      <c r="F221" s="16">
        <f t="shared" si="3"/>
        <v>1</v>
      </c>
      <c r="G221" s="10">
        <v>3.8657448951658936E-2</v>
      </c>
      <c r="H221" s="10">
        <v>4.2013186108494818E-2</v>
      </c>
      <c r="I221" s="8">
        <v>16</v>
      </c>
    </row>
    <row r="222" spans="1:9" x14ac:dyDescent="0.3">
      <c r="A222" s="17">
        <v>91355</v>
      </c>
      <c r="B222" s="18">
        <v>124188</v>
      </c>
      <c r="C222" s="18">
        <v>5188</v>
      </c>
      <c r="D222" s="39">
        <v>12336674</v>
      </c>
      <c r="E222" s="19">
        <v>4.1775372821850745E-2</v>
      </c>
      <c r="F222" s="20">
        <f t="shared" si="3"/>
        <v>1</v>
      </c>
      <c r="G222" s="19">
        <v>4.1520434010244155E-2</v>
      </c>
      <c r="H222" s="19">
        <v>4.1775372821850745E-2</v>
      </c>
      <c r="I222" s="17">
        <v>15</v>
      </c>
    </row>
    <row r="223" spans="1:9" x14ac:dyDescent="0.3">
      <c r="A223" s="11">
        <v>91356</v>
      </c>
      <c r="B223" s="12">
        <v>95337</v>
      </c>
      <c r="C223" s="12">
        <v>5578</v>
      </c>
      <c r="D223" s="40">
        <v>14231526</v>
      </c>
      <c r="E223" s="13">
        <v>5.8508239193597447E-2</v>
      </c>
      <c r="F223" s="21">
        <f t="shared" si="3"/>
        <v>1</v>
      </c>
      <c r="G223" s="13">
        <v>5.607914576295147E-2</v>
      </c>
      <c r="H223" s="13">
        <v>5.8508239193597447E-2</v>
      </c>
      <c r="I223" s="11">
        <v>20</v>
      </c>
    </row>
    <row r="224" spans="1:9" x14ac:dyDescent="0.3">
      <c r="A224" s="11">
        <v>91360</v>
      </c>
      <c r="B224" s="12">
        <v>171565</v>
      </c>
      <c r="C224" s="12">
        <v>6947</v>
      </c>
      <c r="D224" s="40">
        <v>16587585</v>
      </c>
      <c r="E224" s="13">
        <v>4.0491941829627252E-2</v>
      </c>
      <c r="F224" s="21">
        <f t="shared" si="3"/>
        <v>1</v>
      </c>
      <c r="G224" s="13">
        <v>3.7919295997972377E-2</v>
      </c>
      <c r="H224" s="13">
        <v>4.0491941829627252E-2</v>
      </c>
      <c r="I224" s="11">
        <v>14</v>
      </c>
    </row>
    <row r="225" spans="1:9" x14ac:dyDescent="0.3">
      <c r="A225" s="11">
        <v>91361</v>
      </c>
      <c r="B225" s="12">
        <v>92401</v>
      </c>
      <c r="C225" s="12">
        <v>3823</v>
      </c>
      <c r="D225" s="40">
        <v>9371767</v>
      </c>
      <c r="E225" s="13">
        <v>4.1374011103775934E-2</v>
      </c>
      <c r="F225" s="21">
        <f t="shared" si="3"/>
        <v>1</v>
      </c>
      <c r="G225" s="13">
        <v>4.0091859426353744E-2</v>
      </c>
      <c r="H225" s="13">
        <v>4.1374011103775934E-2</v>
      </c>
      <c r="I225" s="11">
        <v>15</v>
      </c>
    </row>
    <row r="226" spans="1:9" x14ac:dyDescent="0.3">
      <c r="A226" s="8">
        <v>91362</v>
      </c>
      <c r="B226" s="9">
        <v>150224</v>
      </c>
      <c r="C226" s="9">
        <v>6218</v>
      </c>
      <c r="D226" s="41">
        <v>15465685</v>
      </c>
      <c r="E226" s="10">
        <v>4.139152199382256E-2</v>
      </c>
      <c r="F226" s="16">
        <f t="shared" si="3"/>
        <v>1</v>
      </c>
      <c r="G226" s="10">
        <v>3.9900152940889569E-2</v>
      </c>
      <c r="H226" s="10">
        <v>4.139152199382256E-2</v>
      </c>
      <c r="I226" s="8">
        <v>15</v>
      </c>
    </row>
    <row r="227" spans="1:9" x14ac:dyDescent="0.3">
      <c r="A227" s="17">
        <v>91364</v>
      </c>
      <c r="B227" s="18">
        <v>93919</v>
      </c>
      <c r="C227" s="18">
        <v>4843</v>
      </c>
      <c r="D227" s="39">
        <v>12274538</v>
      </c>
      <c r="E227" s="19">
        <v>5.1565710878522984E-2</v>
      </c>
      <c r="F227" s="20">
        <f t="shared" si="3"/>
        <v>1</v>
      </c>
      <c r="G227" s="19">
        <v>5.607914576295147E-2</v>
      </c>
      <c r="H227" s="19">
        <v>5.1565710878522984E-2</v>
      </c>
      <c r="I227" s="17">
        <v>20</v>
      </c>
    </row>
    <row r="228" spans="1:9" x14ac:dyDescent="0.3">
      <c r="A228" s="11">
        <v>91367</v>
      </c>
      <c r="B228" s="12">
        <v>132767</v>
      </c>
      <c r="C228" s="12">
        <v>7311</v>
      </c>
      <c r="D228" s="40">
        <v>18168447</v>
      </c>
      <c r="E228" s="13">
        <v>5.5066394510684132E-2</v>
      </c>
      <c r="F228" s="21">
        <f t="shared" si="3"/>
        <v>1</v>
      </c>
      <c r="G228" s="13">
        <v>5.607914576295147E-2</v>
      </c>
      <c r="H228" s="13">
        <v>5.5066394510684132E-2</v>
      </c>
      <c r="I228" s="11">
        <v>20</v>
      </c>
    </row>
    <row r="229" spans="1:9" x14ac:dyDescent="0.3">
      <c r="A229" s="11">
        <v>91377</v>
      </c>
      <c r="B229" s="12">
        <v>56321</v>
      </c>
      <c r="C229" s="12">
        <v>2543</v>
      </c>
      <c r="D229" s="40">
        <v>6399905</v>
      </c>
      <c r="E229" s="13">
        <v>4.5151897160916887E-2</v>
      </c>
      <c r="F229" s="21">
        <f t="shared" si="3"/>
        <v>1</v>
      </c>
      <c r="G229" s="13">
        <v>4.4268380429094714E-2</v>
      </c>
      <c r="H229" s="13">
        <v>4.5151897160916887E-2</v>
      </c>
      <c r="I229" s="11">
        <v>18</v>
      </c>
    </row>
    <row r="230" spans="1:9" x14ac:dyDescent="0.3">
      <c r="A230" s="11">
        <v>91381</v>
      </c>
      <c r="B230" s="12">
        <v>70998</v>
      </c>
      <c r="C230" s="12">
        <v>2984</v>
      </c>
      <c r="D230" s="40">
        <v>7468969</v>
      </c>
      <c r="E230" s="13">
        <v>4.2029352939519427E-2</v>
      </c>
      <c r="F230" s="21">
        <f t="shared" si="3"/>
        <v>3.3730907193909282E-2</v>
      </c>
      <c r="G230" s="13">
        <v>4.1025375513555534E-2</v>
      </c>
      <c r="H230" s="13">
        <v>4.2029352939519427E-2</v>
      </c>
      <c r="I230" s="11">
        <v>16</v>
      </c>
    </row>
    <row r="231" spans="1:9" x14ac:dyDescent="0.3">
      <c r="A231" s="8">
        <v>91383</v>
      </c>
      <c r="B231" s="9">
        <v>11</v>
      </c>
      <c r="C231" s="9">
        <v>1</v>
      </c>
      <c r="D231" s="41">
        <v>2214</v>
      </c>
      <c r="E231" s="10">
        <v>9.0909090909090912E-2</v>
      </c>
      <c r="F231" s="16">
        <f t="shared" si="3"/>
        <v>1</v>
      </c>
      <c r="G231" s="10">
        <v>3.8791894736138414E-2</v>
      </c>
      <c r="H231" s="10">
        <v>4.0549855043455041E-2</v>
      </c>
      <c r="I231" s="8">
        <v>14</v>
      </c>
    </row>
    <row r="232" spans="1:9" x14ac:dyDescent="0.3">
      <c r="A232" s="17">
        <v>91384</v>
      </c>
      <c r="B232" s="18">
        <v>88053</v>
      </c>
      <c r="C232" s="18">
        <v>3383</v>
      </c>
      <c r="D232" s="39">
        <v>8394460</v>
      </c>
      <c r="E232" s="19">
        <v>3.8420042474418818E-2</v>
      </c>
      <c r="F232" s="20">
        <f t="shared" si="3"/>
        <v>1</v>
      </c>
      <c r="G232" s="19">
        <v>3.5986555924986528E-2</v>
      </c>
      <c r="H232" s="19">
        <v>3.8420042474418818E-2</v>
      </c>
      <c r="I232" s="17">
        <v>11</v>
      </c>
    </row>
    <row r="233" spans="1:9" x14ac:dyDescent="0.3">
      <c r="A233" s="11">
        <v>91387</v>
      </c>
      <c r="B233" s="12">
        <v>129564</v>
      </c>
      <c r="C233" s="12">
        <v>5602</v>
      </c>
      <c r="D233" s="40">
        <v>14084649</v>
      </c>
      <c r="E233" s="13">
        <v>4.3237319008366519E-2</v>
      </c>
      <c r="F233" s="21">
        <f t="shared" si="3"/>
        <v>1</v>
      </c>
      <c r="G233" s="13">
        <v>5.607914576295147E-2</v>
      </c>
      <c r="H233" s="13">
        <v>4.3237319008366519E-2</v>
      </c>
      <c r="I233" s="11">
        <v>17</v>
      </c>
    </row>
    <row r="234" spans="1:9" x14ac:dyDescent="0.3">
      <c r="A234" s="11">
        <v>91390</v>
      </c>
      <c r="B234" s="12">
        <v>73427</v>
      </c>
      <c r="C234" s="12">
        <v>2756</v>
      </c>
      <c r="D234" s="40">
        <v>6859158</v>
      </c>
      <c r="E234" s="13">
        <v>3.753387718414207E-2</v>
      </c>
      <c r="F234" s="21">
        <f t="shared" si="3"/>
        <v>1</v>
      </c>
      <c r="G234" s="13">
        <v>5.607914576295147E-2</v>
      </c>
      <c r="H234" s="13">
        <v>3.753387718414207E-2</v>
      </c>
      <c r="I234" s="11">
        <v>10</v>
      </c>
    </row>
    <row r="235" spans="1:9" x14ac:dyDescent="0.3">
      <c r="A235" s="11">
        <v>91401</v>
      </c>
      <c r="B235" s="12">
        <v>103481</v>
      </c>
      <c r="C235" s="12">
        <v>5829</v>
      </c>
      <c r="D235" s="40">
        <v>15073530</v>
      </c>
      <c r="E235" s="13">
        <v>5.6329181202346326E-2</v>
      </c>
      <c r="F235" s="21">
        <f t="shared" si="3"/>
        <v>1</v>
      </c>
      <c r="G235" s="13">
        <v>5.607914576295147E-2</v>
      </c>
      <c r="H235" s="13">
        <v>5.6329181202346326E-2</v>
      </c>
      <c r="I235" s="11">
        <v>20</v>
      </c>
    </row>
    <row r="236" spans="1:9" x14ac:dyDescent="0.3">
      <c r="A236" s="8">
        <v>91402</v>
      </c>
      <c r="B236" s="9">
        <v>146122</v>
      </c>
      <c r="C236" s="9">
        <v>6550</v>
      </c>
      <c r="D236" s="41">
        <v>17050239</v>
      </c>
      <c r="E236" s="10">
        <v>4.4825556726570945E-2</v>
      </c>
      <c r="F236" s="16">
        <f t="shared" si="3"/>
        <v>1</v>
      </c>
      <c r="G236" s="10">
        <v>4.4268380429094714E-2</v>
      </c>
      <c r="H236" s="10">
        <v>4.4825556726570945E-2</v>
      </c>
      <c r="I236" s="8">
        <v>18</v>
      </c>
    </row>
    <row r="237" spans="1:9" x14ac:dyDescent="0.3">
      <c r="A237" s="17">
        <v>91403</v>
      </c>
      <c r="B237" s="18">
        <v>78793</v>
      </c>
      <c r="C237" s="18">
        <v>4585</v>
      </c>
      <c r="D237" s="39">
        <v>11210853</v>
      </c>
      <c r="E237" s="19">
        <v>5.8190448390085414E-2</v>
      </c>
      <c r="F237" s="20">
        <f t="shared" si="3"/>
        <v>1</v>
      </c>
      <c r="G237" s="19">
        <v>5.607914576295147E-2</v>
      </c>
      <c r="H237" s="19">
        <v>5.8190448390085414E-2</v>
      </c>
      <c r="I237" s="17">
        <v>20</v>
      </c>
    </row>
    <row r="238" spans="1:9" x14ac:dyDescent="0.3">
      <c r="A238" s="11">
        <v>91405</v>
      </c>
      <c r="B238" s="12">
        <v>112211</v>
      </c>
      <c r="C238" s="12">
        <v>5971</v>
      </c>
      <c r="D238" s="40">
        <v>15689056</v>
      </c>
      <c r="E238" s="13">
        <v>5.3212251918261136E-2</v>
      </c>
      <c r="F238" s="21">
        <f t="shared" si="3"/>
        <v>1</v>
      </c>
      <c r="G238" s="13">
        <v>5.607914576295147E-2</v>
      </c>
      <c r="H238" s="13">
        <v>5.3212251918261136E-2</v>
      </c>
      <c r="I238" s="11">
        <v>20</v>
      </c>
    </row>
    <row r="239" spans="1:9" x14ac:dyDescent="0.3">
      <c r="A239" s="11">
        <v>91406</v>
      </c>
      <c r="B239" s="12">
        <v>141929</v>
      </c>
      <c r="C239" s="12">
        <v>7063</v>
      </c>
      <c r="D239" s="40">
        <v>18068795</v>
      </c>
      <c r="E239" s="13">
        <v>4.9764318779107863E-2</v>
      </c>
      <c r="F239" s="21">
        <f t="shared" si="3"/>
        <v>1</v>
      </c>
      <c r="G239" s="13">
        <v>4.7386846690150433E-2</v>
      </c>
      <c r="H239" s="13">
        <v>4.9764318779107863E-2</v>
      </c>
      <c r="I239" s="11">
        <v>19</v>
      </c>
    </row>
    <row r="240" spans="1:9" x14ac:dyDescent="0.3">
      <c r="A240" s="11">
        <v>91411</v>
      </c>
      <c r="B240" s="12">
        <v>57114</v>
      </c>
      <c r="C240" s="12">
        <v>3068</v>
      </c>
      <c r="D240" s="40">
        <v>7632208</v>
      </c>
      <c r="E240" s="13">
        <v>5.3717127149210349E-2</v>
      </c>
      <c r="F240" s="21">
        <f t="shared" si="3"/>
        <v>1</v>
      </c>
      <c r="G240" s="13">
        <v>5.607914576295147E-2</v>
      </c>
      <c r="H240" s="13">
        <v>5.3717127149210349E-2</v>
      </c>
      <c r="I240" s="11">
        <v>20</v>
      </c>
    </row>
    <row r="241" spans="1:9" x14ac:dyDescent="0.3">
      <c r="A241" s="8">
        <v>91423</v>
      </c>
      <c r="B241" s="9">
        <v>102271</v>
      </c>
      <c r="C241" s="9">
        <v>5883</v>
      </c>
      <c r="D241" s="41">
        <v>14611383</v>
      </c>
      <c r="E241" s="10">
        <v>5.7523638177000326E-2</v>
      </c>
      <c r="F241" s="16">
        <f t="shared" si="3"/>
        <v>1</v>
      </c>
      <c r="G241" s="10">
        <v>5.607914576295147E-2</v>
      </c>
      <c r="H241" s="10">
        <v>5.7523638177000326E-2</v>
      </c>
      <c r="I241" s="8">
        <v>20</v>
      </c>
    </row>
    <row r="242" spans="1:9" x14ac:dyDescent="0.3">
      <c r="A242" s="17">
        <v>91436</v>
      </c>
      <c r="B242" s="18">
        <v>56827</v>
      </c>
      <c r="C242" s="18">
        <v>3270</v>
      </c>
      <c r="D242" s="39">
        <v>8110716</v>
      </c>
      <c r="E242" s="19">
        <v>5.7543069315642209E-2</v>
      </c>
      <c r="F242" s="20">
        <f t="shared" si="3"/>
        <v>1</v>
      </c>
      <c r="G242" s="19">
        <v>5.607914576295147E-2</v>
      </c>
      <c r="H242" s="19">
        <v>5.7543069315642209E-2</v>
      </c>
      <c r="I242" s="17">
        <v>20</v>
      </c>
    </row>
    <row r="243" spans="1:9" x14ac:dyDescent="0.3">
      <c r="A243" s="11">
        <v>91501</v>
      </c>
      <c r="B243" s="12">
        <v>71983</v>
      </c>
      <c r="C243" s="12">
        <v>4152</v>
      </c>
      <c r="D243" s="40">
        <v>10437420</v>
      </c>
      <c r="E243" s="13">
        <v>5.7680285622994321E-2</v>
      </c>
      <c r="F243" s="21">
        <f t="shared" si="3"/>
        <v>1</v>
      </c>
      <c r="G243" s="13">
        <v>5.607914576295147E-2</v>
      </c>
      <c r="H243" s="13">
        <v>5.7680285622994321E-2</v>
      </c>
      <c r="I243" s="11">
        <v>20</v>
      </c>
    </row>
    <row r="244" spans="1:9" x14ac:dyDescent="0.3">
      <c r="A244" s="11">
        <v>91502</v>
      </c>
      <c r="B244" s="12">
        <v>32606</v>
      </c>
      <c r="C244" s="12">
        <v>1891</v>
      </c>
      <c r="D244" s="40">
        <v>4622151</v>
      </c>
      <c r="E244" s="13">
        <v>5.7995460958105871E-2</v>
      </c>
      <c r="F244" s="21">
        <f t="shared" si="3"/>
        <v>1</v>
      </c>
      <c r="G244" s="13">
        <v>5.607914576295147E-2</v>
      </c>
      <c r="H244" s="13">
        <v>5.7995460958105871E-2</v>
      </c>
      <c r="I244" s="11">
        <v>20</v>
      </c>
    </row>
    <row r="245" spans="1:9" x14ac:dyDescent="0.3">
      <c r="A245" s="11">
        <v>91504</v>
      </c>
      <c r="B245" s="12">
        <v>90830</v>
      </c>
      <c r="C245" s="12">
        <v>4479</v>
      </c>
      <c r="D245" s="40">
        <v>10846754</v>
      </c>
      <c r="E245" s="13">
        <v>4.9311901354178136E-2</v>
      </c>
      <c r="F245" s="21">
        <f t="shared" si="3"/>
        <v>1</v>
      </c>
      <c r="G245" s="13">
        <v>4.4268380429094714E-2</v>
      </c>
      <c r="H245" s="13">
        <v>4.9311901354178136E-2</v>
      </c>
      <c r="I245" s="11">
        <v>19</v>
      </c>
    </row>
    <row r="246" spans="1:9" x14ac:dyDescent="0.3">
      <c r="A246" s="8">
        <v>91505</v>
      </c>
      <c r="B246" s="9">
        <v>116902</v>
      </c>
      <c r="C246" s="9">
        <v>5607</v>
      </c>
      <c r="D246" s="41">
        <v>13306507</v>
      </c>
      <c r="E246" s="10">
        <v>4.7963251270294778E-2</v>
      </c>
      <c r="F246" s="16">
        <f t="shared" si="3"/>
        <v>1</v>
      </c>
      <c r="G246" s="10">
        <v>4.3041781553666052E-2</v>
      </c>
      <c r="H246" s="10">
        <v>4.7963251270294778E-2</v>
      </c>
      <c r="I246" s="8">
        <v>19</v>
      </c>
    </row>
    <row r="247" spans="1:9" x14ac:dyDescent="0.3">
      <c r="A247" s="17">
        <v>91506</v>
      </c>
      <c r="B247" s="18">
        <v>71562</v>
      </c>
      <c r="C247" s="18">
        <v>3522</v>
      </c>
      <c r="D247" s="39">
        <v>8492384</v>
      </c>
      <c r="E247" s="19">
        <v>4.9216064391716274E-2</v>
      </c>
      <c r="F247" s="20">
        <f t="shared" si="3"/>
        <v>1</v>
      </c>
      <c r="G247" s="19">
        <v>4.1289910434779177E-2</v>
      </c>
      <c r="H247" s="19">
        <v>4.9216064391716274E-2</v>
      </c>
      <c r="I247" s="17">
        <v>19</v>
      </c>
    </row>
    <row r="248" spans="1:9" x14ac:dyDescent="0.3">
      <c r="A248" s="11">
        <v>91601</v>
      </c>
      <c r="B248" s="12">
        <v>95317</v>
      </c>
      <c r="C248" s="12">
        <v>5292</v>
      </c>
      <c r="D248" s="40">
        <v>13668559</v>
      </c>
      <c r="E248" s="13">
        <v>5.5520001678609272E-2</v>
      </c>
      <c r="F248" s="21">
        <f t="shared" si="3"/>
        <v>1</v>
      </c>
      <c r="G248" s="13">
        <v>5.607914576295147E-2</v>
      </c>
      <c r="H248" s="13">
        <v>5.5520001678609272E-2</v>
      </c>
      <c r="I248" s="11">
        <v>20</v>
      </c>
    </row>
    <row r="249" spans="1:9" x14ac:dyDescent="0.3">
      <c r="A249" s="11">
        <v>91602</v>
      </c>
      <c r="B249" s="12">
        <v>61169</v>
      </c>
      <c r="C249" s="12">
        <v>3186</v>
      </c>
      <c r="D249" s="40">
        <v>7684340</v>
      </c>
      <c r="E249" s="13">
        <v>5.2085206558877863E-2</v>
      </c>
      <c r="F249" s="21">
        <f t="shared" si="3"/>
        <v>1</v>
      </c>
      <c r="G249" s="13">
        <v>4.7386846690150433E-2</v>
      </c>
      <c r="H249" s="13">
        <v>5.2085206558877863E-2</v>
      </c>
      <c r="I249" s="11">
        <v>20</v>
      </c>
    </row>
    <row r="250" spans="1:9" x14ac:dyDescent="0.3">
      <c r="A250" s="11">
        <v>91604</v>
      </c>
      <c r="B250" s="12">
        <v>101330</v>
      </c>
      <c r="C250" s="12">
        <v>5738</v>
      </c>
      <c r="D250" s="40">
        <v>14117382</v>
      </c>
      <c r="E250" s="13">
        <v>5.6626862725747559E-2</v>
      </c>
      <c r="F250" s="21">
        <f t="shared" si="3"/>
        <v>1</v>
      </c>
      <c r="G250" s="13">
        <v>5.607914576295147E-2</v>
      </c>
      <c r="H250" s="13">
        <v>5.6626862725747559E-2</v>
      </c>
      <c r="I250" s="11">
        <v>20</v>
      </c>
    </row>
    <row r="251" spans="1:9" x14ac:dyDescent="0.3">
      <c r="A251" s="8">
        <v>91605</v>
      </c>
      <c r="B251" s="9">
        <v>132367</v>
      </c>
      <c r="C251" s="9">
        <v>6426</v>
      </c>
      <c r="D251" s="41">
        <v>17054431</v>
      </c>
      <c r="E251" s="10">
        <v>4.8546843246428488E-2</v>
      </c>
      <c r="F251" s="16">
        <f t="shared" si="3"/>
        <v>1</v>
      </c>
      <c r="G251" s="10">
        <v>4.1289910434779177E-2</v>
      </c>
      <c r="H251" s="10">
        <v>4.8546843246428488E-2</v>
      </c>
      <c r="I251" s="8">
        <v>19</v>
      </c>
    </row>
    <row r="252" spans="1:9" x14ac:dyDescent="0.3">
      <c r="A252" s="17">
        <v>91606</v>
      </c>
      <c r="B252" s="18">
        <v>108803</v>
      </c>
      <c r="C252" s="18">
        <v>5793</v>
      </c>
      <c r="D252" s="39">
        <v>14970538</v>
      </c>
      <c r="E252" s="19">
        <v>5.3243017196217018E-2</v>
      </c>
      <c r="F252" s="20">
        <f t="shared" si="3"/>
        <v>1</v>
      </c>
      <c r="G252" s="19">
        <v>4.7386846690150433E-2</v>
      </c>
      <c r="H252" s="19">
        <v>5.3243017196217018E-2</v>
      </c>
      <c r="I252" s="17">
        <v>20</v>
      </c>
    </row>
    <row r="253" spans="1:9" x14ac:dyDescent="0.3">
      <c r="A253" s="11">
        <v>91607</v>
      </c>
      <c r="B253" s="12">
        <v>86625</v>
      </c>
      <c r="C253" s="12">
        <v>5189</v>
      </c>
      <c r="D253" s="40">
        <v>12753133</v>
      </c>
      <c r="E253" s="13">
        <v>5.9901875901875901E-2</v>
      </c>
      <c r="F253" s="21">
        <f t="shared" si="3"/>
        <v>0.11461291007551673</v>
      </c>
      <c r="G253" s="13">
        <v>5.607914576295147E-2</v>
      </c>
      <c r="H253" s="13">
        <v>5.9901875901875901E-2</v>
      </c>
      <c r="I253" s="11">
        <v>20</v>
      </c>
    </row>
    <row r="254" spans="1:9" x14ac:dyDescent="0.3">
      <c r="A254" s="11">
        <v>91608</v>
      </c>
      <c r="B254" s="12">
        <v>127</v>
      </c>
      <c r="C254" s="12">
        <v>13</v>
      </c>
      <c r="D254" s="40">
        <v>30671</v>
      </c>
      <c r="E254" s="13">
        <v>0.10236220472440945</v>
      </c>
      <c r="F254" s="21">
        <f t="shared" si="3"/>
        <v>1</v>
      </c>
      <c r="G254" s="13">
        <v>5.607914576295147E-2</v>
      </c>
      <c r="H254" s="13">
        <v>6.1383781837720891E-2</v>
      </c>
      <c r="I254" s="11">
        <v>20</v>
      </c>
    </row>
    <row r="255" spans="1:9" x14ac:dyDescent="0.3">
      <c r="A255" s="11">
        <v>91701</v>
      </c>
      <c r="B255" s="12">
        <v>154632</v>
      </c>
      <c r="C255" s="12">
        <v>5625</v>
      </c>
      <c r="D255" s="40">
        <v>13591262</v>
      </c>
      <c r="E255" s="13">
        <v>3.6376687878317555E-2</v>
      </c>
      <c r="F255" s="21">
        <f t="shared" si="3"/>
        <v>1</v>
      </c>
      <c r="G255" s="13">
        <v>3.9900152940889569E-2</v>
      </c>
      <c r="H255" s="13">
        <v>3.6376687878317555E-2</v>
      </c>
      <c r="I255" s="11">
        <v>8</v>
      </c>
    </row>
    <row r="256" spans="1:9" x14ac:dyDescent="0.3">
      <c r="A256" s="8">
        <v>91702</v>
      </c>
      <c r="B256" s="9">
        <v>169466</v>
      </c>
      <c r="C256" s="9">
        <v>6586</v>
      </c>
      <c r="D256" s="41">
        <v>15977845</v>
      </c>
      <c r="E256" s="10">
        <v>3.8863252805872564E-2</v>
      </c>
      <c r="F256" s="16">
        <f t="shared" si="3"/>
        <v>1</v>
      </c>
      <c r="G256" s="10">
        <v>3.4799683556791118E-2</v>
      </c>
      <c r="H256" s="10">
        <v>3.8863252805872564E-2</v>
      </c>
      <c r="I256" s="8">
        <v>11</v>
      </c>
    </row>
    <row r="257" spans="1:9" x14ac:dyDescent="0.3">
      <c r="A257" s="17">
        <v>91706</v>
      </c>
      <c r="B257" s="18">
        <v>214379</v>
      </c>
      <c r="C257" s="18">
        <v>7812</v>
      </c>
      <c r="D257" s="39">
        <v>19207396</v>
      </c>
      <c r="E257" s="19">
        <v>3.6440136393956497E-2</v>
      </c>
      <c r="F257" s="20">
        <f t="shared" si="3"/>
        <v>1</v>
      </c>
      <c r="G257" s="19">
        <v>3.3459495288435469E-2</v>
      </c>
      <c r="H257" s="19">
        <v>3.6440136393956497E-2</v>
      </c>
      <c r="I257" s="17">
        <v>8</v>
      </c>
    </row>
    <row r="258" spans="1:9" x14ac:dyDescent="0.3">
      <c r="A258" s="11">
        <v>91708</v>
      </c>
      <c r="B258" s="12">
        <v>9719</v>
      </c>
      <c r="C258" s="12">
        <v>370</v>
      </c>
      <c r="D258" s="40">
        <v>856044</v>
      </c>
      <c r="E258" s="13">
        <v>3.8069760263401586E-2</v>
      </c>
      <c r="F258" s="21">
        <f t="shared" si="3"/>
        <v>1</v>
      </c>
      <c r="G258" s="13">
        <v>3.8657448951658936E-2</v>
      </c>
      <c r="H258" s="13">
        <v>3.8069760263401586E-2</v>
      </c>
      <c r="I258" s="11">
        <v>10</v>
      </c>
    </row>
    <row r="259" spans="1:9" x14ac:dyDescent="0.3">
      <c r="A259" s="11">
        <v>91709</v>
      </c>
      <c r="B259" s="12">
        <v>288739</v>
      </c>
      <c r="C259" s="12">
        <v>11062</v>
      </c>
      <c r="D259" s="40">
        <v>26799707</v>
      </c>
      <c r="E259" s="13">
        <v>3.8311416192478326E-2</v>
      </c>
      <c r="F259" s="21">
        <f t="shared" ref="F259:F322" si="4">IF(B260&gt;9668,1,SQRT(B260/9668))</f>
        <v>1</v>
      </c>
      <c r="G259" s="13">
        <v>3.8791894736138414E-2</v>
      </c>
      <c r="H259" s="13">
        <v>3.8311416192478326E-2</v>
      </c>
      <c r="I259" s="11">
        <v>11</v>
      </c>
    </row>
    <row r="260" spans="1:9" x14ac:dyDescent="0.3">
      <c r="A260" s="11">
        <v>91710</v>
      </c>
      <c r="B260" s="12">
        <v>251907</v>
      </c>
      <c r="C260" s="12">
        <v>9284</v>
      </c>
      <c r="D260" s="40">
        <v>22137402</v>
      </c>
      <c r="E260" s="13">
        <v>3.6854871043678815E-2</v>
      </c>
      <c r="F260" s="21">
        <f t="shared" si="4"/>
        <v>1</v>
      </c>
      <c r="G260" s="13">
        <v>3.7919295997972377E-2</v>
      </c>
      <c r="H260" s="13">
        <v>3.6854871043678815E-2</v>
      </c>
      <c r="I260" s="11">
        <v>9</v>
      </c>
    </row>
    <row r="261" spans="1:9" x14ac:dyDescent="0.3">
      <c r="A261" s="8">
        <v>91711</v>
      </c>
      <c r="B261" s="9">
        <v>122746</v>
      </c>
      <c r="C261" s="9">
        <v>4859</v>
      </c>
      <c r="D261" s="41">
        <v>10973770</v>
      </c>
      <c r="E261" s="10">
        <v>3.9585811350268035E-2</v>
      </c>
      <c r="F261" s="16">
        <f t="shared" si="4"/>
        <v>1</v>
      </c>
      <c r="G261" s="10">
        <v>4.0091859426353744E-2</v>
      </c>
      <c r="H261" s="10">
        <v>3.9585811350268035E-2</v>
      </c>
      <c r="I261" s="8">
        <v>13</v>
      </c>
    </row>
    <row r="262" spans="1:9" x14ac:dyDescent="0.3">
      <c r="A262" s="17">
        <v>91722</v>
      </c>
      <c r="B262" s="18">
        <v>118374</v>
      </c>
      <c r="C262" s="18">
        <v>4711</v>
      </c>
      <c r="D262" s="39">
        <v>11179913</v>
      </c>
      <c r="E262" s="19">
        <v>3.9797590687144134E-2</v>
      </c>
      <c r="F262" s="20">
        <f t="shared" si="4"/>
        <v>1</v>
      </c>
      <c r="G262" s="19">
        <v>3.8657448951658936E-2</v>
      </c>
      <c r="H262" s="19">
        <v>3.9797590687144134E-2</v>
      </c>
      <c r="I262" s="17">
        <v>13</v>
      </c>
    </row>
    <row r="263" spans="1:9" x14ac:dyDescent="0.3">
      <c r="A263" s="11">
        <v>91723</v>
      </c>
      <c r="B263" s="12">
        <v>56602</v>
      </c>
      <c r="C263" s="12">
        <v>2354</v>
      </c>
      <c r="D263" s="40">
        <v>5363313</v>
      </c>
      <c r="E263" s="13">
        <v>4.1588636443941909E-2</v>
      </c>
      <c r="F263" s="21">
        <f t="shared" si="4"/>
        <v>1</v>
      </c>
      <c r="G263" s="13">
        <v>3.9900152940889569E-2</v>
      </c>
      <c r="H263" s="13">
        <v>4.1588636443941909E-2</v>
      </c>
      <c r="I263" s="11">
        <v>15</v>
      </c>
    </row>
    <row r="264" spans="1:9" x14ac:dyDescent="0.3">
      <c r="A264" s="11">
        <v>91724</v>
      </c>
      <c r="B264" s="12">
        <v>96793</v>
      </c>
      <c r="C264" s="12">
        <v>3874</v>
      </c>
      <c r="D264" s="40">
        <v>9064918</v>
      </c>
      <c r="E264" s="13">
        <v>4.0023555422396245E-2</v>
      </c>
      <c r="F264" s="21">
        <f t="shared" si="4"/>
        <v>1</v>
      </c>
      <c r="G264" s="13">
        <v>3.9900152940889569E-2</v>
      </c>
      <c r="H264" s="13">
        <v>4.0023555422396245E-2</v>
      </c>
      <c r="I264" s="11">
        <v>13</v>
      </c>
    </row>
    <row r="265" spans="1:9" x14ac:dyDescent="0.3">
      <c r="A265" s="11">
        <v>91730</v>
      </c>
      <c r="B265" s="12">
        <v>209759</v>
      </c>
      <c r="C265" s="12">
        <v>8139</v>
      </c>
      <c r="D265" s="40">
        <v>19485555</v>
      </c>
      <c r="E265" s="13">
        <v>3.8801672395463366E-2</v>
      </c>
      <c r="F265" s="21">
        <f t="shared" si="4"/>
        <v>1</v>
      </c>
      <c r="G265" s="13">
        <v>4.1520434010244155E-2</v>
      </c>
      <c r="H265" s="13">
        <v>3.8801672395463366E-2</v>
      </c>
      <c r="I265" s="11">
        <v>11</v>
      </c>
    </row>
    <row r="266" spans="1:9" x14ac:dyDescent="0.3">
      <c r="A266" s="8">
        <v>91731</v>
      </c>
      <c r="B266" s="9">
        <v>72558</v>
      </c>
      <c r="C266" s="9">
        <v>3106</v>
      </c>
      <c r="D266" s="41">
        <v>7397869</v>
      </c>
      <c r="E266" s="10">
        <v>4.2807133603462055E-2</v>
      </c>
      <c r="F266" s="16">
        <f t="shared" si="4"/>
        <v>1</v>
      </c>
      <c r="G266" s="10">
        <v>3.7919295997972377E-2</v>
      </c>
      <c r="H266" s="10">
        <v>4.2807133603462055E-2</v>
      </c>
      <c r="I266" s="8">
        <v>16</v>
      </c>
    </row>
    <row r="267" spans="1:9" x14ac:dyDescent="0.3">
      <c r="A267" s="17">
        <v>91732</v>
      </c>
      <c r="B267" s="18">
        <v>167155</v>
      </c>
      <c r="C267" s="18">
        <v>6363</v>
      </c>
      <c r="D267" s="39">
        <v>15394169</v>
      </c>
      <c r="E267" s="19">
        <v>3.8066465256797584E-2</v>
      </c>
      <c r="F267" s="20">
        <f t="shared" si="4"/>
        <v>1</v>
      </c>
      <c r="G267" s="19">
        <v>3.4799683556791118E-2</v>
      </c>
      <c r="H267" s="19">
        <v>3.8066465256797584E-2</v>
      </c>
      <c r="I267" s="17">
        <v>10</v>
      </c>
    </row>
    <row r="268" spans="1:9" x14ac:dyDescent="0.3">
      <c r="A268" s="11">
        <v>91733</v>
      </c>
      <c r="B268" s="12">
        <v>109029</v>
      </c>
      <c r="C268" s="12">
        <v>3978</v>
      </c>
      <c r="D268" s="40">
        <v>9900633</v>
      </c>
      <c r="E268" s="13">
        <v>3.6485705637949534E-2</v>
      </c>
      <c r="F268" s="21">
        <f t="shared" si="4"/>
        <v>1</v>
      </c>
      <c r="G268" s="13">
        <v>3.4799683556791118E-2</v>
      </c>
      <c r="H268" s="13">
        <v>3.6485705637949534E-2</v>
      </c>
      <c r="I268" s="11">
        <v>8</v>
      </c>
    </row>
    <row r="269" spans="1:9" x14ac:dyDescent="0.3">
      <c r="A269" s="11">
        <v>91737</v>
      </c>
      <c r="B269" s="12">
        <v>95978</v>
      </c>
      <c r="C269" s="12">
        <v>3556</v>
      </c>
      <c r="D269" s="40">
        <v>8651353</v>
      </c>
      <c r="E269" s="13">
        <v>3.7050157327720934E-2</v>
      </c>
      <c r="F269" s="21">
        <f t="shared" si="4"/>
        <v>1</v>
      </c>
      <c r="G269" s="13">
        <v>3.9900152940889569E-2</v>
      </c>
      <c r="H269" s="13">
        <v>3.7050157327720934E-2</v>
      </c>
      <c r="I269" s="11">
        <v>9</v>
      </c>
    </row>
    <row r="270" spans="1:9" x14ac:dyDescent="0.3">
      <c r="A270" s="11">
        <v>91739</v>
      </c>
      <c r="B270" s="12">
        <v>114095</v>
      </c>
      <c r="C270" s="12">
        <v>4194</v>
      </c>
      <c r="D270" s="40">
        <v>9946423</v>
      </c>
      <c r="E270" s="13">
        <v>3.6758841316446821E-2</v>
      </c>
      <c r="F270" s="21">
        <f t="shared" si="4"/>
        <v>1</v>
      </c>
      <c r="G270" s="13">
        <v>3.8791894736138414E-2</v>
      </c>
      <c r="H270" s="13">
        <v>3.6758841316446821E-2</v>
      </c>
      <c r="I270" s="11">
        <v>9</v>
      </c>
    </row>
    <row r="271" spans="1:9" x14ac:dyDescent="0.3">
      <c r="A271" s="8">
        <v>91740</v>
      </c>
      <c r="B271" s="9">
        <v>94026</v>
      </c>
      <c r="C271" s="9">
        <v>3844</v>
      </c>
      <c r="D271" s="41">
        <v>8844827</v>
      </c>
      <c r="E271" s="10">
        <v>4.0882309148533386E-2</v>
      </c>
      <c r="F271" s="16">
        <f t="shared" si="4"/>
        <v>1</v>
      </c>
      <c r="G271" s="10">
        <v>3.7919295997972377E-2</v>
      </c>
      <c r="H271" s="10">
        <v>4.0882309148533386E-2</v>
      </c>
      <c r="I271" s="8">
        <v>14</v>
      </c>
    </row>
    <row r="272" spans="1:9" x14ac:dyDescent="0.3">
      <c r="A272" s="17">
        <v>91741</v>
      </c>
      <c r="B272" s="18">
        <v>103459</v>
      </c>
      <c r="C272" s="18">
        <v>4051</v>
      </c>
      <c r="D272" s="39">
        <v>9270927</v>
      </c>
      <c r="E272" s="19">
        <v>3.9155607535352167E-2</v>
      </c>
      <c r="F272" s="20">
        <f t="shared" si="4"/>
        <v>0.13644823794536412</v>
      </c>
      <c r="G272" s="19">
        <v>3.8657448951658936E-2</v>
      </c>
      <c r="H272" s="19">
        <v>3.9155607535352167E-2</v>
      </c>
      <c r="I272" s="17">
        <v>12</v>
      </c>
    </row>
    <row r="273" spans="1:9" x14ac:dyDescent="0.3">
      <c r="A273" s="11">
        <v>91743</v>
      </c>
      <c r="B273" s="12">
        <v>180</v>
      </c>
      <c r="C273" s="12">
        <v>8</v>
      </c>
      <c r="D273" s="40">
        <v>16938</v>
      </c>
      <c r="E273" s="13">
        <v>4.4444444444444446E-2</v>
      </c>
      <c r="F273" s="21">
        <f t="shared" si="4"/>
        <v>1</v>
      </c>
      <c r="G273" s="13">
        <v>3.4799683556791118E-2</v>
      </c>
      <c r="H273" s="13">
        <v>3.611569418531578E-2</v>
      </c>
      <c r="I273" s="11">
        <v>8</v>
      </c>
    </row>
    <row r="274" spans="1:9" x14ac:dyDescent="0.3">
      <c r="A274" s="11">
        <v>91744</v>
      </c>
      <c r="B274" s="12">
        <v>243641</v>
      </c>
      <c r="C274" s="12">
        <v>9004</v>
      </c>
      <c r="D274" s="40">
        <v>22025634</v>
      </c>
      <c r="E274" s="13">
        <v>3.6956013150496014E-2</v>
      </c>
      <c r="F274" s="21">
        <f t="shared" si="4"/>
        <v>1</v>
      </c>
      <c r="G274" s="13">
        <v>3.4799683556791118E-2</v>
      </c>
      <c r="H274" s="13">
        <v>3.6956013150496014E-2</v>
      </c>
      <c r="I274" s="11">
        <v>9</v>
      </c>
    </row>
    <row r="275" spans="1:9" x14ac:dyDescent="0.3">
      <c r="A275" s="11">
        <v>91745</v>
      </c>
      <c r="B275" s="12">
        <v>198841</v>
      </c>
      <c r="C275" s="12">
        <v>8234</v>
      </c>
      <c r="D275" s="40">
        <v>19256074</v>
      </c>
      <c r="E275" s="13">
        <v>4.1409970780674009E-2</v>
      </c>
      <c r="F275" s="21">
        <f t="shared" si="4"/>
        <v>1</v>
      </c>
      <c r="G275" s="13">
        <v>4.1289910434779177E-2</v>
      </c>
      <c r="H275" s="13">
        <v>4.1409970780674009E-2</v>
      </c>
      <c r="I275" s="11">
        <v>15</v>
      </c>
    </row>
    <row r="276" spans="1:9" x14ac:dyDescent="0.3">
      <c r="A276" s="8">
        <v>91746</v>
      </c>
      <c r="B276" s="9">
        <v>91749</v>
      </c>
      <c r="C276" s="9">
        <v>3347</v>
      </c>
      <c r="D276" s="41">
        <v>8342423</v>
      </c>
      <c r="E276" s="10">
        <v>3.6479961634459233E-2</v>
      </c>
      <c r="F276" s="16">
        <f t="shared" si="4"/>
        <v>1</v>
      </c>
      <c r="G276" s="10">
        <v>3.4799683556791118E-2</v>
      </c>
      <c r="H276" s="10">
        <v>3.6479961634459233E-2</v>
      </c>
      <c r="I276" s="8">
        <v>8</v>
      </c>
    </row>
    <row r="277" spans="1:9" x14ac:dyDescent="0.3">
      <c r="A277" s="17">
        <v>91748</v>
      </c>
      <c r="B277" s="18">
        <v>151887</v>
      </c>
      <c r="C277" s="18">
        <v>6887</v>
      </c>
      <c r="D277" s="39">
        <v>16430867</v>
      </c>
      <c r="E277" s="19">
        <v>4.5342919407190874E-2</v>
      </c>
      <c r="F277" s="20">
        <f t="shared" si="4"/>
        <v>1</v>
      </c>
      <c r="G277" s="19">
        <v>4.7386846690150433E-2</v>
      </c>
      <c r="H277" s="19">
        <v>4.5342919407190874E-2</v>
      </c>
      <c r="I277" s="17">
        <v>18</v>
      </c>
    </row>
    <row r="278" spans="1:9" x14ac:dyDescent="0.3">
      <c r="A278" s="11">
        <v>91750</v>
      </c>
      <c r="B278" s="12">
        <v>130612</v>
      </c>
      <c r="C278" s="12">
        <v>4866</v>
      </c>
      <c r="D278" s="40">
        <v>11197144</v>
      </c>
      <c r="E278" s="13">
        <v>3.7255382353841911E-2</v>
      </c>
      <c r="F278" s="21">
        <f t="shared" si="4"/>
        <v>1</v>
      </c>
      <c r="G278" s="13">
        <v>3.7919295997972377E-2</v>
      </c>
      <c r="H278" s="13">
        <v>3.7255382353841911E-2</v>
      </c>
      <c r="I278" s="11">
        <v>9</v>
      </c>
    </row>
    <row r="279" spans="1:9" x14ac:dyDescent="0.3">
      <c r="A279" s="11">
        <v>91752</v>
      </c>
      <c r="B279" s="12">
        <v>92567</v>
      </c>
      <c r="C279" s="12">
        <v>3099</v>
      </c>
      <c r="D279" s="40">
        <v>7585910</v>
      </c>
      <c r="E279" s="13">
        <v>3.3478453444532069E-2</v>
      </c>
      <c r="F279" s="21">
        <f t="shared" si="4"/>
        <v>1</v>
      </c>
      <c r="G279" s="13">
        <v>3.3459495288435469E-2</v>
      </c>
      <c r="H279" s="13">
        <v>3.3478453444532069E-2</v>
      </c>
      <c r="I279" s="11">
        <v>5</v>
      </c>
    </row>
    <row r="280" spans="1:9" x14ac:dyDescent="0.3">
      <c r="A280" s="11">
        <v>91754</v>
      </c>
      <c r="B280" s="12">
        <v>113617</v>
      </c>
      <c r="C280" s="12">
        <v>5170</v>
      </c>
      <c r="D280" s="40">
        <v>12005864</v>
      </c>
      <c r="E280" s="13">
        <v>4.5503753839654278E-2</v>
      </c>
      <c r="F280" s="21">
        <f t="shared" si="4"/>
        <v>1</v>
      </c>
      <c r="G280" s="13">
        <v>4.1520434010244155E-2</v>
      </c>
      <c r="H280" s="13">
        <v>4.5503753839654278E-2</v>
      </c>
      <c r="I280" s="11">
        <v>18</v>
      </c>
    </row>
    <row r="281" spans="1:9" x14ac:dyDescent="0.3">
      <c r="A281" s="8">
        <v>91755</v>
      </c>
      <c r="B281" s="9">
        <v>86125</v>
      </c>
      <c r="C281" s="9">
        <v>4136</v>
      </c>
      <c r="D281" s="41">
        <v>9584428</v>
      </c>
      <c r="E281" s="10">
        <v>4.802322206095791E-2</v>
      </c>
      <c r="F281" s="16">
        <f t="shared" si="4"/>
        <v>0.48370210728211649</v>
      </c>
      <c r="G281" s="10">
        <v>4.4268380429094714E-2</v>
      </c>
      <c r="H281" s="10">
        <v>4.802322206095791E-2</v>
      </c>
      <c r="I281" s="8">
        <v>19</v>
      </c>
    </row>
    <row r="282" spans="1:9" x14ac:dyDescent="0.3">
      <c r="A282" s="17">
        <v>91759</v>
      </c>
      <c r="B282" s="18">
        <v>2262</v>
      </c>
      <c r="C282" s="18">
        <v>93</v>
      </c>
      <c r="D282" s="39">
        <v>207045</v>
      </c>
      <c r="E282" s="19">
        <v>4.1114058355437667E-2</v>
      </c>
      <c r="F282" s="20">
        <f t="shared" si="4"/>
        <v>1</v>
      </c>
      <c r="G282" s="19">
        <v>3.7919295997972377E-2</v>
      </c>
      <c r="H282" s="19">
        <v>3.9464609282543917E-2</v>
      </c>
      <c r="I282" s="17">
        <v>12</v>
      </c>
    </row>
    <row r="283" spans="1:9" x14ac:dyDescent="0.3">
      <c r="A283" s="11">
        <v>91761</v>
      </c>
      <c r="B283" s="12">
        <v>178614</v>
      </c>
      <c r="C283" s="12">
        <v>6067</v>
      </c>
      <c r="D283" s="40">
        <v>14785839</v>
      </c>
      <c r="E283" s="13">
        <v>3.3967102242825307E-2</v>
      </c>
      <c r="F283" s="21">
        <f t="shared" si="4"/>
        <v>1</v>
      </c>
      <c r="G283" s="13">
        <v>3.4799683556791118E-2</v>
      </c>
      <c r="H283" s="13">
        <v>3.3967102242825307E-2</v>
      </c>
      <c r="I283" s="11">
        <v>5</v>
      </c>
    </row>
    <row r="284" spans="1:9" x14ac:dyDescent="0.3">
      <c r="A284" s="11">
        <v>91762</v>
      </c>
      <c r="B284" s="12">
        <v>167172</v>
      </c>
      <c r="C284" s="12">
        <v>5911</v>
      </c>
      <c r="D284" s="40">
        <v>14064500</v>
      </c>
      <c r="E284" s="13">
        <v>3.5358792142224774E-2</v>
      </c>
      <c r="F284" s="21">
        <f t="shared" si="4"/>
        <v>1</v>
      </c>
      <c r="G284" s="13">
        <v>3.5986555924986528E-2</v>
      </c>
      <c r="H284" s="13">
        <v>3.5358792142224774E-2</v>
      </c>
      <c r="I284" s="11">
        <v>7</v>
      </c>
    </row>
    <row r="285" spans="1:9" x14ac:dyDescent="0.3">
      <c r="A285" s="11">
        <v>91763</v>
      </c>
      <c r="B285" s="12">
        <v>107742</v>
      </c>
      <c r="C285" s="12">
        <v>3792</v>
      </c>
      <c r="D285" s="40">
        <v>9251917</v>
      </c>
      <c r="E285" s="13">
        <v>3.519518850587515E-2</v>
      </c>
      <c r="F285" s="21">
        <f t="shared" si="4"/>
        <v>1</v>
      </c>
      <c r="G285" s="13">
        <v>3.4205683196987607E-2</v>
      </c>
      <c r="H285" s="13">
        <v>3.519518850587515E-2</v>
      </c>
      <c r="I285" s="11">
        <v>7</v>
      </c>
    </row>
    <row r="286" spans="1:9" x14ac:dyDescent="0.3">
      <c r="A286" s="8">
        <v>91764</v>
      </c>
      <c r="B286" s="9">
        <v>144570</v>
      </c>
      <c r="C286" s="9">
        <v>5366</v>
      </c>
      <c r="D286" s="41">
        <v>13553882</v>
      </c>
      <c r="E286" s="10">
        <v>3.7116967558967977E-2</v>
      </c>
      <c r="F286" s="16">
        <f t="shared" si="4"/>
        <v>1</v>
      </c>
      <c r="G286" s="10">
        <v>3.5986555924986528E-2</v>
      </c>
      <c r="H286" s="10">
        <v>3.7116967558967977E-2</v>
      </c>
      <c r="I286" s="8">
        <v>9</v>
      </c>
    </row>
    <row r="287" spans="1:9" x14ac:dyDescent="0.3">
      <c r="A287" s="17">
        <v>91765</v>
      </c>
      <c r="B287" s="18">
        <v>192724</v>
      </c>
      <c r="C287" s="18">
        <v>8020</v>
      </c>
      <c r="D287" s="39">
        <v>18955355</v>
      </c>
      <c r="E287" s="19">
        <v>4.1613914198542996E-2</v>
      </c>
      <c r="F287" s="20">
        <f t="shared" si="4"/>
        <v>1</v>
      </c>
      <c r="G287" s="19">
        <v>4.4268380429094714E-2</v>
      </c>
      <c r="H287" s="19">
        <v>4.1613914198542996E-2</v>
      </c>
      <c r="I287" s="17">
        <v>15</v>
      </c>
    </row>
    <row r="288" spans="1:9" x14ac:dyDescent="0.3">
      <c r="A288" s="11">
        <v>91766</v>
      </c>
      <c r="B288" s="12">
        <v>193309</v>
      </c>
      <c r="C288" s="12">
        <v>6873</v>
      </c>
      <c r="D288" s="40">
        <v>16660347</v>
      </c>
      <c r="E288" s="13">
        <v>3.5554474959779418E-2</v>
      </c>
      <c r="F288" s="21">
        <f t="shared" si="4"/>
        <v>1</v>
      </c>
      <c r="G288" s="13">
        <v>3.4205683196987607E-2</v>
      </c>
      <c r="H288" s="13">
        <v>3.5554474959779418E-2</v>
      </c>
      <c r="I288" s="11">
        <v>7</v>
      </c>
    </row>
    <row r="289" spans="1:9" x14ac:dyDescent="0.3">
      <c r="A289" s="11">
        <v>91767</v>
      </c>
      <c r="B289" s="12">
        <v>134105</v>
      </c>
      <c r="C289" s="12">
        <v>5029</v>
      </c>
      <c r="D289" s="40">
        <v>11951158</v>
      </c>
      <c r="E289" s="13">
        <v>3.750046605271988E-2</v>
      </c>
      <c r="F289" s="21">
        <f t="shared" si="4"/>
        <v>1</v>
      </c>
      <c r="G289" s="13">
        <v>3.6828456056186738E-2</v>
      </c>
      <c r="H289" s="13">
        <v>3.750046605271988E-2</v>
      </c>
      <c r="I289" s="11">
        <v>10</v>
      </c>
    </row>
    <row r="290" spans="1:9" x14ac:dyDescent="0.3">
      <c r="A290" s="11">
        <v>91768</v>
      </c>
      <c r="B290" s="12">
        <v>86542</v>
      </c>
      <c r="C290" s="12">
        <v>3282</v>
      </c>
      <c r="D290" s="40">
        <v>8027435</v>
      </c>
      <c r="E290" s="13">
        <v>3.7923782671997412E-2</v>
      </c>
      <c r="F290" s="21">
        <f t="shared" si="4"/>
        <v>1</v>
      </c>
      <c r="G290" s="13">
        <v>3.3459495288435469E-2</v>
      </c>
      <c r="H290" s="13">
        <v>3.7923782671997412E-2</v>
      </c>
      <c r="I290" s="11">
        <v>10</v>
      </c>
    </row>
    <row r="291" spans="1:9" x14ac:dyDescent="0.3">
      <c r="A291" s="8">
        <v>91770</v>
      </c>
      <c r="B291" s="9">
        <v>196604</v>
      </c>
      <c r="C291" s="9">
        <v>8771</v>
      </c>
      <c r="D291" s="41">
        <v>20657389</v>
      </c>
      <c r="E291" s="10">
        <v>4.4612520599784336E-2</v>
      </c>
      <c r="F291" s="16">
        <f t="shared" si="4"/>
        <v>1</v>
      </c>
      <c r="G291" s="10">
        <v>4.1520434010244155E-2</v>
      </c>
      <c r="H291" s="10">
        <v>4.4612520599784336E-2</v>
      </c>
      <c r="I291" s="8">
        <v>18</v>
      </c>
    </row>
    <row r="292" spans="1:9" x14ac:dyDescent="0.3">
      <c r="A292" s="17">
        <v>91773</v>
      </c>
      <c r="B292" s="18">
        <v>131242</v>
      </c>
      <c r="C292" s="18">
        <v>4900</v>
      </c>
      <c r="D292" s="39">
        <v>11288006</v>
      </c>
      <c r="E292" s="19">
        <v>3.7335609027597874E-2</v>
      </c>
      <c r="F292" s="20">
        <f t="shared" si="4"/>
        <v>1</v>
      </c>
      <c r="G292" s="19">
        <v>3.6828456056186738E-2</v>
      </c>
      <c r="H292" s="19">
        <v>3.7335609027597874E-2</v>
      </c>
      <c r="I292" s="17">
        <v>9</v>
      </c>
    </row>
    <row r="293" spans="1:9" x14ac:dyDescent="0.3">
      <c r="A293" s="11">
        <v>91775</v>
      </c>
      <c r="B293" s="12">
        <v>87814</v>
      </c>
      <c r="C293" s="12">
        <v>3942</v>
      </c>
      <c r="D293" s="40">
        <v>8860702</v>
      </c>
      <c r="E293" s="13">
        <v>4.4890336392830299E-2</v>
      </c>
      <c r="F293" s="21">
        <f t="shared" si="4"/>
        <v>1</v>
      </c>
      <c r="G293" s="13">
        <v>4.4268380429094714E-2</v>
      </c>
      <c r="H293" s="13">
        <v>4.4890336392830299E-2</v>
      </c>
      <c r="I293" s="11">
        <v>18</v>
      </c>
    </row>
    <row r="294" spans="1:9" x14ac:dyDescent="0.3">
      <c r="A294" s="11">
        <v>91776</v>
      </c>
      <c r="B294" s="12">
        <v>114349</v>
      </c>
      <c r="C294" s="12">
        <v>5679</v>
      </c>
      <c r="D294" s="40">
        <v>13114619</v>
      </c>
      <c r="E294" s="13">
        <v>4.9663748699157843E-2</v>
      </c>
      <c r="F294" s="21">
        <f t="shared" si="4"/>
        <v>1</v>
      </c>
      <c r="G294" s="13">
        <v>5.607914576295147E-2</v>
      </c>
      <c r="H294" s="13">
        <v>4.9663748699157843E-2</v>
      </c>
      <c r="I294" s="11">
        <v>19</v>
      </c>
    </row>
    <row r="295" spans="1:9" x14ac:dyDescent="0.3">
      <c r="A295" s="11">
        <v>91780</v>
      </c>
      <c r="B295" s="12">
        <v>126629</v>
      </c>
      <c r="C295" s="12">
        <v>5745</v>
      </c>
      <c r="D295" s="40">
        <v>13154111</v>
      </c>
      <c r="E295" s="13">
        <v>4.5368754392753632E-2</v>
      </c>
      <c r="F295" s="21">
        <f t="shared" si="4"/>
        <v>1</v>
      </c>
      <c r="G295" s="13">
        <v>4.4268380429094714E-2</v>
      </c>
      <c r="H295" s="13">
        <v>4.5368754392753632E-2</v>
      </c>
      <c r="I295" s="11">
        <v>18</v>
      </c>
    </row>
    <row r="296" spans="1:9" x14ac:dyDescent="0.3">
      <c r="A296" s="8">
        <v>91784</v>
      </c>
      <c r="B296" s="9">
        <v>112712</v>
      </c>
      <c r="C296" s="9">
        <v>4081</v>
      </c>
      <c r="D296" s="41">
        <v>9486709</v>
      </c>
      <c r="E296" s="10">
        <v>3.6207324863368584E-2</v>
      </c>
      <c r="F296" s="16">
        <f t="shared" si="4"/>
        <v>1</v>
      </c>
      <c r="G296" s="10">
        <v>3.8657448951658936E-2</v>
      </c>
      <c r="H296" s="10">
        <v>3.6207324863368584E-2</v>
      </c>
      <c r="I296" s="8">
        <v>8</v>
      </c>
    </row>
    <row r="297" spans="1:9" x14ac:dyDescent="0.3">
      <c r="A297" s="17">
        <v>91786</v>
      </c>
      <c r="B297" s="18">
        <v>162531</v>
      </c>
      <c r="C297" s="18">
        <v>6672</v>
      </c>
      <c r="D297" s="39">
        <v>15788391</v>
      </c>
      <c r="E297" s="19">
        <v>4.1050630341288738E-2</v>
      </c>
      <c r="F297" s="20">
        <f t="shared" si="4"/>
        <v>1</v>
      </c>
      <c r="G297" s="19">
        <v>4.0091859426353744E-2</v>
      </c>
      <c r="H297" s="19">
        <v>4.1050630341288738E-2</v>
      </c>
      <c r="I297" s="17">
        <v>15</v>
      </c>
    </row>
    <row r="298" spans="1:9" x14ac:dyDescent="0.3">
      <c r="A298" s="11">
        <v>91789</v>
      </c>
      <c r="B298" s="12">
        <v>169046</v>
      </c>
      <c r="C298" s="12">
        <v>7067</v>
      </c>
      <c r="D298" s="40">
        <v>16106174</v>
      </c>
      <c r="E298" s="13">
        <v>4.1805189120121149E-2</v>
      </c>
      <c r="F298" s="21">
        <f t="shared" si="4"/>
        <v>1</v>
      </c>
      <c r="G298" s="13">
        <v>4.1289910434779177E-2</v>
      </c>
      <c r="H298" s="13">
        <v>4.1805189120121149E-2</v>
      </c>
      <c r="I298" s="11">
        <v>15</v>
      </c>
    </row>
    <row r="299" spans="1:9" x14ac:dyDescent="0.3">
      <c r="A299" s="11">
        <v>91790</v>
      </c>
      <c r="B299" s="12">
        <v>150832</v>
      </c>
      <c r="C299" s="12">
        <v>5976</v>
      </c>
      <c r="D299" s="40">
        <v>14184674</v>
      </c>
      <c r="E299" s="13">
        <v>3.9620239736925848E-2</v>
      </c>
      <c r="F299" s="21">
        <f t="shared" si="4"/>
        <v>1</v>
      </c>
      <c r="G299" s="13">
        <v>3.7919295997972377E-2</v>
      </c>
      <c r="H299" s="13">
        <v>3.9620239736925848E-2</v>
      </c>
      <c r="I299" s="11">
        <v>13</v>
      </c>
    </row>
    <row r="300" spans="1:9" x14ac:dyDescent="0.3">
      <c r="A300" s="11">
        <v>91791</v>
      </c>
      <c r="B300" s="12">
        <v>115996</v>
      </c>
      <c r="C300" s="12">
        <v>4647</v>
      </c>
      <c r="D300" s="40">
        <v>11166918</v>
      </c>
      <c r="E300" s="13">
        <v>4.006172626642298E-2</v>
      </c>
      <c r="F300" s="21">
        <f t="shared" si="4"/>
        <v>1</v>
      </c>
      <c r="G300" s="13">
        <v>3.9900152940889569E-2</v>
      </c>
      <c r="H300" s="13">
        <v>4.006172626642298E-2</v>
      </c>
      <c r="I300" s="11">
        <v>13</v>
      </c>
    </row>
    <row r="301" spans="1:9" x14ac:dyDescent="0.3">
      <c r="A301" s="8">
        <v>91792</v>
      </c>
      <c r="B301" s="9">
        <v>97893</v>
      </c>
      <c r="C301" s="9">
        <v>3895</v>
      </c>
      <c r="D301" s="41">
        <v>9331339</v>
      </c>
      <c r="E301" s="10">
        <v>3.9788340330769306E-2</v>
      </c>
      <c r="F301" s="16">
        <f t="shared" si="4"/>
        <v>1</v>
      </c>
      <c r="G301" s="10">
        <v>3.8657448951658936E-2</v>
      </c>
      <c r="H301" s="10">
        <v>3.9788340330769306E-2</v>
      </c>
      <c r="I301" s="8">
        <v>13</v>
      </c>
    </row>
    <row r="302" spans="1:9" x14ac:dyDescent="0.3">
      <c r="A302" s="17">
        <v>91801</v>
      </c>
      <c r="B302" s="18">
        <v>160470</v>
      </c>
      <c r="C302" s="18">
        <v>7653</v>
      </c>
      <c r="D302" s="39">
        <v>17576684</v>
      </c>
      <c r="E302" s="19">
        <v>4.7691157225649657E-2</v>
      </c>
      <c r="F302" s="20">
        <f t="shared" si="4"/>
        <v>1</v>
      </c>
      <c r="G302" s="19">
        <v>4.7386846690150433E-2</v>
      </c>
      <c r="H302" s="19">
        <v>4.7691157225649657E-2</v>
      </c>
      <c r="I302" s="17">
        <v>19</v>
      </c>
    </row>
    <row r="303" spans="1:9" x14ac:dyDescent="0.3">
      <c r="A303" s="11">
        <v>91803</v>
      </c>
      <c r="B303" s="12">
        <v>96111</v>
      </c>
      <c r="C303" s="12">
        <v>4507</v>
      </c>
      <c r="D303" s="40">
        <v>10527848</v>
      </c>
      <c r="E303" s="13">
        <v>4.6893695830862232E-2</v>
      </c>
      <c r="F303" s="21">
        <f t="shared" si="4"/>
        <v>1</v>
      </c>
      <c r="G303" s="13">
        <v>4.4268380429094714E-2</v>
      </c>
      <c r="H303" s="13">
        <v>4.6893695830862232E-2</v>
      </c>
      <c r="I303" s="11">
        <v>19</v>
      </c>
    </row>
    <row r="304" spans="1:9" x14ac:dyDescent="0.3">
      <c r="A304" s="11">
        <v>91901</v>
      </c>
      <c r="B304" s="12">
        <v>73790</v>
      </c>
      <c r="C304" s="12">
        <v>2304</v>
      </c>
      <c r="D304" s="40">
        <v>5522079</v>
      </c>
      <c r="E304" s="13">
        <v>3.1223743054614447E-2</v>
      </c>
      <c r="F304" s="21">
        <f t="shared" si="4"/>
        <v>1</v>
      </c>
      <c r="G304" s="13">
        <v>3.6828456056186738E-2</v>
      </c>
      <c r="H304" s="13">
        <v>3.1223743054614447E-2</v>
      </c>
      <c r="I304" s="11">
        <v>3</v>
      </c>
    </row>
    <row r="305" spans="1:9" x14ac:dyDescent="0.3">
      <c r="A305" s="11">
        <v>91902</v>
      </c>
      <c r="B305" s="12">
        <v>79429</v>
      </c>
      <c r="C305" s="12">
        <v>2859</v>
      </c>
      <c r="D305" s="40">
        <v>6346733</v>
      </c>
      <c r="E305" s="13">
        <v>3.5994410102103767E-2</v>
      </c>
      <c r="F305" s="21">
        <f t="shared" si="4"/>
        <v>0.84486572709172703</v>
      </c>
      <c r="G305" s="13">
        <v>3.8791894736138414E-2</v>
      </c>
      <c r="H305" s="13">
        <v>3.5994410102103767E-2</v>
      </c>
      <c r="I305" s="11">
        <v>8</v>
      </c>
    </row>
    <row r="306" spans="1:9" x14ac:dyDescent="0.3">
      <c r="A306" s="8">
        <v>91905</v>
      </c>
      <c r="B306" s="9">
        <v>6901</v>
      </c>
      <c r="C306" s="9">
        <v>158</v>
      </c>
      <c r="D306" s="41">
        <v>358245</v>
      </c>
      <c r="E306" s="10">
        <v>2.2895232574989131E-2</v>
      </c>
      <c r="F306" s="16">
        <f t="shared" si="4"/>
        <v>1</v>
      </c>
      <c r="G306" s="10">
        <v>3.0348408162238168E-2</v>
      </c>
      <c r="H306" s="10">
        <v>2.40514755505747E-2</v>
      </c>
      <c r="I306" s="8">
        <v>1</v>
      </c>
    </row>
    <row r="307" spans="1:9" x14ac:dyDescent="0.3">
      <c r="A307" s="17">
        <v>91906</v>
      </c>
      <c r="B307" s="18">
        <v>13887</v>
      </c>
      <c r="C307" s="18">
        <v>341</v>
      </c>
      <c r="D307" s="39">
        <v>762676</v>
      </c>
      <c r="E307" s="19">
        <v>2.455533952617556E-2</v>
      </c>
      <c r="F307" s="20">
        <f t="shared" si="4"/>
        <v>1</v>
      </c>
      <c r="G307" s="19">
        <v>2.396108126582008E-2</v>
      </c>
      <c r="H307" s="19">
        <v>2.455533952617556E-2</v>
      </c>
      <c r="I307" s="17">
        <v>1</v>
      </c>
    </row>
    <row r="308" spans="1:9" x14ac:dyDescent="0.3">
      <c r="A308" s="11">
        <v>91910</v>
      </c>
      <c r="B308" s="12">
        <v>259916</v>
      </c>
      <c r="C308" s="12">
        <v>9790</v>
      </c>
      <c r="D308" s="40">
        <v>20971969</v>
      </c>
      <c r="E308" s="13">
        <v>3.7666015174133184E-2</v>
      </c>
      <c r="F308" s="21">
        <f t="shared" si="4"/>
        <v>1</v>
      </c>
      <c r="G308" s="13">
        <v>3.8657448951658936E-2</v>
      </c>
      <c r="H308" s="13">
        <v>3.7666015174133184E-2</v>
      </c>
      <c r="I308" s="11">
        <v>10</v>
      </c>
    </row>
    <row r="309" spans="1:9" x14ac:dyDescent="0.3">
      <c r="A309" s="11">
        <v>91911</v>
      </c>
      <c r="B309" s="12">
        <v>273236</v>
      </c>
      <c r="C309" s="12">
        <v>9823</v>
      </c>
      <c r="D309" s="40">
        <v>21405775</v>
      </c>
      <c r="E309" s="13">
        <v>3.5950606801446371E-2</v>
      </c>
      <c r="F309" s="21">
        <f t="shared" si="4"/>
        <v>1</v>
      </c>
      <c r="G309" s="13">
        <v>3.6828456056186738E-2</v>
      </c>
      <c r="H309" s="13">
        <v>3.5950606801446371E-2</v>
      </c>
      <c r="I309" s="11">
        <v>8</v>
      </c>
    </row>
    <row r="310" spans="1:9" x14ac:dyDescent="0.3">
      <c r="A310" s="11">
        <v>91913</v>
      </c>
      <c r="B310" s="12">
        <v>138544</v>
      </c>
      <c r="C310" s="12">
        <v>5108</v>
      </c>
      <c r="D310" s="40">
        <v>10966655</v>
      </c>
      <c r="E310" s="13">
        <v>3.686915348192632E-2</v>
      </c>
      <c r="F310" s="21">
        <f t="shared" si="4"/>
        <v>1</v>
      </c>
      <c r="G310" s="13">
        <v>4.0091859426353744E-2</v>
      </c>
      <c r="H310" s="13">
        <v>3.686915348192632E-2</v>
      </c>
      <c r="I310" s="11">
        <v>9</v>
      </c>
    </row>
    <row r="311" spans="1:9" x14ac:dyDescent="0.3">
      <c r="A311" s="8">
        <v>91914</v>
      </c>
      <c r="B311" s="9">
        <v>55586</v>
      </c>
      <c r="C311" s="9">
        <v>1846</v>
      </c>
      <c r="D311" s="41">
        <v>3886346</v>
      </c>
      <c r="E311" s="10">
        <v>3.320980102903609E-2</v>
      </c>
      <c r="F311" s="16">
        <f t="shared" si="4"/>
        <v>1</v>
      </c>
      <c r="G311" s="10">
        <v>3.8791894736138414E-2</v>
      </c>
      <c r="H311" s="10">
        <v>3.320980102903609E-2</v>
      </c>
      <c r="I311" s="8">
        <v>5</v>
      </c>
    </row>
    <row r="312" spans="1:9" x14ac:dyDescent="0.3">
      <c r="A312" s="17">
        <v>91915</v>
      </c>
      <c r="B312" s="18">
        <v>84439</v>
      </c>
      <c r="C312" s="18">
        <v>2932</v>
      </c>
      <c r="D312" s="39">
        <v>6346460</v>
      </c>
      <c r="E312" s="19">
        <v>3.4723291370101494E-2</v>
      </c>
      <c r="F312" s="20">
        <f t="shared" si="4"/>
        <v>0.95085050011148831</v>
      </c>
      <c r="G312" s="19">
        <v>3.7919295997972377E-2</v>
      </c>
      <c r="H312" s="19">
        <v>3.4723291370101494E-2</v>
      </c>
      <c r="I312" s="17">
        <v>6</v>
      </c>
    </row>
    <row r="313" spans="1:9" x14ac:dyDescent="0.3">
      <c r="A313" s="11">
        <v>91916</v>
      </c>
      <c r="B313" s="12">
        <v>8741</v>
      </c>
      <c r="C313" s="12">
        <v>230</v>
      </c>
      <c r="D313" s="40">
        <v>554607</v>
      </c>
      <c r="E313" s="13">
        <v>2.6312778858254206E-2</v>
      </c>
      <c r="F313" s="21">
        <f t="shared" si="4"/>
        <v>0.67069702965305911</v>
      </c>
      <c r="G313" s="13">
        <v>2.9055197269464841E-2</v>
      </c>
      <c r="H313" s="13">
        <v>2.6447567351650256E-2</v>
      </c>
      <c r="I313" s="11">
        <v>2</v>
      </c>
    </row>
    <row r="314" spans="1:9" x14ac:dyDescent="0.3">
      <c r="A314" s="11">
        <v>91917</v>
      </c>
      <c r="B314" s="12">
        <v>4349</v>
      </c>
      <c r="C314" s="12">
        <v>122</v>
      </c>
      <c r="D314" s="40">
        <v>273508</v>
      </c>
      <c r="E314" s="13">
        <v>2.8052425845021843E-2</v>
      </c>
      <c r="F314" s="21">
        <f t="shared" si="4"/>
        <v>0.45584967290358491</v>
      </c>
      <c r="G314" s="13">
        <v>4.1289910434779177E-2</v>
      </c>
      <c r="H314" s="13">
        <v>3.2411568840350791E-2</v>
      </c>
      <c r="I314" s="11">
        <v>4</v>
      </c>
    </row>
    <row r="315" spans="1:9" x14ac:dyDescent="0.3">
      <c r="A315" s="11">
        <v>91931</v>
      </c>
      <c r="B315" s="12">
        <v>2009</v>
      </c>
      <c r="C315" s="12">
        <v>54</v>
      </c>
      <c r="D315" s="40">
        <v>126793</v>
      </c>
      <c r="E315" s="13">
        <v>2.6879044300647088E-2</v>
      </c>
      <c r="F315" s="21">
        <f t="shared" si="4"/>
        <v>1</v>
      </c>
      <c r="G315" s="13">
        <v>3.5986555924986528E-2</v>
      </c>
      <c r="H315" s="13">
        <v>3.1834899730065799E-2</v>
      </c>
      <c r="I315" s="11">
        <v>4</v>
      </c>
    </row>
    <row r="316" spans="1:9" x14ac:dyDescent="0.3">
      <c r="A316" s="8">
        <v>91932</v>
      </c>
      <c r="B316" s="9">
        <v>80983</v>
      </c>
      <c r="C316" s="9">
        <v>3135</v>
      </c>
      <c r="D316" s="41">
        <v>6992926</v>
      </c>
      <c r="E316" s="10">
        <v>3.8711828408431397E-2</v>
      </c>
      <c r="F316" s="16">
        <f t="shared" si="4"/>
        <v>0.55611841114600447</v>
      </c>
      <c r="G316" s="10">
        <v>4.0091859426353744E-2</v>
      </c>
      <c r="H316" s="10">
        <v>3.8711828408431397E-2</v>
      </c>
      <c r="I316" s="8">
        <v>11</v>
      </c>
    </row>
    <row r="317" spans="1:9" x14ac:dyDescent="0.3">
      <c r="A317" s="17">
        <v>91934</v>
      </c>
      <c r="B317" s="18">
        <v>2990</v>
      </c>
      <c r="C317" s="18">
        <v>81</v>
      </c>
      <c r="D317" s="39">
        <v>174935</v>
      </c>
      <c r="E317" s="19">
        <v>2.7090301003344482E-2</v>
      </c>
      <c r="F317" s="20">
        <f t="shared" si="4"/>
        <v>1</v>
      </c>
      <c r="G317" s="19">
        <v>3.0348408162238168E-2</v>
      </c>
      <c r="H317" s="19">
        <v>2.8536514785690789E-2</v>
      </c>
      <c r="I317" s="17">
        <v>2</v>
      </c>
    </row>
    <row r="318" spans="1:9" x14ac:dyDescent="0.3">
      <c r="A318" s="11">
        <v>91935</v>
      </c>
      <c r="B318" s="12">
        <v>43107</v>
      </c>
      <c r="C318" s="12">
        <v>1470</v>
      </c>
      <c r="D318" s="40">
        <v>3499460</v>
      </c>
      <c r="E318" s="13">
        <v>3.4101190061938895E-2</v>
      </c>
      <c r="F318" s="21">
        <f t="shared" si="4"/>
        <v>1</v>
      </c>
      <c r="G318" s="13">
        <v>3.8791894736138414E-2</v>
      </c>
      <c r="H318" s="13">
        <v>3.4101190061938895E-2</v>
      </c>
      <c r="I318" s="11">
        <v>6</v>
      </c>
    </row>
    <row r="319" spans="1:9" x14ac:dyDescent="0.3">
      <c r="A319" s="11">
        <v>91941</v>
      </c>
      <c r="B319" s="12">
        <v>163186</v>
      </c>
      <c r="C319" s="12">
        <v>6342</v>
      </c>
      <c r="D319" s="40">
        <v>13871276</v>
      </c>
      <c r="E319" s="13">
        <v>3.886362800730455E-2</v>
      </c>
      <c r="F319" s="21">
        <f t="shared" si="4"/>
        <v>1</v>
      </c>
      <c r="G319" s="13">
        <v>4.1289910434779177E-2</v>
      </c>
      <c r="H319" s="13">
        <v>3.886362800730455E-2</v>
      </c>
      <c r="I319" s="11">
        <v>12</v>
      </c>
    </row>
    <row r="320" spans="1:9" x14ac:dyDescent="0.3">
      <c r="A320" s="11">
        <v>91942</v>
      </c>
      <c r="B320" s="12">
        <v>98827</v>
      </c>
      <c r="C320" s="12">
        <v>4217</v>
      </c>
      <c r="D320" s="40">
        <v>8990126</v>
      </c>
      <c r="E320" s="13">
        <v>4.2670525261315227E-2</v>
      </c>
      <c r="F320" s="21">
        <f t="shared" si="4"/>
        <v>1</v>
      </c>
      <c r="G320" s="13">
        <v>4.4268380429094714E-2</v>
      </c>
      <c r="H320" s="13">
        <v>4.2670525261315227E-2</v>
      </c>
      <c r="I320" s="11">
        <v>16</v>
      </c>
    </row>
    <row r="321" spans="1:9" x14ac:dyDescent="0.3">
      <c r="A321" s="8">
        <v>91945</v>
      </c>
      <c r="B321" s="9">
        <v>86421</v>
      </c>
      <c r="C321" s="9">
        <v>3602</v>
      </c>
      <c r="D321" s="41">
        <v>7911741</v>
      </c>
      <c r="E321" s="10">
        <v>4.1679684335983153E-2</v>
      </c>
      <c r="F321" s="16">
        <f t="shared" si="4"/>
        <v>3.2161158110707515E-2</v>
      </c>
      <c r="G321" s="10">
        <v>4.1289910434779177E-2</v>
      </c>
      <c r="H321" s="10">
        <v>4.1679684335983153E-2</v>
      </c>
      <c r="I321" s="8">
        <v>15</v>
      </c>
    </row>
    <row r="322" spans="1:9" x14ac:dyDescent="0.3">
      <c r="A322" s="17">
        <v>91947</v>
      </c>
      <c r="B322" s="18">
        <v>10</v>
      </c>
      <c r="C322" s="18">
        <v>0</v>
      </c>
      <c r="D322" s="39">
        <v>0</v>
      </c>
      <c r="E322" s="19">
        <v>0</v>
      </c>
      <c r="F322" s="20">
        <f t="shared" si="4"/>
        <v>0.22990167170166581</v>
      </c>
      <c r="G322" s="19">
        <v>3.8791894736138414E-2</v>
      </c>
      <c r="H322" s="19">
        <v>3.7544302476115544E-2</v>
      </c>
      <c r="I322" s="17">
        <v>10</v>
      </c>
    </row>
    <row r="323" spans="1:9" x14ac:dyDescent="0.3">
      <c r="A323" s="11">
        <v>91948</v>
      </c>
      <c r="B323" s="12">
        <v>511</v>
      </c>
      <c r="C323" s="12">
        <v>12</v>
      </c>
      <c r="D323" s="40">
        <v>18538</v>
      </c>
      <c r="E323" s="13">
        <v>2.3483365949119372E-2</v>
      </c>
      <c r="F323" s="21">
        <f t="shared" ref="F323:F386" si="5">IF(B324&gt;9668,1,SQRT(B324/9668))</f>
        <v>1</v>
      </c>
      <c r="G323" s="13">
        <v>3.6828456056186738E-2</v>
      </c>
      <c r="H323" s="13">
        <v>3.376039753156259E-2</v>
      </c>
      <c r="I323" s="11">
        <v>5</v>
      </c>
    </row>
    <row r="324" spans="1:9" x14ac:dyDescent="0.3">
      <c r="A324" s="11">
        <v>91950</v>
      </c>
      <c r="B324" s="12">
        <v>150219</v>
      </c>
      <c r="C324" s="12">
        <v>5894</v>
      </c>
      <c r="D324" s="40">
        <v>12990039</v>
      </c>
      <c r="E324" s="13">
        <v>3.9236048702228084E-2</v>
      </c>
      <c r="F324" s="21">
        <f t="shared" si="5"/>
        <v>0.97877770321177104</v>
      </c>
      <c r="G324" s="13">
        <v>3.6828456056186738E-2</v>
      </c>
      <c r="H324" s="13">
        <v>3.9236048702228084E-2</v>
      </c>
      <c r="I324" s="11">
        <v>12</v>
      </c>
    </row>
    <row r="325" spans="1:9" x14ac:dyDescent="0.3">
      <c r="A325" s="11">
        <v>91962</v>
      </c>
      <c r="B325" s="12">
        <v>9262</v>
      </c>
      <c r="C325" s="12">
        <v>214</v>
      </c>
      <c r="D325" s="40">
        <v>486761</v>
      </c>
      <c r="E325" s="13">
        <v>2.3105160872381774E-2</v>
      </c>
      <c r="F325" s="21">
        <f t="shared" si="5"/>
        <v>0.7359917836961114</v>
      </c>
      <c r="G325" s="13">
        <v>2.9055197269464841E-2</v>
      </c>
      <c r="H325" s="13">
        <v>2.3231434310701436E-2</v>
      </c>
      <c r="I325" s="11">
        <v>1</v>
      </c>
    </row>
    <row r="326" spans="1:9" x14ac:dyDescent="0.3">
      <c r="A326" s="8">
        <v>91963</v>
      </c>
      <c r="B326" s="9">
        <v>5237</v>
      </c>
      <c r="C326" s="9">
        <v>116</v>
      </c>
      <c r="D326" s="41">
        <v>248839</v>
      </c>
      <c r="E326" s="10">
        <v>2.2150085927057476E-2</v>
      </c>
      <c r="F326" s="16">
        <f t="shared" si="5"/>
        <v>1</v>
      </c>
      <c r="G326" s="10">
        <v>2.9055197269464841E-2</v>
      </c>
      <c r="H326" s="10">
        <v>2.3973092055946194E-2</v>
      </c>
      <c r="I326" s="8">
        <v>1</v>
      </c>
    </row>
    <row r="327" spans="1:9" x14ac:dyDescent="0.3">
      <c r="A327" s="17">
        <v>91977</v>
      </c>
      <c r="B327" s="18">
        <v>196382</v>
      </c>
      <c r="C327" s="18">
        <v>8085</v>
      </c>
      <c r="D327" s="39">
        <v>17952920</v>
      </c>
      <c r="E327" s="19">
        <v>4.1169760976056867E-2</v>
      </c>
      <c r="F327" s="20">
        <f t="shared" si="5"/>
        <v>1</v>
      </c>
      <c r="G327" s="19">
        <v>4.3041781553666052E-2</v>
      </c>
      <c r="H327" s="19">
        <v>4.1169760976056867E-2</v>
      </c>
      <c r="I327" s="17">
        <v>15</v>
      </c>
    </row>
    <row r="328" spans="1:9" x14ac:dyDescent="0.3">
      <c r="A328" s="11">
        <v>91978</v>
      </c>
      <c r="B328" s="12">
        <v>34616</v>
      </c>
      <c r="C328" s="12">
        <v>1446</v>
      </c>
      <c r="D328" s="40">
        <v>3244926</v>
      </c>
      <c r="E328" s="13">
        <v>4.17725907094985E-2</v>
      </c>
      <c r="F328" s="21">
        <f t="shared" si="5"/>
        <v>0.61988494401352112</v>
      </c>
      <c r="G328" s="13">
        <v>4.1520434010244155E-2</v>
      </c>
      <c r="H328" s="13">
        <v>4.17725907094985E-2</v>
      </c>
      <c r="I328" s="11">
        <v>15</v>
      </c>
    </row>
    <row r="329" spans="1:9" x14ac:dyDescent="0.3">
      <c r="A329" s="11">
        <v>91980</v>
      </c>
      <c r="B329" s="12">
        <v>3715</v>
      </c>
      <c r="C329" s="12">
        <v>65</v>
      </c>
      <c r="D329" s="40">
        <v>134210</v>
      </c>
      <c r="E329" s="13">
        <v>1.7496635262449527E-2</v>
      </c>
      <c r="F329" s="21">
        <f t="shared" si="5"/>
        <v>1</v>
      </c>
      <c r="G329" s="13">
        <v>2.396108126582008E-2</v>
      </c>
      <c r="H329" s="13">
        <v>1.9953868516942294E-2</v>
      </c>
      <c r="I329" s="11">
        <v>1</v>
      </c>
    </row>
    <row r="330" spans="1:9" x14ac:dyDescent="0.3">
      <c r="A330" s="11">
        <v>92003</v>
      </c>
      <c r="B330" s="12">
        <v>20314</v>
      </c>
      <c r="C330" s="12">
        <v>714</v>
      </c>
      <c r="D330" s="40">
        <v>1745962</v>
      </c>
      <c r="E330" s="13">
        <v>3.5148173673328738E-2</v>
      </c>
      <c r="F330" s="21">
        <f t="shared" si="5"/>
        <v>1</v>
      </c>
      <c r="G330" s="13">
        <v>3.6828456056186738E-2</v>
      </c>
      <c r="H330" s="13">
        <v>3.5148173673328738E-2</v>
      </c>
      <c r="I330" s="11">
        <v>7</v>
      </c>
    </row>
    <row r="331" spans="1:9" x14ac:dyDescent="0.3">
      <c r="A331" s="8">
        <v>92004</v>
      </c>
      <c r="B331" s="9">
        <v>15249</v>
      </c>
      <c r="C331" s="9">
        <v>281</v>
      </c>
      <c r="D331" s="41">
        <v>653771</v>
      </c>
      <c r="E331" s="10">
        <v>1.8427437864778018E-2</v>
      </c>
      <c r="F331" s="16">
        <f t="shared" si="5"/>
        <v>1</v>
      </c>
      <c r="G331" s="10">
        <v>2.396108126582008E-2</v>
      </c>
      <c r="H331" s="10">
        <v>1.8427437864778018E-2</v>
      </c>
      <c r="I331" s="8">
        <v>1</v>
      </c>
    </row>
    <row r="332" spans="1:9" x14ac:dyDescent="0.3">
      <c r="A332" s="17">
        <v>92007</v>
      </c>
      <c r="B332" s="18">
        <v>45572</v>
      </c>
      <c r="C332" s="18">
        <v>1802</v>
      </c>
      <c r="D332" s="39">
        <v>4139002</v>
      </c>
      <c r="E332" s="19">
        <v>3.9541823926972704E-2</v>
      </c>
      <c r="F332" s="20">
        <f t="shared" si="5"/>
        <v>1</v>
      </c>
      <c r="G332" s="19">
        <v>3.8791894736138414E-2</v>
      </c>
      <c r="H332" s="19">
        <v>3.9541823926972704E-2</v>
      </c>
      <c r="I332" s="17">
        <v>12</v>
      </c>
    </row>
    <row r="333" spans="1:9" x14ac:dyDescent="0.3">
      <c r="A333" s="11">
        <v>92008</v>
      </c>
      <c r="B333" s="12">
        <v>119968</v>
      </c>
      <c r="C333" s="12">
        <v>4655</v>
      </c>
      <c r="D333" s="40">
        <v>10311770</v>
      </c>
      <c r="E333" s="13">
        <v>3.8802013870365429E-2</v>
      </c>
      <c r="F333" s="21">
        <f t="shared" si="5"/>
        <v>1</v>
      </c>
      <c r="G333" s="13">
        <v>4.1289910434779177E-2</v>
      </c>
      <c r="H333" s="13">
        <v>3.8802013870365429E-2</v>
      </c>
      <c r="I333" s="11">
        <v>11</v>
      </c>
    </row>
    <row r="334" spans="1:9" x14ac:dyDescent="0.3">
      <c r="A334" s="11">
        <v>92009</v>
      </c>
      <c r="B334" s="12">
        <v>174278</v>
      </c>
      <c r="C334" s="12">
        <v>7178</v>
      </c>
      <c r="D334" s="40">
        <v>16006638</v>
      </c>
      <c r="E334" s="13">
        <v>4.1187068935838143E-2</v>
      </c>
      <c r="F334" s="21">
        <f t="shared" si="5"/>
        <v>1</v>
      </c>
      <c r="G334" s="13">
        <v>4.1520434010244155E-2</v>
      </c>
      <c r="H334" s="13">
        <v>4.1187068935838143E-2</v>
      </c>
      <c r="I334" s="11">
        <v>15</v>
      </c>
    </row>
    <row r="335" spans="1:9" x14ac:dyDescent="0.3">
      <c r="A335" s="11">
        <v>92010</v>
      </c>
      <c r="B335" s="12">
        <v>43175</v>
      </c>
      <c r="C335" s="12">
        <v>1777</v>
      </c>
      <c r="D335" s="40">
        <v>3783510</v>
      </c>
      <c r="E335" s="13">
        <v>4.1158077591198612E-2</v>
      </c>
      <c r="F335" s="21">
        <f t="shared" si="5"/>
        <v>1</v>
      </c>
      <c r="G335" s="13">
        <v>4.3041781553666052E-2</v>
      </c>
      <c r="H335" s="13">
        <v>4.1158077591198612E-2</v>
      </c>
      <c r="I335" s="11">
        <v>15</v>
      </c>
    </row>
    <row r="336" spans="1:9" x14ac:dyDescent="0.3">
      <c r="A336" s="8">
        <v>92011</v>
      </c>
      <c r="B336" s="9">
        <v>68791</v>
      </c>
      <c r="C336" s="9">
        <v>2604</v>
      </c>
      <c r="D336" s="41">
        <v>5706744</v>
      </c>
      <c r="E336" s="10">
        <v>3.7853789013097647E-2</v>
      </c>
      <c r="F336" s="16">
        <f t="shared" si="5"/>
        <v>1</v>
      </c>
      <c r="G336" s="10">
        <v>4.4268380429094714E-2</v>
      </c>
      <c r="H336" s="10">
        <v>3.7853789013097647E-2</v>
      </c>
      <c r="I336" s="8">
        <v>10</v>
      </c>
    </row>
    <row r="337" spans="1:9" x14ac:dyDescent="0.3">
      <c r="A337" s="17">
        <v>92014</v>
      </c>
      <c r="B337" s="18">
        <v>63467</v>
      </c>
      <c r="C337" s="18">
        <v>2469</v>
      </c>
      <c r="D337" s="39">
        <v>5787015</v>
      </c>
      <c r="E337" s="19">
        <v>3.8902106606582949E-2</v>
      </c>
      <c r="F337" s="20">
        <f t="shared" si="5"/>
        <v>1</v>
      </c>
      <c r="G337" s="19">
        <v>4.1520434010244155E-2</v>
      </c>
      <c r="H337" s="19">
        <v>3.8902106606582949E-2</v>
      </c>
      <c r="I337" s="17">
        <v>12</v>
      </c>
    </row>
    <row r="338" spans="1:9" x14ac:dyDescent="0.3">
      <c r="A338" s="11">
        <v>92019</v>
      </c>
      <c r="B338" s="12">
        <v>163017</v>
      </c>
      <c r="C338" s="12">
        <v>6735</v>
      </c>
      <c r="D338" s="40">
        <v>15191583</v>
      </c>
      <c r="E338" s="13">
        <v>4.1314709508824231E-2</v>
      </c>
      <c r="F338" s="21">
        <f t="shared" si="5"/>
        <v>1</v>
      </c>
      <c r="G338" s="13">
        <v>4.4268380429094714E-2</v>
      </c>
      <c r="H338" s="13">
        <v>4.1314709508824231E-2</v>
      </c>
      <c r="I338" s="11">
        <v>15</v>
      </c>
    </row>
    <row r="339" spans="1:9" x14ac:dyDescent="0.3">
      <c r="A339" s="11">
        <v>92020</v>
      </c>
      <c r="B339" s="12">
        <v>175939</v>
      </c>
      <c r="C339" s="12">
        <v>8028</v>
      </c>
      <c r="D339" s="40">
        <v>18117541</v>
      </c>
      <c r="E339" s="13">
        <v>4.5629451116580177E-2</v>
      </c>
      <c r="F339" s="21">
        <f t="shared" si="5"/>
        <v>1</v>
      </c>
      <c r="G339" s="13">
        <v>4.4268380429094714E-2</v>
      </c>
      <c r="H339" s="13">
        <v>4.5629451116580177E-2</v>
      </c>
      <c r="I339" s="11">
        <v>18</v>
      </c>
    </row>
    <row r="340" spans="1:9" x14ac:dyDescent="0.3">
      <c r="A340" s="11">
        <v>92021</v>
      </c>
      <c r="B340" s="12">
        <v>212977</v>
      </c>
      <c r="C340" s="12">
        <v>9262</v>
      </c>
      <c r="D340" s="40">
        <v>20984237</v>
      </c>
      <c r="E340" s="13">
        <v>4.3488263990947379E-2</v>
      </c>
      <c r="F340" s="21">
        <f t="shared" si="5"/>
        <v>1</v>
      </c>
      <c r="G340" s="13">
        <v>4.3041781553666052E-2</v>
      </c>
      <c r="H340" s="13">
        <v>4.3488263990947379E-2</v>
      </c>
      <c r="I340" s="11">
        <v>17</v>
      </c>
    </row>
    <row r="341" spans="1:9" x14ac:dyDescent="0.3">
      <c r="A341" s="8">
        <v>92024</v>
      </c>
      <c r="B341" s="9">
        <v>204364</v>
      </c>
      <c r="C341" s="9">
        <v>8281</v>
      </c>
      <c r="D341" s="41">
        <v>18751010</v>
      </c>
      <c r="E341" s="10">
        <v>4.0520835372179057E-2</v>
      </c>
      <c r="F341" s="16">
        <f t="shared" si="5"/>
        <v>1</v>
      </c>
      <c r="G341" s="10">
        <v>4.3041781553666052E-2</v>
      </c>
      <c r="H341" s="10">
        <v>4.0520835372179057E-2</v>
      </c>
      <c r="I341" s="8">
        <v>14</v>
      </c>
    </row>
    <row r="342" spans="1:9" x14ac:dyDescent="0.3">
      <c r="A342" s="17">
        <v>92025</v>
      </c>
      <c r="B342" s="18">
        <v>145250</v>
      </c>
      <c r="C342" s="18">
        <v>5953</v>
      </c>
      <c r="D342" s="39">
        <v>13807678</v>
      </c>
      <c r="E342" s="19">
        <v>4.0984509466437176E-2</v>
      </c>
      <c r="F342" s="20">
        <f t="shared" si="5"/>
        <v>1</v>
      </c>
      <c r="G342" s="19">
        <v>4.1025375513555534E-2</v>
      </c>
      <c r="H342" s="19">
        <v>4.0984509466437176E-2</v>
      </c>
      <c r="I342" s="17">
        <v>14</v>
      </c>
    </row>
    <row r="343" spans="1:9" x14ac:dyDescent="0.3">
      <c r="A343" s="11">
        <v>92026</v>
      </c>
      <c r="B343" s="12">
        <v>172526</v>
      </c>
      <c r="C343" s="12">
        <v>6561</v>
      </c>
      <c r="D343" s="40">
        <v>15152744</v>
      </c>
      <c r="E343" s="13">
        <v>3.8029050693808471E-2</v>
      </c>
      <c r="F343" s="21">
        <f t="shared" si="5"/>
        <v>1</v>
      </c>
      <c r="G343" s="13">
        <v>3.8791894736138414E-2</v>
      </c>
      <c r="H343" s="13">
        <v>3.8029050693808471E-2</v>
      </c>
      <c r="I343" s="11">
        <v>10</v>
      </c>
    </row>
    <row r="344" spans="1:9" x14ac:dyDescent="0.3">
      <c r="A344" s="11">
        <v>92027</v>
      </c>
      <c r="B344" s="12">
        <v>171674</v>
      </c>
      <c r="C344" s="12">
        <v>7016</v>
      </c>
      <c r="D344" s="40">
        <v>16429870</v>
      </c>
      <c r="E344" s="13">
        <v>4.086815708843506E-2</v>
      </c>
      <c r="F344" s="21">
        <f t="shared" si="5"/>
        <v>1</v>
      </c>
      <c r="G344" s="13">
        <v>4.1025375513555534E-2</v>
      </c>
      <c r="H344" s="13">
        <v>4.086815708843506E-2</v>
      </c>
      <c r="I344" s="11">
        <v>14</v>
      </c>
    </row>
    <row r="345" spans="1:9" x14ac:dyDescent="0.3">
      <c r="A345" s="11">
        <v>92028</v>
      </c>
      <c r="B345" s="12">
        <v>184379</v>
      </c>
      <c r="C345" s="12">
        <v>6594</v>
      </c>
      <c r="D345" s="40">
        <v>15825845</v>
      </c>
      <c r="E345" s="13">
        <v>3.5763291915022859E-2</v>
      </c>
      <c r="F345" s="21">
        <f t="shared" si="5"/>
        <v>1</v>
      </c>
      <c r="G345" s="13">
        <v>3.4799683556791118E-2</v>
      </c>
      <c r="H345" s="13">
        <v>3.5763291915022859E-2</v>
      </c>
      <c r="I345" s="11">
        <v>8</v>
      </c>
    </row>
    <row r="346" spans="1:9" x14ac:dyDescent="0.3">
      <c r="A346" s="8">
        <v>92029</v>
      </c>
      <c r="B346" s="9">
        <v>78874</v>
      </c>
      <c r="C346" s="9">
        <v>2969</v>
      </c>
      <c r="D346" s="41">
        <v>6696134</v>
      </c>
      <c r="E346" s="10">
        <v>3.7642315591956792E-2</v>
      </c>
      <c r="F346" s="16">
        <f t="shared" si="5"/>
        <v>1</v>
      </c>
      <c r="G346" s="10">
        <v>3.8791894736138414E-2</v>
      </c>
      <c r="H346" s="10">
        <v>3.7642315591956792E-2</v>
      </c>
      <c r="I346" s="8">
        <v>10</v>
      </c>
    </row>
    <row r="347" spans="1:9" x14ac:dyDescent="0.3">
      <c r="A347" s="17">
        <v>92036</v>
      </c>
      <c r="B347" s="18">
        <v>17961</v>
      </c>
      <c r="C347" s="18">
        <v>457</v>
      </c>
      <c r="D347" s="39">
        <v>1054229</v>
      </c>
      <c r="E347" s="19">
        <v>2.5444017593675185E-2</v>
      </c>
      <c r="F347" s="20">
        <f t="shared" si="5"/>
        <v>1</v>
      </c>
      <c r="G347" s="19">
        <v>2.9055197269464841E-2</v>
      </c>
      <c r="H347" s="19">
        <v>2.5444017593675185E-2</v>
      </c>
      <c r="I347" s="17">
        <v>1</v>
      </c>
    </row>
    <row r="348" spans="1:9" x14ac:dyDescent="0.3">
      <c r="A348" s="11">
        <v>92037</v>
      </c>
      <c r="B348" s="12">
        <v>161683</v>
      </c>
      <c r="C348" s="12">
        <v>7187</v>
      </c>
      <c r="D348" s="40">
        <v>16126005</v>
      </c>
      <c r="E348" s="13">
        <v>4.4451179159218965E-2</v>
      </c>
      <c r="F348" s="21">
        <f t="shared" si="5"/>
        <v>1</v>
      </c>
      <c r="G348" s="13">
        <v>4.7386846690150433E-2</v>
      </c>
      <c r="H348" s="13">
        <v>4.4451179159218965E-2</v>
      </c>
      <c r="I348" s="11">
        <v>18</v>
      </c>
    </row>
    <row r="349" spans="1:9" x14ac:dyDescent="0.3">
      <c r="A349" s="11">
        <v>92040</v>
      </c>
      <c r="B349" s="12">
        <v>159835</v>
      </c>
      <c r="C349" s="12">
        <v>6186</v>
      </c>
      <c r="D349" s="40">
        <v>14053024</v>
      </c>
      <c r="E349" s="13">
        <v>3.870241186223293E-2</v>
      </c>
      <c r="F349" s="21">
        <f t="shared" si="5"/>
        <v>1</v>
      </c>
      <c r="G349" s="13">
        <v>4.1289910434779177E-2</v>
      </c>
      <c r="H349" s="13">
        <v>3.870241186223293E-2</v>
      </c>
      <c r="I349" s="11">
        <v>11</v>
      </c>
    </row>
    <row r="350" spans="1:9" x14ac:dyDescent="0.3">
      <c r="A350" s="11">
        <v>92054</v>
      </c>
      <c r="B350" s="12">
        <v>186013</v>
      </c>
      <c r="C350" s="12">
        <v>7987</v>
      </c>
      <c r="D350" s="40">
        <v>18719096</v>
      </c>
      <c r="E350" s="13">
        <v>4.2937859181885134E-2</v>
      </c>
      <c r="F350" s="21">
        <f t="shared" si="5"/>
        <v>1</v>
      </c>
      <c r="G350" s="13">
        <v>3.9900152940889569E-2</v>
      </c>
      <c r="H350" s="13">
        <v>4.2937859181885134E-2</v>
      </c>
      <c r="I350" s="11">
        <v>17</v>
      </c>
    </row>
    <row r="351" spans="1:9" x14ac:dyDescent="0.3">
      <c r="A351" s="8">
        <v>92055</v>
      </c>
      <c r="B351" s="9">
        <v>21334</v>
      </c>
      <c r="C351" s="9">
        <v>1833</v>
      </c>
      <c r="D351" s="41">
        <v>5087023</v>
      </c>
      <c r="E351" s="10">
        <v>8.5919190025311704E-2</v>
      </c>
      <c r="F351" s="16">
        <f t="shared" si="5"/>
        <v>1</v>
      </c>
      <c r="G351" s="10">
        <v>5.607914576295147E-2</v>
      </c>
      <c r="H351" s="10">
        <v>8.5919190025311704E-2</v>
      </c>
      <c r="I351" s="8">
        <v>20</v>
      </c>
    </row>
    <row r="352" spans="1:9" x14ac:dyDescent="0.3">
      <c r="A352" s="17">
        <v>92056</v>
      </c>
      <c r="B352" s="18">
        <v>196992</v>
      </c>
      <c r="C352" s="18">
        <v>8018</v>
      </c>
      <c r="D352" s="39">
        <v>17895906</v>
      </c>
      <c r="E352" s="19">
        <v>4.0702160493827161E-2</v>
      </c>
      <c r="F352" s="20">
        <f t="shared" si="5"/>
        <v>1</v>
      </c>
      <c r="G352" s="19">
        <v>4.1520434010244155E-2</v>
      </c>
      <c r="H352" s="19">
        <v>4.0702160493827161E-2</v>
      </c>
      <c r="I352" s="17">
        <v>14</v>
      </c>
    </row>
    <row r="353" spans="1:9" x14ac:dyDescent="0.3">
      <c r="A353" s="11">
        <v>92057</v>
      </c>
      <c r="B353" s="12">
        <v>187819</v>
      </c>
      <c r="C353" s="12">
        <v>7689</v>
      </c>
      <c r="D353" s="40">
        <v>17643230</v>
      </c>
      <c r="E353" s="13">
        <v>4.0938350220158772E-2</v>
      </c>
      <c r="F353" s="21">
        <f t="shared" si="5"/>
        <v>1</v>
      </c>
      <c r="G353" s="13">
        <v>4.1520434010244155E-2</v>
      </c>
      <c r="H353" s="13">
        <v>4.0938350220158772E-2</v>
      </c>
      <c r="I353" s="11">
        <v>14</v>
      </c>
    </row>
    <row r="354" spans="1:9" x14ac:dyDescent="0.3">
      <c r="A354" s="11">
        <v>92058</v>
      </c>
      <c r="B354" s="12">
        <v>60034</v>
      </c>
      <c r="C354" s="12">
        <v>2519</v>
      </c>
      <c r="D354" s="40">
        <v>5772772</v>
      </c>
      <c r="E354" s="13">
        <v>4.195955625145751E-2</v>
      </c>
      <c r="F354" s="21">
        <f t="shared" si="5"/>
        <v>0.81139230211745117</v>
      </c>
      <c r="G354" s="13">
        <v>4.1520434010244155E-2</v>
      </c>
      <c r="H354" s="13">
        <v>4.195955625145751E-2</v>
      </c>
      <c r="I354" s="11">
        <v>16</v>
      </c>
    </row>
    <row r="355" spans="1:9" x14ac:dyDescent="0.3">
      <c r="A355" s="11">
        <v>92059</v>
      </c>
      <c r="B355" s="12">
        <v>6365</v>
      </c>
      <c r="C355" s="12">
        <v>254</v>
      </c>
      <c r="D355" s="40">
        <v>633094</v>
      </c>
      <c r="E355" s="13">
        <v>3.9905734485467401E-2</v>
      </c>
      <c r="F355" s="21">
        <f t="shared" si="5"/>
        <v>0.42666597710604875</v>
      </c>
      <c r="G355" s="13">
        <v>4.1289910434779177E-2</v>
      </c>
      <c r="H355" s="13">
        <v>4.0166800724731486E-2</v>
      </c>
      <c r="I355" s="11">
        <v>13</v>
      </c>
    </row>
    <row r="356" spans="1:9" x14ac:dyDescent="0.3">
      <c r="A356" s="8">
        <v>92060</v>
      </c>
      <c r="B356" s="9">
        <v>1760</v>
      </c>
      <c r="C356" s="9">
        <v>55</v>
      </c>
      <c r="D356" s="41">
        <v>125438</v>
      </c>
      <c r="E356" s="10">
        <v>3.125E-2</v>
      </c>
      <c r="F356" s="16">
        <f t="shared" si="5"/>
        <v>1</v>
      </c>
      <c r="G356" s="10">
        <v>3.4799683556791118E-2</v>
      </c>
      <c r="H356" s="10">
        <v>3.3285154353615558E-2</v>
      </c>
      <c r="I356" s="8">
        <v>5</v>
      </c>
    </row>
    <row r="357" spans="1:9" x14ac:dyDescent="0.3">
      <c r="A357" s="17">
        <v>92061</v>
      </c>
      <c r="B357" s="18">
        <v>10548</v>
      </c>
      <c r="C357" s="18">
        <v>328</v>
      </c>
      <c r="D357" s="39">
        <v>830858</v>
      </c>
      <c r="E357" s="19">
        <v>3.1095942358740993E-2</v>
      </c>
      <c r="F357" s="20">
        <f t="shared" si="5"/>
        <v>1</v>
      </c>
      <c r="G357" s="19">
        <v>4.1025375513555534E-2</v>
      </c>
      <c r="H357" s="19">
        <v>3.1095942358740993E-2</v>
      </c>
      <c r="I357" s="17">
        <v>3</v>
      </c>
    </row>
    <row r="358" spans="1:9" x14ac:dyDescent="0.3">
      <c r="A358" s="11">
        <v>92064</v>
      </c>
      <c r="B358" s="12">
        <v>196348</v>
      </c>
      <c r="C358" s="12">
        <v>7838</v>
      </c>
      <c r="D358" s="40">
        <v>17708861</v>
      </c>
      <c r="E358" s="13">
        <v>3.9918919469513314E-2</v>
      </c>
      <c r="F358" s="21">
        <f t="shared" si="5"/>
        <v>1</v>
      </c>
      <c r="G358" s="13">
        <v>4.1289910434779177E-2</v>
      </c>
      <c r="H358" s="13">
        <v>3.9918919469513314E-2</v>
      </c>
      <c r="I358" s="11">
        <v>13</v>
      </c>
    </row>
    <row r="359" spans="1:9" x14ac:dyDescent="0.3">
      <c r="A359" s="11">
        <v>92065</v>
      </c>
      <c r="B359" s="12">
        <v>151789</v>
      </c>
      <c r="C359" s="12">
        <v>5128</v>
      </c>
      <c r="D359" s="40">
        <v>12594229</v>
      </c>
      <c r="E359" s="13">
        <v>3.3783739269644043E-2</v>
      </c>
      <c r="F359" s="21">
        <f t="shared" si="5"/>
        <v>0.45878993943084928</v>
      </c>
      <c r="G359" s="13">
        <v>3.6828456056186738E-2</v>
      </c>
      <c r="H359" s="13">
        <v>3.3783739269644043E-2</v>
      </c>
      <c r="I359" s="11">
        <v>5</v>
      </c>
    </row>
    <row r="360" spans="1:9" x14ac:dyDescent="0.3">
      <c r="A360" s="11">
        <v>92066</v>
      </c>
      <c r="B360" s="12">
        <v>2035</v>
      </c>
      <c r="C360" s="12">
        <v>50</v>
      </c>
      <c r="D360" s="40">
        <v>129134</v>
      </c>
      <c r="E360" s="13">
        <v>2.4570024570024569E-2</v>
      </c>
      <c r="F360" s="21">
        <f t="shared" si="5"/>
        <v>1</v>
      </c>
      <c r="G360" s="13">
        <v>3.0348408162238168E-2</v>
      </c>
      <c r="H360" s="13">
        <v>2.7697343903958279E-2</v>
      </c>
      <c r="I360" s="11">
        <v>2</v>
      </c>
    </row>
    <row r="361" spans="1:9" x14ac:dyDescent="0.3">
      <c r="A361" s="8">
        <v>92067</v>
      </c>
      <c r="B361" s="9">
        <v>36471</v>
      </c>
      <c r="C361" s="9">
        <v>1247</v>
      </c>
      <c r="D361" s="41">
        <v>3102856</v>
      </c>
      <c r="E361" s="10">
        <v>3.4191549450248139E-2</v>
      </c>
      <c r="F361" s="16">
        <f t="shared" si="5"/>
        <v>0.17018085247352002</v>
      </c>
      <c r="G361" s="10">
        <v>3.4799683556791118E-2</v>
      </c>
      <c r="H361" s="10">
        <v>3.4191549450248139E-2</v>
      </c>
      <c r="I361" s="8">
        <v>6</v>
      </c>
    </row>
    <row r="362" spans="1:9" x14ac:dyDescent="0.3">
      <c r="A362" s="17">
        <v>92068</v>
      </c>
      <c r="B362" s="18">
        <v>280</v>
      </c>
      <c r="C362" s="18">
        <v>9</v>
      </c>
      <c r="D362" s="39">
        <v>18908</v>
      </c>
      <c r="E362" s="19">
        <v>3.214285714285714E-2</v>
      </c>
      <c r="F362" s="20">
        <f t="shared" si="5"/>
        <v>1</v>
      </c>
      <c r="G362" s="19">
        <v>3.9900152940889569E-2</v>
      </c>
      <c r="H362" s="19">
        <v>3.8580009729091154E-2</v>
      </c>
      <c r="I362" s="17">
        <v>11</v>
      </c>
    </row>
    <row r="363" spans="1:9" x14ac:dyDescent="0.3">
      <c r="A363" s="11">
        <v>92069</v>
      </c>
      <c r="B363" s="12">
        <v>158002</v>
      </c>
      <c r="C363" s="12">
        <v>6001</v>
      </c>
      <c r="D363" s="40">
        <v>13707272</v>
      </c>
      <c r="E363" s="13">
        <v>3.7980531892001367E-2</v>
      </c>
      <c r="F363" s="21">
        <f t="shared" si="5"/>
        <v>0.74124318300463865</v>
      </c>
      <c r="G363" s="13">
        <v>4.0091859426353744E-2</v>
      </c>
      <c r="H363" s="13">
        <v>3.7980531892001367E-2</v>
      </c>
      <c r="I363" s="11">
        <v>10</v>
      </c>
    </row>
    <row r="364" spans="1:9" x14ac:dyDescent="0.3">
      <c r="A364" s="11">
        <v>92070</v>
      </c>
      <c r="B364" s="12">
        <v>5312</v>
      </c>
      <c r="C364" s="12">
        <v>153</v>
      </c>
      <c r="D364" s="40">
        <v>401881</v>
      </c>
      <c r="E364" s="13">
        <v>2.8802710843373495E-2</v>
      </c>
      <c r="F364" s="21">
        <f t="shared" si="5"/>
        <v>1</v>
      </c>
      <c r="G364" s="13">
        <v>3.3459495288435469E-2</v>
      </c>
      <c r="H364" s="13">
        <v>3.000768556381124E-2</v>
      </c>
      <c r="I364" s="11">
        <v>3</v>
      </c>
    </row>
    <row r="365" spans="1:9" x14ac:dyDescent="0.3">
      <c r="A365" s="11">
        <v>92071</v>
      </c>
      <c r="B365" s="12">
        <v>200465</v>
      </c>
      <c r="C365" s="12">
        <v>7760</v>
      </c>
      <c r="D365" s="40">
        <v>17368947</v>
      </c>
      <c r="E365" s="13">
        <v>3.8709999251739707E-2</v>
      </c>
      <c r="F365" s="21">
        <f t="shared" si="5"/>
        <v>1</v>
      </c>
      <c r="G365" s="13">
        <v>4.1289910434779177E-2</v>
      </c>
      <c r="H365" s="13">
        <v>3.8709999251739707E-2</v>
      </c>
      <c r="I365" s="11">
        <v>11</v>
      </c>
    </row>
    <row r="366" spans="1:9" x14ac:dyDescent="0.3">
      <c r="A366" s="8">
        <v>92075</v>
      </c>
      <c r="B366" s="9">
        <v>51408</v>
      </c>
      <c r="C366" s="9">
        <v>2060</v>
      </c>
      <c r="D366" s="41">
        <v>4695977</v>
      </c>
      <c r="E366" s="10">
        <v>4.0071584189231249E-2</v>
      </c>
      <c r="F366" s="16">
        <f t="shared" si="5"/>
        <v>1</v>
      </c>
      <c r="G366" s="10">
        <v>4.1289910434779177E-2</v>
      </c>
      <c r="H366" s="10">
        <v>4.0071584189231249E-2</v>
      </c>
      <c r="I366" s="8">
        <v>13</v>
      </c>
    </row>
    <row r="367" spans="1:9" x14ac:dyDescent="0.3">
      <c r="A367" s="17">
        <v>92078</v>
      </c>
      <c r="B367" s="18">
        <v>134811</v>
      </c>
      <c r="C367" s="18">
        <v>5235</v>
      </c>
      <c r="D367" s="39">
        <v>11636511</v>
      </c>
      <c r="E367" s="19">
        <v>3.8832142777666508E-2</v>
      </c>
      <c r="F367" s="20">
        <f t="shared" si="5"/>
        <v>1</v>
      </c>
      <c r="G367" s="19">
        <v>4.7386846690150433E-2</v>
      </c>
      <c r="H367" s="19">
        <v>3.8832142777666508E-2</v>
      </c>
      <c r="I367" s="17">
        <v>11</v>
      </c>
    </row>
    <row r="368" spans="1:9" x14ac:dyDescent="0.3">
      <c r="A368" s="11">
        <v>92081</v>
      </c>
      <c r="B368" s="12">
        <v>86472</v>
      </c>
      <c r="C368" s="12">
        <v>3338</v>
      </c>
      <c r="D368" s="40">
        <v>7676869</v>
      </c>
      <c r="E368" s="13">
        <v>3.8602090850217409E-2</v>
      </c>
      <c r="F368" s="21">
        <f t="shared" si="5"/>
        <v>1</v>
      </c>
      <c r="G368" s="13">
        <v>5.607914576295147E-2</v>
      </c>
      <c r="H368" s="13">
        <v>3.8602090850217409E-2</v>
      </c>
      <c r="I368" s="11">
        <v>11</v>
      </c>
    </row>
    <row r="369" spans="1:9" x14ac:dyDescent="0.3">
      <c r="A369" s="11">
        <v>92082</v>
      </c>
      <c r="B369" s="12">
        <v>82229</v>
      </c>
      <c r="C369" s="12">
        <v>2794</v>
      </c>
      <c r="D369" s="40">
        <v>6922707</v>
      </c>
      <c r="E369" s="13">
        <v>3.39782801687969E-2</v>
      </c>
      <c r="F369" s="21">
        <f t="shared" si="5"/>
        <v>1</v>
      </c>
      <c r="G369" s="13">
        <v>3.8657448951658936E-2</v>
      </c>
      <c r="H369" s="13">
        <v>3.39782801687969E-2</v>
      </c>
      <c r="I369" s="11">
        <v>5</v>
      </c>
    </row>
    <row r="370" spans="1:9" x14ac:dyDescent="0.3">
      <c r="A370" s="11">
        <v>92083</v>
      </c>
      <c r="B370" s="12">
        <v>118357</v>
      </c>
      <c r="C370" s="12">
        <v>5017</v>
      </c>
      <c r="D370" s="40">
        <v>11376795</v>
      </c>
      <c r="E370" s="13">
        <v>4.2388705357520047E-2</v>
      </c>
      <c r="F370" s="21">
        <f t="shared" si="5"/>
        <v>1</v>
      </c>
      <c r="G370" s="13">
        <v>4.1025375513555534E-2</v>
      </c>
      <c r="H370" s="13">
        <v>4.2388705357520047E-2</v>
      </c>
      <c r="I370" s="11">
        <v>16</v>
      </c>
    </row>
    <row r="371" spans="1:9" x14ac:dyDescent="0.3">
      <c r="A371" s="8">
        <v>92084</v>
      </c>
      <c r="B371" s="9">
        <v>159765</v>
      </c>
      <c r="C371" s="9">
        <v>6198</v>
      </c>
      <c r="D371" s="41">
        <v>14577370</v>
      </c>
      <c r="E371" s="10">
        <v>3.8794479391606421E-2</v>
      </c>
      <c r="F371" s="16">
        <f t="shared" si="5"/>
        <v>0.83234667835372977</v>
      </c>
      <c r="G371" s="10">
        <v>4.1520434010244155E-2</v>
      </c>
      <c r="H371" s="10">
        <v>3.8794479391606421E-2</v>
      </c>
      <c r="I371" s="8">
        <v>11</v>
      </c>
    </row>
    <row r="372" spans="1:9" x14ac:dyDescent="0.3">
      <c r="A372" s="17">
        <v>92086</v>
      </c>
      <c r="B372" s="18">
        <v>6698</v>
      </c>
      <c r="C372" s="18">
        <v>222</v>
      </c>
      <c r="D372" s="39">
        <v>519693</v>
      </c>
      <c r="E372" s="19">
        <v>3.3144222155867424E-2</v>
      </c>
      <c r="F372" s="20">
        <f t="shared" si="5"/>
        <v>1</v>
      </c>
      <c r="G372" s="19">
        <v>3.0348408162238168E-2</v>
      </c>
      <c r="H372" s="19">
        <v>3.2675494653130355E-2</v>
      </c>
      <c r="I372" s="17">
        <v>4</v>
      </c>
    </row>
    <row r="373" spans="1:9" x14ac:dyDescent="0.3">
      <c r="A373" s="11">
        <v>92091</v>
      </c>
      <c r="B373" s="12">
        <v>18571</v>
      </c>
      <c r="C373" s="12">
        <v>711</v>
      </c>
      <c r="D373" s="40">
        <v>1802070</v>
      </c>
      <c r="E373" s="13">
        <v>3.8285498896128374E-2</v>
      </c>
      <c r="F373" s="21">
        <f t="shared" si="5"/>
        <v>1</v>
      </c>
      <c r="G373" s="13">
        <v>3.3459495288435469E-2</v>
      </c>
      <c r="H373" s="13">
        <v>3.8285498896128374E-2</v>
      </c>
      <c r="I373" s="11">
        <v>10</v>
      </c>
    </row>
    <row r="374" spans="1:9" x14ac:dyDescent="0.3">
      <c r="A374" s="11">
        <v>92101</v>
      </c>
      <c r="B374" s="12">
        <v>88548</v>
      </c>
      <c r="C374" s="12">
        <v>3755</v>
      </c>
      <c r="D374" s="40">
        <v>8294295</v>
      </c>
      <c r="E374" s="13">
        <v>4.2406378461399469E-2</v>
      </c>
      <c r="F374" s="21">
        <f t="shared" si="5"/>
        <v>1</v>
      </c>
      <c r="G374" s="13">
        <v>4.7386846690150433E-2</v>
      </c>
      <c r="H374" s="13">
        <v>4.2406378461399469E-2</v>
      </c>
      <c r="I374" s="11">
        <v>16</v>
      </c>
    </row>
    <row r="375" spans="1:9" x14ac:dyDescent="0.3">
      <c r="A375" s="11">
        <v>92102</v>
      </c>
      <c r="B375" s="12">
        <v>110308</v>
      </c>
      <c r="C375" s="12">
        <v>4476</v>
      </c>
      <c r="D375" s="40">
        <v>9726288</v>
      </c>
      <c r="E375" s="13">
        <v>4.0577292671429087E-2</v>
      </c>
      <c r="F375" s="21">
        <f t="shared" si="5"/>
        <v>1</v>
      </c>
      <c r="G375" s="13">
        <v>4.1025375513555534E-2</v>
      </c>
      <c r="H375" s="13">
        <v>4.0577292671429087E-2</v>
      </c>
      <c r="I375" s="11">
        <v>14</v>
      </c>
    </row>
    <row r="376" spans="1:9" x14ac:dyDescent="0.3">
      <c r="A376" s="8">
        <v>92103</v>
      </c>
      <c r="B376" s="9">
        <v>118419</v>
      </c>
      <c r="C376" s="9">
        <v>5014</v>
      </c>
      <c r="D376" s="41">
        <v>10595136</v>
      </c>
      <c r="E376" s="10">
        <v>4.2341178358202655E-2</v>
      </c>
      <c r="F376" s="16">
        <f t="shared" si="5"/>
        <v>1</v>
      </c>
      <c r="G376" s="10">
        <v>4.3041781553666052E-2</v>
      </c>
      <c r="H376" s="10">
        <v>4.2341178358202655E-2</v>
      </c>
      <c r="I376" s="8">
        <v>16</v>
      </c>
    </row>
    <row r="377" spans="1:9" x14ac:dyDescent="0.3">
      <c r="A377" s="17">
        <v>92104</v>
      </c>
      <c r="B377" s="18">
        <v>140951</v>
      </c>
      <c r="C377" s="18">
        <v>6440</v>
      </c>
      <c r="D377" s="39">
        <v>13715151</v>
      </c>
      <c r="E377" s="19">
        <v>4.5689636824144564E-2</v>
      </c>
      <c r="F377" s="20">
        <f t="shared" si="5"/>
        <v>1</v>
      </c>
      <c r="G377" s="19">
        <v>4.7386846690150433E-2</v>
      </c>
      <c r="H377" s="19">
        <v>4.5689636824144564E-2</v>
      </c>
      <c r="I377" s="17">
        <v>18</v>
      </c>
    </row>
    <row r="378" spans="1:9" x14ac:dyDescent="0.3">
      <c r="A378" s="11">
        <v>92105</v>
      </c>
      <c r="B378" s="12">
        <v>168778</v>
      </c>
      <c r="C378" s="12">
        <v>7947</v>
      </c>
      <c r="D378" s="40">
        <v>17317974</v>
      </c>
      <c r="E378" s="13">
        <v>4.7085520624725971E-2</v>
      </c>
      <c r="F378" s="21">
        <f t="shared" si="5"/>
        <v>1</v>
      </c>
      <c r="G378" s="13">
        <v>4.7386846690150433E-2</v>
      </c>
      <c r="H378" s="13">
        <v>4.7085520624725971E-2</v>
      </c>
      <c r="I378" s="11">
        <v>19</v>
      </c>
    </row>
    <row r="379" spans="1:9" x14ac:dyDescent="0.3">
      <c r="A379" s="11">
        <v>92106</v>
      </c>
      <c r="B379" s="12">
        <v>79305</v>
      </c>
      <c r="C379" s="12">
        <v>3414</v>
      </c>
      <c r="D379" s="40">
        <v>7880372</v>
      </c>
      <c r="E379" s="13">
        <v>4.304898808397957E-2</v>
      </c>
      <c r="F379" s="21">
        <f t="shared" si="5"/>
        <v>1</v>
      </c>
      <c r="G379" s="13">
        <v>4.3041781553666052E-2</v>
      </c>
      <c r="H379" s="13">
        <v>4.304898808397957E-2</v>
      </c>
      <c r="I379" s="11">
        <v>17</v>
      </c>
    </row>
    <row r="380" spans="1:9" x14ac:dyDescent="0.3">
      <c r="A380" s="11">
        <v>92107</v>
      </c>
      <c r="B380" s="12">
        <v>106840</v>
      </c>
      <c r="C380" s="12">
        <v>4940</v>
      </c>
      <c r="D380" s="40">
        <v>11092830</v>
      </c>
      <c r="E380" s="13">
        <v>4.623736428304006E-2</v>
      </c>
      <c r="F380" s="21">
        <f t="shared" si="5"/>
        <v>1</v>
      </c>
      <c r="G380" s="13">
        <v>4.7386846690150433E-2</v>
      </c>
      <c r="H380" s="13">
        <v>4.623736428304006E-2</v>
      </c>
      <c r="I380" s="11">
        <v>19</v>
      </c>
    </row>
    <row r="381" spans="1:9" x14ac:dyDescent="0.3">
      <c r="A381" s="8">
        <v>92108</v>
      </c>
      <c r="B381" s="9">
        <v>67347</v>
      </c>
      <c r="C381" s="9">
        <v>2916</v>
      </c>
      <c r="D381" s="41">
        <v>6573111</v>
      </c>
      <c r="E381" s="10">
        <v>4.3298142456234132E-2</v>
      </c>
      <c r="F381" s="16">
        <f t="shared" si="5"/>
        <v>1</v>
      </c>
      <c r="G381" s="10">
        <v>4.7386846690150433E-2</v>
      </c>
      <c r="H381" s="10">
        <v>4.3298142456234132E-2</v>
      </c>
      <c r="I381" s="8">
        <v>17</v>
      </c>
    </row>
    <row r="382" spans="1:9" x14ac:dyDescent="0.3">
      <c r="A382" s="17">
        <v>92109</v>
      </c>
      <c r="B382" s="18">
        <v>169473</v>
      </c>
      <c r="C382" s="18">
        <v>7994</v>
      </c>
      <c r="D382" s="39">
        <v>18328138</v>
      </c>
      <c r="E382" s="19">
        <v>4.7169755654293016E-2</v>
      </c>
      <c r="F382" s="20">
        <f t="shared" si="5"/>
        <v>1</v>
      </c>
      <c r="G382" s="19">
        <v>4.7386846690150433E-2</v>
      </c>
      <c r="H382" s="19">
        <v>4.7169755654293016E-2</v>
      </c>
      <c r="I382" s="17">
        <v>19</v>
      </c>
    </row>
    <row r="383" spans="1:9" x14ac:dyDescent="0.3">
      <c r="A383" s="11">
        <v>92110</v>
      </c>
      <c r="B383" s="12">
        <v>90691</v>
      </c>
      <c r="C383" s="12">
        <v>3955</v>
      </c>
      <c r="D383" s="40">
        <v>8582369</v>
      </c>
      <c r="E383" s="13">
        <v>4.3609619477125626E-2</v>
      </c>
      <c r="F383" s="21">
        <f t="shared" si="5"/>
        <v>1</v>
      </c>
      <c r="G383" s="13">
        <v>4.1289910434779177E-2</v>
      </c>
      <c r="H383" s="13">
        <v>4.3609619477125626E-2</v>
      </c>
      <c r="I383" s="11">
        <v>17</v>
      </c>
    </row>
    <row r="384" spans="1:9" x14ac:dyDescent="0.3">
      <c r="A384" s="11">
        <v>92111</v>
      </c>
      <c r="B384" s="12">
        <v>158454</v>
      </c>
      <c r="C384" s="12">
        <v>6742</v>
      </c>
      <c r="D384" s="40">
        <v>14624352</v>
      </c>
      <c r="E384" s="13">
        <v>4.2548626099688236E-2</v>
      </c>
      <c r="F384" s="21">
        <f t="shared" si="5"/>
        <v>1</v>
      </c>
      <c r="G384" s="13">
        <v>4.3041781553666052E-2</v>
      </c>
      <c r="H384" s="13">
        <v>4.2548626099688236E-2</v>
      </c>
      <c r="I384" s="11">
        <v>16</v>
      </c>
    </row>
    <row r="385" spans="1:9" x14ac:dyDescent="0.3">
      <c r="A385" s="11">
        <v>92113</v>
      </c>
      <c r="B385" s="12">
        <v>111288</v>
      </c>
      <c r="C385" s="12">
        <v>4462</v>
      </c>
      <c r="D385" s="40">
        <v>10100412</v>
      </c>
      <c r="E385" s="13">
        <v>4.009417008123068E-2</v>
      </c>
      <c r="F385" s="21">
        <f t="shared" si="5"/>
        <v>1</v>
      </c>
      <c r="G385" s="13">
        <v>3.6828456056186738E-2</v>
      </c>
      <c r="H385" s="13">
        <v>4.009417008123068E-2</v>
      </c>
      <c r="I385" s="11">
        <v>13</v>
      </c>
    </row>
    <row r="386" spans="1:9" x14ac:dyDescent="0.3">
      <c r="A386" s="8">
        <v>92114</v>
      </c>
      <c r="B386" s="9">
        <v>214379</v>
      </c>
      <c r="C386" s="9">
        <v>8280</v>
      </c>
      <c r="D386" s="41">
        <v>18594692</v>
      </c>
      <c r="E386" s="10">
        <v>3.8623186039677397E-2</v>
      </c>
      <c r="F386" s="16">
        <f t="shared" si="5"/>
        <v>1</v>
      </c>
      <c r="G386" s="10">
        <v>3.9900152940889569E-2</v>
      </c>
      <c r="H386" s="10">
        <v>3.8623186039677397E-2</v>
      </c>
      <c r="I386" s="8">
        <v>11</v>
      </c>
    </row>
    <row r="387" spans="1:9" x14ac:dyDescent="0.3">
      <c r="A387" s="17">
        <v>92115</v>
      </c>
      <c r="B387" s="18">
        <v>161597</v>
      </c>
      <c r="C387" s="18">
        <v>7553</v>
      </c>
      <c r="D387" s="39">
        <v>16576767</v>
      </c>
      <c r="E387" s="19">
        <v>4.6739729079128947E-2</v>
      </c>
      <c r="F387" s="20">
        <f t="shared" ref="F387:F450" si="6">IF(B388&gt;9668,1,SQRT(B388/9668))</f>
        <v>1</v>
      </c>
      <c r="G387" s="19">
        <v>4.7386846690150433E-2</v>
      </c>
      <c r="H387" s="19">
        <v>4.6739729079128947E-2</v>
      </c>
      <c r="I387" s="17">
        <v>19</v>
      </c>
    </row>
    <row r="388" spans="1:9" x14ac:dyDescent="0.3">
      <c r="A388" s="11">
        <v>92116</v>
      </c>
      <c r="B388" s="12">
        <v>111531</v>
      </c>
      <c r="C388" s="12">
        <v>4934</v>
      </c>
      <c r="D388" s="40">
        <v>10654501</v>
      </c>
      <c r="E388" s="13">
        <v>4.4238821493575775E-2</v>
      </c>
      <c r="F388" s="21">
        <f t="shared" si="6"/>
        <v>1</v>
      </c>
      <c r="G388" s="13">
        <v>4.4268380429094714E-2</v>
      </c>
      <c r="H388" s="13">
        <v>4.4238821493575775E-2</v>
      </c>
      <c r="I388" s="11">
        <v>17</v>
      </c>
    </row>
    <row r="389" spans="1:9" x14ac:dyDescent="0.3">
      <c r="A389" s="11">
        <v>92117</v>
      </c>
      <c r="B389" s="12">
        <v>201849</v>
      </c>
      <c r="C389" s="12">
        <v>8258</v>
      </c>
      <c r="D389" s="40">
        <v>18020609</v>
      </c>
      <c r="E389" s="13">
        <v>4.0911770680062819E-2</v>
      </c>
      <c r="F389" s="21">
        <f t="shared" si="6"/>
        <v>1</v>
      </c>
      <c r="G389" s="13">
        <v>4.1025375513555534E-2</v>
      </c>
      <c r="H389" s="13">
        <v>4.0911770680062819E-2</v>
      </c>
      <c r="I389" s="11">
        <v>14</v>
      </c>
    </row>
    <row r="390" spans="1:9" x14ac:dyDescent="0.3">
      <c r="A390" s="11">
        <v>92118</v>
      </c>
      <c r="B390" s="12">
        <v>75015</v>
      </c>
      <c r="C390" s="12">
        <v>2756</v>
      </c>
      <c r="D390" s="40">
        <v>6382859</v>
      </c>
      <c r="E390" s="13">
        <v>3.6739318802906089E-2</v>
      </c>
      <c r="F390" s="21">
        <f t="shared" si="6"/>
        <v>1</v>
      </c>
      <c r="G390" s="13">
        <v>3.4799683556791118E-2</v>
      </c>
      <c r="H390" s="13">
        <v>3.6739318802906089E-2</v>
      </c>
      <c r="I390" s="11">
        <v>9</v>
      </c>
    </row>
    <row r="391" spans="1:9" x14ac:dyDescent="0.3">
      <c r="A391" s="8">
        <v>92119</v>
      </c>
      <c r="B391" s="9">
        <v>93090</v>
      </c>
      <c r="C391" s="9">
        <v>3518</v>
      </c>
      <c r="D391" s="41">
        <v>7446267</v>
      </c>
      <c r="E391" s="10">
        <v>3.7791384681491028E-2</v>
      </c>
      <c r="F391" s="16">
        <f t="shared" si="6"/>
        <v>1</v>
      </c>
      <c r="G391" s="10">
        <v>3.9900152940889569E-2</v>
      </c>
      <c r="H391" s="10">
        <v>3.7791384681491028E-2</v>
      </c>
      <c r="I391" s="8">
        <v>10</v>
      </c>
    </row>
    <row r="392" spans="1:9" x14ac:dyDescent="0.3">
      <c r="A392" s="17">
        <v>92120</v>
      </c>
      <c r="B392" s="18">
        <v>109007</v>
      </c>
      <c r="C392" s="18">
        <v>4349</v>
      </c>
      <c r="D392" s="39">
        <v>9426097</v>
      </c>
      <c r="E392" s="19">
        <v>3.9896520406946342E-2</v>
      </c>
      <c r="F392" s="20">
        <f t="shared" si="6"/>
        <v>1</v>
      </c>
      <c r="G392" s="19">
        <v>4.0091859426353744E-2</v>
      </c>
      <c r="H392" s="19">
        <v>3.9896520406946342E-2</v>
      </c>
      <c r="I392" s="17">
        <v>13</v>
      </c>
    </row>
    <row r="393" spans="1:9" x14ac:dyDescent="0.3">
      <c r="A393" s="11">
        <v>92121</v>
      </c>
      <c r="B393" s="12">
        <v>18060</v>
      </c>
      <c r="C393" s="12">
        <v>773</v>
      </c>
      <c r="D393" s="40">
        <v>1691067</v>
      </c>
      <c r="E393" s="13">
        <v>4.2801771871539315E-2</v>
      </c>
      <c r="F393" s="21">
        <f t="shared" si="6"/>
        <v>1</v>
      </c>
      <c r="G393" s="13">
        <v>4.4268380429094714E-2</v>
      </c>
      <c r="H393" s="13">
        <v>4.2801771871539315E-2</v>
      </c>
      <c r="I393" s="11">
        <v>16</v>
      </c>
    </row>
    <row r="394" spans="1:9" x14ac:dyDescent="0.3">
      <c r="A394" s="11">
        <v>92122</v>
      </c>
      <c r="B394" s="12">
        <v>151644</v>
      </c>
      <c r="C394" s="12">
        <v>6845</v>
      </c>
      <c r="D394" s="40">
        <v>14863936</v>
      </c>
      <c r="E394" s="13">
        <v>4.5138614122550186E-2</v>
      </c>
      <c r="F394" s="21">
        <f t="shared" si="6"/>
        <v>1</v>
      </c>
      <c r="G394" s="13">
        <v>4.3041781553666052E-2</v>
      </c>
      <c r="H394" s="13">
        <v>4.5138614122550186E-2</v>
      </c>
      <c r="I394" s="11">
        <v>18</v>
      </c>
    </row>
    <row r="395" spans="1:9" x14ac:dyDescent="0.3">
      <c r="A395" s="11">
        <v>92123</v>
      </c>
      <c r="B395" s="12">
        <v>96586</v>
      </c>
      <c r="C395" s="12">
        <v>4059</v>
      </c>
      <c r="D395" s="40">
        <v>9030037</v>
      </c>
      <c r="E395" s="13">
        <v>4.2024724080094424E-2</v>
      </c>
      <c r="F395" s="21">
        <f t="shared" si="6"/>
        <v>1</v>
      </c>
      <c r="G395" s="13">
        <v>4.3041781553666052E-2</v>
      </c>
      <c r="H395" s="13">
        <v>4.2024724080094424E-2</v>
      </c>
      <c r="I395" s="11">
        <v>16</v>
      </c>
    </row>
    <row r="396" spans="1:9" x14ac:dyDescent="0.3">
      <c r="A396" s="8">
        <v>92124</v>
      </c>
      <c r="B396" s="9">
        <v>106096</v>
      </c>
      <c r="C396" s="9">
        <v>4128</v>
      </c>
      <c r="D396" s="41">
        <v>9270987</v>
      </c>
      <c r="E396" s="10">
        <v>3.8908158648770924E-2</v>
      </c>
      <c r="F396" s="16">
        <f t="shared" si="6"/>
        <v>1</v>
      </c>
      <c r="G396" s="10">
        <v>3.8791894736138414E-2</v>
      </c>
      <c r="H396" s="10">
        <v>3.8908158648770924E-2</v>
      </c>
      <c r="I396" s="8">
        <v>12</v>
      </c>
    </row>
    <row r="397" spans="1:9" x14ac:dyDescent="0.3">
      <c r="A397" s="17">
        <v>92126</v>
      </c>
      <c r="B397" s="18">
        <v>255725</v>
      </c>
      <c r="C397" s="18">
        <v>10361</v>
      </c>
      <c r="D397" s="39">
        <v>22940921</v>
      </c>
      <c r="E397" s="19">
        <v>4.0516179489686187E-2</v>
      </c>
      <c r="F397" s="20">
        <f t="shared" si="6"/>
        <v>1</v>
      </c>
      <c r="G397" s="19">
        <v>4.3041781553666052E-2</v>
      </c>
      <c r="H397" s="19">
        <v>4.0516179489686187E-2</v>
      </c>
      <c r="I397" s="17">
        <v>14</v>
      </c>
    </row>
    <row r="398" spans="1:9" x14ac:dyDescent="0.3">
      <c r="A398" s="11">
        <v>92127</v>
      </c>
      <c r="B398" s="12">
        <v>130120</v>
      </c>
      <c r="C398" s="12">
        <v>5101</v>
      </c>
      <c r="D398" s="40">
        <v>11359619</v>
      </c>
      <c r="E398" s="13">
        <v>3.9202274823240089E-2</v>
      </c>
      <c r="F398" s="21">
        <f t="shared" si="6"/>
        <v>1</v>
      </c>
      <c r="G398" s="13">
        <v>4.7386846690150433E-2</v>
      </c>
      <c r="H398" s="13">
        <v>3.9202274823240089E-2</v>
      </c>
      <c r="I398" s="11">
        <v>12</v>
      </c>
    </row>
    <row r="399" spans="1:9" x14ac:dyDescent="0.3">
      <c r="A399" s="11">
        <v>92128</v>
      </c>
      <c r="B399" s="12">
        <v>182599</v>
      </c>
      <c r="C399" s="12">
        <v>7474</v>
      </c>
      <c r="D399" s="40">
        <v>15733578</v>
      </c>
      <c r="E399" s="13">
        <v>4.0931220871965344E-2</v>
      </c>
      <c r="F399" s="21">
        <f t="shared" si="6"/>
        <v>1</v>
      </c>
      <c r="G399" s="13">
        <v>4.3041781553666052E-2</v>
      </c>
      <c r="H399" s="13">
        <v>4.0931220871965344E-2</v>
      </c>
      <c r="I399" s="11">
        <v>14</v>
      </c>
    </row>
    <row r="400" spans="1:9" x14ac:dyDescent="0.3">
      <c r="A400" s="11">
        <v>92129</v>
      </c>
      <c r="B400" s="12">
        <v>199090</v>
      </c>
      <c r="C400" s="12">
        <v>8011</v>
      </c>
      <c r="D400" s="40">
        <v>17762976</v>
      </c>
      <c r="E400" s="13">
        <v>4.0238083278919083E-2</v>
      </c>
      <c r="F400" s="21">
        <f t="shared" si="6"/>
        <v>1</v>
      </c>
      <c r="G400" s="13">
        <v>4.4268380429094714E-2</v>
      </c>
      <c r="H400" s="13">
        <v>4.0238083278919083E-2</v>
      </c>
      <c r="I400" s="11">
        <v>13</v>
      </c>
    </row>
    <row r="401" spans="1:9" x14ac:dyDescent="0.3">
      <c r="A401" s="8">
        <v>92130</v>
      </c>
      <c r="B401" s="9">
        <v>179112</v>
      </c>
      <c r="C401" s="9">
        <v>7608</v>
      </c>
      <c r="D401" s="41">
        <v>16463386</v>
      </c>
      <c r="E401" s="10">
        <v>4.2476215998928042E-2</v>
      </c>
      <c r="F401" s="16">
        <f t="shared" si="6"/>
        <v>1</v>
      </c>
      <c r="G401" s="10">
        <v>4.4268380429094714E-2</v>
      </c>
      <c r="H401" s="10">
        <v>4.2476215998928042E-2</v>
      </c>
      <c r="I401" s="8">
        <v>16</v>
      </c>
    </row>
    <row r="402" spans="1:9" x14ac:dyDescent="0.3">
      <c r="A402" s="17">
        <v>92131</v>
      </c>
      <c r="B402" s="18">
        <v>135942</v>
      </c>
      <c r="C402" s="18">
        <v>5004</v>
      </c>
      <c r="D402" s="39">
        <v>10863744</v>
      </c>
      <c r="E402" s="19">
        <v>3.6809815950920248E-2</v>
      </c>
      <c r="F402" s="20">
        <f t="shared" si="6"/>
        <v>0.32986751518678953</v>
      </c>
      <c r="G402" s="19">
        <v>3.9900152940889569E-2</v>
      </c>
      <c r="H402" s="19">
        <v>3.6809815950920248E-2</v>
      </c>
      <c r="I402" s="17">
        <v>9</v>
      </c>
    </row>
    <row r="403" spans="1:9" x14ac:dyDescent="0.3">
      <c r="A403" s="11">
        <v>92134</v>
      </c>
      <c r="B403" s="12">
        <v>1052</v>
      </c>
      <c r="C403" s="12">
        <v>74</v>
      </c>
      <c r="D403" s="40">
        <v>164390</v>
      </c>
      <c r="E403" s="13">
        <v>7.0342205323193921E-2</v>
      </c>
      <c r="F403" s="21">
        <f t="shared" si="6"/>
        <v>0.63846176852787495</v>
      </c>
      <c r="G403" s="13">
        <v>5.607914576295147E-2</v>
      </c>
      <c r="H403" s="13">
        <v>6.0784065779049823E-2</v>
      </c>
      <c r="I403" s="11">
        <v>20</v>
      </c>
    </row>
    <row r="404" spans="1:9" x14ac:dyDescent="0.3">
      <c r="A404" s="11">
        <v>92135</v>
      </c>
      <c r="B404" s="12">
        <v>3941</v>
      </c>
      <c r="C404" s="12">
        <v>442</v>
      </c>
      <c r="D404" s="40">
        <v>1100825</v>
      </c>
      <c r="E404" s="13">
        <v>0.11215427556457752</v>
      </c>
      <c r="F404" s="21">
        <f t="shared" si="6"/>
        <v>0.97602624136402993</v>
      </c>
      <c r="G404" s="13">
        <v>5.607914576295147E-2</v>
      </c>
      <c r="H404" s="13">
        <v>9.1880972306527781E-2</v>
      </c>
      <c r="I404" s="11">
        <v>20</v>
      </c>
    </row>
    <row r="405" spans="1:9" x14ac:dyDescent="0.3">
      <c r="A405" s="11">
        <v>92136</v>
      </c>
      <c r="B405" s="12">
        <v>9210</v>
      </c>
      <c r="C405" s="12">
        <v>607</v>
      </c>
      <c r="D405" s="40">
        <v>1504225</v>
      </c>
      <c r="E405" s="13">
        <v>6.5906623235613457E-2</v>
      </c>
      <c r="F405" s="21">
        <f t="shared" si="6"/>
        <v>1</v>
      </c>
      <c r="G405" s="13">
        <v>5.607914576295147E-2</v>
      </c>
      <c r="H405" s="13">
        <v>6.5671021662683418E-2</v>
      </c>
      <c r="I405" s="11">
        <v>20</v>
      </c>
    </row>
    <row r="406" spans="1:9" x14ac:dyDescent="0.3">
      <c r="A406" s="8">
        <v>92139</v>
      </c>
      <c r="B406" s="9">
        <v>118247</v>
      </c>
      <c r="C406" s="9">
        <v>4461</v>
      </c>
      <c r="D406" s="41">
        <v>9732243</v>
      </c>
      <c r="E406" s="10">
        <v>3.7726115673124901E-2</v>
      </c>
      <c r="F406" s="16">
        <f t="shared" si="6"/>
        <v>0.34921153579382985</v>
      </c>
      <c r="G406" s="10">
        <v>3.7919295997972377E-2</v>
      </c>
      <c r="H406" s="10">
        <v>3.7726115673124901E-2</v>
      </c>
      <c r="I406" s="8">
        <v>10</v>
      </c>
    </row>
    <row r="407" spans="1:9" x14ac:dyDescent="0.3">
      <c r="A407" s="17">
        <v>92140</v>
      </c>
      <c r="B407" s="18">
        <v>1179</v>
      </c>
      <c r="C407" s="18">
        <v>78</v>
      </c>
      <c r="D407" s="39">
        <v>205096</v>
      </c>
      <c r="E407" s="19">
        <v>6.6157760814249358E-2</v>
      </c>
      <c r="F407" s="20">
        <f t="shared" si="6"/>
        <v>0.88574655463068686</v>
      </c>
      <c r="G407" s="19">
        <v>5.607914576295147E-2</v>
      </c>
      <c r="H407" s="19">
        <v>5.9598714403690009E-2</v>
      </c>
      <c r="I407" s="17">
        <v>20</v>
      </c>
    </row>
    <row r="408" spans="1:9" x14ac:dyDescent="0.3">
      <c r="A408" s="11">
        <v>92145</v>
      </c>
      <c r="B408" s="12">
        <v>7585</v>
      </c>
      <c r="C408" s="12">
        <v>557</v>
      </c>
      <c r="D408" s="40">
        <v>1503824</v>
      </c>
      <c r="E408" s="13">
        <v>7.3434410019775867E-2</v>
      </c>
      <c r="F408" s="21">
        <f t="shared" si="6"/>
        <v>6.6690796901778662E-2</v>
      </c>
      <c r="G408" s="13">
        <v>5.607914576295147E-2</v>
      </c>
      <c r="H408" s="13">
        <v>7.1451511283138786E-2</v>
      </c>
      <c r="I408" s="11">
        <v>20</v>
      </c>
    </row>
    <row r="409" spans="1:9" x14ac:dyDescent="0.3">
      <c r="A409" s="11">
        <v>92152</v>
      </c>
      <c r="B409" s="12">
        <v>43</v>
      </c>
      <c r="C409" s="12">
        <v>3</v>
      </c>
      <c r="D409" s="40">
        <v>5329</v>
      </c>
      <c r="E409" s="13">
        <v>6.9767441860465115E-2</v>
      </c>
      <c r="F409" s="21">
        <f t="shared" si="6"/>
        <v>1</v>
      </c>
      <c r="G409" s="13">
        <v>4.1289910434779177E-2</v>
      </c>
      <c r="H409" s="13">
        <v>4.3189099699353611E-2</v>
      </c>
      <c r="I409" s="11">
        <v>17</v>
      </c>
    </row>
    <row r="410" spans="1:9" x14ac:dyDescent="0.3">
      <c r="A410" s="11">
        <v>92154</v>
      </c>
      <c r="B410" s="12">
        <v>271561</v>
      </c>
      <c r="C410" s="12">
        <v>8659</v>
      </c>
      <c r="D410" s="40">
        <v>18786000</v>
      </c>
      <c r="E410" s="13">
        <v>3.1886021925092337E-2</v>
      </c>
      <c r="F410" s="21">
        <f t="shared" si="6"/>
        <v>0.51768476661360385</v>
      </c>
      <c r="G410" s="13">
        <v>3.4205683196987607E-2</v>
      </c>
      <c r="H410" s="13">
        <v>3.1886021925092337E-2</v>
      </c>
      <c r="I410" s="11">
        <v>4</v>
      </c>
    </row>
    <row r="411" spans="1:9" x14ac:dyDescent="0.3">
      <c r="A411" s="8">
        <v>92155</v>
      </c>
      <c r="B411" s="9">
        <v>2591</v>
      </c>
      <c r="C411" s="9">
        <v>157</v>
      </c>
      <c r="D411" s="41">
        <v>373408</v>
      </c>
      <c r="E411" s="10">
        <v>6.0594365109996141E-2</v>
      </c>
      <c r="F411" s="16">
        <f t="shared" si="6"/>
        <v>1</v>
      </c>
      <c r="G411" s="10">
        <v>5.607914576295147E-2</v>
      </c>
      <c r="H411" s="10">
        <v>5.8416606036835524E-2</v>
      </c>
      <c r="I411" s="8">
        <v>20</v>
      </c>
    </row>
    <row r="412" spans="1:9" x14ac:dyDescent="0.3">
      <c r="A412" s="17">
        <v>92173</v>
      </c>
      <c r="B412" s="18">
        <v>114974</v>
      </c>
      <c r="C412" s="18">
        <v>3017</v>
      </c>
      <c r="D412" s="39">
        <v>6451536</v>
      </c>
      <c r="E412" s="19">
        <v>2.6240715292153008E-2</v>
      </c>
      <c r="F412" s="20">
        <f t="shared" si="6"/>
        <v>1</v>
      </c>
      <c r="G412" s="19">
        <v>2.9055197269464841E-2</v>
      </c>
      <c r="H412" s="19">
        <v>2.6240715292153008E-2</v>
      </c>
      <c r="I412" s="17">
        <v>2</v>
      </c>
    </row>
    <row r="413" spans="1:9" x14ac:dyDescent="0.3">
      <c r="A413" s="11">
        <v>92201</v>
      </c>
      <c r="B413" s="12">
        <v>165568</v>
      </c>
      <c r="C413" s="12">
        <v>4861</v>
      </c>
      <c r="D413" s="40">
        <v>11788134</v>
      </c>
      <c r="E413" s="13">
        <v>2.9359538074990338E-2</v>
      </c>
      <c r="F413" s="21">
        <f t="shared" si="6"/>
        <v>1</v>
      </c>
      <c r="G413" s="13">
        <v>2.9055197269464841E-2</v>
      </c>
      <c r="H413" s="13">
        <v>2.9359538074990338E-2</v>
      </c>
      <c r="I413" s="11">
        <v>3</v>
      </c>
    </row>
    <row r="414" spans="1:9" x14ac:dyDescent="0.3">
      <c r="A414" s="11">
        <v>92203</v>
      </c>
      <c r="B414" s="12">
        <v>69042</v>
      </c>
      <c r="C414" s="12">
        <v>2125</v>
      </c>
      <c r="D414" s="40">
        <v>4962468</v>
      </c>
      <c r="E414" s="13">
        <v>3.0778366791228529E-2</v>
      </c>
      <c r="F414" s="21">
        <f t="shared" si="6"/>
        <v>1</v>
      </c>
      <c r="G414" s="13">
        <v>2.396108126582008E-2</v>
      </c>
      <c r="H414" s="13">
        <v>3.0778366791228529E-2</v>
      </c>
      <c r="I414" s="11">
        <v>3</v>
      </c>
    </row>
    <row r="415" spans="1:9" x14ac:dyDescent="0.3">
      <c r="A415" s="11">
        <v>92210</v>
      </c>
      <c r="B415" s="12">
        <v>21211</v>
      </c>
      <c r="C415" s="12">
        <v>616</v>
      </c>
      <c r="D415" s="40">
        <v>1385461</v>
      </c>
      <c r="E415" s="13">
        <v>2.9041535052567066E-2</v>
      </c>
      <c r="F415" s="21">
        <f t="shared" si="6"/>
        <v>1</v>
      </c>
      <c r="G415" s="13">
        <v>2.9055197269464841E-2</v>
      </c>
      <c r="H415" s="13">
        <v>2.9041535052567066E-2</v>
      </c>
      <c r="I415" s="11">
        <v>3</v>
      </c>
    </row>
    <row r="416" spans="1:9" x14ac:dyDescent="0.3">
      <c r="A416" s="8">
        <v>92211</v>
      </c>
      <c r="B416" s="9">
        <v>91630</v>
      </c>
      <c r="C416" s="9">
        <v>3081</v>
      </c>
      <c r="D416" s="41">
        <v>6703034</v>
      </c>
      <c r="E416" s="10">
        <v>3.3624358834442869E-2</v>
      </c>
      <c r="F416" s="16">
        <f t="shared" si="6"/>
        <v>1</v>
      </c>
      <c r="G416" s="10">
        <v>3.3459495288435469E-2</v>
      </c>
      <c r="H416" s="10">
        <v>3.3624358834442869E-2</v>
      </c>
      <c r="I416" s="8">
        <v>5</v>
      </c>
    </row>
    <row r="417" spans="1:9" x14ac:dyDescent="0.3">
      <c r="A417" s="17">
        <v>92220</v>
      </c>
      <c r="B417" s="18">
        <v>102851</v>
      </c>
      <c r="C417" s="18">
        <v>3020</v>
      </c>
      <c r="D417" s="39">
        <v>6697162</v>
      </c>
      <c r="E417" s="19">
        <v>2.9362864726643397E-2</v>
      </c>
      <c r="F417" s="20">
        <f t="shared" si="6"/>
        <v>0.80164549431274412</v>
      </c>
      <c r="G417" s="19">
        <v>2.9055197269464841E-2</v>
      </c>
      <c r="H417" s="19">
        <v>2.9362864726643397E-2</v>
      </c>
      <c r="I417" s="17">
        <v>3</v>
      </c>
    </row>
    <row r="418" spans="1:9" x14ac:dyDescent="0.3">
      <c r="A418" s="11">
        <v>92222</v>
      </c>
      <c r="B418" s="12">
        <v>6213</v>
      </c>
      <c r="C418" s="12">
        <v>322</v>
      </c>
      <c r="D418" s="40">
        <v>857083</v>
      </c>
      <c r="E418" s="13">
        <v>5.1826814743280221E-2</v>
      </c>
      <c r="F418" s="21">
        <f t="shared" si="6"/>
        <v>1</v>
      </c>
      <c r="G418" s="13">
        <v>2.396108126582008E-2</v>
      </c>
      <c r="H418" s="13">
        <v>4.6299520953745794E-2</v>
      </c>
      <c r="I418" s="11">
        <v>19</v>
      </c>
    </row>
    <row r="419" spans="1:9" x14ac:dyDescent="0.3">
      <c r="A419" s="11">
        <v>92223</v>
      </c>
      <c r="B419" s="12">
        <v>140985</v>
      </c>
      <c r="C419" s="12">
        <v>4427</v>
      </c>
      <c r="D419" s="40">
        <v>10446745</v>
      </c>
      <c r="E419" s="13">
        <v>3.1400503599673724E-2</v>
      </c>
      <c r="F419" s="21">
        <f t="shared" si="6"/>
        <v>1</v>
      </c>
      <c r="G419" s="13">
        <v>2.9055197269464841E-2</v>
      </c>
      <c r="H419" s="13">
        <v>3.1400503599673724E-2</v>
      </c>
      <c r="I419" s="11">
        <v>3</v>
      </c>
    </row>
    <row r="420" spans="1:9" x14ac:dyDescent="0.3">
      <c r="A420" s="11">
        <v>92225</v>
      </c>
      <c r="B420" s="12">
        <v>52696</v>
      </c>
      <c r="C420" s="12">
        <v>1129</v>
      </c>
      <c r="D420" s="40">
        <v>2628846</v>
      </c>
      <c r="E420" s="13">
        <v>2.1424776074085321E-2</v>
      </c>
      <c r="F420" s="21">
        <f t="shared" si="6"/>
        <v>1</v>
      </c>
      <c r="G420" s="13">
        <v>2.396108126582008E-2</v>
      </c>
      <c r="H420" s="13">
        <v>2.1424776074085321E-2</v>
      </c>
      <c r="I420" s="11">
        <v>1</v>
      </c>
    </row>
    <row r="421" spans="1:9" x14ac:dyDescent="0.3">
      <c r="A421" s="8">
        <v>92227</v>
      </c>
      <c r="B421" s="9">
        <v>74777</v>
      </c>
      <c r="C421" s="9">
        <v>1693</v>
      </c>
      <c r="D421" s="41">
        <v>4016582</v>
      </c>
      <c r="E421" s="10">
        <v>2.2640651537237384E-2</v>
      </c>
      <c r="F421" s="16">
        <f t="shared" si="6"/>
        <v>0.82441789998186532</v>
      </c>
      <c r="G421" s="10">
        <v>2.396108126582008E-2</v>
      </c>
      <c r="H421" s="10">
        <v>2.2640651537237384E-2</v>
      </c>
      <c r="I421" s="8">
        <v>1</v>
      </c>
    </row>
    <row r="422" spans="1:9" x14ac:dyDescent="0.3">
      <c r="A422" s="17">
        <v>92230</v>
      </c>
      <c r="B422" s="18">
        <v>6571</v>
      </c>
      <c r="C422" s="18">
        <v>204</v>
      </c>
      <c r="D422" s="39">
        <v>465970</v>
      </c>
      <c r="E422" s="19">
        <v>3.1045502967584841E-2</v>
      </c>
      <c r="F422" s="20">
        <f t="shared" si="6"/>
        <v>1</v>
      </c>
      <c r="G422" s="19">
        <v>2.9055197269464841E-2</v>
      </c>
      <c r="H422" s="19">
        <v>3.0696040913430873E-2</v>
      </c>
      <c r="I422" s="17">
        <v>3</v>
      </c>
    </row>
    <row r="423" spans="1:9" x14ac:dyDescent="0.3">
      <c r="A423" s="11">
        <v>92231</v>
      </c>
      <c r="B423" s="12">
        <v>138715</v>
      </c>
      <c r="C423" s="12">
        <v>2444</v>
      </c>
      <c r="D423" s="40">
        <v>5925114</v>
      </c>
      <c r="E423" s="13">
        <v>1.7618858811231663E-2</v>
      </c>
      <c r="F423" s="21">
        <f t="shared" si="6"/>
        <v>1</v>
      </c>
      <c r="G423" s="13">
        <v>2.396108126582008E-2</v>
      </c>
      <c r="H423" s="13">
        <v>1.7618858811231663E-2</v>
      </c>
      <c r="I423" s="11">
        <v>1</v>
      </c>
    </row>
    <row r="424" spans="1:9" x14ac:dyDescent="0.3">
      <c r="A424" s="11">
        <v>92233</v>
      </c>
      <c r="B424" s="12">
        <v>17554</v>
      </c>
      <c r="C424" s="12">
        <v>506</v>
      </c>
      <c r="D424" s="40">
        <v>1162980</v>
      </c>
      <c r="E424" s="13">
        <v>2.882533895408454E-2</v>
      </c>
      <c r="F424" s="21">
        <f t="shared" si="6"/>
        <v>1</v>
      </c>
      <c r="G424" s="13">
        <v>2.396108126582008E-2</v>
      </c>
      <c r="H424" s="13">
        <v>2.882533895408454E-2</v>
      </c>
      <c r="I424" s="11">
        <v>2</v>
      </c>
    </row>
    <row r="425" spans="1:9" x14ac:dyDescent="0.3">
      <c r="A425" s="11">
        <v>92234</v>
      </c>
      <c r="B425" s="12">
        <v>143988</v>
      </c>
      <c r="C425" s="12">
        <v>4413</v>
      </c>
      <c r="D425" s="40">
        <v>10618277</v>
      </c>
      <c r="E425" s="13">
        <v>3.0648387365613802E-2</v>
      </c>
      <c r="F425" s="21">
        <f t="shared" si="6"/>
        <v>1</v>
      </c>
      <c r="G425" s="13">
        <v>3.4205683196987607E-2</v>
      </c>
      <c r="H425" s="13">
        <v>3.0648387365613802E-2</v>
      </c>
      <c r="I425" s="11">
        <v>3</v>
      </c>
    </row>
    <row r="426" spans="1:9" x14ac:dyDescent="0.3">
      <c r="A426" s="8">
        <v>92236</v>
      </c>
      <c r="B426" s="9">
        <v>89084</v>
      </c>
      <c r="C426" s="9">
        <v>2246</v>
      </c>
      <c r="D426" s="41">
        <v>5629546</v>
      </c>
      <c r="E426" s="10">
        <v>2.5212159310313863E-2</v>
      </c>
      <c r="F426" s="16">
        <f t="shared" si="6"/>
        <v>0.32337560699953377</v>
      </c>
      <c r="G426" s="10">
        <v>2.396108126582008E-2</v>
      </c>
      <c r="H426" s="10">
        <v>2.5212159310313863E-2</v>
      </c>
      <c r="I426" s="8">
        <v>1</v>
      </c>
    </row>
    <row r="427" spans="1:9" x14ac:dyDescent="0.3">
      <c r="A427" s="17">
        <v>92239</v>
      </c>
      <c r="B427" s="18">
        <v>1011</v>
      </c>
      <c r="C427" s="18">
        <v>19</v>
      </c>
      <c r="D427" s="39">
        <v>36216</v>
      </c>
      <c r="E427" s="19">
        <v>1.8793273986152326E-2</v>
      </c>
      <c r="F427" s="20">
        <f t="shared" si="6"/>
        <v>1</v>
      </c>
      <c r="G427" s="19">
        <v>2.396108126582008E-2</v>
      </c>
      <c r="H427" s="19">
        <v>2.228993844990091E-2</v>
      </c>
      <c r="I427" s="17">
        <v>1</v>
      </c>
    </row>
    <row r="428" spans="1:9" x14ac:dyDescent="0.3">
      <c r="A428" s="11">
        <v>92240</v>
      </c>
      <c r="B428" s="12">
        <v>86025</v>
      </c>
      <c r="C428" s="12">
        <v>2723</v>
      </c>
      <c r="D428" s="40">
        <v>6552571</v>
      </c>
      <c r="E428" s="13">
        <v>3.1653589072943911E-2</v>
      </c>
      <c r="F428" s="21">
        <f t="shared" si="6"/>
        <v>1</v>
      </c>
      <c r="G428" s="13">
        <v>3.3459495288435469E-2</v>
      </c>
      <c r="H428" s="13">
        <v>3.1653589072943911E-2</v>
      </c>
      <c r="I428" s="11">
        <v>4</v>
      </c>
    </row>
    <row r="429" spans="1:9" x14ac:dyDescent="0.3">
      <c r="A429" s="11">
        <v>92241</v>
      </c>
      <c r="B429" s="12">
        <v>21481</v>
      </c>
      <c r="C429" s="12">
        <v>641</v>
      </c>
      <c r="D429" s="40">
        <v>1487245</v>
      </c>
      <c r="E429" s="13">
        <v>2.984032400726223E-2</v>
      </c>
      <c r="F429" s="21">
        <f t="shared" si="6"/>
        <v>0.91509657287706692</v>
      </c>
      <c r="G429" s="13">
        <v>2.396108126582008E-2</v>
      </c>
      <c r="H429" s="13">
        <v>2.984032400726223E-2</v>
      </c>
      <c r="I429" s="11">
        <v>3</v>
      </c>
    </row>
    <row r="430" spans="1:9" x14ac:dyDescent="0.3">
      <c r="A430" s="11">
        <v>92242</v>
      </c>
      <c r="B430" s="12">
        <v>8096</v>
      </c>
      <c r="C430" s="12">
        <v>239</v>
      </c>
      <c r="D430" s="40">
        <v>581836</v>
      </c>
      <c r="E430" s="13">
        <v>2.9520750988142292E-2</v>
      </c>
      <c r="F430" s="21">
        <f t="shared" si="6"/>
        <v>1</v>
      </c>
      <c r="G430" s="13">
        <v>2.396108126582008E-2</v>
      </c>
      <c r="H430" s="13">
        <v>2.904871597504553E-2</v>
      </c>
      <c r="I430" s="11">
        <v>3</v>
      </c>
    </row>
    <row r="431" spans="1:9" x14ac:dyDescent="0.3">
      <c r="A431" s="8">
        <v>92243</v>
      </c>
      <c r="B431" s="9">
        <v>148208</v>
      </c>
      <c r="C431" s="9">
        <v>3810</v>
      </c>
      <c r="D431" s="41">
        <v>9085300</v>
      </c>
      <c r="E431" s="10">
        <v>2.5707114325812373E-2</v>
      </c>
      <c r="F431" s="16">
        <f t="shared" si="6"/>
        <v>1</v>
      </c>
      <c r="G431" s="10">
        <v>2.9055197269464841E-2</v>
      </c>
      <c r="H431" s="10">
        <v>2.5707114325812373E-2</v>
      </c>
      <c r="I431" s="8">
        <v>1</v>
      </c>
    </row>
    <row r="432" spans="1:9" x14ac:dyDescent="0.3">
      <c r="A432" s="17">
        <v>92249</v>
      </c>
      <c r="B432" s="18">
        <v>20075</v>
      </c>
      <c r="C432" s="18">
        <v>410</v>
      </c>
      <c r="D432" s="39">
        <v>1017970</v>
      </c>
      <c r="E432" s="19">
        <v>2.0423412204234121E-2</v>
      </c>
      <c r="F432" s="20">
        <f t="shared" si="6"/>
        <v>1</v>
      </c>
      <c r="G432" s="19">
        <v>2.396108126582008E-2</v>
      </c>
      <c r="H432" s="19">
        <v>2.0423412204234121E-2</v>
      </c>
      <c r="I432" s="17">
        <v>1</v>
      </c>
    </row>
    <row r="433" spans="1:9" x14ac:dyDescent="0.3">
      <c r="A433" s="11">
        <v>92250</v>
      </c>
      <c r="B433" s="12">
        <v>27812</v>
      </c>
      <c r="C433" s="12">
        <v>550</v>
      </c>
      <c r="D433" s="40">
        <v>1303792</v>
      </c>
      <c r="E433" s="13">
        <v>1.9775636415935566E-2</v>
      </c>
      <c r="F433" s="21">
        <f t="shared" si="6"/>
        <v>1</v>
      </c>
      <c r="G433" s="13">
        <v>2.396108126582008E-2</v>
      </c>
      <c r="H433" s="13">
        <v>1.9775636415935566E-2</v>
      </c>
      <c r="I433" s="11">
        <v>1</v>
      </c>
    </row>
    <row r="434" spans="1:9" x14ac:dyDescent="0.3">
      <c r="A434" s="11">
        <v>92251</v>
      </c>
      <c r="B434" s="12">
        <v>55925</v>
      </c>
      <c r="C434" s="12">
        <v>1269</v>
      </c>
      <c r="D434" s="40">
        <v>3085240</v>
      </c>
      <c r="E434" s="13">
        <v>2.2691104157353599E-2</v>
      </c>
      <c r="F434" s="21">
        <f t="shared" si="6"/>
        <v>1</v>
      </c>
      <c r="G434" s="13">
        <v>2.396108126582008E-2</v>
      </c>
      <c r="H434" s="13">
        <v>2.2691104157353599E-2</v>
      </c>
      <c r="I434" s="11">
        <v>1</v>
      </c>
    </row>
    <row r="435" spans="1:9" x14ac:dyDescent="0.3">
      <c r="A435" s="11">
        <v>92252</v>
      </c>
      <c r="B435" s="12">
        <v>32679</v>
      </c>
      <c r="C435" s="12">
        <v>839</v>
      </c>
      <c r="D435" s="40">
        <v>2029990</v>
      </c>
      <c r="E435" s="13">
        <v>2.5673980231953244E-2</v>
      </c>
      <c r="F435" s="21">
        <f t="shared" si="6"/>
        <v>1</v>
      </c>
      <c r="G435" s="13">
        <v>2.396108126582008E-2</v>
      </c>
      <c r="H435" s="13">
        <v>2.5673980231953244E-2</v>
      </c>
      <c r="I435" s="11">
        <v>1</v>
      </c>
    </row>
    <row r="436" spans="1:9" x14ac:dyDescent="0.3">
      <c r="A436" s="8">
        <v>92253</v>
      </c>
      <c r="B436" s="9">
        <v>130276</v>
      </c>
      <c r="C436" s="9">
        <v>4058</v>
      </c>
      <c r="D436" s="41">
        <v>9417539</v>
      </c>
      <c r="E436" s="10">
        <v>3.1149252356535356E-2</v>
      </c>
      <c r="F436" s="16">
        <f t="shared" si="6"/>
        <v>1</v>
      </c>
      <c r="G436" s="10">
        <v>3.0348408162238168E-2</v>
      </c>
      <c r="H436" s="10">
        <v>3.1149252356535356E-2</v>
      </c>
      <c r="I436" s="8">
        <v>3</v>
      </c>
    </row>
    <row r="437" spans="1:9" x14ac:dyDescent="0.3">
      <c r="A437" s="17">
        <v>92254</v>
      </c>
      <c r="B437" s="18">
        <v>27807</v>
      </c>
      <c r="C437" s="18">
        <v>547</v>
      </c>
      <c r="D437" s="39">
        <v>1403388</v>
      </c>
      <c r="E437" s="19">
        <v>1.96713057863128E-2</v>
      </c>
      <c r="F437" s="20">
        <f t="shared" si="6"/>
        <v>1</v>
      </c>
      <c r="G437" s="19">
        <v>2.396108126582008E-2</v>
      </c>
      <c r="H437" s="19">
        <v>1.96713057863128E-2</v>
      </c>
      <c r="I437" s="17">
        <v>1</v>
      </c>
    </row>
    <row r="438" spans="1:9" x14ac:dyDescent="0.3">
      <c r="A438" s="11">
        <v>92256</v>
      </c>
      <c r="B438" s="12">
        <v>14135</v>
      </c>
      <c r="C438" s="12">
        <v>392</v>
      </c>
      <c r="D438" s="40">
        <v>967132</v>
      </c>
      <c r="E438" s="13">
        <v>2.7732578705341352E-2</v>
      </c>
      <c r="F438" s="21">
        <f t="shared" si="6"/>
        <v>0.92118000991901128</v>
      </c>
      <c r="G438" s="13">
        <v>2.9055197269464841E-2</v>
      </c>
      <c r="H438" s="13">
        <v>2.7732578705341352E-2</v>
      </c>
      <c r="I438" s="11">
        <v>2</v>
      </c>
    </row>
    <row r="439" spans="1:9" x14ac:dyDescent="0.3">
      <c r="A439" s="11">
        <v>92257</v>
      </c>
      <c r="B439" s="12">
        <v>8204</v>
      </c>
      <c r="C439" s="12">
        <v>176</v>
      </c>
      <c r="D439" s="40">
        <v>404240</v>
      </c>
      <c r="E439" s="13">
        <v>2.1452949780594831E-2</v>
      </c>
      <c r="F439" s="21">
        <f t="shared" si="6"/>
        <v>0.43016676101696061</v>
      </c>
      <c r="G439" s="13">
        <v>2.396108126582008E-2</v>
      </c>
      <c r="H439" s="13">
        <v>2.1650640679382101E-2</v>
      </c>
      <c r="I439" s="11">
        <v>1</v>
      </c>
    </row>
    <row r="440" spans="1:9" x14ac:dyDescent="0.3">
      <c r="A440" s="11">
        <v>92258</v>
      </c>
      <c r="B440" s="12">
        <v>1789</v>
      </c>
      <c r="C440" s="12">
        <v>62</v>
      </c>
      <c r="D440" s="40">
        <v>171825</v>
      </c>
      <c r="E440" s="13">
        <v>3.4656232532140861E-2</v>
      </c>
      <c r="F440" s="21">
        <f t="shared" si="6"/>
        <v>0.45686959886626849</v>
      </c>
      <c r="G440" s="13">
        <v>2.9055197269464841E-2</v>
      </c>
      <c r="H440" s="13">
        <v>3.1464576466751965E-2</v>
      </c>
      <c r="I440" s="11">
        <v>3</v>
      </c>
    </row>
    <row r="441" spans="1:9" x14ac:dyDescent="0.3">
      <c r="A441" s="8">
        <v>92259</v>
      </c>
      <c r="B441" s="9">
        <v>2018</v>
      </c>
      <c r="C441" s="9">
        <v>40</v>
      </c>
      <c r="D441" s="41">
        <v>96592</v>
      </c>
      <c r="E441" s="10">
        <v>1.9821605550049554E-2</v>
      </c>
      <c r="F441" s="16">
        <f t="shared" si="6"/>
        <v>1</v>
      </c>
      <c r="G441" s="10">
        <v>2.396108126582008E-2</v>
      </c>
      <c r="H441" s="10">
        <v>2.2069880656039341E-2</v>
      </c>
      <c r="I441" s="8">
        <v>1</v>
      </c>
    </row>
    <row r="442" spans="1:9" x14ac:dyDescent="0.3">
      <c r="A442" s="17">
        <v>92260</v>
      </c>
      <c r="B442" s="18">
        <v>111484</v>
      </c>
      <c r="C442" s="18">
        <v>3760</v>
      </c>
      <c r="D442" s="39">
        <v>8509964</v>
      </c>
      <c r="E442" s="19">
        <v>3.3726812816188868E-2</v>
      </c>
      <c r="F442" s="20">
        <f t="shared" si="6"/>
        <v>1</v>
      </c>
      <c r="G442" s="19">
        <v>3.4799683556791118E-2</v>
      </c>
      <c r="H442" s="19">
        <v>3.3726812816188868E-2</v>
      </c>
      <c r="I442" s="17">
        <v>5</v>
      </c>
    </row>
    <row r="443" spans="1:9" x14ac:dyDescent="0.3">
      <c r="A443" s="11">
        <v>92262</v>
      </c>
      <c r="B443" s="12">
        <v>89347</v>
      </c>
      <c r="C443" s="12">
        <v>3032</v>
      </c>
      <c r="D443" s="40">
        <v>7565243</v>
      </c>
      <c r="E443" s="13">
        <v>3.3935106942594606E-2</v>
      </c>
      <c r="F443" s="21">
        <f t="shared" si="6"/>
        <v>1</v>
      </c>
      <c r="G443" s="13">
        <v>3.3459495288435469E-2</v>
      </c>
      <c r="H443" s="13">
        <v>3.3935106942594606E-2</v>
      </c>
      <c r="I443" s="11">
        <v>5</v>
      </c>
    </row>
    <row r="444" spans="1:9" x14ac:dyDescent="0.3">
      <c r="A444" s="11">
        <v>92264</v>
      </c>
      <c r="B444" s="12">
        <v>72117</v>
      </c>
      <c r="C444" s="12">
        <v>2305</v>
      </c>
      <c r="D444" s="40">
        <v>5408352</v>
      </c>
      <c r="E444" s="13">
        <v>3.196195071897056E-2</v>
      </c>
      <c r="F444" s="21">
        <f t="shared" si="6"/>
        <v>0.40706422414861376</v>
      </c>
      <c r="G444" s="13">
        <v>3.4799683556791118E-2</v>
      </c>
      <c r="H444" s="13">
        <v>3.196195071897056E-2</v>
      </c>
      <c r="I444" s="11">
        <v>4</v>
      </c>
    </row>
    <row r="445" spans="1:9" x14ac:dyDescent="0.3">
      <c r="A445" s="11">
        <v>92266</v>
      </c>
      <c r="B445" s="12">
        <v>1602</v>
      </c>
      <c r="C445" s="12">
        <v>24</v>
      </c>
      <c r="D445" s="40">
        <v>51299</v>
      </c>
      <c r="E445" s="13">
        <v>1.4981273408239701E-2</v>
      </c>
      <c r="F445" s="21">
        <f t="shared" si="6"/>
        <v>0.20991161920564125</v>
      </c>
      <c r="G445" s="13">
        <v>2.396108126582008E-2</v>
      </c>
      <c r="H445" s="13">
        <v>2.0305722747270497E-2</v>
      </c>
      <c r="I445" s="11">
        <v>1</v>
      </c>
    </row>
    <row r="446" spans="1:9" x14ac:dyDescent="0.3">
      <c r="A446" s="8">
        <v>92267</v>
      </c>
      <c r="B446" s="9">
        <v>426</v>
      </c>
      <c r="C446" s="9">
        <v>9</v>
      </c>
      <c r="D446" s="41">
        <v>16360</v>
      </c>
      <c r="E446" s="10">
        <v>2.1126760563380281E-2</v>
      </c>
      <c r="F446" s="16">
        <f t="shared" si="6"/>
        <v>0.54975828742876387</v>
      </c>
      <c r="G446" s="10">
        <v>2.9055197269464841E-2</v>
      </c>
      <c r="H446" s="10">
        <v>2.739092628272119E-2</v>
      </c>
      <c r="I446" s="8">
        <v>2</v>
      </c>
    </row>
    <row r="447" spans="1:9" x14ac:dyDescent="0.3">
      <c r="A447" s="17">
        <v>92268</v>
      </c>
      <c r="B447" s="18">
        <v>2922</v>
      </c>
      <c r="C447" s="18">
        <v>51</v>
      </c>
      <c r="D447" s="39">
        <v>106843</v>
      </c>
      <c r="E447" s="19">
        <v>1.7453798767967144E-2</v>
      </c>
      <c r="F447" s="20">
        <f t="shared" si="6"/>
        <v>1</v>
      </c>
      <c r="G447" s="19">
        <v>2.396108126582008E-2</v>
      </c>
      <c r="H447" s="19">
        <v>2.0383648783985284E-2</v>
      </c>
      <c r="I447" s="17">
        <v>1</v>
      </c>
    </row>
    <row r="448" spans="1:9" x14ac:dyDescent="0.3">
      <c r="A448" s="11">
        <v>92270</v>
      </c>
      <c r="B448" s="12">
        <v>70853</v>
      </c>
      <c r="C448" s="12">
        <v>2165</v>
      </c>
      <c r="D448" s="40">
        <v>5021570</v>
      </c>
      <c r="E448" s="13">
        <v>3.0556222037175562E-2</v>
      </c>
      <c r="F448" s="21">
        <f t="shared" si="6"/>
        <v>0.70725304383806253</v>
      </c>
      <c r="G448" s="13">
        <v>3.3459495288435469E-2</v>
      </c>
      <c r="H448" s="13">
        <v>3.0556222037175562E-2</v>
      </c>
      <c r="I448" s="11">
        <v>3</v>
      </c>
    </row>
    <row r="449" spans="1:9" x14ac:dyDescent="0.3">
      <c r="A449" s="11">
        <v>92273</v>
      </c>
      <c r="B449" s="12">
        <v>4836</v>
      </c>
      <c r="C449" s="12">
        <v>95</v>
      </c>
      <c r="D449" s="40">
        <v>232248</v>
      </c>
      <c r="E449" s="13">
        <v>1.9644334160463194E-2</v>
      </c>
      <c r="F449" s="21">
        <f t="shared" si="6"/>
        <v>1</v>
      </c>
      <c r="G449" s="13">
        <v>2.396108126582008E-2</v>
      </c>
      <c r="H449" s="13">
        <v>2.0908048736077278E-2</v>
      </c>
      <c r="I449" s="11">
        <v>1</v>
      </c>
    </row>
    <row r="450" spans="1:9" x14ac:dyDescent="0.3">
      <c r="A450" s="11">
        <v>92274</v>
      </c>
      <c r="B450" s="12">
        <v>42701</v>
      </c>
      <c r="C450" s="12">
        <v>852</v>
      </c>
      <c r="D450" s="40">
        <v>2137845</v>
      </c>
      <c r="E450" s="13">
        <v>1.9952694316292357E-2</v>
      </c>
      <c r="F450" s="21">
        <f t="shared" si="6"/>
        <v>0.77614410325091754</v>
      </c>
      <c r="G450" s="13">
        <v>2.396108126582008E-2</v>
      </c>
      <c r="H450" s="13">
        <v>1.9952694316292357E-2</v>
      </c>
      <c r="I450" s="11">
        <v>1</v>
      </c>
    </row>
    <row r="451" spans="1:9" x14ac:dyDescent="0.3">
      <c r="A451" s="8">
        <v>92275</v>
      </c>
      <c r="B451" s="9">
        <v>5824</v>
      </c>
      <c r="C451" s="9">
        <v>115</v>
      </c>
      <c r="D451" s="41">
        <v>279192</v>
      </c>
      <c r="E451" s="10">
        <v>1.974587912087912E-2</v>
      </c>
      <c r="F451" s="16">
        <f t="shared" ref="F451:F514" si="7">IF(B452&gt;9668,1,SQRT(B452/9668))</f>
        <v>1</v>
      </c>
      <c r="G451" s="10">
        <v>2.396108126582008E-2</v>
      </c>
      <c r="H451" s="10">
        <v>2.0689476977013534E-2</v>
      </c>
      <c r="I451" s="8">
        <v>1</v>
      </c>
    </row>
    <row r="452" spans="1:9" x14ac:dyDescent="0.3">
      <c r="A452" s="17">
        <v>92276</v>
      </c>
      <c r="B452" s="18">
        <v>23521</v>
      </c>
      <c r="C452" s="18">
        <v>699</v>
      </c>
      <c r="D452" s="39">
        <v>1690648</v>
      </c>
      <c r="E452" s="19">
        <v>2.9718124229412016E-2</v>
      </c>
      <c r="F452" s="20">
        <f t="shared" si="7"/>
        <v>1</v>
      </c>
      <c r="G452" s="19">
        <v>3.0348408162238168E-2</v>
      </c>
      <c r="H452" s="19">
        <v>2.9718124229412016E-2</v>
      </c>
      <c r="I452" s="17">
        <v>3</v>
      </c>
    </row>
    <row r="453" spans="1:9" x14ac:dyDescent="0.3">
      <c r="A453" s="11">
        <v>92277</v>
      </c>
      <c r="B453" s="12">
        <v>70337</v>
      </c>
      <c r="C453" s="12">
        <v>2321</v>
      </c>
      <c r="D453" s="40">
        <v>5938868</v>
      </c>
      <c r="E453" s="13">
        <v>3.299827971053642E-2</v>
      </c>
      <c r="F453" s="21">
        <f t="shared" si="7"/>
        <v>0.82679826206662543</v>
      </c>
      <c r="G453" s="13">
        <v>2.396108126582008E-2</v>
      </c>
      <c r="H453" s="13">
        <v>3.299827971053642E-2</v>
      </c>
      <c r="I453" s="11">
        <v>5</v>
      </c>
    </row>
    <row r="454" spans="1:9" x14ac:dyDescent="0.3">
      <c r="A454" s="11">
        <v>92278</v>
      </c>
      <c r="B454" s="12">
        <v>6609</v>
      </c>
      <c r="C454" s="12">
        <v>470</v>
      </c>
      <c r="D454" s="40">
        <v>1280091</v>
      </c>
      <c r="E454" s="13">
        <v>7.1115146013012553E-2</v>
      </c>
      <c r="F454" s="21">
        <f t="shared" si="7"/>
        <v>0.17935433318094648</v>
      </c>
      <c r="G454" s="13">
        <v>4.7386846690150433E-2</v>
      </c>
      <c r="H454" s="13">
        <v>6.7005363332089521E-2</v>
      </c>
      <c r="I454" s="11">
        <v>20</v>
      </c>
    </row>
    <row r="455" spans="1:9" x14ac:dyDescent="0.3">
      <c r="A455" s="11">
        <v>92280</v>
      </c>
      <c r="B455" s="12">
        <v>311</v>
      </c>
      <c r="C455" s="12">
        <v>7</v>
      </c>
      <c r="D455" s="40">
        <v>16466</v>
      </c>
      <c r="E455" s="13">
        <v>2.2508038585209004E-2</v>
      </c>
      <c r="F455" s="21">
        <f t="shared" si="7"/>
        <v>0.87233250825865272</v>
      </c>
      <c r="G455" s="13">
        <v>2.396108126582008E-2</v>
      </c>
      <c r="H455" s="13">
        <v>2.3700471764755628E-2</v>
      </c>
      <c r="I455" s="11">
        <v>1</v>
      </c>
    </row>
    <row r="456" spans="1:9" x14ac:dyDescent="0.3">
      <c r="A456" s="8">
        <v>92281</v>
      </c>
      <c r="B456" s="9">
        <v>7357</v>
      </c>
      <c r="C456" s="9">
        <v>154</v>
      </c>
      <c r="D456" s="41">
        <v>389269</v>
      </c>
      <c r="E456" s="10">
        <v>2.093244529019981E-2</v>
      </c>
      <c r="F456" s="16">
        <f t="shared" si="7"/>
        <v>0.61351149876989231</v>
      </c>
      <c r="G456" s="10">
        <v>2.396108126582008E-2</v>
      </c>
      <c r="H456" s="10">
        <v>2.1319103648604856E-2</v>
      </c>
      <c r="I456" s="8">
        <v>1</v>
      </c>
    </row>
    <row r="457" spans="1:9" x14ac:dyDescent="0.3">
      <c r="A457" s="17">
        <v>92282</v>
      </c>
      <c r="B457" s="18">
        <v>3639</v>
      </c>
      <c r="C457" s="18">
        <v>98</v>
      </c>
      <c r="D457" s="39">
        <v>248260</v>
      </c>
      <c r="E457" s="19">
        <v>2.6930475405331136E-2</v>
      </c>
      <c r="F457" s="20">
        <f t="shared" si="7"/>
        <v>0.67523115458520266</v>
      </c>
      <c r="G457" s="19">
        <v>3.0348408162238168E-2</v>
      </c>
      <c r="H457" s="19">
        <v>2.8251467113853422E-2</v>
      </c>
      <c r="I457" s="17">
        <v>2</v>
      </c>
    </row>
    <row r="458" spans="1:9" x14ac:dyDescent="0.3">
      <c r="A458" s="11">
        <v>92283</v>
      </c>
      <c r="B458" s="12">
        <v>4408</v>
      </c>
      <c r="C458" s="12">
        <v>129</v>
      </c>
      <c r="D458" s="40">
        <v>299108</v>
      </c>
      <c r="E458" s="13">
        <v>2.926497277676951E-2</v>
      </c>
      <c r="F458" s="21">
        <f t="shared" si="7"/>
        <v>1</v>
      </c>
      <c r="G458" s="13">
        <v>3.0348408162238168E-2</v>
      </c>
      <c r="H458" s="13">
        <v>2.9616838835989701E-2</v>
      </c>
      <c r="I458" s="11">
        <v>3</v>
      </c>
    </row>
    <row r="459" spans="1:9" x14ac:dyDescent="0.3">
      <c r="A459" s="11">
        <v>92284</v>
      </c>
      <c r="B459" s="12">
        <v>91098</v>
      </c>
      <c r="C459" s="12">
        <v>2428</v>
      </c>
      <c r="D459" s="40">
        <v>5904961</v>
      </c>
      <c r="E459" s="13">
        <v>2.6652615864234123E-2</v>
      </c>
      <c r="F459" s="21">
        <f t="shared" si="7"/>
        <v>1</v>
      </c>
      <c r="G459" s="13">
        <v>2.396108126582008E-2</v>
      </c>
      <c r="H459" s="13">
        <v>2.6652615864234123E-2</v>
      </c>
      <c r="I459" s="11">
        <v>2</v>
      </c>
    </row>
    <row r="460" spans="1:9" x14ac:dyDescent="0.3">
      <c r="A460" s="11">
        <v>92285</v>
      </c>
      <c r="B460" s="12">
        <v>10010</v>
      </c>
      <c r="C460" s="12">
        <v>184</v>
      </c>
      <c r="D460" s="40">
        <v>430358</v>
      </c>
      <c r="E460" s="13">
        <v>1.8381618381618382E-2</v>
      </c>
      <c r="F460" s="21">
        <f t="shared" si="7"/>
        <v>1</v>
      </c>
      <c r="G460" s="13">
        <v>2.396108126582008E-2</v>
      </c>
      <c r="H460" s="13">
        <v>1.8381618381618382E-2</v>
      </c>
      <c r="I460" s="11">
        <v>1</v>
      </c>
    </row>
    <row r="461" spans="1:9" x14ac:dyDescent="0.3">
      <c r="A461" s="8">
        <v>92301</v>
      </c>
      <c r="B461" s="9">
        <v>73137</v>
      </c>
      <c r="C461" s="9">
        <v>2461</v>
      </c>
      <c r="D461" s="41">
        <v>6096321</v>
      </c>
      <c r="E461" s="10">
        <v>3.3649178938157158E-2</v>
      </c>
      <c r="F461" s="16">
        <f t="shared" si="7"/>
        <v>0.18475178755217397</v>
      </c>
      <c r="G461" s="10">
        <v>3.0348408162238168E-2</v>
      </c>
      <c r="H461" s="10">
        <v>3.3649178938157158E-2</v>
      </c>
      <c r="I461" s="8">
        <v>5</v>
      </c>
    </row>
    <row r="462" spans="1:9" x14ac:dyDescent="0.3">
      <c r="A462" s="17">
        <v>92304</v>
      </c>
      <c r="B462" s="18">
        <v>330</v>
      </c>
      <c r="C462" s="18">
        <v>13</v>
      </c>
      <c r="D462" s="39">
        <v>35964</v>
      </c>
      <c r="E462" s="19">
        <v>3.9393939393939391E-2</v>
      </c>
      <c r="F462" s="20">
        <f t="shared" si="7"/>
        <v>0.54664508805644185</v>
      </c>
      <c r="G462" s="19">
        <v>3.3459495288435469E-2</v>
      </c>
      <c r="H462" s="19">
        <v>3.4555894445055781E-2</v>
      </c>
      <c r="I462" s="17">
        <v>6</v>
      </c>
    </row>
    <row r="463" spans="1:9" x14ac:dyDescent="0.3">
      <c r="A463" s="11">
        <v>92305</v>
      </c>
      <c r="B463" s="12">
        <v>2889</v>
      </c>
      <c r="C463" s="12">
        <v>92</v>
      </c>
      <c r="D463" s="40">
        <v>255471</v>
      </c>
      <c r="E463" s="13">
        <v>3.1844929041190725E-2</v>
      </c>
      <c r="F463" s="21">
        <f t="shared" si="7"/>
        <v>1</v>
      </c>
      <c r="G463" s="13">
        <v>3.3459495288435469E-2</v>
      </c>
      <c r="H463" s="13">
        <v>3.2576900580037406E-2</v>
      </c>
      <c r="I463" s="11">
        <v>4</v>
      </c>
    </row>
    <row r="464" spans="1:9" x14ac:dyDescent="0.3">
      <c r="A464" s="11">
        <v>92307</v>
      </c>
      <c r="B464" s="12">
        <v>138845</v>
      </c>
      <c r="C464" s="12">
        <v>4525</v>
      </c>
      <c r="D464" s="40">
        <v>10973512</v>
      </c>
      <c r="E464" s="13">
        <v>3.2590298534336849E-2</v>
      </c>
      <c r="F464" s="21">
        <f t="shared" si="7"/>
        <v>1</v>
      </c>
      <c r="G464" s="13">
        <v>3.0348408162238168E-2</v>
      </c>
      <c r="H464" s="13">
        <v>3.2590298534336849E-2</v>
      </c>
      <c r="I464" s="11">
        <v>4</v>
      </c>
    </row>
    <row r="465" spans="1:9" x14ac:dyDescent="0.3">
      <c r="A465" s="11">
        <v>92308</v>
      </c>
      <c r="B465" s="12">
        <v>133034</v>
      </c>
      <c r="C465" s="12">
        <v>4209</v>
      </c>
      <c r="D465" s="40">
        <v>10071351</v>
      </c>
      <c r="E465" s="13">
        <v>3.1638528496474583E-2</v>
      </c>
      <c r="F465" s="21">
        <f t="shared" si="7"/>
        <v>0.42227980260981035</v>
      </c>
      <c r="G465" s="13">
        <v>3.0348408162238168E-2</v>
      </c>
      <c r="H465" s="13">
        <v>3.1638528496474583E-2</v>
      </c>
      <c r="I465" s="11">
        <v>4</v>
      </c>
    </row>
    <row r="466" spans="1:9" x14ac:dyDescent="0.3">
      <c r="A466" s="8">
        <v>92309</v>
      </c>
      <c r="B466" s="9">
        <v>1724</v>
      </c>
      <c r="C466" s="9">
        <v>56</v>
      </c>
      <c r="D466" s="41">
        <v>130818</v>
      </c>
      <c r="E466" s="10">
        <v>3.248259860788863E-2</v>
      </c>
      <c r="F466" s="16">
        <f t="shared" si="7"/>
        <v>1</v>
      </c>
      <c r="G466" s="10">
        <v>2.9055197269464841E-2</v>
      </c>
      <c r="H466" s="10">
        <v>3.0502519630119039E-2</v>
      </c>
      <c r="I466" s="8">
        <v>3</v>
      </c>
    </row>
    <row r="467" spans="1:9" x14ac:dyDescent="0.3">
      <c r="A467" s="17">
        <v>92310</v>
      </c>
      <c r="B467" s="18">
        <v>20502</v>
      </c>
      <c r="C467" s="18">
        <v>710</v>
      </c>
      <c r="D467" s="39">
        <v>1636520</v>
      </c>
      <c r="E467" s="19">
        <v>3.4630767729977564E-2</v>
      </c>
      <c r="F467" s="20">
        <f t="shared" si="7"/>
        <v>1</v>
      </c>
      <c r="G467" s="19">
        <v>2.396108126582008E-2</v>
      </c>
      <c r="H467" s="19">
        <v>3.4630767729977564E-2</v>
      </c>
      <c r="I467" s="17">
        <v>6</v>
      </c>
    </row>
    <row r="468" spans="1:9" x14ac:dyDescent="0.3">
      <c r="A468" s="11">
        <v>92311</v>
      </c>
      <c r="B468" s="12">
        <v>98386</v>
      </c>
      <c r="C468" s="12">
        <v>2728</v>
      </c>
      <c r="D468" s="40">
        <v>6417467</v>
      </c>
      <c r="E468" s="13">
        <v>2.7727522208444291E-2</v>
      </c>
      <c r="F468" s="21">
        <f t="shared" si="7"/>
        <v>1</v>
      </c>
      <c r="G468" s="13">
        <v>2.396108126582008E-2</v>
      </c>
      <c r="H468" s="13">
        <v>2.7727522208444291E-2</v>
      </c>
      <c r="I468" s="11">
        <v>2</v>
      </c>
    </row>
    <row r="469" spans="1:9" x14ac:dyDescent="0.3">
      <c r="A469" s="11">
        <v>92313</v>
      </c>
      <c r="B469" s="12">
        <v>43799</v>
      </c>
      <c r="C469" s="12">
        <v>1534</v>
      </c>
      <c r="D469" s="40">
        <v>3554262</v>
      </c>
      <c r="E469" s="13">
        <v>3.5023630676499461E-2</v>
      </c>
      <c r="F469" s="21">
        <f t="shared" si="7"/>
        <v>1</v>
      </c>
      <c r="G469" s="13">
        <v>3.6828456056186738E-2</v>
      </c>
      <c r="H469" s="13">
        <v>3.5023630676499461E-2</v>
      </c>
      <c r="I469" s="11">
        <v>7</v>
      </c>
    </row>
    <row r="470" spans="1:9" x14ac:dyDescent="0.3">
      <c r="A470" s="11">
        <v>92314</v>
      </c>
      <c r="B470" s="12">
        <v>41722</v>
      </c>
      <c r="C470" s="12">
        <v>1296</v>
      </c>
      <c r="D470" s="40">
        <v>3187404</v>
      </c>
      <c r="E470" s="13">
        <v>3.1062748669766549E-2</v>
      </c>
      <c r="F470" s="21">
        <f t="shared" si="7"/>
        <v>1</v>
      </c>
      <c r="G470" s="13">
        <v>3.4205683196987607E-2</v>
      </c>
      <c r="H470" s="13">
        <v>3.1062748669766549E-2</v>
      </c>
      <c r="I470" s="11">
        <v>3</v>
      </c>
    </row>
    <row r="471" spans="1:9" x14ac:dyDescent="0.3">
      <c r="A471" s="8">
        <v>92315</v>
      </c>
      <c r="B471" s="9">
        <v>27652</v>
      </c>
      <c r="C471" s="9">
        <v>895</v>
      </c>
      <c r="D471" s="41">
        <v>2072935</v>
      </c>
      <c r="E471" s="10">
        <v>3.2366555764501662E-2</v>
      </c>
      <c r="F471" s="16">
        <f t="shared" si="7"/>
        <v>1</v>
      </c>
      <c r="G471" s="10">
        <v>3.6828456056186738E-2</v>
      </c>
      <c r="H471" s="10">
        <v>3.2366555764501662E-2</v>
      </c>
      <c r="I471" s="8">
        <v>4</v>
      </c>
    </row>
    <row r="472" spans="1:9" x14ac:dyDescent="0.3">
      <c r="A472" s="17">
        <v>92316</v>
      </c>
      <c r="B472" s="18">
        <v>88293</v>
      </c>
      <c r="C472" s="18">
        <v>2701</v>
      </c>
      <c r="D472" s="39">
        <v>6873502</v>
      </c>
      <c r="E472" s="19">
        <v>3.0591326605733184E-2</v>
      </c>
      <c r="F472" s="20">
        <f t="shared" si="7"/>
        <v>0.59545930440485761</v>
      </c>
      <c r="G472" s="19">
        <v>3.4799683556791118E-2</v>
      </c>
      <c r="H472" s="19">
        <v>3.0591326605733184E-2</v>
      </c>
      <c r="I472" s="17">
        <v>3</v>
      </c>
    </row>
    <row r="473" spans="1:9" x14ac:dyDescent="0.3">
      <c r="A473" s="11">
        <v>92317</v>
      </c>
      <c r="B473" s="12">
        <v>3428</v>
      </c>
      <c r="C473" s="12">
        <v>138</v>
      </c>
      <c r="D473" s="40">
        <v>299077</v>
      </c>
      <c r="E473" s="13">
        <v>4.0256709451575265E-2</v>
      </c>
      <c r="F473" s="21">
        <f t="shared" si="7"/>
        <v>0.26344680697926737</v>
      </c>
      <c r="G473" s="13">
        <v>3.6828456056186738E-2</v>
      </c>
      <c r="H473" s="13">
        <v>3.8869841438328383E-2</v>
      </c>
      <c r="I473" s="11">
        <v>12</v>
      </c>
    </row>
    <row r="474" spans="1:9" x14ac:dyDescent="0.3">
      <c r="A474" s="11">
        <v>92318</v>
      </c>
      <c r="B474" s="12">
        <v>671</v>
      </c>
      <c r="C474" s="12">
        <v>34</v>
      </c>
      <c r="D474" s="40">
        <v>78951</v>
      </c>
      <c r="E474" s="13">
        <v>5.0670640834575259E-2</v>
      </c>
      <c r="F474" s="21">
        <f t="shared" si="7"/>
        <v>1</v>
      </c>
      <c r="G474" s="13">
        <v>4.0091859426353744E-2</v>
      </c>
      <c r="H474" s="13">
        <v>4.2878805610081339E-2</v>
      </c>
      <c r="I474" s="11">
        <v>16</v>
      </c>
    </row>
    <row r="475" spans="1:9" x14ac:dyDescent="0.3">
      <c r="A475" s="11">
        <v>92320</v>
      </c>
      <c r="B475" s="12">
        <v>31192</v>
      </c>
      <c r="C475" s="12">
        <v>1015</v>
      </c>
      <c r="D475" s="40">
        <v>2320708</v>
      </c>
      <c r="E475" s="13">
        <v>3.2540394973070021E-2</v>
      </c>
      <c r="F475" s="21">
        <f t="shared" si="7"/>
        <v>0.54664508805644185</v>
      </c>
      <c r="G475" s="13">
        <v>3.0348408162238168E-2</v>
      </c>
      <c r="H475" s="13">
        <v>3.2540394973070021E-2</v>
      </c>
      <c r="I475" s="11">
        <v>4</v>
      </c>
    </row>
    <row r="476" spans="1:9" x14ac:dyDescent="0.3">
      <c r="A476" s="8">
        <v>92321</v>
      </c>
      <c r="B476" s="9">
        <v>2889</v>
      </c>
      <c r="C476" s="9">
        <v>118</v>
      </c>
      <c r="D476" s="41">
        <v>271912</v>
      </c>
      <c r="E476" s="10">
        <v>4.0844582900657664E-2</v>
      </c>
      <c r="F476" s="16">
        <f t="shared" si="7"/>
        <v>0.63627094199403966</v>
      </c>
      <c r="G476" s="10">
        <v>3.5986555924986528E-2</v>
      </c>
      <c r="H476" s="10">
        <v>3.8642172508882841E-2</v>
      </c>
      <c r="I476" s="8">
        <v>11</v>
      </c>
    </row>
    <row r="477" spans="1:9" x14ac:dyDescent="0.3">
      <c r="A477" s="17">
        <v>92322</v>
      </c>
      <c r="B477" s="18">
        <v>3914</v>
      </c>
      <c r="C477" s="18">
        <v>145</v>
      </c>
      <c r="D477" s="39">
        <v>317728</v>
      </c>
      <c r="E477" s="19">
        <v>3.7046499744506897E-2</v>
      </c>
      <c r="F477" s="20">
        <f t="shared" si="7"/>
        <v>0.14842992939015726</v>
      </c>
      <c r="G477" s="19">
        <v>3.4205683196987607E-2</v>
      </c>
      <c r="H477" s="19">
        <v>3.6013212217709964E-2</v>
      </c>
      <c r="I477" s="17">
        <v>8</v>
      </c>
    </row>
    <row r="478" spans="1:9" x14ac:dyDescent="0.3">
      <c r="A478" s="11">
        <v>92323</v>
      </c>
      <c r="B478" s="12">
        <v>213</v>
      </c>
      <c r="C478" s="12">
        <v>10</v>
      </c>
      <c r="D478" s="40">
        <v>17978</v>
      </c>
      <c r="E478" s="13">
        <v>4.6948356807511735E-2</v>
      </c>
      <c r="F478" s="21">
        <f t="shared" si="7"/>
        <v>1</v>
      </c>
      <c r="G478" s="13">
        <v>3.4205683196987607E-2</v>
      </c>
      <c r="H478" s="13">
        <v>3.6097077341239528E-2</v>
      </c>
      <c r="I478" s="11">
        <v>8</v>
      </c>
    </row>
    <row r="479" spans="1:9" x14ac:dyDescent="0.3">
      <c r="A479" s="11">
        <v>92324</v>
      </c>
      <c r="B479" s="12">
        <v>156689</v>
      </c>
      <c r="C479" s="12">
        <v>5318</v>
      </c>
      <c r="D479" s="40">
        <v>12584829</v>
      </c>
      <c r="E479" s="13">
        <v>3.3939842618179963E-2</v>
      </c>
      <c r="F479" s="21">
        <f t="shared" si="7"/>
        <v>1</v>
      </c>
      <c r="G479" s="13">
        <v>3.5986555924986528E-2</v>
      </c>
      <c r="H479" s="13">
        <v>3.3939842618179963E-2</v>
      </c>
      <c r="I479" s="11">
        <v>5</v>
      </c>
    </row>
    <row r="480" spans="1:9" x14ac:dyDescent="0.3">
      <c r="A480" s="11">
        <v>92325</v>
      </c>
      <c r="B480" s="12">
        <v>36705</v>
      </c>
      <c r="C480" s="12">
        <v>1397</v>
      </c>
      <c r="D480" s="40">
        <v>3386242</v>
      </c>
      <c r="E480" s="13">
        <v>3.8060209780683828E-2</v>
      </c>
      <c r="F480" s="21">
        <f t="shared" si="7"/>
        <v>0.30965032930344627</v>
      </c>
      <c r="G480" s="13">
        <v>3.7919295997972377E-2</v>
      </c>
      <c r="H480" s="13">
        <v>3.8060209780683828E-2</v>
      </c>
      <c r="I480" s="11">
        <v>10</v>
      </c>
    </row>
    <row r="481" spans="1:9" x14ac:dyDescent="0.3">
      <c r="A481" s="8">
        <v>92326</v>
      </c>
      <c r="B481" s="9">
        <v>927</v>
      </c>
      <c r="C481" s="9">
        <v>42</v>
      </c>
      <c r="D481" s="41">
        <v>92702</v>
      </c>
      <c r="E481" s="10">
        <v>4.5307443365695796E-2</v>
      </c>
      <c r="F481" s="16">
        <f t="shared" si="7"/>
        <v>0.47223270071472995</v>
      </c>
      <c r="G481" s="10">
        <v>3.5986555924986528E-2</v>
      </c>
      <c r="H481" s="10">
        <v>3.8872771790402508E-2</v>
      </c>
      <c r="I481" s="8">
        <v>12</v>
      </c>
    </row>
    <row r="482" spans="1:9" x14ac:dyDescent="0.3">
      <c r="A482" s="17">
        <v>92327</v>
      </c>
      <c r="B482" s="18">
        <v>2156</v>
      </c>
      <c r="C482" s="18">
        <v>59</v>
      </c>
      <c r="D482" s="39">
        <v>139971</v>
      </c>
      <c r="E482" s="19">
        <v>2.7365491651205939E-2</v>
      </c>
      <c r="F482" s="20">
        <f t="shared" si="7"/>
        <v>0.36072147628129736</v>
      </c>
      <c r="G482" s="19">
        <v>2.396108126582008E-2</v>
      </c>
      <c r="H482" s="19">
        <v>2.5568755176452115E-2</v>
      </c>
      <c r="I482" s="17">
        <v>1</v>
      </c>
    </row>
    <row r="483" spans="1:9" x14ac:dyDescent="0.3">
      <c r="A483" s="11">
        <v>92328</v>
      </c>
      <c r="B483" s="12">
        <v>1258</v>
      </c>
      <c r="C483" s="12">
        <v>30</v>
      </c>
      <c r="D483" s="40">
        <v>64196</v>
      </c>
      <c r="E483" s="13">
        <v>2.3847376788553261E-2</v>
      </c>
      <c r="F483" s="21">
        <f t="shared" si="7"/>
        <v>0.1929669486642451</v>
      </c>
      <c r="G483" s="13">
        <v>2.396108126582008E-2</v>
      </c>
      <c r="H483" s="13">
        <v>2.39200656189206E-2</v>
      </c>
      <c r="I483" s="11">
        <v>1</v>
      </c>
    </row>
    <row r="484" spans="1:9" x14ac:dyDescent="0.3">
      <c r="A484" s="11">
        <v>92332</v>
      </c>
      <c r="B484" s="12">
        <v>360</v>
      </c>
      <c r="C484" s="12">
        <v>12</v>
      </c>
      <c r="D484" s="40">
        <v>29127</v>
      </c>
      <c r="E484" s="13">
        <v>3.3333333333333333E-2</v>
      </c>
      <c r="F484" s="21">
        <f t="shared" si="7"/>
        <v>0.51678487932781259</v>
      </c>
      <c r="G484" s="13">
        <v>3.3459495288435469E-2</v>
      </c>
      <c r="H484" s="13">
        <v>3.3435150200921894E-2</v>
      </c>
      <c r="I484" s="11">
        <v>5</v>
      </c>
    </row>
    <row r="485" spans="1:9" x14ac:dyDescent="0.3">
      <c r="A485" s="11">
        <v>92333</v>
      </c>
      <c r="B485" s="12">
        <v>2582</v>
      </c>
      <c r="C485" s="12">
        <v>71</v>
      </c>
      <c r="D485" s="40">
        <v>154782</v>
      </c>
      <c r="E485" s="13">
        <v>2.7498063516653758E-2</v>
      </c>
      <c r="F485" s="21">
        <f t="shared" si="7"/>
        <v>1</v>
      </c>
      <c r="G485" s="13">
        <v>3.0348408162238168E-2</v>
      </c>
      <c r="H485" s="13">
        <v>2.8875393148527152E-2</v>
      </c>
      <c r="I485" s="11">
        <v>2</v>
      </c>
    </row>
    <row r="486" spans="1:9" x14ac:dyDescent="0.3">
      <c r="A486" s="8">
        <v>92335</v>
      </c>
      <c r="B486" s="9">
        <v>255770</v>
      </c>
      <c r="C486" s="9">
        <v>8502</v>
      </c>
      <c r="D486" s="41">
        <v>21584622</v>
      </c>
      <c r="E486" s="10">
        <v>3.3240802283301403E-2</v>
      </c>
      <c r="F486" s="16">
        <f t="shared" si="7"/>
        <v>1</v>
      </c>
      <c r="G486" s="10">
        <v>3.4799683556791118E-2</v>
      </c>
      <c r="H486" s="10">
        <v>3.3240802283301403E-2</v>
      </c>
      <c r="I486" s="8">
        <v>5</v>
      </c>
    </row>
    <row r="487" spans="1:9" x14ac:dyDescent="0.3">
      <c r="A487" s="17">
        <v>92336</v>
      </c>
      <c r="B487" s="18">
        <v>268426</v>
      </c>
      <c r="C487" s="18">
        <v>9479</v>
      </c>
      <c r="D487" s="39">
        <v>23190470</v>
      </c>
      <c r="E487" s="19">
        <v>3.5313270696579316E-2</v>
      </c>
      <c r="F487" s="20">
        <f t="shared" si="7"/>
        <v>1</v>
      </c>
      <c r="G487" s="19">
        <v>3.7919295997972377E-2</v>
      </c>
      <c r="H487" s="19">
        <v>3.5313270696579316E-2</v>
      </c>
      <c r="I487" s="17">
        <v>7</v>
      </c>
    </row>
    <row r="488" spans="1:9" x14ac:dyDescent="0.3">
      <c r="A488" s="11">
        <v>92337</v>
      </c>
      <c r="B488" s="12">
        <v>112637</v>
      </c>
      <c r="C488" s="12">
        <v>3793</v>
      </c>
      <c r="D488" s="40">
        <v>9349356</v>
      </c>
      <c r="E488" s="13">
        <v>3.3674547440006392E-2</v>
      </c>
      <c r="F488" s="21">
        <f t="shared" si="7"/>
        <v>0.10569235063634842</v>
      </c>
      <c r="G488" s="13">
        <v>3.5986555924986528E-2</v>
      </c>
      <c r="H488" s="13">
        <v>3.3674547440006392E-2</v>
      </c>
      <c r="I488" s="11">
        <v>5</v>
      </c>
    </row>
    <row r="489" spans="1:9" x14ac:dyDescent="0.3">
      <c r="A489" s="11">
        <v>92338</v>
      </c>
      <c r="B489" s="12">
        <v>108</v>
      </c>
      <c r="C489" s="12">
        <v>1</v>
      </c>
      <c r="D489" s="40">
        <v>3610</v>
      </c>
      <c r="E489" s="13">
        <v>9.2592592592592587E-3</v>
      </c>
      <c r="F489" s="21">
        <f t="shared" si="7"/>
        <v>0.68034343587067314</v>
      </c>
      <c r="G489" s="13">
        <v>3.3459495288435469E-2</v>
      </c>
      <c r="H489" s="13">
        <v>3.0901715456557385E-2</v>
      </c>
      <c r="I489" s="11">
        <v>3</v>
      </c>
    </row>
    <row r="490" spans="1:9" x14ac:dyDescent="0.3">
      <c r="A490" s="11">
        <v>92339</v>
      </c>
      <c r="B490" s="12">
        <v>4475</v>
      </c>
      <c r="C490" s="12">
        <v>166</v>
      </c>
      <c r="D490" s="40">
        <v>351095</v>
      </c>
      <c r="E490" s="13">
        <v>3.7094972067039107E-2</v>
      </c>
      <c r="F490" s="21">
        <f t="shared" si="7"/>
        <v>0.43244501206137709</v>
      </c>
      <c r="G490" s="13">
        <v>3.0348408162238168E-2</v>
      </c>
      <c r="H490" s="13">
        <v>3.4938388629551502E-2</v>
      </c>
      <c r="I490" s="11">
        <v>6</v>
      </c>
    </row>
    <row r="491" spans="1:9" x14ac:dyDescent="0.3">
      <c r="A491" s="8">
        <v>92341</v>
      </c>
      <c r="B491" s="9">
        <v>1808</v>
      </c>
      <c r="C491" s="9">
        <v>62</v>
      </c>
      <c r="D491" s="41">
        <v>164634</v>
      </c>
      <c r="E491" s="10">
        <v>3.4292035398230086E-2</v>
      </c>
      <c r="F491" s="16">
        <f t="shared" si="7"/>
        <v>1</v>
      </c>
      <c r="G491" s="10">
        <v>3.3459495288435469E-2</v>
      </c>
      <c r="H491" s="10">
        <v>3.3819523106257181E-2</v>
      </c>
      <c r="I491" s="8">
        <v>5</v>
      </c>
    </row>
    <row r="492" spans="1:9" x14ac:dyDescent="0.3">
      <c r="A492" s="17">
        <v>92342</v>
      </c>
      <c r="B492" s="18">
        <v>24012</v>
      </c>
      <c r="C492" s="18">
        <v>690</v>
      </c>
      <c r="D492" s="39">
        <v>1583474</v>
      </c>
      <c r="E492" s="19">
        <v>2.8735632183908046E-2</v>
      </c>
      <c r="F492" s="20">
        <f t="shared" si="7"/>
        <v>1</v>
      </c>
      <c r="G492" s="19">
        <v>2.396108126582008E-2</v>
      </c>
      <c r="H492" s="19">
        <v>2.8735632183908046E-2</v>
      </c>
      <c r="I492" s="17">
        <v>2</v>
      </c>
    </row>
    <row r="493" spans="1:9" x14ac:dyDescent="0.3">
      <c r="A493" s="11">
        <v>92344</v>
      </c>
      <c r="B493" s="12">
        <v>52782</v>
      </c>
      <c r="C493" s="12">
        <v>1675</v>
      </c>
      <c r="D493" s="40">
        <v>4253568</v>
      </c>
      <c r="E493" s="13">
        <v>3.1734303360994282E-2</v>
      </c>
      <c r="F493" s="21">
        <f t="shared" si="7"/>
        <v>1</v>
      </c>
      <c r="G493" s="13">
        <v>3.0348408162238168E-2</v>
      </c>
      <c r="H493" s="13">
        <v>3.1734303360994282E-2</v>
      </c>
      <c r="I493" s="11">
        <v>4</v>
      </c>
    </row>
    <row r="494" spans="1:9" x14ac:dyDescent="0.3">
      <c r="A494" s="11">
        <v>92345</v>
      </c>
      <c r="B494" s="12">
        <v>267830</v>
      </c>
      <c r="C494" s="12">
        <v>8639</v>
      </c>
      <c r="D494" s="40">
        <v>21214866</v>
      </c>
      <c r="E494" s="13">
        <v>3.2255535227569729E-2</v>
      </c>
      <c r="F494" s="21">
        <f t="shared" si="7"/>
        <v>1</v>
      </c>
      <c r="G494" s="13">
        <v>3.3459495288435469E-2</v>
      </c>
      <c r="H494" s="13">
        <v>3.2255535227569729E-2</v>
      </c>
      <c r="I494" s="11">
        <v>4</v>
      </c>
    </row>
    <row r="495" spans="1:9" x14ac:dyDescent="0.3">
      <c r="A495" s="11">
        <v>92346</v>
      </c>
      <c r="B495" s="12">
        <v>177691</v>
      </c>
      <c r="C495" s="12">
        <v>6069</v>
      </c>
      <c r="D495" s="40">
        <v>14621836</v>
      </c>
      <c r="E495" s="13">
        <v>3.4154796810192976E-2</v>
      </c>
      <c r="F495" s="21">
        <f t="shared" si="7"/>
        <v>0.75698375836351217</v>
      </c>
      <c r="G495" s="13">
        <v>3.4205683196987607E-2</v>
      </c>
      <c r="H495" s="13">
        <v>3.4154796810192976E-2</v>
      </c>
      <c r="I495" s="11">
        <v>6</v>
      </c>
    </row>
    <row r="496" spans="1:9" x14ac:dyDescent="0.3">
      <c r="A496" s="8">
        <v>92347</v>
      </c>
      <c r="B496" s="9">
        <v>5540</v>
      </c>
      <c r="C496" s="9">
        <v>138</v>
      </c>
      <c r="D496" s="41">
        <v>348820</v>
      </c>
      <c r="E496" s="10">
        <v>2.4909747292418773E-2</v>
      </c>
      <c r="F496" s="16">
        <f t="shared" si="7"/>
        <v>0.22328276330083549</v>
      </c>
      <c r="G496" s="10">
        <v>2.396108126582008E-2</v>
      </c>
      <c r="H496" s="10">
        <v>2.4679206040066539E-2</v>
      </c>
      <c r="I496" s="8">
        <v>1</v>
      </c>
    </row>
    <row r="497" spans="1:9" x14ac:dyDescent="0.3">
      <c r="A497" s="17">
        <v>92350</v>
      </c>
      <c r="B497" s="18">
        <v>482</v>
      </c>
      <c r="C497" s="18">
        <v>15</v>
      </c>
      <c r="D497" s="39">
        <v>34249</v>
      </c>
      <c r="E497" s="19">
        <v>3.1120331950207469E-2</v>
      </c>
      <c r="F497" s="20">
        <f t="shared" si="7"/>
        <v>1</v>
      </c>
      <c r="G497" s="19">
        <v>4.1025375513555534E-2</v>
      </c>
      <c r="H497" s="19">
        <v>3.8813750016116026E-2</v>
      </c>
      <c r="I497" s="17">
        <v>11</v>
      </c>
    </row>
    <row r="498" spans="1:9" x14ac:dyDescent="0.3">
      <c r="A498" s="11">
        <v>92352</v>
      </c>
      <c r="B498" s="12">
        <v>35568</v>
      </c>
      <c r="C498" s="12">
        <v>1236</v>
      </c>
      <c r="D498" s="40">
        <v>2902083</v>
      </c>
      <c r="E498" s="13">
        <v>3.4750337381916331E-2</v>
      </c>
      <c r="F498" s="21">
        <f t="shared" si="7"/>
        <v>1</v>
      </c>
      <c r="G498" s="13">
        <v>3.9900152940889569E-2</v>
      </c>
      <c r="H498" s="13">
        <v>3.4750337381916331E-2</v>
      </c>
      <c r="I498" s="11">
        <v>6</v>
      </c>
    </row>
    <row r="499" spans="1:9" x14ac:dyDescent="0.3">
      <c r="A499" s="11">
        <v>92354</v>
      </c>
      <c r="B499" s="12">
        <v>65779</v>
      </c>
      <c r="C499" s="12">
        <v>2632</v>
      </c>
      <c r="D499" s="40">
        <v>5819789</v>
      </c>
      <c r="E499" s="13">
        <v>4.0012770032989253E-2</v>
      </c>
      <c r="F499" s="21">
        <f t="shared" si="7"/>
        <v>1</v>
      </c>
      <c r="G499" s="13">
        <v>4.1025375513555534E-2</v>
      </c>
      <c r="H499" s="13">
        <v>4.0012770032989253E-2</v>
      </c>
      <c r="I499" s="11">
        <v>13</v>
      </c>
    </row>
    <row r="500" spans="1:9" x14ac:dyDescent="0.3">
      <c r="A500" s="11">
        <v>92356</v>
      </c>
      <c r="B500" s="12">
        <v>22831</v>
      </c>
      <c r="C500" s="12">
        <v>594</v>
      </c>
      <c r="D500" s="40">
        <v>1592570</v>
      </c>
      <c r="E500" s="13">
        <v>2.6017257237965923E-2</v>
      </c>
      <c r="F500" s="21">
        <f t="shared" si="7"/>
        <v>0.59267351460230344</v>
      </c>
      <c r="G500" s="13">
        <v>2.396108126582008E-2</v>
      </c>
      <c r="H500" s="13">
        <v>2.6017257237965923E-2</v>
      </c>
      <c r="I500" s="11">
        <v>2</v>
      </c>
    </row>
    <row r="501" spans="1:9" x14ac:dyDescent="0.3">
      <c r="A501" s="8">
        <v>92358</v>
      </c>
      <c r="B501" s="9">
        <v>3396</v>
      </c>
      <c r="C501" s="9">
        <v>128</v>
      </c>
      <c r="D501" s="41">
        <v>313723</v>
      </c>
      <c r="E501" s="10">
        <v>3.7691401648998819E-2</v>
      </c>
      <c r="F501" s="16">
        <f t="shared" si="7"/>
        <v>1</v>
      </c>
      <c r="G501" s="10">
        <v>3.0348408162238168E-2</v>
      </c>
      <c r="H501" s="10">
        <v>3.4700405919738428E-2</v>
      </c>
      <c r="I501" s="8">
        <v>6</v>
      </c>
    </row>
    <row r="502" spans="1:9" x14ac:dyDescent="0.3">
      <c r="A502" s="17">
        <v>92359</v>
      </c>
      <c r="B502" s="18">
        <v>28433</v>
      </c>
      <c r="C502" s="18">
        <v>1076</v>
      </c>
      <c r="D502" s="39">
        <v>2402214</v>
      </c>
      <c r="E502" s="19">
        <v>3.7843351035768295E-2</v>
      </c>
      <c r="F502" s="20">
        <f t="shared" si="7"/>
        <v>1</v>
      </c>
      <c r="G502" s="19">
        <v>3.6828456056186738E-2</v>
      </c>
      <c r="H502" s="19">
        <v>3.7843351035768295E-2</v>
      </c>
      <c r="I502" s="17">
        <v>10</v>
      </c>
    </row>
    <row r="503" spans="1:9" x14ac:dyDescent="0.3">
      <c r="A503" s="11">
        <v>92363</v>
      </c>
      <c r="B503" s="12">
        <v>14834</v>
      </c>
      <c r="C503" s="12">
        <v>298</v>
      </c>
      <c r="D503" s="40">
        <v>689194</v>
      </c>
      <c r="E503" s="13">
        <v>2.0088984764729676E-2</v>
      </c>
      <c r="F503" s="21">
        <f t="shared" si="7"/>
        <v>0.14702961573219966</v>
      </c>
      <c r="G503" s="13">
        <v>2.396108126582008E-2</v>
      </c>
      <c r="H503" s="13">
        <v>2.0088984764729676E-2</v>
      </c>
      <c r="I503" s="11">
        <v>1</v>
      </c>
    </row>
    <row r="504" spans="1:9" x14ac:dyDescent="0.3">
      <c r="A504" s="11">
        <v>92364</v>
      </c>
      <c r="B504" s="12">
        <v>209</v>
      </c>
      <c r="C504" s="12">
        <v>9</v>
      </c>
      <c r="D504" s="40">
        <v>16225</v>
      </c>
      <c r="E504" s="13">
        <v>4.3062200956937802E-2</v>
      </c>
      <c r="F504" s="21">
        <f t="shared" si="7"/>
        <v>0.99367049412243913</v>
      </c>
      <c r="G504" s="13">
        <v>3.0348408162238168E-2</v>
      </c>
      <c r="H504" s="13">
        <v>3.2217712231341664E-2</v>
      </c>
      <c r="I504" s="11">
        <v>4</v>
      </c>
    </row>
    <row r="505" spans="1:9" x14ac:dyDescent="0.3">
      <c r="A505" s="11">
        <v>92365</v>
      </c>
      <c r="B505" s="12">
        <v>9546</v>
      </c>
      <c r="C505" s="12">
        <v>197</v>
      </c>
      <c r="D505" s="40">
        <v>441430</v>
      </c>
      <c r="E505" s="13">
        <v>2.0636915985753197E-2</v>
      </c>
      <c r="F505" s="21">
        <f t="shared" si="7"/>
        <v>0.16399037278624051</v>
      </c>
      <c r="G505" s="13">
        <v>2.396108126582008E-2</v>
      </c>
      <c r="H505" s="13">
        <v>2.0657956309431361E-2</v>
      </c>
      <c r="I505" s="11">
        <v>1</v>
      </c>
    </row>
    <row r="506" spans="1:9" x14ac:dyDescent="0.3">
      <c r="A506" s="8">
        <v>92366</v>
      </c>
      <c r="B506" s="9">
        <v>260</v>
      </c>
      <c r="C506" s="9">
        <v>4</v>
      </c>
      <c r="D506" s="41">
        <v>8569</v>
      </c>
      <c r="E506" s="10">
        <v>1.5384615384615385E-2</v>
      </c>
      <c r="F506" s="16">
        <f t="shared" si="7"/>
        <v>0.55425536265652187</v>
      </c>
      <c r="G506" s="10">
        <v>3.4205683196987607E-2</v>
      </c>
      <c r="H506" s="10">
        <v>3.1119209270201575E-2</v>
      </c>
      <c r="I506" s="8">
        <v>3</v>
      </c>
    </row>
    <row r="507" spans="1:9" x14ac:dyDescent="0.3">
      <c r="A507" s="17">
        <v>92368</v>
      </c>
      <c r="B507" s="18">
        <v>2970</v>
      </c>
      <c r="C507" s="18">
        <v>100</v>
      </c>
      <c r="D507" s="39">
        <v>221080</v>
      </c>
      <c r="E507" s="19">
        <v>3.3670033670033669E-2</v>
      </c>
      <c r="F507" s="20">
        <f t="shared" si="7"/>
        <v>0.1394474586043512</v>
      </c>
      <c r="G507" s="19">
        <v>3.0348408162238168E-2</v>
      </c>
      <c r="H507" s="19">
        <v>3.2189436912670517E-2</v>
      </c>
      <c r="I507" s="17">
        <v>4</v>
      </c>
    </row>
    <row r="508" spans="1:9" x14ac:dyDescent="0.3">
      <c r="A508" s="11">
        <v>92369</v>
      </c>
      <c r="B508" s="12">
        <v>188</v>
      </c>
      <c r="C508" s="12">
        <v>11</v>
      </c>
      <c r="D508" s="40">
        <v>18207</v>
      </c>
      <c r="E508" s="13">
        <v>5.8510638297872342E-2</v>
      </c>
      <c r="F508" s="21">
        <f t="shared" si="7"/>
        <v>1</v>
      </c>
      <c r="G508" s="13">
        <v>3.5986555924986528E-2</v>
      </c>
      <c r="H508" s="13">
        <v>3.9127481969280523E-2</v>
      </c>
      <c r="I508" s="11">
        <v>12</v>
      </c>
    </row>
    <row r="509" spans="1:9" x14ac:dyDescent="0.3">
      <c r="A509" s="11">
        <v>92371</v>
      </c>
      <c r="B509" s="12">
        <v>59079</v>
      </c>
      <c r="C509" s="12">
        <v>1772</v>
      </c>
      <c r="D509" s="40">
        <v>4262852</v>
      </c>
      <c r="E509" s="13">
        <v>2.9993737199343253E-2</v>
      </c>
      <c r="F509" s="21">
        <f t="shared" si="7"/>
        <v>1</v>
      </c>
      <c r="G509" s="13">
        <v>2.9055197269464841E-2</v>
      </c>
      <c r="H509" s="13">
        <v>2.9993737199343253E-2</v>
      </c>
      <c r="I509" s="11">
        <v>3</v>
      </c>
    </row>
    <row r="510" spans="1:9" x14ac:dyDescent="0.3">
      <c r="A510" s="11">
        <v>92372</v>
      </c>
      <c r="B510" s="12">
        <v>22949</v>
      </c>
      <c r="C510" s="12">
        <v>649</v>
      </c>
      <c r="D510" s="40">
        <v>1661995</v>
      </c>
      <c r="E510" s="13">
        <v>2.8280099350734236E-2</v>
      </c>
      <c r="F510" s="21">
        <f t="shared" si="7"/>
        <v>1</v>
      </c>
      <c r="G510" s="13">
        <v>2.9055197269464841E-2</v>
      </c>
      <c r="H510" s="13">
        <v>2.8280099350734236E-2</v>
      </c>
      <c r="I510" s="11">
        <v>2</v>
      </c>
    </row>
    <row r="511" spans="1:9" x14ac:dyDescent="0.3">
      <c r="A511" s="8">
        <v>92373</v>
      </c>
      <c r="B511" s="9">
        <v>127106</v>
      </c>
      <c r="C511" s="9">
        <v>4587</v>
      </c>
      <c r="D511" s="41">
        <v>10509189</v>
      </c>
      <c r="E511" s="10">
        <v>3.6087989552027439E-2</v>
      </c>
      <c r="F511" s="16">
        <f t="shared" si="7"/>
        <v>1</v>
      </c>
      <c r="G511" s="10">
        <v>3.4799683556791118E-2</v>
      </c>
      <c r="H511" s="10">
        <v>3.6087989552027439E-2</v>
      </c>
      <c r="I511" s="8">
        <v>8</v>
      </c>
    </row>
    <row r="512" spans="1:9" x14ac:dyDescent="0.3">
      <c r="A512" s="17">
        <v>92374</v>
      </c>
      <c r="B512" s="18">
        <v>130833</v>
      </c>
      <c r="C512" s="18">
        <v>4843</v>
      </c>
      <c r="D512" s="39">
        <v>11056618</v>
      </c>
      <c r="E512" s="19">
        <v>3.7016654819502726E-2</v>
      </c>
      <c r="F512" s="20">
        <f t="shared" si="7"/>
        <v>1</v>
      </c>
      <c r="G512" s="19">
        <v>3.7919295997972377E-2</v>
      </c>
      <c r="H512" s="19">
        <v>3.7016654819502726E-2</v>
      </c>
      <c r="I512" s="17">
        <v>9</v>
      </c>
    </row>
    <row r="513" spans="1:9" x14ac:dyDescent="0.3">
      <c r="A513" s="11">
        <v>92376</v>
      </c>
      <c r="B513" s="12">
        <v>214183</v>
      </c>
      <c r="C513" s="12">
        <v>7056</v>
      </c>
      <c r="D513" s="40">
        <v>17291707</v>
      </c>
      <c r="E513" s="13">
        <v>3.2943791057180073E-2</v>
      </c>
      <c r="F513" s="21">
        <f t="shared" si="7"/>
        <v>1</v>
      </c>
      <c r="G513" s="13">
        <v>3.4799683556791118E-2</v>
      </c>
      <c r="H513" s="13">
        <v>3.2943791057180073E-2</v>
      </c>
      <c r="I513" s="11">
        <v>5</v>
      </c>
    </row>
    <row r="514" spans="1:9" x14ac:dyDescent="0.3">
      <c r="A514" s="11">
        <v>92377</v>
      </c>
      <c r="B514" s="12">
        <v>68128</v>
      </c>
      <c r="C514" s="12">
        <v>2142</v>
      </c>
      <c r="D514" s="40">
        <v>5422500</v>
      </c>
      <c r="E514" s="13">
        <v>3.1440817285110383E-2</v>
      </c>
      <c r="F514" s="21">
        <f t="shared" si="7"/>
        <v>0.42775549336248048</v>
      </c>
      <c r="G514" s="13">
        <v>3.4799683556791118E-2</v>
      </c>
      <c r="H514" s="13">
        <v>3.1440817285110383E-2</v>
      </c>
      <c r="I514" s="11">
        <v>3</v>
      </c>
    </row>
    <row r="515" spans="1:9" x14ac:dyDescent="0.3">
      <c r="A515" s="11">
        <v>92378</v>
      </c>
      <c r="B515" s="12">
        <v>1769</v>
      </c>
      <c r="C515" s="12">
        <v>63</v>
      </c>
      <c r="D515" s="40">
        <v>156877</v>
      </c>
      <c r="E515" s="13">
        <v>3.5613340870548335E-2</v>
      </c>
      <c r="F515" s="21">
        <f t="shared" ref="F515:F578" si="8">IF(B516&gt;9668,1,SQRT(B516/9668))</f>
        <v>1</v>
      </c>
      <c r="G515" s="13">
        <v>3.6828456056186738E-2</v>
      </c>
      <c r="H515" s="13">
        <v>3.6308683860461738E-2</v>
      </c>
      <c r="I515" s="11">
        <v>8</v>
      </c>
    </row>
    <row r="516" spans="1:9" x14ac:dyDescent="0.3">
      <c r="A516" s="8">
        <v>92382</v>
      </c>
      <c r="B516" s="9">
        <v>21100</v>
      </c>
      <c r="C516" s="9">
        <v>758</v>
      </c>
      <c r="D516" s="41">
        <v>1865508</v>
      </c>
      <c r="E516" s="10">
        <v>3.5924170616113742E-2</v>
      </c>
      <c r="F516" s="16">
        <f t="shared" si="8"/>
        <v>0.14454642796915787</v>
      </c>
      <c r="G516" s="10">
        <v>3.8657448951658936E-2</v>
      </c>
      <c r="H516" s="10">
        <v>3.5924170616113742E-2</v>
      </c>
      <c r="I516" s="8">
        <v>8</v>
      </c>
    </row>
    <row r="517" spans="1:9" x14ac:dyDescent="0.3">
      <c r="A517" s="17">
        <v>92384</v>
      </c>
      <c r="B517" s="18">
        <v>202</v>
      </c>
      <c r="C517" s="18">
        <v>3</v>
      </c>
      <c r="D517" s="39">
        <v>10675</v>
      </c>
      <c r="E517" s="19">
        <v>1.4851485148514851E-2</v>
      </c>
      <c r="F517" s="20">
        <f t="shared" si="8"/>
        <v>0.33500134309563473</v>
      </c>
      <c r="G517" s="19">
        <v>3.3459495288435469E-2</v>
      </c>
      <c r="H517" s="19">
        <v>3.0769773891096076E-2</v>
      </c>
      <c r="I517" s="17">
        <v>3</v>
      </c>
    </row>
    <row r="518" spans="1:9" x14ac:dyDescent="0.3">
      <c r="A518" s="11">
        <v>92385</v>
      </c>
      <c r="B518" s="12">
        <v>1085</v>
      </c>
      <c r="C518" s="12">
        <v>34</v>
      </c>
      <c r="D518" s="40">
        <v>74279</v>
      </c>
      <c r="E518" s="13">
        <v>3.1336405529953919E-2</v>
      </c>
      <c r="F518" s="21">
        <f t="shared" si="8"/>
        <v>0.84296597946302942</v>
      </c>
      <c r="G518" s="13">
        <v>3.6828456056186738E-2</v>
      </c>
      <c r="H518" s="13">
        <v>3.4988611753549656E-2</v>
      </c>
      <c r="I518" s="11">
        <v>6</v>
      </c>
    </row>
    <row r="519" spans="1:9" x14ac:dyDescent="0.3">
      <c r="A519" s="11">
        <v>92386</v>
      </c>
      <c r="B519" s="12">
        <v>6870</v>
      </c>
      <c r="C519" s="12">
        <v>239</v>
      </c>
      <c r="D519" s="40">
        <v>558704</v>
      </c>
      <c r="E519" s="13">
        <v>3.4788937409024744E-2</v>
      </c>
      <c r="F519" s="21">
        <f t="shared" si="8"/>
        <v>0.2757244941787213</v>
      </c>
      <c r="G519" s="13">
        <v>3.3459495288435469E-2</v>
      </c>
      <c r="H519" s="13">
        <v>3.4580169767757414E-2</v>
      </c>
      <c r="I519" s="11">
        <v>6</v>
      </c>
    </row>
    <row r="520" spans="1:9" x14ac:dyDescent="0.3">
      <c r="A520" s="11">
        <v>92389</v>
      </c>
      <c r="B520" s="12">
        <v>735</v>
      </c>
      <c r="C520" s="12">
        <v>11</v>
      </c>
      <c r="D520" s="40">
        <v>24897</v>
      </c>
      <c r="E520" s="13">
        <v>1.4965986394557823E-2</v>
      </c>
      <c r="F520" s="21">
        <f t="shared" si="8"/>
        <v>0.86093443956338145</v>
      </c>
      <c r="G520" s="13">
        <v>2.9055197269464841E-2</v>
      </c>
      <c r="H520" s="13">
        <v>2.5170456727603763E-2</v>
      </c>
      <c r="I520" s="11">
        <v>1</v>
      </c>
    </row>
    <row r="521" spans="1:9" x14ac:dyDescent="0.3">
      <c r="A521" s="8">
        <v>92391</v>
      </c>
      <c r="B521" s="9">
        <v>7166</v>
      </c>
      <c r="C521" s="9">
        <v>266</v>
      </c>
      <c r="D521" s="41">
        <v>633269</v>
      </c>
      <c r="E521" s="10">
        <v>3.7119732068099355E-2</v>
      </c>
      <c r="F521" s="16">
        <f t="shared" si="8"/>
        <v>1</v>
      </c>
      <c r="G521" s="10">
        <v>4.4268380429094714E-2</v>
      </c>
      <c r="H521" s="10">
        <v>3.8113862858785492E-2</v>
      </c>
      <c r="I521" s="8">
        <v>10</v>
      </c>
    </row>
    <row r="522" spans="1:9" x14ac:dyDescent="0.3">
      <c r="A522" s="17">
        <v>92392</v>
      </c>
      <c r="B522" s="18">
        <v>187551</v>
      </c>
      <c r="C522" s="18">
        <v>6573</v>
      </c>
      <c r="D522" s="39">
        <v>15930432</v>
      </c>
      <c r="E522" s="19">
        <v>3.5046467360877839E-2</v>
      </c>
      <c r="F522" s="20">
        <f t="shared" si="8"/>
        <v>1</v>
      </c>
      <c r="G522" s="19">
        <v>3.4205683196987607E-2</v>
      </c>
      <c r="H522" s="19">
        <v>3.5046467360877839E-2</v>
      </c>
      <c r="I522" s="17">
        <v>7</v>
      </c>
    </row>
    <row r="523" spans="1:9" x14ac:dyDescent="0.3">
      <c r="A523" s="11">
        <v>92394</v>
      </c>
      <c r="B523" s="12">
        <v>78290</v>
      </c>
      <c r="C523" s="12">
        <v>2692</v>
      </c>
      <c r="D523" s="40">
        <v>6620539</v>
      </c>
      <c r="E523" s="13">
        <v>3.4384978924511429E-2</v>
      </c>
      <c r="F523" s="21">
        <f t="shared" si="8"/>
        <v>1</v>
      </c>
      <c r="G523" s="13">
        <v>3.3459495288435469E-2</v>
      </c>
      <c r="H523" s="13">
        <v>3.4384978924511429E-2</v>
      </c>
      <c r="I523" s="11">
        <v>6</v>
      </c>
    </row>
    <row r="524" spans="1:9" x14ac:dyDescent="0.3">
      <c r="A524" s="11">
        <v>92395</v>
      </c>
      <c r="B524" s="12">
        <v>89594</v>
      </c>
      <c r="C524" s="12">
        <v>3279</v>
      </c>
      <c r="D524" s="40">
        <v>8016672</v>
      </c>
      <c r="E524" s="13">
        <v>3.6598432930776616E-2</v>
      </c>
      <c r="F524" s="21">
        <f t="shared" si="8"/>
        <v>1</v>
      </c>
      <c r="G524" s="13">
        <v>3.0348408162238168E-2</v>
      </c>
      <c r="H524" s="13">
        <v>3.6598432930776616E-2</v>
      </c>
      <c r="I524" s="11">
        <v>9</v>
      </c>
    </row>
    <row r="525" spans="1:9" x14ac:dyDescent="0.3">
      <c r="A525" s="11">
        <v>92397</v>
      </c>
      <c r="B525" s="12">
        <v>23082</v>
      </c>
      <c r="C525" s="12">
        <v>680</v>
      </c>
      <c r="D525" s="40">
        <v>1603612</v>
      </c>
      <c r="E525" s="13">
        <v>2.9460185425872976E-2</v>
      </c>
      <c r="F525" s="21">
        <f t="shared" si="8"/>
        <v>0.74735777854508278</v>
      </c>
      <c r="G525" s="13">
        <v>3.0348408162238168E-2</v>
      </c>
      <c r="H525" s="13">
        <v>2.9460185425872976E-2</v>
      </c>
      <c r="I525" s="11">
        <v>3</v>
      </c>
    </row>
    <row r="526" spans="1:9" x14ac:dyDescent="0.3">
      <c r="A526" s="8">
        <v>92398</v>
      </c>
      <c r="B526" s="9">
        <v>5400</v>
      </c>
      <c r="C526" s="9">
        <v>107</v>
      </c>
      <c r="D526" s="41">
        <v>244647</v>
      </c>
      <c r="E526" s="10">
        <v>1.9814814814814816E-2</v>
      </c>
      <c r="F526" s="16">
        <f t="shared" si="8"/>
        <v>1</v>
      </c>
      <c r="G526" s="10">
        <v>2.396108126582008E-2</v>
      </c>
      <c r="H526" s="10">
        <v>2.0862336781740782E-2</v>
      </c>
      <c r="I526" s="8">
        <v>1</v>
      </c>
    </row>
    <row r="527" spans="1:9" x14ac:dyDescent="0.3">
      <c r="A527" s="17">
        <v>92399</v>
      </c>
      <c r="B527" s="18">
        <v>191068</v>
      </c>
      <c r="C527" s="18">
        <v>6552</v>
      </c>
      <c r="D527" s="39">
        <v>15316721</v>
      </c>
      <c r="E527" s="19">
        <v>3.4291456444825924E-2</v>
      </c>
      <c r="F527" s="20">
        <f t="shared" si="8"/>
        <v>0.66403251486854764</v>
      </c>
      <c r="G527" s="19">
        <v>3.5986555924986528E-2</v>
      </c>
      <c r="H527" s="19">
        <v>3.4291456444825924E-2</v>
      </c>
      <c r="I527" s="17">
        <v>6</v>
      </c>
    </row>
    <row r="528" spans="1:9" x14ac:dyDescent="0.3">
      <c r="A528" s="11">
        <v>92401</v>
      </c>
      <c r="B528" s="12">
        <v>4263</v>
      </c>
      <c r="C528" s="12">
        <v>179</v>
      </c>
      <c r="D528" s="40">
        <v>456951</v>
      </c>
      <c r="E528" s="13">
        <v>4.1989209476894204E-2</v>
      </c>
      <c r="F528" s="21">
        <f t="shared" si="8"/>
        <v>1</v>
      </c>
      <c r="G528" s="13">
        <v>3.8791894736138414E-2</v>
      </c>
      <c r="H528" s="13">
        <v>4.0915015684268759E-2</v>
      </c>
      <c r="I528" s="11">
        <v>14</v>
      </c>
    </row>
    <row r="529" spans="1:9" x14ac:dyDescent="0.3">
      <c r="A529" s="11">
        <v>92404</v>
      </c>
      <c r="B529" s="12">
        <v>139163</v>
      </c>
      <c r="C529" s="12">
        <v>4803</v>
      </c>
      <c r="D529" s="40">
        <v>11502358</v>
      </c>
      <c r="E529" s="13">
        <v>3.4513484187607336E-2</v>
      </c>
      <c r="F529" s="21">
        <f t="shared" si="8"/>
        <v>1</v>
      </c>
      <c r="G529" s="13">
        <v>3.4799683556791118E-2</v>
      </c>
      <c r="H529" s="13">
        <v>3.4513484187607336E-2</v>
      </c>
      <c r="I529" s="11">
        <v>6</v>
      </c>
    </row>
    <row r="530" spans="1:9" x14ac:dyDescent="0.3">
      <c r="A530" s="11">
        <v>92405</v>
      </c>
      <c r="B530" s="12">
        <v>69575</v>
      </c>
      <c r="C530" s="12">
        <v>2426</v>
      </c>
      <c r="D530" s="40">
        <v>5887524</v>
      </c>
      <c r="E530" s="13">
        <v>3.4868846568451309E-2</v>
      </c>
      <c r="F530" s="21">
        <f t="shared" si="8"/>
        <v>1</v>
      </c>
      <c r="G530" s="13">
        <v>3.4799683556791118E-2</v>
      </c>
      <c r="H530" s="13">
        <v>3.4868846568451309E-2</v>
      </c>
      <c r="I530" s="11">
        <v>6</v>
      </c>
    </row>
    <row r="531" spans="1:9" x14ac:dyDescent="0.3">
      <c r="A531" s="8">
        <v>92407</v>
      </c>
      <c r="B531" s="9">
        <v>155927</v>
      </c>
      <c r="C531" s="9">
        <v>5332</v>
      </c>
      <c r="D531" s="41">
        <v>12971803</v>
      </c>
      <c r="E531" s="10">
        <v>3.4195488914684435E-2</v>
      </c>
      <c r="F531" s="16">
        <f t="shared" si="8"/>
        <v>1</v>
      </c>
      <c r="G531" s="10">
        <v>3.4799683556791118E-2</v>
      </c>
      <c r="H531" s="10">
        <v>3.4195488914684435E-2</v>
      </c>
      <c r="I531" s="8">
        <v>6</v>
      </c>
    </row>
    <row r="532" spans="1:9" x14ac:dyDescent="0.3">
      <c r="A532" s="17">
        <v>92408</v>
      </c>
      <c r="B532" s="18">
        <v>32729</v>
      </c>
      <c r="C532" s="18">
        <v>1220</v>
      </c>
      <c r="D532" s="39">
        <v>3046405</v>
      </c>
      <c r="E532" s="19">
        <v>3.7275810443337713E-2</v>
      </c>
      <c r="F532" s="20">
        <f t="shared" si="8"/>
        <v>1</v>
      </c>
      <c r="G532" s="19">
        <v>3.8657448951658936E-2</v>
      </c>
      <c r="H532" s="19">
        <v>3.7275810443337713E-2</v>
      </c>
      <c r="I532" s="17">
        <v>9</v>
      </c>
    </row>
    <row r="533" spans="1:9" x14ac:dyDescent="0.3">
      <c r="A533" s="11">
        <v>92410</v>
      </c>
      <c r="B533" s="12">
        <v>97923</v>
      </c>
      <c r="C533" s="12">
        <v>3129</v>
      </c>
      <c r="D533" s="40">
        <v>7885605</v>
      </c>
      <c r="E533" s="13">
        <v>3.1953677889770535E-2</v>
      </c>
      <c r="F533" s="21">
        <f t="shared" si="8"/>
        <v>1</v>
      </c>
      <c r="G533" s="13">
        <v>3.3459495288435469E-2</v>
      </c>
      <c r="H533" s="13">
        <v>3.1953677889770535E-2</v>
      </c>
      <c r="I533" s="11">
        <v>4</v>
      </c>
    </row>
    <row r="534" spans="1:9" x14ac:dyDescent="0.3">
      <c r="A534" s="11">
        <v>92411</v>
      </c>
      <c r="B534" s="12">
        <v>56766</v>
      </c>
      <c r="C534" s="12">
        <v>1798</v>
      </c>
      <c r="D534" s="40">
        <v>4493743</v>
      </c>
      <c r="E534" s="13">
        <v>3.1673889299933061E-2</v>
      </c>
      <c r="F534" s="21">
        <f t="shared" si="8"/>
        <v>1</v>
      </c>
      <c r="G534" s="13">
        <v>3.4205683196987607E-2</v>
      </c>
      <c r="H534" s="13">
        <v>3.1673889299933061E-2</v>
      </c>
      <c r="I534" s="11">
        <v>4</v>
      </c>
    </row>
    <row r="535" spans="1:9" x14ac:dyDescent="0.3">
      <c r="A535" s="11">
        <v>92501</v>
      </c>
      <c r="B535" s="12">
        <v>54491</v>
      </c>
      <c r="C535" s="12">
        <v>2169</v>
      </c>
      <c r="D535" s="40">
        <v>5087201</v>
      </c>
      <c r="E535" s="13">
        <v>3.9804738397166507E-2</v>
      </c>
      <c r="F535" s="21">
        <f t="shared" si="8"/>
        <v>1</v>
      </c>
      <c r="G535" s="13">
        <v>3.8791894736138414E-2</v>
      </c>
      <c r="H535" s="13">
        <v>3.9804738397166507E-2</v>
      </c>
      <c r="I535" s="11">
        <v>13</v>
      </c>
    </row>
    <row r="536" spans="1:9" x14ac:dyDescent="0.3">
      <c r="A536" s="8">
        <v>92503</v>
      </c>
      <c r="B536" s="9">
        <v>245844</v>
      </c>
      <c r="C536" s="9">
        <v>8975</v>
      </c>
      <c r="D536" s="41">
        <v>21452836</v>
      </c>
      <c r="E536" s="10">
        <v>3.6506890548477895E-2</v>
      </c>
      <c r="F536" s="16">
        <f t="shared" si="8"/>
        <v>1</v>
      </c>
      <c r="G536" s="10">
        <v>3.8791894736138414E-2</v>
      </c>
      <c r="H536" s="10">
        <v>3.6506890548477895E-2</v>
      </c>
      <c r="I536" s="8">
        <v>8</v>
      </c>
    </row>
    <row r="537" spans="1:9" x14ac:dyDescent="0.3">
      <c r="A537" s="17">
        <v>92504</v>
      </c>
      <c r="B537" s="18">
        <v>164613</v>
      </c>
      <c r="C537" s="18">
        <v>6227</v>
      </c>
      <c r="D537" s="39">
        <v>14985914</v>
      </c>
      <c r="E537" s="19">
        <v>3.7828118070869249E-2</v>
      </c>
      <c r="F537" s="20">
        <f t="shared" si="8"/>
        <v>1</v>
      </c>
      <c r="G537" s="19">
        <v>3.9900152940889569E-2</v>
      </c>
      <c r="H537" s="19">
        <v>3.7828118070869249E-2</v>
      </c>
      <c r="I537" s="17">
        <v>10</v>
      </c>
    </row>
    <row r="538" spans="1:9" x14ac:dyDescent="0.3">
      <c r="A538" s="11">
        <v>92505</v>
      </c>
      <c r="B538" s="12">
        <v>135136</v>
      </c>
      <c r="C538" s="12">
        <v>5233</v>
      </c>
      <c r="D538" s="40">
        <v>12481868</v>
      </c>
      <c r="E538" s="13">
        <v>3.8723952166706134E-2</v>
      </c>
      <c r="F538" s="21">
        <f t="shared" si="8"/>
        <v>1</v>
      </c>
      <c r="G538" s="13">
        <v>3.8791894736138414E-2</v>
      </c>
      <c r="H538" s="13">
        <v>3.8723952166706134E-2</v>
      </c>
      <c r="I538" s="11">
        <v>11</v>
      </c>
    </row>
    <row r="539" spans="1:9" x14ac:dyDescent="0.3">
      <c r="A539" s="11">
        <v>92506</v>
      </c>
      <c r="B539" s="12">
        <v>169664</v>
      </c>
      <c r="C539" s="12">
        <v>6350</v>
      </c>
      <c r="D539" s="40">
        <v>14461526</v>
      </c>
      <c r="E539" s="13">
        <v>3.742691437193512E-2</v>
      </c>
      <c r="F539" s="21">
        <f t="shared" si="8"/>
        <v>1</v>
      </c>
      <c r="G539" s="13">
        <v>3.7919295997972377E-2</v>
      </c>
      <c r="H539" s="13">
        <v>3.742691437193512E-2</v>
      </c>
      <c r="I539" s="11">
        <v>9</v>
      </c>
    </row>
    <row r="540" spans="1:9" x14ac:dyDescent="0.3">
      <c r="A540" s="11">
        <v>92507</v>
      </c>
      <c r="B540" s="12">
        <v>134825</v>
      </c>
      <c r="C540" s="12">
        <v>5271</v>
      </c>
      <c r="D540" s="40">
        <v>12474025</v>
      </c>
      <c r="E540" s="13">
        <v>3.9095123307991843E-2</v>
      </c>
      <c r="F540" s="21">
        <f t="shared" si="8"/>
        <v>1</v>
      </c>
      <c r="G540" s="13">
        <v>4.1520434010244155E-2</v>
      </c>
      <c r="H540" s="13">
        <v>3.9095123307991843E-2</v>
      </c>
      <c r="I540" s="11">
        <v>12</v>
      </c>
    </row>
    <row r="541" spans="1:9" x14ac:dyDescent="0.3">
      <c r="A541" s="8">
        <v>92508</v>
      </c>
      <c r="B541" s="9">
        <v>116484</v>
      </c>
      <c r="C541" s="9">
        <v>4490</v>
      </c>
      <c r="D541" s="41">
        <v>10771453</v>
      </c>
      <c r="E541" s="10">
        <v>3.8546066412554515E-2</v>
      </c>
      <c r="F541" s="16">
        <f t="shared" si="8"/>
        <v>1</v>
      </c>
      <c r="G541" s="10">
        <v>4.1520434010244155E-2</v>
      </c>
      <c r="H541" s="10">
        <v>3.8546066412554515E-2</v>
      </c>
      <c r="I541" s="8">
        <v>11</v>
      </c>
    </row>
    <row r="542" spans="1:9" x14ac:dyDescent="0.3">
      <c r="A542" s="17">
        <v>92509</v>
      </c>
      <c r="B542" s="18">
        <v>224340</v>
      </c>
      <c r="C542" s="18">
        <v>7310</v>
      </c>
      <c r="D542" s="39">
        <v>17868072</v>
      </c>
      <c r="E542" s="19">
        <v>3.2584470000891506E-2</v>
      </c>
      <c r="F542" s="20">
        <f t="shared" si="8"/>
        <v>0.61746073361039133</v>
      </c>
      <c r="G542" s="19">
        <v>3.4205683196987607E-2</v>
      </c>
      <c r="H542" s="19">
        <v>3.2584470000891506E-2</v>
      </c>
      <c r="I542" s="17">
        <v>4</v>
      </c>
    </row>
    <row r="543" spans="1:9" x14ac:dyDescent="0.3">
      <c r="A543" s="11">
        <v>92518</v>
      </c>
      <c r="B543" s="12">
        <v>3686</v>
      </c>
      <c r="C543" s="12">
        <v>130</v>
      </c>
      <c r="D543" s="40">
        <v>322185</v>
      </c>
      <c r="E543" s="13">
        <v>3.5268583830710798E-2</v>
      </c>
      <c r="F543" s="21">
        <f t="shared" si="8"/>
        <v>1</v>
      </c>
      <c r="G543" s="13">
        <v>3.0348408162238168E-2</v>
      </c>
      <c r="H543" s="13">
        <v>3.3386423439985276E-2</v>
      </c>
      <c r="I543" s="11">
        <v>5</v>
      </c>
    </row>
    <row r="544" spans="1:9" x14ac:dyDescent="0.3">
      <c r="A544" s="11">
        <v>92530</v>
      </c>
      <c r="B544" s="12">
        <v>144913</v>
      </c>
      <c r="C544" s="12">
        <v>5299</v>
      </c>
      <c r="D544" s="40">
        <v>12884935</v>
      </c>
      <c r="E544" s="13">
        <v>3.6566767646794972E-2</v>
      </c>
      <c r="F544" s="21">
        <f t="shared" si="8"/>
        <v>1</v>
      </c>
      <c r="G544" s="13">
        <v>3.5986555924986528E-2</v>
      </c>
      <c r="H544" s="13">
        <v>3.6566767646794972E-2</v>
      </c>
      <c r="I544" s="11">
        <v>9</v>
      </c>
    </row>
    <row r="545" spans="1:9" x14ac:dyDescent="0.3">
      <c r="A545" s="11">
        <v>92532</v>
      </c>
      <c r="B545" s="12">
        <v>51637</v>
      </c>
      <c r="C545" s="12">
        <v>1801</v>
      </c>
      <c r="D545" s="40">
        <v>4442950</v>
      </c>
      <c r="E545" s="13">
        <v>3.4878091291128455E-2</v>
      </c>
      <c r="F545" s="21">
        <f t="shared" si="8"/>
        <v>1</v>
      </c>
      <c r="G545" s="13">
        <v>3.9900152940889569E-2</v>
      </c>
      <c r="H545" s="13">
        <v>3.4878091291128455E-2</v>
      </c>
      <c r="I545" s="11">
        <v>6</v>
      </c>
    </row>
    <row r="546" spans="1:9" x14ac:dyDescent="0.3">
      <c r="A546" s="8">
        <v>92536</v>
      </c>
      <c r="B546" s="9">
        <v>14960</v>
      </c>
      <c r="C546" s="9">
        <v>462</v>
      </c>
      <c r="D546" s="41">
        <v>1122598</v>
      </c>
      <c r="E546" s="10">
        <v>3.0882352941176472E-2</v>
      </c>
      <c r="F546" s="16">
        <f t="shared" si="8"/>
        <v>1</v>
      </c>
      <c r="G546" s="10">
        <v>2.9055197269464841E-2</v>
      </c>
      <c r="H546" s="10">
        <v>3.0882352941176472E-2</v>
      </c>
      <c r="I546" s="8">
        <v>3</v>
      </c>
    </row>
    <row r="547" spans="1:9" x14ac:dyDescent="0.3">
      <c r="A547" s="17">
        <v>92539</v>
      </c>
      <c r="B547" s="18">
        <v>17242</v>
      </c>
      <c r="C547" s="18">
        <v>449</v>
      </c>
      <c r="D547" s="39">
        <v>1115800</v>
      </c>
      <c r="E547" s="19">
        <v>2.6041062521749217E-2</v>
      </c>
      <c r="F547" s="20">
        <f t="shared" si="8"/>
        <v>1</v>
      </c>
      <c r="G547" s="19">
        <v>2.396108126582008E-2</v>
      </c>
      <c r="H547" s="19">
        <v>2.6041062521749217E-2</v>
      </c>
      <c r="I547" s="17">
        <v>2</v>
      </c>
    </row>
    <row r="548" spans="1:9" x14ac:dyDescent="0.3">
      <c r="A548" s="11">
        <v>92543</v>
      </c>
      <c r="B548" s="12">
        <v>89124</v>
      </c>
      <c r="C548" s="12">
        <v>3276</v>
      </c>
      <c r="D548" s="40">
        <v>7619244</v>
      </c>
      <c r="E548" s="13">
        <v>3.6757775683317624E-2</v>
      </c>
      <c r="F548" s="21">
        <f t="shared" si="8"/>
        <v>1</v>
      </c>
      <c r="G548" s="13">
        <v>3.5986555924986528E-2</v>
      </c>
      <c r="H548" s="13">
        <v>3.6757775683317624E-2</v>
      </c>
      <c r="I548" s="11">
        <v>9</v>
      </c>
    </row>
    <row r="549" spans="1:9" x14ac:dyDescent="0.3">
      <c r="A549" s="11">
        <v>92544</v>
      </c>
      <c r="B549" s="12">
        <v>149285</v>
      </c>
      <c r="C549" s="12">
        <v>5248</v>
      </c>
      <c r="D549" s="40">
        <v>12447347</v>
      </c>
      <c r="E549" s="13">
        <v>3.5154235187728172E-2</v>
      </c>
      <c r="F549" s="21">
        <f t="shared" si="8"/>
        <v>1</v>
      </c>
      <c r="G549" s="13">
        <v>3.3459495288435469E-2</v>
      </c>
      <c r="H549" s="13">
        <v>3.5154235187728172E-2</v>
      </c>
      <c r="I549" s="11">
        <v>7</v>
      </c>
    </row>
    <row r="550" spans="1:9" x14ac:dyDescent="0.3">
      <c r="A550" s="11">
        <v>92545</v>
      </c>
      <c r="B550" s="12">
        <v>121087</v>
      </c>
      <c r="C550" s="12">
        <v>4255</v>
      </c>
      <c r="D550" s="40">
        <v>9804863</v>
      </c>
      <c r="E550" s="13">
        <v>3.5140023289040111E-2</v>
      </c>
      <c r="F550" s="21">
        <f t="shared" si="8"/>
        <v>1</v>
      </c>
      <c r="G550" s="13">
        <v>3.4205683196987607E-2</v>
      </c>
      <c r="H550" s="13">
        <v>3.5140023289040111E-2</v>
      </c>
      <c r="I550" s="11">
        <v>7</v>
      </c>
    </row>
    <row r="551" spans="1:9" x14ac:dyDescent="0.3">
      <c r="A551" s="8">
        <v>92548</v>
      </c>
      <c r="B551" s="9">
        <v>20066</v>
      </c>
      <c r="C551" s="9">
        <v>619</v>
      </c>
      <c r="D551" s="41">
        <v>1495552</v>
      </c>
      <c r="E551" s="10">
        <v>3.0848200936908203E-2</v>
      </c>
      <c r="F551" s="16">
        <f t="shared" si="8"/>
        <v>1</v>
      </c>
      <c r="G551" s="10">
        <v>3.4205683196987607E-2</v>
      </c>
      <c r="H551" s="10">
        <v>3.0848200936908203E-2</v>
      </c>
      <c r="I551" s="8">
        <v>3</v>
      </c>
    </row>
    <row r="552" spans="1:9" x14ac:dyDescent="0.3">
      <c r="A552" s="17">
        <v>92549</v>
      </c>
      <c r="B552" s="18">
        <v>17744</v>
      </c>
      <c r="C552" s="18">
        <v>468</v>
      </c>
      <c r="D552" s="39">
        <v>1047955</v>
      </c>
      <c r="E552" s="19">
        <v>2.6375112714156899E-2</v>
      </c>
      <c r="F552" s="20">
        <f t="shared" si="8"/>
        <v>1</v>
      </c>
      <c r="G552" s="19">
        <v>2.9055197269464841E-2</v>
      </c>
      <c r="H552" s="19">
        <v>2.6375112714156899E-2</v>
      </c>
      <c r="I552" s="17">
        <v>2</v>
      </c>
    </row>
    <row r="553" spans="1:9" x14ac:dyDescent="0.3">
      <c r="A553" s="11">
        <v>92551</v>
      </c>
      <c r="B553" s="12">
        <v>81779</v>
      </c>
      <c r="C553" s="12">
        <v>2791</v>
      </c>
      <c r="D553" s="40">
        <v>6968491</v>
      </c>
      <c r="E553" s="13">
        <v>3.4128566013279696E-2</v>
      </c>
      <c r="F553" s="21">
        <f t="shared" si="8"/>
        <v>1</v>
      </c>
      <c r="G553" s="13">
        <v>3.5986555924986528E-2</v>
      </c>
      <c r="H553" s="13">
        <v>3.4128566013279696E-2</v>
      </c>
      <c r="I553" s="11">
        <v>6</v>
      </c>
    </row>
    <row r="554" spans="1:9" x14ac:dyDescent="0.3">
      <c r="A554" s="11">
        <v>92553</v>
      </c>
      <c r="B554" s="12">
        <v>180045</v>
      </c>
      <c r="C554" s="12">
        <v>6344</v>
      </c>
      <c r="D554" s="40">
        <v>15652561</v>
      </c>
      <c r="E554" s="13">
        <v>3.5235635535560555E-2</v>
      </c>
      <c r="F554" s="21">
        <f t="shared" si="8"/>
        <v>1</v>
      </c>
      <c r="G554" s="13">
        <v>3.4799683556791118E-2</v>
      </c>
      <c r="H554" s="13">
        <v>3.5235635535560555E-2</v>
      </c>
      <c r="I554" s="11">
        <v>7</v>
      </c>
    </row>
    <row r="555" spans="1:9" x14ac:dyDescent="0.3">
      <c r="A555" s="11">
        <v>92555</v>
      </c>
      <c r="B555" s="12">
        <v>116196</v>
      </c>
      <c r="C555" s="12">
        <v>4036</v>
      </c>
      <c r="D555" s="40">
        <v>9888276</v>
      </c>
      <c r="E555" s="13">
        <v>3.4734414265551308E-2</v>
      </c>
      <c r="F555" s="21">
        <f t="shared" si="8"/>
        <v>1</v>
      </c>
      <c r="G555" s="13">
        <v>3.4799683556791118E-2</v>
      </c>
      <c r="H555" s="13">
        <v>3.4734414265551308E-2</v>
      </c>
      <c r="I555" s="11">
        <v>6</v>
      </c>
    </row>
    <row r="556" spans="1:9" x14ac:dyDescent="0.3">
      <c r="A556" s="8">
        <v>92557</v>
      </c>
      <c r="B556" s="9">
        <v>156976</v>
      </c>
      <c r="C556" s="9">
        <v>5689</v>
      </c>
      <c r="D556" s="41">
        <v>13667949</v>
      </c>
      <c r="E556" s="10">
        <v>3.6241208847212311E-2</v>
      </c>
      <c r="F556" s="16">
        <f t="shared" si="8"/>
        <v>0.86829170924631272</v>
      </c>
      <c r="G556" s="10">
        <v>3.8657448951658936E-2</v>
      </c>
      <c r="H556" s="10">
        <v>3.6241208847212311E-2</v>
      </c>
      <c r="I556" s="8">
        <v>8</v>
      </c>
    </row>
    <row r="557" spans="1:9" x14ac:dyDescent="0.3">
      <c r="A557" s="17">
        <v>92561</v>
      </c>
      <c r="B557" s="18">
        <v>7289</v>
      </c>
      <c r="C557" s="18">
        <v>176</v>
      </c>
      <c r="D557" s="39">
        <v>401627</v>
      </c>
      <c r="E557" s="19">
        <v>2.4145973384552065E-2</v>
      </c>
      <c r="F557" s="20">
        <f t="shared" si="8"/>
        <v>1</v>
      </c>
      <c r="G557" s="19">
        <v>2.396108126582008E-2</v>
      </c>
      <c r="H557" s="19">
        <v>2.4121621559620048E-2</v>
      </c>
      <c r="I557" s="17">
        <v>1</v>
      </c>
    </row>
    <row r="558" spans="1:9" x14ac:dyDescent="0.3">
      <c r="A558" s="11">
        <v>92562</v>
      </c>
      <c r="B558" s="12">
        <v>211857</v>
      </c>
      <c r="C558" s="12">
        <v>7955</v>
      </c>
      <c r="D558" s="40">
        <v>18545411</v>
      </c>
      <c r="E558" s="13">
        <v>3.7548912709988343E-2</v>
      </c>
      <c r="F558" s="21">
        <f t="shared" si="8"/>
        <v>1</v>
      </c>
      <c r="G558" s="13">
        <v>3.5986555924986528E-2</v>
      </c>
      <c r="H558" s="13">
        <v>3.7548912709988343E-2</v>
      </c>
      <c r="I558" s="11">
        <v>10</v>
      </c>
    </row>
    <row r="559" spans="1:9" x14ac:dyDescent="0.3">
      <c r="A559" s="11">
        <v>92563</v>
      </c>
      <c r="B559" s="12">
        <v>179191</v>
      </c>
      <c r="C559" s="12">
        <v>6869</v>
      </c>
      <c r="D559" s="40">
        <v>16066444</v>
      </c>
      <c r="E559" s="13">
        <v>3.8333398440769904E-2</v>
      </c>
      <c r="F559" s="21">
        <f t="shared" si="8"/>
        <v>1</v>
      </c>
      <c r="G559" s="13">
        <v>4.1025375513555534E-2</v>
      </c>
      <c r="H559" s="13">
        <v>3.8333398440769904E-2</v>
      </c>
      <c r="I559" s="11">
        <v>11</v>
      </c>
    </row>
    <row r="560" spans="1:9" x14ac:dyDescent="0.3">
      <c r="A560" s="11">
        <v>92567</v>
      </c>
      <c r="B560" s="12">
        <v>32044</v>
      </c>
      <c r="C560" s="12">
        <v>880</v>
      </c>
      <c r="D560" s="40">
        <v>2177214</v>
      </c>
      <c r="E560" s="13">
        <v>2.7462239420796404E-2</v>
      </c>
      <c r="F560" s="21">
        <f t="shared" si="8"/>
        <v>1</v>
      </c>
      <c r="G560" s="13">
        <v>2.9055197269464841E-2</v>
      </c>
      <c r="H560" s="13">
        <v>2.7462239420796404E-2</v>
      </c>
      <c r="I560" s="11">
        <v>2</v>
      </c>
    </row>
    <row r="561" spans="1:9" x14ac:dyDescent="0.3">
      <c r="A561" s="8">
        <v>92570</v>
      </c>
      <c r="B561" s="9">
        <v>145306</v>
      </c>
      <c r="C561" s="9">
        <v>4592</v>
      </c>
      <c r="D561" s="41">
        <v>11536618</v>
      </c>
      <c r="E561" s="10">
        <v>3.1602273822140863E-2</v>
      </c>
      <c r="F561" s="16">
        <f t="shared" si="8"/>
        <v>1</v>
      </c>
      <c r="G561" s="10">
        <v>3.0348408162238168E-2</v>
      </c>
      <c r="H561" s="10">
        <v>3.1602273822140863E-2</v>
      </c>
      <c r="I561" s="8">
        <v>4</v>
      </c>
    </row>
    <row r="562" spans="1:9" x14ac:dyDescent="0.3">
      <c r="A562" s="17">
        <v>92571</v>
      </c>
      <c r="B562" s="18">
        <v>125082</v>
      </c>
      <c r="C562" s="18">
        <v>4144</v>
      </c>
      <c r="D562" s="39">
        <v>10261587</v>
      </c>
      <c r="E562" s="19">
        <v>3.3130266545146385E-2</v>
      </c>
      <c r="F562" s="20">
        <f t="shared" si="8"/>
        <v>1</v>
      </c>
      <c r="G562" s="19">
        <v>3.3459495288435469E-2</v>
      </c>
      <c r="H562" s="19">
        <v>3.3130266545146385E-2</v>
      </c>
      <c r="I562" s="17">
        <v>5</v>
      </c>
    </row>
    <row r="563" spans="1:9" x14ac:dyDescent="0.3">
      <c r="A563" s="11">
        <v>92582</v>
      </c>
      <c r="B563" s="12">
        <v>41806</v>
      </c>
      <c r="C563" s="12">
        <v>1407</v>
      </c>
      <c r="D563" s="40">
        <v>3412372</v>
      </c>
      <c r="E563" s="13">
        <v>3.3655456154618957E-2</v>
      </c>
      <c r="F563" s="21">
        <f t="shared" si="8"/>
        <v>1</v>
      </c>
      <c r="G563" s="13">
        <v>3.0348408162238168E-2</v>
      </c>
      <c r="H563" s="13">
        <v>3.3655456154618957E-2</v>
      </c>
      <c r="I563" s="11">
        <v>5</v>
      </c>
    </row>
    <row r="564" spans="1:9" x14ac:dyDescent="0.3">
      <c r="A564" s="11">
        <v>92583</v>
      </c>
      <c r="B564" s="12">
        <v>82500</v>
      </c>
      <c r="C564" s="12">
        <v>2842</v>
      </c>
      <c r="D564" s="40">
        <v>6876212</v>
      </c>
      <c r="E564" s="13">
        <v>3.4448484848484846E-2</v>
      </c>
      <c r="F564" s="21">
        <f t="shared" si="8"/>
        <v>1</v>
      </c>
      <c r="G564" s="13">
        <v>3.0348408162238168E-2</v>
      </c>
      <c r="H564" s="13">
        <v>3.4448484848484846E-2</v>
      </c>
      <c r="I564" s="11">
        <v>6</v>
      </c>
    </row>
    <row r="565" spans="1:9" x14ac:dyDescent="0.3">
      <c r="A565" s="11">
        <v>92584</v>
      </c>
      <c r="B565" s="12">
        <v>126018</v>
      </c>
      <c r="C565" s="12">
        <v>4678</v>
      </c>
      <c r="D565" s="40">
        <v>11351352</v>
      </c>
      <c r="E565" s="13">
        <v>3.7121681029694167E-2</v>
      </c>
      <c r="F565" s="21">
        <f t="shared" si="8"/>
        <v>1</v>
      </c>
      <c r="G565" s="13">
        <v>3.5986555924986528E-2</v>
      </c>
      <c r="H565" s="13">
        <v>3.7121681029694167E-2</v>
      </c>
      <c r="I565" s="11">
        <v>9</v>
      </c>
    </row>
    <row r="566" spans="1:9" x14ac:dyDescent="0.3">
      <c r="A566" s="8">
        <v>92585</v>
      </c>
      <c r="B566" s="9">
        <v>55918</v>
      </c>
      <c r="C566" s="9">
        <v>1892</v>
      </c>
      <c r="D566" s="41">
        <v>4567614</v>
      </c>
      <c r="E566" s="10">
        <v>3.3835258771772951E-2</v>
      </c>
      <c r="F566" s="16">
        <f t="shared" si="8"/>
        <v>1</v>
      </c>
      <c r="G566" s="10">
        <v>2.9055197269464841E-2</v>
      </c>
      <c r="H566" s="10">
        <v>3.3835258771772951E-2</v>
      </c>
      <c r="I566" s="8">
        <v>5</v>
      </c>
    </row>
    <row r="567" spans="1:9" x14ac:dyDescent="0.3">
      <c r="A567" s="17">
        <v>92586</v>
      </c>
      <c r="B567" s="18">
        <v>74636</v>
      </c>
      <c r="C567" s="18">
        <v>2688</v>
      </c>
      <c r="D567" s="39">
        <v>5939802</v>
      </c>
      <c r="E567" s="19">
        <v>3.6014791789484968E-2</v>
      </c>
      <c r="F567" s="20">
        <f t="shared" si="8"/>
        <v>1</v>
      </c>
      <c r="G567" s="19">
        <v>3.3459495288435469E-2</v>
      </c>
      <c r="H567" s="19">
        <v>3.6014791789484968E-2</v>
      </c>
      <c r="I567" s="17">
        <v>8</v>
      </c>
    </row>
    <row r="568" spans="1:9" x14ac:dyDescent="0.3">
      <c r="A568" s="11">
        <v>92587</v>
      </c>
      <c r="B568" s="12">
        <v>62938</v>
      </c>
      <c r="C568" s="12">
        <v>2211</v>
      </c>
      <c r="D568" s="40">
        <v>5400589</v>
      </c>
      <c r="E568" s="13">
        <v>3.5129810289491248E-2</v>
      </c>
      <c r="F568" s="21">
        <f t="shared" si="8"/>
        <v>1</v>
      </c>
      <c r="G568" s="13">
        <v>3.5986555924986528E-2</v>
      </c>
      <c r="H568" s="13">
        <v>3.5129810289491248E-2</v>
      </c>
      <c r="I568" s="11">
        <v>7</v>
      </c>
    </row>
    <row r="569" spans="1:9" x14ac:dyDescent="0.3">
      <c r="A569" s="11">
        <v>92590</v>
      </c>
      <c r="B569" s="12">
        <v>15676</v>
      </c>
      <c r="C569" s="12">
        <v>574</v>
      </c>
      <c r="D569" s="40">
        <v>1407005</v>
      </c>
      <c r="E569" s="13">
        <v>3.6616483796886964E-2</v>
      </c>
      <c r="F569" s="21">
        <f t="shared" si="8"/>
        <v>1</v>
      </c>
      <c r="G569" s="13">
        <v>3.5986555924986528E-2</v>
      </c>
      <c r="H569" s="13">
        <v>3.6616483796886964E-2</v>
      </c>
      <c r="I569" s="11">
        <v>9</v>
      </c>
    </row>
    <row r="570" spans="1:9" x14ac:dyDescent="0.3">
      <c r="A570" s="11">
        <v>92591</v>
      </c>
      <c r="B570" s="12">
        <v>128416</v>
      </c>
      <c r="C570" s="12">
        <v>4963</v>
      </c>
      <c r="D570" s="40">
        <v>11132300</v>
      </c>
      <c r="E570" s="13">
        <v>3.8647832045850983E-2</v>
      </c>
      <c r="F570" s="21">
        <f t="shared" si="8"/>
        <v>1</v>
      </c>
      <c r="G570" s="13">
        <v>3.8791894736138414E-2</v>
      </c>
      <c r="H570" s="13">
        <v>3.8647832045850983E-2</v>
      </c>
      <c r="I570" s="11">
        <v>11</v>
      </c>
    </row>
    <row r="571" spans="1:9" x14ac:dyDescent="0.3">
      <c r="A571" s="8">
        <v>92592</v>
      </c>
      <c r="B571" s="9">
        <v>246038</v>
      </c>
      <c r="C571" s="9">
        <v>9135</v>
      </c>
      <c r="D571" s="41">
        <v>21497957</v>
      </c>
      <c r="E571" s="10">
        <v>3.7128411058454387E-2</v>
      </c>
      <c r="F571" s="16">
        <f t="shared" si="8"/>
        <v>1</v>
      </c>
      <c r="G571" s="10">
        <v>3.5986555924986528E-2</v>
      </c>
      <c r="H571" s="10">
        <v>3.7128411058454387E-2</v>
      </c>
      <c r="I571" s="8">
        <v>9</v>
      </c>
    </row>
    <row r="572" spans="1:9" x14ac:dyDescent="0.3">
      <c r="A572" s="17">
        <v>92595</v>
      </c>
      <c r="B572" s="18">
        <v>104406</v>
      </c>
      <c r="C572" s="18">
        <v>3790</v>
      </c>
      <c r="D572" s="39">
        <v>8896847</v>
      </c>
      <c r="E572" s="19">
        <v>3.6300595751202036E-2</v>
      </c>
      <c r="F572" s="20">
        <f t="shared" si="8"/>
        <v>1</v>
      </c>
      <c r="G572" s="19">
        <v>3.4205683196987607E-2</v>
      </c>
      <c r="H572" s="19">
        <v>3.6300595751202036E-2</v>
      </c>
      <c r="I572" s="17">
        <v>8</v>
      </c>
    </row>
    <row r="573" spans="1:9" x14ac:dyDescent="0.3">
      <c r="A573" s="11">
        <v>92596</v>
      </c>
      <c r="B573" s="12">
        <v>68689</v>
      </c>
      <c r="C573" s="12">
        <v>2447</v>
      </c>
      <c r="D573" s="40">
        <v>5822199</v>
      </c>
      <c r="E573" s="13">
        <v>3.5624335774287003E-2</v>
      </c>
      <c r="F573" s="21">
        <f t="shared" si="8"/>
        <v>1</v>
      </c>
      <c r="G573" s="13">
        <v>3.6828456056186738E-2</v>
      </c>
      <c r="H573" s="13">
        <v>3.5624335774287003E-2</v>
      </c>
      <c r="I573" s="11">
        <v>7</v>
      </c>
    </row>
    <row r="574" spans="1:9" x14ac:dyDescent="0.3">
      <c r="A574" s="11">
        <v>92602</v>
      </c>
      <c r="B574" s="12">
        <v>74532</v>
      </c>
      <c r="C574" s="12">
        <v>3163</v>
      </c>
      <c r="D574" s="40">
        <v>7166904</v>
      </c>
      <c r="E574" s="13">
        <v>4.243814737294048E-2</v>
      </c>
      <c r="F574" s="21">
        <f t="shared" si="8"/>
        <v>1</v>
      </c>
      <c r="G574" s="13">
        <v>4.3041781553666052E-2</v>
      </c>
      <c r="H574" s="13">
        <v>4.243814737294048E-2</v>
      </c>
      <c r="I574" s="11">
        <v>16</v>
      </c>
    </row>
    <row r="575" spans="1:9" x14ac:dyDescent="0.3">
      <c r="A575" s="11">
        <v>92603</v>
      </c>
      <c r="B575" s="12">
        <v>70337</v>
      </c>
      <c r="C575" s="12">
        <v>2841</v>
      </c>
      <c r="D575" s="40">
        <v>6545241</v>
      </c>
      <c r="E575" s="13">
        <v>4.0391259223452804E-2</v>
      </c>
      <c r="F575" s="21">
        <f t="shared" si="8"/>
        <v>1</v>
      </c>
      <c r="G575" s="13">
        <v>5.607914576295147E-2</v>
      </c>
      <c r="H575" s="13">
        <v>4.0391259223452804E-2</v>
      </c>
      <c r="I575" s="11">
        <v>13</v>
      </c>
    </row>
    <row r="576" spans="1:9" x14ac:dyDescent="0.3">
      <c r="A576" s="8">
        <v>92604</v>
      </c>
      <c r="B576" s="9">
        <v>101788</v>
      </c>
      <c r="C576" s="9">
        <v>4555</v>
      </c>
      <c r="D576" s="41">
        <v>10124673</v>
      </c>
      <c r="E576" s="10">
        <v>4.4749872283569775E-2</v>
      </c>
      <c r="F576" s="16">
        <f t="shared" si="8"/>
        <v>1</v>
      </c>
      <c r="G576" s="10">
        <v>4.4268380429094714E-2</v>
      </c>
      <c r="H576" s="10">
        <v>4.4749872283569775E-2</v>
      </c>
      <c r="I576" s="8">
        <v>18</v>
      </c>
    </row>
    <row r="577" spans="1:9" x14ac:dyDescent="0.3">
      <c r="A577" s="17">
        <v>92606</v>
      </c>
      <c r="B577" s="18">
        <v>70801</v>
      </c>
      <c r="C577" s="18">
        <v>3190</v>
      </c>
      <c r="D577" s="39">
        <v>6906550</v>
      </c>
      <c r="E577" s="19">
        <v>4.5055860792926651E-2</v>
      </c>
      <c r="F577" s="20">
        <f t="shared" si="8"/>
        <v>1</v>
      </c>
      <c r="G577" s="19">
        <v>4.1289910434779177E-2</v>
      </c>
      <c r="H577" s="19">
        <v>4.5055860792926651E-2</v>
      </c>
      <c r="I577" s="17">
        <v>18</v>
      </c>
    </row>
    <row r="578" spans="1:9" x14ac:dyDescent="0.3">
      <c r="A578" s="11">
        <v>92610</v>
      </c>
      <c r="B578" s="12">
        <v>40709</v>
      </c>
      <c r="C578" s="12">
        <v>1638</v>
      </c>
      <c r="D578" s="40">
        <v>3753660</v>
      </c>
      <c r="E578" s="13">
        <v>4.0236802672627678E-2</v>
      </c>
      <c r="F578" s="21">
        <f t="shared" si="8"/>
        <v>1</v>
      </c>
      <c r="G578" s="13">
        <v>3.4205683196987607E-2</v>
      </c>
      <c r="H578" s="13">
        <v>4.0236802672627678E-2</v>
      </c>
      <c r="I578" s="11">
        <v>13</v>
      </c>
    </row>
    <row r="579" spans="1:9" x14ac:dyDescent="0.3">
      <c r="A579" s="11">
        <v>92612</v>
      </c>
      <c r="B579" s="12">
        <v>92569</v>
      </c>
      <c r="C579" s="12">
        <v>4480</v>
      </c>
      <c r="D579" s="40">
        <v>10178854</v>
      </c>
      <c r="E579" s="13">
        <v>4.8396331385236961E-2</v>
      </c>
      <c r="F579" s="21">
        <f t="shared" ref="F579:F642" si="9">IF(B580&gt;9668,1,SQRT(B580/9668))</f>
        <v>1</v>
      </c>
      <c r="G579" s="13">
        <v>4.7386846690150433E-2</v>
      </c>
      <c r="H579" s="13">
        <v>4.8396331385236961E-2</v>
      </c>
      <c r="I579" s="11">
        <v>19</v>
      </c>
    </row>
    <row r="580" spans="1:9" x14ac:dyDescent="0.3">
      <c r="A580" s="11">
        <v>92614</v>
      </c>
      <c r="B580" s="12">
        <v>87144</v>
      </c>
      <c r="C580" s="12">
        <v>3838</v>
      </c>
      <c r="D580" s="40">
        <v>8704738</v>
      </c>
      <c r="E580" s="13">
        <v>4.4042045350224913E-2</v>
      </c>
      <c r="F580" s="21">
        <f t="shared" si="9"/>
        <v>1</v>
      </c>
      <c r="G580" s="13">
        <v>4.4268380429094714E-2</v>
      </c>
      <c r="H580" s="13">
        <v>4.4042045350224913E-2</v>
      </c>
      <c r="I580" s="11">
        <v>17</v>
      </c>
    </row>
    <row r="581" spans="1:9" x14ac:dyDescent="0.3">
      <c r="A581" s="8">
        <v>92617</v>
      </c>
      <c r="B581" s="9">
        <v>22131</v>
      </c>
      <c r="C581" s="9">
        <v>1081</v>
      </c>
      <c r="D581" s="41">
        <v>2229798</v>
      </c>
      <c r="E581" s="10">
        <v>4.8845510821923996E-2</v>
      </c>
      <c r="F581" s="16">
        <f t="shared" si="9"/>
        <v>1</v>
      </c>
      <c r="G581" s="10">
        <v>5.607914576295147E-2</v>
      </c>
      <c r="H581" s="10">
        <v>4.8845510821923996E-2</v>
      </c>
      <c r="I581" s="8">
        <v>19</v>
      </c>
    </row>
    <row r="582" spans="1:9" x14ac:dyDescent="0.3">
      <c r="A582" s="17">
        <v>92618</v>
      </c>
      <c r="B582" s="18">
        <v>54982</v>
      </c>
      <c r="C582" s="18">
        <v>2314</v>
      </c>
      <c r="D582" s="39">
        <v>5273306</v>
      </c>
      <c r="E582" s="19">
        <v>4.2086501036702924E-2</v>
      </c>
      <c r="F582" s="20">
        <f t="shared" si="9"/>
        <v>1</v>
      </c>
      <c r="G582" s="19">
        <v>4.7386846690150433E-2</v>
      </c>
      <c r="H582" s="19">
        <v>4.2086501036702924E-2</v>
      </c>
      <c r="I582" s="17">
        <v>16</v>
      </c>
    </row>
    <row r="583" spans="1:9" x14ac:dyDescent="0.3">
      <c r="A583" s="11">
        <v>92620</v>
      </c>
      <c r="B583" s="12">
        <v>140382</v>
      </c>
      <c r="C583" s="12">
        <v>5924</v>
      </c>
      <c r="D583" s="40">
        <v>13489926</v>
      </c>
      <c r="E583" s="13">
        <v>4.2199142340186062E-2</v>
      </c>
      <c r="F583" s="21">
        <f t="shared" si="9"/>
        <v>1</v>
      </c>
      <c r="G583" s="13">
        <v>4.1289910434779177E-2</v>
      </c>
      <c r="H583" s="13">
        <v>4.2199142340186062E-2</v>
      </c>
      <c r="I583" s="11">
        <v>16</v>
      </c>
    </row>
    <row r="584" spans="1:9" x14ac:dyDescent="0.3">
      <c r="A584" s="11">
        <v>92624</v>
      </c>
      <c r="B584" s="12">
        <v>30777</v>
      </c>
      <c r="C584" s="12">
        <v>1196</v>
      </c>
      <c r="D584" s="40">
        <v>2760032</v>
      </c>
      <c r="E584" s="13">
        <v>3.8860187802579847E-2</v>
      </c>
      <c r="F584" s="21">
        <f t="shared" si="9"/>
        <v>1</v>
      </c>
      <c r="G584" s="13">
        <v>3.8791894736138414E-2</v>
      </c>
      <c r="H584" s="13">
        <v>3.8860187802579847E-2</v>
      </c>
      <c r="I584" s="11">
        <v>11</v>
      </c>
    </row>
    <row r="585" spans="1:9" x14ac:dyDescent="0.3">
      <c r="A585" s="11">
        <v>92625</v>
      </c>
      <c r="B585" s="12">
        <v>57413</v>
      </c>
      <c r="C585" s="12">
        <v>2408</v>
      </c>
      <c r="D585" s="40">
        <v>5663437</v>
      </c>
      <c r="E585" s="13">
        <v>4.1941720516259384E-2</v>
      </c>
      <c r="F585" s="21">
        <f t="shared" si="9"/>
        <v>1</v>
      </c>
      <c r="G585" s="13">
        <v>4.1025375513555534E-2</v>
      </c>
      <c r="H585" s="13">
        <v>4.1941720516259384E-2</v>
      </c>
      <c r="I585" s="11">
        <v>16</v>
      </c>
    </row>
    <row r="586" spans="1:9" x14ac:dyDescent="0.3">
      <c r="A586" s="8">
        <v>92626</v>
      </c>
      <c r="B586" s="9">
        <v>173537</v>
      </c>
      <c r="C586" s="9">
        <v>7458</v>
      </c>
      <c r="D586" s="41">
        <v>17104068</v>
      </c>
      <c r="E586" s="10">
        <v>4.2976425776635532E-2</v>
      </c>
      <c r="F586" s="16">
        <f t="shared" si="9"/>
        <v>1</v>
      </c>
      <c r="G586" s="10">
        <v>4.1520434010244155E-2</v>
      </c>
      <c r="H586" s="10">
        <v>4.2976425776635532E-2</v>
      </c>
      <c r="I586" s="8">
        <v>17</v>
      </c>
    </row>
    <row r="587" spans="1:9" x14ac:dyDescent="0.3">
      <c r="A587" s="17">
        <v>92627</v>
      </c>
      <c r="B587" s="18">
        <v>193061</v>
      </c>
      <c r="C587" s="18">
        <v>8241</v>
      </c>
      <c r="D587" s="39">
        <v>19085715</v>
      </c>
      <c r="E587" s="19">
        <v>4.2685990438255265E-2</v>
      </c>
      <c r="F587" s="20">
        <f t="shared" si="9"/>
        <v>1</v>
      </c>
      <c r="G587" s="19">
        <v>4.1289910434779177E-2</v>
      </c>
      <c r="H587" s="19">
        <v>4.2685990438255265E-2</v>
      </c>
      <c r="I587" s="17">
        <v>16</v>
      </c>
    </row>
    <row r="588" spans="1:9" x14ac:dyDescent="0.3">
      <c r="A588" s="11">
        <v>92629</v>
      </c>
      <c r="B588" s="12">
        <v>112941</v>
      </c>
      <c r="C588" s="12">
        <v>4651</v>
      </c>
      <c r="D588" s="40">
        <v>10538195</v>
      </c>
      <c r="E588" s="13">
        <v>4.118079351165653E-2</v>
      </c>
      <c r="F588" s="21">
        <f t="shared" si="9"/>
        <v>1</v>
      </c>
      <c r="G588" s="13">
        <v>3.8791894736138414E-2</v>
      </c>
      <c r="H588" s="13">
        <v>4.118079351165653E-2</v>
      </c>
      <c r="I588" s="11">
        <v>15</v>
      </c>
    </row>
    <row r="589" spans="1:9" x14ac:dyDescent="0.3">
      <c r="A589" s="11">
        <v>92630</v>
      </c>
      <c r="B589" s="12">
        <v>221913</v>
      </c>
      <c r="C589" s="12">
        <v>8800</v>
      </c>
      <c r="D589" s="40">
        <v>20745784</v>
      </c>
      <c r="E589" s="13">
        <v>3.9655180183224954E-2</v>
      </c>
      <c r="F589" s="21">
        <f t="shared" si="9"/>
        <v>1</v>
      </c>
      <c r="G589" s="13">
        <v>4.0091859426353744E-2</v>
      </c>
      <c r="H589" s="13">
        <v>3.9655180183224954E-2</v>
      </c>
      <c r="I589" s="11">
        <v>13</v>
      </c>
    </row>
    <row r="590" spans="1:9" x14ac:dyDescent="0.3">
      <c r="A590" s="11">
        <v>92637</v>
      </c>
      <c r="B590" s="12">
        <v>52990</v>
      </c>
      <c r="C590" s="12">
        <v>2627</v>
      </c>
      <c r="D590" s="40">
        <v>5271966</v>
      </c>
      <c r="E590" s="13">
        <v>4.9575391583317606E-2</v>
      </c>
      <c r="F590" s="21">
        <f t="shared" si="9"/>
        <v>1</v>
      </c>
      <c r="G590" s="13">
        <v>3.9900152940889569E-2</v>
      </c>
      <c r="H590" s="13">
        <v>4.9575391583317606E-2</v>
      </c>
      <c r="I590" s="11">
        <v>19</v>
      </c>
    </row>
    <row r="591" spans="1:9" x14ac:dyDescent="0.3">
      <c r="A591" s="8">
        <v>92646</v>
      </c>
      <c r="B591" s="9">
        <v>225064</v>
      </c>
      <c r="C591" s="9">
        <v>9198</v>
      </c>
      <c r="D591" s="41">
        <v>21261782</v>
      </c>
      <c r="E591" s="10">
        <v>4.0868375217715851E-2</v>
      </c>
      <c r="F591" s="16">
        <f t="shared" si="9"/>
        <v>1</v>
      </c>
      <c r="G591" s="10">
        <v>4.0091859426353744E-2</v>
      </c>
      <c r="H591" s="10">
        <v>4.0868375217715851E-2</v>
      </c>
      <c r="I591" s="8">
        <v>14</v>
      </c>
    </row>
    <row r="592" spans="1:9" x14ac:dyDescent="0.3">
      <c r="A592" s="17">
        <v>92647</v>
      </c>
      <c r="B592" s="18">
        <v>197609</v>
      </c>
      <c r="C592" s="18">
        <v>8324</v>
      </c>
      <c r="D592" s="39">
        <v>19335927</v>
      </c>
      <c r="E592" s="19">
        <v>4.2123587488424111E-2</v>
      </c>
      <c r="F592" s="20">
        <f t="shared" si="9"/>
        <v>1</v>
      </c>
      <c r="G592" s="19">
        <v>4.1025375513555534E-2</v>
      </c>
      <c r="H592" s="19">
        <v>4.2123587488424111E-2</v>
      </c>
      <c r="I592" s="17">
        <v>16</v>
      </c>
    </row>
    <row r="593" spans="1:9" x14ac:dyDescent="0.3">
      <c r="A593" s="11">
        <v>92648</v>
      </c>
      <c r="B593" s="12">
        <v>177249</v>
      </c>
      <c r="C593" s="12">
        <v>7510</v>
      </c>
      <c r="D593" s="40">
        <v>17450669</v>
      </c>
      <c r="E593" s="13">
        <v>4.2369773595337633E-2</v>
      </c>
      <c r="F593" s="21">
        <f t="shared" si="9"/>
        <v>1</v>
      </c>
      <c r="G593" s="13">
        <v>4.1025375513555534E-2</v>
      </c>
      <c r="H593" s="13">
        <v>4.2369773595337633E-2</v>
      </c>
      <c r="I593" s="11">
        <v>16</v>
      </c>
    </row>
    <row r="594" spans="1:9" x14ac:dyDescent="0.3">
      <c r="A594" s="11">
        <v>92649</v>
      </c>
      <c r="B594" s="12">
        <v>138585</v>
      </c>
      <c r="C594" s="12">
        <v>5587</v>
      </c>
      <c r="D594" s="40">
        <v>12853017</v>
      </c>
      <c r="E594" s="13">
        <v>4.0314608363098463E-2</v>
      </c>
      <c r="F594" s="21">
        <f t="shared" si="9"/>
        <v>0.10220975941328438</v>
      </c>
      <c r="G594" s="13">
        <v>3.8791894736138414E-2</v>
      </c>
      <c r="H594" s="13">
        <v>4.0314608363098463E-2</v>
      </c>
      <c r="I594" s="11">
        <v>13</v>
      </c>
    </row>
    <row r="595" spans="1:9" x14ac:dyDescent="0.3">
      <c r="A595" s="11">
        <v>92650</v>
      </c>
      <c r="B595" s="12">
        <v>101</v>
      </c>
      <c r="C595" s="12">
        <v>6</v>
      </c>
      <c r="D595" s="40">
        <v>11648</v>
      </c>
      <c r="E595" s="13">
        <v>5.9405940594059403E-2</v>
      </c>
      <c r="F595" s="21">
        <f t="shared" si="9"/>
        <v>1</v>
      </c>
      <c r="G595" s="13">
        <v>4.1025375513555534E-2</v>
      </c>
      <c r="H595" s="13">
        <v>4.2904048648314048E-2</v>
      </c>
      <c r="I595" s="11">
        <v>16</v>
      </c>
    </row>
    <row r="596" spans="1:9" x14ac:dyDescent="0.3">
      <c r="A596" s="8">
        <v>92651</v>
      </c>
      <c r="B596" s="9">
        <v>109444</v>
      </c>
      <c r="C596" s="9">
        <v>4852</v>
      </c>
      <c r="D596" s="41">
        <v>11544281</v>
      </c>
      <c r="E596" s="10">
        <v>4.433317495705566E-2</v>
      </c>
      <c r="F596" s="16">
        <f t="shared" si="9"/>
        <v>1</v>
      </c>
      <c r="G596" s="10">
        <v>4.7386846690150433E-2</v>
      </c>
      <c r="H596" s="10">
        <v>4.433317495705566E-2</v>
      </c>
      <c r="I596" s="8">
        <v>17</v>
      </c>
    </row>
    <row r="597" spans="1:9" x14ac:dyDescent="0.3">
      <c r="A597" s="17">
        <v>92653</v>
      </c>
      <c r="B597" s="18">
        <v>124622</v>
      </c>
      <c r="C597" s="18">
        <v>5198</v>
      </c>
      <c r="D597" s="39">
        <v>12027601</v>
      </c>
      <c r="E597" s="19">
        <v>4.17101314374669E-2</v>
      </c>
      <c r="F597" s="20">
        <f t="shared" si="9"/>
        <v>1</v>
      </c>
      <c r="G597" s="19">
        <v>4.4268380429094714E-2</v>
      </c>
      <c r="H597" s="19">
        <v>4.17101314374669E-2</v>
      </c>
      <c r="I597" s="17">
        <v>15</v>
      </c>
    </row>
    <row r="598" spans="1:9" x14ac:dyDescent="0.3">
      <c r="A598" s="11">
        <v>92655</v>
      </c>
      <c r="B598" s="12">
        <v>25696</v>
      </c>
      <c r="C598" s="12">
        <v>1209</v>
      </c>
      <c r="D598" s="40">
        <v>2780907</v>
      </c>
      <c r="E598" s="13">
        <v>4.7050124533001246E-2</v>
      </c>
      <c r="F598" s="21">
        <f t="shared" si="9"/>
        <v>1</v>
      </c>
      <c r="G598" s="13">
        <v>4.7386846690150433E-2</v>
      </c>
      <c r="H598" s="13">
        <v>4.7050124533001246E-2</v>
      </c>
      <c r="I598" s="11">
        <v>19</v>
      </c>
    </row>
    <row r="599" spans="1:9" x14ac:dyDescent="0.3">
      <c r="A599" s="11">
        <v>92656</v>
      </c>
      <c r="B599" s="12">
        <v>172866</v>
      </c>
      <c r="C599" s="12">
        <v>7025</v>
      </c>
      <c r="D599" s="40">
        <v>15640654</v>
      </c>
      <c r="E599" s="13">
        <v>4.0638413568891509E-2</v>
      </c>
      <c r="F599" s="21">
        <f t="shared" si="9"/>
        <v>1</v>
      </c>
      <c r="G599" s="13">
        <v>3.9900152940889569E-2</v>
      </c>
      <c r="H599" s="13">
        <v>4.0638413568891509E-2</v>
      </c>
      <c r="I599" s="11">
        <v>14</v>
      </c>
    </row>
    <row r="600" spans="1:9" x14ac:dyDescent="0.3">
      <c r="A600" s="11">
        <v>92657</v>
      </c>
      <c r="B600" s="12">
        <v>46034</v>
      </c>
      <c r="C600" s="12">
        <v>1806</v>
      </c>
      <c r="D600" s="40">
        <v>4377964</v>
      </c>
      <c r="E600" s="13">
        <v>3.9231872094538822E-2</v>
      </c>
      <c r="F600" s="21">
        <f t="shared" si="9"/>
        <v>1</v>
      </c>
      <c r="G600" s="13">
        <v>3.8791894736138414E-2</v>
      </c>
      <c r="H600" s="13">
        <v>3.9231872094538822E-2</v>
      </c>
      <c r="I600" s="11">
        <v>12</v>
      </c>
    </row>
    <row r="601" spans="1:9" x14ac:dyDescent="0.3">
      <c r="A601" s="8">
        <v>92660</v>
      </c>
      <c r="B601" s="9">
        <v>140372</v>
      </c>
      <c r="C601" s="9">
        <v>5933</v>
      </c>
      <c r="D601" s="41">
        <v>14080849</v>
      </c>
      <c r="E601" s="10">
        <v>4.2266263927278946E-2</v>
      </c>
      <c r="F601" s="16">
        <f t="shared" si="9"/>
        <v>1</v>
      </c>
      <c r="G601" s="10">
        <v>4.1025375513555534E-2</v>
      </c>
      <c r="H601" s="10">
        <v>4.2266263927278946E-2</v>
      </c>
      <c r="I601" s="8">
        <v>16</v>
      </c>
    </row>
    <row r="602" spans="1:9" x14ac:dyDescent="0.3">
      <c r="A602" s="17">
        <v>92661</v>
      </c>
      <c r="B602" s="18">
        <v>15915</v>
      </c>
      <c r="C602" s="18">
        <v>665</v>
      </c>
      <c r="D602" s="39">
        <v>1522284</v>
      </c>
      <c r="E602" s="19">
        <v>4.1784480050267046E-2</v>
      </c>
      <c r="F602" s="20">
        <f t="shared" si="9"/>
        <v>1</v>
      </c>
      <c r="G602" s="19">
        <v>4.1289910434779177E-2</v>
      </c>
      <c r="H602" s="19">
        <v>4.1784480050267046E-2</v>
      </c>
      <c r="I602" s="17">
        <v>15</v>
      </c>
    </row>
    <row r="603" spans="1:9" x14ac:dyDescent="0.3">
      <c r="A603" s="11">
        <v>92662</v>
      </c>
      <c r="B603" s="12">
        <v>12745</v>
      </c>
      <c r="C603" s="12">
        <v>516</v>
      </c>
      <c r="D603" s="40">
        <v>1065634</v>
      </c>
      <c r="E603" s="13">
        <v>4.0486465280502155E-2</v>
      </c>
      <c r="F603" s="21">
        <f t="shared" si="9"/>
        <v>1</v>
      </c>
      <c r="G603" s="13">
        <v>4.0091859426353744E-2</v>
      </c>
      <c r="H603" s="13">
        <v>4.0486465280502155E-2</v>
      </c>
      <c r="I603" s="11">
        <v>14</v>
      </c>
    </row>
    <row r="604" spans="1:9" x14ac:dyDescent="0.3">
      <c r="A604" s="11">
        <v>92663</v>
      </c>
      <c r="B604" s="12">
        <v>86425</v>
      </c>
      <c r="C604" s="12">
        <v>3841</v>
      </c>
      <c r="D604" s="40">
        <v>9141365</v>
      </c>
      <c r="E604" s="13">
        <v>4.4443158808215213E-2</v>
      </c>
      <c r="F604" s="21">
        <f t="shared" si="9"/>
        <v>1</v>
      </c>
      <c r="G604" s="13">
        <v>4.1289910434779177E-2</v>
      </c>
      <c r="H604" s="13">
        <v>4.4443158808215213E-2</v>
      </c>
      <c r="I604" s="11">
        <v>18</v>
      </c>
    </row>
    <row r="605" spans="1:9" x14ac:dyDescent="0.3">
      <c r="A605" s="11">
        <v>92672</v>
      </c>
      <c r="B605" s="12">
        <v>146458</v>
      </c>
      <c r="C605" s="12">
        <v>5844</v>
      </c>
      <c r="D605" s="40">
        <v>13316839</v>
      </c>
      <c r="E605" s="13">
        <v>3.9902224528533779E-2</v>
      </c>
      <c r="F605" s="21">
        <f t="shared" si="9"/>
        <v>1</v>
      </c>
      <c r="G605" s="13">
        <v>3.8791894736138414E-2</v>
      </c>
      <c r="H605" s="13">
        <v>3.9902224528533779E-2</v>
      </c>
      <c r="I605" s="11">
        <v>13</v>
      </c>
    </row>
    <row r="606" spans="1:9" x14ac:dyDescent="0.3">
      <c r="A606" s="8">
        <v>92673</v>
      </c>
      <c r="B606" s="9">
        <v>111206</v>
      </c>
      <c r="C606" s="9">
        <v>4266</v>
      </c>
      <c r="D606" s="41">
        <v>9534570</v>
      </c>
      <c r="E606" s="10">
        <v>3.8361239501465749E-2</v>
      </c>
      <c r="F606" s="16">
        <f t="shared" si="9"/>
        <v>1</v>
      </c>
      <c r="G606" s="10">
        <v>4.0091859426353744E-2</v>
      </c>
      <c r="H606" s="10">
        <v>3.8361239501465749E-2</v>
      </c>
      <c r="I606" s="8">
        <v>11</v>
      </c>
    </row>
    <row r="607" spans="1:9" x14ac:dyDescent="0.3">
      <c r="A607" s="17">
        <v>92675</v>
      </c>
      <c r="B607" s="18">
        <v>129690</v>
      </c>
      <c r="C607" s="18">
        <v>5007</v>
      </c>
      <c r="D607" s="39">
        <v>11552368</v>
      </c>
      <c r="E607" s="19">
        <v>3.8607448531112656E-2</v>
      </c>
      <c r="F607" s="20">
        <f t="shared" si="9"/>
        <v>0.98667162403194641</v>
      </c>
      <c r="G607" s="19">
        <v>3.8791894736138414E-2</v>
      </c>
      <c r="H607" s="19">
        <v>3.8607448531112656E-2</v>
      </c>
      <c r="I607" s="17">
        <v>11</v>
      </c>
    </row>
    <row r="608" spans="1:9" x14ac:dyDescent="0.3">
      <c r="A608" s="11">
        <v>92676</v>
      </c>
      <c r="B608" s="12">
        <v>9412</v>
      </c>
      <c r="C608" s="12">
        <v>329</v>
      </c>
      <c r="D608" s="40">
        <v>809986</v>
      </c>
      <c r="E608" s="13">
        <v>3.4955376115597112E-2</v>
      </c>
      <c r="F608" s="21">
        <f t="shared" si="9"/>
        <v>1</v>
      </c>
      <c r="G608" s="13">
        <v>4.0091859426353744E-2</v>
      </c>
      <c r="H608" s="13">
        <v>3.5023837096316505E-2</v>
      </c>
      <c r="I608" s="11">
        <v>7</v>
      </c>
    </row>
    <row r="609" spans="1:9" x14ac:dyDescent="0.3">
      <c r="A609" s="11">
        <v>92677</v>
      </c>
      <c r="B609" s="12">
        <v>254998</v>
      </c>
      <c r="C609" s="12">
        <v>10351</v>
      </c>
      <c r="D609" s="40">
        <v>23979465</v>
      </c>
      <c r="E609" s="13">
        <v>4.059247523509988E-2</v>
      </c>
      <c r="F609" s="21">
        <f t="shared" si="9"/>
        <v>0.40464309756719097</v>
      </c>
      <c r="G609" s="13">
        <v>3.9900152940889569E-2</v>
      </c>
      <c r="H609" s="13">
        <v>4.059247523509988E-2</v>
      </c>
      <c r="I609" s="11">
        <v>14</v>
      </c>
    </row>
    <row r="610" spans="1:9" x14ac:dyDescent="0.3">
      <c r="A610" s="11">
        <v>92678</v>
      </c>
      <c r="B610" s="12">
        <v>1583</v>
      </c>
      <c r="C610" s="12">
        <v>56</v>
      </c>
      <c r="D610" s="40">
        <v>151354</v>
      </c>
      <c r="E610" s="13">
        <v>3.5375868603916616E-2</v>
      </c>
      <c r="F610" s="21">
        <f t="shared" si="9"/>
        <v>1</v>
      </c>
      <c r="G610" s="13">
        <v>3.6828456056186738E-2</v>
      </c>
      <c r="H610" s="13">
        <v>3.6240676570012925E-2</v>
      </c>
      <c r="I610" s="11">
        <v>8</v>
      </c>
    </row>
    <row r="611" spans="1:9" x14ac:dyDescent="0.3">
      <c r="A611" s="8">
        <v>92679</v>
      </c>
      <c r="B611" s="9">
        <v>129806</v>
      </c>
      <c r="C611" s="9">
        <v>5013</v>
      </c>
      <c r="D611" s="41">
        <v>12023055</v>
      </c>
      <c r="E611" s="10">
        <v>3.8619170146218205E-2</v>
      </c>
      <c r="F611" s="16">
        <f t="shared" si="9"/>
        <v>1</v>
      </c>
      <c r="G611" s="10">
        <v>3.6828456056186738E-2</v>
      </c>
      <c r="H611" s="10">
        <v>3.8619170146218205E-2</v>
      </c>
      <c r="I611" s="8">
        <v>11</v>
      </c>
    </row>
    <row r="612" spans="1:9" x14ac:dyDescent="0.3">
      <c r="A612" s="17">
        <v>92683</v>
      </c>
      <c r="B612" s="18">
        <v>300322</v>
      </c>
      <c r="C612" s="18">
        <v>13214</v>
      </c>
      <c r="D612" s="39">
        <v>30112107</v>
      </c>
      <c r="E612" s="19">
        <v>4.3999440600422213E-2</v>
      </c>
      <c r="F612" s="20">
        <f t="shared" si="9"/>
        <v>1</v>
      </c>
      <c r="G612" s="19">
        <v>4.3041781553666052E-2</v>
      </c>
      <c r="H612" s="19">
        <v>4.3999440600422213E-2</v>
      </c>
      <c r="I612" s="17">
        <v>17</v>
      </c>
    </row>
    <row r="613" spans="1:9" x14ac:dyDescent="0.3">
      <c r="A613" s="11">
        <v>92688</v>
      </c>
      <c r="B613" s="12">
        <v>154446</v>
      </c>
      <c r="C613" s="12">
        <v>6112</v>
      </c>
      <c r="D613" s="40">
        <v>13835608</v>
      </c>
      <c r="E613" s="13">
        <v>3.9573702135374179E-2</v>
      </c>
      <c r="F613" s="21">
        <f t="shared" si="9"/>
        <v>1</v>
      </c>
      <c r="G613" s="13">
        <v>3.7919295997972377E-2</v>
      </c>
      <c r="H613" s="13">
        <v>3.9573702135374179E-2</v>
      </c>
      <c r="I613" s="11">
        <v>12</v>
      </c>
    </row>
    <row r="614" spans="1:9" x14ac:dyDescent="0.3">
      <c r="A614" s="11">
        <v>92691</v>
      </c>
      <c r="B614" s="12">
        <v>186113</v>
      </c>
      <c r="C614" s="12">
        <v>7333</v>
      </c>
      <c r="D614" s="40">
        <v>16945791</v>
      </c>
      <c r="E614" s="13">
        <v>3.9400794141193789E-2</v>
      </c>
      <c r="F614" s="21">
        <f t="shared" si="9"/>
        <v>1</v>
      </c>
      <c r="G614" s="13">
        <v>3.8657448951658936E-2</v>
      </c>
      <c r="H614" s="13">
        <v>3.9400794141193789E-2</v>
      </c>
      <c r="I614" s="11">
        <v>12</v>
      </c>
    </row>
    <row r="615" spans="1:9" x14ac:dyDescent="0.3">
      <c r="A615" s="11">
        <v>92692</v>
      </c>
      <c r="B615" s="12">
        <v>185493</v>
      </c>
      <c r="C615" s="12">
        <v>7572</v>
      </c>
      <c r="D615" s="40">
        <v>16958224</v>
      </c>
      <c r="E615" s="13">
        <v>4.0820947421196491E-2</v>
      </c>
      <c r="F615" s="21">
        <f t="shared" si="9"/>
        <v>1</v>
      </c>
      <c r="G615" s="13">
        <v>4.0091859426353744E-2</v>
      </c>
      <c r="H615" s="13">
        <v>4.0820947421196491E-2</v>
      </c>
      <c r="I615" s="11">
        <v>14</v>
      </c>
    </row>
    <row r="616" spans="1:9" x14ac:dyDescent="0.3">
      <c r="A616" s="8">
        <v>92694</v>
      </c>
      <c r="B616" s="9">
        <v>73851</v>
      </c>
      <c r="C616" s="9">
        <v>2893</v>
      </c>
      <c r="D616" s="41">
        <v>6488109</v>
      </c>
      <c r="E616" s="10">
        <v>3.9173470907638355E-2</v>
      </c>
      <c r="F616" s="16">
        <f t="shared" si="9"/>
        <v>1</v>
      </c>
      <c r="G616" s="10">
        <v>5.607914576295147E-2</v>
      </c>
      <c r="H616" s="10">
        <v>3.9173470907638355E-2</v>
      </c>
      <c r="I616" s="8">
        <v>12</v>
      </c>
    </row>
    <row r="617" spans="1:9" x14ac:dyDescent="0.3">
      <c r="A617" s="17">
        <v>92701</v>
      </c>
      <c r="B617" s="18">
        <v>102511</v>
      </c>
      <c r="C617" s="18">
        <v>3867</v>
      </c>
      <c r="D617" s="39">
        <v>9430155</v>
      </c>
      <c r="E617" s="19">
        <v>3.7722780969847138E-2</v>
      </c>
      <c r="F617" s="20">
        <f t="shared" si="9"/>
        <v>1</v>
      </c>
      <c r="G617" s="19">
        <v>3.6828456056186738E-2</v>
      </c>
      <c r="H617" s="19">
        <v>3.7722780969847138E-2</v>
      </c>
      <c r="I617" s="17">
        <v>10</v>
      </c>
    </row>
    <row r="618" spans="1:9" x14ac:dyDescent="0.3">
      <c r="A618" s="11">
        <v>92703</v>
      </c>
      <c r="B618" s="12">
        <v>154368</v>
      </c>
      <c r="C618" s="12">
        <v>5907</v>
      </c>
      <c r="D618" s="40">
        <v>14253822</v>
      </c>
      <c r="E618" s="13">
        <v>3.8265702736318408E-2</v>
      </c>
      <c r="F618" s="21">
        <f t="shared" si="9"/>
        <v>1</v>
      </c>
      <c r="G618" s="13">
        <v>3.7919295997972377E-2</v>
      </c>
      <c r="H618" s="13">
        <v>3.8265702736318408E-2</v>
      </c>
      <c r="I618" s="11">
        <v>10</v>
      </c>
    </row>
    <row r="619" spans="1:9" x14ac:dyDescent="0.3">
      <c r="A619" s="11">
        <v>92704</v>
      </c>
      <c r="B619" s="12">
        <v>229510</v>
      </c>
      <c r="C619" s="12">
        <v>8845</v>
      </c>
      <c r="D619" s="40">
        <v>21487385</v>
      </c>
      <c r="E619" s="13">
        <v>3.8538625767940392E-2</v>
      </c>
      <c r="F619" s="21">
        <f t="shared" si="9"/>
        <v>1</v>
      </c>
      <c r="G619" s="13">
        <v>3.8657448951658936E-2</v>
      </c>
      <c r="H619" s="13">
        <v>3.8538625767940392E-2</v>
      </c>
      <c r="I619" s="11">
        <v>11</v>
      </c>
    </row>
    <row r="620" spans="1:9" x14ac:dyDescent="0.3">
      <c r="A620" s="11">
        <v>92705</v>
      </c>
      <c r="B620" s="12">
        <v>158953</v>
      </c>
      <c r="C620" s="12">
        <v>6236</v>
      </c>
      <c r="D620" s="40">
        <v>14250386</v>
      </c>
      <c r="E620" s="13">
        <v>3.9231722584663391E-2</v>
      </c>
      <c r="F620" s="21">
        <f t="shared" si="9"/>
        <v>1</v>
      </c>
      <c r="G620" s="13">
        <v>3.8791894736138414E-2</v>
      </c>
      <c r="H620" s="13">
        <v>3.9231722584663391E-2</v>
      </c>
      <c r="I620" s="11">
        <v>12</v>
      </c>
    </row>
    <row r="621" spans="1:9" x14ac:dyDescent="0.3">
      <c r="A621" s="8">
        <v>92706</v>
      </c>
      <c r="B621" s="9">
        <v>95145</v>
      </c>
      <c r="C621" s="9">
        <v>3629</v>
      </c>
      <c r="D621" s="41">
        <v>8483289</v>
      </c>
      <c r="E621" s="10">
        <v>3.8141783593462611E-2</v>
      </c>
      <c r="F621" s="16">
        <f t="shared" si="9"/>
        <v>1</v>
      </c>
      <c r="G621" s="10">
        <v>3.5986555924986528E-2</v>
      </c>
      <c r="H621" s="10">
        <v>3.8141783593462611E-2</v>
      </c>
      <c r="I621" s="8">
        <v>10</v>
      </c>
    </row>
    <row r="622" spans="1:9" x14ac:dyDescent="0.3">
      <c r="A622" s="17">
        <v>92707</v>
      </c>
      <c r="B622" s="18">
        <v>157557</v>
      </c>
      <c r="C622" s="18">
        <v>5745</v>
      </c>
      <c r="D622" s="39">
        <v>13929921</v>
      </c>
      <c r="E622" s="19">
        <v>3.646299434490375E-2</v>
      </c>
      <c r="F622" s="20">
        <f t="shared" si="9"/>
        <v>1</v>
      </c>
      <c r="G622" s="19">
        <v>3.5986555924986528E-2</v>
      </c>
      <c r="H622" s="19">
        <v>3.646299434490375E-2</v>
      </c>
      <c r="I622" s="17">
        <v>8</v>
      </c>
    </row>
    <row r="623" spans="1:9" x14ac:dyDescent="0.3">
      <c r="A623" s="11">
        <v>92708</v>
      </c>
      <c r="B623" s="12">
        <v>213036</v>
      </c>
      <c r="C623" s="12">
        <v>8876</v>
      </c>
      <c r="D623" s="40">
        <v>20090453</v>
      </c>
      <c r="E623" s="13">
        <v>4.1664319645505925E-2</v>
      </c>
      <c r="F623" s="21">
        <f t="shared" si="9"/>
        <v>8.1362009454906778E-2</v>
      </c>
      <c r="G623" s="13">
        <v>4.1289910434779177E-2</v>
      </c>
      <c r="H623" s="13">
        <v>4.1664319645505925E-2</v>
      </c>
      <c r="I623" s="11">
        <v>15</v>
      </c>
    </row>
    <row r="624" spans="1:9" x14ac:dyDescent="0.3">
      <c r="A624" s="11">
        <v>92709</v>
      </c>
      <c r="B624" s="12">
        <v>64</v>
      </c>
      <c r="C624" s="12">
        <v>0</v>
      </c>
      <c r="D624" s="40">
        <v>0</v>
      </c>
      <c r="E624" s="13">
        <v>0</v>
      </c>
      <c r="F624" s="21">
        <f t="shared" si="9"/>
        <v>6.186322281275955E-2</v>
      </c>
      <c r="G624" s="13">
        <v>4.1289910434779177E-2</v>
      </c>
      <c r="H624" s="13">
        <v>3.7930480351592417E-2</v>
      </c>
      <c r="I624" s="11">
        <v>10</v>
      </c>
    </row>
    <row r="625" spans="1:9" x14ac:dyDescent="0.3">
      <c r="A625" s="11">
        <v>92710</v>
      </c>
      <c r="B625" s="12">
        <v>37</v>
      </c>
      <c r="C625" s="12">
        <v>0</v>
      </c>
      <c r="D625" s="40">
        <v>0</v>
      </c>
      <c r="E625" s="13">
        <v>0</v>
      </c>
      <c r="F625" s="21">
        <f t="shared" si="9"/>
        <v>1</v>
      </c>
      <c r="G625" s="13">
        <v>3.8657448951658936E-2</v>
      </c>
      <c r="H625" s="13">
        <v>3.6265974573789578E-2</v>
      </c>
      <c r="I625" s="11">
        <v>8</v>
      </c>
    </row>
    <row r="626" spans="1:9" x14ac:dyDescent="0.3">
      <c r="A626" s="8">
        <v>92780</v>
      </c>
      <c r="B626" s="9">
        <v>171323</v>
      </c>
      <c r="C626" s="9">
        <v>7131</v>
      </c>
      <c r="D626" s="41">
        <v>16317783</v>
      </c>
      <c r="E626" s="10">
        <v>4.1623132912685393E-2</v>
      </c>
      <c r="F626" s="16">
        <f t="shared" si="9"/>
        <v>1</v>
      </c>
      <c r="G626" s="10">
        <v>4.1520434010244155E-2</v>
      </c>
      <c r="H626" s="10">
        <v>4.1623132912685393E-2</v>
      </c>
      <c r="I626" s="8">
        <v>15</v>
      </c>
    </row>
    <row r="627" spans="1:9" x14ac:dyDescent="0.3">
      <c r="A627" s="17">
        <v>92782</v>
      </c>
      <c r="B627" s="18">
        <v>84668</v>
      </c>
      <c r="C627" s="18">
        <v>3299</v>
      </c>
      <c r="D627" s="39">
        <v>7454931</v>
      </c>
      <c r="E627" s="19">
        <v>3.8963953323569708E-2</v>
      </c>
      <c r="F627" s="20">
        <f t="shared" si="9"/>
        <v>1</v>
      </c>
      <c r="G627" s="19">
        <v>3.7919295997972377E-2</v>
      </c>
      <c r="H627" s="19">
        <v>3.8963953323569708E-2</v>
      </c>
      <c r="I627" s="17">
        <v>12</v>
      </c>
    </row>
    <row r="628" spans="1:9" x14ac:dyDescent="0.3">
      <c r="A628" s="11">
        <v>92801</v>
      </c>
      <c r="B628" s="12">
        <v>162101</v>
      </c>
      <c r="C628" s="12">
        <v>6735</v>
      </c>
      <c r="D628" s="40">
        <v>15955085</v>
      </c>
      <c r="E628" s="13">
        <v>4.1548170585005643E-2</v>
      </c>
      <c r="F628" s="21">
        <f t="shared" si="9"/>
        <v>1</v>
      </c>
      <c r="G628" s="13">
        <v>4.3041781553666052E-2</v>
      </c>
      <c r="H628" s="13">
        <v>4.1548170585005643E-2</v>
      </c>
      <c r="I628" s="11">
        <v>15</v>
      </c>
    </row>
    <row r="629" spans="1:9" x14ac:dyDescent="0.3">
      <c r="A629" s="11">
        <v>92802</v>
      </c>
      <c r="B629" s="12">
        <v>106908</v>
      </c>
      <c r="C629" s="12">
        <v>4463</v>
      </c>
      <c r="D629" s="40">
        <v>10234931</v>
      </c>
      <c r="E629" s="13">
        <v>4.1746174280689941E-2</v>
      </c>
      <c r="F629" s="21">
        <f t="shared" si="9"/>
        <v>1</v>
      </c>
      <c r="G629" s="13">
        <v>4.1025375513555534E-2</v>
      </c>
      <c r="H629" s="13">
        <v>4.1746174280689941E-2</v>
      </c>
      <c r="I629" s="11">
        <v>15</v>
      </c>
    </row>
    <row r="630" spans="1:9" x14ac:dyDescent="0.3">
      <c r="A630" s="11">
        <v>92804</v>
      </c>
      <c r="B630" s="12">
        <v>235772</v>
      </c>
      <c r="C630" s="12">
        <v>10576</v>
      </c>
      <c r="D630" s="40">
        <v>24414977</v>
      </c>
      <c r="E630" s="13">
        <v>4.4856895644945119E-2</v>
      </c>
      <c r="F630" s="21">
        <f t="shared" si="9"/>
        <v>1</v>
      </c>
      <c r="G630" s="13">
        <v>4.3041781553666052E-2</v>
      </c>
      <c r="H630" s="13">
        <v>4.4856895644945119E-2</v>
      </c>
      <c r="I630" s="11">
        <v>18</v>
      </c>
    </row>
    <row r="631" spans="1:9" x14ac:dyDescent="0.3">
      <c r="A631" s="8">
        <v>92805</v>
      </c>
      <c r="B631" s="9">
        <v>173741</v>
      </c>
      <c r="C631" s="9">
        <v>6577</v>
      </c>
      <c r="D631" s="41">
        <v>15891680</v>
      </c>
      <c r="E631" s="10">
        <v>3.7855198254873636E-2</v>
      </c>
      <c r="F631" s="16">
        <f t="shared" si="9"/>
        <v>1</v>
      </c>
      <c r="G631" s="10">
        <v>3.6828456056186738E-2</v>
      </c>
      <c r="H631" s="10">
        <v>3.7855198254873636E-2</v>
      </c>
      <c r="I631" s="8">
        <v>10</v>
      </c>
    </row>
    <row r="632" spans="1:9" x14ac:dyDescent="0.3">
      <c r="A632" s="17">
        <v>92806</v>
      </c>
      <c r="B632" s="18">
        <v>122564</v>
      </c>
      <c r="C632" s="18">
        <v>4977</v>
      </c>
      <c r="D632" s="39">
        <v>12004162</v>
      </c>
      <c r="E632" s="19">
        <v>4.0607356156783396E-2</v>
      </c>
      <c r="F632" s="20">
        <f t="shared" si="9"/>
        <v>1</v>
      </c>
      <c r="G632" s="19">
        <v>3.9900152940889569E-2</v>
      </c>
      <c r="H632" s="19">
        <v>4.0607356156783396E-2</v>
      </c>
      <c r="I632" s="17">
        <v>14</v>
      </c>
    </row>
    <row r="633" spans="1:9" x14ac:dyDescent="0.3">
      <c r="A633" s="11">
        <v>92807</v>
      </c>
      <c r="B633" s="12">
        <v>147139</v>
      </c>
      <c r="C633" s="12">
        <v>6152</v>
      </c>
      <c r="D633" s="40">
        <v>14197760</v>
      </c>
      <c r="E633" s="13">
        <v>4.181080474925071E-2</v>
      </c>
      <c r="F633" s="21">
        <f t="shared" si="9"/>
        <v>1</v>
      </c>
      <c r="G633" s="13">
        <v>4.1289910434779177E-2</v>
      </c>
      <c r="H633" s="13">
        <v>4.181080474925071E-2</v>
      </c>
      <c r="I633" s="11">
        <v>15</v>
      </c>
    </row>
    <row r="634" spans="1:9" x14ac:dyDescent="0.3">
      <c r="A634" s="11">
        <v>92808</v>
      </c>
      <c r="B634" s="12">
        <v>79692</v>
      </c>
      <c r="C634" s="12">
        <v>3370</v>
      </c>
      <c r="D634" s="40">
        <v>7753809</v>
      </c>
      <c r="E634" s="13">
        <v>4.2287808061034986E-2</v>
      </c>
      <c r="F634" s="21">
        <f t="shared" si="9"/>
        <v>4.6605945877602882E-2</v>
      </c>
      <c r="G634" s="13">
        <v>4.1289910434779177E-2</v>
      </c>
      <c r="H634" s="13">
        <v>4.2287808061034986E-2</v>
      </c>
      <c r="I634" s="11">
        <v>16</v>
      </c>
    </row>
    <row r="635" spans="1:9" x14ac:dyDescent="0.3">
      <c r="A635" s="11">
        <v>92811</v>
      </c>
      <c r="B635" s="12">
        <v>21</v>
      </c>
      <c r="C635" s="12">
        <v>1</v>
      </c>
      <c r="D635" s="40">
        <v>1018</v>
      </c>
      <c r="E635" s="13">
        <v>4.7619047619047616E-2</v>
      </c>
      <c r="F635" s="21">
        <f t="shared" si="9"/>
        <v>1</v>
      </c>
      <c r="G635" s="13">
        <v>5.607914576295147E-2</v>
      </c>
      <c r="H635" s="13">
        <v>5.5684854886737474E-2</v>
      </c>
      <c r="I635" s="11">
        <v>20</v>
      </c>
    </row>
    <row r="636" spans="1:9" x14ac:dyDescent="0.3">
      <c r="A636" s="8">
        <v>92821</v>
      </c>
      <c r="B636" s="9">
        <v>137752</v>
      </c>
      <c r="C636" s="9">
        <v>5930</v>
      </c>
      <c r="D636" s="41">
        <v>13535874</v>
      </c>
      <c r="E636" s="10">
        <v>4.3048376793077416E-2</v>
      </c>
      <c r="F636" s="16">
        <f t="shared" si="9"/>
        <v>1</v>
      </c>
      <c r="G636" s="10">
        <v>4.0091859426353744E-2</v>
      </c>
      <c r="H636" s="10">
        <v>4.3048376793077416E-2</v>
      </c>
      <c r="I636" s="8">
        <v>17</v>
      </c>
    </row>
    <row r="637" spans="1:9" x14ac:dyDescent="0.3">
      <c r="A637" s="17">
        <v>92823</v>
      </c>
      <c r="B637" s="18">
        <v>14278</v>
      </c>
      <c r="C637" s="18">
        <v>592</v>
      </c>
      <c r="D637" s="39">
        <v>1355590</v>
      </c>
      <c r="E637" s="19">
        <v>4.1462389690432831E-2</v>
      </c>
      <c r="F637" s="20">
        <f t="shared" si="9"/>
        <v>1</v>
      </c>
      <c r="G637" s="19">
        <v>4.7386846690150433E-2</v>
      </c>
      <c r="H637" s="19">
        <v>4.1462389690432831E-2</v>
      </c>
      <c r="I637" s="17">
        <v>15</v>
      </c>
    </row>
    <row r="638" spans="1:9" x14ac:dyDescent="0.3">
      <c r="A638" s="11">
        <v>92831</v>
      </c>
      <c r="B638" s="12">
        <v>107392</v>
      </c>
      <c r="C638" s="12">
        <v>4747</v>
      </c>
      <c r="D638" s="40">
        <v>11221447</v>
      </c>
      <c r="E638" s="13">
        <v>4.4202547675804532E-2</v>
      </c>
      <c r="F638" s="21">
        <f t="shared" si="9"/>
        <v>1</v>
      </c>
      <c r="G638" s="13">
        <v>4.4268380429094714E-2</v>
      </c>
      <c r="H638" s="13">
        <v>4.4202547675804532E-2</v>
      </c>
      <c r="I638" s="11">
        <v>17</v>
      </c>
    </row>
    <row r="639" spans="1:9" x14ac:dyDescent="0.3">
      <c r="A639" s="11">
        <v>92832</v>
      </c>
      <c r="B639" s="12">
        <v>68506</v>
      </c>
      <c r="C639" s="12">
        <v>2925</v>
      </c>
      <c r="D639" s="40">
        <v>6839056</v>
      </c>
      <c r="E639" s="13">
        <v>4.2696990044667621E-2</v>
      </c>
      <c r="F639" s="21">
        <f t="shared" si="9"/>
        <v>1</v>
      </c>
      <c r="G639" s="13">
        <v>4.1520434010244155E-2</v>
      </c>
      <c r="H639" s="13">
        <v>4.2696990044667621E-2</v>
      </c>
      <c r="I639" s="11">
        <v>16</v>
      </c>
    </row>
    <row r="640" spans="1:9" x14ac:dyDescent="0.3">
      <c r="A640" s="11">
        <v>92833</v>
      </c>
      <c r="B640" s="12">
        <v>174004</v>
      </c>
      <c r="C640" s="12">
        <v>7990</v>
      </c>
      <c r="D640" s="40">
        <v>18901855</v>
      </c>
      <c r="E640" s="13">
        <v>4.5918484632537185E-2</v>
      </c>
      <c r="F640" s="21">
        <f t="shared" si="9"/>
        <v>1</v>
      </c>
      <c r="G640" s="13">
        <v>4.7386846690150433E-2</v>
      </c>
      <c r="H640" s="13">
        <v>4.5918484632537185E-2</v>
      </c>
      <c r="I640" s="11">
        <v>18</v>
      </c>
    </row>
    <row r="641" spans="1:9" x14ac:dyDescent="0.3">
      <c r="A641" s="8">
        <v>92835</v>
      </c>
      <c r="B641" s="9">
        <v>94640</v>
      </c>
      <c r="C641" s="9">
        <v>3901</v>
      </c>
      <c r="D641" s="41">
        <v>8719237</v>
      </c>
      <c r="E641" s="10">
        <v>4.1219357565511414E-2</v>
      </c>
      <c r="F641" s="16">
        <f t="shared" si="9"/>
        <v>1</v>
      </c>
      <c r="G641" s="10">
        <v>4.0091859426353744E-2</v>
      </c>
      <c r="H641" s="10">
        <v>4.1219357565511414E-2</v>
      </c>
      <c r="I641" s="8">
        <v>15</v>
      </c>
    </row>
    <row r="642" spans="1:9" x14ac:dyDescent="0.3">
      <c r="A642" s="17">
        <v>92840</v>
      </c>
      <c r="B642" s="18">
        <v>163871</v>
      </c>
      <c r="C642" s="18">
        <v>6956</v>
      </c>
      <c r="D642" s="39">
        <v>16259090</v>
      </c>
      <c r="E642" s="19">
        <v>4.2448023140152925E-2</v>
      </c>
      <c r="F642" s="20">
        <f t="shared" si="9"/>
        <v>1</v>
      </c>
      <c r="G642" s="19">
        <v>4.1520434010244155E-2</v>
      </c>
      <c r="H642" s="19">
        <v>4.2448023140152925E-2</v>
      </c>
      <c r="I642" s="17">
        <v>16</v>
      </c>
    </row>
    <row r="643" spans="1:9" x14ac:dyDescent="0.3">
      <c r="A643" s="11">
        <v>92841</v>
      </c>
      <c r="B643" s="12">
        <v>105102</v>
      </c>
      <c r="C643" s="12">
        <v>4682</v>
      </c>
      <c r="D643" s="40">
        <v>10928201</v>
      </c>
      <c r="E643" s="13">
        <v>4.4547201765903599E-2</v>
      </c>
      <c r="F643" s="21">
        <f t="shared" ref="F643:F706" si="10">IF(B644&gt;9668,1,SQRT(B644/9668))</f>
        <v>1</v>
      </c>
      <c r="G643" s="13">
        <v>4.4268380429094714E-2</v>
      </c>
      <c r="H643" s="13">
        <v>4.4547201765903599E-2</v>
      </c>
      <c r="I643" s="11">
        <v>18</v>
      </c>
    </row>
    <row r="644" spans="1:9" x14ac:dyDescent="0.3">
      <c r="A644" s="11">
        <v>92843</v>
      </c>
      <c r="B644" s="12">
        <v>129893</v>
      </c>
      <c r="C644" s="12">
        <v>5368</v>
      </c>
      <c r="D644" s="40">
        <v>12584786</v>
      </c>
      <c r="E644" s="13">
        <v>4.1326322434619263E-2</v>
      </c>
      <c r="F644" s="21">
        <f t="shared" si="10"/>
        <v>1</v>
      </c>
      <c r="G644" s="13">
        <v>4.1289910434779177E-2</v>
      </c>
      <c r="H644" s="13">
        <v>4.1326322434619263E-2</v>
      </c>
      <c r="I644" s="11">
        <v>15</v>
      </c>
    </row>
    <row r="645" spans="1:9" x14ac:dyDescent="0.3">
      <c r="A645" s="11">
        <v>92844</v>
      </c>
      <c r="B645" s="12">
        <v>71222</v>
      </c>
      <c r="C645" s="12">
        <v>3464</v>
      </c>
      <c r="D645" s="40">
        <v>7799106</v>
      </c>
      <c r="E645" s="13">
        <v>4.8636657212659008E-2</v>
      </c>
      <c r="F645" s="21">
        <f t="shared" si="10"/>
        <v>1</v>
      </c>
      <c r="G645" s="13">
        <v>4.7386846690150433E-2</v>
      </c>
      <c r="H645" s="13">
        <v>4.8636657212659008E-2</v>
      </c>
      <c r="I645" s="11">
        <v>19</v>
      </c>
    </row>
    <row r="646" spans="1:9" x14ac:dyDescent="0.3">
      <c r="A646" s="8">
        <v>92845</v>
      </c>
      <c r="B646" s="9">
        <v>65643</v>
      </c>
      <c r="C646" s="9">
        <v>2635</v>
      </c>
      <c r="D646" s="41">
        <v>5801701</v>
      </c>
      <c r="E646" s="10">
        <v>4.0141370747832979E-2</v>
      </c>
      <c r="F646" s="16">
        <f t="shared" si="10"/>
        <v>1</v>
      </c>
      <c r="G646" s="10">
        <v>3.7919295997972377E-2</v>
      </c>
      <c r="H646" s="10">
        <v>4.0141370747832979E-2</v>
      </c>
      <c r="I646" s="8">
        <v>13</v>
      </c>
    </row>
    <row r="647" spans="1:9" x14ac:dyDescent="0.3">
      <c r="A647" s="17">
        <v>92860</v>
      </c>
      <c r="B647" s="18">
        <v>94307</v>
      </c>
      <c r="C647" s="18">
        <v>3303</v>
      </c>
      <c r="D647" s="39">
        <v>7765791</v>
      </c>
      <c r="E647" s="19">
        <v>3.5023911268516651E-2</v>
      </c>
      <c r="F647" s="20">
        <f t="shared" si="10"/>
        <v>1</v>
      </c>
      <c r="G647" s="19">
        <v>4.1025375513555534E-2</v>
      </c>
      <c r="H647" s="19">
        <v>3.5023911268516651E-2</v>
      </c>
      <c r="I647" s="17">
        <v>7</v>
      </c>
    </row>
    <row r="648" spans="1:9" x14ac:dyDescent="0.3">
      <c r="A648" s="11">
        <v>92861</v>
      </c>
      <c r="B648" s="12">
        <v>27878</v>
      </c>
      <c r="C648" s="12">
        <v>1058</v>
      </c>
      <c r="D648" s="40">
        <v>2524676</v>
      </c>
      <c r="E648" s="13">
        <v>3.7951072530310638E-2</v>
      </c>
      <c r="F648" s="21">
        <f t="shared" si="10"/>
        <v>9.6483474332122551E-2</v>
      </c>
      <c r="G648" s="13">
        <v>4.1289910434779177E-2</v>
      </c>
      <c r="H648" s="13">
        <v>3.7951072530310638E-2</v>
      </c>
      <c r="I648" s="11">
        <v>10</v>
      </c>
    </row>
    <row r="649" spans="1:9" x14ac:dyDescent="0.3">
      <c r="A649" s="11">
        <v>92862</v>
      </c>
      <c r="B649" s="12">
        <v>90</v>
      </c>
      <c r="C649" s="12">
        <v>0</v>
      </c>
      <c r="D649" s="40">
        <v>0</v>
      </c>
      <c r="E649" s="13">
        <v>0</v>
      </c>
      <c r="F649" s="21">
        <f t="shared" si="10"/>
        <v>1</v>
      </c>
      <c r="G649" s="13">
        <v>4.1025375513555534E-2</v>
      </c>
      <c r="H649" s="13">
        <v>3.7067104748227712E-2</v>
      </c>
      <c r="I649" s="11">
        <v>9</v>
      </c>
    </row>
    <row r="650" spans="1:9" x14ac:dyDescent="0.3">
      <c r="A650" s="11">
        <v>92865</v>
      </c>
      <c r="B650" s="12">
        <v>67653</v>
      </c>
      <c r="C650" s="12">
        <v>2646</v>
      </c>
      <c r="D650" s="40">
        <v>6140950</v>
      </c>
      <c r="E650" s="13">
        <v>3.9111347612079288E-2</v>
      </c>
      <c r="F650" s="21">
        <f t="shared" si="10"/>
        <v>1</v>
      </c>
      <c r="G650" s="13">
        <v>3.7919295997972377E-2</v>
      </c>
      <c r="H650" s="13">
        <v>3.9111347612079288E-2</v>
      </c>
      <c r="I650" s="11">
        <v>12</v>
      </c>
    </row>
    <row r="651" spans="1:9" x14ac:dyDescent="0.3">
      <c r="A651" s="8">
        <v>92866</v>
      </c>
      <c r="B651" s="9">
        <v>50278</v>
      </c>
      <c r="C651" s="9">
        <v>2053</v>
      </c>
      <c r="D651" s="41">
        <v>4939696</v>
      </c>
      <c r="E651" s="10">
        <v>4.0832968694061021E-2</v>
      </c>
      <c r="F651" s="16">
        <f t="shared" si="10"/>
        <v>1</v>
      </c>
      <c r="G651" s="10">
        <v>3.8791894736138414E-2</v>
      </c>
      <c r="H651" s="10">
        <v>4.0832968694061021E-2</v>
      </c>
      <c r="I651" s="8">
        <v>14</v>
      </c>
    </row>
    <row r="652" spans="1:9" x14ac:dyDescent="0.3">
      <c r="A652" s="17">
        <v>92867</v>
      </c>
      <c r="B652" s="18">
        <v>149371</v>
      </c>
      <c r="C652" s="18">
        <v>5810</v>
      </c>
      <c r="D652" s="39">
        <v>13816435</v>
      </c>
      <c r="E652" s="19">
        <v>3.8896439067824411E-2</v>
      </c>
      <c r="F652" s="20">
        <f t="shared" si="10"/>
        <v>1</v>
      </c>
      <c r="G652" s="19">
        <v>4.0091859426353744E-2</v>
      </c>
      <c r="H652" s="19">
        <v>3.8896439067824411E-2</v>
      </c>
      <c r="I652" s="17">
        <v>12</v>
      </c>
    </row>
    <row r="653" spans="1:9" x14ac:dyDescent="0.3">
      <c r="A653" s="11">
        <v>92868</v>
      </c>
      <c r="B653" s="12">
        <v>65297</v>
      </c>
      <c r="C653" s="12">
        <v>2675</v>
      </c>
      <c r="D653" s="40">
        <v>6204696</v>
      </c>
      <c r="E653" s="13">
        <v>4.0966660030322989E-2</v>
      </c>
      <c r="F653" s="21">
        <f t="shared" si="10"/>
        <v>1</v>
      </c>
      <c r="G653" s="13">
        <v>4.1520434010244155E-2</v>
      </c>
      <c r="H653" s="13">
        <v>4.0966660030322989E-2</v>
      </c>
      <c r="I653" s="11">
        <v>14</v>
      </c>
    </row>
    <row r="654" spans="1:9" x14ac:dyDescent="0.3">
      <c r="A654" s="11">
        <v>92869</v>
      </c>
      <c r="B654" s="12">
        <v>138143</v>
      </c>
      <c r="C654" s="12">
        <v>5446</v>
      </c>
      <c r="D654" s="40">
        <v>12795905</v>
      </c>
      <c r="E654" s="13">
        <v>3.9422916832557567E-2</v>
      </c>
      <c r="F654" s="21">
        <f t="shared" si="10"/>
        <v>1</v>
      </c>
      <c r="G654" s="13">
        <v>3.9900152940889569E-2</v>
      </c>
      <c r="H654" s="13">
        <v>3.9422916832557567E-2</v>
      </c>
      <c r="I654" s="11">
        <v>12</v>
      </c>
    </row>
    <row r="655" spans="1:9" x14ac:dyDescent="0.3">
      <c r="A655" s="11">
        <v>92870</v>
      </c>
      <c r="B655" s="12">
        <v>179112</v>
      </c>
      <c r="C655" s="12">
        <v>7224</v>
      </c>
      <c r="D655" s="40">
        <v>16423427</v>
      </c>
      <c r="E655" s="13">
        <v>4.0332306043146186E-2</v>
      </c>
      <c r="F655" s="21">
        <f t="shared" si="10"/>
        <v>1</v>
      </c>
      <c r="G655" s="13">
        <v>3.8791894736138414E-2</v>
      </c>
      <c r="H655" s="13">
        <v>4.0332306043146186E-2</v>
      </c>
      <c r="I655" s="11">
        <v>13</v>
      </c>
    </row>
    <row r="656" spans="1:9" x14ac:dyDescent="0.3">
      <c r="A656" s="8">
        <v>92879</v>
      </c>
      <c r="B656" s="9">
        <v>139828</v>
      </c>
      <c r="C656" s="9">
        <v>5425</v>
      </c>
      <c r="D656" s="41">
        <v>12665578</v>
      </c>
      <c r="E656" s="10">
        <v>3.8797665703578683E-2</v>
      </c>
      <c r="F656" s="16">
        <f t="shared" si="10"/>
        <v>1</v>
      </c>
      <c r="G656" s="10">
        <v>3.9900152940889569E-2</v>
      </c>
      <c r="H656" s="10">
        <v>3.8797665703578683E-2</v>
      </c>
      <c r="I656" s="8">
        <v>11</v>
      </c>
    </row>
    <row r="657" spans="1:9" x14ac:dyDescent="0.3">
      <c r="A657" s="17">
        <v>92880</v>
      </c>
      <c r="B657" s="18">
        <v>178990</v>
      </c>
      <c r="C657" s="18">
        <v>6806</v>
      </c>
      <c r="D657" s="39">
        <v>16204767</v>
      </c>
      <c r="E657" s="19">
        <v>3.8024470640817924E-2</v>
      </c>
      <c r="F657" s="20">
        <f t="shared" si="10"/>
        <v>1</v>
      </c>
      <c r="G657" s="19">
        <v>3.9900152940889569E-2</v>
      </c>
      <c r="H657" s="19">
        <v>3.8024470640817924E-2</v>
      </c>
      <c r="I657" s="17">
        <v>10</v>
      </c>
    </row>
    <row r="658" spans="1:9" x14ac:dyDescent="0.3">
      <c r="A658" s="11">
        <v>92881</v>
      </c>
      <c r="B658" s="12">
        <v>105757</v>
      </c>
      <c r="C658" s="12">
        <v>4080</v>
      </c>
      <c r="D658" s="40">
        <v>9525706</v>
      </c>
      <c r="E658" s="13">
        <v>3.8579006590580292E-2</v>
      </c>
      <c r="F658" s="21">
        <f t="shared" si="10"/>
        <v>1</v>
      </c>
      <c r="G658" s="13">
        <v>4.1520434010244155E-2</v>
      </c>
      <c r="H658" s="13">
        <v>3.8579006590580292E-2</v>
      </c>
      <c r="I658" s="11">
        <v>11</v>
      </c>
    </row>
    <row r="659" spans="1:9" x14ac:dyDescent="0.3">
      <c r="A659" s="11">
        <v>92882</v>
      </c>
      <c r="B659" s="12">
        <v>212306</v>
      </c>
      <c r="C659" s="12">
        <v>8205</v>
      </c>
      <c r="D659" s="40">
        <v>19488196</v>
      </c>
      <c r="E659" s="13">
        <v>3.8647047186608011E-2</v>
      </c>
      <c r="F659" s="21">
        <f t="shared" si="10"/>
        <v>1</v>
      </c>
      <c r="G659" s="13">
        <v>3.8791894736138414E-2</v>
      </c>
      <c r="H659" s="13">
        <v>3.8647047186608011E-2</v>
      </c>
      <c r="I659" s="11">
        <v>11</v>
      </c>
    </row>
    <row r="660" spans="1:9" x14ac:dyDescent="0.3">
      <c r="A660" s="11">
        <v>92883</v>
      </c>
      <c r="B660" s="12">
        <v>97290</v>
      </c>
      <c r="C660" s="12">
        <v>3680</v>
      </c>
      <c r="D660" s="40">
        <v>8472770</v>
      </c>
      <c r="E660" s="13">
        <v>3.7825059101654845E-2</v>
      </c>
      <c r="F660" s="21">
        <f t="shared" si="10"/>
        <v>1</v>
      </c>
      <c r="G660" s="13">
        <v>3.8657448951658936E-2</v>
      </c>
      <c r="H660" s="13">
        <v>3.7825059101654845E-2</v>
      </c>
      <c r="I660" s="11">
        <v>10</v>
      </c>
    </row>
    <row r="661" spans="1:9" x14ac:dyDescent="0.3">
      <c r="A661" s="8">
        <v>92886</v>
      </c>
      <c r="B661" s="9">
        <v>190282</v>
      </c>
      <c r="C661" s="9">
        <v>7735</v>
      </c>
      <c r="D661" s="41">
        <v>17879145</v>
      </c>
      <c r="E661" s="10">
        <v>4.0650192871632629E-2</v>
      </c>
      <c r="F661" s="16">
        <f t="shared" si="10"/>
        <v>1</v>
      </c>
      <c r="G661" s="10">
        <v>3.8657448951658936E-2</v>
      </c>
      <c r="H661" s="10">
        <v>4.0650192871632629E-2</v>
      </c>
      <c r="I661" s="8">
        <v>14</v>
      </c>
    </row>
    <row r="662" spans="1:9" x14ac:dyDescent="0.3">
      <c r="A662" s="17">
        <v>92887</v>
      </c>
      <c r="B662" s="18">
        <v>87138</v>
      </c>
      <c r="C662" s="18">
        <v>3399</v>
      </c>
      <c r="D662" s="39">
        <v>8138738</v>
      </c>
      <c r="E662" s="19">
        <v>3.9007092198581561E-2</v>
      </c>
      <c r="F662" s="20">
        <f t="shared" si="10"/>
        <v>1</v>
      </c>
      <c r="G662" s="19">
        <v>4.0091859426353744E-2</v>
      </c>
      <c r="H662" s="19">
        <v>3.9007092198581561E-2</v>
      </c>
      <c r="I662" s="17">
        <v>12</v>
      </c>
    </row>
    <row r="663" spans="1:9" x14ac:dyDescent="0.3">
      <c r="A663" s="11">
        <v>93001</v>
      </c>
      <c r="B663" s="12">
        <v>116320</v>
      </c>
      <c r="C663" s="12">
        <v>4153</v>
      </c>
      <c r="D663" s="40">
        <v>9699021</v>
      </c>
      <c r="E663" s="13">
        <v>3.5703232462173315E-2</v>
      </c>
      <c r="F663" s="21">
        <f t="shared" si="10"/>
        <v>1</v>
      </c>
      <c r="G663" s="13">
        <v>3.8657448951658936E-2</v>
      </c>
      <c r="H663" s="13">
        <v>3.5703232462173315E-2</v>
      </c>
      <c r="I663" s="11">
        <v>8</v>
      </c>
    </row>
    <row r="664" spans="1:9" x14ac:dyDescent="0.3">
      <c r="A664" s="11">
        <v>93003</v>
      </c>
      <c r="B664" s="12">
        <v>189045</v>
      </c>
      <c r="C664" s="12">
        <v>6934</v>
      </c>
      <c r="D664" s="40">
        <v>15815431</v>
      </c>
      <c r="E664" s="13">
        <v>3.6679097569361795E-2</v>
      </c>
      <c r="F664" s="21">
        <f t="shared" si="10"/>
        <v>1</v>
      </c>
      <c r="G664" s="13">
        <v>3.7919295997972377E-2</v>
      </c>
      <c r="H664" s="13">
        <v>3.6679097569361795E-2</v>
      </c>
      <c r="I664" s="11">
        <v>9</v>
      </c>
    </row>
    <row r="665" spans="1:9" x14ac:dyDescent="0.3">
      <c r="A665" s="11">
        <v>93004</v>
      </c>
      <c r="B665" s="12">
        <v>109270</v>
      </c>
      <c r="C665" s="12">
        <v>3859</v>
      </c>
      <c r="D665" s="40">
        <v>8682899</v>
      </c>
      <c r="E665" s="13">
        <v>3.531618925597145E-2</v>
      </c>
      <c r="F665" s="21">
        <f t="shared" si="10"/>
        <v>1</v>
      </c>
      <c r="G665" s="13">
        <v>3.6828456056186738E-2</v>
      </c>
      <c r="H665" s="13">
        <v>3.531618925597145E-2</v>
      </c>
      <c r="I665" s="11">
        <v>7</v>
      </c>
    </row>
    <row r="666" spans="1:9" x14ac:dyDescent="0.3">
      <c r="A666" s="8">
        <v>93010</v>
      </c>
      <c r="B666" s="9">
        <v>173315</v>
      </c>
      <c r="C666" s="9">
        <v>5899</v>
      </c>
      <c r="D666" s="41">
        <v>13752341</v>
      </c>
      <c r="E666" s="10">
        <v>3.4036292300147132E-2</v>
      </c>
      <c r="F666" s="16">
        <f t="shared" si="10"/>
        <v>1</v>
      </c>
      <c r="G666" s="10">
        <v>3.4205683196987607E-2</v>
      </c>
      <c r="H666" s="10">
        <v>3.4036292300147132E-2</v>
      </c>
      <c r="I666" s="8">
        <v>6</v>
      </c>
    </row>
    <row r="667" spans="1:9" x14ac:dyDescent="0.3">
      <c r="A667" s="17">
        <v>93012</v>
      </c>
      <c r="B667" s="18">
        <v>140448</v>
      </c>
      <c r="C667" s="18">
        <v>5104</v>
      </c>
      <c r="D667" s="39">
        <v>11755744</v>
      </c>
      <c r="E667" s="19">
        <v>3.6340852130325813E-2</v>
      </c>
      <c r="F667" s="20">
        <f t="shared" si="10"/>
        <v>1</v>
      </c>
      <c r="G667" s="19">
        <v>3.6828456056186738E-2</v>
      </c>
      <c r="H667" s="19">
        <v>3.6340852130325813E-2</v>
      </c>
      <c r="I667" s="17">
        <v>8</v>
      </c>
    </row>
    <row r="668" spans="1:9" x14ac:dyDescent="0.3">
      <c r="A668" s="11">
        <v>93013</v>
      </c>
      <c r="B668" s="12">
        <v>67778</v>
      </c>
      <c r="C668" s="12">
        <v>2223</v>
      </c>
      <c r="D668" s="40">
        <v>5159851</v>
      </c>
      <c r="E668" s="13">
        <v>3.2798253120481576E-2</v>
      </c>
      <c r="F668" s="21">
        <f t="shared" si="10"/>
        <v>1</v>
      </c>
      <c r="G668" s="13">
        <v>3.5986555924986528E-2</v>
      </c>
      <c r="H668" s="13">
        <v>3.2798253120481576E-2</v>
      </c>
      <c r="I668" s="11">
        <v>4</v>
      </c>
    </row>
    <row r="669" spans="1:9" x14ac:dyDescent="0.3">
      <c r="A669" s="11">
        <v>93015</v>
      </c>
      <c r="B669" s="12">
        <v>57636</v>
      </c>
      <c r="C669" s="12">
        <v>1748</v>
      </c>
      <c r="D669" s="40">
        <v>4299571</v>
      </c>
      <c r="E669" s="13">
        <v>3.0328267055312653E-2</v>
      </c>
      <c r="F669" s="21">
        <f t="shared" si="10"/>
        <v>1</v>
      </c>
      <c r="G669" s="13">
        <v>3.3459495288435469E-2</v>
      </c>
      <c r="H669" s="13">
        <v>3.0328267055312653E-2</v>
      </c>
      <c r="I669" s="11">
        <v>3</v>
      </c>
    </row>
    <row r="670" spans="1:9" x14ac:dyDescent="0.3">
      <c r="A670" s="11">
        <v>93021</v>
      </c>
      <c r="B670" s="12">
        <v>142416</v>
      </c>
      <c r="C670" s="12">
        <v>5015</v>
      </c>
      <c r="D670" s="40">
        <v>12234766</v>
      </c>
      <c r="E670" s="13">
        <v>3.5213740029210204E-2</v>
      </c>
      <c r="F670" s="21">
        <f t="shared" si="10"/>
        <v>1</v>
      </c>
      <c r="G670" s="13">
        <v>3.6828456056186738E-2</v>
      </c>
      <c r="H670" s="13">
        <v>3.5213740029210204E-2</v>
      </c>
      <c r="I670" s="11">
        <v>7</v>
      </c>
    </row>
    <row r="671" spans="1:9" x14ac:dyDescent="0.3">
      <c r="A671" s="8">
        <v>93022</v>
      </c>
      <c r="B671" s="9">
        <v>25976</v>
      </c>
      <c r="C671" s="9">
        <v>876</v>
      </c>
      <c r="D671" s="41">
        <v>2143378</v>
      </c>
      <c r="E671" s="10">
        <v>3.3723437018786571E-2</v>
      </c>
      <c r="F671" s="16">
        <f t="shared" si="10"/>
        <v>1</v>
      </c>
      <c r="G671" s="10">
        <v>3.3459495288435469E-2</v>
      </c>
      <c r="H671" s="10">
        <v>3.3723437018786571E-2</v>
      </c>
      <c r="I671" s="8">
        <v>5</v>
      </c>
    </row>
    <row r="672" spans="1:9" x14ac:dyDescent="0.3">
      <c r="A672" s="17">
        <v>93023</v>
      </c>
      <c r="B672" s="18">
        <v>91189</v>
      </c>
      <c r="C672" s="18">
        <v>3016</v>
      </c>
      <c r="D672" s="39">
        <v>6949181</v>
      </c>
      <c r="E672" s="19">
        <v>3.3074164647051728E-2</v>
      </c>
      <c r="F672" s="20">
        <f t="shared" si="10"/>
        <v>1</v>
      </c>
      <c r="G672" s="19">
        <v>3.4205683196987607E-2</v>
      </c>
      <c r="H672" s="19">
        <v>3.3074164647051728E-2</v>
      </c>
      <c r="I672" s="17">
        <v>5</v>
      </c>
    </row>
    <row r="673" spans="1:9" x14ac:dyDescent="0.3">
      <c r="A673" s="11">
        <v>93030</v>
      </c>
      <c r="B673" s="12">
        <v>174814</v>
      </c>
      <c r="C673" s="12">
        <v>6232</v>
      </c>
      <c r="D673" s="40">
        <v>14804058</v>
      </c>
      <c r="E673" s="13">
        <v>3.5649318704451587E-2</v>
      </c>
      <c r="F673" s="21">
        <f t="shared" si="10"/>
        <v>1</v>
      </c>
      <c r="G673" s="13">
        <v>3.5986555924986528E-2</v>
      </c>
      <c r="H673" s="13">
        <v>3.5649318704451587E-2</v>
      </c>
      <c r="I673" s="11">
        <v>7</v>
      </c>
    </row>
    <row r="674" spans="1:9" x14ac:dyDescent="0.3">
      <c r="A674" s="11">
        <v>93033</v>
      </c>
      <c r="B674" s="12">
        <v>224383</v>
      </c>
      <c r="C674" s="12">
        <v>7600</v>
      </c>
      <c r="D674" s="40">
        <v>18350757</v>
      </c>
      <c r="E674" s="13">
        <v>3.3870658650610785E-2</v>
      </c>
      <c r="F674" s="21">
        <f t="shared" si="10"/>
        <v>1</v>
      </c>
      <c r="G674" s="13">
        <v>3.5986555924986528E-2</v>
      </c>
      <c r="H674" s="13">
        <v>3.3870658650610785E-2</v>
      </c>
      <c r="I674" s="11">
        <v>5</v>
      </c>
    </row>
    <row r="675" spans="1:9" x14ac:dyDescent="0.3">
      <c r="A675" s="11">
        <v>93035</v>
      </c>
      <c r="B675" s="12">
        <v>106842</v>
      </c>
      <c r="C675" s="12">
        <v>3644</v>
      </c>
      <c r="D675" s="40">
        <v>8753398</v>
      </c>
      <c r="E675" s="13">
        <v>3.4106437543288223E-2</v>
      </c>
      <c r="F675" s="21">
        <f t="shared" si="10"/>
        <v>1</v>
      </c>
      <c r="G675" s="13">
        <v>3.6828456056186738E-2</v>
      </c>
      <c r="H675" s="13">
        <v>3.4106437543288223E-2</v>
      </c>
      <c r="I675" s="11">
        <v>6</v>
      </c>
    </row>
    <row r="676" spans="1:9" x14ac:dyDescent="0.3">
      <c r="A676" s="8">
        <v>93036</v>
      </c>
      <c r="B676" s="9">
        <v>104684</v>
      </c>
      <c r="C676" s="9">
        <v>3710</v>
      </c>
      <c r="D676" s="41">
        <v>8709891</v>
      </c>
      <c r="E676" s="10">
        <v>3.5439990829544153E-2</v>
      </c>
      <c r="F676" s="16">
        <f t="shared" si="10"/>
        <v>0.77913682971655851</v>
      </c>
      <c r="G676" s="10">
        <v>4.1520434010244155E-2</v>
      </c>
      <c r="H676" s="10">
        <v>3.5439990829544153E-2</v>
      </c>
      <c r="I676" s="8">
        <v>7</v>
      </c>
    </row>
    <row r="677" spans="1:9" x14ac:dyDescent="0.3">
      <c r="A677" s="17">
        <v>93040</v>
      </c>
      <c r="B677" s="18">
        <v>5869</v>
      </c>
      <c r="C677" s="18">
        <v>162</v>
      </c>
      <c r="D677" s="39">
        <v>395116</v>
      </c>
      <c r="E677" s="19">
        <v>2.7602658033736582E-2</v>
      </c>
      <c r="F677" s="20">
        <f t="shared" si="10"/>
        <v>1</v>
      </c>
      <c r="G677" s="19">
        <v>3.8791894736138414E-2</v>
      </c>
      <c r="H677" s="19">
        <v>3.0073948324880889E-2</v>
      </c>
      <c r="I677" s="17">
        <v>3</v>
      </c>
    </row>
    <row r="678" spans="1:9" x14ac:dyDescent="0.3">
      <c r="A678" s="11">
        <v>93041</v>
      </c>
      <c r="B678" s="12">
        <v>69403</v>
      </c>
      <c r="C678" s="12">
        <v>2567</v>
      </c>
      <c r="D678" s="40">
        <v>6132766</v>
      </c>
      <c r="E678" s="13">
        <v>3.6986873766263709E-2</v>
      </c>
      <c r="F678" s="21">
        <f t="shared" si="10"/>
        <v>0.45573620689737077</v>
      </c>
      <c r="G678" s="13">
        <v>3.5986555924986528E-2</v>
      </c>
      <c r="H678" s="13">
        <v>3.6986873766263709E-2</v>
      </c>
      <c r="I678" s="11">
        <v>9</v>
      </c>
    </row>
    <row r="679" spans="1:9" x14ac:dyDescent="0.3">
      <c r="A679" s="11">
        <v>93042</v>
      </c>
      <c r="B679" s="12">
        <v>2008</v>
      </c>
      <c r="C679" s="12">
        <v>80</v>
      </c>
      <c r="D679" s="40">
        <v>186673</v>
      </c>
      <c r="E679" s="13">
        <v>3.9840637450199202E-2</v>
      </c>
      <c r="F679" s="21">
        <f t="shared" si="10"/>
        <v>1</v>
      </c>
      <c r="G679" s="13">
        <v>4.1025375513555534E-2</v>
      </c>
      <c r="H679" s="13">
        <v>4.0485447482394583E-2</v>
      </c>
      <c r="I679" s="11">
        <v>14</v>
      </c>
    </row>
    <row r="680" spans="1:9" x14ac:dyDescent="0.3">
      <c r="A680" s="11">
        <v>93060</v>
      </c>
      <c r="B680" s="12">
        <v>104974</v>
      </c>
      <c r="C680" s="12">
        <v>3144</v>
      </c>
      <c r="D680" s="40">
        <v>7578218</v>
      </c>
      <c r="E680" s="13">
        <v>2.9950273401032637E-2</v>
      </c>
      <c r="F680" s="21">
        <f t="shared" si="10"/>
        <v>1</v>
      </c>
      <c r="G680" s="13">
        <v>3.0348408162238168E-2</v>
      </c>
      <c r="H680" s="13">
        <v>2.9950273401032637E-2</v>
      </c>
      <c r="I680" s="11">
        <v>3</v>
      </c>
    </row>
    <row r="681" spans="1:9" x14ac:dyDescent="0.3">
      <c r="A681" s="8">
        <v>93063</v>
      </c>
      <c r="B681" s="9">
        <v>222660</v>
      </c>
      <c r="C681" s="9">
        <v>8681</v>
      </c>
      <c r="D681" s="41">
        <v>21167957</v>
      </c>
      <c r="E681" s="10">
        <v>3.8987694242342587E-2</v>
      </c>
      <c r="F681" s="16">
        <f t="shared" si="10"/>
        <v>1</v>
      </c>
      <c r="G681" s="10">
        <v>3.6828456056186738E-2</v>
      </c>
      <c r="H681" s="10">
        <v>3.8987694242342587E-2</v>
      </c>
      <c r="I681" s="8">
        <v>12</v>
      </c>
    </row>
    <row r="682" spans="1:9" x14ac:dyDescent="0.3">
      <c r="A682" s="17">
        <v>93065</v>
      </c>
      <c r="B682" s="18">
        <v>295576</v>
      </c>
      <c r="C682" s="18">
        <v>11642</v>
      </c>
      <c r="D682" s="39">
        <v>28234196</v>
      </c>
      <c r="E682" s="19">
        <v>3.9387501014967387E-2</v>
      </c>
      <c r="F682" s="20">
        <f t="shared" si="10"/>
        <v>1</v>
      </c>
      <c r="G682" s="19">
        <v>3.8657448951658936E-2</v>
      </c>
      <c r="H682" s="19">
        <v>3.9387501014967387E-2</v>
      </c>
      <c r="I682" s="17">
        <v>12</v>
      </c>
    </row>
    <row r="683" spans="1:9" x14ac:dyDescent="0.3">
      <c r="A683" s="11">
        <v>93066</v>
      </c>
      <c r="B683" s="12">
        <v>14946</v>
      </c>
      <c r="C683" s="12">
        <v>483</v>
      </c>
      <c r="D683" s="40">
        <v>1178523</v>
      </c>
      <c r="E683" s="13">
        <v>3.2316338819751107E-2</v>
      </c>
      <c r="F683" s="21">
        <f t="shared" si="10"/>
        <v>0.7279371048590213</v>
      </c>
      <c r="G683" s="13">
        <v>3.7919295997972377E-2</v>
      </c>
      <c r="H683" s="13">
        <v>3.2316338819751107E-2</v>
      </c>
      <c r="I683" s="11">
        <v>4</v>
      </c>
    </row>
    <row r="684" spans="1:9" x14ac:dyDescent="0.3">
      <c r="A684" s="11">
        <v>93067</v>
      </c>
      <c r="B684" s="12">
        <v>5123</v>
      </c>
      <c r="C684" s="12">
        <v>175</v>
      </c>
      <c r="D684" s="40">
        <v>403323</v>
      </c>
      <c r="E684" s="13">
        <v>3.4159672067148157E-2</v>
      </c>
      <c r="F684" s="21">
        <f t="shared" si="10"/>
        <v>1</v>
      </c>
      <c r="G684" s="13">
        <v>4.1520434010244155E-2</v>
      </c>
      <c r="H684" s="13">
        <v>3.6162262271830392E-2</v>
      </c>
      <c r="I684" s="11">
        <v>8</v>
      </c>
    </row>
    <row r="685" spans="1:9" x14ac:dyDescent="0.3">
      <c r="A685" s="11">
        <v>93101</v>
      </c>
      <c r="B685" s="12">
        <v>93939</v>
      </c>
      <c r="C685" s="12">
        <v>4037</v>
      </c>
      <c r="D685" s="40">
        <v>9279658</v>
      </c>
      <c r="E685" s="13">
        <v>4.2974696345500801E-2</v>
      </c>
      <c r="F685" s="21">
        <f t="shared" si="10"/>
        <v>1</v>
      </c>
      <c r="G685" s="13">
        <v>4.4268380429094714E-2</v>
      </c>
      <c r="H685" s="13">
        <v>4.2974696345500801E-2</v>
      </c>
      <c r="I685" s="11">
        <v>17</v>
      </c>
    </row>
    <row r="686" spans="1:9" x14ac:dyDescent="0.3">
      <c r="A686" s="8">
        <v>93103</v>
      </c>
      <c r="B686" s="9">
        <v>67651</v>
      </c>
      <c r="C686" s="9">
        <v>2783</v>
      </c>
      <c r="D686" s="41">
        <v>6543852</v>
      </c>
      <c r="E686" s="10">
        <v>4.113760328746064E-2</v>
      </c>
      <c r="F686" s="16">
        <f t="shared" si="10"/>
        <v>1</v>
      </c>
      <c r="G686" s="10">
        <v>4.1520434010244155E-2</v>
      </c>
      <c r="H686" s="10">
        <v>4.113760328746064E-2</v>
      </c>
      <c r="I686" s="8">
        <v>15</v>
      </c>
    </row>
    <row r="687" spans="1:9" x14ac:dyDescent="0.3">
      <c r="A687" s="17">
        <v>93105</v>
      </c>
      <c r="B687" s="18">
        <v>101767</v>
      </c>
      <c r="C687" s="18">
        <v>4105</v>
      </c>
      <c r="D687" s="39">
        <v>9243386</v>
      </c>
      <c r="E687" s="19">
        <v>4.0337240952371595E-2</v>
      </c>
      <c r="F687" s="20">
        <f t="shared" si="10"/>
        <v>0.48817205672944064</v>
      </c>
      <c r="G687" s="19">
        <v>4.1520434010244155E-2</v>
      </c>
      <c r="H687" s="19">
        <v>4.0337240952371595E-2</v>
      </c>
      <c r="I687" s="17">
        <v>13</v>
      </c>
    </row>
    <row r="688" spans="1:9" x14ac:dyDescent="0.3">
      <c r="A688" s="11">
        <v>93106</v>
      </c>
      <c r="B688" s="12">
        <v>2304</v>
      </c>
      <c r="C688" s="12">
        <v>126</v>
      </c>
      <c r="D688" s="40">
        <v>338003</v>
      </c>
      <c r="E688" s="13">
        <v>5.46875E-2</v>
      </c>
      <c r="F688" s="21">
        <f t="shared" si="10"/>
        <v>1</v>
      </c>
      <c r="G688" s="13">
        <v>4.0091859426353744E-2</v>
      </c>
      <c r="H688" s="13">
        <v>4.7217043304474307E-2</v>
      </c>
      <c r="I688" s="11">
        <v>19</v>
      </c>
    </row>
    <row r="689" spans="1:9" x14ac:dyDescent="0.3">
      <c r="A689" s="11">
        <v>93108</v>
      </c>
      <c r="B689" s="12">
        <v>56685</v>
      </c>
      <c r="C689" s="12">
        <v>2079</v>
      </c>
      <c r="D689" s="40">
        <v>5092151</v>
      </c>
      <c r="E689" s="13">
        <v>3.6676369409896797E-2</v>
      </c>
      <c r="F689" s="21">
        <f t="shared" si="10"/>
        <v>1</v>
      </c>
      <c r="G689" s="13">
        <v>4.0091859426353744E-2</v>
      </c>
      <c r="H689" s="13">
        <v>3.6676369409896797E-2</v>
      </c>
      <c r="I689" s="11">
        <v>9</v>
      </c>
    </row>
    <row r="690" spans="1:9" x14ac:dyDescent="0.3">
      <c r="A690" s="11">
        <v>93109</v>
      </c>
      <c r="B690" s="12">
        <v>46401</v>
      </c>
      <c r="C690" s="12">
        <v>1847</v>
      </c>
      <c r="D690" s="40">
        <v>4213543</v>
      </c>
      <c r="E690" s="13">
        <v>3.9805176612573004E-2</v>
      </c>
      <c r="F690" s="21">
        <f t="shared" si="10"/>
        <v>1</v>
      </c>
      <c r="G690" s="13">
        <v>4.1520434010244155E-2</v>
      </c>
      <c r="H690" s="13">
        <v>3.9805176612573004E-2</v>
      </c>
      <c r="I690" s="11">
        <v>13</v>
      </c>
    </row>
    <row r="691" spans="1:9" x14ac:dyDescent="0.3">
      <c r="A691" s="8">
        <v>93110</v>
      </c>
      <c r="B691" s="9">
        <v>64806</v>
      </c>
      <c r="C691" s="9">
        <v>2407</v>
      </c>
      <c r="D691" s="41">
        <v>5484401</v>
      </c>
      <c r="E691" s="10">
        <v>3.7141622689257164E-2</v>
      </c>
      <c r="F691" s="16">
        <f t="shared" si="10"/>
        <v>1</v>
      </c>
      <c r="G691" s="10">
        <v>3.8657448951658936E-2</v>
      </c>
      <c r="H691" s="10">
        <v>3.7141622689257164E-2</v>
      </c>
      <c r="I691" s="8">
        <v>9</v>
      </c>
    </row>
    <row r="692" spans="1:9" x14ac:dyDescent="0.3">
      <c r="A692" s="17">
        <v>93111</v>
      </c>
      <c r="B692" s="18">
        <v>75266</v>
      </c>
      <c r="C692" s="18">
        <v>2568</v>
      </c>
      <c r="D692" s="39">
        <v>5756180</v>
      </c>
      <c r="E692" s="19">
        <v>3.4118991310817637E-2</v>
      </c>
      <c r="F692" s="20">
        <f t="shared" si="10"/>
        <v>1</v>
      </c>
      <c r="G692" s="19">
        <v>3.4799683556791118E-2</v>
      </c>
      <c r="H692" s="19">
        <v>3.4118991310817637E-2</v>
      </c>
      <c r="I692" s="17">
        <v>6</v>
      </c>
    </row>
    <row r="693" spans="1:9" x14ac:dyDescent="0.3">
      <c r="A693" s="11">
        <v>93117</v>
      </c>
      <c r="B693" s="12">
        <v>142500</v>
      </c>
      <c r="C693" s="12">
        <v>5375</v>
      </c>
      <c r="D693" s="40">
        <v>12255229</v>
      </c>
      <c r="E693" s="13">
        <v>3.7719298245614034E-2</v>
      </c>
      <c r="F693" s="21">
        <f t="shared" si="10"/>
        <v>0.49123471297885274</v>
      </c>
      <c r="G693" s="13">
        <v>4.1025375513555534E-2</v>
      </c>
      <c r="H693" s="13">
        <v>3.7719298245614034E-2</v>
      </c>
      <c r="I693" s="11">
        <v>10</v>
      </c>
    </row>
    <row r="694" spans="1:9" x14ac:dyDescent="0.3">
      <c r="A694" s="11">
        <v>93201</v>
      </c>
      <c r="B694" s="12">
        <v>2333</v>
      </c>
      <c r="C694" s="12">
        <v>60</v>
      </c>
      <c r="D694" s="40">
        <v>141636</v>
      </c>
      <c r="E694" s="13">
        <v>2.5717959708529789E-2</v>
      </c>
      <c r="F694" s="21">
        <f t="shared" si="10"/>
        <v>1</v>
      </c>
      <c r="G694" s="13">
        <v>2.396108126582008E-2</v>
      </c>
      <c r="H694" s="13">
        <v>2.4824120943363316E-2</v>
      </c>
      <c r="I694" s="11">
        <v>1</v>
      </c>
    </row>
    <row r="695" spans="1:9" x14ac:dyDescent="0.3">
      <c r="A695" s="11">
        <v>93202</v>
      </c>
      <c r="B695" s="12">
        <v>11317</v>
      </c>
      <c r="C695" s="12">
        <v>299</v>
      </c>
      <c r="D695" s="40">
        <v>705032</v>
      </c>
      <c r="E695" s="13">
        <v>2.6420429442431739E-2</v>
      </c>
      <c r="F695" s="21">
        <f t="shared" si="10"/>
        <v>1</v>
      </c>
      <c r="G695" s="13">
        <v>2.396108126582008E-2</v>
      </c>
      <c r="H695" s="13">
        <v>2.6420429442431739E-2</v>
      </c>
      <c r="I695" s="11">
        <v>2</v>
      </c>
    </row>
    <row r="696" spans="1:9" x14ac:dyDescent="0.3">
      <c r="A696" s="8">
        <v>93203</v>
      </c>
      <c r="B696" s="9">
        <v>43235</v>
      </c>
      <c r="C696" s="9">
        <v>1042</v>
      </c>
      <c r="D696" s="41">
        <v>2723053</v>
      </c>
      <c r="E696" s="10">
        <v>2.410084422343009E-2</v>
      </c>
      <c r="F696" s="16">
        <f t="shared" si="10"/>
        <v>1</v>
      </c>
      <c r="G696" s="10">
        <v>2.9055197269464841E-2</v>
      </c>
      <c r="H696" s="10">
        <v>2.410084422343009E-2</v>
      </c>
      <c r="I696" s="8">
        <v>1</v>
      </c>
    </row>
    <row r="697" spans="1:9" x14ac:dyDescent="0.3">
      <c r="A697" s="17">
        <v>93204</v>
      </c>
      <c r="B697" s="18">
        <v>21064</v>
      </c>
      <c r="C697" s="18">
        <v>385</v>
      </c>
      <c r="D697" s="39">
        <v>987810</v>
      </c>
      <c r="E697" s="19">
        <v>1.827763007975693E-2</v>
      </c>
      <c r="F697" s="20">
        <f t="shared" si="10"/>
        <v>0.99647703806011045</v>
      </c>
      <c r="G697" s="19">
        <v>2.396108126582008E-2</v>
      </c>
      <c r="H697" s="19">
        <v>1.827763007975693E-2</v>
      </c>
      <c r="I697" s="17">
        <v>1</v>
      </c>
    </row>
    <row r="698" spans="1:9" x14ac:dyDescent="0.3">
      <c r="A698" s="11">
        <v>93205</v>
      </c>
      <c r="B698" s="12">
        <v>9600</v>
      </c>
      <c r="C698" s="12">
        <v>227</v>
      </c>
      <c r="D698" s="40">
        <v>506206</v>
      </c>
      <c r="E698" s="13">
        <v>2.3645833333333335E-2</v>
      </c>
      <c r="F698" s="21">
        <f t="shared" si="10"/>
        <v>0.7874559572240506</v>
      </c>
      <c r="G698" s="13">
        <v>2.396108126582008E-2</v>
      </c>
      <c r="H698" s="13">
        <v>2.3646943939801112E-2</v>
      </c>
      <c r="I698" s="11">
        <v>1</v>
      </c>
    </row>
    <row r="699" spans="1:9" x14ac:dyDescent="0.3">
      <c r="A699" s="11">
        <v>93206</v>
      </c>
      <c r="B699" s="12">
        <v>5995</v>
      </c>
      <c r="C699" s="12">
        <v>150</v>
      </c>
      <c r="D699" s="40">
        <v>377096</v>
      </c>
      <c r="E699" s="13">
        <v>2.5020850708924104E-2</v>
      </c>
      <c r="F699" s="21">
        <f t="shared" si="10"/>
        <v>0.39585669602751716</v>
      </c>
      <c r="G699" s="13">
        <v>3.3459495288435469E-2</v>
      </c>
      <c r="H699" s="13">
        <v>2.6814434343402801E-2</v>
      </c>
      <c r="I699" s="11">
        <v>2</v>
      </c>
    </row>
    <row r="700" spans="1:9" x14ac:dyDescent="0.3">
      <c r="A700" s="11">
        <v>93207</v>
      </c>
      <c r="B700" s="12">
        <v>1515</v>
      </c>
      <c r="C700" s="12">
        <v>35</v>
      </c>
      <c r="D700" s="40">
        <v>101445</v>
      </c>
      <c r="E700" s="13">
        <v>2.3102310231023101E-2</v>
      </c>
      <c r="F700" s="21">
        <f t="shared" si="10"/>
        <v>0.28783787327392557</v>
      </c>
      <c r="G700" s="13">
        <v>2.396108126582008E-2</v>
      </c>
      <c r="H700" s="13">
        <v>2.3621131001341215E-2</v>
      </c>
      <c r="I700" s="11">
        <v>1</v>
      </c>
    </row>
    <row r="701" spans="1:9" x14ac:dyDescent="0.3">
      <c r="A701" s="8">
        <v>93208</v>
      </c>
      <c r="B701" s="9">
        <v>801</v>
      </c>
      <c r="C701" s="9">
        <v>15</v>
      </c>
      <c r="D701" s="41">
        <v>35195</v>
      </c>
      <c r="E701" s="10">
        <v>1.8726591760299626E-2</v>
      </c>
      <c r="F701" s="16">
        <f t="shared" si="10"/>
        <v>1</v>
      </c>
      <c r="G701" s="10">
        <v>2.9055197269464841E-2</v>
      </c>
      <c r="H701" s="10">
        <v>2.6082233425821374E-2</v>
      </c>
      <c r="I701" s="8">
        <v>2</v>
      </c>
    </row>
    <row r="702" spans="1:9" x14ac:dyDescent="0.3">
      <c r="A702" s="17">
        <v>93210</v>
      </c>
      <c r="B702" s="18">
        <v>37830</v>
      </c>
      <c r="C702" s="18">
        <v>784</v>
      </c>
      <c r="D702" s="39">
        <v>1881331</v>
      </c>
      <c r="E702" s="19">
        <v>2.0724292889241342E-2</v>
      </c>
      <c r="F702" s="20">
        <f t="shared" si="10"/>
        <v>1</v>
      </c>
      <c r="G702" s="19">
        <v>2.396108126582008E-2</v>
      </c>
      <c r="H702" s="19">
        <v>2.0724292889241342E-2</v>
      </c>
      <c r="I702" s="17">
        <v>1</v>
      </c>
    </row>
    <row r="703" spans="1:9" x14ac:dyDescent="0.3">
      <c r="A703" s="11">
        <v>93212</v>
      </c>
      <c r="B703" s="12">
        <v>35274</v>
      </c>
      <c r="C703" s="12">
        <v>706</v>
      </c>
      <c r="D703" s="40">
        <v>1757224</v>
      </c>
      <c r="E703" s="13">
        <v>2.0014741736122922E-2</v>
      </c>
      <c r="F703" s="21">
        <f t="shared" si="10"/>
        <v>1</v>
      </c>
      <c r="G703" s="13">
        <v>2.396108126582008E-2</v>
      </c>
      <c r="H703" s="13">
        <v>2.0014741736122922E-2</v>
      </c>
      <c r="I703" s="11">
        <v>1</v>
      </c>
    </row>
    <row r="704" spans="1:9" x14ac:dyDescent="0.3">
      <c r="A704" s="11">
        <v>93215</v>
      </c>
      <c r="B704" s="12">
        <v>111435</v>
      </c>
      <c r="C704" s="12">
        <v>2650</v>
      </c>
      <c r="D704" s="40">
        <v>6729957</v>
      </c>
      <c r="E704" s="13">
        <v>2.3780679319782835E-2</v>
      </c>
      <c r="F704" s="21">
        <f t="shared" si="10"/>
        <v>0.49906822571476162</v>
      </c>
      <c r="G704" s="13">
        <v>2.396108126582008E-2</v>
      </c>
      <c r="H704" s="13">
        <v>2.3780679319782835E-2</v>
      </c>
      <c r="I704" s="11">
        <v>1</v>
      </c>
    </row>
    <row r="705" spans="1:9" x14ac:dyDescent="0.3">
      <c r="A705" s="11">
        <v>93218</v>
      </c>
      <c r="B705" s="12">
        <v>2408</v>
      </c>
      <c r="C705" s="12">
        <v>51</v>
      </c>
      <c r="D705" s="40">
        <v>132505</v>
      </c>
      <c r="E705" s="13">
        <v>2.1179401993355482E-2</v>
      </c>
      <c r="F705" s="21">
        <f t="shared" si="10"/>
        <v>1</v>
      </c>
      <c r="G705" s="13">
        <v>2.9055197269464841E-2</v>
      </c>
      <c r="H705" s="13">
        <v>2.512463809492424E-2</v>
      </c>
      <c r="I705" s="11">
        <v>1</v>
      </c>
    </row>
    <row r="706" spans="1:9" x14ac:dyDescent="0.3">
      <c r="A706" s="8">
        <v>93219</v>
      </c>
      <c r="B706" s="9">
        <v>22939</v>
      </c>
      <c r="C706" s="9">
        <v>415</v>
      </c>
      <c r="D706" s="41">
        <v>1063354</v>
      </c>
      <c r="E706" s="10">
        <v>1.8091459959021755E-2</v>
      </c>
      <c r="F706" s="16">
        <f t="shared" si="10"/>
        <v>0.22673046227578203</v>
      </c>
      <c r="G706" s="10">
        <v>2.396108126582008E-2</v>
      </c>
      <c r="H706" s="10">
        <v>1.8091459959021755E-2</v>
      </c>
      <c r="I706" s="8">
        <v>1</v>
      </c>
    </row>
    <row r="707" spans="1:9" x14ac:dyDescent="0.3">
      <c r="A707" s="17">
        <v>93220</v>
      </c>
      <c r="B707" s="18">
        <v>497</v>
      </c>
      <c r="C707" s="18">
        <v>18</v>
      </c>
      <c r="D707" s="39">
        <v>54202</v>
      </c>
      <c r="E707" s="19">
        <v>3.6217303822937627E-2</v>
      </c>
      <c r="F707" s="20">
        <f t="shared" ref="F707:F770" si="11">IF(B708&gt;9668,1,SQRT(B708/9668))</f>
        <v>1</v>
      </c>
      <c r="G707" s="19">
        <v>3.0348408162238168E-2</v>
      </c>
      <c r="H707" s="19">
        <v>3.1679065588436889E-2</v>
      </c>
      <c r="I707" s="17">
        <v>4</v>
      </c>
    </row>
    <row r="708" spans="1:9" x14ac:dyDescent="0.3">
      <c r="A708" s="11">
        <v>93221</v>
      </c>
      <c r="B708" s="12">
        <v>48540</v>
      </c>
      <c r="C708" s="12">
        <v>1261</v>
      </c>
      <c r="D708" s="40">
        <v>2984595</v>
      </c>
      <c r="E708" s="13">
        <v>2.5978574371652245E-2</v>
      </c>
      <c r="F708" s="21">
        <f t="shared" si="11"/>
        <v>0.88953368099908103</v>
      </c>
      <c r="G708" s="13">
        <v>2.9055197269464841E-2</v>
      </c>
      <c r="H708" s="13">
        <v>2.5978574371652245E-2</v>
      </c>
      <c r="I708" s="11">
        <v>1</v>
      </c>
    </row>
    <row r="709" spans="1:9" x14ac:dyDescent="0.3">
      <c r="A709" s="11">
        <v>93222</v>
      </c>
      <c r="B709" s="12">
        <v>7650</v>
      </c>
      <c r="C709" s="12">
        <v>212</v>
      </c>
      <c r="D709" s="40">
        <v>552777</v>
      </c>
      <c r="E709" s="13">
        <v>2.7712418300653595E-2</v>
      </c>
      <c r="F709" s="21">
        <f t="shared" si="11"/>
        <v>1</v>
      </c>
      <c r="G709" s="13">
        <v>3.0348408162238168E-2</v>
      </c>
      <c r="H709" s="13">
        <v>2.8003606397586586E-2</v>
      </c>
      <c r="I709" s="11">
        <v>2</v>
      </c>
    </row>
    <row r="710" spans="1:9" x14ac:dyDescent="0.3">
      <c r="A710" s="11">
        <v>93223</v>
      </c>
      <c r="B710" s="12">
        <v>26464</v>
      </c>
      <c r="C710" s="12">
        <v>740</v>
      </c>
      <c r="D710" s="40">
        <v>1871895</v>
      </c>
      <c r="E710" s="13">
        <v>2.7962515114873035E-2</v>
      </c>
      <c r="F710" s="21">
        <f t="shared" si="11"/>
        <v>0.4640577625153634</v>
      </c>
      <c r="G710" s="13">
        <v>3.4205683196987607E-2</v>
      </c>
      <c r="H710" s="13">
        <v>2.7962515114873035E-2</v>
      </c>
      <c r="I710" s="11">
        <v>2</v>
      </c>
    </row>
    <row r="711" spans="1:9" x14ac:dyDescent="0.3">
      <c r="A711" s="8">
        <v>93224</v>
      </c>
      <c r="B711" s="9">
        <v>2082</v>
      </c>
      <c r="C711" s="9">
        <v>62</v>
      </c>
      <c r="D711" s="41">
        <v>140244</v>
      </c>
      <c r="E711" s="10">
        <v>2.9779058597502402E-2</v>
      </c>
      <c r="F711" s="16">
        <f t="shared" si="11"/>
        <v>1</v>
      </c>
      <c r="G711" s="10">
        <v>2.396108126582008E-2</v>
      </c>
      <c r="H711" s="10">
        <v>2.6660958808725682E-2</v>
      </c>
      <c r="I711" s="8">
        <v>2</v>
      </c>
    </row>
    <row r="712" spans="1:9" x14ac:dyDescent="0.3">
      <c r="A712" s="17">
        <v>93225</v>
      </c>
      <c r="B712" s="18">
        <v>28304</v>
      </c>
      <c r="C712" s="18">
        <v>853</v>
      </c>
      <c r="D712" s="39">
        <v>2138288</v>
      </c>
      <c r="E712" s="19">
        <v>3.0137083097795364E-2</v>
      </c>
      <c r="F712" s="20">
        <f t="shared" si="11"/>
        <v>0.35157309464337627</v>
      </c>
      <c r="G712" s="19">
        <v>2.396108126582008E-2</v>
      </c>
      <c r="H712" s="19">
        <v>3.0137083097795364E-2</v>
      </c>
      <c r="I712" s="17">
        <v>3</v>
      </c>
    </row>
    <row r="713" spans="1:9" x14ac:dyDescent="0.3">
      <c r="A713" s="11">
        <v>93226</v>
      </c>
      <c r="B713" s="12">
        <v>1195</v>
      </c>
      <c r="C713" s="12">
        <v>39</v>
      </c>
      <c r="D713" s="40">
        <v>123915</v>
      </c>
      <c r="E713" s="13">
        <v>3.2635983263598324E-2</v>
      </c>
      <c r="F713" s="21">
        <f t="shared" si="11"/>
        <v>0.48188105423893024</v>
      </c>
      <c r="G713" s="13">
        <v>2.9055197269464841E-2</v>
      </c>
      <c r="H713" s="13">
        <v>3.0314105282678007E-2</v>
      </c>
      <c r="I713" s="11">
        <v>3</v>
      </c>
    </row>
    <row r="714" spans="1:9" x14ac:dyDescent="0.3">
      <c r="A714" s="11">
        <v>93227</v>
      </c>
      <c r="B714" s="12">
        <v>2245</v>
      </c>
      <c r="C714" s="12">
        <v>52</v>
      </c>
      <c r="D714" s="40">
        <v>115641</v>
      </c>
      <c r="E714" s="13">
        <v>2.3162583518930958E-2</v>
      </c>
      <c r="F714" s="21">
        <f t="shared" si="11"/>
        <v>1</v>
      </c>
      <c r="G714" s="13">
        <v>2.9055197269464841E-2</v>
      </c>
      <c r="H714" s="13">
        <v>2.621565834313476E-2</v>
      </c>
      <c r="I714" s="11">
        <v>2</v>
      </c>
    </row>
    <row r="715" spans="1:9" x14ac:dyDescent="0.3">
      <c r="A715" s="11">
        <v>93230</v>
      </c>
      <c r="B715" s="12">
        <v>192585</v>
      </c>
      <c r="C715" s="12">
        <v>5380</v>
      </c>
      <c r="D715" s="40">
        <v>13239988</v>
      </c>
      <c r="E715" s="13">
        <v>2.7935716696523612E-2</v>
      </c>
      <c r="F715" s="21">
        <f t="shared" si="11"/>
        <v>1</v>
      </c>
      <c r="G715" s="13">
        <v>2.9055197269464841E-2</v>
      </c>
      <c r="H715" s="13">
        <v>2.7935716696523612E-2</v>
      </c>
      <c r="I715" s="11">
        <v>2</v>
      </c>
    </row>
    <row r="716" spans="1:9" x14ac:dyDescent="0.3">
      <c r="A716" s="8">
        <v>93234</v>
      </c>
      <c r="B716" s="9">
        <v>12831</v>
      </c>
      <c r="C716" s="9">
        <v>224</v>
      </c>
      <c r="D716" s="41">
        <v>569665</v>
      </c>
      <c r="E716" s="10">
        <v>1.7457719585379158E-2</v>
      </c>
      <c r="F716" s="16">
        <f t="shared" si="11"/>
        <v>1</v>
      </c>
      <c r="G716" s="10">
        <v>2.396108126582008E-2</v>
      </c>
      <c r="H716" s="10">
        <v>1.7457719585379158E-2</v>
      </c>
      <c r="I716" s="8">
        <v>1</v>
      </c>
    </row>
    <row r="717" spans="1:9" x14ac:dyDescent="0.3">
      <c r="A717" s="17">
        <v>93235</v>
      </c>
      <c r="B717" s="18">
        <v>12424</v>
      </c>
      <c r="C717" s="18">
        <v>322</v>
      </c>
      <c r="D717" s="39">
        <v>743938</v>
      </c>
      <c r="E717" s="19">
        <v>2.5917578879587896E-2</v>
      </c>
      <c r="F717" s="20">
        <f t="shared" si="11"/>
        <v>0.13606868717413464</v>
      </c>
      <c r="G717" s="19">
        <v>3.0348408162238168E-2</v>
      </c>
      <c r="H717" s="19">
        <v>2.5917578879587896E-2</v>
      </c>
      <c r="I717" s="17">
        <v>1</v>
      </c>
    </row>
    <row r="718" spans="1:9" x14ac:dyDescent="0.3">
      <c r="A718" s="11">
        <v>93237</v>
      </c>
      <c r="B718" s="12">
        <v>179</v>
      </c>
      <c r="C718" s="12">
        <v>3</v>
      </c>
      <c r="D718" s="40">
        <v>5214</v>
      </c>
      <c r="E718" s="13">
        <v>1.6759776536312849E-2</v>
      </c>
      <c r="F718" s="21">
        <f t="shared" si="11"/>
        <v>0.96139809929976194</v>
      </c>
      <c r="G718" s="13">
        <v>3.3459495288435469E-2</v>
      </c>
      <c r="H718" s="13">
        <v>3.1187186481656862E-2</v>
      </c>
      <c r="I718" s="11">
        <v>3</v>
      </c>
    </row>
    <row r="719" spans="1:9" x14ac:dyDescent="0.3">
      <c r="A719" s="11">
        <v>93238</v>
      </c>
      <c r="B719" s="12">
        <v>8936</v>
      </c>
      <c r="C719" s="12">
        <v>179</v>
      </c>
      <c r="D719" s="40">
        <v>380703</v>
      </c>
      <c r="E719" s="13">
        <v>2.0031333930170099E-2</v>
      </c>
      <c r="F719" s="21">
        <f t="shared" si="11"/>
        <v>0.61896653359816001</v>
      </c>
      <c r="G719" s="13">
        <v>2.396108126582008E-2</v>
      </c>
      <c r="H719" s="13">
        <v>2.0183029646597885E-2</v>
      </c>
      <c r="I719" s="11">
        <v>1</v>
      </c>
    </row>
    <row r="720" spans="1:9" x14ac:dyDescent="0.3">
      <c r="A720" s="11">
        <v>93239</v>
      </c>
      <c r="B720" s="12">
        <v>3704</v>
      </c>
      <c r="C720" s="12">
        <v>49</v>
      </c>
      <c r="D720" s="40">
        <v>122648</v>
      </c>
      <c r="E720" s="13">
        <v>1.3228941684665227E-2</v>
      </c>
      <c r="F720" s="21">
        <f t="shared" si="11"/>
        <v>1</v>
      </c>
      <c r="G720" s="13">
        <v>2.396108126582008E-2</v>
      </c>
      <c r="H720" s="13">
        <v>1.7318246031181053E-2</v>
      </c>
      <c r="I720" s="11">
        <v>1</v>
      </c>
    </row>
    <row r="721" spans="1:9" x14ac:dyDescent="0.3">
      <c r="A721" s="8">
        <v>93240</v>
      </c>
      <c r="B721" s="9">
        <v>26445</v>
      </c>
      <c r="C721" s="9">
        <v>561</v>
      </c>
      <c r="D721" s="41">
        <v>1333666</v>
      </c>
      <c r="E721" s="10">
        <v>2.1213840045377196E-2</v>
      </c>
      <c r="F721" s="16">
        <f t="shared" si="11"/>
        <v>1</v>
      </c>
      <c r="G721" s="10">
        <v>2.396108126582008E-2</v>
      </c>
      <c r="H721" s="10">
        <v>2.1213840045377196E-2</v>
      </c>
      <c r="I721" s="8">
        <v>1</v>
      </c>
    </row>
    <row r="722" spans="1:9" x14ac:dyDescent="0.3">
      <c r="A722" s="17">
        <v>93241</v>
      </c>
      <c r="B722" s="18">
        <v>36091</v>
      </c>
      <c r="C722" s="18">
        <v>968</v>
      </c>
      <c r="D722" s="39">
        <v>2470636</v>
      </c>
      <c r="E722" s="19">
        <v>2.682109113075282E-2</v>
      </c>
      <c r="F722" s="20">
        <f t="shared" si="11"/>
        <v>0.98756228756700504</v>
      </c>
      <c r="G722" s="19">
        <v>3.0348408162238168E-2</v>
      </c>
      <c r="H722" s="19">
        <v>2.682109113075282E-2</v>
      </c>
      <c r="I722" s="17">
        <v>2</v>
      </c>
    </row>
    <row r="723" spans="1:9" x14ac:dyDescent="0.3">
      <c r="A723" s="11">
        <v>93242</v>
      </c>
      <c r="B723" s="12">
        <v>9429</v>
      </c>
      <c r="C723" s="12">
        <v>224</v>
      </c>
      <c r="D723" s="40">
        <v>572547</v>
      </c>
      <c r="E723" s="13">
        <v>2.3756495916852263E-2</v>
      </c>
      <c r="F723" s="21">
        <f t="shared" si="11"/>
        <v>0.84093895154861997</v>
      </c>
      <c r="G723" s="13">
        <v>2.396108126582008E-2</v>
      </c>
      <c r="H723" s="13">
        <v>2.375904049059073E-2</v>
      </c>
      <c r="I723" s="11">
        <v>1</v>
      </c>
    </row>
    <row r="724" spans="1:9" x14ac:dyDescent="0.3">
      <c r="A724" s="11">
        <v>93243</v>
      </c>
      <c r="B724" s="12">
        <v>6837</v>
      </c>
      <c r="C724" s="12">
        <v>209</v>
      </c>
      <c r="D724" s="40">
        <v>516196</v>
      </c>
      <c r="E724" s="13">
        <v>3.0568962995465847E-2</v>
      </c>
      <c r="F724" s="21">
        <f t="shared" si="11"/>
        <v>0.44237670058599243</v>
      </c>
      <c r="G724" s="13">
        <v>2.9055197269464841E-2</v>
      </c>
      <c r="H724" s="13">
        <v>3.0328181831978364E-2</v>
      </c>
      <c r="I724" s="11">
        <v>3</v>
      </c>
    </row>
    <row r="725" spans="1:9" x14ac:dyDescent="0.3">
      <c r="A725" s="11">
        <v>93244</v>
      </c>
      <c r="B725" s="12">
        <v>1892</v>
      </c>
      <c r="C725" s="12">
        <v>47</v>
      </c>
      <c r="D725" s="40">
        <v>97083</v>
      </c>
      <c r="E725" s="13">
        <v>2.4841437632135307E-2</v>
      </c>
      <c r="F725" s="21">
        <f t="shared" si="11"/>
        <v>1</v>
      </c>
      <c r="G725" s="13">
        <v>2.396108126582008E-2</v>
      </c>
      <c r="H725" s="13">
        <v>2.4350530410490484E-2</v>
      </c>
      <c r="I725" s="11">
        <v>1</v>
      </c>
    </row>
    <row r="726" spans="1:9" x14ac:dyDescent="0.3">
      <c r="A726" s="8">
        <v>93245</v>
      </c>
      <c r="B726" s="9">
        <v>108822</v>
      </c>
      <c r="C726" s="9">
        <v>2862</v>
      </c>
      <c r="D726" s="41">
        <v>6922981</v>
      </c>
      <c r="E726" s="10">
        <v>2.6299829078678942E-2</v>
      </c>
      <c r="F726" s="16">
        <f t="shared" si="11"/>
        <v>1</v>
      </c>
      <c r="G726" s="10">
        <v>2.396108126582008E-2</v>
      </c>
      <c r="H726" s="10">
        <v>2.6299829078678942E-2</v>
      </c>
      <c r="I726" s="8">
        <v>2</v>
      </c>
    </row>
    <row r="727" spans="1:9" x14ac:dyDescent="0.3">
      <c r="A727" s="17">
        <v>93247</v>
      </c>
      <c r="B727" s="18">
        <v>45385</v>
      </c>
      <c r="C727" s="18">
        <v>1118</v>
      </c>
      <c r="D727" s="39">
        <v>2813100</v>
      </c>
      <c r="E727" s="19">
        <v>2.4633689545003855E-2</v>
      </c>
      <c r="F727" s="20">
        <f t="shared" si="11"/>
        <v>0.77926957302269528</v>
      </c>
      <c r="G727" s="19">
        <v>2.9055197269464841E-2</v>
      </c>
      <c r="H727" s="19">
        <v>2.4633689545003855E-2</v>
      </c>
      <c r="I727" s="17">
        <v>1</v>
      </c>
    </row>
    <row r="728" spans="1:9" x14ac:dyDescent="0.3">
      <c r="A728" s="11">
        <v>93249</v>
      </c>
      <c r="B728" s="12">
        <v>5871</v>
      </c>
      <c r="C728" s="12">
        <v>92</v>
      </c>
      <c r="D728" s="40">
        <v>243402</v>
      </c>
      <c r="E728" s="13">
        <v>1.5670243570090274E-2</v>
      </c>
      <c r="F728" s="21">
        <f t="shared" si="11"/>
        <v>1</v>
      </c>
      <c r="G728" s="13">
        <v>2.396108126582008E-2</v>
      </c>
      <c r="H728" s="13">
        <v>1.7500283714668247E-2</v>
      </c>
      <c r="I728" s="11">
        <v>1</v>
      </c>
    </row>
    <row r="729" spans="1:9" x14ac:dyDescent="0.3">
      <c r="A729" s="11">
        <v>93250</v>
      </c>
      <c r="B729" s="12">
        <v>29359</v>
      </c>
      <c r="C729" s="12">
        <v>593</v>
      </c>
      <c r="D729" s="40">
        <v>1546613</v>
      </c>
      <c r="E729" s="13">
        <v>2.0198235634728702E-2</v>
      </c>
      <c r="F729" s="21">
        <f t="shared" si="11"/>
        <v>0.28531134776490352</v>
      </c>
      <c r="G729" s="13">
        <v>2.396108126582008E-2</v>
      </c>
      <c r="H729" s="13">
        <v>2.0198235634728702E-2</v>
      </c>
      <c r="I729" s="11">
        <v>1</v>
      </c>
    </row>
    <row r="730" spans="1:9" x14ac:dyDescent="0.3">
      <c r="A730" s="11">
        <v>93251</v>
      </c>
      <c r="B730" s="12">
        <v>787</v>
      </c>
      <c r="C730" s="12">
        <v>8</v>
      </c>
      <c r="D730" s="40">
        <v>12987</v>
      </c>
      <c r="E730" s="13">
        <v>1.0165184243964422E-2</v>
      </c>
      <c r="F730" s="21">
        <f t="shared" si="11"/>
        <v>0.77153270985948463</v>
      </c>
      <c r="G730" s="13">
        <v>2.9055197269464841E-2</v>
      </c>
      <c r="H730" s="13">
        <v>2.3665662193862735E-2</v>
      </c>
      <c r="I730" s="11">
        <v>1</v>
      </c>
    </row>
    <row r="731" spans="1:9" x14ac:dyDescent="0.3">
      <c r="A731" s="8">
        <v>93252</v>
      </c>
      <c r="B731" s="9">
        <v>5755</v>
      </c>
      <c r="C731" s="9">
        <v>139</v>
      </c>
      <c r="D731" s="41">
        <v>349360</v>
      </c>
      <c r="E731" s="10">
        <v>2.4152910512597742E-2</v>
      </c>
      <c r="F731" s="16">
        <f t="shared" si="11"/>
        <v>0.58899717022134723</v>
      </c>
      <c r="G731" s="10">
        <v>2.396108126582008E-2</v>
      </c>
      <c r="H731" s="10">
        <v>2.4109083804416752E-2</v>
      </c>
      <c r="I731" s="8">
        <v>1</v>
      </c>
    </row>
    <row r="732" spans="1:9" x14ac:dyDescent="0.3">
      <c r="A732" s="17">
        <v>93254</v>
      </c>
      <c r="B732" s="18">
        <v>3354</v>
      </c>
      <c r="C732" s="18">
        <v>74</v>
      </c>
      <c r="D732" s="39">
        <v>159275</v>
      </c>
      <c r="E732" s="19">
        <v>2.2063208109719738E-2</v>
      </c>
      <c r="F732" s="20">
        <f t="shared" si="11"/>
        <v>0.54853398479791471</v>
      </c>
      <c r="G732" s="19">
        <v>2.396108126582008E-2</v>
      </c>
      <c r="H732" s="19">
        <v>2.284323934743792E-2</v>
      </c>
      <c r="I732" s="17">
        <v>1</v>
      </c>
    </row>
    <row r="733" spans="1:9" x14ac:dyDescent="0.3">
      <c r="A733" s="11">
        <v>93255</v>
      </c>
      <c r="B733" s="12">
        <v>2909</v>
      </c>
      <c r="C733" s="12">
        <v>67</v>
      </c>
      <c r="D733" s="40">
        <v>159522</v>
      </c>
      <c r="E733" s="13">
        <v>2.3031969749054658E-2</v>
      </c>
      <c r="F733" s="21">
        <f t="shared" si="11"/>
        <v>1</v>
      </c>
      <c r="G733" s="13">
        <v>2.396108126582008E-2</v>
      </c>
      <c r="H733" s="13">
        <v>2.3451432023207111E-2</v>
      </c>
      <c r="I733" s="11">
        <v>1</v>
      </c>
    </row>
    <row r="734" spans="1:9" x14ac:dyDescent="0.3">
      <c r="A734" s="11">
        <v>93256</v>
      </c>
      <c r="B734" s="12">
        <v>12959</v>
      </c>
      <c r="C734" s="12">
        <v>273</v>
      </c>
      <c r="D734" s="40">
        <v>737871</v>
      </c>
      <c r="E734" s="13">
        <v>2.1066440311752449E-2</v>
      </c>
      <c r="F734" s="21">
        <f t="shared" si="11"/>
        <v>1</v>
      </c>
      <c r="G734" s="13">
        <v>2.396108126582008E-2</v>
      </c>
      <c r="H734" s="13">
        <v>2.1066440311752449E-2</v>
      </c>
      <c r="I734" s="11">
        <v>1</v>
      </c>
    </row>
    <row r="735" spans="1:9" x14ac:dyDescent="0.3">
      <c r="A735" s="11">
        <v>93257</v>
      </c>
      <c r="B735" s="12">
        <v>211755</v>
      </c>
      <c r="C735" s="12">
        <v>5858</v>
      </c>
      <c r="D735" s="40">
        <v>13973754</v>
      </c>
      <c r="E735" s="13">
        <v>2.7664045713206301E-2</v>
      </c>
      <c r="F735" s="21">
        <f t="shared" si="11"/>
        <v>0.34980342017752497</v>
      </c>
      <c r="G735" s="13">
        <v>2.9055197269464841E-2</v>
      </c>
      <c r="H735" s="13">
        <v>2.7664045713206301E-2</v>
      </c>
      <c r="I735" s="11">
        <v>2</v>
      </c>
    </row>
    <row r="736" spans="1:9" x14ac:dyDescent="0.3">
      <c r="A736" s="8">
        <v>93260</v>
      </c>
      <c r="B736" s="9">
        <v>1183</v>
      </c>
      <c r="C736" s="9">
        <v>31</v>
      </c>
      <c r="D736" s="41">
        <v>85221</v>
      </c>
      <c r="E736" s="10">
        <v>2.6204564666103127E-2</v>
      </c>
      <c r="F736" s="16">
        <f t="shared" si="11"/>
        <v>0.75307945922546782</v>
      </c>
      <c r="G736" s="10">
        <v>2.9055197269464841E-2</v>
      </c>
      <c r="H736" s="10">
        <v>2.8058036235139354E-2</v>
      </c>
      <c r="I736" s="8">
        <v>2</v>
      </c>
    </row>
    <row r="737" spans="1:9" x14ac:dyDescent="0.3">
      <c r="A737" s="17">
        <v>93261</v>
      </c>
      <c r="B737" s="18">
        <v>5483</v>
      </c>
      <c r="C737" s="18">
        <v>101</v>
      </c>
      <c r="D737" s="39">
        <v>277994</v>
      </c>
      <c r="E737" s="19">
        <v>1.8420572679190225E-2</v>
      </c>
      <c r="F737" s="20">
        <f t="shared" si="11"/>
        <v>0.14877794845967349</v>
      </c>
      <c r="G737" s="19">
        <v>2.396108126582008E-2</v>
      </c>
      <c r="H737" s="19">
        <v>1.9788638055566805E-2</v>
      </c>
      <c r="I737" s="17">
        <v>1</v>
      </c>
    </row>
    <row r="738" spans="1:9" x14ac:dyDescent="0.3">
      <c r="A738" s="11">
        <v>93262</v>
      </c>
      <c r="B738" s="12">
        <v>214</v>
      </c>
      <c r="C738" s="12">
        <v>3</v>
      </c>
      <c r="D738" s="40">
        <v>9235</v>
      </c>
      <c r="E738" s="13">
        <v>1.4018691588785047E-2</v>
      </c>
      <c r="F738" s="21">
        <f t="shared" si="11"/>
        <v>1</v>
      </c>
      <c r="G738" s="13">
        <v>2.396108126582008E-2</v>
      </c>
      <c r="H738" s="13">
        <v>2.2481872926884174E-2</v>
      </c>
      <c r="I738" s="11">
        <v>1</v>
      </c>
    </row>
    <row r="739" spans="1:9" x14ac:dyDescent="0.3">
      <c r="A739" s="11">
        <v>93263</v>
      </c>
      <c r="B739" s="12">
        <v>49187</v>
      </c>
      <c r="C739" s="12">
        <v>1357</v>
      </c>
      <c r="D739" s="40">
        <v>3434860</v>
      </c>
      <c r="E739" s="13">
        <v>2.7588590481224712E-2</v>
      </c>
      <c r="F739" s="21">
        <f t="shared" si="11"/>
        <v>1</v>
      </c>
      <c r="G739" s="13">
        <v>2.9055197269464841E-2</v>
      </c>
      <c r="H739" s="13">
        <v>2.7588590481224712E-2</v>
      </c>
      <c r="I739" s="11">
        <v>2</v>
      </c>
    </row>
    <row r="740" spans="1:9" x14ac:dyDescent="0.3">
      <c r="A740" s="11">
        <v>93265</v>
      </c>
      <c r="B740" s="12">
        <v>17965</v>
      </c>
      <c r="C740" s="12">
        <v>427</v>
      </c>
      <c r="D740" s="40">
        <v>1027301</v>
      </c>
      <c r="E740" s="13">
        <v>2.3768438630670748E-2</v>
      </c>
      <c r="F740" s="21">
        <f t="shared" si="11"/>
        <v>0.66574374124200086</v>
      </c>
      <c r="G740" s="13">
        <v>2.396108126582008E-2</v>
      </c>
      <c r="H740" s="13">
        <v>2.3768438630670748E-2</v>
      </c>
      <c r="I740" s="11">
        <v>1</v>
      </c>
    </row>
    <row r="741" spans="1:9" x14ac:dyDescent="0.3">
      <c r="A741" s="8">
        <v>93266</v>
      </c>
      <c r="B741" s="9">
        <v>4285</v>
      </c>
      <c r="C741" s="9">
        <v>82</v>
      </c>
      <c r="D741" s="41">
        <v>262958</v>
      </c>
      <c r="E741" s="10">
        <v>1.9136522753792299E-2</v>
      </c>
      <c r="F741" s="16">
        <f t="shared" si="11"/>
        <v>1</v>
      </c>
      <c r="G741" s="10">
        <v>2.396108126582008E-2</v>
      </c>
      <c r="H741" s="10">
        <v>2.0749161632181764E-2</v>
      </c>
      <c r="I741" s="8">
        <v>1</v>
      </c>
    </row>
    <row r="742" spans="1:9" x14ac:dyDescent="0.3">
      <c r="A742" s="17">
        <v>93267</v>
      </c>
      <c r="B742" s="18">
        <v>17422</v>
      </c>
      <c r="C742" s="18">
        <v>417</v>
      </c>
      <c r="D742" s="39">
        <v>1104981</v>
      </c>
      <c r="E742" s="19">
        <v>2.3935254276202501E-2</v>
      </c>
      <c r="F742" s="20">
        <f t="shared" si="11"/>
        <v>1</v>
      </c>
      <c r="G742" s="19">
        <v>2.9055197269464841E-2</v>
      </c>
      <c r="H742" s="19">
        <v>2.3935254276202501E-2</v>
      </c>
      <c r="I742" s="17">
        <v>1</v>
      </c>
    </row>
    <row r="743" spans="1:9" x14ac:dyDescent="0.3">
      <c r="A743" s="11">
        <v>93268</v>
      </c>
      <c r="B743" s="12">
        <v>47564</v>
      </c>
      <c r="C743" s="12">
        <v>1259</v>
      </c>
      <c r="D743" s="40">
        <v>3123685</v>
      </c>
      <c r="E743" s="13">
        <v>2.6469598856277858E-2</v>
      </c>
      <c r="F743" s="21">
        <f t="shared" si="11"/>
        <v>1</v>
      </c>
      <c r="G743" s="13">
        <v>2.396108126582008E-2</v>
      </c>
      <c r="H743" s="13">
        <v>2.6469598856277858E-2</v>
      </c>
      <c r="I743" s="11">
        <v>2</v>
      </c>
    </row>
    <row r="744" spans="1:9" x14ac:dyDescent="0.3">
      <c r="A744" s="11">
        <v>93270</v>
      </c>
      <c r="B744" s="12">
        <v>17106</v>
      </c>
      <c r="C744" s="12">
        <v>374</v>
      </c>
      <c r="D744" s="40">
        <v>966296</v>
      </c>
      <c r="E744" s="13">
        <v>2.1863673564831054E-2</v>
      </c>
      <c r="F744" s="21">
        <f t="shared" si="11"/>
        <v>1</v>
      </c>
      <c r="G744" s="13">
        <v>2.396108126582008E-2</v>
      </c>
      <c r="H744" s="13">
        <v>2.1863673564831054E-2</v>
      </c>
      <c r="I744" s="11">
        <v>1</v>
      </c>
    </row>
    <row r="745" spans="1:9" x14ac:dyDescent="0.3">
      <c r="A745" s="11">
        <v>93271</v>
      </c>
      <c r="B745" s="12">
        <v>11079</v>
      </c>
      <c r="C745" s="12">
        <v>258</v>
      </c>
      <c r="D745" s="40">
        <v>659465</v>
      </c>
      <c r="E745" s="13">
        <v>2.3287300297860816E-2</v>
      </c>
      <c r="F745" s="21">
        <f t="shared" si="11"/>
        <v>0.91368259667337326</v>
      </c>
      <c r="G745" s="13">
        <v>2.396108126582008E-2</v>
      </c>
      <c r="H745" s="13">
        <v>2.3287300297860816E-2</v>
      </c>
      <c r="I745" s="11">
        <v>1</v>
      </c>
    </row>
    <row r="746" spans="1:9" x14ac:dyDescent="0.3">
      <c r="A746" s="8">
        <v>93272</v>
      </c>
      <c r="B746" s="9">
        <v>8071</v>
      </c>
      <c r="C746" s="9">
        <v>157</v>
      </c>
      <c r="D746" s="41">
        <v>433225</v>
      </c>
      <c r="E746" s="10">
        <v>1.9452360302316937E-2</v>
      </c>
      <c r="F746" s="16">
        <f t="shared" si="11"/>
        <v>1</v>
      </c>
      <c r="G746" s="10">
        <v>2.396108126582008E-2</v>
      </c>
      <c r="H746" s="10">
        <v>1.9841541388210857E-2</v>
      </c>
      <c r="I746" s="8">
        <v>1</v>
      </c>
    </row>
    <row r="747" spans="1:9" x14ac:dyDescent="0.3">
      <c r="A747" s="17">
        <v>93274</v>
      </c>
      <c r="B747" s="18">
        <v>183224</v>
      </c>
      <c r="C747" s="18">
        <v>5242</v>
      </c>
      <c r="D747" s="39">
        <v>12973192</v>
      </c>
      <c r="E747" s="19">
        <v>2.8609789110596865E-2</v>
      </c>
      <c r="F747" s="20">
        <f t="shared" si="11"/>
        <v>0.24067206962426688</v>
      </c>
      <c r="G747" s="19">
        <v>3.0348408162238168E-2</v>
      </c>
      <c r="H747" s="19">
        <v>2.8609789110596865E-2</v>
      </c>
      <c r="I747" s="17">
        <v>2</v>
      </c>
    </row>
    <row r="748" spans="1:9" x14ac:dyDescent="0.3">
      <c r="A748" s="11">
        <v>93276</v>
      </c>
      <c r="B748" s="12">
        <v>560</v>
      </c>
      <c r="C748" s="12">
        <v>18</v>
      </c>
      <c r="D748" s="40">
        <v>45685</v>
      </c>
      <c r="E748" s="13">
        <v>3.214285714285714E-2</v>
      </c>
      <c r="F748" s="21">
        <f t="shared" si="11"/>
        <v>1</v>
      </c>
      <c r="G748" s="13">
        <v>2.9055197269464841E-2</v>
      </c>
      <c r="H748" s="13">
        <v>2.9798310761489966E-2</v>
      </c>
      <c r="I748" s="11">
        <v>3</v>
      </c>
    </row>
    <row r="749" spans="1:9" x14ac:dyDescent="0.3">
      <c r="A749" s="11">
        <v>93277</v>
      </c>
      <c r="B749" s="12">
        <v>158142</v>
      </c>
      <c r="C749" s="12">
        <v>5106</v>
      </c>
      <c r="D749" s="40">
        <v>11977159</v>
      </c>
      <c r="E749" s="13">
        <v>3.2287437872291991E-2</v>
      </c>
      <c r="F749" s="21">
        <f t="shared" si="11"/>
        <v>1</v>
      </c>
      <c r="G749" s="13">
        <v>3.4799683556791118E-2</v>
      </c>
      <c r="H749" s="13">
        <v>3.2287437872291991E-2</v>
      </c>
      <c r="I749" s="11">
        <v>4</v>
      </c>
    </row>
    <row r="750" spans="1:9" x14ac:dyDescent="0.3">
      <c r="A750" s="11">
        <v>93280</v>
      </c>
      <c r="B750" s="12">
        <v>52864</v>
      </c>
      <c r="C750" s="12">
        <v>1298</v>
      </c>
      <c r="D750" s="40">
        <v>3279659</v>
      </c>
      <c r="E750" s="13">
        <v>2.4553571428571428E-2</v>
      </c>
      <c r="F750" s="21">
        <f t="shared" si="11"/>
        <v>5.8423645045241418E-2</v>
      </c>
      <c r="G750" s="13">
        <v>2.9055197269464841E-2</v>
      </c>
      <c r="H750" s="13">
        <v>2.4553571428571428E-2</v>
      </c>
      <c r="I750" s="11">
        <v>1</v>
      </c>
    </row>
    <row r="751" spans="1:9" x14ac:dyDescent="0.3">
      <c r="A751" s="8">
        <v>93282</v>
      </c>
      <c r="B751" s="9">
        <v>33</v>
      </c>
      <c r="C751" s="9">
        <v>1</v>
      </c>
      <c r="D751" s="41">
        <v>4364</v>
      </c>
      <c r="E751" s="10">
        <v>3.0303030303030304E-2</v>
      </c>
      <c r="F751" s="16">
        <f t="shared" si="11"/>
        <v>0.9918471961804175</v>
      </c>
      <c r="G751" s="10">
        <v>2.9055197269464841E-2</v>
      </c>
      <c r="H751" s="10">
        <v>2.9128100223693595E-2</v>
      </c>
      <c r="I751" s="8">
        <v>3</v>
      </c>
    </row>
    <row r="752" spans="1:9" x14ac:dyDescent="0.3">
      <c r="A752" s="17">
        <v>93283</v>
      </c>
      <c r="B752" s="18">
        <v>9511</v>
      </c>
      <c r="C752" s="18">
        <v>169</v>
      </c>
      <c r="D752" s="39">
        <v>414119</v>
      </c>
      <c r="E752" s="19">
        <v>1.7768899169382821E-2</v>
      </c>
      <c r="F752" s="20">
        <f t="shared" si="11"/>
        <v>1</v>
      </c>
      <c r="G752" s="19">
        <v>2.396108126582008E-2</v>
      </c>
      <c r="H752" s="19">
        <v>1.7819382815230208E-2</v>
      </c>
      <c r="I752" s="17">
        <v>1</v>
      </c>
    </row>
    <row r="753" spans="1:9" x14ac:dyDescent="0.3">
      <c r="A753" s="11">
        <v>93285</v>
      </c>
      <c r="B753" s="12">
        <v>12760</v>
      </c>
      <c r="C753" s="12">
        <v>268</v>
      </c>
      <c r="D753" s="40">
        <v>639801</v>
      </c>
      <c r="E753" s="13">
        <v>2.1003134796238245E-2</v>
      </c>
      <c r="F753" s="21">
        <f t="shared" si="11"/>
        <v>1</v>
      </c>
      <c r="G753" s="13">
        <v>2.396108126582008E-2</v>
      </c>
      <c r="H753" s="13">
        <v>2.1003134796238245E-2</v>
      </c>
      <c r="I753" s="11">
        <v>1</v>
      </c>
    </row>
    <row r="754" spans="1:9" x14ac:dyDescent="0.3">
      <c r="A754" s="11">
        <v>93286</v>
      </c>
      <c r="B754" s="12">
        <v>26777</v>
      </c>
      <c r="C754" s="12">
        <v>634</v>
      </c>
      <c r="D754" s="40">
        <v>1601440</v>
      </c>
      <c r="E754" s="13">
        <v>2.3677036262464056E-2</v>
      </c>
      <c r="F754" s="21">
        <f t="shared" si="11"/>
        <v>0.30221222681624954</v>
      </c>
      <c r="G754" s="13">
        <v>2.396108126582008E-2</v>
      </c>
      <c r="H754" s="13">
        <v>2.3677036262464056E-2</v>
      </c>
      <c r="I754" s="11">
        <v>1</v>
      </c>
    </row>
    <row r="755" spans="1:9" x14ac:dyDescent="0.3">
      <c r="A755" s="11">
        <v>93287</v>
      </c>
      <c r="B755" s="12">
        <v>883</v>
      </c>
      <c r="C755" s="12">
        <v>23</v>
      </c>
      <c r="D755" s="40">
        <v>57547</v>
      </c>
      <c r="E755" s="13">
        <v>2.6047565118912798E-2</v>
      </c>
      <c r="F755" s="21">
        <f t="shared" si="11"/>
        <v>1</v>
      </c>
      <c r="G755" s="13">
        <v>2.9055197269464841E-2</v>
      </c>
      <c r="H755" s="13">
        <v>2.8146254059802363E-2</v>
      </c>
      <c r="I755" s="11">
        <v>2</v>
      </c>
    </row>
    <row r="756" spans="1:9" x14ac:dyDescent="0.3">
      <c r="A756" s="8">
        <v>93291</v>
      </c>
      <c r="B756" s="9">
        <v>131999</v>
      </c>
      <c r="C756" s="9">
        <v>4089</v>
      </c>
      <c r="D756" s="41">
        <v>9764305</v>
      </c>
      <c r="E756" s="10">
        <v>3.0977507405359133E-2</v>
      </c>
      <c r="F756" s="16">
        <f t="shared" si="11"/>
        <v>1</v>
      </c>
      <c r="G756" s="10">
        <v>3.6828456056186738E-2</v>
      </c>
      <c r="H756" s="10">
        <v>3.0977507405359133E-2</v>
      </c>
      <c r="I756" s="8">
        <v>3</v>
      </c>
    </row>
    <row r="757" spans="1:9" x14ac:dyDescent="0.3">
      <c r="A757" s="17">
        <v>93292</v>
      </c>
      <c r="B757" s="18">
        <v>116068</v>
      </c>
      <c r="C757" s="18">
        <v>3628</v>
      </c>
      <c r="D757" s="39">
        <v>8574891</v>
      </c>
      <c r="E757" s="19">
        <v>3.1257538684219592E-2</v>
      </c>
      <c r="F757" s="20">
        <f t="shared" si="11"/>
        <v>1</v>
      </c>
      <c r="G757" s="19">
        <v>3.4799683556791118E-2</v>
      </c>
      <c r="H757" s="19">
        <v>3.1257538684219592E-2</v>
      </c>
      <c r="I757" s="17">
        <v>3</v>
      </c>
    </row>
    <row r="758" spans="1:9" x14ac:dyDescent="0.3">
      <c r="A758" s="11">
        <v>93301</v>
      </c>
      <c r="B758" s="12">
        <v>31278</v>
      </c>
      <c r="C758" s="12">
        <v>1318</v>
      </c>
      <c r="D758" s="40">
        <v>3143370</v>
      </c>
      <c r="E758" s="13">
        <v>4.2138244133256605E-2</v>
      </c>
      <c r="F758" s="21">
        <f t="shared" si="11"/>
        <v>1</v>
      </c>
      <c r="G758" s="13">
        <v>3.9900152940889569E-2</v>
      </c>
      <c r="H758" s="13">
        <v>4.2138244133256605E-2</v>
      </c>
      <c r="I758" s="11">
        <v>16</v>
      </c>
    </row>
    <row r="759" spans="1:9" x14ac:dyDescent="0.3">
      <c r="A759" s="11">
        <v>93304</v>
      </c>
      <c r="B759" s="12">
        <v>117319</v>
      </c>
      <c r="C759" s="12">
        <v>4385</v>
      </c>
      <c r="D759" s="40">
        <v>10786405</v>
      </c>
      <c r="E759" s="13">
        <v>3.7376724997655965E-2</v>
      </c>
      <c r="F759" s="21">
        <f t="shared" si="11"/>
        <v>1</v>
      </c>
      <c r="G759" s="13">
        <v>3.8657448951658936E-2</v>
      </c>
      <c r="H759" s="13">
        <v>3.7376724997655965E-2</v>
      </c>
      <c r="I759" s="11">
        <v>9</v>
      </c>
    </row>
    <row r="760" spans="1:9" x14ac:dyDescent="0.3">
      <c r="A760" s="11">
        <v>93305</v>
      </c>
      <c r="B760" s="12">
        <v>75978</v>
      </c>
      <c r="C760" s="12">
        <v>2711</v>
      </c>
      <c r="D760" s="40">
        <v>6470047</v>
      </c>
      <c r="E760" s="13">
        <v>3.568138145252573E-2</v>
      </c>
      <c r="F760" s="21">
        <f t="shared" si="11"/>
        <v>1</v>
      </c>
      <c r="G760" s="13">
        <v>3.5986555924986528E-2</v>
      </c>
      <c r="H760" s="13">
        <v>3.568138145252573E-2</v>
      </c>
      <c r="I760" s="11">
        <v>7</v>
      </c>
    </row>
    <row r="761" spans="1:9" x14ac:dyDescent="0.3">
      <c r="A761" s="8">
        <v>93306</v>
      </c>
      <c r="B761" s="9">
        <v>186482</v>
      </c>
      <c r="C761" s="9">
        <v>6410</v>
      </c>
      <c r="D761" s="41">
        <v>15526006</v>
      </c>
      <c r="E761" s="10">
        <v>3.4373290719747748E-2</v>
      </c>
      <c r="F761" s="16">
        <f t="shared" si="11"/>
        <v>1</v>
      </c>
      <c r="G761" s="10">
        <v>3.4799683556791118E-2</v>
      </c>
      <c r="H761" s="10">
        <v>3.4373290719747748E-2</v>
      </c>
      <c r="I761" s="8">
        <v>6</v>
      </c>
    </row>
    <row r="762" spans="1:9" x14ac:dyDescent="0.3">
      <c r="A762" s="17">
        <v>93307</v>
      </c>
      <c r="B762" s="18">
        <v>186310</v>
      </c>
      <c r="C762" s="18">
        <v>5977</v>
      </c>
      <c r="D762" s="39">
        <v>14700115</v>
      </c>
      <c r="E762" s="19">
        <v>3.2080940368203532E-2</v>
      </c>
      <c r="F762" s="20">
        <f t="shared" si="11"/>
        <v>1</v>
      </c>
      <c r="G762" s="19">
        <v>3.4205683196987607E-2</v>
      </c>
      <c r="H762" s="19">
        <v>3.2080940368203532E-2</v>
      </c>
      <c r="I762" s="17">
        <v>4</v>
      </c>
    </row>
    <row r="763" spans="1:9" x14ac:dyDescent="0.3">
      <c r="A763" s="11">
        <v>93308</v>
      </c>
      <c r="B763" s="12">
        <v>156996</v>
      </c>
      <c r="C763" s="12">
        <v>5511</v>
      </c>
      <c r="D763" s="40">
        <v>13161276</v>
      </c>
      <c r="E763" s="13">
        <v>3.5102805167010621E-2</v>
      </c>
      <c r="F763" s="21">
        <f t="shared" si="11"/>
        <v>1</v>
      </c>
      <c r="G763" s="13">
        <v>3.4205683196987607E-2</v>
      </c>
      <c r="H763" s="13">
        <v>3.5102805167010621E-2</v>
      </c>
      <c r="I763" s="11">
        <v>7</v>
      </c>
    </row>
    <row r="764" spans="1:9" x14ac:dyDescent="0.3">
      <c r="A764" s="11">
        <v>93309</v>
      </c>
      <c r="B764" s="12">
        <v>178309</v>
      </c>
      <c r="C764" s="12">
        <v>7176</v>
      </c>
      <c r="D764" s="40">
        <v>16845088</v>
      </c>
      <c r="E764" s="13">
        <v>4.0244743675305228E-2</v>
      </c>
      <c r="F764" s="21">
        <f t="shared" si="11"/>
        <v>1</v>
      </c>
      <c r="G764" s="13">
        <v>3.8657448951658936E-2</v>
      </c>
      <c r="H764" s="13">
        <v>4.0244743675305228E-2</v>
      </c>
      <c r="I764" s="11">
        <v>13</v>
      </c>
    </row>
    <row r="765" spans="1:9" x14ac:dyDescent="0.3">
      <c r="A765" s="11">
        <v>93311</v>
      </c>
      <c r="B765" s="12">
        <v>135266</v>
      </c>
      <c r="C765" s="12">
        <v>4948</v>
      </c>
      <c r="D765" s="40">
        <v>11906390</v>
      </c>
      <c r="E765" s="13">
        <v>3.6579776144781397E-2</v>
      </c>
      <c r="F765" s="21">
        <f t="shared" si="11"/>
        <v>1</v>
      </c>
      <c r="G765" s="13">
        <v>3.7919295997972377E-2</v>
      </c>
      <c r="H765" s="13">
        <v>3.6579776144781397E-2</v>
      </c>
      <c r="I765" s="11">
        <v>9</v>
      </c>
    </row>
    <row r="766" spans="1:9" x14ac:dyDescent="0.3">
      <c r="A766" s="8">
        <v>93312</v>
      </c>
      <c r="B766" s="9">
        <v>200768</v>
      </c>
      <c r="C766" s="9">
        <v>7044</v>
      </c>
      <c r="D766" s="41">
        <v>17002730</v>
      </c>
      <c r="E766" s="10">
        <v>3.5085272553394962E-2</v>
      </c>
      <c r="F766" s="16">
        <f t="shared" si="11"/>
        <v>1</v>
      </c>
      <c r="G766" s="10">
        <v>3.4205683196987607E-2</v>
      </c>
      <c r="H766" s="10">
        <v>3.5085272553394962E-2</v>
      </c>
      <c r="I766" s="8">
        <v>7</v>
      </c>
    </row>
    <row r="767" spans="1:9" x14ac:dyDescent="0.3">
      <c r="A767" s="17">
        <v>93313</v>
      </c>
      <c r="B767" s="18">
        <v>131106</v>
      </c>
      <c r="C767" s="18">
        <v>4509</v>
      </c>
      <c r="D767" s="39">
        <v>11067389</v>
      </c>
      <c r="E767" s="19">
        <v>3.4392018671914326E-2</v>
      </c>
      <c r="F767" s="20">
        <f t="shared" si="11"/>
        <v>1</v>
      </c>
      <c r="G767" s="19">
        <v>3.5986555924986528E-2</v>
      </c>
      <c r="H767" s="19">
        <v>3.4392018671914326E-2</v>
      </c>
      <c r="I767" s="17">
        <v>6</v>
      </c>
    </row>
    <row r="768" spans="1:9" x14ac:dyDescent="0.3">
      <c r="A768" s="11">
        <v>93314</v>
      </c>
      <c r="B768" s="12">
        <v>75389</v>
      </c>
      <c r="C768" s="12">
        <v>2551</v>
      </c>
      <c r="D768" s="40">
        <v>6437302</v>
      </c>
      <c r="E768" s="13">
        <v>3.3837827799811641E-2</v>
      </c>
      <c r="F768" s="21">
        <f t="shared" si="11"/>
        <v>1</v>
      </c>
      <c r="G768" s="13">
        <v>3.0348408162238168E-2</v>
      </c>
      <c r="H768" s="13">
        <v>3.3837827799811641E-2</v>
      </c>
      <c r="I768" s="11">
        <v>5</v>
      </c>
    </row>
    <row r="769" spans="1:9" x14ac:dyDescent="0.3">
      <c r="A769" s="11">
        <v>93401</v>
      </c>
      <c r="B769" s="12">
        <v>108319</v>
      </c>
      <c r="C769" s="12">
        <v>3721</v>
      </c>
      <c r="D769" s="40">
        <v>8904708</v>
      </c>
      <c r="E769" s="13">
        <v>3.4352237372944731E-2</v>
      </c>
      <c r="F769" s="21">
        <f t="shared" si="11"/>
        <v>1</v>
      </c>
      <c r="G769" s="13">
        <v>3.5986555924986528E-2</v>
      </c>
      <c r="H769" s="13">
        <v>3.4352237372944731E-2</v>
      </c>
      <c r="I769" s="11">
        <v>6</v>
      </c>
    </row>
    <row r="770" spans="1:9" x14ac:dyDescent="0.3">
      <c r="A770" s="11">
        <v>93402</v>
      </c>
      <c r="B770" s="12">
        <v>63317</v>
      </c>
      <c r="C770" s="12">
        <v>1849</v>
      </c>
      <c r="D770" s="40">
        <v>4470830</v>
      </c>
      <c r="E770" s="13">
        <v>2.9202267953314275E-2</v>
      </c>
      <c r="F770" s="21">
        <f t="shared" si="11"/>
        <v>1</v>
      </c>
      <c r="G770" s="13">
        <v>3.0348408162238168E-2</v>
      </c>
      <c r="H770" s="13">
        <v>2.9202267953314275E-2</v>
      </c>
      <c r="I770" s="11">
        <v>3</v>
      </c>
    </row>
    <row r="771" spans="1:9" x14ac:dyDescent="0.3">
      <c r="A771" s="8">
        <v>93405</v>
      </c>
      <c r="B771" s="9">
        <v>65989</v>
      </c>
      <c r="C771" s="9">
        <v>2404</v>
      </c>
      <c r="D771" s="41">
        <v>5679169</v>
      </c>
      <c r="E771" s="10">
        <v>3.64303141432663E-2</v>
      </c>
      <c r="F771" s="16">
        <f t="shared" ref="F771:F834" si="12">IF(B772&gt;9668,1,SQRT(B772/9668))</f>
        <v>0.54474964168339857</v>
      </c>
      <c r="G771" s="10">
        <v>4.0091859426353744E-2</v>
      </c>
      <c r="H771" s="10">
        <v>3.64303141432663E-2</v>
      </c>
      <c r="I771" s="8">
        <v>8</v>
      </c>
    </row>
    <row r="772" spans="1:9" x14ac:dyDescent="0.3">
      <c r="A772" s="17">
        <v>93410</v>
      </c>
      <c r="B772" s="18">
        <v>2869</v>
      </c>
      <c r="C772" s="18">
        <v>128</v>
      </c>
      <c r="D772" s="39">
        <v>349607</v>
      </c>
      <c r="E772" s="19">
        <v>4.4614848379226212E-2</v>
      </c>
      <c r="F772" s="20">
        <f t="shared" si="12"/>
        <v>1</v>
      </c>
      <c r="G772" s="19">
        <v>4.1520434010244155E-2</v>
      </c>
      <c r="H772" s="19">
        <v>4.320611512896709E-2</v>
      </c>
      <c r="I772" s="17">
        <v>17</v>
      </c>
    </row>
    <row r="773" spans="1:9" x14ac:dyDescent="0.3">
      <c r="A773" s="11">
        <v>93420</v>
      </c>
      <c r="B773" s="12">
        <v>129254</v>
      </c>
      <c r="C773" s="12">
        <v>3704</v>
      </c>
      <c r="D773" s="40">
        <v>8717590</v>
      </c>
      <c r="E773" s="13">
        <v>2.8656753369334799E-2</v>
      </c>
      <c r="F773" s="21">
        <f t="shared" si="12"/>
        <v>1</v>
      </c>
      <c r="G773" s="13">
        <v>3.0348408162238168E-2</v>
      </c>
      <c r="H773" s="13">
        <v>2.8656753369334799E-2</v>
      </c>
      <c r="I773" s="11">
        <v>2</v>
      </c>
    </row>
    <row r="774" spans="1:9" x14ac:dyDescent="0.3">
      <c r="A774" s="11">
        <v>93422</v>
      </c>
      <c r="B774" s="12">
        <v>131028</v>
      </c>
      <c r="C774" s="12">
        <v>3594</v>
      </c>
      <c r="D774" s="40">
        <v>8976156</v>
      </c>
      <c r="E774" s="13">
        <v>2.7429251762981957E-2</v>
      </c>
      <c r="F774" s="21">
        <f t="shared" si="12"/>
        <v>0.748533250635253</v>
      </c>
      <c r="G774" s="13">
        <v>3.0348408162238168E-2</v>
      </c>
      <c r="H774" s="13">
        <v>2.7429251762981957E-2</v>
      </c>
      <c r="I774" s="11">
        <v>2</v>
      </c>
    </row>
    <row r="775" spans="1:9" x14ac:dyDescent="0.3">
      <c r="A775" s="11">
        <v>93424</v>
      </c>
      <c r="B775" s="12">
        <v>5417</v>
      </c>
      <c r="C775" s="12">
        <v>176</v>
      </c>
      <c r="D775" s="40">
        <v>381968</v>
      </c>
      <c r="E775" s="13">
        <v>3.2490308288720696E-2</v>
      </c>
      <c r="F775" s="21">
        <f t="shared" si="12"/>
        <v>0.75204864322116172</v>
      </c>
      <c r="G775" s="13">
        <v>3.7919295997972377E-2</v>
      </c>
      <c r="H775" s="13">
        <v>3.3855518180307381E-2</v>
      </c>
      <c r="I775" s="11">
        <v>5</v>
      </c>
    </row>
    <row r="776" spans="1:9" x14ac:dyDescent="0.3">
      <c r="A776" s="8">
        <v>93426</v>
      </c>
      <c r="B776" s="9">
        <v>5468</v>
      </c>
      <c r="C776" s="9">
        <v>108</v>
      </c>
      <c r="D776" s="41">
        <v>269690</v>
      </c>
      <c r="E776" s="10">
        <v>1.9751280175566936E-2</v>
      </c>
      <c r="F776" s="16">
        <f t="shared" si="12"/>
        <v>1</v>
      </c>
      <c r="G776" s="10">
        <v>2.396108126582008E-2</v>
      </c>
      <c r="H776" s="10">
        <v>2.0795106067664236E-2</v>
      </c>
      <c r="I776" s="8">
        <v>1</v>
      </c>
    </row>
    <row r="777" spans="1:9" x14ac:dyDescent="0.3">
      <c r="A777" s="17">
        <v>93427</v>
      </c>
      <c r="B777" s="18">
        <v>24055</v>
      </c>
      <c r="C777" s="18">
        <v>669</v>
      </c>
      <c r="D777" s="39">
        <v>1538645</v>
      </c>
      <c r="E777" s="19">
        <v>2.7811265849095823E-2</v>
      </c>
      <c r="F777" s="20">
        <f t="shared" si="12"/>
        <v>1</v>
      </c>
      <c r="G777" s="19">
        <v>3.0348408162238168E-2</v>
      </c>
      <c r="H777" s="19">
        <v>2.7811265849095823E-2</v>
      </c>
      <c r="I777" s="17">
        <v>2</v>
      </c>
    </row>
    <row r="778" spans="1:9" x14ac:dyDescent="0.3">
      <c r="A778" s="11">
        <v>93428</v>
      </c>
      <c r="B778" s="12">
        <v>31301</v>
      </c>
      <c r="C778" s="12">
        <v>743</v>
      </c>
      <c r="D778" s="40">
        <v>1626971</v>
      </c>
      <c r="E778" s="13">
        <v>2.3737260790390083E-2</v>
      </c>
      <c r="F778" s="21">
        <f t="shared" si="12"/>
        <v>0.25527127871028005</v>
      </c>
      <c r="G778" s="13">
        <v>2.396108126582008E-2</v>
      </c>
      <c r="H778" s="13">
        <v>2.3737260790390083E-2</v>
      </c>
      <c r="I778" s="11">
        <v>1</v>
      </c>
    </row>
    <row r="779" spans="1:9" x14ac:dyDescent="0.3">
      <c r="A779" s="11">
        <v>93429</v>
      </c>
      <c r="B779" s="12">
        <v>630</v>
      </c>
      <c r="C779" s="12">
        <v>11</v>
      </c>
      <c r="D779" s="40">
        <v>38533</v>
      </c>
      <c r="E779" s="13">
        <v>1.7460317460317461E-2</v>
      </c>
      <c r="F779" s="21">
        <f t="shared" si="12"/>
        <v>1</v>
      </c>
      <c r="G779" s="13">
        <v>3.0348408162238168E-2</v>
      </c>
      <c r="H779" s="13">
        <v>2.7058448768624802E-2</v>
      </c>
      <c r="I779" s="11">
        <v>2</v>
      </c>
    </row>
    <row r="780" spans="1:9" x14ac:dyDescent="0.3">
      <c r="A780" s="11">
        <v>93430</v>
      </c>
      <c r="B780" s="12">
        <v>14142</v>
      </c>
      <c r="C780" s="12">
        <v>418</v>
      </c>
      <c r="D780" s="40">
        <v>1001415</v>
      </c>
      <c r="E780" s="13">
        <v>2.9557346909913733E-2</v>
      </c>
      <c r="F780" s="21">
        <f t="shared" si="12"/>
        <v>0.90372282026676432</v>
      </c>
      <c r="G780" s="13">
        <v>3.0348408162238168E-2</v>
      </c>
      <c r="H780" s="13">
        <v>2.9557346909913733E-2</v>
      </c>
      <c r="I780" s="11">
        <v>3</v>
      </c>
    </row>
    <row r="781" spans="1:9" x14ac:dyDescent="0.3">
      <c r="A781" s="8">
        <v>93432</v>
      </c>
      <c r="B781" s="9">
        <v>7896</v>
      </c>
      <c r="C781" s="9">
        <v>157</v>
      </c>
      <c r="D781" s="41">
        <v>373092</v>
      </c>
      <c r="E781" s="10">
        <v>1.9883485309017224E-2</v>
      </c>
      <c r="F781" s="16">
        <f t="shared" si="12"/>
        <v>1</v>
      </c>
      <c r="G781" s="10">
        <v>2.396108126582008E-2</v>
      </c>
      <c r="H781" s="10">
        <v>2.027606474782985E-2</v>
      </c>
      <c r="I781" s="8">
        <v>1</v>
      </c>
    </row>
    <row r="782" spans="1:9" x14ac:dyDescent="0.3">
      <c r="A782" s="17">
        <v>93433</v>
      </c>
      <c r="B782" s="18">
        <v>48454</v>
      </c>
      <c r="C782" s="18">
        <v>1472</v>
      </c>
      <c r="D782" s="39">
        <v>3595345</v>
      </c>
      <c r="E782" s="19">
        <v>3.0379328847979527E-2</v>
      </c>
      <c r="F782" s="20">
        <f t="shared" si="12"/>
        <v>1</v>
      </c>
      <c r="G782" s="19">
        <v>3.3459495288435469E-2</v>
      </c>
      <c r="H782" s="19">
        <v>3.0379328847979527E-2</v>
      </c>
      <c r="I782" s="17">
        <v>3</v>
      </c>
    </row>
    <row r="783" spans="1:9" x14ac:dyDescent="0.3">
      <c r="A783" s="11">
        <v>93434</v>
      </c>
      <c r="B783" s="12">
        <v>20700</v>
      </c>
      <c r="C783" s="12">
        <v>548</v>
      </c>
      <c r="D783" s="40">
        <v>1345123</v>
      </c>
      <c r="E783" s="13">
        <v>2.647342995169082E-2</v>
      </c>
      <c r="F783" s="21">
        <f t="shared" si="12"/>
        <v>0.19243018281596322</v>
      </c>
      <c r="G783" s="13">
        <v>2.396108126582008E-2</v>
      </c>
      <c r="H783" s="13">
        <v>2.647342995169082E-2</v>
      </c>
      <c r="I783" s="11">
        <v>2</v>
      </c>
    </row>
    <row r="784" spans="1:9" x14ac:dyDescent="0.3">
      <c r="A784" s="11">
        <v>93435</v>
      </c>
      <c r="B784" s="12">
        <v>358</v>
      </c>
      <c r="C784" s="12">
        <v>8</v>
      </c>
      <c r="D784" s="40">
        <v>25422</v>
      </c>
      <c r="E784" s="13">
        <v>2.23463687150838E-2</v>
      </c>
      <c r="F784" s="21">
        <f t="shared" si="12"/>
        <v>1</v>
      </c>
      <c r="G784" s="13">
        <v>2.9055197269464841E-2</v>
      </c>
      <c r="H784" s="13">
        <v>2.7764216164264343E-2</v>
      </c>
      <c r="I784" s="11">
        <v>2</v>
      </c>
    </row>
    <row r="785" spans="1:9" x14ac:dyDescent="0.3">
      <c r="A785" s="11">
        <v>93436</v>
      </c>
      <c r="B785" s="12">
        <v>176967</v>
      </c>
      <c r="C785" s="12">
        <v>4891</v>
      </c>
      <c r="D785" s="40">
        <v>11300014</v>
      </c>
      <c r="E785" s="13">
        <v>2.7637921194346968E-2</v>
      </c>
      <c r="F785" s="21">
        <f t="shared" si="12"/>
        <v>1</v>
      </c>
      <c r="G785" s="13">
        <v>2.9055197269464841E-2</v>
      </c>
      <c r="H785" s="13">
        <v>2.7637921194346968E-2</v>
      </c>
      <c r="I785" s="11">
        <v>2</v>
      </c>
    </row>
    <row r="786" spans="1:9" x14ac:dyDescent="0.3">
      <c r="A786" s="8">
        <v>93437</v>
      </c>
      <c r="B786" s="9">
        <v>11483</v>
      </c>
      <c r="C786" s="9">
        <v>288</v>
      </c>
      <c r="D786" s="41">
        <v>707479</v>
      </c>
      <c r="E786" s="10">
        <v>2.5080553862231125E-2</v>
      </c>
      <c r="F786" s="16">
        <f t="shared" si="12"/>
        <v>0.87073031801992129</v>
      </c>
      <c r="G786" s="10">
        <v>2.396108126582008E-2</v>
      </c>
      <c r="H786" s="10">
        <v>2.5080553862231125E-2</v>
      </c>
      <c r="I786" s="8">
        <v>1</v>
      </c>
    </row>
    <row r="787" spans="1:9" x14ac:dyDescent="0.3">
      <c r="A787" s="17">
        <v>93440</v>
      </c>
      <c r="B787" s="18">
        <v>7330</v>
      </c>
      <c r="C787" s="18">
        <v>177</v>
      </c>
      <c r="D787" s="39">
        <v>439769</v>
      </c>
      <c r="E787" s="19">
        <v>2.4147339699863574E-2</v>
      </c>
      <c r="F787" s="20">
        <f t="shared" si="12"/>
        <v>0.85714162578472142</v>
      </c>
      <c r="G787" s="19">
        <v>2.9055197269464841E-2</v>
      </c>
      <c r="H787" s="19">
        <v>2.4781776887089452E-2</v>
      </c>
      <c r="I787" s="17">
        <v>1</v>
      </c>
    </row>
    <row r="788" spans="1:9" x14ac:dyDescent="0.3">
      <c r="A788" s="11">
        <v>93441</v>
      </c>
      <c r="B788" s="12">
        <v>7103</v>
      </c>
      <c r="C788" s="12">
        <v>176</v>
      </c>
      <c r="D788" s="40">
        <v>374237</v>
      </c>
      <c r="E788" s="13">
        <v>2.4778262705898915E-2</v>
      </c>
      <c r="F788" s="21">
        <f t="shared" si="12"/>
        <v>1</v>
      </c>
      <c r="G788" s="13">
        <v>2.396108126582008E-2</v>
      </c>
      <c r="H788" s="13">
        <v>2.4661521493930354E-2</v>
      </c>
      <c r="I788" s="11">
        <v>1</v>
      </c>
    </row>
    <row r="789" spans="1:9" x14ac:dyDescent="0.3">
      <c r="A789" s="11">
        <v>93442</v>
      </c>
      <c r="B789" s="12">
        <v>46873</v>
      </c>
      <c r="C789" s="12">
        <v>1292</v>
      </c>
      <c r="D789" s="40">
        <v>2970185</v>
      </c>
      <c r="E789" s="13">
        <v>2.7563842723956223E-2</v>
      </c>
      <c r="F789" s="21">
        <f t="shared" si="12"/>
        <v>1</v>
      </c>
      <c r="G789" s="13">
        <v>2.9055197269464841E-2</v>
      </c>
      <c r="H789" s="13">
        <v>2.7563842723956223E-2</v>
      </c>
      <c r="I789" s="11">
        <v>2</v>
      </c>
    </row>
    <row r="790" spans="1:9" x14ac:dyDescent="0.3">
      <c r="A790" s="11">
        <v>93444</v>
      </c>
      <c r="B790" s="12">
        <v>78668</v>
      </c>
      <c r="C790" s="12">
        <v>2209</v>
      </c>
      <c r="D790" s="40">
        <v>5316291</v>
      </c>
      <c r="E790" s="13">
        <v>2.8080032541821325E-2</v>
      </c>
      <c r="F790" s="21">
        <f t="shared" si="12"/>
        <v>1</v>
      </c>
      <c r="G790" s="13">
        <v>2.9055197269464841E-2</v>
      </c>
      <c r="H790" s="13">
        <v>2.8080032541821325E-2</v>
      </c>
      <c r="I790" s="11">
        <v>2</v>
      </c>
    </row>
    <row r="791" spans="1:9" x14ac:dyDescent="0.3">
      <c r="A791" s="8">
        <v>93445</v>
      </c>
      <c r="B791" s="9">
        <v>24467</v>
      </c>
      <c r="C791" s="9">
        <v>778</v>
      </c>
      <c r="D791" s="41">
        <v>1781951</v>
      </c>
      <c r="E791" s="10">
        <v>3.179793190828463E-2</v>
      </c>
      <c r="F791" s="16">
        <f t="shared" si="12"/>
        <v>1</v>
      </c>
      <c r="G791" s="10">
        <v>3.4205683196987607E-2</v>
      </c>
      <c r="H791" s="10">
        <v>3.179793190828463E-2</v>
      </c>
      <c r="I791" s="8">
        <v>4</v>
      </c>
    </row>
    <row r="792" spans="1:9" x14ac:dyDescent="0.3">
      <c r="A792" s="17">
        <v>93446</v>
      </c>
      <c r="B792" s="18">
        <v>177934</v>
      </c>
      <c r="C792" s="18">
        <v>5048</v>
      </c>
      <c r="D792" s="39">
        <v>12867058</v>
      </c>
      <c r="E792" s="19">
        <v>2.8370069801162228E-2</v>
      </c>
      <c r="F792" s="20">
        <f t="shared" si="12"/>
        <v>1</v>
      </c>
      <c r="G792" s="19">
        <v>2.9055197269464841E-2</v>
      </c>
      <c r="H792" s="19">
        <v>2.8370069801162228E-2</v>
      </c>
      <c r="I792" s="17">
        <v>2</v>
      </c>
    </row>
    <row r="793" spans="1:9" x14ac:dyDescent="0.3">
      <c r="A793" s="11">
        <v>93449</v>
      </c>
      <c r="B793" s="12">
        <v>37724</v>
      </c>
      <c r="C793" s="12">
        <v>1152</v>
      </c>
      <c r="D793" s="40">
        <v>2759551</v>
      </c>
      <c r="E793" s="13">
        <v>3.0537588802884104E-2</v>
      </c>
      <c r="F793" s="21">
        <f t="shared" si="12"/>
        <v>0.44097158311179474</v>
      </c>
      <c r="G793" s="13">
        <v>3.0348408162238168E-2</v>
      </c>
      <c r="H793" s="13">
        <v>3.0537588802884104E-2</v>
      </c>
      <c r="I793" s="11">
        <v>3</v>
      </c>
    </row>
    <row r="794" spans="1:9" x14ac:dyDescent="0.3">
      <c r="A794" s="11">
        <v>93450</v>
      </c>
      <c r="B794" s="12">
        <v>1880</v>
      </c>
      <c r="C794" s="12">
        <v>35</v>
      </c>
      <c r="D794" s="40">
        <v>58277</v>
      </c>
      <c r="E794" s="13">
        <v>1.8617021276595744E-2</v>
      </c>
      <c r="F794" s="21">
        <f t="shared" si="12"/>
        <v>1</v>
      </c>
      <c r="G794" s="13">
        <v>2.396108126582008E-2</v>
      </c>
      <c r="H794" s="13">
        <v>2.1604502672127424E-2</v>
      </c>
      <c r="I794" s="11">
        <v>1</v>
      </c>
    </row>
    <row r="795" spans="1:9" x14ac:dyDescent="0.3">
      <c r="A795" s="11">
        <v>93451</v>
      </c>
      <c r="B795" s="12">
        <v>15984</v>
      </c>
      <c r="C795" s="12">
        <v>392</v>
      </c>
      <c r="D795" s="40">
        <v>999969</v>
      </c>
      <c r="E795" s="13">
        <v>2.4524524524524523E-2</v>
      </c>
      <c r="F795" s="21">
        <f t="shared" si="12"/>
        <v>0.45403081408718315</v>
      </c>
      <c r="G795" s="13">
        <v>2.396108126582008E-2</v>
      </c>
      <c r="H795" s="13">
        <v>2.4524524524524523E-2</v>
      </c>
      <c r="I795" s="11">
        <v>1</v>
      </c>
    </row>
    <row r="796" spans="1:9" x14ac:dyDescent="0.3">
      <c r="A796" s="8">
        <v>93452</v>
      </c>
      <c r="B796" s="9">
        <v>1993</v>
      </c>
      <c r="C796" s="9">
        <v>46</v>
      </c>
      <c r="D796" s="41">
        <v>122279</v>
      </c>
      <c r="E796" s="10">
        <v>2.3080782739588562E-2</v>
      </c>
      <c r="F796" s="16">
        <f t="shared" si="12"/>
        <v>1</v>
      </c>
      <c r="G796" s="10">
        <v>2.9055197269464841E-2</v>
      </c>
      <c r="H796" s="10">
        <v>2.6342628976770817E-2</v>
      </c>
      <c r="I796" s="8">
        <v>2</v>
      </c>
    </row>
    <row r="797" spans="1:9" x14ac:dyDescent="0.3">
      <c r="A797" s="17">
        <v>93453</v>
      </c>
      <c r="B797" s="18">
        <v>14396</v>
      </c>
      <c r="C797" s="18">
        <v>361</v>
      </c>
      <c r="D797" s="39">
        <v>919566</v>
      </c>
      <c r="E797" s="19">
        <v>2.5076410113920533E-2</v>
      </c>
      <c r="F797" s="20">
        <f t="shared" si="12"/>
        <v>1</v>
      </c>
      <c r="G797" s="19">
        <v>2.9055197269464841E-2</v>
      </c>
      <c r="H797" s="19">
        <v>2.5076410113920533E-2</v>
      </c>
      <c r="I797" s="17">
        <v>1</v>
      </c>
    </row>
    <row r="798" spans="1:9" x14ac:dyDescent="0.3">
      <c r="A798" s="11">
        <v>93454</v>
      </c>
      <c r="B798" s="12">
        <v>120150</v>
      </c>
      <c r="C798" s="12">
        <v>3665</v>
      </c>
      <c r="D798" s="40">
        <v>8776087</v>
      </c>
      <c r="E798" s="13">
        <v>3.050353724511028E-2</v>
      </c>
      <c r="F798" s="21">
        <f t="shared" si="12"/>
        <v>1</v>
      </c>
      <c r="G798" s="13">
        <v>3.0348408162238168E-2</v>
      </c>
      <c r="H798" s="13">
        <v>3.050353724511028E-2</v>
      </c>
      <c r="I798" s="11">
        <v>3</v>
      </c>
    </row>
    <row r="799" spans="1:9" x14ac:dyDescent="0.3">
      <c r="A799" s="11">
        <v>93455</v>
      </c>
      <c r="B799" s="12">
        <v>166379</v>
      </c>
      <c r="C799" s="12">
        <v>5112</v>
      </c>
      <c r="D799" s="40">
        <v>12182209</v>
      </c>
      <c r="E799" s="13">
        <v>3.0725031404203657E-2</v>
      </c>
      <c r="F799" s="21">
        <f t="shared" si="12"/>
        <v>1</v>
      </c>
      <c r="G799" s="13">
        <v>3.0348408162238168E-2</v>
      </c>
      <c r="H799" s="13">
        <v>3.0725031404203657E-2</v>
      </c>
      <c r="I799" s="11">
        <v>3</v>
      </c>
    </row>
    <row r="800" spans="1:9" x14ac:dyDescent="0.3">
      <c r="A800" s="11">
        <v>93458</v>
      </c>
      <c r="B800" s="12">
        <v>128151</v>
      </c>
      <c r="C800" s="12">
        <v>3483</v>
      </c>
      <c r="D800" s="40">
        <v>8497386</v>
      </c>
      <c r="E800" s="13">
        <v>2.7178874920991643E-2</v>
      </c>
      <c r="F800" s="21">
        <f t="shared" si="12"/>
        <v>1</v>
      </c>
      <c r="G800" s="13">
        <v>3.0348408162238168E-2</v>
      </c>
      <c r="H800" s="13">
        <v>2.7178874920991643E-2</v>
      </c>
      <c r="I800" s="11">
        <v>2</v>
      </c>
    </row>
    <row r="801" spans="1:9" x14ac:dyDescent="0.3">
      <c r="A801" s="8">
        <v>93460</v>
      </c>
      <c r="B801" s="9">
        <v>29862</v>
      </c>
      <c r="C801" s="9">
        <v>826</v>
      </c>
      <c r="D801" s="41">
        <v>2051683</v>
      </c>
      <c r="E801" s="10">
        <v>2.7660571964369433E-2</v>
      </c>
      <c r="F801" s="16">
        <f t="shared" si="12"/>
        <v>0.72473298408512843</v>
      </c>
      <c r="G801" s="10">
        <v>2.9055197269464841E-2</v>
      </c>
      <c r="H801" s="10">
        <v>2.7660571964369433E-2</v>
      </c>
      <c r="I801" s="8">
        <v>2</v>
      </c>
    </row>
    <row r="802" spans="1:9" x14ac:dyDescent="0.3">
      <c r="A802" s="17">
        <v>93461</v>
      </c>
      <c r="B802" s="18">
        <v>5078</v>
      </c>
      <c r="C802" s="18">
        <v>144</v>
      </c>
      <c r="D802" s="39">
        <v>360250</v>
      </c>
      <c r="E802" s="19">
        <v>2.8357621110673494E-2</v>
      </c>
      <c r="F802" s="20">
        <f t="shared" si="12"/>
        <v>1</v>
      </c>
      <c r="G802" s="19">
        <v>2.9055197269464841E-2</v>
      </c>
      <c r="H802" s="19">
        <v>2.854964081827735E-2</v>
      </c>
      <c r="I802" s="17">
        <v>2</v>
      </c>
    </row>
    <row r="803" spans="1:9" x14ac:dyDescent="0.3">
      <c r="A803" s="11">
        <v>93463</v>
      </c>
      <c r="B803" s="12">
        <v>34873</v>
      </c>
      <c r="C803" s="12">
        <v>922</v>
      </c>
      <c r="D803" s="40">
        <v>2062518</v>
      </c>
      <c r="E803" s="13">
        <v>2.6438792188799357E-2</v>
      </c>
      <c r="F803" s="21">
        <f t="shared" si="12"/>
        <v>1</v>
      </c>
      <c r="G803" s="13">
        <v>2.396108126582008E-2</v>
      </c>
      <c r="H803" s="13">
        <v>2.6438792188799357E-2</v>
      </c>
      <c r="I803" s="11">
        <v>2</v>
      </c>
    </row>
    <row r="804" spans="1:9" x14ac:dyDescent="0.3">
      <c r="A804" s="11">
        <v>93465</v>
      </c>
      <c r="B804" s="12">
        <v>41908</v>
      </c>
      <c r="C804" s="12">
        <v>1142</v>
      </c>
      <c r="D804" s="40">
        <v>2890889</v>
      </c>
      <c r="E804" s="13">
        <v>2.7250167032547484E-2</v>
      </c>
      <c r="F804" s="21">
        <f t="shared" si="12"/>
        <v>1</v>
      </c>
      <c r="G804" s="13">
        <v>3.0348408162238168E-2</v>
      </c>
      <c r="H804" s="13">
        <v>2.7250167032547484E-2</v>
      </c>
      <c r="I804" s="11">
        <v>2</v>
      </c>
    </row>
    <row r="805" spans="1:9" x14ac:dyDescent="0.3">
      <c r="A805" s="11">
        <v>93501</v>
      </c>
      <c r="B805" s="12">
        <v>19569</v>
      </c>
      <c r="C805" s="12">
        <v>510</v>
      </c>
      <c r="D805" s="40">
        <v>1181852</v>
      </c>
      <c r="E805" s="13">
        <v>2.6061628085236856E-2</v>
      </c>
      <c r="F805" s="21">
        <f t="shared" si="12"/>
        <v>1</v>
      </c>
      <c r="G805" s="13">
        <v>2.396108126582008E-2</v>
      </c>
      <c r="H805" s="13">
        <v>2.6061628085236856E-2</v>
      </c>
      <c r="I805" s="11">
        <v>2</v>
      </c>
    </row>
    <row r="806" spans="1:9" x14ac:dyDescent="0.3">
      <c r="A806" s="8">
        <v>93505</v>
      </c>
      <c r="B806" s="9">
        <v>40864</v>
      </c>
      <c r="C806" s="9">
        <v>973</v>
      </c>
      <c r="D806" s="41">
        <v>2289630</v>
      </c>
      <c r="E806" s="10">
        <v>2.3810689115113547E-2</v>
      </c>
      <c r="F806" s="16">
        <f t="shared" si="12"/>
        <v>1</v>
      </c>
      <c r="G806" s="10">
        <v>2.396108126582008E-2</v>
      </c>
      <c r="H806" s="10">
        <v>2.3810689115113547E-2</v>
      </c>
      <c r="I806" s="8">
        <v>1</v>
      </c>
    </row>
    <row r="807" spans="1:9" x14ac:dyDescent="0.3">
      <c r="A807" s="17">
        <v>93510</v>
      </c>
      <c r="B807" s="18">
        <v>37783</v>
      </c>
      <c r="C807" s="18">
        <v>1132</v>
      </c>
      <c r="D807" s="39">
        <v>2812557</v>
      </c>
      <c r="E807" s="19">
        <v>2.9960564274938463E-2</v>
      </c>
      <c r="F807" s="20">
        <f t="shared" si="12"/>
        <v>0.38026404605861114</v>
      </c>
      <c r="G807" s="19">
        <v>2.9055197269464841E-2</v>
      </c>
      <c r="H807" s="19">
        <v>2.9960564274938463E-2</v>
      </c>
      <c r="I807" s="17">
        <v>3</v>
      </c>
    </row>
    <row r="808" spans="1:9" x14ac:dyDescent="0.3">
      <c r="A808" s="11">
        <v>93512</v>
      </c>
      <c r="B808" s="12">
        <v>1398</v>
      </c>
      <c r="C808" s="12">
        <v>23</v>
      </c>
      <c r="D808" s="40">
        <v>67369</v>
      </c>
      <c r="E808" s="13">
        <v>1.6452074391988557E-2</v>
      </c>
      <c r="F808" s="21">
        <f t="shared" si="12"/>
        <v>0.96220466402617677</v>
      </c>
      <c r="G808" s="13">
        <v>2.396108126582008E-2</v>
      </c>
      <c r="H808" s="13">
        <v>2.1105675930094984E-2</v>
      </c>
      <c r="I808" s="11">
        <v>1</v>
      </c>
    </row>
    <row r="809" spans="1:9" x14ac:dyDescent="0.3">
      <c r="A809" s="11">
        <v>93513</v>
      </c>
      <c r="B809" s="12">
        <v>8951</v>
      </c>
      <c r="C809" s="12">
        <v>152</v>
      </c>
      <c r="D809" s="40">
        <v>296881</v>
      </c>
      <c r="E809" s="13">
        <v>1.6981342866718801E-2</v>
      </c>
      <c r="F809" s="21">
        <f t="shared" si="12"/>
        <v>1</v>
      </c>
      <c r="G809" s="13">
        <v>2.396108126582008E-2</v>
      </c>
      <c r="H809" s="13">
        <v>1.724514442452223E-2</v>
      </c>
      <c r="I809" s="11">
        <v>1</v>
      </c>
    </row>
    <row r="810" spans="1:9" x14ac:dyDescent="0.3">
      <c r="A810" s="11">
        <v>93514</v>
      </c>
      <c r="B810" s="12">
        <v>64250</v>
      </c>
      <c r="C810" s="12">
        <v>1320</v>
      </c>
      <c r="D810" s="40">
        <v>2879242</v>
      </c>
      <c r="E810" s="13">
        <v>2.0544747081712063E-2</v>
      </c>
      <c r="F810" s="21">
        <f t="shared" si="12"/>
        <v>0.92359096631884829</v>
      </c>
      <c r="G810" s="13">
        <v>2.396108126582008E-2</v>
      </c>
      <c r="H810" s="13">
        <v>2.0544747081712063E-2</v>
      </c>
      <c r="I810" s="11">
        <v>1</v>
      </c>
    </row>
    <row r="811" spans="1:9" x14ac:dyDescent="0.3">
      <c r="A811" s="8">
        <v>93516</v>
      </c>
      <c r="B811" s="9">
        <v>8247</v>
      </c>
      <c r="C811" s="9">
        <v>170</v>
      </c>
      <c r="D811" s="41">
        <v>392332</v>
      </c>
      <c r="E811" s="10">
        <v>2.0613556444767794E-2</v>
      </c>
      <c r="F811" s="16">
        <f t="shared" si="12"/>
        <v>0.62957058609785987</v>
      </c>
      <c r="G811" s="10">
        <v>2.396108126582008E-2</v>
      </c>
      <c r="H811" s="10">
        <v>2.086933758156807E-2</v>
      </c>
      <c r="I811" s="8">
        <v>1</v>
      </c>
    </row>
    <row r="812" spans="1:9" x14ac:dyDescent="0.3">
      <c r="A812" s="17">
        <v>93517</v>
      </c>
      <c r="B812" s="18">
        <v>3832</v>
      </c>
      <c r="C812" s="18">
        <v>83</v>
      </c>
      <c r="D812" s="39">
        <v>189679</v>
      </c>
      <c r="E812" s="19">
        <v>2.1659707724425888E-2</v>
      </c>
      <c r="F812" s="20">
        <f t="shared" si="12"/>
        <v>0.79347514983460421</v>
      </c>
      <c r="G812" s="19">
        <v>2.396108126582008E-2</v>
      </c>
      <c r="H812" s="19">
        <v>2.251220417653443E-2</v>
      </c>
      <c r="I812" s="17">
        <v>1</v>
      </c>
    </row>
    <row r="813" spans="1:9" x14ac:dyDescent="0.3">
      <c r="A813" s="11">
        <v>93518</v>
      </c>
      <c r="B813" s="12">
        <v>6087</v>
      </c>
      <c r="C813" s="12">
        <v>129</v>
      </c>
      <c r="D813" s="40">
        <v>294920</v>
      </c>
      <c r="E813" s="13">
        <v>2.1192705766387383E-2</v>
      </c>
      <c r="F813" s="21">
        <f t="shared" si="12"/>
        <v>0.20264081921856353</v>
      </c>
      <c r="G813" s="13">
        <v>2.396108126582008E-2</v>
      </c>
      <c r="H813" s="13">
        <v>2.1764444101609274E-2</v>
      </c>
      <c r="I813" s="11">
        <v>1</v>
      </c>
    </row>
    <row r="814" spans="1:9" x14ac:dyDescent="0.3">
      <c r="A814" s="11">
        <v>93519</v>
      </c>
      <c r="B814" s="12">
        <v>397</v>
      </c>
      <c r="C814" s="12">
        <v>4</v>
      </c>
      <c r="D814" s="40">
        <v>15908</v>
      </c>
      <c r="E814" s="13">
        <v>1.0075566750629723E-2</v>
      </c>
      <c r="F814" s="21">
        <f t="shared" si="12"/>
        <v>0.22165548566083715</v>
      </c>
      <c r="G814" s="13">
        <v>2.396108126582008E-2</v>
      </c>
      <c r="H814" s="13">
        <v>2.1147309229190649E-2</v>
      </c>
      <c r="I814" s="11">
        <v>1</v>
      </c>
    </row>
    <row r="815" spans="1:9" x14ac:dyDescent="0.3">
      <c r="A815" s="11">
        <v>93522</v>
      </c>
      <c r="B815" s="12">
        <v>475</v>
      </c>
      <c r="C815" s="12">
        <v>15</v>
      </c>
      <c r="D815" s="40">
        <v>41497</v>
      </c>
      <c r="E815" s="13">
        <v>3.1578947368421054E-2</v>
      </c>
      <c r="F815" s="21">
        <f t="shared" si="12"/>
        <v>1</v>
      </c>
      <c r="G815" s="13">
        <v>2.396108126582008E-2</v>
      </c>
      <c r="H815" s="13">
        <v>2.5649623076491327E-2</v>
      </c>
      <c r="I815" s="11">
        <v>1</v>
      </c>
    </row>
    <row r="816" spans="1:9" x14ac:dyDescent="0.3">
      <c r="A816" s="8">
        <v>93523</v>
      </c>
      <c r="B816" s="9">
        <v>11431</v>
      </c>
      <c r="C816" s="9">
        <v>242</v>
      </c>
      <c r="D816" s="41">
        <v>545683</v>
      </c>
      <c r="E816" s="10">
        <v>2.1170501268480447E-2</v>
      </c>
      <c r="F816" s="16">
        <f t="shared" si="12"/>
        <v>0.67038852134342797</v>
      </c>
      <c r="G816" s="10">
        <v>2.396108126582008E-2</v>
      </c>
      <c r="H816" s="10">
        <v>2.1170501268480447E-2</v>
      </c>
      <c r="I816" s="8">
        <v>1</v>
      </c>
    </row>
    <row r="817" spans="1:9" x14ac:dyDescent="0.3">
      <c r="A817" s="17">
        <v>93526</v>
      </c>
      <c r="B817" s="18">
        <v>4345</v>
      </c>
      <c r="C817" s="18">
        <v>69</v>
      </c>
      <c r="D817" s="39">
        <v>169525</v>
      </c>
      <c r="E817" s="19">
        <v>1.5880322209436134E-2</v>
      </c>
      <c r="F817" s="20">
        <f t="shared" si="12"/>
        <v>1</v>
      </c>
      <c r="G817" s="19">
        <v>2.396108126582008E-2</v>
      </c>
      <c r="H817" s="19">
        <v>1.8543833150678334E-2</v>
      </c>
      <c r="I817" s="17">
        <v>1</v>
      </c>
    </row>
    <row r="818" spans="1:9" x14ac:dyDescent="0.3">
      <c r="A818" s="11">
        <v>93527</v>
      </c>
      <c r="B818" s="12">
        <v>11547</v>
      </c>
      <c r="C818" s="12">
        <v>228</v>
      </c>
      <c r="D818" s="40">
        <v>517341</v>
      </c>
      <c r="E818" s="13">
        <v>1.9745388412574696E-2</v>
      </c>
      <c r="F818" s="21">
        <f t="shared" si="12"/>
        <v>0.27080382651183993</v>
      </c>
      <c r="G818" s="13">
        <v>2.396108126582008E-2</v>
      </c>
      <c r="H818" s="13">
        <v>1.9745388412574696E-2</v>
      </c>
      <c r="I818" s="11">
        <v>1</v>
      </c>
    </row>
    <row r="819" spans="1:9" x14ac:dyDescent="0.3">
      <c r="A819" s="11">
        <v>93528</v>
      </c>
      <c r="B819" s="12">
        <v>709</v>
      </c>
      <c r="C819" s="12">
        <v>10</v>
      </c>
      <c r="D819" s="40">
        <v>16202</v>
      </c>
      <c r="E819" s="13">
        <v>1.4104372355430184E-2</v>
      </c>
      <c r="F819" s="21">
        <f t="shared" si="12"/>
        <v>0.582640899588586</v>
      </c>
      <c r="G819" s="13">
        <v>2.396108126582008E-2</v>
      </c>
      <c r="H819" s="13">
        <v>2.1291846776073146E-2</v>
      </c>
      <c r="I819" s="11">
        <v>1</v>
      </c>
    </row>
    <row r="820" spans="1:9" x14ac:dyDescent="0.3">
      <c r="A820" s="11">
        <v>93529</v>
      </c>
      <c r="B820" s="12">
        <v>3282</v>
      </c>
      <c r="C820" s="12">
        <v>69</v>
      </c>
      <c r="D820" s="40">
        <v>160415</v>
      </c>
      <c r="E820" s="13">
        <v>2.1023765996343691E-2</v>
      </c>
      <c r="F820" s="21">
        <f t="shared" si="12"/>
        <v>0.2200161727233392</v>
      </c>
      <c r="G820" s="13">
        <v>2.396108126582008E-2</v>
      </c>
      <c r="H820" s="13">
        <v>2.2249681254837068E-2</v>
      </c>
      <c r="I820" s="11">
        <v>1</v>
      </c>
    </row>
    <row r="821" spans="1:9" x14ac:dyDescent="0.3">
      <c r="A821" s="8">
        <v>93530</v>
      </c>
      <c r="B821" s="9">
        <v>468</v>
      </c>
      <c r="C821" s="9">
        <v>11</v>
      </c>
      <c r="D821" s="41">
        <v>26754</v>
      </c>
      <c r="E821" s="10">
        <v>2.3504273504273504E-2</v>
      </c>
      <c r="F821" s="16">
        <f t="shared" si="12"/>
        <v>0.54787361171584414</v>
      </c>
      <c r="G821" s="10">
        <v>2.396108126582008E-2</v>
      </c>
      <c r="H821" s="10">
        <v>2.3860576170454287E-2</v>
      </c>
      <c r="I821" s="8">
        <v>1</v>
      </c>
    </row>
    <row r="822" spans="1:9" x14ac:dyDescent="0.3">
      <c r="A822" s="17">
        <v>93531</v>
      </c>
      <c r="B822" s="18">
        <v>2902</v>
      </c>
      <c r="C822" s="18">
        <v>79</v>
      </c>
      <c r="D822" s="39">
        <v>193282</v>
      </c>
      <c r="E822" s="19">
        <v>2.7222605099931081E-2</v>
      </c>
      <c r="F822" s="20">
        <f t="shared" si="12"/>
        <v>1</v>
      </c>
      <c r="G822" s="19">
        <v>2.396108126582008E-2</v>
      </c>
      <c r="H822" s="19">
        <v>2.5747984108511784E-2</v>
      </c>
      <c r="I822" s="17">
        <v>1</v>
      </c>
    </row>
    <row r="823" spans="1:9" x14ac:dyDescent="0.3">
      <c r="A823" s="11">
        <v>93532</v>
      </c>
      <c r="B823" s="12">
        <v>11648</v>
      </c>
      <c r="C823" s="12">
        <v>295</v>
      </c>
      <c r="D823" s="40">
        <v>776019</v>
      </c>
      <c r="E823" s="13">
        <v>2.5326236263736264E-2</v>
      </c>
      <c r="F823" s="21">
        <f t="shared" si="12"/>
        <v>1</v>
      </c>
      <c r="G823" s="13">
        <v>2.396108126582008E-2</v>
      </c>
      <c r="H823" s="13">
        <v>2.5326236263736264E-2</v>
      </c>
      <c r="I823" s="11">
        <v>1</v>
      </c>
    </row>
    <row r="824" spans="1:9" x14ac:dyDescent="0.3">
      <c r="A824" s="11">
        <v>93534</v>
      </c>
      <c r="B824" s="12">
        <v>101435</v>
      </c>
      <c r="C824" s="12">
        <v>3659</v>
      </c>
      <c r="D824" s="40">
        <v>8846199</v>
      </c>
      <c r="E824" s="13">
        <v>3.607236161088382E-2</v>
      </c>
      <c r="F824" s="21">
        <f t="shared" si="12"/>
        <v>1</v>
      </c>
      <c r="G824" s="13">
        <v>3.7919295997972377E-2</v>
      </c>
      <c r="H824" s="13">
        <v>3.607236161088382E-2</v>
      </c>
      <c r="I824" s="11">
        <v>8</v>
      </c>
    </row>
    <row r="825" spans="1:9" x14ac:dyDescent="0.3">
      <c r="A825" s="11">
        <v>93535</v>
      </c>
      <c r="B825" s="12">
        <v>189443</v>
      </c>
      <c r="C825" s="12">
        <v>6664</v>
      </c>
      <c r="D825" s="40">
        <v>16347123</v>
      </c>
      <c r="E825" s="13">
        <v>3.5176807799707561E-2</v>
      </c>
      <c r="F825" s="21">
        <f t="shared" si="12"/>
        <v>1</v>
      </c>
      <c r="G825" s="13">
        <v>3.3459495288435469E-2</v>
      </c>
      <c r="H825" s="13">
        <v>3.5176807799707561E-2</v>
      </c>
      <c r="I825" s="11">
        <v>7</v>
      </c>
    </row>
    <row r="826" spans="1:9" x14ac:dyDescent="0.3">
      <c r="A826" s="8">
        <v>93536</v>
      </c>
      <c r="B826" s="9">
        <v>226632</v>
      </c>
      <c r="C826" s="9">
        <v>7386</v>
      </c>
      <c r="D826" s="41">
        <v>18053511</v>
      </c>
      <c r="E826" s="10">
        <v>3.259027851318437E-2</v>
      </c>
      <c r="F826" s="16">
        <f t="shared" si="12"/>
        <v>0.48263173175635499</v>
      </c>
      <c r="G826" s="10">
        <v>3.3459495288435469E-2</v>
      </c>
      <c r="H826" s="10">
        <v>3.259027851318437E-2</v>
      </c>
      <c r="I826" s="8">
        <v>4</v>
      </c>
    </row>
    <row r="827" spans="1:9" x14ac:dyDescent="0.3">
      <c r="A827" s="17">
        <v>93541</v>
      </c>
      <c r="B827" s="18">
        <v>2252</v>
      </c>
      <c r="C827" s="18">
        <v>28</v>
      </c>
      <c r="D827" s="39">
        <v>48423</v>
      </c>
      <c r="E827" s="19">
        <v>1.2433392539964476E-2</v>
      </c>
      <c r="F827" s="20">
        <f t="shared" si="12"/>
        <v>0.10016535769872088</v>
      </c>
      <c r="G827" s="19">
        <v>2.396108126582008E-2</v>
      </c>
      <c r="H827" s="19">
        <v>1.839745289291218E-2</v>
      </c>
      <c r="I827" s="17">
        <v>1</v>
      </c>
    </row>
    <row r="828" spans="1:9" x14ac:dyDescent="0.3">
      <c r="A828" s="11">
        <v>93542</v>
      </c>
      <c r="B828" s="12">
        <v>97</v>
      </c>
      <c r="C828" s="12">
        <v>0</v>
      </c>
      <c r="D828" s="40">
        <v>0</v>
      </c>
      <c r="E828" s="13">
        <v>0</v>
      </c>
      <c r="F828" s="21">
        <f t="shared" si="12"/>
        <v>1</v>
      </c>
      <c r="G828" s="13">
        <v>2.9055197269464841E-2</v>
      </c>
      <c r="H828" s="13">
        <v>2.6144873041961995E-2</v>
      </c>
      <c r="I828" s="11">
        <v>2</v>
      </c>
    </row>
    <row r="829" spans="1:9" x14ac:dyDescent="0.3">
      <c r="A829" s="11">
        <v>93543</v>
      </c>
      <c r="B829" s="12">
        <v>45307</v>
      </c>
      <c r="C829" s="12">
        <v>1395</v>
      </c>
      <c r="D829" s="40">
        <v>3640734</v>
      </c>
      <c r="E829" s="13">
        <v>3.0789944158739268E-2</v>
      </c>
      <c r="F829" s="21">
        <f t="shared" si="12"/>
        <v>0.72416187841401702</v>
      </c>
      <c r="G829" s="13">
        <v>3.0348408162238168E-2</v>
      </c>
      <c r="H829" s="13">
        <v>3.0789944158739268E-2</v>
      </c>
      <c r="I829" s="11">
        <v>3</v>
      </c>
    </row>
    <row r="830" spans="1:9" x14ac:dyDescent="0.3">
      <c r="A830" s="11">
        <v>93544</v>
      </c>
      <c r="B830" s="12">
        <v>5070</v>
      </c>
      <c r="C830" s="12">
        <v>132</v>
      </c>
      <c r="D830" s="40">
        <v>281417</v>
      </c>
      <c r="E830" s="13">
        <v>2.6035502958579881E-2</v>
      </c>
      <c r="F830" s="21">
        <f t="shared" si="12"/>
        <v>1</v>
      </c>
      <c r="G830" s="13">
        <v>2.396108126582008E-2</v>
      </c>
      <c r="H830" s="13">
        <v>2.5463298375471802E-2</v>
      </c>
      <c r="I830" s="11">
        <v>1</v>
      </c>
    </row>
    <row r="831" spans="1:9" x14ac:dyDescent="0.3">
      <c r="A831" s="8">
        <v>93545</v>
      </c>
      <c r="B831" s="9">
        <v>9716</v>
      </c>
      <c r="C831" s="9">
        <v>154</v>
      </c>
      <c r="D831" s="41">
        <v>383780</v>
      </c>
      <c r="E831" s="10">
        <v>1.5850144092219021E-2</v>
      </c>
      <c r="F831" s="16">
        <f t="shared" si="12"/>
        <v>1</v>
      </c>
      <c r="G831" s="10">
        <v>2.396108126582008E-2</v>
      </c>
      <c r="H831" s="10">
        <v>1.5850144092219021E-2</v>
      </c>
      <c r="I831" s="8">
        <v>1</v>
      </c>
    </row>
    <row r="832" spans="1:9" x14ac:dyDescent="0.3">
      <c r="A832" s="17">
        <v>93546</v>
      </c>
      <c r="B832" s="18">
        <v>36732</v>
      </c>
      <c r="C832" s="18">
        <v>1051</v>
      </c>
      <c r="D832" s="39">
        <v>2558434</v>
      </c>
      <c r="E832" s="19">
        <v>2.8612653816835455E-2</v>
      </c>
      <c r="F832" s="20">
        <f t="shared" si="12"/>
        <v>0.43684750977148279</v>
      </c>
      <c r="G832" s="19">
        <v>3.0348408162238168E-2</v>
      </c>
      <c r="H832" s="19">
        <v>2.8612653816835455E-2</v>
      </c>
      <c r="I832" s="17">
        <v>2</v>
      </c>
    </row>
    <row r="833" spans="1:9" x14ac:dyDescent="0.3">
      <c r="A833" s="11">
        <v>93549</v>
      </c>
      <c r="B833" s="12">
        <v>1845</v>
      </c>
      <c r="C833" s="12">
        <v>18</v>
      </c>
      <c r="D833" s="40">
        <v>55667</v>
      </c>
      <c r="E833" s="13">
        <v>9.7560975609756097E-3</v>
      </c>
      <c r="F833" s="21">
        <f t="shared" si="12"/>
        <v>1</v>
      </c>
      <c r="G833" s="13">
        <v>2.396108126582008E-2</v>
      </c>
      <c r="H833" s="13">
        <v>1.7755669508014282E-2</v>
      </c>
      <c r="I833" s="11">
        <v>1</v>
      </c>
    </row>
    <row r="834" spans="1:9" x14ac:dyDescent="0.3">
      <c r="A834" s="11">
        <v>93550</v>
      </c>
      <c r="B834" s="12">
        <v>201269</v>
      </c>
      <c r="C834" s="12">
        <v>7255</v>
      </c>
      <c r="D834" s="40">
        <v>18439832</v>
      </c>
      <c r="E834" s="13">
        <v>3.6046286313341849E-2</v>
      </c>
      <c r="F834" s="21">
        <f t="shared" si="12"/>
        <v>1</v>
      </c>
      <c r="G834" s="13">
        <v>3.6828456056186738E-2</v>
      </c>
      <c r="H834" s="13">
        <v>3.6046286313341849E-2</v>
      </c>
      <c r="I834" s="11">
        <v>8</v>
      </c>
    </row>
    <row r="835" spans="1:9" x14ac:dyDescent="0.3">
      <c r="A835" s="11">
        <v>93551</v>
      </c>
      <c r="B835" s="12">
        <v>192506</v>
      </c>
      <c r="C835" s="12">
        <v>6332</v>
      </c>
      <c r="D835" s="40">
        <v>15889067</v>
      </c>
      <c r="E835" s="13">
        <v>3.2892481273310958E-2</v>
      </c>
      <c r="F835" s="21">
        <f t="shared" ref="F835:F898" si="13">IF(B836&gt;9668,1,SQRT(B836/9668))</f>
        <v>1</v>
      </c>
      <c r="G835" s="13">
        <v>3.3459495288435469E-2</v>
      </c>
      <c r="H835" s="13">
        <v>3.2892481273310958E-2</v>
      </c>
      <c r="I835" s="11">
        <v>5</v>
      </c>
    </row>
    <row r="836" spans="1:9" x14ac:dyDescent="0.3">
      <c r="A836" s="8">
        <v>93552</v>
      </c>
      <c r="B836" s="9">
        <v>110751</v>
      </c>
      <c r="C836" s="9">
        <v>3923</v>
      </c>
      <c r="D836" s="41">
        <v>10059370</v>
      </c>
      <c r="E836" s="10">
        <v>3.5421802060478007E-2</v>
      </c>
      <c r="F836" s="16">
        <f t="shared" si="13"/>
        <v>0.89953557639842918</v>
      </c>
      <c r="G836" s="10">
        <v>3.5986555924986528E-2</v>
      </c>
      <c r="H836" s="10">
        <v>3.5421802060478007E-2</v>
      </c>
      <c r="I836" s="8">
        <v>7</v>
      </c>
    </row>
    <row r="837" spans="1:9" x14ac:dyDescent="0.3">
      <c r="A837" s="17">
        <v>93553</v>
      </c>
      <c r="B837" s="18">
        <v>7823</v>
      </c>
      <c r="C837" s="18">
        <v>245</v>
      </c>
      <c r="D837" s="39">
        <v>609623</v>
      </c>
      <c r="E837" s="19">
        <v>3.1317908730665985E-2</v>
      </c>
      <c r="F837" s="20">
        <f t="shared" si="13"/>
        <v>0.27628662421010952</v>
      </c>
      <c r="G837" s="19">
        <v>2.9055197269464841E-2</v>
      </c>
      <c r="H837" s="19">
        <v>3.1090586727939743E-2</v>
      </c>
      <c r="I837" s="17">
        <v>3</v>
      </c>
    </row>
    <row r="838" spans="1:9" x14ac:dyDescent="0.3">
      <c r="A838" s="11">
        <v>93554</v>
      </c>
      <c r="B838" s="12">
        <v>738</v>
      </c>
      <c r="C838" s="12">
        <v>12</v>
      </c>
      <c r="D838" s="40">
        <v>38824</v>
      </c>
      <c r="E838" s="13">
        <v>1.6260162601626018E-2</v>
      </c>
      <c r="F838" s="21">
        <f t="shared" si="13"/>
        <v>1</v>
      </c>
      <c r="G838" s="13">
        <v>2.9055197269464841E-2</v>
      </c>
      <c r="H838" s="13">
        <v>2.5520100334436333E-2</v>
      </c>
      <c r="I838" s="11">
        <v>1</v>
      </c>
    </row>
    <row r="839" spans="1:9" x14ac:dyDescent="0.3">
      <c r="A839" s="11">
        <v>93555</v>
      </c>
      <c r="B839" s="12">
        <v>131342</v>
      </c>
      <c r="C839" s="12">
        <v>3040</v>
      </c>
      <c r="D839" s="40">
        <v>7194320</v>
      </c>
      <c r="E839" s="13">
        <v>2.3145680741879976E-2</v>
      </c>
      <c r="F839" s="21">
        <f t="shared" si="13"/>
        <v>0.19243018281596322</v>
      </c>
      <c r="G839" s="13">
        <v>2.396108126582008E-2</v>
      </c>
      <c r="H839" s="13">
        <v>2.3145680741879976E-2</v>
      </c>
      <c r="I839" s="11">
        <v>1</v>
      </c>
    </row>
    <row r="840" spans="1:9" x14ac:dyDescent="0.3">
      <c r="A840" s="11">
        <v>93558</v>
      </c>
      <c r="B840" s="12">
        <v>358</v>
      </c>
      <c r="C840" s="12">
        <v>7</v>
      </c>
      <c r="D840" s="40">
        <v>14097</v>
      </c>
      <c r="E840" s="13">
        <v>1.9553072625698324E-2</v>
      </c>
      <c r="F840" s="21">
        <f t="shared" si="13"/>
        <v>1</v>
      </c>
      <c r="G840" s="13">
        <v>2.9055197269464841E-2</v>
      </c>
      <c r="H840" s="13">
        <v>2.722670168712478E-2</v>
      </c>
      <c r="I840" s="11">
        <v>2</v>
      </c>
    </row>
    <row r="841" spans="1:9" x14ac:dyDescent="0.3">
      <c r="A841" s="8">
        <v>93560</v>
      </c>
      <c r="B841" s="9">
        <v>74008</v>
      </c>
      <c r="C841" s="9">
        <v>1982</v>
      </c>
      <c r="D841" s="41">
        <v>4941031</v>
      </c>
      <c r="E841" s="10">
        <v>2.6780888552588908E-2</v>
      </c>
      <c r="F841" s="16">
        <f t="shared" si="13"/>
        <v>1</v>
      </c>
      <c r="G841" s="10">
        <v>2.396108126582008E-2</v>
      </c>
      <c r="H841" s="10">
        <v>2.6780888552588908E-2</v>
      </c>
      <c r="I841" s="8">
        <v>2</v>
      </c>
    </row>
    <row r="842" spans="1:9" x14ac:dyDescent="0.3">
      <c r="A842" s="17">
        <v>93561</v>
      </c>
      <c r="B842" s="18">
        <v>125289</v>
      </c>
      <c r="C842" s="18">
        <v>3023</v>
      </c>
      <c r="D842" s="39">
        <v>7285110</v>
      </c>
      <c r="E842" s="19">
        <v>2.4128215565612305E-2</v>
      </c>
      <c r="F842" s="20">
        <f t="shared" si="13"/>
        <v>0.82177895168239545</v>
      </c>
      <c r="G842" s="19">
        <v>2.396108126582008E-2</v>
      </c>
      <c r="H842" s="19">
        <v>2.4128215565612305E-2</v>
      </c>
      <c r="I842" s="17">
        <v>1</v>
      </c>
    </row>
    <row r="843" spans="1:9" x14ac:dyDescent="0.3">
      <c r="A843" s="11">
        <v>93562</v>
      </c>
      <c r="B843" s="12">
        <v>6529</v>
      </c>
      <c r="C843" s="12">
        <v>124</v>
      </c>
      <c r="D843" s="40">
        <v>297465</v>
      </c>
      <c r="E843" s="13">
        <v>1.8992188696584471E-2</v>
      </c>
      <c r="F843" s="21">
        <f t="shared" si="13"/>
        <v>0.24807909104921502</v>
      </c>
      <c r="G843" s="13">
        <v>2.396108126582008E-2</v>
      </c>
      <c r="H843" s="13">
        <v>1.9877749939251198E-2</v>
      </c>
      <c r="I843" s="11">
        <v>1</v>
      </c>
    </row>
    <row r="844" spans="1:9" x14ac:dyDescent="0.3">
      <c r="A844" s="11">
        <v>93563</v>
      </c>
      <c r="B844" s="12">
        <v>595</v>
      </c>
      <c r="C844" s="12">
        <v>12</v>
      </c>
      <c r="D844" s="40">
        <v>26368</v>
      </c>
      <c r="E844" s="13">
        <v>2.0168067226890758E-2</v>
      </c>
      <c r="F844" s="21">
        <f t="shared" si="13"/>
        <v>1</v>
      </c>
      <c r="G844" s="13">
        <v>2.9055197269464841E-2</v>
      </c>
      <c r="H844" s="13">
        <v>2.6850486126466892E-2</v>
      </c>
      <c r="I844" s="11">
        <v>2</v>
      </c>
    </row>
    <row r="845" spans="1:9" x14ac:dyDescent="0.3">
      <c r="A845" s="11">
        <v>93591</v>
      </c>
      <c r="B845" s="12">
        <v>22929</v>
      </c>
      <c r="C845" s="12">
        <v>690</v>
      </c>
      <c r="D845" s="40">
        <v>1838395</v>
      </c>
      <c r="E845" s="13">
        <v>3.0092895459897948E-2</v>
      </c>
      <c r="F845" s="21">
        <f t="shared" si="13"/>
        <v>0.99111693782495969</v>
      </c>
      <c r="G845" s="13">
        <v>3.4205683196987607E-2</v>
      </c>
      <c r="H845" s="13">
        <v>3.0092895459897948E-2</v>
      </c>
      <c r="I845" s="11">
        <v>3</v>
      </c>
    </row>
    <row r="846" spans="1:9" x14ac:dyDescent="0.3">
      <c r="A846" s="8">
        <v>93601</v>
      </c>
      <c r="B846" s="9">
        <v>9497</v>
      </c>
      <c r="C846" s="9">
        <v>230</v>
      </c>
      <c r="D846" s="41">
        <v>545092</v>
      </c>
      <c r="E846" s="10">
        <v>2.4218174160261136E-2</v>
      </c>
      <c r="F846" s="16">
        <f t="shared" si="13"/>
        <v>1</v>
      </c>
      <c r="G846" s="10">
        <v>2.396108126582008E-2</v>
      </c>
      <c r="H846" s="10">
        <v>2.4215890388095053E-2</v>
      </c>
      <c r="I846" s="8">
        <v>1</v>
      </c>
    </row>
    <row r="847" spans="1:9" x14ac:dyDescent="0.3">
      <c r="A847" s="17">
        <v>93602</v>
      </c>
      <c r="B847" s="18">
        <v>15808</v>
      </c>
      <c r="C847" s="18">
        <v>407</v>
      </c>
      <c r="D847" s="39">
        <v>1030753</v>
      </c>
      <c r="E847" s="19">
        <v>2.5746457489878541E-2</v>
      </c>
      <c r="F847" s="20">
        <f t="shared" si="13"/>
        <v>0.34906340788226875</v>
      </c>
      <c r="G847" s="19">
        <v>2.396108126582008E-2</v>
      </c>
      <c r="H847" s="19">
        <v>2.5746457489878541E-2</v>
      </c>
      <c r="I847" s="17">
        <v>1</v>
      </c>
    </row>
    <row r="848" spans="1:9" x14ac:dyDescent="0.3">
      <c r="A848" s="11">
        <v>93603</v>
      </c>
      <c r="B848" s="12">
        <v>1178</v>
      </c>
      <c r="C848" s="12">
        <v>38</v>
      </c>
      <c r="D848" s="40">
        <v>94934</v>
      </c>
      <c r="E848" s="13">
        <v>3.2258064516129031E-2</v>
      </c>
      <c r="F848" s="21">
        <f t="shared" si="13"/>
        <v>0.65272098441212389</v>
      </c>
      <c r="G848" s="13">
        <v>3.0348408162238168E-2</v>
      </c>
      <c r="H848" s="13">
        <v>3.1014999317011342E-2</v>
      </c>
      <c r="I848" s="11">
        <v>3</v>
      </c>
    </row>
    <row r="849" spans="1:9" x14ac:dyDescent="0.3">
      <c r="A849" s="11">
        <v>93604</v>
      </c>
      <c r="B849" s="12">
        <v>4119</v>
      </c>
      <c r="C849" s="12">
        <v>109</v>
      </c>
      <c r="D849" s="40">
        <v>233999</v>
      </c>
      <c r="E849" s="13">
        <v>2.6462733673221654E-2</v>
      </c>
      <c r="F849" s="21">
        <f t="shared" si="13"/>
        <v>0.35186717507509108</v>
      </c>
      <c r="G849" s="13">
        <v>2.9055197269464841E-2</v>
      </c>
      <c r="H849" s="13">
        <v>2.7363041878872393E-2</v>
      </c>
      <c r="I849" s="11">
        <v>2</v>
      </c>
    </row>
    <row r="850" spans="1:9" x14ac:dyDescent="0.3">
      <c r="A850" s="11">
        <v>93605</v>
      </c>
      <c r="B850" s="12">
        <v>1197</v>
      </c>
      <c r="C850" s="12">
        <v>45</v>
      </c>
      <c r="D850" s="40">
        <v>98791</v>
      </c>
      <c r="E850" s="13">
        <v>3.7593984962406013E-2</v>
      </c>
      <c r="F850" s="21">
        <f t="shared" si="13"/>
        <v>0.59771319831418646</v>
      </c>
      <c r="G850" s="13">
        <v>3.3459495288435469E-2</v>
      </c>
      <c r="H850" s="13">
        <v>3.4914286490392618E-2</v>
      </c>
      <c r="I850" s="11">
        <v>6</v>
      </c>
    </row>
    <row r="851" spans="1:9" x14ac:dyDescent="0.3">
      <c r="A851" s="8">
        <v>93606</v>
      </c>
      <c r="B851" s="9">
        <v>3454</v>
      </c>
      <c r="C851" s="9">
        <v>99</v>
      </c>
      <c r="D851" s="41">
        <v>265355</v>
      </c>
      <c r="E851" s="10">
        <v>2.8662420382165606E-2</v>
      </c>
      <c r="F851" s="16">
        <f t="shared" si="13"/>
        <v>0.23169430447043377</v>
      </c>
      <c r="G851" s="10">
        <v>3.4799683556791118E-2</v>
      </c>
      <c r="H851" s="10">
        <v>3.1131360355789825E-2</v>
      </c>
      <c r="I851" s="8">
        <v>3</v>
      </c>
    </row>
    <row r="852" spans="1:9" x14ac:dyDescent="0.3">
      <c r="A852" s="17">
        <v>93607</v>
      </c>
      <c r="B852" s="18">
        <v>519</v>
      </c>
      <c r="C852" s="18">
        <v>14</v>
      </c>
      <c r="D852" s="39">
        <v>29035</v>
      </c>
      <c r="E852" s="19">
        <v>2.6974951830443159E-2</v>
      </c>
      <c r="F852" s="20">
        <f t="shared" si="13"/>
        <v>0.57279374723556087</v>
      </c>
      <c r="G852" s="19">
        <v>3.4799683556791118E-2</v>
      </c>
      <c r="H852" s="19">
        <v>3.2986737781787186E-2</v>
      </c>
      <c r="I852" s="17">
        <v>5</v>
      </c>
    </row>
    <row r="853" spans="1:9" x14ac:dyDescent="0.3">
      <c r="A853" s="11">
        <v>93608</v>
      </c>
      <c r="B853" s="12">
        <v>3172</v>
      </c>
      <c r="C853" s="12">
        <v>57</v>
      </c>
      <c r="D853" s="40">
        <v>141278</v>
      </c>
      <c r="E853" s="13">
        <v>1.7969735182849937E-2</v>
      </c>
      <c r="F853" s="21">
        <f t="shared" si="13"/>
        <v>1</v>
      </c>
      <c r="G853" s="13">
        <v>2.396108126582008E-2</v>
      </c>
      <c r="H853" s="13">
        <v>2.0529275691970512E-2</v>
      </c>
      <c r="I853" s="11">
        <v>1</v>
      </c>
    </row>
    <row r="854" spans="1:9" x14ac:dyDescent="0.3">
      <c r="A854" s="11">
        <v>93609</v>
      </c>
      <c r="B854" s="12">
        <v>16038</v>
      </c>
      <c r="C854" s="12">
        <v>396</v>
      </c>
      <c r="D854" s="40">
        <v>995897</v>
      </c>
      <c r="E854" s="13">
        <v>2.4691358024691357E-2</v>
      </c>
      <c r="F854" s="21">
        <f t="shared" si="13"/>
        <v>1</v>
      </c>
      <c r="G854" s="13">
        <v>2.396108126582008E-2</v>
      </c>
      <c r="H854" s="13">
        <v>2.4691358024691357E-2</v>
      </c>
      <c r="I854" s="11">
        <v>1</v>
      </c>
    </row>
    <row r="855" spans="1:9" x14ac:dyDescent="0.3">
      <c r="A855" s="11">
        <v>93610</v>
      </c>
      <c r="B855" s="12">
        <v>46310</v>
      </c>
      <c r="C855" s="12">
        <v>1197</v>
      </c>
      <c r="D855" s="40">
        <v>3063289</v>
      </c>
      <c r="E855" s="13">
        <v>2.5847549125458863E-2</v>
      </c>
      <c r="F855" s="21">
        <f t="shared" si="13"/>
        <v>1</v>
      </c>
      <c r="G855" s="13">
        <v>2.9055197269464841E-2</v>
      </c>
      <c r="H855" s="13">
        <v>2.5847549125458863E-2</v>
      </c>
      <c r="I855" s="11">
        <v>1</v>
      </c>
    </row>
    <row r="856" spans="1:9" x14ac:dyDescent="0.3">
      <c r="A856" s="8">
        <v>93611</v>
      </c>
      <c r="B856" s="9">
        <v>172248</v>
      </c>
      <c r="C856" s="9">
        <v>5566</v>
      </c>
      <c r="D856" s="41">
        <v>13492131</v>
      </c>
      <c r="E856" s="10">
        <v>3.231387302029632E-2</v>
      </c>
      <c r="F856" s="16">
        <f t="shared" si="13"/>
        <v>1</v>
      </c>
      <c r="G856" s="10">
        <v>3.4799683556791118E-2</v>
      </c>
      <c r="H856" s="10">
        <v>3.231387302029632E-2</v>
      </c>
      <c r="I856" s="8">
        <v>4</v>
      </c>
    </row>
    <row r="857" spans="1:9" x14ac:dyDescent="0.3">
      <c r="A857" s="17">
        <v>93612</v>
      </c>
      <c r="B857" s="18">
        <v>99871</v>
      </c>
      <c r="C857" s="18">
        <v>3572</v>
      </c>
      <c r="D857" s="39">
        <v>8609626</v>
      </c>
      <c r="E857" s="19">
        <v>3.5766138318430778E-2</v>
      </c>
      <c r="F857" s="20">
        <f t="shared" si="13"/>
        <v>1</v>
      </c>
      <c r="G857" s="19">
        <v>3.8657448951658936E-2</v>
      </c>
      <c r="H857" s="19">
        <v>3.5766138318430778E-2</v>
      </c>
      <c r="I857" s="17">
        <v>8</v>
      </c>
    </row>
    <row r="858" spans="1:9" x14ac:dyDescent="0.3">
      <c r="A858" s="11">
        <v>93614</v>
      </c>
      <c r="B858" s="12">
        <v>50384</v>
      </c>
      <c r="C858" s="12">
        <v>1322</v>
      </c>
      <c r="D858" s="40">
        <v>3103304</v>
      </c>
      <c r="E858" s="13">
        <v>2.6238488409018736E-2</v>
      </c>
      <c r="F858" s="21">
        <f t="shared" si="13"/>
        <v>1</v>
      </c>
      <c r="G858" s="13">
        <v>2.9055197269464841E-2</v>
      </c>
      <c r="H858" s="13">
        <v>2.6238488409018736E-2</v>
      </c>
      <c r="I858" s="11">
        <v>2</v>
      </c>
    </row>
    <row r="859" spans="1:9" x14ac:dyDescent="0.3">
      <c r="A859" s="11">
        <v>93615</v>
      </c>
      <c r="B859" s="12">
        <v>13376</v>
      </c>
      <c r="C859" s="12">
        <v>307</v>
      </c>
      <c r="D859" s="40">
        <v>781755</v>
      </c>
      <c r="E859" s="13">
        <v>2.2951555023923445E-2</v>
      </c>
      <c r="F859" s="21">
        <f t="shared" si="13"/>
        <v>0.86177502014954244</v>
      </c>
      <c r="G859" s="13">
        <v>2.9055197269464841E-2</v>
      </c>
      <c r="H859" s="13">
        <v>2.2951555023923445E-2</v>
      </c>
      <c r="I859" s="11">
        <v>1</v>
      </c>
    </row>
    <row r="860" spans="1:9" x14ac:dyDescent="0.3">
      <c r="A860" s="11">
        <v>93616</v>
      </c>
      <c r="B860" s="12">
        <v>7180</v>
      </c>
      <c r="C860" s="12">
        <v>166</v>
      </c>
      <c r="D860" s="40">
        <v>466000</v>
      </c>
      <c r="E860" s="13">
        <v>2.3119777158774373E-2</v>
      </c>
      <c r="F860" s="21">
        <f t="shared" si="13"/>
        <v>1</v>
      </c>
      <c r="G860" s="13">
        <v>2.396108126582008E-2</v>
      </c>
      <c r="H860" s="13">
        <v>2.3236066402018873E-2</v>
      </c>
      <c r="I860" s="11">
        <v>1</v>
      </c>
    </row>
    <row r="861" spans="1:9" x14ac:dyDescent="0.3">
      <c r="A861" s="8">
        <v>93618</v>
      </c>
      <c r="B861" s="9">
        <v>73516</v>
      </c>
      <c r="C861" s="9">
        <v>1882</v>
      </c>
      <c r="D861" s="41">
        <v>4733730</v>
      </c>
      <c r="E861" s="10">
        <v>2.559986941618151E-2</v>
      </c>
      <c r="F861" s="16">
        <f t="shared" si="13"/>
        <v>1</v>
      </c>
      <c r="G861" s="10">
        <v>2.9055197269464841E-2</v>
      </c>
      <c r="H861" s="10">
        <v>2.559986941618151E-2</v>
      </c>
      <c r="I861" s="8">
        <v>1</v>
      </c>
    </row>
    <row r="862" spans="1:9" x14ac:dyDescent="0.3">
      <c r="A862" s="17">
        <v>93619</v>
      </c>
      <c r="B862" s="18">
        <v>92577</v>
      </c>
      <c r="C862" s="18">
        <v>2853</v>
      </c>
      <c r="D862" s="39">
        <v>6880383</v>
      </c>
      <c r="E862" s="19">
        <v>3.0817589682102468E-2</v>
      </c>
      <c r="F862" s="20">
        <f t="shared" si="13"/>
        <v>1</v>
      </c>
      <c r="G862" s="19">
        <v>3.3459495288435469E-2</v>
      </c>
      <c r="H862" s="19">
        <v>3.0817589682102468E-2</v>
      </c>
      <c r="I862" s="17">
        <v>3</v>
      </c>
    </row>
    <row r="863" spans="1:9" x14ac:dyDescent="0.3">
      <c r="A863" s="11">
        <v>93620</v>
      </c>
      <c r="B863" s="12">
        <v>28285</v>
      </c>
      <c r="C863" s="12">
        <v>691</v>
      </c>
      <c r="D863" s="40">
        <v>1696597</v>
      </c>
      <c r="E863" s="13">
        <v>2.4429909846208239E-2</v>
      </c>
      <c r="F863" s="21">
        <f t="shared" si="13"/>
        <v>0.41274182365167644</v>
      </c>
      <c r="G863" s="13">
        <v>2.396108126582008E-2</v>
      </c>
      <c r="H863" s="13">
        <v>2.4429909846208239E-2</v>
      </c>
      <c r="I863" s="11">
        <v>1</v>
      </c>
    </row>
    <row r="864" spans="1:9" x14ac:dyDescent="0.3">
      <c r="A864" s="11">
        <v>93621</v>
      </c>
      <c r="B864" s="12">
        <v>1647</v>
      </c>
      <c r="C864" s="12">
        <v>32</v>
      </c>
      <c r="D864" s="40">
        <v>62011</v>
      </c>
      <c r="E864" s="13">
        <v>1.9429265330904676E-2</v>
      </c>
      <c r="F864" s="21">
        <f t="shared" si="13"/>
        <v>1</v>
      </c>
      <c r="G864" s="13">
        <v>2.9055197269464841E-2</v>
      </c>
      <c r="H864" s="13">
        <v>2.5082172566796603E-2</v>
      </c>
      <c r="I864" s="11">
        <v>1</v>
      </c>
    </row>
    <row r="865" spans="1:9" x14ac:dyDescent="0.3">
      <c r="A865" s="11">
        <v>93622</v>
      </c>
      <c r="B865" s="12">
        <v>25524</v>
      </c>
      <c r="C865" s="12">
        <v>520</v>
      </c>
      <c r="D865" s="40">
        <v>1299550</v>
      </c>
      <c r="E865" s="13">
        <v>2.0372982291176931E-2</v>
      </c>
      <c r="F865" s="21">
        <f t="shared" si="13"/>
        <v>0.2550686019981277</v>
      </c>
      <c r="G865" s="13">
        <v>2.396108126582008E-2</v>
      </c>
      <c r="H865" s="13">
        <v>2.0372982291176931E-2</v>
      </c>
      <c r="I865" s="11">
        <v>1</v>
      </c>
    </row>
    <row r="866" spans="1:9" x14ac:dyDescent="0.3">
      <c r="A866" s="8">
        <v>93623</v>
      </c>
      <c r="B866" s="9">
        <v>629</v>
      </c>
      <c r="C866" s="9">
        <v>16</v>
      </c>
      <c r="D866" s="41">
        <v>36444</v>
      </c>
      <c r="E866" s="10">
        <v>2.5437201907790145E-2</v>
      </c>
      <c r="F866" s="16">
        <f t="shared" si="13"/>
        <v>0.46871508972195197</v>
      </c>
      <c r="G866" s="10">
        <v>3.0348408162238168E-2</v>
      </c>
      <c r="H866" s="10">
        <v>2.9095713648791651E-2</v>
      </c>
      <c r="I866" s="8">
        <v>3</v>
      </c>
    </row>
    <row r="867" spans="1:9" x14ac:dyDescent="0.3">
      <c r="A867" s="17">
        <v>93624</v>
      </c>
      <c r="B867" s="18">
        <v>2124</v>
      </c>
      <c r="C867" s="18">
        <v>34</v>
      </c>
      <c r="D867" s="39">
        <v>83724</v>
      </c>
      <c r="E867" s="19">
        <v>1.60075329566855E-2</v>
      </c>
      <c r="F867" s="20">
        <f t="shared" si="13"/>
        <v>1</v>
      </c>
      <c r="G867" s="19">
        <v>2.396108126582008E-2</v>
      </c>
      <c r="H867" s="19">
        <v>2.0233133156496184E-2</v>
      </c>
      <c r="I867" s="17">
        <v>1</v>
      </c>
    </row>
    <row r="868" spans="1:9" x14ac:dyDescent="0.3">
      <c r="A868" s="11">
        <v>93625</v>
      </c>
      <c r="B868" s="12">
        <v>21413</v>
      </c>
      <c r="C868" s="12">
        <v>575</v>
      </c>
      <c r="D868" s="40">
        <v>1447864</v>
      </c>
      <c r="E868" s="13">
        <v>2.6852846401718582E-2</v>
      </c>
      <c r="F868" s="21">
        <f t="shared" si="13"/>
        <v>0.82265954170339961</v>
      </c>
      <c r="G868" s="13">
        <v>2.9055197269464841E-2</v>
      </c>
      <c r="H868" s="13">
        <v>2.6852846401718582E-2</v>
      </c>
      <c r="I868" s="11">
        <v>2</v>
      </c>
    </row>
    <row r="869" spans="1:9" x14ac:dyDescent="0.3">
      <c r="A869" s="11">
        <v>93626</v>
      </c>
      <c r="B869" s="12">
        <v>6543</v>
      </c>
      <c r="C869" s="12">
        <v>231</v>
      </c>
      <c r="D869" s="40">
        <v>548370</v>
      </c>
      <c r="E869" s="13">
        <v>3.5304906006419071E-2</v>
      </c>
      <c r="F869" s="21">
        <f t="shared" si="13"/>
        <v>0.22165548566083715</v>
      </c>
      <c r="G869" s="13">
        <v>3.0348408162238168E-2</v>
      </c>
      <c r="H869" s="13">
        <v>3.4425918407185917E-2</v>
      </c>
      <c r="I869" s="11">
        <v>6</v>
      </c>
    </row>
    <row r="870" spans="1:9" x14ac:dyDescent="0.3">
      <c r="A870" s="11">
        <v>93627</v>
      </c>
      <c r="B870" s="12">
        <v>475</v>
      </c>
      <c r="C870" s="12">
        <v>7</v>
      </c>
      <c r="D870" s="40">
        <v>16309</v>
      </c>
      <c r="E870" s="13">
        <v>1.4736842105263158E-2</v>
      </c>
      <c r="F870" s="21">
        <f t="shared" si="13"/>
        <v>0.29963431028622767</v>
      </c>
      <c r="G870" s="13">
        <v>3.3459495288435469E-2</v>
      </c>
      <c r="H870" s="13">
        <v>2.9309516504259992E-2</v>
      </c>
      <c r="I870" s="11">
        <v>3</v>
      </c>
    </row>
    <row r="871" spans="1:9" x14ac:dyDescent="0.3">
      <c r="A871" s="8">
        <v>93628</v>
      </c>
      <c r="B871" s="9">
        <v>868</v>
      </c>
      <c r="C871" s="9">
        <v>12</v>
      </c>
      <c r="D871" s="41">
        <v>31720</v>
      </c>
      <c r="E871" s="10">
        <v>1.3824884792626729E-2</v>
      </c>
      <c r="F871" s="16">
        <f t="shared" si="13"/>
        <v>1</v>
      </c>
      <c r="G871" s="10">
        <v>3.0348408162238168E-2</v>
      </c>
      <c r="H871" s="10">
        <v>2.5397393633886278E-2</v>
      </c>
      <c r="I871" s="8">
        <v>1</v>
      </c>
    </row>
    <row r="872" spans="1:9" x14ac:dyDescent="0.3">
      <c r="A872" s="17">
        <v>93630</v>
      </c>
      <c r="B872" s="18">
        <v>50050</v>
      </c>
      <c r="C872" s="18">
        <v>1234</v>
      </c>
      <c r="D872" s="39">
        <v>3097094</v>
      </c>
      <c r="E872" s="19">
        <v>2.4655344655344656E-2</v>
      </c>
      <c r="F872" s="20">
        <f t="shared" si="13"/>
        <v>1</v>
      </c>
      <c r="G872" s="19">
        <v>2.9055197269464841E-2</v>
      </c>
      <c r="H872" s="19">
        <v>2.4655344655344656E-2</v>
      </c>
      <c r="I872" s="17">
        <v>1</v>
      </c>
    </row>
    <row r="873" spans="1:9" x14ac:dyDescent="0.3">
      <c r="A873" s="11">
        <v>93631</v>
      </c>
      <c r="B873" s="12">
        <v>52823</v>
      </c>
      <c r="C873" s="12">
        <v>1468</v>
      </c>
      <c r="D873" s="40">
        <v>3819424</v>
      </c>
      <c r="E873" s="13">
        <v>2.7790924407928366E-2</v>
      </c>
      <c r="F873" s="21">
        <f t="shared" si="13"/>
        <v>0.15755685381641216</v>
      </c>
      <c r="G873" s="13">
        <v>2.396108126582008E-2</v>
      </c>
      <c r="H873" s="13">
        <v>2.7790924407928366E-2</v>
      </c>
      <c r="I873" s="11">
        <v>2</v>
      </c>
    </row>
    <row r="874" spans="1:9" x14ac:dyDescent="0.3">
      <c r="A874" s="11">
        <v>93633</v>
      </c>
      <c r="B874" s="12">
        <v>240</v>
      </c>
      <c r="C874" s="12">
        <v>6</v>
      </c>
      <c r="D874" s="40">
        <v>18332</v>
      </c>
      <c r="E874" s="13">
        <v>2.5000000000000001E-2</v>
      </c>
      <c r="F874" s="21">
        <f t="shared" si="13"/>
        <v>0.17644726333882324</v>
      </c>
      <c r="G874" s="13">
        <v>3.0348408162238168E-2</v>
      </c>
      <c r="H874" s="13">
        <v>2.9505729799269902E-2</v>
      </c>
      <c r="I874" s="11">
        <v>3</v>
      </c>
    </row>
    <row r="875" spans="1:9" x14ac:dyDescent="0.3">
      <c r="A875" s="11">
        <v>93634</v>
      </c>
      <c r="B875" s="12">
        <v>301</v>
      </c>
      <c r="C875" s="12">
        <v>13</v>
      </c>
      <c r="D875" s="40">
        <v>18019</v>
      </c>
      <c r="E875" s="13">
        <v>4.3189368770764118E-2</v>
      </c>
      <c r="F875" s="21">
        <f t="shared" si="13"/>
        <v>1</v>
      </c>
      <c r="G875" s="13">
        <v>3.3459495288435469E-2</v>
      </c>
      <c r="H875" s="13">
        <v>3.5176304837025343E-2</v>
      </c>
      <c r="I875" s="11">
        <v>7</v>
      </c>
    </row>
    <row r="876" spans="1:9" x14ac:dyDescent="0.3">
      <c r="A876" s="8">
        <v>93635</v>
      </c>
      <c r="B876" s="9">
        <v>113930</v>
      </c>
      <c r="C876" s="9">
        <v>3191</v>
      </c>
      <c r="D876" s="41">
        <v>7919664</v>
      </c>
      <c r="E876" s="10">
        <v>2.8008426226630388E-2</v>
      </c>
      <c r="F876" s="16">
        <f t="shared" si="13"/>
        <v>1</v>
      </c>
      <c r="G876" s="10">
        <v>3.0348408162238168E-2</v>
      </c>
      <c r="H876" s="10">
        <v>2.8008426226630388E-2</v>
      </c>
      <c r="I876" s="8">
        <v>2</v>
      </c>
    </row>
    <row r="877" spans="1:9" x14ac:dyDescent="0.3">
      <c r="A877" s="17">
        <v>93636</v>
      </c>
      <c r="B877" s="18">
        <v>30846</v>
      </c>
      <c r="C877" s="18">
        <v>893</v>
      </c>
      <c r="D877" s="39">
        <v>2140870</v>
      </c>
      <c r="E877" s="19">
        <v>2.8950269078648772E-2</v>
      </c>
      <c r="F877" s="20">
        <f t="shared" si="13"/>
        <v>1</v>
      </c>
      <c r="G877" s="19">
        <v>3.0348408162238168E-2</v>
      </c>
      <c r="H877" s="19">
        <v>2.8950269078648772E-2</v>
      </c>
      <c r="I877" s="17">
        <v>3</v>
      </c>
    </row>
    <row r="878" spans="1:9" x14ac:dyDescent="0.3">
      <c r="A878" s="11">
        <v>93637</v>
      </c>
      <c r="B878" s="12">
        <v>106266</v>
      </c>
      <c r="C878" s="12">
        <v>2978</v>
      </c>
      <c r="D878" s="40">
        <v>7136170</v>
      </c>
      <c r="E878" s="13">
        <v>2.802401520712175E-2</v>
      </c>
      <c r="F878" s="21">
        <f t="shared" si="13"/>
        <v>1</v>
      </c>
      <c r="G878" s="13">
        <v>3.0348408162238168E-2</v>
      </c>
      <c r="H878" s="13">
        <v>2.802401520712175E-2</v>
      </c>
      <c r="I878" s="11">
        <v>2</v>
      </c>
    </row>
    <row r="879" spans="1:9" x14ac:dyDescent="0.3">
      <c r="A879" s="11">
        <v>93638</v>
      </c>
      <c r="B879" s="12">
        <v>128573</v>
      </c>
      <c r="C879" s="12">
        <v>3500</v>
      </c>
      <c r="D879" s="40">
        <v>8635101</v>
      </c>
      <c r="E879" s="13">
        <v>2.7221889510239319E-2</v>
      </c>
      <c r="F879" s="21">
        <f t="shared" si="13"/>
        <v>1</v>
      </c>
      <c r="G879" s="13">
        <v>3.0348408162238168E-2</v>
      </c>
      <c r="H879" s="13">
        <v>2.7221889510239319E-2</v>
      </c>
      <c r="I879" s="11">
        <v>2</v>
      </c>
    </row>
    <row r="880" spans="1:9" x14ac:dyDescent="0.3">
      <c r="A880" s="11">
        <v>93640</v>
      </c>
      <c r="B880" s="12">
        <v>25158</v>
      </c>
      <c r="C880" s="12">
        <v>546</v>
      </c>
      <c r="D880" s="40">
        <v>1379238</v>
      </c>
      <c r="E880" s="13">
        <v>2.1702838063439065E-2</v>
      </c>
      <c r="F880" s="21">
        <f t="shared" si="13"/>
        <v>0.46115108447677794</v>
      </c>
      <c r="G880" s="13">
        <v>2.396108126582008E-2</v>
      </c>
      <c r="H880" s="13">
        <v>2.1702838063439065E-2</v>
      </c>
      <c r="I880" s="11">
        <v>1</v>
      </c>
    </row>
    <row r="881" spans="1:9" x14ac:dyDescent="0.3">
      <c r="A881" s="8">
        <v>93641</v>
      </c>
      <c r="B881" s="9">
        <v>2056</v>
      </c>
      <c r="C881" s="9">
        <v>38</v>
      </c>
      <c r="D881" s="41">
        <v>96233</v>
      </c>
      <c r="E881" s="10">
        <v>1.8482490272373541E-2</v>
      </c>
      <c r="F881" s="16">
        <f t="shared" si="13"/>
        <v>1</v>
      </c>
      <c r="G881" s="10">
        <v>3.0348408162238168E-2</v>
      </c>
      <c r="H881" s="10">
        <v>2.4876427259014698E-2</v>
      </c>
      <c r="I881" s="8">
        <v>1</v>
      </c>
    </row>
    <row r="882" spans="1:9" x14ac:dyDescent="0.3">
      <c r="A882" s="17">
        <v>93643</v>
      </c>
      <c r="B882" s="18">
        <v>14956</v>
      </c>
      <c r="C882" s="18">
        <v>315</v>
      </c>
      <c r="D882" s="39">
        <v>802532</v>
      </c>
      <c r="E882" s="19">
        <v>2.1061781224926451E-2</v>
      </c>
      <c r="F882" s="20">
        <f t="shared" si="13"/>
        <v>1</v>
      </c>
      <c r="G882" s="19">
        <v>2.396108126582008E-2</v>
      </c>
      <c r="H882" s="19">
        <v>2.1061781224926451E-2</v>
      </c>
      <c r="I882" s="17">
        <v>1</v>
      </c>
    </row>
    <row r="883" spans="1:9" x14ac:dyDescent="0.3">
      <c r="A883" s="11">
        <v>93644</v>
      </c>
      <c r="B883" s="12">
        <v>37857</v>
      </c>
      <c r="C883" s="12">
        <v>976</v>
      </c>
      <c r="D883" s="40">
        <v>2357734</v>
      </c>
      <c r="E883" s="13">
        <v>2.5781229363129671E-2</v>
      </c>
      <c r="F883" s="21">
        <f t="shared" si="13"/>
        <v>0.43979722261640142</v>
      </c>
      <c r="G883" s="13">
        <v>3.0348408162238168E-2</v>
      </c>
      <c r="H883" s="13">
        <v>2.5781229363129671E-2</v>
      </c>
      <c r="I883" s="11">
        <v>1</v>
      </c>
    </row>
    <row r="884" spans="1:9" x14ac:dyDescent="0.3">
      <c r="A884" s="11">
        <v>93645</v>
      </c>
      <c r="B884" s="12">
        <v>1870</v>
      </c>
      <c r="C884" s="12">
        <v>53</v>
      </c>
      <c r="D884" s="40">
        <v>133771</v>
      </c>
      <c r="E884" s="13">
        <v>2.8342245989304814E-2</v>
      </c>
      <c r="F884" s="21">
        <f t="shared" si="13"/>
        <v>1</v>
      </c>
      <c r="G884" s="13">
        <v>3.4205683196987607E-2</v>
      </c>
      <c r="H884" s="13">
        <v>3.1626959798063042E-2</v>
      </c>
      <c r="I884" s="11">
        <v>4</v>
      </c>
    </row>
    <row r="885" spans="1:9" x14ac:dyDescent="0.3">
      <c r="A885" s="11">
        <v>93646</v>
      </c>
      <c r="B885" s="12">
        <v>21729</v>
      </c>
      <c r="C885" s="12">
        <v>462</v>
      </c>
      <c r="D885" s="40">
        <v>1239302</v>
      </c>
      <c r="E885" s="13">
        <v>2.1261908049150905E-2</v>
      </c>
      <c r="F885" s="21">
        <f t="shared" si="13"/>
        <v>1</v>
      </c>
      <c r="G885" s="13">
        <v>2.396108126582008E-2</v>
      </c>
      <c r="H885" s="13">
        <v>2.1261908049150905E-2</v>
      </c>
      <c r="I885" s="11">
        <v>1</v>
      </c>
    </row>
    <row r="886" spans="1:9" x14ac:dyDescent="0.3">
      <c r="A886" s="8">
        <v>93647</v>
      </c>
      <c r="B886" s="9">
        <v>27495</v>
      </c>
      <c r="C886" s="9">
        <v>661</v>
      </c>
      <c r="D886" s="41">
        <v>1756764</v>
      </c>
      <c r="E886" s="10">
        <v>2.404073467903255E-2</v>
      </c>
      <c r="F886" s="16">
        <f t="shared" si="13"/>
        <v>1</v>
      </c>
      <c r="G886" s="10">
        <v>2.396108126582008E-2</v>
      </c>
      <c r="H886" s="10">
        <v>2.404073467903255E-2</v>
      </c>
      <c r="I886" s="8">
        <v>1</v>
      </c>
    </row>
    <row r="887" spans="1:9" x14ac:dyDescent="0.3">
      <c r="A887" s="17">
        <v>93648</v>
      </c>
      <c r="B887" s="18">
        <v>33744</v>
      </c>
      <c r="C887" s="18">
        <v>764</v>
      </c>
      <c r="D887" s="39">
        <v>1957223</v>
      </c>
      <c r="E887" s="19">
        <v>2.2641062114746324E-2</v>
      </c>
      <c r="F887" s="20">
        <f t="shared" si="13"/>
        <v>0.1897235756767279</v>
      </c>
      <c r="G887" s="19">
        <v>2.396108126582008E-2</v>
      </c>
      <c r="H887" s="19">
        <v>2.2641062114746324E-2</v>
      </c>
      <c r="I887" s="17">
        <v>1</v>
      </c>
    </row>
    <row r="888" spans="1:9" x14ac:dyDescent="0.3">
      <c r="A888" s="11">
        <v>93649</v>
      </c>
      <c r="B888" s="12">
        <v>348</v>
      </c>
      <c r="C888" s="12">
        <v>10</v>
      </c>
      <c r="D888" s="40">
        <v>15128</v>
      </c>
      <c r="E888" s="13">
        <v>2.8735632183908046E-2</v>
      </c>
      <c r="F888" s="21">
        <f t="shared" si="13"/>
        <v>0.98949801928116921</v>
      </c>
      <c r="G888" s="13">
        <v>3.0348408162238168E-2</v>
      </c>
      <c r="H888" s="13">
        <v>3.0042426536863842E-2</v>
      </c>
      <c r="I888" s="11">
        <v>3</v>
      </c>
    </row>
    <row r="889" spans="1:9" x14ac:dyDescent="0.3">
      <c r="A889" s="11">
        <v>93650</v>
      </c>
      <c r="B889" s="12">
        <v>9466</v>
      </c>
      <c r="C889" s="12">
        <v>412</v>
      </c>
      <c r="D889" s="40">
        <v>896411</v>
      </c>
      <c r="E889" s="13">
        <v>4.3524191844496088E-2</v>
      </c>
      <c r="F889" s="21">
        <f t="shared" si="13"/>
        <v>0.89318895660728648</v>
      </c>
      <c r="G889" s="13">
        <v>4.7386846690150433E-2</v>
      </c>
      <c r="H889" s="13">
        <v>4.3564757371208643E-2</v>
      </c>
      <c r="I889" s="11">
        <v>17</v>
      </c>
    </row>
    <row r="890" spans="1:9" x14ac:dyDescent="0.3">
      <c r="A890" s="11">
        <v>93651</v>
      </c>
      <c r="B890" s="12">
        <v>7713</v>
      </c>
      <c r="C890" s="12">
        <v>189</v>
      </c>
      <c r="D890" s="40">
        <v>459236</v>
      </c>
      <c r="E890" s="13">
        <v>2.4504084014002333E-2</v>
      </c>
      <c r="F890" s="21">
        <f t="shared" si="13"/>
        <v>0.40027400627482251</v>
      </c>
      <c r="G890" s="13">
        <v>2.9055197269464841E-2</v>
      </c>
      <c r="H890" s="13">
        <v>2.499019316941669E-2</v>
      </c>
      <c r="I890" s="11">
        <v>1</v>
      </c>
    </row>
    <row r="891" spans="1:9" x14ac:dyDescent="0.3">
      <c r="A891" s="8">
        <v>93652</v>
      </c>
      <c r="B891" s="9">
        <v>1549</v>
      </c>
      <c r="C891" s="9">
        <v>33</v>
      </c>
      <c r="D891" s="41">
        <v>82978</v>
      </c>
      <c r="E891" s="10">
        <v>2.130406714009038E-2</v>
      </c>
      <c r="F891" s="16">
        <f t="shared" si="13"/>
        <v>0.71431083353195546</v>
      </c>
      <c r="G891" s="10">
        <v>3.0348408162238168E-2</v>
      </c>
      <c r="H891" s="10">
        <v>2.6728193547187352E-2</v>
      </c>
      <c r="I891" s="8">
        <v>2</v>
      </c>
    </row>
    <row r="892" spans="1:9" x14ac:dyDescent="0.3">
      <c r="A892" s="17">
        <v>93653</v>
      </c>
      <c r="B892" s="18">
        <v>4933</v>
      </c>
      <c r="C892" s="18">
        <v>93</v>
      </c>
      <c r="D892" s="39">
        <v>235990</v>
      </c>
      <c r="E892" s="19">
        <v>1.8852625177376851E-2</v>
      </c>
      <c r="F892" s="20">
        <f t="shared" si="13"/>
        <v>1</v>
      </c>
      <c r="G892" s="19">
        <v>2.396108126582008E-2</v>
      </c>
      <c r="H892" s="19">
        <v>2.0312055739222803E-2</v>
      </c>
      <c r="I892" s="17">
        <v>1</v>
      </c>
    </row>
    <row r="893" spans="1:9" x14ac:dyDescent="0.3">
      <c r="A893" s="11">
        <v>93654</v>
      </c>
      <c r="B893" s="12">
        <v>81900</v>
      </c>
      <c r="C893" s="12">
        <v>2086</v>
      </c>
      <c r="D893" s="40">
        <v>5379037</v>
      </c>
      <c r="E893" s="13">
        <v>2.547008547008547E-2</v>
      </c>
      <c r="F893" s="21">
        <f t="shared" si="13"/>
        <v>1</v>
      </c>
      <c r="G893" s="13">
        <v>2.396108126582008E-2</v>
      </c>
      <c r="H893" s="13">
        <v>2.547008547008547E-2</v>
      </c>
      <c r="I893" s="11">
        <v>1</v>
      </c>
    </row>
    <row r="894" spans="1:9" x14ac:dyDescent="0.3">
      <c r="A894" s="11">
        <v>93656</v>
      </c>
      <c r="B894" s="12">
        <v>16599</v>
      </c>
      <c r="C894" s="12">
        <v>406</v>
      </c>
      <c r="D894" s="40">
        <v>1008920</v>
      </c>
      <c r="E894" s="13">
        <v>2.4459304777396228E-2</v>
      </c>
      <c r="F894" s="21">
        <f t="shared" si="13"/>
        <v>1</v>
      </c>
      <c r="G894" s="13">
        <v>2.396108126582008E-2</v>
      </c>
      <c r="H894" s="13">
        <v>2.4459304777396228E-2</v>
      </c>
      <c r="I894" s="11">
        <v>1</v>
      </c>
    </row>
    <row r="895" spans="1:9" x14ac:dyDescent="0.3">
      <c r="A895" s="11">
        <v>93657</v>
      </c>
      <c r="B895" s="12">
        <v>106557</v>
      </c>
      <c r="C895" s="12">
        <v>2774</v>
      </c>
      <c r="D895" s="40">
        <v>6816813</v>
      </c>
      <c r="E895" s="13">
        <v>2.6033015193746071E-2</v>
      </c>
      <c r="F895" s="21">
        <f t="shared" si="13"/>
        <v>1</v>
      </c>
      <c r="G895" s="13">
        <v>2.9055197269464841E-2</v>
      </c>
      <c r="H895" s="13">
        <v>2.6033015193746071E-2</v>
      </c>
      <c r="I895" s="11">
        <v>2</v>
      </c>
    </row>
    <row r="896" spans="1:9" x14ac:dyDescent="0.3">
      <c r="A896" s="8">
        <v>93660</v>
      </c>
      <c r="B896" s="9">
        <v>9921</v>
      </c>
      <c r="C896" s="9">
        <v>170</v>
      </c>
      <c r="D896" s="41">
        <v>428795</v>
      </c>
      <c r="E896" s="10">
        <v>1.7135369418405402E-2</v>
      </c>
      <c r="F896" s="16">
        <f t="shared" si="13"/>
        <v>0.14702961573219966</v>
      </c>
      <c r="G896" s="10">
        <v>2.396108126582008E-2</v>
      </c>
      <c r="H896" s="10">
        <v>1.7135369418405402E-2</v>
      </c>
      <c r="I896" s="8">
        <v>1</v>
      </c>
    </row>
    <row r="897" spans="1:9" x14ac:dyDescent="0.3">
      <c r="A897" s="17">
        <v>93661</v>
      </c>
      <c r="B897" s="18">
        <v>209</v>
      </c>
      <c r="C897" s="18">
        <v>4</v>
      </c>
      <c r="D897" s="39">
        <v>6097</v>
      </c>
      <c r="E897" s="19">
        <v>1.9138755980861243E-2</v>
      </c>
      <c r="F897" s="20">
        <f t="shared" si="13"/>
        <v>1</v>
      </c>
      <c r="G897" s="19">
        <v>3.4799683556791118E-2</v>
      </c>
      <c r="H897" s="19">
        <v>3.2497063393292336E-2</v>
      </c>
      <c r="I897" s="17">
        <v>4</v>
      </c>
    </row>
    <row r="898" spans="1:9" x14ac:dyDescent="0.3">
      <c r="A898" s="11">
        <v>93662</v>
      </c>
      <c r="B898" s="12">
        <v>83571</v>
      </c>
      <c r="C898" s="12">
        <v>2337</v>
      </c>
      <c r="D898" s="40">
        <v>5876065</v>
      </c>
      <c r="E898" s="13">
        <v>2.7964245970492158E-2</v>
      </c>
      <c r="F898" s="21">
        <f t="shared" si="13"/>
        <v>0.65604032793283695</v>
      </c>
      <c r="G898" s="13">
        <v>3.0348408162238168E-2</v>
      </c>
      <c r="H898" s="13">
        <v>2.7964245970492158E-2</v>
      </c>
      <c r="I898" s="11">
        <v>2</v>
      </c>
    </row>
    <row r="899" spans="1:9" x14ac:dyDescent="0.3">
      <c r="A899" s="11">
        <v>93664</v>
      </c>
      <c r="B899" s="12">
        <v>4161</v>
      </c>
      <c r="C899" s="12">
        <v>89</v>
      </c>
      <c r="D899" s="40">
        <v>226597</v>
      </c>
      <c r="E899" s="13">
        <v>2.1389089161259311E-2</v>
      </c>
      <c r="F899" s="21">
        <f t="shared" ref="F899:F962" si="14">IF(B900&gt;9668,1,SQRT(B900/9668))</f>
        <v>0.37201438705879908</v>
      </c>
      <c r="G899" s="13">
        <v>2.9055197269464841E-2</v>
      </c>
      <c r="H899" s="13">
        <v>2.4025921192189104E-2</v>
      </c>
      <c r="I899" s="11">
        <v>1</v>
      </c>
    </row>
    <row r="900" spans="1:9" x14ac:dyDescent="0.3">
      <c r="A900" s="11">
        <v>93665</v>
      </c>
      <c r="B900" s="12">
        <v>1338</v>
      </c>
      <c r="C900" s="12">
        <v>15</v>
      </c>
      <c r="D900" s="40">
        <v>37761</v>
      </c>
      <c r="E900" s="13">
        <v>1.1210762331838564E-2</v>
      </c>
      <c r="F900" s="21">
        <f t="shared" si="14"/>
        <v>0.39362945219468121</v>
      </c>
      <c r="G900" s="13">
        <v>3.0348408162238168E-2</v>
      </c>
      <c r="H900" s="13">
        <v>2.3228928578893675E-2</v>
      </c>
      <c r="I900" s="11">
        <v>1</v>
      </c>
    </row>
    <row r="901" spans="1:9" x14ac:dyDescent="0.3">
      <c r="A901" s="8">
        <v>93666</v>
      </c>
      <c r="B901" s="9">
        <v>1498</v>
      </c>
      <c r="C901" s="9">
        <v>43</v>
      </c>
      <c r="D901" s="41">
        <v>94429</v>
      </c>
      <c r="E901" s="10">
        <v>2.8704939919893192E-2</v>
      </c>
      <c r="F901" s="16">
        <f t="shared" si="14"/>
        <v>1</v>
      </c>
      <c r="G901" s="10">
        <v>2.9055197269464841E-2</v>
      </c>
      <c r="H901" s="10">
        <v>2.8917325660825791E-2</v>
      </c>
      <c r="I901" s="8">
        <v>2</v>
      </c>
    </row>
    <row r="902" spans="1:9" x14ac:dyDescent="0.3">
      <c r="A902" s="17">
        <v>93667</v>
      </c>
      <c r="B902" s="18">
        <v>10577</v>
      </c>
      <c r="C902" s="18">
        <v>260</v>
      </c>
      <c r="D902" s="39">
        <v>645141</v>
      </c>
      <c r="E902" s="19">
        <v>2.4581639406258862E-2</v>
      </c>
      <c r="F902" s="20">
        <f t="shared" si="14"/>
        <v>0.56552449650212333</v>
      </c>
      <c r="G902" s="19">
        <v>2.396108126582008E-2</v>
      </c>
      <c r="H902" s="19">
        <v>2.4581639406258862E-2</v>
      </c>
      <c r="I902" s="17">
        <v>1</v>
      </c>
    </row>
    <row r="903" spans="1:9" x14ac:dyDescent="0.3">
      <c r="A903" s="11">
        <v>93668</v>
      </c>
      <c r="B903" s="12">
        <v>3092</v>
      </c>
      <c r="C903" s="12">
        <v>58</v>
      </c>
      <c r="D903" s="40">
        <v>151673</v>
      </c>
      <c r="E903" s="13">
        <v>1.8758085381630013E-2</v>
      </c>
      <c r="F903" s="21">
        <f t="shared" si="14"/>
        <v>0.3908606291812195</v>
      </c>
      <c r="G903" s="13">
        <v>3.0348408162238168E-2</v>
      </c>
      <c r="H903" s="13">
        <v>2.3793796707437649E-2</v>
      </c>
      <c r="I903" s="11">
        <v>1</v>
      </c>
    </row>
    <row r="904" spans="1:9" x14ac:dyDescent="0.3">
      <c r="A904" s="11">
        <v>93669</v>
      </c>
      <c r="B904" s="12">
        <v>1477</v>
      </c>
      <c r="C904" s="12">
        <v>28</v>
      </c>
      <c r="D904" s="40">
        <v>53681</v>
      </c>
      <c r="E904" s="13">
        <v>1.8957345971563982E-2</v>
      </c>
      <c r="F904" s="21">
        <f t="shared" si="14"/>
        <v>0.17964245277741048</v>
      </c>
      <c r="G904" s="13">
        <v>3.0348408162238168E-2</v>
      </c>
      <c r="H904" s="13">
        <v>2.5896090427348854E-2</v>
      </c>
      <c r="I904" s="11">
        <v>1</v>
      </c>
    </row>
    <row r="905" spans="1:9" x14ac:dyDescent="0.3">
      <c r="A905" s="11">
        <v>93670</v>
      </c>
      <c r="B905" s="12">
        <v>312</v>
      </c>
      <c r="C905" s="12">
        <v>8</v>
      </c>
      <c r="D905" s="40">
        <v>15563</v>
      </c>
      <c r="E905" s="13">
        <v>2.564102564102564E-2</v>
      </c>
      <c r="F905" s="21">
        <f t="shared" si="14"/>
        <v>0.43088751007477122</v>
      </c>
      <c r="G905" s="13">
        <v>2.9055197269464841E-2</v>
      </c>
      <c r="H905" s="13">
        <v>2.8441867103928976E-2</v>
      </c>
      <c r="I905" s="11">
        <v>2</v>
      </c>
    </row>
    <row r="906" spans="1:9" x14ac:dyDescent="0.3">
      <c r="A906" s="8">
        <v>93673</v>
      </c>
      <c r="B906" s="9">
        <v>1795</v>
      </c>
      <c r="C906" s="9">
        <v>41</v>
      </c>
      <c r="D906" s="41">
        <v>112353</v>
      </c>
      <c r="E906" s="10">
        <v>2.2841225626740947E-2</v>
      </c>
      <c r="F906" s="16">
        <f t="shared" si="14"/>
        <v>1</v>
      </c>
      <c r="G906" s="10">
        <v>2.396108126582008E-2</v>
      </c>
      <c r="H906" s="10">
        <v>2.3478549457854082E-2</v>
      </c>
      <c r="I906" s="8">
        <v>1</v>
      </c>
    </row>
    <row r="907" spans="1:9" x14ac:dyDescent="0.3">
      <c r="A907" s="17">
        <v>93675</v>
      </c>
      <c r="B907" s="18">
        <v>14947</v>
      </c>
      <c r="C907" s="18">
        <v>348</v>
      </c>
      <c r="D907" s="39">
        <v>873292</v>
      </c>
      <c r="E907" s="19">
        <v>2.3282263999464776E-2</v>
      </c>
      <c r="F907" s="20">
        <f t="shared" si="14"/>
        <v>1</v>
      </c>
      <c r="G907" s="19">
        <v>2.396108126582008E-2</v>
      </c>
      <c r="H907" s="19">
        <v>2.3282263999464776E-2</v>
      </c>
      <c r="I907" s="17">
        <v>1</v>
      </c>
    </row>
    <row r="908" spans="1:9" x14ac:dyDescent="0.3">
      <c r="A908" s="11">
        <v>93701</v>
      </c>
      <c r="B908" s="12">
        <v>17386</v>
      </c>
      <c r="C908" s="12">
        <v>601</v>
      </c>
      <c r="D908" s="40">
        <v>1474771</v>
      </c>
      <c r="E908" s="13">
        <v>3.4568043253192224E-2</v>
      </c>
      <c r="F908" s="21">
        <f t="shared" si="14"/>
        <v>1</v>
      </c>
      <c r="G908" s="13">
        <v>4.1289910434779177E-2</v>
      </c>
      <c r="H908" s="13">
        <v>3.4568043253192224E-2</v>
      </c>
      <c r="I908" s="11">
        <v>6</v>
      </c>
    </row>
    <row r="909" spans="1:9" x14ac:dyDescent="0.3">
      <c r="A909" s="11">
        <v>93702</v>
      </c>
      <c r="B909" s="12">
        <v>91872</v>
      </c>
      <c r="C909" s="12">
        <v>3080</v>
      </c>
      <c r="D909" s="40">
        <v>7174006</v>
      </c>
      <c r="E909" s="13">
        <v>3.3524904214559385E-2</v>
      </c>
      <c r="F909" s="21">
        <f t="shared" si="14"/>
        <v>1</v>
      </c>
      <c r="G909" s="13">
        <v>3.5986555924986528E-2</v>
      </c>
      <c r="H909" s="13">
        <v>3.3524904214559385E-2</v>
      </c>
      <c r="I909" s="11">
        <v>5</v>
      </c>
    </row>
    <row r="910" spans="1:9" x14ac:dyDescent="0.3">
      <c r="A910" s="11">
        <v>93703</v>
      </c>
      <c r="B910" s="12">
        <v>67226</v>
      </c>
      <c r="C910" s="12">
        <v>2445</v>
      </c>
      <c r="D910" s="40">
        <v>5633635</v>
      </c>
      <c r="E910" s="13">
        <v>3.6369856900603931E-2</v>
      </c>
      <c r="F910" s="21">
        <f t="shared" si="14"/>
        <v>1</v>
      </c>
      <c r="G910" s="13">
        <v>3.7919295997972377E-2</v>
      </c>
      <c r="H910" s="13">
        <v>3.6369856900603931E-2</v>
      </c>
      <c r="I910" s="11">
        <v>8</v>
      </c>
    </row>
    <row r="911" spans="1:9" x14ac:dyDescent="0.3">
      <c r="A911" s="8">
        <v>93704</v>
      </c>
      <c r="B911" s="9">
        <v>81333</v>
      </c>
      <c r="C911" s="9">
        <v>3030</v>
      </c>
      <c r="D911" s="41">
        <v>6993585</v>
      </c>
      <c r="E911" s="10">
        <v>3.7254251042012465E-2</v>
      </c>
      <c r="F911" s="16">
        <f t="shared" si="14"/>
        <v>1</v>
      </c>
      <c r="G911" s="10">
        <v>3.8791894736138414E-2</v>
      </c>
      <c r="H911" s="10">
        <v>3.7254251042012465E-2</v>
      </c>
      <c r="I911" s="8">
        <v>9</v>
      </c>
    </row>
    <row r="912" spans="1:9" x14ac:dyDescent="0.3">
      <c r="A912" s="17">
        <v>93705</v>
      </c>
      <c r="B912" s="18">
        <v>85722</v>
      </c>
      <c r="C912" s="18">
        <v>3141</v>
      </c>
      <c r="D912" s="39">
        <v>7356480</v>
      </c>
      <c r="E912" s="19">
        <v>3.6641702246797789E-2</v>
      </c>
      <c r="F912" s="20">
        <f t="shared" si="14"/>
        <v>1</v>
      </c>
      <c r="G912" s="19">
        <v>3.6828456056186738E-2</v>
      </c>
      <c r="H912" s="19">
        <v>3.6641702246797789E-2</v>
      </c>
      <c r="I912" s="17">
        <v>9</v>
      </c>
    </row>
    <row r="913" spans="1:9" x14ac:dyDescent="0.3">
      <c r="A913" s="11">
        <v>93706</v>
      </c>
      <c r="B913" s="12">
        <v>82269</v>
      </c>
      <c r="C913" s="12">
        <v>2436</v>
      </c>
      <c r="D913" s="40">
        <v>5768394</v>
      </c>
      <c r="E913" s="13">
        <v>2.9610181234729971E-2</v>
      </c>
      <c r="F913" s="21">
        <f t="shared" si="14"/>
        <v>1</v>
      </c>
      <c r="G913" s="13">
        <v>3.3459495288435469E-2</v>
      </c>
      <c r="H913" s="13">
        <v>2.9610181234729971E-2</v>
      </c>
      <c r="I913" s="11">
        <v>3</v>
      </c>
    </row>
    <row r="914" spans="1:9" x14ac:dyDescent="0.3">
      <c r="A914" s="11">
        <v>93710</v>
      </c>
      <c r="B914" s="12">
        <v>78953</v>
      </c>
      <c r="C914" s="12">
        <v>2918</v>
      </c>
      <c r="D914" s="40">
        <v>6709110</v>
      </c>
      <c r="E914" s="13">
        <v>3.6958696946284501E-2</v>
      </c>
      <c r="F914" s="21">
        <f t="shared" si="14"/>
        <v>1</v>
      </c>
      <c r="G914" s="13">
        <v>3.8791894736138414E-2</v>
      </c>
      <c r="H914" s="13">
        <v>3.6958696946284501E-2</v>
      </c>
      <c r="I914" s="11">
        <v>9</v>
      </c>
    </row>
    <row r="915" spans="1:9" x14ac:dyDescent="0.3">
      <c r="A915" s="11">
        <v>93711</v>
      </c>
      <c r="B915" s="12">
        <v>134904</v>
      </c>
      <c r="C915" s="12">
        <v>4666</v>
      </c>
      <c r="D915" s="40">
        <v>11318350</v>
      </c>
      <c r="E915" s="13">
        <v>3.4587558560161297E-2</v>
      </c>
      <c r="F915" s="21">
        <f t="shared" si="14"/>
        <v>1</v>
      </c>
      <c r="G915" s="13">
        <v>3.8657448951658936E-2</v>
      </c>
      <c r="H915" s="13">
        <v>3.4587558560161297E-2</v>
      </c>
      <c r="I915" s="11">
        <v>6</v>
      </c>
    </row>
    <row r="916" spans="1:9" x14ac:dyDescent="0.3">
      <c r="A916" s="8">
        <v>93720</v>
      </c>
      <c r="B916" s="9">
        <v>167633</v>
      </c>
      <c r="C916" s="9">
        <v>6053</v>
      </c>
      <c r="D916" s="41">
        <v>14052163</v>
      </c>
      <c r="E916" s="10">
        <v>3.6108642093143954E-2</v>
      </c>
      <c r="F916" s="16">
        <f t="shared" si="14"/>
        <v>0.824355166054903</v>
      </c>
      <c r="G916" s="10">
        <v>3.6828456056186738E-2</v>
      </c>
      <c r="H916" s="10">
        <v>3.6108642093143954E-2</v>
      </c>
      <c r="I916" s="8">
        <v>8</v>
      </c>
    </row>
    <row r="917" spans="1:9" x14ac:dyDescent="0.3">
      <c r="A917" s="17">
        <v>93721</v>
      </c>
      <c r="B917" s="18">
        <v>6570</v>
      </c>
      <c r="C917" s="18">
        <v>273</v>
      </c>
      <c r="D917" s="39">
        <v>655929</v>
      </c>
      <c r="E917" s="19">
        <v>4.1552511415525115E-2</v>
      </c>
      <c r="F917" s="20">
        <f t="shared" si="14"/>
        <v>1</v>
      </c>
      <c r="G917" s="19">
        <v>4.1520434010244155E-2</v>
      </c>
      <c r="H917" s="19">
        <v>4.1546877185001149E-2</v>
      </c>
      <c r="I917" s="17">
        <v>15</v>
      </c>
    </row>
    <row r="918" spans="1:9" x14ac:dyDescent="0.3">
      <c r="A918" s="11">
        <v>93722</v>
      </c>
      <c r="B918" s="12">
        <v>216170</v>
      </c>
      <c r="C918" s="12">
        <v>7526</v>
      </c>
      <c r="D918" s="40">
        <v>17775819</v>
      </c>
      <c r="E918" s="13">
        <v>3.481519174723597E-2</v>
      </c>
      <c r="F918" s="21">
        <f t="shared" si="14"/>
        <v>1</v>
      </c>
      <c r="G918" s="13">
        <v>3.5986555924986528E-2</v>
      </c>
      <c r="H918" s="13">
        <v>3.481519174723597E-2</v>
      </c>
      <c r="I918" s="11">
        <v>6</v>
      </c>
    </row>
    <row r="919" spans="1:9" x14ac:dyDescent="0.3">
      <c r="A919" s="11">
        <v>93723</v>
      </c>
      <c r="B919" s="12">
        <v>17148</v>
      </c>
      <c r="C919" s="12">
        <v>499</v>
      </c>
      <c r="D919" s="40">
        <v>1208893</v>
      </c>
      <c r="E919" s="13">
        <v>2.9099603452297645E-2</v>
      </c>
      <c r="F919" s="21">
        <f t="shared" si="14"/>
        <v>1</v>
      </c>
      <c r="G919" s="13">
        <v>2.9055197269464841E-2</v>
      </c>
      <c r="H919" s="13">
        <v>2.9099603452297645E-2</v>
      </c>
      <c r="I919" s="11">
        <v>3</v>
      </c>
    </row>
    <row r="920" spans="1:9" x14ac:dyDescent="0.3">
      <c r="A920" s="11">
        <v>93725</v>
      </c>
      <c r="B920" s="12">
        <v>62229</v>
      </c>
      <c r="C920" s="12">
        <v>1831</v>
      </c>
      <c r="D920" s="40">
        <v>4380207</v>
      </c>
      <c r="E920" s="13">
        <v>2.9423580645679667E-2</v>
      </c>
      <c r="F920" s="21">
        <f t="shared" si="14"/>
        <v>1</v>
      </c>
      <c r="G920" s="13">
        <v>3.0348408162238168E-2</v>
      </c>
      <c r="H920" s="13">
        <v>2.9423580645679667E-2</v>
      </c>
      <c r="I920" s="11">
        <v>3</v>
      </c>
    </row>
    <row r="921" spans="1:9" x14ac:dyDescent="0.3">
      <c r="A921" s="8">
        <v>93726</v>
      </c>
      <c r="B921" s="9">
        <v>95964</v>
      </c>
      <c r="C921" s="9">
        <v>3447</v>
      </c>
      <c r="D921" s="41">
        <v>8092801</v>
      </c>
      <c r="E921" s="10">
        <v>3.5919719894960608E-2</v>
      </c>
      <c r="F921" s="16">
        <f t="shared" si="14"/>
        <v>1</v>
      </c>
      <c r="G921" s="10">
        <v>3.9900152940889569E-2</v>
      </c>
      <c r="H921" s="10">
        <v>3.5919719894960608E-2</v>
      </c>
      <c r="I921" s="8">
        <v>8</v>
      </c>
    </row>
    <row r="922" spans="1:9" x14ac:dyDescent="0.3">
      <c r="A922" s="17">
        <v>93727</v>
      </c>
      <c r="B922" s="18">
        <v>181213</v>
      </c>
      <c r="C922" s="18">
        <v>6039</v>
      </c>
      <c r="D922" s="39">
        <v>14089378</v>
      </c>
      <c r="E922" s="19">
        <v>3.3325423672694567E-2</v>
      </c>
      <c r="F922" s="20">
        <f t="shared" si="14"/>
        <v>1</v>
      </c>
      <c r="G922" s="19">
        <v>3.4799683556791118E-2</v>
      </c>
      <c r="H922" s="19">
        <v>3.3325423672694567E-2</v>
      </c>
      <c r="I922" s="17">
        <v>5</v>
      </c>
    </row>
    <row r="923" spans="1:9" x14ac:dyDescent="0.3">
      <c r="A923" s="11">
        <v>93728</v>
      </c>
      <c r="B923" s="12">
        <v>37666</v>
      </c>
      <c r="C923" s="12">
        <v>1296</v>
      </c>
      <c r="D923" s="40">
        <v>2919854</v>
      </c>
      <c r="E923" s="13">
        <v>3.4407688631657198E-2</v>
      </c>
      <c r="F923" s="21">
        <f t="shared" si="14"/>
        <v>1</v>
      </c>
      <c r="G923" s="13">
        <v>3.7919295997972377E-2</v>
      </c>
      <c r="H923" s="13">
        <v>3.4407688631657198E-2</v>
      </c>
      <c r="I923" s="11">
        <v>6</v>
      </c>
    </row>
    <row r="924" spans="1:9" x14ac:dyDescent="0.3">
      <c r="A924" s="11">
        <v>93730</v>
      </c>
      <c r="B924" s="12">
        <v>22532</v>
      </c>
      <c r="C924" s="12">
        <v>786</v>
      </c>
      <c r="D924" s="40">
        <v>1887544</v>
      </c>
      <c r="E924" s="13">
        <v>3.4883720930232558E-2</v>
      </c>
      <c r="F924" s="21">
        <f t="shared" si="14"/>
        <v>0.24387405608994342</v>
      </c>
      <c r="G924" s="13">
        <v>3.3459495288435469E-2</v>
      </c>
      <c r="H924" s="13">
        <v>3.4883720930232558E-2</v>
      </c>
      <c r="I924" s="11">
        <v>6</v>
      </c>
    </row>
    <row r="925" spans="1:9" x14ac:dyDescent="0.3">
      <c r="A925" s="11">
        <v>93737</v>
      </c>
      <c r="B925" s="12">
        <v>575</v>
      </c>
      <c r="C925" s="12">
        <v>20</v>
      </c>
      <c r="D925" s="40">
        <v>40435</v>
      </c>
      <c r="E925" s="13">
        <v>3.4782608695652174E-2</v>
      </c>
      <c r="F925" s="21">
        <f t="shared" si="14"/>
        <v>1</v>
      </c>
      <c r="G925" s="13">
        <v>2.9055197269464841E-2</v>
      </c>
      <c r="H925" s="13">
        <v>3.0451964324865036E-2</v>
      </c>
      <c r="I925" s="11">
        <v>3</v>
      </c>
    </row>
    <row r="926" spans="1:9" x14ac:dyDescent="0.3">
      <c r="A926" s="8">
        <v>93901</v>
      </c>
      <c r="B926" s="9">
        <v>87233</v>
      </c>
      <c r="C926" s="9">
        <v>3013</v>
      </c>
      <c r="D926" s="41">
        <v>7333401</v>
      </c>
      <c r="E926" s="10">
        <v>3.453968108399344E-2</v>
      </c>
      <c r="F926" s="16">
        <f t="shared" si="14"/>
        <v>1</v>
      </c>
      <c r="G926" s="10">
        <v>3.3459495288435469E-2</v>
      </c>
      <c r="H926" s="10">
        <v>3.453968108399344E-2</v>
      </c>
      <c r="I926" s="8">
        <v>6</v>
      </c>
    </row>
    <row r="927" spans="1:9" x14ac:dyDescent="0.3">
      <c r="A927" s="17">
        <v>93905</v>
      </c>
      <c r="B927" s="18">
        <v>150766</v>
      </c>
      <c r="C927" s="18">
        <v>4637</v>
      </c>
      <c r="D927" s="39">
        <v>11763506</v>
      </c>
      <c r="E927" s="19">
        <v>3.0756271307854556E-2</v>
      </c>
      <c r="F927" s="20">
        <f t="shared" si="14"/>
        <v>1</v>
      </c>
      <c r="G927" s="19">
        <v>3.0348408162238168E-2</v>
      </c>
      <c r="H927" s="19">
        <v>3.0756271307854556E-2</v>
      </c>
      <c r="I927" s="17">
        <v>3</v>
      </c>
    </row>
    <row r="928" spans="1:9" x14ac:dyDescent="0.3">
      <c r="A928" s="11">
        <v>93906</v>
      </c>
      <c r="B928" s="12">
        <v>181624</v>
      </c>
      <c r="C928" s="12">
        <v>6060</v>
      </c>
      <c r="D928" s="40">
        <v>14850698</v>
      </c>
      <c r="E928" s="13">
        <v>3.336563449764348E-2</v>
      </c>
      <c r="F928" s="21">
        <f t="shared" si="14"/>
        <v>1</v>
      </c>
      <c r="G928" s="13">
        <v>3.3459495288435469E-2</v>
      </c>
      <c r="H928" s="13">
        <v>3.336563449764348E-2</v>
      </c>
      <c r="I928" s="11">
        <v>5</v>
      </c>
    </row>
    <row r="929" spans="1:9" x14ac:dyDescent="0.3">
      <c r="A929" s="11">
        <v>93907</v>
      </c>
      <c r="B929" s="12">
        <v>87426</v>
      </c>
      <c r="C929" s="12">
        <v>2630</v>
      </c>
      <c r="D929" s="40">
        <v>6460673</v>
      </c>
      <c r="E929" s="13">
        <v>3.0082584128291356E-2</v>
      </c>
      <c r="F929" s="21">
        <f t="shared" si="14"/>
        <v>1</v>
      </c>
      <c r="G929" s="13">
        <v>3.0348408162238168E-2</v>
      </c>
      <c r="H929" s="13">
        <v>3.0082584128291356E-2</v>
      </c>
      <c r="I929" s="11">
        <v>3</v>
      </c>
    </row>
    <row r="930" spans="1:9" x14ac:dyDescent="0.3">
      <c r="A930" s="11">
        <v>93908</v>
      </c>
      <c r="B930" s="12">
        <v>58307</v>
      </c>
      <c r="C930" s="12">
        <v>1666</v>
      </c>
      <c r="D930" s="40">
        <v>4205219</v>
      </c>
      <c r="E930" s="13">
        <v>2.8572898622806868E-2</v>
      </c>
      <c r="F930" s="21">
        <f t="shared" si="14"/>
        <v>0.8230994834279528</v>
      </c>
      <c r="G930" s="13">
        <v>2.9055197269464841E-2</v>
      </c>
      <c r="H930" s="13">
        <v>2.8572898622806868E-2</v>
      </c>
      <c r="I930" s="11">
        <v>2</v>
      </c>
    </row>
    <row r="931" spans="1:9" x14ac:dyDescent="0.3">
      <c r="A931" s="8">
        <v>93920</v>
      </c>
      <c r="B931" s="9">
        <v>6550</v>
      </c>
      <c r="C931" s="9">
        <v>229</v>
      </c>
      <c r="D931" s="41">
        <v>541496</v>
      </c>
      <c r="E931" s="10">
        <v>3.4961832061068704E-2</v>
      </c>
      <c r="F931" s="16">
        <f t="shared" si="14"/>
        <v>1</v>
      </c>
      <c r="G931" s="10">
        <v>3.3459495288435469E-2</v>
      </c>
      <c r="H931" s="10">
        <v>3.4696067909924702E-2</v>
      </c>
      <c r="I931" s="8">
        <v>6</v>
      </c>
    </row>
    <row r="932" spans="1:9" x14ac:dyDescent="0.3">
      <c r="A932" s="17">
        <v>93921</v>
      </c>
      <c r="B932" s="18">
        <v>11473</v>
      </c>
      <c r="C932" s="18">
        <v>351</v>
      </c>
      <c r="D932" s="39">
        <v>743224</v>
      </c>
      <c r="E932" s="19">
        <v>3.0593567506319183E-2</v>
      </c>
      <c r="F932" s="20">
        <f t="shared" si="14"/>
        <v>1</v>
      </c>
      <c r="G932" s="19">
        <v>2.9055197269464841E-2</v>
      </c>
      <c r="H932" s="19">
        <v>3.0593567506319183E-2</v>
      </c>
      <c r="I932" s="17">
        <v>3</v>
      </c>
    </row>
    <row r="933" spans="1:9" x14ac:dyDescent="0.3">
      <c r="A933" s="11">
        <v>93923</v>
      </c>
      <c r="B933" s="12">
        <v>59384</v>
      </c>
      <c r="C933" s="12">
        <v>1886</v>
      </c>
      <c r="D933" s="40">
        <v>4502783</v>
      </c>
      <c r="E933" s="13">
        <v>3.1759396470429746E-2</v>
      </c>
      <c r="F933" s="21">
        <f t="shared" si="14"/>
        <v>1</v>
      </c>
      <c r="G933" s="13">
        <v>3.0348408162238168E-2</v>
      </c>
      <c r="H933" s="13">
        <v>3.1759396470429746E-2</v>
      </c>
      <c r="I933" s="11">
        <v>4</v>
      </c>
    </row>
    <row r="934" spans="1:9" x14ac:dyDescent="0.3">
      <c r="A934" s="11">
        <v>93924</v>
      </c>
      <c r="B934" s="12">
        <v>31497</v>
      </c>
      <c r="C934" s="12">
        <v>924</v>
      </c>
      <c r="D934" s="40">
        <v>2222932</v>
      </c>
      <c r="E934" s="13">
        <v>2.9336127250214308E-2</v>
      </c>
      <c r="F934" s="21">
        <f t="shared" si="14"/>
        <v>0.7506031225485571</v>
      </c>
      <c r="G934" s="13">
        <v>3.0348408162238168E-2</v>
      </c>
      <c r="H934" s="13">
        <v>2.9336127250214308E-2</v>
      </c>
      <c r="I934" s="11">
        <v>3</v>
      </c>
    </row>
    <row r="935" spans="1:9" x14ac:dyDescent="0.3">
      <c r="A935" s="11">
        <v>93925</v>
      </c>
      <c r="B935" s="12">
        <v>5447</v>
      </c>
      <c r="C935" s="12">
        <v>122</v>
      </c>
      <c r="D935" s="40">
        <v>309201</v>
      </c>
      <c r="E935" s="13">
        <v>2.2397650082614282E-2</v>
      </c>
      <c r="F935" s="21">
        <f t="shared" si="14"/>
        <v>1</v>
      </c>
      <c r="G935" s="13">
        <v>2.396108126582008E-2</v>
      </c>
      <c r="H935" s="13">
        <v>2.2787564937816022E-2</v>
      </c>
      <c r="I935" s="11">
        <v>1</v>
      </c>
    </row>
    <row r="936" spans="1:9" x14ac:dyDescent="0.3">
      <c r="A936" s="8">
        <v>93926</v>
      </c>
      <c r="B936" s="9">
        <v>27541</v>
      </c>
      <c r="C936" s="9">
        <v>603</v>
      </c>
      <c r="D936" s="41">
        <v>1601190</v>
      </c>
      <c r="E936" s="10">
        <v>2.1894629824625103E-2</v>
      </c>
      <c r="F936" s="16">
        <f t="shared" si="14"/>
        <v>1</v>
      </c>
      <c r="G936" s="10">
        <v>2.396108126582008E-2</v>
      </c>
      <c r="H936" s="10">
        <v>2.1894629824625103E-2</v>
      </c>
      <c r="I936" s="8">
        <v>1</v>
      </c>
    </row>
    <row r="937" spans="1:9" x14ac:dyDescent="0.3">
      <c r="A937" s="17">
        <v>93927</v>
      </c>
      <c r="B937" s="18">
        <v>44232</v>
      </c>
      <c r="C937" s="18">
        <v>892</v>
      </c>
      <c r="D937" s="39">
        <v>2328002</v>
      </c>
      <c r="E937" s="19">
        <v>2.016639536986797E-2</v>
      </c>
      <c r="F937" s="20">
        <f t="shared" si="14"/>
        <v>0.32369530614533371</v>
      </c>
      <c r="G937" s="19">
        <v>2.396108126582008E-2</v>
      </c>
      <c r="H937" s="19">
        <v>2.016639536986797E-2</v>
      </c>
      <c r="I937" s="17">
        <v>1</v>
      </c>
    </row>
    <row r="938" spans="1:9" x14ac:dyDescent="0.3">
      <c r="A938" s="11">
        <v>93928</v>
      </c>
      <c r="B938" s="12">
        <v>1013</v>
      </c>
      <c r="C938" s="12">
        <v>26</v>
      </c>
      <c r="D938" s="40">
        <v>65954</v>
      </c>
      <c r="E938" s="13">
        <v>2.5666337611056269E-2</v>
      </c>
      <c r="F938" s="21">
        <f t="shared" si="14"/>
        <v>1</v>
      </c>
      <c r="G938" s="13">
        <v>2.396108126582008E-2</v>
      </c>
      <c r="H938" s="13">
        <v>2.4513064740547583E-2</v>
      </c>
      <c r="I938" s="11">
        <v>1</v>
      </c>
    </row>
    <row r="939" spans="1:9" x14ac:dyDescent="0.3">
      <c r="A939" s="11">
        <v>93930</v>
      </c>
      <c r="B939" s="12">
        <v>43662</v>
      </c>
      <c r="C939" s="12">
        <v>873</v>
      </c>
      <c r="D939" s="40">
        <v>2132446</v>
      </c>
      <c r="E939" s="13">
        <v>1.9994503229352756E-2</v>
      </c>
      <c r="F939" s="21">
        <f t="shared" si="14"/>
        <v>0.50227039351354186</v>
      </c>
      <c r="G939" s="13">
        <v>2.396108126582008E-2</v>
      </c>
      <c r="H939" s="13">
        <v>1.9994503229352756E-2</v>
      </c>
      <c r="I939" s="11">
        <v>1</v>
      </c>
    </row>
    <row r="940" spans="1:9" x14ac:dyDescent="0.3">
      <c r="A940" s="11">
        <v>93932</v>
      </c>
      <c r="B940" s="12">
        <v>2439</v>
      </c>
      <c r="C940" s="12">
        <v>35</v>
      </c>
      <c r="D940" s="40">
        <v>91489</v>
      </c>
      <c r="E940" s="13">
        <v>1.4350143501435014E-2</v>
      </c>
      <c r="F940" s="21">
        <f t="shared" si="14"/>
        <v>1</v>
      </c>
      <c r="G940" s="13">
        <v>2.396108126582008E-2</v>
      </c>
      <c r="H940" s="13">
        <v>1.9133791772868232E-2</v>
      </c>
      <c r="I940" s="11">
        <v>1</v>
      </c>
    </row>
    <row r="941" spans="1:9" x14ac:dyDescent="0.3">
      <c r="A941" s="8">
        <v>93933</v>
      </c>
      <c r="B941" s="9">
        <v>74661</v>
      </c>
      <c r="C941" s="9">
        <v>2590</v>
      </c>
      <c r="D941" s="41">
        <v>6129369</v>
      </c>
      <c r="E941" s="10">
        <v>3.4690132733287797E-2</v>
      </c>
      <c r="F941" s="16">
        <f t="shared" si="14"/>
        <v>1</v>
      </c>
      <c r="G941" s="10">
        <v>3.3459495288435469E-2</v>
      </c>
      <c r="H941" s="10">
        <v>3.4690132733287797E-2</v>
      </c>
      <c r="I941" s="8">
        <v>6</v>
      </c>
    </row>
    <row r="942" spans="1:9" x14ac:dyDescent="0.3">
      <c r="A942" s="17">
        <v>93940</v>
      </c>
      <c r="B942" s="18">
        <v>114976</v>
      </c>
      <c r="C942" s="18">
        <v>3936</v>
      </c>
      <c r="D942" s="39">
        <v>9112648</v>
      </c>
      <c r="E942" s="19">
        <v>3.4233231283050378E-2</v>
      </c>
      <c r="F942" s="20">
        <f t="shared" si="14"/>
        <v>0.31478529304892994</v>
      </c>
      <c r="G942" s="19">
        <v>3.4205683196987607E-2</v>
      </c>
      <c r="H942" s="19">
        <v>3.4233231283050378E-2</v>
      </c>
      <c r="I942" s="17">
        <v>6</v>
      </c>
    </row>
    <row r="943" spans="1:9" x14ac:dyDescent="0.3">
      <c r="A943" s="11">
        <v>93943</v>
      </c>
      <c r="B943" s="12">
        <v>958</v>
      </c>
      <c r="C943" s="12">
        <v>45</v>
      </c>
      <c r="D943" s="40">
        <v>102024</v>
      </c>
      <c r="E943" s="13">
        <v>4.697286012526096E-2</v>
      </c>
      <c r="F943" s="21">
        <f t="shared" si="14"/>
        <v>1</v>
      </c>
      <c r="G943" s="13">
        <v>3.0348408162238168E-2</v>
      </c>
      <c r="H943" s="13">
        <v>3.5581541145196155E-2</v>
      </c>
      <c r="I943" s="11">
        <v>7</v>
      </c>
    </row>
    <row r="944" spans="1:9" x14ac:dyDescent="0.3">
      <c r="A944" s="11">
        <v>93950</v>
      </c>
      <c r="B944" s="12">
        <v>60008</v>
      </c>
      <c r="C944" s="12">
        <v>2178</v>
      </c>
      <c r="D944" s="40">
        <v>4837135</v>
      </c>
      <c r="E944" s="13">
        <v>3.62951606452473E-2</v>
      </c>
      <c r="F944" s="21">
        <f t="shared" si="14"/>
        <v>1</v>
      </c>
      <c r="G944" s="13">
        <v>3.4799683556791118E-2</v>
      </c>
      <c r="H944" s="13">
        <v>3.62951606452473E-2</v>
      </c>
      <c r="I944" s="11">
        <v>8</v>
      </c>
    </row>
    <row r="945" spans="1:9" x14ac:dyDescent="0.3">
      <c r="A945" s="11">
        <v>93953</v>
      </c>
      <c r="B945" s="12">
        <v>23028</v>
      </c>
      <c r="C945" s="12">
        <v>657</v>
      </c>
      <c r="D945" s="40">
        <v>1563392</v>
      </c>
      <c r="E945" s="13">
        <v>2.8530484627410108E-2</v>
      </c>
      <c r="F945" s="21">
        <f t="shared" si="14"/>
        <v>0.32528908882952595</v>
      </c>
      <c r="G945" s="13">
        <v>2.9055197269464841E-2</v>
      </c>
      <c r="H945" s="13">
        <v>2.8530484627410108E-2</v>
      </c>
      <c r="I945" s="11">
        <v>2</v>
      </c>
    </row>
    <row r="946" spans="1:9" x14ac:dyDescent="0.3">
      <c r="A946" s="8">
        <v>93954</v>
      </c>
      <c r="B946" s="9">
        <v>1023</v>
      </c>
      <c r="C946" s="9">
        <v>21</v>
      </c>
      <c r="D946" s="41">
        <v>43895</v>
      </c>
      <c r="E946" s="10">
        <v>2.0527859237536656E-2</v>
      </c>
      <c r="F946" s="16">
        <f t="shared" si="14"/>
        <v>1</v>
      </c>
      <c r="G946" s="10">
        <v>2.396108126582008E-2</v>
      </c>
      <c r="H946" s="10">
        <v>2.2844291600490309E-2</v>
      </c>
      <c r="I946" s="8">
        <v>1</v>
      </c>
    </row>
    <row r="947" spans="1:9" x14ac:dyDescent="0.3">
      <c r="A947" s="17">
        <v>93955</v>
      </c>
      <c r="B947" s="18">
        <v>103364</v>
      </c>
      <c r="C947" s="18">
        <v>3619</v>
      </c>
      <c r="D947" s="39">
        <v>8558835</v>
      </c>
      <c r="E947" s="19">
        <v>3.5012189930730235E-2</v>
      </c>
      <c r="F947" s="20">
        <f t="shared" si="14"/>
        <v>1</v>
      </c>
      <c r="G947" s="19">
        <v>3.5986555924986528E-2</v>
      </c>
      <c r="H947" s="19">
        <v>3.5012189930730235E-2</v>
      </c>
      <c r="I947" s="17">
        <v>6</v>
      </c>
    </row>
    <row r="948" spans="1:9" x14ac:dyDescent="0.3">
      <c r="A948" s="11">
        <v>93960</v>
      </c>
      <c r="B948" s="12">
        <v>49053</v>
      </c>
      <c r="C948" s="12">
        <v>1129</v>
      </c>
      <c r="D948" s="40">
        <v>2837567</v>
      </c>
      <c r="E948" s="13">
        <v>2.3015921554237255E-2</v>
      </c>
      <c r="F948" s="21">
        <f t="shared" si="14"/>
        <v>0.46472595258429306</v>
      </c>
      <c r="G948" s="13">
        <v>2.396108126582008E-2</v>
      </c>
      <c r="H948" s="13">
        <v>2.3015921554237255E-2</v>
      </c>
      <c r="I948" s="11">
        <v>1</v>
      </c>
    </row>
    <row r="949" spans="1:9" x14ac:dyDescent="0.3">
      <c r="A949" s="11">
        <v>93962</v>
      </c>
      <c r="B949" s="12">
        <v>2088</v>
      </c>
      <c r="C949" s="12">
        <v>52</v>
      </c>
      <c r="D949" s="40">
        <v>120214</v>
      </c>
      <c r="E949" s="13">
        <v>2.4904214559386972E-2</v>
      </c>
      <c r="F949" s="21">
        <f t="shared" si="14"/>
        <v>1</v>
      </c>
      <c r="G949" s="13">
        <v>2.9055197269464841E-2</v>
      </c>
      <c r="H949" s="13">
        <v>2.7126127875362969E-2</v>
      </c>
      <c r="I949" s="11">
        <v>2</v>
      </c>
    </row>
    <row r="950" spans="1:9" x14ac:dyDescent="0.3">
      <c r="A950" s="11">
        <v>94002</v>
      </c>
      <c r="B950" s="12">
        <v>106402</v>
      </c>
      <c r="C950" s="12">
        <v>4140</v>
      </c>
      <c r="D950" s="40">
        <v>10298419</v>
      </c>
      <c r="E950" s="13">
        <v>3.8909043063100321E-2</v>
      </c>
      <c r="F950" s="21">
        <f t="shared" si="14"/>
        <v>1</v>
      </c>
      <c r="G950" s="13">
        <v>3.7919295997972377E-2</v>
      </c>
      <c r="H950" s="13">
        <v>3.8909043063100321E-2</v>
      </c>
      <c r="I950" s="11">
        <v>12</v>
      </c>
    </row>
    <row r="951" spans="1:9" x14ac:dyDescent="0.3">
      <c r="A951" s="8">
        <v>94005</v>
      </c>
      <c r="B951" s="9">
        <v>17414</v>
      </c>
      <c r="C951" s="9">
        <v>637</v>
      </c>
      <c r="D951" s="41">
        <v>1520911</v>
      </c>
      <c r="E951" s="10">
        <v>3.6579763408751582E-2</v>
      </c>
      <c r="F951" s="16">
        <f t="shared" si="14"/>
        <v>1</v>
      </c>
      <c r="G951" s="10">
        <v>3.7919295997972377E-2</v>
      </c>
      <c r="H951" s="10">
        <v>3.6579763408751582E-2</v>
      </c>
      <c r="I951" s="8">
        <v>9</v>
      </c>
    </row>
    <row r="952" spans="1:9" x14ac:dyDescent="0.3">
      <c r="A952" s="17">
        <v>94010</v>
      </c>
      <c r="B952" s="18">
        <v>169949</v>
      </c>
      <c r="C952" s="18">
        <v>6950</v>
      </c>
      <c r="D952" s="39">
        <v>17850429</v>
      </c>
      <c r="E952" s="19">
        <v>4.0894621327574744E-2</v>
      </c>
      <c r="F952" s="20">
        <f t="shared" si="14"/>
        <v>1</v>
      </c>
      <c r="G952" s="19">
        <v>4.0091859426353744E-2</v>
      </c>
      <c r="H952" s="19">
        <v>4.0894621327574744E-2</v>
      </c>
      <c r="I952" s="17">
        <v>14</v>
      </c>
    </row>
    <row r="953" spans="1:9" x14ac:dyDescent="0.3">
      <c r="A953" s="11">
        <v>94014</v>
      </c>
      <c r="B953" s="12">
        <v>131112</v>
      </c>
      <c r="C953" s="12">
        <v>5970</v>
      </c>
      <c r="D953" s="40">
        <v>14590581</v>
      </c>
      <c r="E953" s="13">
        <v>4.5533589602782351E-2</v>
      </c>
      <c r="F953" s="21">
        <f t="shared" si="14"/>
        <v>1</v>
      </c>
      <c r="G953" s="13">
        <v>4.7386846690150433E-2</v>
      </c>
      <c r="H953" s="13">
        <v>4.5533589602782351E-2</v>
      </c>
      <c r="I953" s="11">
        <v>18</v>
      </c>
    </row>
    <row r="954" spans="1:9" x14ac:dyDescent="0.3">
      <c r="A954" s="11">
        <v>94015</v>
      </c>
      <c r="B954" s="12">
        <v>194743</v>
      </c>
      <c r="C954" s="12">
        <v>8085</v>
      </c>
      <c r="D954" s="40">
        <v>19820551</v>
      </c>
      <c r="E954" s="13">
        <v>4.1516254756268516E-2</v>
      </c>
      <c r="F954" s="21">
        <f t="shared" si="14"/>
        <v>1</v>
      </c>
      <c r="G954" s="13">
        <v>4.3041781553666052E-2</v>
      </c>
      <c r="H954" s="13">
        <v>4.1516254756268516E-2</v>
      </c>
      <c r="I954" s="11">
        <v>15</v>
      </c>
    </row>
    <row r="955" spans="1:9" x14ac:dyDescent="0.3">
      <c r="A955" s="11">
        <v>94018</v>
      </c>
      <c r="B955" s="12">
        <v>15116</v>
      </c>
      <c r="C955" s="12">
        <v>512</v>
      </c>
      <c r="D955" s="40">
        <v>1298924</v>
      </c>
      <c r="E955" s="13">
        <v>3.3871394548822438E-2</v>
      </c>
      <c r="F955" s="21">
        <f t="shared" si="14"/>
        <v>1</v>
      </c>
      <c r="G955" s="13">
        <v>3.4205683196987607E-2</v>
      </c>
      <c r="H955" s="13">
        <v>3.3871394548822438E-2</v>
      </c>
      <c r="I955" s="11">
        <v>5</v>
      </c>
    </row>
    <row r="956" spans="1:9" x14ac:dyDescent="0.3">
      <c r="A956" s="8">
        <v>94019</v>
      </c>
      <c r="B956" s="9">
        <v>62901</v>
      </c>
      <c r="C956" s="9">
        <v>2175</v>
      </c>
      <c r="D956" s="41">
        <v>5792399</v>
      </c>
      <c r="E956" s="10">
        <v>3.4578146611341634E-2</v>
      </c>
      <c r="F956" s="16">
        <f t="shared" si="14"/>
        <v>0.91819965595287256</v>
      </c>
      <c r="G956" s="10">
        <v>3.3459495288435469E-2</v>
      </c>
      <c r="H956" s="10">
        <v>3.4578146611341634E-2</v>
      </c>
      <c r="I956" s="8">
        <v>6</v>
      </c>
    </row>
    <row r="957" spans="1:9" x14ac:dyDescent="0.3">
      <c r="A957" s="17">
        <v>94020</v>
      </c>
      <c r="B957" s="18">
        <v>8151</v>
      </c>
      <c r="C957" s="18">
        <v>251</v>
      </c>
      <c r="D957" s="39">
        <v>669748</v>
      </c>
      <c r="E957" s="19">
        <v>3.0793767635872899E-2</v>
      </c>
      <c r="F957" s="20">
        <f t="shared" si="14"/>
        <v>0.32241460752841794</v>
      </c>
      <c r="G957" s="19">
        <v>3.0348408162238168E-2</v>
      </c>
      <c r="H957" s="19">
        <v>3.0757337077704928E-2</v>
      </c>
      <c r="I957" s="17">
        <v>3</v>
      </c>
    </row>
    <row r="958" spans="1:9" x14ac:dyDescent="0.3">
      <c r="A958" s="11">
        <v>94021</v>
      </c>
      <c r="B958" s="12">
        <v>1005</v>
      </c>
      <c r="C958" s="12">
        <v>21</v>
      </c>
      <c r="D958" s="40">
        <v>47229</v>
      </c>
      <c r="E958" s="13">
        <v>2.0895522388059702E-2</v>
      </c>
      <c r="F958" s="21">
        <f t="shared" si="14"/>
        <v>1</v>
      </c>
      <c r="G958" s="13">
        <v>3.4205683196987607E-2</v>
      </c>
      <c r="H958" s="13">
        <v>2.9914292923636985E-2</v>
      </c>
      <c r="I958" s="11">
        <v>3</v>
      </c>
    </row>
    <row r="959" spans="1:9" x14ac:dyDescent="0.3">
      <c r="A959" s="11">
        <v>94022</v>
      </c>
      <c r="B959" s="12">
        <v>88652</v>
      </c>
      <c r="C959" s="12">
        <v>3219</v>
      </c>
      <c r="D959" s="40">
        <v>7963139</v>
      </c>
      <c r="E959" s="13">
        <v>3.631051752921536E-2</v>
      </c>
      <c r="F959" s="21">
        <f t="shared" si="14"/>
        <v>1</v>
      </c>
      <c r="G959" s="13">
        <v>3.4205683196987607E-2</v>
      </c>
      <c r="H959" s="13">
        <v>3.631051752921536E-2</v>
      </c>
      <c r="I959" s="11">
        <v>8</v>
      </c>
    </row>
    <row r="960" spans="1:9" x14ac:dyDescent="0.3">
      <c r="A960" s="11">
        <v>94024</v>
      </c>
      <c r="B960" s="12">
        <v>100107</v>
      </c>
      <c r="C960" s="12">
        <v>3490</v>
      </c>
      <c r="D960" s="40">
        <v>8515002</v>
      </c>
      <c r="E960" s="13">
        <v>3.4862696914301695E-2</v>
      </c>
      <c r="F960" s="21">
        <f t="shared" si="14"/>
        <v>1</v>
      </c>
      <c r="G960" s="13">
        <v>3.3459495288435469E-2</v>
      </c>
      <c r="H960" s="13">
        <v>3.4862696914301695E-2</v>
      </c>
      <c r="I960" s="11">
        <v>6</v>
      </c>
    </row>
    <row r="961" spans="1:9" x14ac:dyDescent="0.3">
      <c r="A961" s="8">
        <v>94025</v>
      </c>
      <c r="B961" s="9">
        <v>150232</v>
      </c>
      <c r="C961" s="9">
        <v>5888</v>
      </c>
      <c r="D961" s="41">
        <v>14323454</v>
      </c>
      <c r="E961" s="10">
        <v>3.9192715267053625E-2</v>
      </c>
      <c r="F961" s="16">
        <f t="shared" si="14"/>
        <v>1</v>
      </c>
      <c r="G961" s="10">
        <v>3.7919295997972377E-2</v>
      </c>
      <c r="H961" s="10">
        <v>3.9192715267053625E-2</v>
      </c>
      <c r="I961" s="8">
        <v>12</v>
      </c>
    </row>
    <row r="962" spans="1:9" x14ac:dyDescent="0.3">
      <c r="A962" s="17">
        <v>94027</v>
      </c>
      <c r="B962" s="18">
        <v>35679</v>
      </c>
      <c r="C962" s="18">
        <v>1288</v>
      </c>
      <c r="D962" s="39">
        <v>3483436</v>
      </c>
      <c r="E962" s="19">
        <v>3.609966647047283E-2</v>
      </c>
      <c r="F962" s="20">
        <f t="shared" si="14"/>
        <v>1</v>
      </c>
      <c r="G962" s="19">
        <v>3.3459495288435469E-2</v>
      </c>
      <c r="H962" s="19">
        <v>3.609966647047283E-2</v>
      </c>
      <c r="I962" s="17">
        <v>8</v>
      </c>
    </row>
    <row r="963" spans="1:9" x14ac:dyDescent="0.3">
      <c r="A963" s="11">
        <v>94028</v>
      </c>
      <c r="B963" s="12">
        <v>32335</v>
      </c>
      <c r="C963" s="12">
        <v>1066</v>
      </c>
      <c r="D963" s="40">
        <v>2740418</v>
      </c>
      <c r="E963" s="13">
        <v>3.2967372815834235E-2</v>
      </c>
      <c r="F963" s="21">
        <f t="shared" ref="F963:F1026" si="15">IF(B964&gt;9668,1,SQRT(B964/9668))</f>
        <v>1</v>
      </c>
      <c r="G963" s="13">
        <v>3.0348408162238168E-2</v>
      </c>
      <c r="H963" s="13">
        <v>3.2967372815834235E-2</v>
      </c>
      <c r="I963" s="11">
        <v>5</v>
      </c>
    </row>
    <row r="964" spans="1:9" x14ac:dyDescent="0.3">
      <c r="A964" s="11">
        <v>94030</v>
      </c>
      <c r="B964" s="12">
        <v>86910</v>
      </c>
      <c r="C964" s="12">
        <v>3459</v>
      </c>
      <c r="D964" s="40">
        <v>8609502</v>
      </c>
      <c r="E964" s="13">
        <v>3.9799792889195718E-2</v>
      </c>
      <c r="F964" s="21">
        <f t="shared" si="15"/>
        <v>1</v>
      </c>
      <c r="G964" s="13">
        <v>3.8791894736138414E-2</v>
      </c>
      <c r="H964" s="13">
        <v>3.9799792889195718E-2</v>
      </c>
      <c r="I964" s="11">
        <v>13</v>
      </c>
    </row>
    <row r="965" spans="1:9" x14ac:dyDescent="0.3">
      <c r="A965" s="11">
        <v>94037</v>
      </c>
      <c r="B965" s="12">
        <v>11909</v>
      </c>
      <c r="C965" s="12">
        <v>403</v>
      </c>
      <c r="D965" s="40">
        <v>1092718</v>
      </c>
      <c r="E965" s="13">
        <v>3.3839952976740278E-2</v>
      </c>
      <c r="F965" s="21">
        <f t="shared" si="15"/>
        <v>1</v>
      </c>
      <c r="G965" s="13">
        <v>3.4799683556791118E-2</v>
      </c>
      <c r="H965" s="13">
        <v>3.3839952976740278E-2</v>
      </c>
      <c r="I965" s="11">
        <v>5</v>
      </c>
    </row>
    <row r="966" spans="1:9" x14ac:dyDescent="0.3">
      <c r="A966" s="8">
        <v>94038</v>
      </c>
      <c r="B966" s="9">
        <v>12579</v>
      </c>
      <c r="C966" s="9">
        <v>499</v>
      </c>
      <c r="D966" s="41">
        <v>1241512</v>
      </c>
      <c r="E966" s="10">
        <v>3.9669290086652355E-2</v>
      </c>
      <c r="F966" s="16">
        <f t="shared" si="15"/>
        <v>1</v>
      </c>
      <c r="G966" s="10">
        <v>3.7919295997972377E-2</v>
      </c>
      <c r="H966" s="10">
        <v>3.9669290086652355E-2</v>
      </c>
      <c r="I966" s="8">
        <v>13</v>
      </c>
    </row>
    <row r="967" spans="1:9" x14ac:dyDescent="0.3">
      <c r="A967" s="17">
        <v>94040</v>
      </c>
      <c r="B967" s="18">
        <v>118434</v>
      </c>
      <c r="C967" s="18">
        <v>4950</v>
      </c>
      <c r="D967" s="39">
        <v>11685379</v>
      </c>
      <c r="E967" s="19">
        <v>4.1795430366279952E-2</v>
      </c>
      <c r="F967" s="20">
        <f t="shared" si="15"/>
        <v>1</v>
      </c>
      <c r="G967" s="19">
        <v>3.9900152940889569E-2</v>
      </c>
      <c r="H967" s="19">
        <v>4.1795430366279952E-2</v>
      </c>
      <c r="I967" s="17">
        <v>15</v>
      </c>
    </row>
    <row r="968" spans="1:9" x14ac:dyDescent="0.3">
      <c r="A968" s="11">
        <v>94041</v>
      </c>
      <c r="B968" s="12">
        <v>51416</v>
      </c>
      <c r="C968" s="12">
        <v>1994</v>
      </c>
      <c r="D968" s="40">
        <v>4674952</v>
      </c>
      <c r="E968" s="13">
        <v>3.8781702193869616E-2</v>
      </c>
      <c r="F968" s="21">
        <f t="shared" si="15"/>
        <v>1</v>
      </c>
      <c r="G968" s="13">
        <v>3.8657448951658936E-2</v>
      </c>
      <c r="H968" s="13">
        <v>3.8781702193869616E-2</v>
      </c>
      <c r="I968" s="11">
        <v>11</v>
      </c>
    </row>
    <row r="969" spans="1:9" x14ac:dyDescent="0.3">
      <c r="A969" s="11">
        <v>94043</v>
      </c>
      <c r="B969" s="12">
        <v>109949</v>
      </c>
      <c r="C969" s="12">
        <v>4496</v>
      </c>
      <c r="D969" s="40">
        <v>10765189</v>
      </c>
      <c r="E969" s="13">
        <v>4.0891686145394686E-2</v>
      </c>
      <c r="F969" s="21">
        <f t="shared" si="15"/>
        <v>1</v>
      </c>
      <c r="G969" s="13">
        <v>3.7919295997972377E-2</v>
      </c>
      <c r="H969" s="13">
        <v>4.0891686145394686E-2</v>
      </c>
      <c r="I969" s="11">
        <v>14</v>
      </c>
    </row>
    <row r="970" spans="1:9" x14ac:dyDescent="0.3">
      <c r="A970" s="11">
        <v>94044</v>
      </c>
      <c r="B970" s="12">
        <v>153175</v>
      </c>
      <c r="C970" s="12">
        <v>5760</v>
      </c>
      <c r="D970" s="40">
        <v>14410268</v>
      </c>
      <c r="E970" s="13">
        <v>3.7604047657907619E-2</v>
      </c>
      <c r="F970" s="21">
        <f t="shared" si="15"/>
        <v>0.78489041159429407</v>
      </c>
      <c r="G970" s="13">
        <v>3.8791894736138414E-2</v>
      </c>
      <c r="H970" s="13">
        <v>3.7604047657907619E-2</v>
      </c>
      <c r="I970" s="11">
        <v>10</v>
      </c>
    </row>
    <row r="971" spans="1:9" x14ac:dyDescent="0.3">
      <c r="A971" s="8">
        <v>94060</v>
      </c>
      <c r="B971" s="9">
        <v>5956</v>
      </c>
      <c r="C971" s="9">
        <v>188</v>
      </c>
      <c r="D971" s="41">
        <v>490644</v>
      </c>
      <c r="E971" s="10">
        <v>3.1564808596373402E-2</v>
      </c>
      <c r="F971" s="16">
        <f t="shared" si="15"/>
        <v>1</v>
      </c>
      <c r="G971" s="10">
        <v>2.9055197269464841E-2</v>
      </c>
      <c r="H971" s="10">
        <v>3.1024967136783804E-2</v>
      </c>
      <c r="I971" s="8">
        <v>3</v>
      </c>
    </row>
    <row r="972" spans="1:9" x14ac:dyDescent="0.3">
      <c r="A972" s="17">
        <v>94061</v>
      </c>
      <c r="B972" s="18">
        <v>128661</v>
      </c>
      <c r="C972" s="18">
        <v>5013</v>
      </c>
      <c r="D972" s="39">
        <v>12650620</v>
      </c>
      <c r="E972" s="19">
        <v>3.8962855877072308E-2</v>
      </c>
      <c r="F972" s="20">
        <f t="shared" si="15"/>
        <v>1</v>
      </c>
      <c r="G972" s="19">
        <v>3.8657448951658936E-2</v>
      </c>
      <c r="H972" s="19">
        <v>3.8962855877072308E-2</v>
      </c>
      <c r="I972" s="17">
        <v>12</v>
      </c>
    </row>
    <row r="973" spans="1:9" x14ac:dyDescent="0.3">
      <c r="A973" s="11">
        <v>94062</v>
      </c>
      <c r="B973" s="12">
        <v>120373</v>
      </c>
      <c r="C973" s="12">
        <v>4268</v>
      </c>
      <c r="D973" s="40">
        <v>10951332</v>
      </c>
      <c r="E973" s="13">
        <v>3.5456456182034177E-2</v>
      </c>
      <c r="F973" s="21">
        <f t="shared" si="15"/>
        <v>1</v>
      </c>
      <c r="G973" s="13">
        <v>3.3459495288435469E-2</v>
      </c>
      <c r="H973" s="13">
        <v>3.5456456182034177E-2</v>
      </c>
      <c r="I973" s="11">
        <v>7</v>
      </c>
    </row>
    <row r="974" spans="1:9" x14ac:dyDescent="0.3">
      <c r="A974" s="11">
        <v>94063</v>
      </c>
      <c r="B974" s="12">
        <v>93258</v>
      </c>
      <c r="C974" s="12">
        <v>3963</v>
      </c>
      <c r="D974" s="40">
        <v>10160462</v>
      </c>
      <c r="E974" s="13">
        <v>4.2495013832593451E-2</v>
      </c>
      <c r="F974" s="21">
        <f t="shared" si="15"/>
        <v>1</v>
      </c>
      <c r="G974" s="13">
        <v>4.0091859426353744E-2</v>
      </c>
      <c r="H974" s="13">
        <v>4.2495013832593451E-2</v>
      </c>
      <c r="I974" s="11">
        <v>16</v>
      </c>
    </row>
    <row r="975" spans="1:9" x14ac:dyDescent="0.3">
      <c r="A975" s="11">
        <v>94065</v>
      </c>
      <c r="B975" s="12">
        <v>47703</v>
      </c>
      <c r="C975" s="12">
        <v>1732</v>
      </c>
      <c r="D975" s="40">
        <v>4265785</v>
      </c>
      <c r="E975" s="13">
        <v>3.6307989015365909E-2</v>
      </c>
      <c r="F975" s="21">
        <f t="shared" si="15"/>
        <v>1</v>
      </c>
      <c r="G975" s="13">
        <v>3.3459495288435469E-2</v>
      </c>
      <c r="H975" s="13">
        <v>3.6307989015365909E-2</v>
      </c>
      <c r="I975" s="11">
        <v>8</v>
      </c>
    </row>
    <row r="976" spans="1:9" x14ac:dyDescent="0.3">
      <c r="A976" s="8">
        <v>94066</v>
      </c>
      <c r="B976" s="9">
        <v>151997</v>
      </c>
      <c r="C976" s="9">
        <v>6020</v>
      </c>
      <c r="D976" s="41">
        <v>15101994</v>
      </c>
      <c r="E976" s="10">
        <v>3.9606044856148478E-2</v>
      </c>
      <c r="F976" s="16">
        <f t="shared" si="15"/>
        <v>1</v>
      </c>
      <c r="G976" s="10">
        <v>3.7919295997972377E-2</v>
      </c>
      <c r="H976" s="10">
        <v>3.9606044856148478E-2</v>
      </c>
      <c r="I976" s="8">
        <v>13</v>
      </c>
    </row>
    <row r="977" spans="1:9" x14ac:dyDescent="0.3">
      <c r="A977" s="17">
        <v>94070</v>
      </c>
      <c r="B977" s="18">
        <v>125667</v>
      </c>
      <c r="C977" s="18">
        <v>4754</v>
      </c>
      <c r="D977" s="39">
        <v>12016369</v>
      </c>
      <c r="E977" s="19">
        <v>3.7830138381595803E-2</v>
      </c>
      <c r="F977" s="20">
        <f t="shared" si="15"/>
        <v>0.35098419457393182</v>
      </c>
      <c r="G977" s="19">
        <v>3.5986555924986528E-2</v>
      </c>
      <c r="H977" s="19">
        <v>3.7830138381595803E-2</v>
      </c>
      <c r="I977" s="17">
        <v>10</v>
      </c>
    </row>
    <row r="978" spans="1:9" x14ac:dyDescent="0.3">
      <c r="A978" s="11">
        <v>94074</v>
      </c>
      <c r="B978" s="12">
        <v>1191</v>
      </c>
      <c r="C978" s="12">
        <v>36</v>
      </c>
      <c r="D978" s="40">
        <v>97206</v>
      </c>
      <c r="E978" s="13">
        <v>3.0226700251889168E-2</v>
      </c>
      <c r="F978" s="21">
        <f t="shared" si="15"/>
        <v>1</v>
      </c>
      <c r="G978" s="13">
        <v>3.6828456056186738E-2</v>
      </c>
      <c r="H978" s="13">
        <v>3.4511344112441576E-2</v>
      </c>
      <c r="I978" s="11">
        <v>6</v>
      </c>
    </row>
    <row r="979" spans="1:9" x14ac:dyDescent="0.3">
      <c r="A979" s="11">
        <v>94080</v>
      </c>
      <c r="B979" s="12">
        <v>221068</v>
      </c>
      <c r="C979" s="12">
        <v>8228</v>
      </c>
      <c r="D979" s="40">
        <v>20419795</v>
      </c>
      <c r="E979" s="13">
        <v>3.7219317133189787E-2</v>
      </c>
      <c r="F979" s="21">
        <f t="shared" si="15"/>
        <v>1</v>
      </c>
      <c r="G979" s="13">
        <v>3.7919295997972377E-2</v>
      </c>
      <c r="H979" s="13">
        <v>3.7219317133189787E-2</v>
      </c>
      <c r="I979" s="11">
        <v>9</v>
      </c>
    </row>
    <row r="980" spans="1:9" x14ac:dyDescent="0.3">
      <c r="A980" s="11">
        <v>94085</v>
      </c>
      <c r="B980" s="12">
        <v>66105</v>
      </c>
      <c r="C980" s="12">
        <v>2897</v>
      </c>
      <c r="D980" s="40">
        <v>7223137</v>
      </c>
      <c r="E980" s="13">
        <v>4.3824219045457982E-2</v>
      </c>
      <c r="F980" s="21">
        <f t="shared" si="15"/>
        <v>1</v>
      </c>
      <c r="G980" s="13">
        <v>4.1520434010244155E-2</v>
      </c>
      <c r="H980" s="13">
        <v>4.3824219045457982E-2</v>
      </c>
      <c r="I980" s="11">
        <v>17</v>
      </c>
    </row>
    <row r="981" spans="1:9" x14ac:dyDescent="0.3">
      <c r="A981" s="8">
        <v>94086</v>
      </c>
      <c r="B981" s="9">
        <v>163487</v>
      </c>
      <c r="C981" s="9">
        <v>7194</v>
      </c>
      <c r="D981" s="41">
        <v>17134212</v>
      </c>
      <c r="E981" s="10">
        <v>4.4003498749136019E-2</v>
      </c>
      <c r="F981" s="16">
        <f t="shared" si="15"/>
        <v>1</v>
      </c>
      <c r="G981" s="10">
        <v>4.3041781553666052E-2</v>
      </c>
      <c r="H981" s="10">
        <v>4.4003498749136019E-2</v>
      </c>
      <c r="I981" s="8">
        <v>17</v>
      </c>
    </row>
    <row r="982" spans="1:9" x14ac:dyDescent="0.3">
      <c r="A982" s="17">
        <v>94087</v>
      </c>
      <c r="B982" s="18">
        <v>205359</v>
      </c>
      <c r="C982" s="18">
        <v>8306</v>
      </c>
      <c r="D982" s="39">
        <v>19867869</v>
      </c>
      <c r="E982" s="19">
        <v>4.0446242920933587E-2</v>
      </c>
      <c r="F982" s="20">
        <f t="shared" si="15"/>
        <v>1</v>
      </c>
      <c r="G982" s="19">
        <v>3.8791894736138414E-2</v>
      </c>
      <c r="H982" s="19">
        <v>4.0446242920933587E-2</v>
      </c>
      <c r="I982" s="17">
        <v>14</v>
      </c>
    </row>
    <row r="983" spans="1:9" x14ac:dyDescent="0.3">
      <c r="A983" s="11">
        <v>94089</v>
      </c>
      <c r="B983" s="12">
        <v>70835</v>
      </c>
      <c r="C983" s="12">
        <v>2855</v>
      </c>
      <c r="D983" s="40">
        <v>6981466</v>
      </c>
      <c r="E983" s="13">
        <v>4.0304934001552904E-2</v>
      </c>
      <c r="F983" s="21">
        <f t="shared" si="15"/>
        <v>1</v>
      </c>
      <c r="G983" s="13">
        <v>3.9900152940889569E-2</v>
      </c>
      <c r="H983" s="13">
        <v>4.0304934001552904E-2</v>
      </c>
      <c r="I983" s="11">
        <v>13</v>
      </c>
    </row>
    <row r="984" spans="1:9" x14ac:dyDescent="0.3">
      <c r="A984" s="11">
        <v>94102</v>
      </c>
      <c r="B984" s="12">
        <v>24038</v>
      </c>
      <c r="C984" s="12">
        <v>1436</v>
      </c>
      <c r="D984" s="40">
        <v>3462515</v>
      </c>
      <c r="E984" s="13">
        <v>5.973874698394209E-2</v>
      </c>
      <c r="F984" s="21">
        <f t="shared" si="15"/>
        <v>1</v>
      </c>
      <c r="G984" s="13">
        <v>5.607914576295147E-2</v>
      </c>
      <c r="H984" s="13">
        <v>5.973874698394209E-2</v>
      </c>
      <c r="I984" s="11">
        <v>20</v>
      </c>
    </row>
    <row r="985" spans="1:9" x14ac:dyDescent="0.3">
      <c r="A985" s="11">
        <v>94103</v>
      </c>
      <c r="B985" s="12">
        <v>30346</v>
      </c>
      <c r="C985" s="12">
        <v>1602</v>
      </c>
      <c r="D985" s="40">
        <v>3945341</v>
      </c>
      <c r="E985" s="13">
        <v>5.2791142160416527E-2</v>
      </c>
      <c r="F985" s="21">
        <f t="shared" si="15"/>
        <v>0.3908606291812195</v>
      </c>
      <c r="G985" s="13">
        <v>5.607914576295147E-2</v>
      </c>
      <c r="H985" s="13">
        <v>5.2791142160416527E-2</v>
      </c>
      <c r="I985" s="11">
        <v>20</v>
      </c>
    </row>
    <row r="986" spans="1:9" x14ac:dyDescent="0.3">
      <c r="A986" s="8">
        <v>94104</v>
      </c>
      <c r="B986" s="9">
        <v>1477</v>
      </c>
      <c r="C986" s="9">
        <v>100</v>
      </c>
      <c r="D986" s="41">
        <v>260951</v>
      </c>
      <c r="E986" s="10">
        <v>6.7704807041299928E-2</v>
      </c>
      <c r="F986" s="16">
        <f t="shared" si="15"/>
        <v>1</v>
      </c>
      <c r="G986" s="10">
        <v>4.7386846690150433E-2</v>
      </c>
      <c r="H986" s="10">
        <v>5.5328337456679796E-2</v>
      </c>
      <c r="I986" s="8">
        <v>20</v>
      </c>
    </row>
    <row r="987" spans="1:9" x14ac:dyDescent="0.3">
      <c r="A987" s="17">
        <v>94105</v>
      </c>
      <c r="B987" s="18">
        <v>12688</v>
      </c>
      <c r="C987" s="18">
        <v>453</v>
      </c>
      <c r="D987" s="39">
        <v>1094437</v>
      </c>
      <c r="E987" s="19">
        <v>3.5703026481715007E-2</v>
      </c>
      <c r="F987" s="20">
        <f t="shared" si="15"/>
        <v>1</v>
      </c>
      <c r="G987" s="19">
        <v>3.7919295997972377E-2</v>
      </c>
      <c r="H987" s="19">
        <v>3.5703026481715007E-2</v>
      </c>
      <c r="I987" s="17">
        <v>7</v>
      </c>
    </row>
    <row r="988" spans="1:9" x14ac:dyDescent="0.3">
      <c r="A988" s="11">
        <v>94107</v>
      </c>
      <c r="B988" s="12">
        <v>60437</v>
      </c>
      <c r="C988" s="12">
        <v>2608</v>
      </c>
      <c r="D988" s="40">
        <v>6333464</v>
      </c>
      <c r="E988" s="13">
        <v>4.3152373546006588E-2</v>
      </c>
      <c r="F988" s="21">
        <f t="shared" si="15"/>
        <v>1</v>
      </c>
      <c r="G988" s="13">
        <v>4.1289910434779177E-2</v>
      </c>
      <c r="H988" s="13">
        <v>4.3152373546006588E-2</v>
      </c>
      <c r="I988" s="11">
        <v>17</v>
      </c>
    </row>
    <row r="989" spans="1:9" x14ac:dyDescent="0.3">
      <c r="A989" s="11">
        <v>94108</v>
      </c>
      <c r="B989" s="12">
        <v>11032</v>
      </c>
      <c r="C989" s="12">
        <v>607</v>
      </c>
      <c r="D989" s="40">
        <v>1427383</v>
      </c>
      <c r="E989" s="13">
        <v>5.5021754894851345E-2</v>
      </c>
      <c r="F989" s="21">
        <f t="shared" si="15"/>
        <v>1</v>
      </c>
      <c r="G989" s="13">
        <v>5.607914576295147E-2</v>
      </c>
      <c r="H989" s="13">
        <v>5.5021754894851345E-2</v>
      </c>
      <c r="I989" s="11">
        <v>20</v>
      </c>
    </row>
    <row r="990" spans="1:9" x14ac:dyDescent="0.3">
      <c r="A990" s="11">
        <v>94109</v>
      </c>
      <c r="B990" s="12">
        <v>80105</v>
      </c>
      <c r="C990" s="12">
        <v>3794</v>
      </c>
      <c r="D990" s="40">
        <v>9262456</v>
      </c>
      <c r="E990" s="13">
        <v>4.7362836277385932E-2</v>
      </c>
      <c r="F990" s="21">
        <f t="shared" si="15"/>
        <v>1</v>
      </c>
      <c r="G990" s="13">
        <v>4.7386846690150433E-2</v>
      </c>
      <c r="H990" s="13">
        <v>4.7362836277385932E-2</v>
      </c>
      <c r="I990" s="11">
        <v>19</v>
      </c>
    </row>
    <row r="991" spans="1:9" x14ac:dyDescent="0.3">
      <c r="A991" s="8">
        <v>94110</v>
      </c>
      <c r="B991" s="9">
        <v>135318</v>
      </c>
      <c r="C991" s="9">
        <v>6454</v>
      </c>
      <c r="D991" s="41">
        <v>15596039</v>
      </c>
      <c r="E991" s="10">
        <v>4.7695059046098817E-2</v>
      </c>
      <c r="F991" s="16">
        <f t="shared" si="15"/>
        <v>0.86213501808496185</v>
      </c>
      <c r="G991" s="10">
        <v>4.7386846690150433E-2</v>
      </c>
      <c r="H991" s="10">
        <v>4.7695059046098817E-2</v>
      </c>
      <c r="I991" s="8">
        <v>19</v>
      </c>
    </row>
    <row r="992" spans="1:9" x14ac:dyDescent="0.3">
      <c r="A992" s="17">
        <v>94111</v>
      </c>
      <c r="B992" s="18">
        <v>7186</v>
      </c>
      <c r="C992" s="18">
        <v>307</v>
      </c>
      <c r="D992" s="39">
        <v>850087</v>
      </c>
      <c r="E992" s="19">
        <v>4.2721959365432785E-2</v>
      </c>
      <c r="F992" s="20">
        <f t="shared" si="15"/>
        <v>1</v>
      </c>
      <c r="G992" s="19">
        <v>3.8657448951658936E-2</v>
      </c>
      <c r="H992" s="19">
        <v>4.2161605710744371E-2</v>
      </c>
      <c r="I992" s="17">
        <v>16</v>
      </c>
    </row>
    <row r="993" spans="1:9" x14ac:dyDescent="0.3">
      <c r="A993" s="11">
        <v>94112</v>
      </c>
      <c r="B993" s="12">
        <v>173215</v>
      </c>
      <c r="C993" s="12">
        <v>8546</v>
      </c>
      <c r="D993" s="40">
        <v>21127962</v>
      </c>
      <c r="E993" s="13">
        <v>4.9337528505037094E-2</v>
      </c>
      <c r="F993" s="21">
        <f t="shared" si="15"/>
        <v>1</v>
      </c>
      <c r="G993" s="13">
        <v>5.607914576295147E-2</v>
      </c>
      <c r="H993" s="13">
        <v>4.9337528505037094E-2</v>
      </c>
      <c r="I993" s="11">
        <v>19</v>
      </c>
    </row>
    <row r="994" spans="1:9" x14ac:dyDescent="0.3">
      <c r="A994" s="11">
        <v>94114</v>
      </c>
      <c r="B994" s="12">
        <v>86635</v>
      </c>
      <c r="C994" s="12">
        <v>3850</v>
      </c>
      <c r="D994" s="40">
        <v>9223141</v>
      </c>
      <c r="E994" s="13">
        <v>4.4439314364864084E-2</v>
      </c>
      <c r="F994" s="21">
        <f t="shared" si="15"/>
        <v>1</v>
      </c>
      <c r="G994" s="13">
        <v>4.1025375513555534E-2</v>
      </c>
      <c r="H994" s="13">
        <v>4.4439314364864084E-2</v>
      </c>
      <c r="I994" s="11">
        <v>18</v>
      </c>
    </row>
    <row r="995" spans="1:9" x14ac:dyDescent="0.3">
      <c r="A995" s="11">
        <v>94115</v>
      </c>
      <c r="B995" s="12">
        <v>71036</v>
      </c>
      <c r="C995" s="12">
        <v>3605</v>
      </c>
      <c r="D995" s="40">
        <v>9071426</v>
      </c>
      <c r="E995" s="13">
        <v>5.0748916042569966E-2</v>
      </c>
      <c r="F995" s="21">
        <f t="shared" si="15"/>
        <v>1</v>
      </c>
      <c r="G995" s="13">
        <v>4.7386846690150433E-2</v>
      </c>
      <c r="H995" s="13">
        <v>5.0748916042569966E-2</v>
      </c>
      <c r="I995" s="11">
        <v>19</v>
      </c>
    </row>
    <row r="996" spans="1:9" x14ac:dyDescent="0.3">
      <c r="A996" s="8">
        <v>94116</v>
      </c>
      <c r="B996" s="9">
        <v>123349</v>
      </c>
      <c r="C996" s="9">
        <v>5544</v>
      </c>
      <c r="D996" s="41">
        <v>13469618</v>
      </c>
      <c r="E996" s="10">
        <v>4.4945642040065181E-2</v>
      </c>
      <c r="F996" s="16">
        <f t="shared" si="15"/>
        <v>1</v>
      </c>
      <c r="G996" s="10">
        <v>4.7386846690150433E-2</v>
      </c>
      <c r="H996" s="10">
        <v>4.4945642040065181E-2</v>
      </c>
      <c r="I996" s="8">
        <v>18</v>
      </c>
    </row>
    <row r="997" spans="1:9" x14ac:dyDescent="0.3">
      <c r="A997" s="17">
        <v>94117</v>
      </c>
      <c r="B997" s="18">
        <v>78837</v>
      </c>
      <c r="C997" s="18">
        <v>3895</v>
      </c>
      <c r="D997" s="39">
        <v>9267338</v>
      </c>
      <c r="E997" s="19">
        <v>4.9405735885434503E-2</v>
      </c>
      <c r="F997" s="20">
        <f t="shared" si="15"/>
        <v>1</v>
      </c>
      <c r="G997" s="19">
        <v>4.7386846690150433E-2</v>
      </c>
      <c r="H997" s="19">
        <v>4.9405735885434503E-2</v>
      </c>
      <c r="I997" s="17">
        <v>19</v>
      </c>
    </row>
    <row r="998" spans="1:9" x14ac:dyDescent="0.3">
      <c r="A998" s="11">
        <v>94118</v>
      </c>
      <c r="B998" s="12">
        <v>91295</v>
      </c>
      <c r="C998" s="12">
        <v>4534</v>
      </c>
      <c r="D998" s="40">
        <v>10880825</v>
      </c>
      <c r="E998" s="13">
        <v>4.9663179801741605E-2</v>
      </c>
      <c r="F998" s="21">
        <f t="shared" si="15"/>
        <v>1</v>
      </c>
      <c r="G998" s="13">
        <v>4.7386846690150433E-2</v>
      </c>
      <c r="H998" s="13">
        <v>4.9663179801741605E-2</v>
      </c>
      <c r="I998" s="11">
        <v>19</v>
      </c>
    </row>
    <row r="999" spans="1:9" x14ac:dyDescent="0.3">
      <c r="A999" s="11">
        <v>94121</v>
      </c>
      <c r="B999" s="12">
        <v>103444</v>
      </c>
      <c r="C999" s="12">
        <v>4967</v>
      </c>
      <c r="D999" s="40">
        <v>12194728</v>
      </c>
      <c r="E999" s="13">
        <v>4.801631800781099E-2</v>
      </c>
      <c r="F999" s="21">
        <f t="shared" si="15"/>
        <v>1</v>
      </c>
      <c r="G999" s="13">
        <v>5.607914576295147E-2</v>
      </c>
      <c r="H999" s="13">
        <v>4.801631800781099E-2</v>
      </c>
      <c r="I999" s="11">
        <v>19</v>
      </c>
    </row>
    <row r="1000" spans="1:9" x14ac:dyDescent="0.3">
      <c r="A1000" s="11">
        <v>94122</v>
      </c>
      <c r="B1000" s="12">
        <v>145180</v>
      </c>
      <c r="C1000" s="12">
        <v>6898</v>
      </c>
      <c r="D1000" s="40">
        <v>16775728</v>
      </c>
      <c r="E1000" s="13">
        <v>4.7513431602149055E-2</v>
      </c>
      <c r="F1000" s="21">
        <f t="shared" si="15"/>
        <v>1</v>
      </c>
      <c r="G1000" s="13">
        <v>5.607914576295147E-2</v>
      </c>
      <c r="H1000" s="13">
        <v>4.7513431602149055E-2</v>
      </c>
      <c r="I1000" s="11">
        <v>19</v>
      </c>
    </row>
    <row r="1001" spans="1:9" x14ac:dyDescent="0.3">
      <c r="A1001" s="8">
        <v>94123</v>
      </c>
      <c r="B1001" s="9">
        <v>67800</v>
      </c>
      <c r="C1001" s="9">
        <v>2935</v>
      </c>
      <c r="D1001" s="41">
        <v>7338666</v>
      </c>
      <c r="E1001" s="10">
        <v>4.3289085545722715E-2</v>
      </c>
      <c r="F1001" s="16">
        <f t="shared" si="15"/>
        <v>1</v>
      </c>
      <c r="G1001" s="10">
        <v>4.1025375513555534E-2</v>
      </c>
      <c r="H1001" s="10">
        <v>4.3289085545722715E-2</v>
      </c>
      <c r="I1001" s="8">
        <v>17</v>
      </c>
    </row>
    <row r="1002" spans="1:9" x14ac:dyDescent="0.3">
      <c r="A1002" s="17">
        <v>94124</v>
      </c>
      <c r="B1002" s="18">
        <v>64774</v>
      </c>
      <c r="C1002" s="18">
        <v>3600</v>
      </c>
      <c r="D1002" s="39">
        <v>8910029</v>
      </c>
      <c r="E1002" s="19">
        <v>5.5577855312316668E-2</v>
      </c>
      <c r="F1002" s="20">
        <f t="shared" si="15"/>
        <v>1</v>
      </c>
      <c r="G1002" s="19">
        <v>5.607914576295147E-2</v>
      </c>
      <c r="H1002" s="19">
        <v>5.5577855312316668E-2</v>
      </c>
      <c r="I1002" s="17">
        <v>20</v>
      </c>
    </row>
    <row r="1003" spans="1:9" x14ac:dyDescent="0.3">
      <c r="A1003" s="11">
        <v>94127</v>
      </c>
      <c r="B1003" s="12">
        <v>64963</v>
      </c>
      <c r="C1003" s="12">
        <v>2813</v>
      </c>
      <c r="D1003" s="40">
        <v>6837627</v>
      </c>
      <c r="E1003" s="13">
        <v>4.3301571663870206E-2</v>
      </c>
      <c r="F1003" s="21">
        <f t="shared" si="15"/>
        <v>0.93045293066621793</v>
      </c>
      <c r="G1003" s="13">
        <v>4.1289910434779177E-2</v>
      </c>
      <c r="H1003" s="13">
        <v>4.3301571663870206E-2</v>
      </c>
      <c r="I1003" s="11">
        <v>17</v>
      </c>
    </row>
    <row r="1004" spans="1:9" x14ac:dyDescent="0.3">
      <c r="A1004" s="11">
        <v>94129</v>
      </c>
      <c r="B1004" s="12">
        <v>8370</v>
      </c>
      <c r="C1004" s="12">
        <v>453</v>
      </c>
      <c r="D1004" s="40">
        <v>1043453</v>
      </c>
      <c r="E1004" s="13">
        <v>5.4121863799283153E-2</v>
      </c>
      <c r="F1004" s="21">
        <f t="shared" si="15"/>
        <v>0.62569779003269599</v>
      </c>
      <c r="G1004" s="13">
        <v>4.7386846690150433E-2</v>
      </c>
      <c r="H1004" s="13">
        <v>5.365346309743009E-2</v>
      </c>
      <c r="I1004" s="11">
        <v>20</v>
      </c>
    </row>
    <row r="1005" spans="1:9" x14ac:dyDescent="0.3">
      <c r="A1005" s="11">
        <v>94130</v>
      </c>
      <c r="B1005" s="12">
        <v>3785</v>
      </c>
      <c r="C1005" s="12">
        <v>235</v>
      </c>
      <c r="D1005" s="40">
        <v>554095</v>
      </c>
      <c r="E1005" s="13">
        <v>6.2087186261558784E-2</v>
      </c>
      <c r="F1005" s="21">
        <f t="shared" si="15"/>
        <v>1</v>
      </c>
      <c r="G1005" s="13">
        <v>5.607914576295147E-2</v>
      </c>
      <c r="H1005" s="13">
        <v>5.9838363425356998E-2</v>
      </c>
      <c r="I1005" s="11">
        <v>20</v>
      </c>
    </row>
    <row r="1006" spans="1:9" x14ac:dyDescent="0.3">
      <c r="A1006" s="8">
        <v>94131</v>
      </c>
      <c r="B1006" s="9">
        <v>84475</v>
      </c>
      <c r="C1006" s="9">
        <v>3587</v>
      </c>
      <c r="D1006" s="41">
        <v>8596232</v>
      </c>
      <c r="E1006" s="10">
        <v>4.2462266942882507E-2</v>
      </c>
      <c r="F1006" s="16">
        <f t="shared" si="15"/>
        <v>1</v>
      </c>
      <c r="G1006" s="10">
        <v>4.1520434010244155E-2</v>
      </c>
      <c r="H1006" s="10">
        <v>4.2462266942882507E-2</v>
      </c>
      <c r="I1006" s="8">
        <v>16</v>
      </c>
    </row>
    <row r="1007" spans="1:9" x14ac:dyDescent="0.3">
      <c r="A1007" s="17">
        <v>94132</v>
      </c>
      <c r="B1007" s="18">
        <v>62598</v>
      </c>
      <c r="C1007" s="18">
        <v>3195</v>
      </c>
      <c r="D1007" s="39">
        <v>7847493</v>
      </c>
      <c r="E1007" s="19">
        <v>5.103996932809355E-2</v>
      </c>
      <c r="F1007" s="20">
        <f t="shared" si="15"/>
        <v>1</v>
      </c>
      <c r="G1007" s="19">
        <v>5.607914576295147E-2</v>
      </c>
      <c r="H1007" s="19">
        <v>5.103996932809355E-2</v>
      </c>
      <c r="I1007" s="17">
        <v>19</v>
      </c>
    </row>
    <row r="1008" spans="1:9" x14ac:dyDescent="0.3">
      <c r="A1008" s="11">
        <v>94133</v>
      </c>
      <c r="B1008" s="12">
        <v>39545</v>
      </c>
      <c r="C1008" s="12">
        <v>1830</v>
      </c>
      <c r="D1008" s="40">
        <v>4632662</v>
      </c>
      <c r="E1008" s="13">
        <v>4.6276393981540015E-2</v>
      </c>
      <c r="F1008" s="21">
        <f t="shared" si="15"/>
        <v>1</v>
      </c>
      <c r="G1008" s="13">
        <v>4.7386846690150433E-2</v>
      </c>
      <c r="H1008" s="13">
        <v>4.6276393981540015E-2</v>
      </c>
      <c r="I1008" s="11">
        <v>19</v>
      </c>
    </row>
    <row r="1009" spans="1:9" x14ac:dyDescent="0.3">
      <c r="A1009" s="11">
        <v>94134</v>
      </c>
      <c r="B1009" s="12">
        <v>87076</v>
      </c>
      <c r="C1009" s="12">
        <v>4169</v>
      </c>
      <c r="D1009" s="40">
        <v>10282194</v>
      </c>
      <c r="E1009" s="13">
        <v>4.7877716018191005E-2</v>
      </c>
      <c r="F1009" s="21">
        <f t="shared" si="15"/>
        <v>0.75046530869950268</v>
      </c>
      <c r="G1009" s="13">
        <v>4.7386846690150433E-2</v>
      </c>
      <c r="H1009" s="13">
        <v>4.7877716018191005E-2</v>
      </c>
      <c r="I1009" s="11">
        <v>19</v>
      </c>
    </row>
    <row r="1010" spans="1:9" x14ac:dyDescent="0.3">
      <c r="A1010" s="11">
        <v>94158</v>
      </c>
      <c r="B1010" s="12">
        <v>5445</v>
      </c>
      <c r="C1010" s="12">
        <v>225</v>
      </c>
      <c r="D1010" s="40">
        <v>466107</v>
      </c>
      <c r="E1010" s="13">
        <v>4.1322314049586778E-2</v>
      </c>
      <c r="F1010" s="21">
        <f t="shared" si="15"/>
        <v>1</v>
      </c>
      <c r="G1010" s="13">
        <v>5.607914576295147E-2</v>
      </c>
      <c r="H1010" s="13">
        <v>4.5004655495754622E-2</v>
      </c>
      <c r="I1010" s="11">
        <v>18</v>
      </c>
    </row>
    <row r="1011" spans="1:9" x14ac:dyDescent="0.3">
      <c r="A1011" s="8">
        <v>94301</v>
      </c>
      <c r="B1011" s="9">
        <v>66163</v>
      </c>
      <c r="C1011" s="9">
        <v>2629</v>
      </c>
      <c r="D1011" s="41">
        <v>6601090</v>
      </c>
      <c r="E1011" s="10">
        <v>3.9735199431706544E-2</v>
      </c>
      <c r="F1011" s="16">
        <f t="shared" si="15"/>
        <v>1</v>
      </c>
      <c r="G1011" s="10">
        <v>3.6828456056186738E-2</v>
      </c>
      <c r="H1011" s="10">
        <v>3.9735199431706544E-2</v>
      </c>
      <c r="I1011" s="8">
        <v>13</v>
      </c>
    </row>
    <row r="1012" spans="1:9" x14ac:dyDescent="0.3">
      <c r="A1012" s="17">
        <v>94303</v>
      </c>
      <c r="B1012" s="18">
        <v>139640</v>
      </c>
      <c r="C1012" s="18">
        <v>6052</v>
      </c>
      <c r="D1012" s="39">
        <v>14777426</v>
      </c>
      <c r="E1012" s="19">
        <v>4.3340017187052424E-2</v>
      </c>
      <c r="F1012" s="20">
        <f t="shared" si="15"/>
        <v>1</v>
      </c>
      <c r="G1012" s="19">
        <v>4.1520434010244155E-2</v>
      </c>
      <c r="H1012" s="19">
        <v>4.3340017187052424E-2</v>
      </c>
      <c r="I1012" s="17">
        <v>17</v>
      </c>
    </row>
    <row r="1013" spans="1:9" x14ac:dyDescent="0.3">
      <c r="A1013" s="11">
        <v>94304</v>
      </c>
      <c r="B1013" s="12">
        <v>11523</v>
      </c>
      <c r="C1013" s="12">
        <v>478</v>
      </c>
      <c r="D1013" s="40">
        <v>1040179</v>
      </c>
      <c r="E1013" s="13">
        <v>4.1482252885533283E-2</v>
      </c>
      <c r="F1013" s="21">
        <f t="shared" si="15"/>
        <v>1</v>
      </c>
      <c r="G1013" s="13">
        <v>3.8791894736138414E-2</v>
      </c>
      <c r="H1013" s="13">
        <v>4.1482252885533283E-2</v>
      </c>
      <c r="I1013" s="11">
        <v>15</v>
      </c>
    </row>
    <row r="1014" spans="1:9" x14ac:dyDescent="0.3">
      <c r="A1014" s="11">
        <v>94305</v>
      </c>
      <c r="B1014" s="12">
        <v>25715</v>
      </c>
      <c r="C1014" s="12">
        <v>1160</v>
      </c>
      <c r="D1014" s="40">
        <v>2666100</v>
      </c>
      <c r="E1014" s="13">
        <v>4.5109858059498346E-2</v>
      </c>
      <c r="F1014" s="21">
        <f t="shared" si="15"/>
        <v>1</v>
      </c>
      <c r="G1014" s="13">
        <v>4.1025375513555534E-2</v>
      </c>
      <c r="H1014" s="13">
        <v>4.5109858059498346E-2</v>
      </c>
      <c r="I1014" s="11">
        <v>18</v>
      </c>
    </row>
    <row r="1015" spans="1:9" x14ac:dyDescent="0.3">
      <c r="A1015" s="11">
        <v>94306</v>
      </c>
      <c r="B1015" s="12">
        <v>100625</v>
      </c>
      <c r="C1015" s="12">
        <v>4188</v>
      </c>
      <c r="D1015" s="40">
        <v>9760970</v>
      </c>
      <c r="E1015" s="13">
        <v>4.1619875776397516E-2</v>
      </c>
      <c r="F1015" s="21">
        <f t="shared" si="15"/>
        <v>1</v>
      </c>
      <c r="G1015" s="13">
        <v>4.1025375513555534E-2</v>
      </c>
      <c r="H1015" s="13">
        <v>4.1619875776397516E-2</v>
      </c>
      <c r="I1015" s="11">
        <v>15</v>
      </c>
    </row>
    <row r="1016" spans="1:9" x14ac:dyDescent="0.3">
      <c r="A1016" s="8">
        <v>94401</v>
      </c>
      <c r="B1016" s="9">
        <v>109392</v>
      </c>
      <c r="C1016" s="9">
        <v>4863</v>
      </c>
      <c r="D1016" s="41">
        <v>12011452</v>
      </c>
      <c r="E1016" s="10">
        <v>4.4454804738920578E-2</v>
      </c>
      <c r="F1016" s="16">
        <f t="shared" si="15"/>
        <v>1</v>
      </c>
      <c r="G1016" s="10">
        <v>4.3041781553666052E-2</v>
      </c>
      <c r="H1016" s="10">
        <v>4.4454804738920578E-2</v>
      </c>
      <c r="I1016" s="8">
        <v>18</v>
      </c>
    </row>
    <row r="1017" spans="1:9" x14ac:dyDescent="0.3">
      <c r="A1017" s="17">
        <v>94402</v>
      </c>
      <c r="B1017" s="18">
        <v>98771</v>
      </c>
      <c r="C1017" s="18">
        <v>3980</v>
      </c>
      <c r="D1017" s="39">
        <v>9641763</v>
      </c>
      <c r="E1017" s="19">
        <v>4.02952283565014E-2</v>
      </c>
      <c r="F1017" s="20">
        <f t="shared" si="15"/>
        <v>1</v>
      </c>
      <c r="G1017" s="19">
        <v>3.6828456056186738E-2</v>
      </c>
      <c r="H1017" s="19">
        <v>4.02952283565014E-2</v>
      </c>
      <c r="I1017" s="17">
        <v>13</v>
      </c>
    </row>
    <row r="1018" spans="1:9" x14ac:dyDescent="0.3">
      <c r="A1018" s="11">
        <v>94403</v>
      </c>
      <c r="B1018" s="12">
        <v>152935</v>
      </c>
      <c r="C1018" s="12">
        <v>6242</v>
      </c>
      <c r="D1018" s="40">
        <v>15554186</v>
      </c>
      <c r="E1018" s="13">
        <v>4.0814725210056559E-2</v>
      </c>
      <c r="F1018" s="21">
        <f t="shared" si="15"/>
        <v>1</v>
      </c>
      <c r="G1018" s="13">
        <v>3.9900152940889569E-2</v>
      </c>
      <c r="H1018" s="13">
        <v>4.0814725210056559E-2</v>
      </c>
      <c r="I1018" s="11">
        <v>14</v>
      </c>
    </row>
    <row r="1019" spans="1:9" x14ac:dyDescent="0.3">
      <c r="A1019" s="11">
        <v>94404</v>
      </c>
      <c r="B1019" s="12">
        <v>136008</v>
      </c>
      <c r="C1019" s="12">
        <v>5213</v>
      </c>
      <c r="D1019" s="40">
        <v>12360788</v>
      </c>
      <c r="E1019" s="13">
        <v>3.8328627727780722E-2</v>
      </c>
      <c r="F1019" s="21">
        <f t="shared" si="15"/>
        <v>1</v>
      </c>
      <c r="G1019" s="13">
        <v>3.8657448951658936E-2</v>
      </c>
      <c r="H1019" s="13">
        <v>3.8328627727780722E-2</v>
      </c>
      <c r="I1019" s="11">
        <v>11</v>
      </c>
    </row>
    <row r="1020" spans="1:9" x14ac:dyDescent="0.3">
      <c r="A1020" s="11">
        <v>94501</v>
      </c>
      <c r="B1020" s="12">
        <v>198865</v>
      </c>
      <c r="C1020" s="12">
        <v>8040</v>
      </c>
      <c r="D1020" s="40">
        <v>19238183</v>
      </c>
      <c r="E1020" s="13">
        <v>4.0429437055288765E-2</v>
      </c>
      <c r="F1020" s="21">
        <f t="shared" si="15"/>
        <v>1</v>
      </c>
      <c r="G1020" s="13">
        <v>4.1025375513555534E-2</v>
      </c>
      <c r="H1020" s="13">
        <v>4.0429437055288765E-2</v>
      </c>
      <c r="I1020" s="11">
        <v>13</v>
      </c>
    </row>
    <row r="1021" spans="1:9" x14ac:dyDescent="0.3">
      <c r="A1021" s="8">
        <v>94502</v>
      </c>
      <c r="B1021" s="9">
        <v>54764</v>
      </c>
      <c r="C1021" s="9">
        <v>1950</v>
      </c>
      <c r="D1021" s="41">
        <v>4650230</v>
      </c>
      <c r="E1021" s="10">
        <v>3.5607333284639546E-2</v>
      </c>
      <c r="F1021" s="16">
        <f t="shared" si="15"/>
        <v>1</v>
      </c>
      <c r="G1021" s="10">
        <v>3.3459495288435469E-2</v>
      </c>
      <c r="H1021" s="10">
        <v>3.5607333284639546E-2</v>
      </c>
      <c r="I1021" s="8">
        <v>7</v>
      </c>
    </row>
    <row r="1022" spans="1:9" x14ac:dyDescent="0.3">
      <c r="A1022" s="17">
        <v>94503</v>
      </c>
      <c r="B1022" s="18">
        <v>68173</v>
      </c>
      <c r="C1022" s="18">
        <v>2383</v>
      </c>
      <c r="D1022" s="39">
        <v>6103410</v>
      </c>
      <c r="E1022" s="19">
        <v>3.4955187537588195E-2</v>
      </c>
      <c r="F1022" s="20">
        <f t="shared" si="15"/>
        <v>1</v>
      </c>
      <c r="G1022" s="19">
        <v>3.8791894736138414E-2</v>
      </c>
      <c r="H1022" s="19">
        <v>3.4955187537588195E-2</v>
      </c>
      <c r="I1022" s="17">
        <v>6</v>
      </c>
    </row>
    <row r="1023" spans="1:9" x14ac:dyDescent="0.3">
      <c r="A1023" s="11">
        <v>94505</v>
      </c>
      <c r="B1023" s="12">
        <v>28910</v>
      </c>
      <c r="C1023" s="12">
        <v>970</v>
      </c>
      <c r="D1023" s="40">
        <v>2597377</v>
      </c>
      <c r="E1023" s="13">
        <v>3.3552404012452436E-2</v>
      </c>
      <c r="F1023" s="21">
        <f t="shared" si="15"/>
        <v>1</v>
      </c>
      <c r="G1023" s="13">
        <v>3.0348408162238168E-2</v>
      </c>
      <c r="H1023" s="13">
        <v>3.3552404012452436E-2</v>
      </c>
      <c r="I1023" s="11">
        <v>5</v>
      </c>
    </row>
    <row r="1024" spans="1:9" x14ac:dyDescent="0.3">
      <c r="A1024" s="11">
        <v>94506</v>
      </c>
      <c r="B1024" s="12">
        <v>96607</v>
      </c>
      <c r="C1024" s="12">
        <v>3576</v>
      </c>
      <c r="D1024" s="40">
        <v>9139933</v>
      </c>
      <c r="E1024" s="13">
        <v>3.7015951225066505E-2</v>
      </c>
      <c r="F1024" s="21">
        <f t="shared" si="15"/>
        <v>1</v>
      </c>
      <c r="G1024" s="13">
        <v>3.6828456056186738E-2</v>
      </c>
      <c r="H1024" s="13">
        <v>3.7015951225066505E-2</v>
      </c>
      <c r="I1024" s="11">
        <v>9</v>
      </c>
    </row>
    <row r="1025" spans="1:9" x14ac:dyDescent="0.3">
      <c r="A1025" s="11">
        <v>94507</v>
      </c>
      <c r="B1025" s="12">
        <v>70077</v>
      </c>
      <c r="C1025" s="12">
        <v>2542</v>
      </c>
      <c r="D1025" s="40">
        <v>6684830</v>
      </c>
      <c r="E1025" s="13">
        <v>3.6274383892004512E-2</v>
      </c>
      <c r="F1025" s="21">
        <f t="shared" si="15"/>
        <v>1</v>
      </c>
      <c r="G1025" s="13">
        <v>3.4205683196987607E-2</v>
      </c>
      <c r="H1025" s="13">
        <v>3.6274383892004512E-2</v>
      </c>
      <c r="I1025" s="11">
        <v>8</v>
      </c>
    </row>
    <row r="1026" spans="1:9" x14ac:dyDescent="0.3">
      <c r="A1026" s="8">
        <v>94508</v>
      </c>
      <c r="B1026" s="9">
        <v>12408</v>
      </c>
      <c r="C1026" s="9">
        <v>358</v>
      </c>
      <c r="D1026" s="41">
        <v>932250</v>
      </c>
      <c r="E1026" s="10">
        <v>2.8852353320438427E-2</v>
      </c>
      <c r="F1026" s="16">
        <f t="shared" si="15"/>
        <v>1</v>
      </c>
      <c r="G1026" s="10">
        <v>3.3459495288435469E-2</v>
      </c>
      <c r="H1026" s="10">
        <v>2.8852353320438427E-2</v>
      </c>
      <c r="I1026" s="8">
        <v>2</v>
      </c>
    </row>
    <row r="1027" spans="1:9" x14ac:dyDescent="0.3">
      <c r="A1027" s="17">
        <v>94509</v>
      </c>
      <c r="B1027" s="18">
        <v>198479</v>
      </c>
      <c r="C1027" s="18">
        <v>7573</v>
      </c>
      <c r="D1027" s="39">
        <v>19189839</v>
      </c>
      <c r="E1027" s="19">
        <v>3.8155170068369951E-2</v>
      </c>
      <c r="F1027" s="20">
        <f t="shared" ref="F1027:F1090" si="16">IF(B1028&gt;9668,1,SQRT(B1028/9668))</f>
        <v>1</v>
      </c>
      <c r="G1027" s="19">
        <v>3.9900152940889569E-2</v>
      </c>
      <c r="H1027" s="19">
        <v>3.8155170068369951E-2</v>
      </c>
      <c r="I1027" s="17">
        <v>10</v>
      </c>
    </row>
    <row r="1028" spans="1:9" x14ac:dyDescent="0.3">
      <c r="A1028" s="11">
        <v>94510</v>
      </c>
      <c r="B1028" s="12">
        <v>114539</v>
      </c>
      <c r="C1028" s="12">
        <v>3759</v>
      </c>
      <c r="D1028" s="40">
        <v>9548513</v>
      </c>
      <c r="E1028" s="13">
        <v>3.2818515963994793E-2</v>
      </c>
      <c r="F1028" s="21">
        <f t="shared" si="16"/>
        <v>0.91169934580716983</v>
      </c>
      <c r="G1028" s="13">
        <v>3.6828456056186738E-2</v>
      </c>
      <c r="H1028" s="13">
        <v>3.2818515963994793E-2</v>
      </c>
      <c r="I1028" s="11">
        <v>4</v>
      </c>
    </row>
    <row r="1029" spans="1:9" x14ac:dyDescent="0.3">
      <c r="A1029" s="11">
        <v>94511</v>
      </c>
      <c r="B1029" s="12">
        <v>8036</v>
      </c>
      <c r="C1029" s="12">
        <v>271</v>
      </c>
      <c r="D1029" s="40">
        <v>677682</v>
      </c>
      <c r="E1029" s="13">
        <v>3.3723245395719262E-2</v>
      </c>
      <c r="F1029" s="21">
        <f t="shared" si="16"/>
        <v>0.23147098460700397</v>
      </c>
      <c r="G1029" s="13">
        <v>3.3459495288435469E-2</v>
      </c>
      <c r="H1029" s="13">
        <v>3.3699956088702673E-2</v>
      </c>
      <c r="I1029" s="11">
        <v>5</v>
      </c>
    </row>
    <row r="1030" spans="1:9" x14ac:dyDescent="0.3">
      <c r="A1030" s="11">
        <v>94512</v>
      </c>
      <c r="B1030" s="12">
        <v>518</v>
      </c>
      <c r="C1030" s="12">
        <v>10</v>
      </c>
      <c r="D1030" s="40">
        <v>31121</v>
      </c>
      <c r="E1030" s="13">
        <v>1.9305019305019305E-2</v>
      </c>
      <c r="F1030" s="21">
        <f t="shared" si="16"/>
        <v>1</v>
      </c>
      <c r="G1030" s="13">
        <v>3.4205683196987607E-2</v>
      </c>
      <c r="H1030" s="13">
        <v>3.075661185461567E-2</v>
      </c>
      <c r="I1030" s="11">
        <v>3</v>
      </c>
    </row>
    <row r="1031" spans="1:9" x14ac:dyDescent="0.3">
      <c r="A1031" s="8">
        <v>94513</v>
      </c>
      <c r="B1031" s="9">
        <v>187498</v>
      </c>
      <c r="C1031" s="9">
        <v>6442</v>
      </c>
      <c r="D1031" s="41">
        <v>16717062</v>
      </c>
      <c r="E1031" s="10">
        <v>3.4357699815464701E-2</v>
      </c>
      <c r="F1031" s="16">
        <f t="shared" si="16"/>
        <v>1</v>
      </c>
      <c r="G1031" s="10">
        <v>3.4799683556791118E-2</v>
      </c>
      <c r="H1031" s="10">
        <v>3.4357699815464701E-2</v>
      </c>
      <c r="I1031" s="8">
        <v>6</v>
      </c>
    </row>
    <row r="1032" spans="1:9" x14ac:dyDescent="0.3">
      <c r="A1032" s="17">
        <v>94514</v>
      </c>
      <c r="B1032" s="18">
        <v>26653</v>
      </c>
      <c r="C1032" s="18">
        <v>864</v>
      </c>
      <c r="D1032" s="39">
        <v>2229400</v>
      </c>
      <c r="E1032" s="19">
        <v>3.2416613514426144E-2</v>
      </c>
      <c r="F1032" s="20">
        <f t="shared" si="16"/>
        <v>1</v>
      </c>
      <c r="G1032" s="19">
        <v>3.0348408162238168E-2</v>
      </c>
      <c r="H1032" s="19">
        <v>3.2416613514426144E-2</v>
      </c>
      <c r="I1032" s="17">
        <v>4</v>
      </c>
    </row>
    <row r="1033" spans="1:9" x14ac:dyDescent="0.3">
      <c r="A1033" s="11">
        <v>94515</v>
      </c>
      <c r="B1033" s="12">
        <v>27269</v>
      </c>
      <c r="C1033" s="12">
        <v>786</v>
      </c>
      <c r="D1033" s="40">
        <v>2168575</v>
      </c>
      <c r="E1033" s="13">
        <v>2.8823939271700464E-2</v>
      </c>
      <c r="F1033" s="21">
        <f t="shared" si="16"/>
        <v>0.31740309523622451</v>
      </c>
      <c r="G1033" s="13">
        <v>3.0348408162238168E-2</v>
      </c>
      <c r="H1033" s="13">
        <v>2.8823939271700464E-2</v>
      </c>
      <c r="I1033" s="11">
        <v>2</v>
      </c>
    </row>
    <row r="1034" spans="1:9" x14ac:dyDescent="0.3">
      <c r="A1034" s="11">
        <v>94516</v>
      </c>
      <c r="B1034" s="12">
        <v>974</v>
      </c>
      <c r="C1034" s="12">
        <v>38</v>
      </c>
      <c r="D1034" s="40">
        <v>88197</v>
      </c>
      <c r="E1034" s="13">
        <v>3.9014373716632446E-2</v>
      </c>
      <c r="F1034" s="21">
        <f t="shared" si="16"/>
        <v>1</v>
      </c>
      <c r="G1034" s="13">
        <v>4.1520434010244155E-2</v>
      </c>
      <c r="H1034" s="13">
        <v>4.0725002716203197E-2</v>
      </c>
      <c r="I1034" s="11">
        <v>14</v>
      </c>
    </row>
    <row r="1035" spans="1:9" x14ac:dyDescent="0.3">
      <c r="A1035" s="11">
        <v>94517</v>
      </c>
      <c r="B1035" s="12">
        <v>53423</v>
      </c>
      <c r="C1035" s="12">
        <v>1854</v>
      </c>
      <c r="D1035" s="40">
        <v>4585176</v>
      </c>
      <c r="E1035" s="13">
        <v>3.4704153641689911E-2</v>
      </c>
      <c r="F1035" s="21">
        <f t="shared" si="16"/>
        <v>1</v>
      </c>
      <c r="G1035" s="13">
        <v>3.8657448951658936E-2</v>
      </c>
      <c r="H1035" s="13">
        <v>3.4704153641689911E-2</v>
      </c>
      <c r="I1035" s="11">
        <v>6</v>
      </c>
    </row>
    <row r="1036" spans="1:9" x14ac:dyDescent="0.3">
      <c r="A1036" s="8">
        <v>94518</v>
      </c>
      <c r="B1036" s="9">
        <v>98516</v>
      </c>
      <c r="C1036" s="9">
        <v>3904</v>
      </c>
      <c r="D1036" s="41">
        <v>9738572</v>
      </c>
      <c r="E1036" s="10">
        <v>3.962808071785294E-2</v>
      </c>
      <c r="F1036" s="16">
        <f t="shared" si="16"/>
        <v>1</v>
      </c>
      <c r="G1036" s="10">
        <v>3.9900152940889569E-2</v>
      </c>
      <c r="H1036" s="10">
        <v>3.962808071785294E-2</v>
      </c>
      <c r="I1036" s="8">
        <v>13</v>
      </c>
    </row>
    <row r="1037" spans="1:9" x14ac:dyDescent="0.3">
      <c r="A1037" s="17">
        <v>94519</v>
      </c>
      <c r="B1037" s="18">
        <v>66974</v>
      </c>
      <c r="C1037" s="18">
        <v>2540</v>
      </c>
      <c r="D1037" s="39">
        <v>6497826</v>
      </c>
      <c r="E1037" s="19">
        <v>3.7925164989398873E-2</v>
      </c>
      <c r="F1037" s="20">
        <f t="shared" si="16"/>
        <v>1</v>
      </c>
      <c r="G1037" s="19">
        <v>3.8657448951658936E-2</v>
      </c>
      <c r="H1037" s="19">
        <v>3.7925164989398873E-2</v>
      </c>
      <c r="I1037" s="17">
        <v>10</v>
      </c>
    </row>
    <row r="1038" spans="1:9" x14ac:dyDescent="0.3">
      <c r="A1038" s="11">
        <v>94520</v>
      </c>
      <c r="B1038" s="12">
        <v>100959</v>
      </c>
      <c r="C1038" s="12">
        <v>4324</v>
      </c>
      <c r="D1038" s="40">
        <v>10686715</v>
      </c>
      <c r="E1038" s="13">
        <v>4.2829267326340396E-2</v>
      </c>
      <c r="F1038" s="21">
        <f t="shared" si="16"/>
        <v>1</v>
      </c>
      <c r="G1038" s="13">
        <v>4.4268380429094714E-2</v>
      </c>
      <c r="H1038" s="13">
        <v>4.2829267326340396E-2</v>
      </c>
      <c r="I1038" s="11">
        <v>16</v>
      </c>
    </row>
    <row r="1039" spans="1:9" x14ac:dyDescent="0.3">
      <c r="A1039" s="11">
        <v>94521</v>
      </c>
      <c r="B1039" s="12">
        <v>160000</v>
      </c>
      <c r="C1039" s="12">
        <v>6233</v>
      </c>
      <c r="D1039" s="40">
        <v>15470436</v>
      </c>
      <c r="E1039" s="13">
        <v>3.8956249999999998E-2</v>
      </c>
      <c r="F1039" s="21">
        <f t="shared" si="16"/>
        <v>1</v>
      </c>
      <c r="G1039" s="13">
        <v>4.0091859426353744E-2</v>
      </c>
      <c r="H1039" s="13">
        <v>3.8956249999999998E-2</v>
      </c>
      <c r="I1039" s="11">
        <v>12</v>
      </c>
    </row>
    <row r="1040" spans="1:9" x14ac:dyDescent="0.3">
      <c r="A1040" s="11">
        <v>94523</v>
      </c>
      <c r="B1040" s="12">
        <v>132086</v>
      </c>
      <c r="C1040" s="12">
        <v>4950</v>
      </c>
      <c r="D1040" s="40">
        <v>12149760</v>
      </c>
      <c r="E1040" s="13">
        <v>3.7475584089154038E-2</v>
      </c>
      <c r="F1040" s="21">
        <f t="shared" si="16"/>
        <v>1</v>
      </c>
      <c r="G1040" s="13">
        <v>3.6828456056186738E-2</v>
      </c>
      <c r="H1040" s="13">
        <v>3.7475584089154038E-2</v>
      </c>
      <c r="I1040" s="11">
        <v>10</v>
      </c>
    </row>
    <row r="1041" spans="1:9" x14ac:dyDescent="0.3">
      <c r="A1041" s="8">
        <v>94525</v>
      </c>
      <c r="B1041" s="9">
        <v>12811</v>
      </c>
      <c r="C1041" s="9">
        <v>448</v>
      </c>
      <c r="D1041" s="41">
        <v>1084001</v>
      </c>
      <c r="E1041" s="10">
        <v>3.4969947701194284E-2</v>
      </c>
      <c r="F1041" s="16">
        <f t="shared" si="16"/>
        <v>1</v>
      </c>
      <c r="G1041" s="10">
        <v>3.7919295997972377E-2</v>
      </c>
      <c r="H1041" s="10">
        <v>3.4969947701194284E-2</v>
      </c>
      <c r="I1041" s="8">
        <v>6</v>
      </c>
    </row>
    <row r="1042" spans="1:9" x14ac:dyDescent="0.3">
      <c r="A1042" s="17">
        <v>94526</v>
      </c>
      <c r="B1042" s="18">
        <v>134411</v>
      </c>
      <c r="C1042" s="18">
        <v>4640</v>
      </c>
      <c r="D1042" s="39">
        <v>11870630</v>
      </c>
      <c r="E1042" s="19">
        <v>3.4520984145642843E-2</v>
      </c>
      <c r="F1042" s="20">
        <f t="shared" si="16"/>
        <v>0.73169285298747444</v>
      </c>
      <c r="G1042" s="19">
        <v>3.4205683196987607E-2</v>
      </c>
      <c r="H1042" s="19">
        <v>3.4520984145642843E-2</v>
      </c>
      <c r="I1042" s="17">
        <v>6</v>
      </c>
    </row>
    <row r="1043" spans="1:9" x14ac:dyDescent="0.3">
      <c r="A1043" s="11">
        <v>94528</v>
      </c>
      <c r="B1043" s="12">
        <v>5176</v>
      </c>
      <c r="C1043" s="12">
        <v>170</v>
      </c>
      <c r="D1043" s="40">
        <v>441617</v>
      </c>
      <c r="E1043" s="13">
        <v>3.2843894899536319E-2</v>
      </c>
      <c r="F1043" s="21">
        <f t="shared" si="16"/>
        <v>1</v>
      </c>
      <c r="G1043" s="13">
        <v>3.8791894736138414E-2</v>
      </c>
      <c r="H1043" s="13">
        <v>3.4439785766125997E-2</v>
      </c>
      <c r="I1043" s="11">
        <v>6</v>
      </c>
    </row>
    <row r="1044" spans="1:9" x14ac:dyDescent="0.3">
      <c r="A1044" s="11">
        <v>94530</v>
      </c>
      <c r="B1044" s="12">
        <v>88557</v>
      </c>
      <c r="C1044" s="12">
        <v>3509</v>
      </c>
      <c r="D1044" s="40">
        <v>8428075</v>
      </c>
      <c r="E1044" s="13">
        <v>3.9624196844969907E-2</v>
      </c>
      <c r="F1044" s="21">
        <f t="shared" si="16"/>
        <v>1</v>
      </c>
      <c r="G1044" s="13">
        <v>3.7919295997972377E-2</v>
      </c>
      <c r="H1044" s="13">
        <v>3.9624196844969907E-2</v>
      </c>
      <c r="I1044" s="11">
        <v>13</v>
      </c>
    </row>
    <row r="1045" spans="1:9" x14ac:dyDescent="0.3">
      <c r="A1045" s="11">
        <v>94531</v>
      </c>
      <c r="B1045" s="12">
        <v>130841</v>
      </c>
      <c r="C1045" s="12">
        <v>5076</v>
      </c>
      <c r="D1045" s="40">
        <v>12772171</v>
      </c>
      <c r="E1045" s="13">
        <v>3.8795178881237534E-2</v>
      </c>
      <c r="F1045" s="21">
        <f t="shared" si="16"/>
        <v>1</v>
      </c>
      <c r="G1045" s="13">
        <v>4.0091859426353744E-2</v>
      </c>
      <c r="H1045" s="13">
        <v>3.8795178881237534E-2</v>
      </c>
      <c r="I1045" s="11">
        <v>11</v>
      </c>
    </row>
    <row r="1046" spans="1:9" x14ac:dyDescent="0.3">
      <c r="A1046" s="8">
        <v>94533</v>
      </c>
      <c r="B1046" s="9">
        <v>223960</v>
      </c>
      <c r="C1046" s="9">
        <v>7900</v>
      </c>
      <c r="D1046" s="41">
        <v>19306827</v>
      </c>
      <c r="E1046" s="10">
        <v>3.5274156099303448E-2</v>
      </c>
      <c r="F1046" s="16">
        <f t="shared" si="16"/>
        <v>1</v>
      </c>
      <c r="G1046" s="10">
        <v>3.7919295997972377E-2</v>
      </c>
      <c r="H1046" s="10">
        <v>3.5274156099303448E-2</v>
      </c>
      <c r="I1046" s="8">
        <v>7</v>
      </c>
    </row>
    <row r="1047" spans="1:9" x14ac:dyDescent="0.3">
      <c r="A1047" s="17">
        <v>94534</v>
      </c>
      <c r="B1047" s="18">
        <v>139375</v>
      </c>
      <c r="C1047" s="18">
        <v>4353</v>
      </c>
      <c r="D1047" s="39">
        <v>10925808</v>
      </c>
      <c r="E1047" s="19">
        <v>3.1232286995515696E-2</v>
      </c>
      <c r="F1047" s="20">
        <f t="shared" si="16"/>
        <v>1</v>
      </c>
      <c r="G1047" s="19">
        <v>3.3459495288435469E-2</v>
      </c>
      <c r="H1047" s="19">
        <v>3.1232286995515696E-2</v>
      </c>
      <c r="I1047" s="17">
        <v>3</v>
      </c>
    </row>
    <row r="1048" spans="1:9" x14ac:dyDescent="0.3">
      <c r="A1048" s="11">
        <v>94535</v>
      </c>
      <c r="B1048" s="12">
        <v>15606</v>
      </c>
      <c r="C1048" s="12">
        <v>596</v>
      </c>
      <c r="D1048" s="40">
        <v>1492850</v>
      </c>
      <c r="E1048" s="13">
        <v>3.8190439574522617E-2</v>
      </c>
      <c r="F1048" s="21">
        <f t="shared" si="16"/>
        <v>1</v>
      </c>
      <c r="G1048" s="13">
        <v>3.5986555924986528E-2</v>
      </c>
      <c r="H1048" s="13">
        <v>3.8190439574522617E-2</v>
      </c>
      <c r="I1048" s="11">
        <v>10</v>
      </c>
    </row>
    <row r="1049" spans="1:9" x14ac:dyDescent="0.3">
      <c r="A1049" s="11">
        <v>94536</v>
      </c>
      <c r="B1049" s="12">
        <v>239980</v>
      </c>
      <c r="C1049" s="12">
        <v>9687</v>
      </c>
      <c r="D1049" s="40">
        <v>23791367</v>
      </c>
      <c r="E1049" s="13">
        <v>4.0365863821985162E-2</v>
      </c>
      <c r="F1049" s="21">
        <f t="shared" si="16"/>
        <v>1</v>
      </c>
      <c r="G1049" s="13">
        <v>4.1025375513555534E-2</v>
      </c>
      <c r="H1049" s="13">
        <v>4.0365863821985162E-2</v>
      </c>
      <c r="I1049" s="11">
        <v>13</v>
      </c>
    </row>
    <row r="1050" spans="1:9" x14ac:dyDescent="0.3">
      <c r="A1050" s="11">
        <v>94538</v>
      </c>
      <c r="B1050" s="12">
        <v>204107</v>
      </c>
      <c r="C1050" s="12">
        <v>8376</v>
      </c>
      <c r="D1050" s="40">
        <v>20537963</v>
      </c>
      <c r="E1050" s="13">
        <v>4.1037299063726378E-2</v>
      </c>
      <c r="F1050" s="21">
        <f t="shared" si="16"/>
        <v>1</v>
      </c>
      <c r="G1050" s="13">
        <v>4.1289910434779177E-2</v>
      </c>
      <c r="H1050" s="13">
        <v>4.1037299063726378E-2</v>
      </c>
      <c r="I1050" s="11">
        <v>14</v>
      </c>
    </row>
    <row r="1051" spans="1:9" x14ac:dyDescent="0.3">
      <c r="A1051" s="8">
        <v>94539</v>
      </c>
      <c r="B1051" s="9">
        <v>195357</v>
      </c>
      <c r="C1051" s="9">
        <v>7619</v>
      </c>
      <c r="D1051" s="41">
        <v>18292800</v>
      </c>
      <c r="E1051" s="10">
        <v>3.9000394150196821E-2</v>
      </c>
      <c r="F1051" s="16">
        <f t="shared" si="16"/>
        <v>1</v>
      </c>
      <c r="G1051" s="10">
        <v>4.0091859426353744E-2</v>
      </c>
      <c r="H1051" s="10">
        <v>3.9000394150196821E-2</v>
      </c>
      <c r="I1051" s="8">
        <v>12</v>
      </c>
    </row>
    <row r="1052" spans="1:9" x14ac:dyDescent="0.3">
      <c r="A1052" s="17">
        <v>94541</v>
      </c>
      <c r="B1052" s="18">
        <v>178828</v>
      </c>
      <c r="C1052" s="18">
        <v>7150</v>
      </c>
      <c r="D1052" s="39">
        <v>17520233</v>
      </c>
      <c r="E1052" s="19">
        <v>3.9982553067752252E-2</v>
      </c>
      <c r="F1052" s="20">
        <f t="shared" si="16"/>
        <v>1</v>
      </c>
      <c r="G1052" s="19">
        <v>4.1025375513555534E-2</v>
      </c>
      <c r="H1052" s="19">
        <v>3.9982553067752252E-2</v>
      </c>
      <c r="I1052" s="17">
        <v>13</v>
      </c>
    </row>
    <row r="1053" spans="1:9" x14ac:dyDescent="0.3">
      <c r="A1053" s="11">
        <v>94542</v>
      </c>
      <c r="B1053" s="12">
        <v>46948</v>
      </c>
      <c r="C1053" s="12">
        <v>1820</v>
      </c>
      <c r="D1053" s="40">
        <v>4492471</v>
      </c>
      <c r="E1053" s="13">
        <v>3.876629462383914E-2</v>
      </c>
      <c r="F1053" s="21">
        <f t="shared" si="16"/>
        <v>1</v>
      </c>
      <c r="G1053" s="13">
        <v>3.9900152940889569E-2</v>
      </c>
      <c r="H1053" s="13">
        <v>3.876629462383914E-2</v>
      </c>
      <c r="I1053" s="11">
        <v>11</v>
      </c>
    </row>
    <row r="1054" spans="1:9" x14ac:dyDescent="0.3">
      <c r="A1054" s="11">
        <v>94544</v>
      </c>
      <c r="B1054" s="12">
        <v>213496</v>
      </c>
      <c r="C1054" s="12">
        <v>8608</v>
      </c>
      <c r="D1054" s="40">
        <v>21172974</v>
      </c>
      <c r="E1054" s="13">
        <v>4.0319256566867766E-2</v>
      </c>
      <c r="F1054" s="21">
        <f t="shared" si="16"/>
        <v>1</v>
      </c>
      <c r="G1054" s="13">
        <v>4.1025375513555534E-2</v>
      </c>
      <c r="H1054" s="13">
        <v>4.0319256566867766E-2</v>
      </c>
      <c r="I1054" s="11">
        <v>13</v>
      </c>
    </row>
    <row r="1055" spans="1:9" x14ac:dyDescent="0.3">
      <c r="A1055" s="11">
        <v>94545</v>
      </c>
      <c r="B1055" s="12">
        <v>101101</v>
      </c>
      <c r="C1055" s="12">
        <v>3714</v>
      </c>
      <c r="D1055" s="40">
        <v>9041192</v>
      </c>
      <c r="E1055" s="13">
        <v>3.6735541686036738E-2</v>
      </c>
      <c r="F1055" s="21">
        <f t="shared" si="16"/>
        <v>1</v>
      </c>
      <c r="G1055" s="13">
        <v>3.9900152940889569E-2</v>
      </c>
      <c r="H1055" s="13">
        <v>3.6735541686036738E-2</v>
      </c>
      <c r="I1055" s="11">
        <v>9</v>
      </c>
    </row>
    <row r="1056" spans="1:9" x14ac:dyDescent="0.3">
      <c r="A1056" s="8">
        <v>94546</v>
      </c>
      <c r="B1056" s="9">
        <v>166596</v>
      </c>
      <c r="C1056" s="9">
        <v>6286</v>
      </c>
      <c r="D1056" s="41">
        <v>15200442</v>
      </c>
      <c r="E1056" s="10">
        <v>3.7731998367307736E-2</v>
      </c>
      <c r="F1056" s="16">
        <f t="shared" si="16"/>
        <v>1</v>
      </c>
      <c r="G1056" s="10">
        <v>3.7919295997972377E-2</v>
      </c>
      <c r="H1056" s="10">
        <v>3.7731998367307736E-2</v>
      </c>
      <c r="I1056" s="8">
        <v>10</v>
      </c>
    </row>
    <row r="1057" spans="1:9" x14ac:dyDescent="0.3">
      <c r="A1057" s="17">
        <v>94547</v>
      </c>
      <c r="B1057" s="18">
        <v>96178</v>
      </c>
      <c r="C1057" s="18">
        <v>3373</v>
      </c>
      <c r="D1057" s="39">
        <v>8508446</v>
      </c>
      <c r="E1057" s="19">
        <v>3.507039031795213E-2</v>
      </c>
      <c r="F1057" s="20">
        <f t="shared" si="16"/>
        <v>0.49375495891572413</v>
      </c>
      <c r="G1057" s="19">
        <v>3.6828456056186738E-2</v>
      </c>
      <c r="H1057" s="19">
        <v>3.507039031795213E-2</v>
      </c>
      <c r="I1057" s="17">
        <v>7</v>
      </c>
    </row>
    <row r="1058" spans="1:9" x14ac:dyDescent="0.3">
      <c r="A1058" s="11">
        <v>94548</v>
      </c>
      <c r="B1058" s="12">
        <v>2357</v>
      </c>
      <c r="C1058" s="12">
        <v>82</v>
      </c>
      <c r="D1058" s="40">
        <v>199811</v>
      </c>
      <c r="E1058" s="13">
        <v>3.4789987271955876E-2</v>
      </c>
      <c r="F1058" s="21">
        <f t="shared" si="16"/>
        <v>1</v>
      </c>
      <c r="G1058" s="13">
        <v>3.3459495288435469E-2</v>
      </c>
      <c r="H1058" s="13">
        <v>3.4116432303096286E-2</v>
      </c>
      <c r="I1058" s="11">
        <v>6</v>
      </c>
    </row>
    <row r="1059" spans="1:9" x14ac:dyDescent="0.3">
      <c r="A1059" s="11">
        <v>94549</v>
      </c>
      <c r="B1059" s="12">
        <v>116573</v>
      </c>
      <c r="C1059" s="12">
        <v>4390</v>
      </c>
      <c r="D1059" s="40">
        <v>10921044</v>
      </c>
      <c r="E1059" s="13">
        <v>3.7658806070016211E-2</v>
      </c>
      <c r="F1059" s="21">
        <f t="shared" si="16"/>
        <v>1</v>
      </c>
      <c r="G1059" s="13">
        <v>3.6828456056186738E-2</v>
      </c>
      <c r="H1059" s="13">
        <v>3.7658806070016211E-2</v>
      </c>
      <c r="I1059" s="11">
        <v>10</v>
      </c>
    </row>
    <row r="1060" spans="1:9" x14ac:dyDescent="0.3">
      <c r="A1060" s="11">
        <v>94550</v>
      </c>
      <c r="B1060" s="12">
        <v>221236</v>
      </c>
      <c r="C1060" s="12">
        <v>7099</v>
      </c>
      <c r="D1060" s="40">
        <v>17934092</v>
      </c>
      <c r="E1060" s="13">
        <v>3.2087906127393373E-2</v>
      </c>
      <c r="F1060" s="21">
        <f t="shared" si="16"/>
        <v>1</v>
      </c>
      <c r="G1060" s="13">
        <v>3.0348408162238168E-2</v>
      </c>
      <c r="H1060" s="13">
        <v>3.2087906127393373E-2</v>
      </c>
      <c r="I1060" s="11">
        <v>4</v>
      </c>
    </row>
    <row r="1061" spans="1:9" x14ac:dyDescent="0.3">
      <c r="A1061" s="8">
        <v>94551</v>
      </c>
      <c r="B1061" s="9">
        <v>113083</v>
      </c>
      <c r="C1061" s="9">
        <v>3684</v>
      </c>
      <c r="D1061" s="41">
        <v>9246703</v>
      </c>
      <c r="E1061" s="10">
        <v>3.2577841054800459E-2</v>
      </c>
      <c r="F1061" s="16">
        <f t="shared" si="16"/>
        <v>1</v>
      </c>
      <c r="G1061" s="10">
        <v>2.396108126582008E-2</v>
      </c>
      <c r="H1061" s="10">
        <v>3.2577841054800459E-2</v>
      </c>
      <c r="I1061" s="8">
        <v>4</v>
      </c>
    </row>
    <row r="1062" spans="1:9" x14ac:dyDescent="0.3">
      <c r="A1062" s="17">
        <v>94552</v>
      </c>
      <c r="B1062" s="18">
        <v>64160</v>
      </c>
      <c r="C1062" s="18">
        <v>2064</v>
      </c>
      <c r="D1062" s="39">
        <v>5137912</v>
      </c>
      <c r="E1062" s="19">
        <v>3.2169576059850373E-2</v>
      </c>
      <c r="F1062" s="20">
        <f t="shared" si="16"/>
        <v>1</v>
      </c>
      <c r="G1062" s="19">
        <v>3.4799683556791118E-2</v>
      </c>
      <c r="H1062" s="19">
        <v>3.2169576059850373E-2</v>
      </c>
      <c r="I1062" s="17">
        <v>4</v>
      </c>
    </row>
    <row r="1063" spans="1:9" x14ac:dyDescent="0.3">
      <c r="A1063" s="11">
        <v>94553</v>
      </c>
      <c r="B1063" s="12">
        <v>186613</v>
      </c>
      <c r="C1063" s="12">
        <v>6691</v>
      </c>
      <c r="D1063" s="40">
        <v>16851397</v>
      </c>
      <c r="E1063" s="13">
        <v>3.5854951155600091E-2</v>
      </c>
      <c r="F1063" s="21">
        <f t="shared" si="16"/>
        <v>1</v>
      </c>
      <c r="G1063" s="13">
        <v>3.5986555924986528E-2</v>
      </c>
      <c r="H1063" s="13">
        <v>3.5854951155600091E-2</v>
      </c>
      <c r="I1063" s="11">
        <v>8</v>
      </c>
    </row>
    <row r="1064" spans="1:9" x14ac:dyDescent="0.3">
      <c r="A1064" s="11">
        <v>94555</v>
      </c>
      <c r="B1064" s="12">
        <v>118673</v>
      </c>
      <c r="C1064" s="12">
        <v>4581</v>
      </c>
      <c r="D1064" s="40">
        <v>10944280</v>
      </c>
      <c r="E1064" s="13">
        <v>3.860187237198015E-2</v>
      </c>
      <c r="F1064" s="21">
        <f t="shared" si="16"/>
        <v>1</v>
      </c>
      <c r="G1064" s="13">
        <v>4.1289910434779177E-2</v>
      </c>
      <c r="H1064" s="13">
        <v>3.860187237198015E-2</v>
      </c>
      <c r="I1064" s="11">
        <v>11</v>
      </c>
    </row>
    <row r="1065" spans="1:9" x14ac:dyDescent="0.3">
      <c r="A1065" s="11">
        <v>94556</v>
      </c>
      <c r="B1065" s="12">
        <v>63451</v>
      </c>
      <c r="C1065" s="12">
        <v>2323</v>
      </c>
      <c r="D1065" s="40">
        <v>5835977</v>
      </c>
      <c r="E1065" s="13">
        <v>3.6610928117760164E-2</v>
      </c>
      <c r="F1065" s="21">
        <f t="shared" si="16"/>
        <v>1</v>
      </c>
      <c r="G1065" s="13">
        <v>3.6828456056186738E-2</v>
      </c>
      <c r="H1065" s="13">
        <v>3.6610928117760164E-2</v>
      </c>
      <c r="I1065" s="11">
        <v>9</v>
      </c>
    </row>
    <row r="1066" spans="1:9" x14ac:dyDescent="0.3">
      <c r="A1066" s="8">
        <v>94558</v>
      </c>
      <c r="B1066" s="9">
        <v>259101</v>
      </c>
      <c r="C1066" s="9">
        <v>8510</v>
      </c>
      <c r="D1066" s="41">
        <v>22750064</v>
      </c>
      <c r="E1066" s="10">
        <v>3.2844334834678371E-2</v>
      </c>
      <c r="F1066" s="16">
        <f t="shared" si="16"/>
        <v>1</v>
      </c>
      <c r="G1066" s="10">
        <v>3.4799683556791118E-2</v>
      </c>
      <c r="H1066" s="10">
        <v>3.2844334834678371E-2</v>
      </c>
      <c r="I1066" s="8">
        <v>5</v>
      </c>
    </row>
    <row r="1067" spans="1:9" x14ac:dyDescent="0.3">
      <c r="A1067" s="17">
        <v>94559</v>
      </c>
      <c r="B1067" s="18">
        <v>88078</v>
      </c>
      <c r="C1067" s="18">
        <v>2993</v>
      </c>
      <c r="D1067" s="39">
        <v>7867602</v>
      </c>
      <c r="E1067" s="19">
        <v>3.3981243897454529E-2</v>
      </c>
      <c r="F1067" s="20">
        <f t="shared" si="16"/>
        <v>1</v>
      </c>
      <c r="G1067" s="19">
        <v>3.8657448951658936E-2</v>
      </c>
      <c r="H1067" s="19">
        <v>3.3981243897454529E-2</v>
      </c>
      <c r="I1067" s="17">
        <v>5</v>
      </c>
    </row>
    <row r="1068" spans="1:9" x14ac:dyDescent="0.3">
      <c r="A1068" s="11">
        <v>94560</v>
      </c>
      <c r="B1068" s="12">
        <v>157623</v>
      </c>
      <c r="C1068" s="12">
        <v>5602</v>
      </c>
      <c r="D1068" s="40">
        <v>14293427</v>
      </c>
      <c r="E1068" s="13">
        <v>3.5540498531305711E-2</v>
      </c>
      <c r="F1068" s="21">
        <f t="shared" si="16"/>
        <v>1</v>
      </c>
      <c r="G1068" s="13">
        <v>3.6828456056186738E-2</v>
      </c>
      <c r="H1068" s="13">
        <v>3.5540498531305711E-2</v>
      </c>
      <c r="I1068" s="11">
        <v>7</v>
      </c>
    </row>
    <row r="1069" spans="1:9" x14ac:dyDescent="0.3">
      <c r="A1069" s="11">
        <v>94561</v>
      </c>
      <c r="B1069" s="12">
        <v>124056</v>
      </c>
      <c r="C1069" s="12">
        <v>4599</v>
      </c>
      <c r="D1069" s="40">
        <v>12064965</v>
      </c>
      <c r="E1069" s="13">
        <v>3.707196749854904E-2</v>
      </c>
      <c r="F1069" s="21">
        <f t="shared" si="16"/>
        <v>0.26946367916611574</v>
      </c>
      <c r="G1069" s="13">
        <v>3.7919295997972377E-2</v>
      </c>
      <c r="H1069" s="13">
        <v>3.707196749854904E-2</v>
      </c>
      <c r="I1069" s="11">
        <v>9</v>
      </c>
    </row>
    <row r="1070" spans="1:9" x14ac:dyDescent="0.3">
      <c r="A1070" s="11">
        <v>94562</v>
      </c>
      <c r="B1070" s="12">
        <v>702</v>
      </c>
      <c r="C1070" s="12">
        <v>19</v>
      </c>
      <c r="D1070" s="40">
        <v>41872</v>
      </c>
      <c r="E1070" s="13">
        <v>2.7065527065527065E-2</v>
      </c>
      <c r="F1070" s="21">
        <f t="shared" si="16"/>
        <v>1</v>
      </c>
      <c r="G1070" s="13">
        <v>3.4799683556791118E-2</v>
      </c>
      <c r="H1070" s="13">
        <v>3.271560929340861E-2</v>
      </c>
      <c r="I1070" s="11">
        <v>4</v>
      </c>
    </row>
    <row r="1071" spans="1:9" x14ac:dyDescent="0.3">
      <c r="A1071" s="8">
        <v>94563</v>
      </c>
      <c r="B1071" s="9">
        <v>80913</v>
      </c>
      <c r="C1071" s="9">
        <v>2931</v>
      </c>
      <c r="D1071" s="41">
        <v>7568056</v>
      </c>
      <c r="E1071" s="10">
        <v>3.6224092543843386E-2</v>
      </c>
      <c r="F1071" s="16">
        <f t="shared" si="16"/>
        <v>1</v>
      </c>
      <c r="G1071" s="10">
        <v>3.4205683196987607E-2</v>
      </c>
      <c r="H1071" s="10">
        <v>3.6224092543843386E-2</v>
      </c>
      <c r="I1071" s="8">
        <v>8</v>
      </c>
    </row>
    <row r="1072" spans="1:9" x14ac:dyDescent="0.3">
      <c r="A1072" s="17">
        <v>94564</v>
      </c>
      <c r="B1072" s="18">
        <v>73876</v>
      </c>
      <c r="C1072" s="18">
        <v>2680</v>
      </c>
      <c r="D1072" s="39">
        <v>6593769</v>
      </c>
      <c r="E1072" s="19">
        <v>3.6277004710596132E-2</v>
      </c>
      <c r="F1072" s="20">
        <f t="shared" si="16"/>
        <v>1</v>
      </c>
      <c r="G1072" s="19">
        <v>3.6828456056186738E-2</v>
      </c>
      <c r="H1072" s="19">
        <v>3.6277004710596132E-2</v>
      </c>
      <c r="I1072" s="17">
        <v>8</v>
      </c>
    </row>
    <row r="1073" spans="1:9" x14ac:dyDescent="0.3">
      <c r="A1073" s="11">
        <v>94565</v>
      </c>
      <c r="B1073" s="12">
        <v>256515</v>
      </c>
      <c r="C1073" s="12">
        <v>9376</v>
      </c>
      <c r="D1073" s="40">
        <v>23343889</v>
      </c>
      <c r="E1073" s="13">
        <v>3.6551468725025828E-2</v>
      </c>
      <c r="F1073" s="21">
        <f t="shared" si="16"/>
        <v>1</v>
      </c>
      <c r="G1073" s="13">
        <v>3.9900152940889569E-2</v>
      </c>
      <c r="H1073" s="13">
        <v>3.6551468725025828E-2</v>
      </c>
      <c r="I1073" s="11">
        <v>9</v>
      </c>
    </row>
    <row r="1074" spans="1:9" x14ac:dyDescent="0.3">
      <c r="A1074" s="11">
        <v>94566</v>
      </c>
      <c r="B1074" s="12">
        <v>168553</v>
      </c>
      <c r="C1074" s="12">
        <v>6148</v>
      </c>
      <c r="D1074" s="40">
        <v>15313795</v>
      </c>
      <c r="E1074" s="13">
        <v>3.6475173980884353E-2</v>
      </c>
      <c r="F1074" s="21">
        <f t="shared" si="16"/>
        <v>0.58201922632304981</v>
      </c>
      <c r="G1074" s="13">
        <v>3.4205683196987607E-2</v>
      </c>
      <c r="H1074" s="13">
        <v>3.6475173980884353E-2</v>
      </c>
      <c r="I1074" s="11">
        <v>8</v>
      </c>
    </row>
    <row r="1075" spans="1:9" x14ac:dyDescent="0.3">
      <c r="A1075" s="11">
        <v>94567</v>
      </c>
      <c r="B1075" s="12">
        <v>3275</v>
      </c>
      <c r="C1075" s="12">
        <v>88</v>
      </c>
      <c r="D1075" s="40">
        <v>255354</v>
      </c>
      <c r="E1075" s="13">
        <v>2.6870229007633587E-2</v>
      </c>
      <c r="F1075" s="21">
        <f t="shared" si="16"/>
        <v>1</v>
      </c>
      <c r="G1075" s="13">
        <v>3.9900152940889569E-2</v>
      </c>
      <c r="H1075" s="13">
        <v>3.2316486694207731E-2</v>
      </c>
      <c r="I1075" s="11">
        <v>4</v>
      </c>
    </row>
    <row r="1076" spans="1:9" x14ac:dyDescent="0.3">
      <c r="A1076" s="8">
        <v>94568</v>
      </c>
      <c r="B1076" s="9">
        <v>157249</v>
      </c>
      <c r="C1076" s="9">
        <v>5465</v>
      </c>
      <c r="D1076" s="41">
        <v>13394594</v>
      </c>
      <c r="E1076" s="10">
        <v>3.475379811636322E-2</v>
      </c>
      <c r="F1076" s="16">
        <f t="shared" si="16"/>
        <v>0.3040888096220582</v>
      </c>
      <c r="G1076" s="10">
        <v>3.4205683196987607E-2</v>
      </c>
      <c r="H1076" s="10">
        <v>3.475379811636322E-2</v>
      </c>
      <c r="I1076" s="8">
        <v>6</v>
      </c>
    </row>
    <row r="1077" spans="1:9" x14ac:dyDescent="0.3">
      <c r="A1077" s="17">
        <v>94569</v>
      </c>
      <c r="B1077" s="18">
        <v>894</v>
      </c>
      <c r="C1077" s="18">
        <v>35</v>
      </c>
      <c r="D1077" s="39">
        <v>92333</v>
      </c>
      <c r="E1077" s="19">
        <v>3.9149888143176735E-2</v>
      </c>
      <c r="F1077" s="20">
        <f t="shared" si="16"/>
        <v>1</v>
      </c>
      <c r="G1077" s="19">
        <v>3.4799683556791118E-2</v>
      </c>
      <c r="H1077" s="19">
        <v>3.612253209107754E-2</v>
      </c>
      <c r="I1077" s="17">
        <v>8</v>
      </c>
    </row>
    <row r="1078" spans="1:9" x14ac:dyDescent="0.3">
      <c r="A1078" s="11">
        <v>94571</v>
      </c>
      <c r="B1078" s="12">
        <v>32504</v>
      </c>
      <c r="C1078" s="12">
        <v>892</v>
      </c>
      <c r="D1078" s="40">
        <v>2216343</v>
      </c>
      <c r="E1078" s="13">
        <v>2.7442776273689393E-2</v>
      </c>
      <c r="F1078" s="21">
        <f t="shared" si="16"/>
        <v>1</v>
      </c>
      <c r="G1078" s="13">
        <v>3.0348408162238168E-2</v>
      </c>
      <c r="H1078" s="13">
        <v>2.7442776273689393E-2</v>
      </c>
      <c r="I1078" s="11">
        <v>2</v>
      </c>
    </row>
    <row r="1079" spans="1:9" x14ac:dyDescent="0.3">
      <c r="A1079" s="11">
        <v>94572</v>
      </c>
      <c r="B1079" s="12">
        <v>30697</v>
      </c>
      <c r="C1079" s="12">
        <v>1135</v>
      </c>
      <c r="D1079" s="40">
        <v>2933313</v>
      </c>
      <c r="E1079" s="13">
        <v>3.6974297162589181E-2</v>
      </c>
      <c r="F1079" s="21">
        <f t="shared" si="16"/>
        <v>0.35610405102903331</v>
      </c>
      <c r="G1079" s="13">
        <v>3.7919295997972377E-2</v>
      </c>
      <c r="H1079" s="13">
        <v>3.6974297162589181E-2</v>
      </c>
      <c r="I1079" s="11">
        <v>9</v>
      </c>
    </row>
    <row r="1080" spans="1:9" x14ac:dyDescent="0.3">
      <c r="A1080" s="11">
        <v>94573</v>
      </c>
      <c r="B1080" s="12">
        <v>1226</v>
      </c>
      <c r="C1080" s="12">
        <v>34</v>
      </c>
      <c r="D1080" s="40">
        <v>90371</v>
      </c>
      <c r="E1080" s="13">
        <v>2.7732463295269169E-2</v>
      </c>
      <c r="F1080" s="21">
        <f t="shared" si="16"/>
        <v>1</v>
      </c>
      <c r="G1080" s="13">
        <v>3.4799683556791118E-2</v>
      </c>
      <c r="H1080" s="13">
        <v>3.2283017792148691E-2</v>
      </c>
      <c r="I1080" s="11">
        <v>4</v>
      </c>
    </row>
    <row r="1081" spans="1:9" x14ac:dyDescent="0.3">
      <c r="A1081" s="8">
        <v>94574</v>
      </c>
      <c r="B1081" s="9">
        <v>35315</v>
      </c>
      <c r="C1081" s="9">
        <v>1061</v>
      </c>
      <c r="D1081" s="41">
        <v>2854089</v>
      </c>
      <c r="E1081" s="10">
        <v>3.0043890698003683E-2</v>
      </c>
      <c r="F1081" s="16">
        <f t="shared" si="16"/>
        <v>0.23764462747934628</v>
      </c>
      <c r="G1081" s="10">
        <v>3.4205683196987607E-2</v>
      </c>
      <c r="H1081" s="10">
        <v>3.0043890698003683E-2</v>
      </c>
      <c r="I1081" s="8">
        <v>3</v>
      </c>
    </row>
    <row r="1082" spans="1:9" x14ac:dyDescent="0.3">
      <c r="A1082" s="17">
        <v>94575</v>
      </c>
      <c r="B1082" s="18">
        <v>546</v>
      </c>
      <c r="C1082" s="18">
        <v>31</v>
      </c>
      <c r="D1082" s="39">
        <v>84330</v>
      </c>
      <c r="E1082" s="19">
        <v>5.6776556776556776E-2</v>
      </c>
      <c r="F1082" s="20">
        <f t="shared" si="16"/>
        <v>0.36796075594385114</v>
      </c>
      <c r="G1082" s="19">
        <v>4.7386846690150433E-2</v>
      </c>
      <c r="H1082" s="19">
        <v>4.9618260845773532E-2</v>
      </c>
      <c r="I1082" s="17">
        <v>19</v>
      </c>
    </row>
    <row r="1083" spans="1:9" x14ac:dyDescent="0.3">
      <c r="A1083" s="11">
        <v>94576</v>
      </c>
      <c r="B1083" s="12">
        <v>1309</v>
      </c>
      <c r="C1083" s="12">
        <v>37</v>
      </c>
      <c r="D1083" s="40">
        <v>85075</v>
      </c>
      <c r="E1083" s="13">
        <v>2.8265851795263561E-2</v>
      </c>
      <c r="F1083" s="21">
        <f t="shared" si="16"/>
        <v>1</v>
      </c>
      <c r="G1083" s="13">
        <v>3.3459495288435469E-2</v>
      </c>
      <c r="H1083" s="13">
        <v>3.1548438302585066E-2</v>
      </c>
      <c r="I1083" s="11">
        <v>4</v>
      </c>
    </row>
    <row r="1084" spans="1:9" x14ac:dyDescent="0.3">
      <c r="A1084" s="11">
        <v>94577</v>
      </c>
      <c r="B1084" s="12">
        <v>156805</v>
      </c>
      <c r="C1084" s="12">
        <v>5659</v>
      </c>
      <c r="D1084" s="40">
        <v>13806589</v>
      </c>
      <c r="E1084" s="13">
        <v>3.6089410414208732E-2</v>
      </c>
      <c r="F1084" s="21">
        <f t="shared" si="16"/>
        <v>1</v>
      </c>
      <c r="G1084" s="13">
        <v>3.8657448951658936E-2</v>
      </c>
      <c r="H1084" s="13">
        <v>3.6089410414208732E-2</v>
      </c>
      <c r="I1084" s="11">
        <v>8</v>
      </c>
    </row>
    <row r="1085" spans="1:9" x14ac:dyDescent="0.3">
      <c r="A1085" s="11">
        <v>94578</v>
      </c>
      <c r="B1085" s="12">
        <v>111363</v>
      </c>
      <c r="C1085" s="12">
        <v>4369</v>
      </c>
      <c r="D1085" s="40">
        <v>10630470</v>
      </c>
      <c r="E1085" s="13">
        <v>3.9232060917899124E-2</v>
      </c>
      <c r="F1085" s="21">
        <f t="shared" si="16"/>
        <v>1</v>
      </c>
      <c r="G1085" s="13">
        <v>4.0091859426353744E-2</v>
      </c>
      <c r="H1085" s="13">
        <v>3.9232060917899124E-2</v>
      </c>
      <c r="I1085" s="11">
        <v>12</v>
      </c>
    </row>
    <row r="1086" spans="1:9" x14ac:dyDescent="0.3">
      <c r="A1086" s="8">
        <v>94579</v>
      </c>
      <c r="B1086" s="9">
        <v>79586</v>
      </c>
      <c r="C1086" s="9">
        <v>2838</v>
      </c>
      <c r="D1086" s="41">
        <v>7000342</v>
      </c>
      <c r="E1086" s="10">
        <v>3.5659538109717788E-2</v>
      </c>
      <c r="F1086" s="16">
        <f t="shared" si="16"/>
        <v>1</v>
      </c>
      <c r="G1086" s="10">
        <v>3.7919295997972377E-2</v>
      </c>
      <c r="H1086" s="10">
        <v>3.5659538109717788E-2</v>
      </c>
      <c r="I1086" s="8">
        <v>7</v>
      </c>
    </row>
    <row r="1087" spans="1:9" x14ac:dyDescent="0.3">
      <c r="A1087" s="17">
        <v>94580</v>
      </c>
      <c r="B1087" s="18">
        <v>99744</v>
      </c>
      <c r="C1087" s="18">
        <v>3569</v>
      </c>
      <c r="D1087" s="39">
        <v>8571427</v>
      </c>
      <c r="E1087" s="19">
        <v>3.5781600898299647E-2</v>
      </c>
      <c r="F1087" s="20">
        <f t="shared" si="16"/>
        <v>1</v>
      </c>
      <c r="G1087" s="19">
        <v>3.5986555924986528E-2</v>
      </c>
      <c r="H1087" s="19">
        <v>3.5781600898299647E-2</v>
      </c>
      <c r="I1087" s="17">
        <v>8</v>
      </c>
    </row>
    <row r="1088" spans="1:9" x14ac:dyDescent="0.3">
      <c r="A1088" s="11">
        <v>94582</v>
      </c>
      <c r="B1088" s="12">
        <v>106559</v>
      </c>
      <c r="C1088" s="12">
        <v>3827</v>
      </c>
      <c r="D1088" s="40">
        <v>9276807</v>
      </c>
      <c r="E1088" s="13">
        <v>3.591437607334904E-2</v>
      </c>
      <c r="F1088" s="21">
        <f t="shared" si="16"/>
        <v>1</v>
      </c>
      <c r="G1088" s="13">
        <v>3.4799683556791118E-2</v>
      </c>
      <c r="H1088" s="13">
        <v>3.591437607334904E-2</v>
      </c>
      <c r="I1088" s="11">
        <v>8</v>
      </c>
    </row>
    <row r="1089" spans="1:9" x14ac:dyDescent="0.3">
      <c r="A1089" s="11">
        <v>94583</v>
      </c>
      <c r="B1089" s="12">
        <v>161695</v>
      </c>
      <c r="C1089" s="12">
        <v>5598</v>
      </c>
      <c r="D1089" s="40">
        <v>14001016</v>
      </c>
      <c r="E1089" s="13">
        <v>3.4620736571941001E-2</v>
      </c>
      <c r="F1089" s="21">
        <f t="shared" si="16"/>
        <v>1</v>
      </c>
      <c r="G1089" s="13">
        <v>3.3459495288435469E-2</v>
      </c>
      <c r="H1089" s="13">
        <v>3.4620736571941001E-2</v>
      </c>
      <c r="I1089" s="11">
        <v>6</v>
      </c>
    </row>
    <row r="1090" spans="1:9" x14ac:dyDescent="0.3">
      <c r="A1090" s="11">
        <v>94585</v>
      </c>
      <c r="B1090" s="12">
        <v>102776</v>
      </c>
      <c r="C1090" s="12">
        <v>3385</v>
      </c>
      <c r="D1090" s="40">
        <v>8374675</v>
      </c>
      <c r="E1090" s="13">
        <v>3.2935704833813341E-2</v>
      </c>
      <c r="F1090" s="21">
        <f t="shared" si="16"/>
        <v>0.76473255943747953</v>
      </c>
      <c r="G1090" s="13">
        <v>3.6828456056186738E-2</v>
      </c>
      <c r="H1090" s="13">
        <v>3.2935704833813341E-2</v>
      </c>
      <c r="I1090" s="11">
        <v>5</v>
      </c>
    </row>
    <row r="1091" spans="1:9" x14ac:dyDescent="0.3">
      <c r="A1091" s="8">
        <v>94586</v>
      </c>
      <c r="B1091" s="9">
        <v>5654</v>
      </c>
      <c r="C1091" s="9">
        <v>187</v>
      </c>
      <c r="D1091" s="41">
        <v>458814</v>
      </c>
      <c r="E1091" s="10">
        <v>3.3073929961089495E-2</v>
      </c>
      <c r="F1091" s="16">
        <f t="shared" ref="F1091:F1154" si="17">IF(B1092&gt;9668,1,SQRT(B1092/9668))</f>
        <v>1</v>
      </c>
      <c r="G1091" s="10">
        <v>3.4799683556791118E-2</v>
      </c>
      <c r="H1091" s="10">
        <v>3.3479943592591779E-2</v>
      </c>
      <c r="I1091" s="8">
        <v>5</v>
      </c>
    </row>
    <row r="1092" spans="1:9" x14ac:dyDescent="0.3">
      <c r="A1092" s="17">
        <v>94587</v>
      </c>
      <c r="B1092" s="18">
        <v>233219</v>
      </c>
      <c r="C1092" s="18">
        <v>8774</v>
      </c>
      <c r="D1092" s="39">
        <v>21734218</v>
      </c>
      <c r="E1092" s="19">
        <v>3.762129157572925E-2</v>
      </c>
      <c r="F1092" s="20">
        <f t="shared" si="17"/>
        <v>1</v>
      </c>
      <c r="G1092" s="19">
        <v>4.1520434010244155E-2</v>
      </c>
      <c r="H1092" s="19">
        <v>3.762129157572925E-2</v>
      </c>
      <c r="I1092" s="17">
        <v>10</v>
      </c>
    </row>
    <row r="1093" spans="1:9" x14ac:dyDescent="0.3">
      <c r="A1093" s="11">
        <v>94588</v>
      </c>
      <c r="B1093" s="12">
        <v>123533</v>
      </c>
      <c r="C1093" s="12">
        <v>4487</v>
      </c>
      <c r="D1093" s="40">
        <v>11338971</v>
      </c>
      <c r="E1093" s="13">
        <v>3.6322278257631561E-2</v>
      </c>
      <c r="F1093" s="21">
        <f t="shared" si="17"/>
        <v>1</v>
      </c>
      <c r="G1093" s="13">
        <v>3.4799683556791118E-2</v>
      </c>
      <c r="H1093" s="13">
        <v>3.6322278257631561E-2</v>
      </c>
      <c r="I1093" s="11">
        <v>8</v>
      </c>
    </row>
    <row r="1094" spans="1:9" x14ac:dyDescent="0.3">
      <c r="A1094" s="11">
        <v>94589</v>
      </c>
      <c r="B1094" s="12">
        <v>96478</v>
      </c>
      <c r="C1094" s="12">
        <v>3586</v>
      </c>
      <c r="D1094" s="40">
        <v>9291159</v>
      </c>
      <c r="E1094" s="13">
        <v>3.7169095545098361E-2</v>
      </c>
      <c r="F1094" s="21">
        <f t="shared" si="17"/>
        <v>1</v>
      </c>
      <c r="G1094" s="13">
        <v>3.8791894736138414E-2</v>
      </c>
      <c r="H1094" s="13">
        <v>3.7169095545098361E-2</v>
      </c>
      <c r="I1094" s="11">
        <v>9</v>
      </c>
    </row>
    <row r="1095" spans="1:9" x14ac:dyDescent="0.3">
      <c r="A1095" s="11">
        <v>94590</v>
      </c>
      <c r="B1095" s="12">
        <v>102901</v>
      </c>
      <c r="C1095" s="12">
        <v>3969</v>
      </c>
      <c r="D1095" s="40">
        <v>10281069</v>
      </c>
      <c r="E1095" s="13">
        <v>3.8571053731256258E-2</v>
      </c>
      <c r="F1095" s="21">
        <f t="shared" si="17"/>
        <v>1</v>
      </c>
      <c r="G1095" s="13">
        <v>4.0091859426353744E-2</v>
      </c>
      <c r="H1095" s="13">
        <v>3.8571053731256258E-2</v>
      </c>
      <c r="I1095" s="11">
        <v>11</v>
      </c>
    </row>
    <row r="1096" spans="1:9" x14ac:dyDescent="0.3">
      <c r="A1096" s="8">
        <v>94591</v>
      </c>
      <c r="B1096" s="9">
        <v>198658</v>
      </c>
      <c r="C1096" s="9">
        <v>6537</v>
      </c>
      <c r="D1096" s="41">
        <v>16565604</v>
      </c>
      <c r="E1096" s="10">
        <v>3.2905797903935406E-2</v>
      </c>
      <c r="F1096" s="16">
        <f t="shared" si="17"/>
        <v>0.54322852278627276</v>
      </c>
      <c r="G1096" s="10">
        <v>3.5986555924986528E-2</v>
      </c>
      <c r="H1096" s="10">
        <v>3.2905797903935406E-2</v>
      </c>
      <c r="I1096" s="8">
        <v>5</v>
      </c>
    </row>
    <row r="1097" spans="1:9" x14ac:dyDescent="0.3">
      <c r="A1097" s="17">
        <v>94592</v>
      </c>
      <c r="B1097" s="18">
        <v>2853</v>
      </c>
      <c r="C1097" s="18">
        <v>87</v>
      </c>
      <c r="D1097" s="39">
        <v>219806</v>
      </c>
      <c r="E1097" s="19">
        <v>3.0494216614090432E-2</v>
      </c>
      <c r="F1097" s="20">
        <f t="shared" si="17"/>
        <v>1</v>
      </c>
      <c r="G1097" s="19">
        <v>3.9900152940889569E-2</v>
      </c>
      <c r="H1097" s="19">
        <v>3.4790580044660735E-2</v>
      </c>
      <c r="I1097" s="17">
        <v>6</v>
      </c>
    </row>
    <row r="1098" spans="1:9" x14ac:dyDescent="0.3">
      <c r="A1098" s="11">
        <v>94595</v>
      </c>
      <c r="B1098" s="12">
        <v>72717</v>
      </c>
      <c r="C1098" s="12">
        <v>2971</v>
      </c>
      <c r="D1098" s="40">
        <v>7195728</v>
      </c>
      <c r="E1098" s="13">
        <v>4.085702105422391E-2</v>
      </c>
      <c r="F1098" s="21">
        <f t="shared" si="17"/>
        <v>1</v>
      </c>
      <c r="G1098" s="13">
        <v>4.0091859426353744E-2</v>
      </c>
      <c r="H1098" s="13">
        <v>4.085702105422391E-2</v>
      </c>
      <c r="I1098" s="11">
        <v>14</v>
      </c>
    </row>
    <row r="1099" spans="1:9" x14ac:dyDescent="0.3">
      <c r="A1099" s="11">
        <v>94596</v>
      </c>
      <c r="B1099" s="12">
        <v>86190</v>
      </c>
      <c r="C1099" s="12">
        <v>3335</v>
      </c>
      <c r="D1099" s="40">
        <v>8133383</v>
      </c>
      <c r="E1099" s="13">
        <v>3.8693583942452724E-2</v>
      </c>
      <c r="F1099" s="21">
        <f t="shared" si="17"/>
        <v>1</v>
      </c>
      <c r="G1099" s="13">
        <v>3.8657448951658936E-2</v>
      </c>
      <c r="H1099" s="13">
        <v>3.8693583942452724E-2</v>
      </c>
      <c r="I1099" s="11">
        <v>11</v>
      </c>
    </row>
    <row r="1100" spans="1:9" x14ac:dyDescent="0.3">
      <c r="A1100" s="11">
        <v>94597</v>
      </c>
      <c r="B1100" s="12">
        <v>63281</v>
      </c>
      <c r="C1100" s="12">
        <v>2489</v>
      </c>
      <c r="D1100" s="40">
        <v>5903595</v>
      </c>
      <c r="E1100" s="13">
        <v>3.9332501066670883E-2</v>
      </c>
      <c r="F1100" s="21">
        <f t="shared" si="17"/>
        <v>1</v>
      </c>
      <c r="G1100" s="13">
        <v>3.4799683556791118E-2</v>
      </c>
      <c r="H1100" s="13">
        <v>3.9332501066670883E-2</v>
      </c>
      <c r="I1100" s="11">
        <v>12</v>
      </c>
    </row>
    <row r="1101" spans="1:9" x14ac:dyDescent="0.3">
      <c r="A1101" s="8">
        <v>94598</v>
      </c>
      <c r="B1101" s="9">
        <v>107165</v>
      </c>
      <c r="C1101" s="9">
        <v>4110</v>
      </c>
      <c r="D1101" s="41">
        <v>9805149</v>
      </c>
      <c r="E1101" s="10">
        <v>3.8352073904726357E-2</v>
      </c>
      <c r="F1101" s="16">
        <f t="shared" si="17"/>
        <v>1</v>
      </c>
      <c r="G1101" s="10">
        <v>3.8791894736138414E-2</v>
      </c>
      <c r="H1101" s="10">
        <v>3.8352073904726357E-2</v>
      </c>
      <c r="I1101" s="8">
        <v>11</v>
      </c>
    </row>
    <row r="1102" spans="1:9" x14ac:dyDescent="0.3">
      <c r="A1102" s="17">
        <v>94599</v>
      </c>
      <c r="B1102" s="18">
        <v>11239</v>
      </c>
      <c r="C1102" s="18">
        <v>413</v>
      </c>
      <c r="D1102" s="39">
        <v>1039015</v>
      </c>
      <c r="E1102" s="19">
        <v>3.6747041551739482E-2</v>
      </c>
      <c r="F1102" s="20">
        <f t="shared" si="17"/>
        <v>1</v>
      </c>
      <c r="G1102" s="19">
        <v>3.3459495288435469E-2</v>
      </c>
      <c r="H1102" s="19">
        <v>3.6747041551739482E-2</v>
      </c>
      <c r="I1102" s="17">
        <v>9</v>
      </c>
    </row>
    <row r="1103" spans="1:9" x14ac:dyDescent="0.3">
      <c r="A1103" s="11">
        <v>94601</v>
      </c>
      <c r="B1103" s="12">
        <v>90060</v>
      </c>
      <c r="C1103" s="12">
        <v>4085</v>
      </c>
      <c r="D1103" s="40">
        <v>9931230</v>
      </c>
      <c r="E1103" s="13">
        <v>4.5358649789029537E-2</v>
      </c>
      <c r="F1103" s="21">
        <f t="shared" si="17"/>
        <v>1</v>
      </c>
      <c r="G1103" s="13">
        <v>4.7386846690150433E-2</v>
      </c>
      <c r="H1103" s="13">
        <v>4.5358649789029537E-2</v>
      </c>
      <c r="I1103" s="11">
        <v>18</v>
      </c>
    </row>
    <row r="1104" spans="1:9" x14ac:dyDescent="0.3">
      <c r="A1104" s="11">
        <v>94602</v>
      </c>
      <c r="B1104" s="12">
        <v>89228</v>
      </c>
      <c r="C1104" s="12">
        <v>3666</v>
      </c>
      <c r="D1104" s="40">
        <v>8743201</v>
      </c>
      <c r="E1104" s="13">
        <v>4.1085757833863812E-2</v>
      </c>
      <c r="F1104" s="21">
        <f t="shared" si="17"/>
        <v>1</v>
      </c>
      <c r="G1104" s="13">
        <v>4.1025375513555534E-2</v>
      </c>
      <c r="H1104" s="13">
        <v>4.1085757833863812E-2</v>
      </c>
      <c r="I1104" s="11">
        <v>15</v>
      </c>
    </row>
    <row r="1105" spans="1:9" x14ac:dyDescent="0.3">
      <c r="A1105" s="11">
        <v>94603</v>
      </c>
      <c r="B1105" s="12">
        <v>64244</v>
      </c>
      <c r="C1105" s="12">
        <v>2593</v>
      </c>
      <c r="D1105" s="40">
        <v>6355149</v>
      </c>
      <c r="E1105" s="13">
        <v>4.0361745843969864E-2</v>
      </c>
      <c r="F1105" s="21">
        <f t="shared" si="17"/>
        <v>1</v>
      </c>
      <c r="G1105" s="13">
        <v>4.3041781553666052E-2</v>
      </c>
      <c r="H1105" s="13">
        <v>4.0361745843969864E-2</v>
      </c>
      <c r="I1105" s="11">
        <v>13</v>
      </c>
    </row>
    <row r="1106" spans="1:9" x14ac:dyDescent="0.3">
      <c r="A1106" s="8">
        <v>94605</v>
      </c>
      <c r="B1106" s="9">
        <v>110889</v>
      </c>
      <c r="C1106" s="9">
        <v>4555</v>
      </c>
      <c r="D1106" s="41">
        <v>11037344</v>
      </c>
      <c r="E1106" s="10">
        <v>4.1077113149185218E-2</v>
      </c>
      <c r="F1106" s="16">
        <f t="shared" si="17"/>
        <v>1</v>
      </c>
      <c r="G1106" s="10">
        <v>4.1025375513555534E-2</v>
      </c>
      <c r="H1106" s="10">
        <v>4.1077113149185218E-2</v>
      </c>
      <c r="I1106" s="8">
        <v>15</v>
      </c>
    </row>
    <row r="1107" spans="1:9" x14ac:dyDescent="0.3">
      <c r="A1107" s="17">
        <v>94606</v>
      </c>
      <c r="B1107" s="18">
        <v>69883</v>
      </c>
      <c r="C1107" s="18">
        <v>3466</v>
      </c>
      <c r="D1107" s="39">
        <v>8461912</v>
      </c>
      <c r="E1107" s="19">
        <v>4.9597183864459167E-2</v>
      </c>
      <c r="F1107" s="20">
        <f t="shared" si="17"/>
        <v>1</v>
      </c>
      <c r="G1107" s="19">
        <v>5.607914576295147E-2</v>
      </c>
      <c r="H1107" s="19">
        <v>4.9597183864459167E-2</v>
      </c>
      <c r="I1107" s="17">
        <v>19</v>
      </c>
    </row>
    <row r="1108" spans="1:9" x14ac:dyDescent="0.3">
      <c r="A1108" s="11">
        <v>94607</v>
      </c>
      <c r="B1108" s="12">
        <v>35644</v>
      </c>
      <c r="C1108" s="12">
        <v>1701</v>
      </c>
      <c r="D1108" s="40">
        <v>4023035</v>
      </c>
      <c r="E1108" s="13">
        <v>4.7721916732128833E-2</v>
      </c>
      <c r="F1108" s="21">
        <f t="shared" si="17"/>
        <v>1</v>
      </c>
      <c r="G1108" s="13">
        <v>5.607914576295147E-2</v>
      </c>
      <c r="H1108" s="13">
        <v>4.7721916732128833E-2</v>
      </c>
      <c r="I1108" s="11">
        <v>19</v>
      </c>
    </row>
    <row r="1109" spans="1:9" x14ac:dyDescent="0.3">
      <c r="A1109" s="11">
        <v>94608</v>
      </c>
      <c r="B1109" s="12">
        <v>63363</v>
      </c>
      <c r="C1109" s="12">
        <v>2874</v>
      </c>
      <c r="D1109" s="40">
        <v>6821570</v>
      </c>
      <c r="E1109" s="13">
        <v>4.535770086643625E-2</v>
      </c>
      <c r="F1109" s="21">
        <f t="shared" si="17"/>
        <v>1</v>
      </c>
      <c r="G1109" s="13">
        <v>4.7386846690150433E-2</v>
      </c>
      <c r="H1109" s="13">
        <v>4.535770086643625E-2</v>
      </c>
      <c r="I1109" s="11">
        <v>18</v>
      </c>
    </row>
    <row r="1110" spans="1:9" x14ac:dyDescent="0.3">
      <c r="A1110" s="11">
        <v>94609</v>
      </c>
      <c r="B1110" s="12">
        <v>45540</v>
      </c>
      <c r="C1110" s="12">
        <v>2122</v>
      </c>
      <c r="D1110" s="40">
        <v>4907478</v>
      </c>
      <c r="E1110" s="13">
        <v>4.6596398770311812E-2</v>
      </c>
      <c r="F1110" s="21">
        <f t="shared" si="17"/>
        <v>1</v>
      </c>
      <c r="G1110" s="13">
        <v>4.7386846690150433E-2</v>
      </c>
      <c r="H1110" s="13">
        <v>4.6596398770311812E-2</v>
      </c>
      <c r="I1110" s="11">
        <v>19</v>
      </c>
    </row>
    <row r="1111" spans="1:9" x14ac:dyDescent="0.3">
      <c r="A1111" s="8">
        <v>94610</v>
      </c>
      <c r="B1111" s="9">
        <v>95595</v>
      </c>
      <c r="C1111" s="9">
        <v>4269</v>
      </c>
      <c r="D1111" s="41">
        <v>9895456</v>
      </c>
      <c r="E1111" s="10">
        <v>4.4657147340342068E-2</v>
      </c>
      <c r="F1111" s="16">
        <f t="shared" si="17"/>
        <v>1</v>
      </c>
      <c r="G1111" s="10">
        <v>4.3041781553666052E-2</v>
      </c>
      <c r="H1111" s="10">
        <v>4.4657147340342068E-2</v>
      </c>
      <c r="I1111" s="8">
        <v>18</v>
      </c>
    </row>
    <row r="1112" spans="1:9" x14ac:dyDescent="0.3">
      <c r="A1112" s="17">
        <v>94611</v>
      </c>
      <c r="B1112" s="18">
        <v>138337</v>
      </c>
      <c r="C1112" s="18">
        <v>5612</v>
      </c>
      <c r="D1112" s="39">
        <v>13272122</v>
      </c>
      <c r="E1112" s="19">
        <v>4.0567599413027608E-2</v>
      </c>
      <c r="F1112" s="20">
        <f t="shared" si="17"/>
        <v>1</v>
      </c>
      <c r="G1112" s="19">
        <v>3.9900152940889569E-2</v>
      </c>
      <c r="H1112" s="19">
        <v>4.0567599413027608E-2</v>
      </c>
      <c r="I1112" s="17">
        <v>14</v>
      </c>
    </row>
    <row r="1113" spans="1:9" x14ac:dyDescent="0.3">
      <c r="A1113" s="11">
        <v>94612</v>
      </c>
      <c r="B1113" s="12">
        <v>18194</v>
      </c>
      <c r="C1113" s="12">
        <v>1004</v>
      </c>
      <c r="D1113" s="40">
        <v>2403717</v>
      </c>
      <c r="E1113" s="13">
        <v>5.5183027371660989E-2</v>
      </c>
      <c r="F1113" s="21">
        <f t="shared" si="17"/>
        <v>0.18362866597379301</v>
      </c>
      <c r="G1113" s="13">
        <v>5.607914576295147E-2</v>
      </c>
      <c r="H1113" s="13">
        <v>5.5183027371660989E-2</v>
      </c>
      <c r="I1113" s="11">
        <v>20</v>
      </c>
    </row>
    <row r="1114" spans="1:9" x14ac:dyDescent="0.3">
      <c r="A1114" s="11">
        <v>94613</v>
      </c>
      <c r="B1114" s="12">
        <v>326</v>
      </c>
      <c r="C1114" s="12">
        <v>25</v>
      </c>
      <c r="D1114" s="40">
        <v>59207</v>
      </c>
      <c r="E1114" s="13">
        <v>7.6687116564417179E-2</v>
      </c>
      <c r="F1114" s="21">
        <f t="shared" si="17"/>
        <v>1</v>
      </c>
      <c r="G1114" s="13">
        <v>3.8791894736138414E-2</v>
      </c>
      <c r="H1114" s="13">
        <v>4.5750543767246202E-2</v>
      </c>
      <c r="I1114" s="11">
        <v>18</v>
      </c>
    </row>
    <row r="1115" spans="1:9" x14ac:dyDescent="0.3">
      <c r="A1115" s="11">
        <v>94618</v>
      </c>
      <c r="B1115" s="12">
        <v>57875</v>
      </c>
      <c r="C1115" s="12">
        <v>2260</v>
      </c>
      <c r="D1115" s="40">
        <v>5087924</v>
      </c>
      <c r="E1115" s="13">
        <v>3.9049676025917926E-2</v>
      </c>
      <c r="F1115" s="21">
        <f t="shared" si="17"/>
        <v>1</v>
      </c>
      <c r="G1115" s="13">
        <v>3.8791894736138414E-2</v>
      </c>
      <c r="H1115" s="13">
        <v>3.9049676025917926E-2</v>
      </c>
      <c r="I1115" s="11">
        <v>12</v>
      </c>
    </row>
    <row r="1116" spans="1:9" x14ac:dyDescent="0.3">
      <c r="A1116" s="8">
        <v>94619</v>
      </c>
      <c r="B1116" s="9">
        <v>75142</v>
      </c>
      <c r="C1116" s="9">
        <v>3148</v>
      </c>
      <c r="D1116" s="41">
        <v>7602137</v>
      </c>
      <c r="E1116" s="10">
        <v>4.1894014000159699E-2</v>
      </c>
      <c r="F1116" s="16">
        <f t="shared" si="17"/>
        <v>1</v>
      </c>
      <c r="G1116" s="10">
        <v>4.1025375513555534E-2</v>
      </c>
      <c r="H1116" s="10">
        <v>4.1894014000159699E-2</v>
      </c>
      <c r="I1116" s="8">
        <v>16</v>
      </c>
    </row>
    <row r="1117" spans="1:9" x14ac:dyDescent="0.3">
      <c r="A1117" s="17">
        <v>94621</v>
      </c>
      <c r="B1117" s="18">
        <v>54819</v>
      </c>
      <c r="C1117" s="18">
        <v>2388</v>
      </c>
      <c r="D1117" s="39">
        <v>5892796</v>
      </c>
      <c r="E1117" s="19">
        <v>4.356153888250424E-2</v>
      </c>
      <c r="F1117" s="20">
        <f t="shared" si="17"/>
        <v>1</v>
      </c>
      <c r="G1117" s="19">
        <v>4.4268380429094714E-2</v>
      </c>
      <c r="H1117" s="19">
        <v>4.356153888250424E-2</v>
      </c>
      <c r="I1117" s="17">
        <v>17</v>
      </c>
    </row>
    <row r="1118" spans="1:9" x14ac:dyDescent="0.3">
      <c r="A1118" s="11">
        <v>94702</v>
      </c>
      <c r="B1118" s="12">
        <v>45573</v>
      </c>
      <c r="C1118" s="12">
        <v>1962</v>
      </c>
      <c r="D1118" s="40">
        <v>4534128</v>
      </c>
      <c r="E1118" s="13">
        <v>4.3051806990981503E-2</v>
      </c>
      <c r="F1118" s="21">
        <f t="shared" si="17"/>
        <v>1</v>
      </c>
      <c r="G1118" s="13">
        <v>4.1025375513555534E-2</v>
      </c>
      <c r="H1118" s="13">
        <v>4.3051806990981503E-2</v>
      </c>
      <c r="I1118" s="11">
        <v>17</v>
      </c>
    </row>
    <row r="1119" spans="1:9" x14ac:dyDescent="0.3">
      <c r="A1119" s="11">
        <v>94703</v>
      </c>
      <c r="B1119" s="12">
        <v>48817</v>
      </c>
      <c r="C1119" s="12">
        <v>2187</v>
      </c>
      <c r="D1119" s="40">
        <v>5086915</v>
      </c>
      <c r="E1119" s="13">
        <v>4.4799967224532437E-2</v>
      </c>
      <c r="F1119" s="21">
        <f t="shared" si="17"/>
        <v>1</v>
      </c>
      <c r="G1119" s="13">
        <v>4.4268380429094714E-2</v>
      </c>
      <c r="H1119" s="13">
        <v>4.4799967224532437E-2</v>
      </c>
      <c r="I1119" s="11">
        <v>18</v>
      </c>
    </row>
    <row r="1120" spans="1:9" x14ac:dyDescent="0.3">
      <c r="A1120" s="11">
        <v>94704</v>
      </c>
      <c r="B1120" s="12">
        <v>25276</v>
      </c>
      <c r="C1120" s="12">
        <v>1206</v>
      </c>
      <c r="D1120" s="40">
        <v>2863131</v>
      </c>
      <c r="E1120" s="13">
        <v>4.7713245766735246E-2</v>
      </c>
      <c r="F1120" s="21">
        <f t="shared" si="17"/>
        <v>1</v>
      </c>
      <c r="G1120" s="13">
        <v>4.7386846690150433E-2</v>
      </c>
      <c r="H1120" s="13">
        <v>4.7713245766735246E-2</v>
      </c>
      <c r="I1120" s="11">
        <v>19</v>
      </c>
    </row>
    <row r="1121" spans="1:9" x14ac:dyDescent="0.3">
      <c r="A1121" s="8">
        <v>94705</v>
      </c>
      <c r="B1121" s="9">
        <v>43972</v>
      </c>
      <c r="C1121" s="9">
        <v>2003</v>
      </c>
      <c r="D1121" s="41">
        <v>4797619</v>
      </c>
      <c r="E1121" s="10">
        <v>4.5551714727553899E-2</v>
      </c>
      <c r="F1121" s="16">
        <f t="shared" si="17"/>
        <v>1</v>
      </c>
      <c r="G1121" s="10">
        <v>4.1289910434779177E-2</v>
      </c>
      <c r="H1121" s="10">
        <v>4.5551714727553899E-2</v>
      </c>
      <c r="I1121" s="8">
        <v>18</v>
      </c>
    </row>
    <row r="1122" spans="1:9" x14ac:dyDescent="0.3">
      <c r="A1122" s="17">
        <v>94706</v>
      </c>
      <c r="B1122" s="18">
        <v>58147</v>
      </c>
      <c r="C1122" s="18">
        <v>2585</v>
      </c>
      <c r="D1122" s="39">
        <v>5975630</v>
      </c>
      <c r="E1122" s="19">
        <v>4.4456291812131322E-2</v>
      </c>
      <c r="F1122" s="20">
        <f t="shared" si="17"/>
        <v>1</v>
      </c>
      <c r="G1122" s="19">
        <v>4.1025375513555534E-2</v>
      </c>
      <c r="H1122" s="19">
        <v>4.4456291812131322E-2</v>
      </c>
      <c r="I1122" s="17">
        <v>18</v>
      </c>
    </row>
    <row r="1123" spans="1:9" x14ac:dyDescent="0.3">
      <c r="A1123" s="11">
        <v>94707</v>
      </c>
      <c r="B1123" s="12">
        <v>50308</v>
      </c>
      <c r="C1123" s="12">
        <v>2080</v>
      </c>
      <c r="D1123" s="40">
        <v>4754283</v>
      </c>
      <c r="E1123" s="13">
        <v>4.134531287270414E-2</v>
      </c>
      <c r="F1123" s="21">
        <f t="shared" si="17"/>
        <v>1</v>
      </c>
      <c r="G1123" s="13">
        <v>4.1520434010244155E-2</v>
      </c>
      <c r="H1123" s="13">
        <v>4.134531287270414E-2</v>
      </c>
      <c r="I1123" s="11">
        <v>15</v>
      </c>
    </row>
    <row r="1124" spans="1:9" x14ac:dyDescent="0.3">
      <c r="A1124" s="11">
        <v>94708</v>
      </c>
      <c r="B1124" s="12">
        <v>45297</v>
      </c>
      <c r="C1124" s="12">
        <v>1862</v>
      </c>
      <c r="D1124" s="40">
        <v>4409847</v>
      </c>
      <c r="E1124" s="13">
        <v>4.1106475042497294E-2</v>
      </c>
      <c r="F1124" s="21">
        <f t="shared" si="17"/>
        <v>1</v>
      </c>
      <c r="G1124" s="13">
        <v>4.3041781553666052E-2</v>
      </c>
      <c r="H1124" s="13">
        <v>4.1106475042497294E-2</v>
      </c>
      <c r="I1124" s="11">
        <v>15</v>
      </c>
    </row>
    <row r="1125" spans="1:9" x14ac:dyDescent="0.3">
      <c r="A1125" s="11">
        <v>94709</v>
      </c>
      <c r="B1125" s="12">
        <v>25650</v>
      </c>
      <c r="C1125" s="12">
        <v>1146</v>
      </c>
      <c r="D1125" s="40">
        <v>2577296</v>
      </c>
      <c r="E1125" s="13">
        <v>4.4678362573099414E-2</v>
      </c>
      <c r="F1125" s="21">
        <f t="shared" si="17"/>
        <v>1</v>
      </c>
      <c r="G1125" s="13">
        <v>4.7386846690150433E-2</v>
      </c>
      <c r="H1125" s="13">
        <v>4.4678362573099414E-2</v>
      </c>
      <c r="I1125" s="11">
        <v>18</v>
      </c>
    </row>
    <row r="1126" spans="1:9" x14ac:dyDescent="0.3">
      <c r="A1126" s="8">
        <v>94710</v>
      </c>
      <c r="B1126" s="9">
        <v>18477</v>
      </c>
      <c r="C1126" s="9">
        <v>839</v>
      </c>
      <c r="D1126" s="41">
        <v>1953414</v>
      </c>
      <c r="E1126" s="10">
        <v>4.54078042972344E-2</v>
      </c>
      <c r="F1126" s="16">
        <f t="shared" si="17"/>
        <v>0.27099473511962718</v>
      </c>
      <c r="G1126" s="10">
        <v>4.7386846690150433E-2</v>
      </c>
      <c r="H1126" s="10">
        <v>4.54078042972344E-2</v>
      </c>
      <c r="I1126" s="8">
        <v>18</v>
      </c>
    </row>
    <row r="1127" spans="1:9" x14ac:dyDescent="0.3">
      <c r="A1127" s="17">
        <v>94720</v>
      </c>
      <c r="B1127" s="18">
        <v>710</v>
      </c>
      <c r="C1127" s="18">
        <v>30</v>
      </c>
      <c r="D1127" s="39">
        <v>66492</v>
      </c>
      <c r="E1127" s="19">
        <v>4.2253521126760563E-2</v>
      </c>
      <c r="F1127" s="20">
        <f t="shared" si="17"/>
        <v>1</v>
      </c>
      <c r="G1127" s="19">
        <v>4.7386846690150433E-2</v>
      </c>
      <c r="H1127" s="19">
        <v>4.5995742488816785E-2</v>
      </c>
      <c r="I1127" s="17">
        <v>18</v>
      </c>
    </row>
    <row r="1128" spans="1:9" x14ac:dyDescent="0.3">
      <c r="A1128" s="11">
        <v>94801</v>
      </c>
      <c r="B1128" s="12">
        <v>65933</v>
      </c>
      <c r="C1128" s="12">
        <v>2606</v>
      </c>
      <c r="D1128" s="40">
        <v>6505889</v>
      </c>
      <c r="E1128" s="13">
        <v>3.9524972320385848E-2</v>
      </c>
      <c r="F1128" s="21">
        <f t="shared" si="17"/>
        <v>1</v>
      </c>
      <c r="G1128" s="13">
        <v>4.1520434010244155E-2</v>
      </c>
      <c r="H1128" s="13">
        <v>3.9524972320385848E-2</v>
      </c>
      <c r="I1128" s="11">
        <v>12</v>
      </c>
    </row>
    <row r="1129" spans="1:9" x14ac:dyDescent="0.3">
      <c r="A1129" s="11">
        <v>94803</v>
      </c>
      <c r="B1129" s="12">
        <v>97390</v>
      </c>
      <c r="C1129" s="12">
        <v>3696</v>
      </c>
      <c r="D1129" s="40">
        <v>9197392</v>
      </c>
      <c r="E1129" s="13">
        <v>3.7950508265735705E-2</v>
      </c>
      <c r="F1129" s="21">
        <f t="shared" si="17"/>
        <v>1</v>
      </c>
      <c r="G1129" s="13">
        <v>3.8791894736138414E-2</v>
      </c>
      <c r="H1129" s="13">
        <v>3.7950508265735705E-2</v>
      </c>
      <c r="I1129" s="11">
        <v>10</v>
      </c>
    </row>
    <row r="1130" spans="1:9" x14ac:dyDescent="0.3">
      <c r="A1130" s="11">
        <v>94804</v>
      </c>
      <c r="B1130" s="12">
        <v>105752</v>
      </c>
      <c r="C1130" s="12">
        <v>4348</v>
      </c>
      <c r="D1130" s="40">
        <v>10897406</v>
      </c>
      <c r="E1130" s="13">
        <v>4.1115061653680306E-2</v>
      </c>
      <c r="F1130" s="21">
        <f t="shared" si="17"/>
        <v>1</v>
      </c>
      <c r="G1130" s="13">
        <v>4.1025375513555534E-2</v>
      </c>
      <c r="H1130" s="13">
        <v>4.1115061653680306E-2</v>
      </c>
      <c r="I1130" s="11">
        <v>15</v>
      </c>
    </row>
    <row r="1131" spans="1:9" x14ac:dyDescent="0.3">
      <c r="A1131" s="8">
        <v>94805</v>
      </c>
      <c r="B1131" s="9">
        <v>45821</v>
      </c>
      <c r="C1131" s="9">
        <v>1796</v>
      </c>
      <c r="D1131" s="41">
        <v>4448503</v>
      </c>
      <c r="E1131" s="10">
        <v>3.9196001833220577E-2</v>
      </c>
      <c r="F1131" s="16">
        <f t="shared" si="17"/>
        <v>1</v>
      </c>
      <c r="G1131" s="10">
        <v>4.0091859426353744E-2</v>
      </c>
      <c r="H1131" s="10">
        <v>3.9196001833220577E-2</v>
      </c>
      <c r="I1131" s="8">
        <v>12</v>
      </c>
    </row>
    <row r="1132" spans="1:9" x14ac:dyDescent="0.3">
      <c r="A1132" s="17">
        <v>94806</v>
      </c>
      <c r="B1132" s="18">
        <v>168770</v>
      </c>
      <c r="C1132" s="18">
        <v>6479</v>
      </c>
      <c r="D1132" s="39">
        <v>16178594</v>
      </c>
      <c r="E1132" s="19">
        <v>3.8389524204538721E-2</v>
      </c>
      <c r="F1132" s="20">
        <f t="shared" si="17"/>
        <v>1</v>
      </c>
      <c r="G1132" s="19">
        <v>4.1520434010244155E-2</v>
      </c>
      <c r="H1132" s="19">
        <v>3.8389524204538721E-2</v>
      </c>
      <c r="I1132" s="17">
        <v>11</v>
      </c>
    </row>
    <row r="1133" spans="1:9" x14ac:dyDescent="0.3">
      <c r="A1133" s="11">
        <v>94901</v>
      </c>
      <c r="B1133" s="12">
        <v>139979</v>
      </c>
      <c r="C1133" s="12">
        <v>5991</v>
      </c>
      <c r="D1133" s="40">
        <v>15271817</v>
      </c>
      <c r="E1133" s="13">
        <v>4.2799277034412303E-2</v>
      </c>
      <c r="F1133" s="21">
        <f t="shared" si="17"/>
        <v>1</v>
      </c>
      <c r="G1133" s="13">
        <v>4.1289910434779177E-2</v>
      </c>
      <c r="H1133" s="13">
        <v>4.2799277034412303E-2</v>
      </c>
      <c r="I1133" s="11">
        <v>16</v>
      </c>
    </row>
    <row r="1134" spans="1:9" x14ac:dyDescent="0.3">
      <c r="A1134" s="11">
        <v>94903</v>
      </c>
      <c r="B1134" s="12">
        <v>113072</v>
      </c>
      <c r="C1134" s="12">
        <v>4363</v>
      </c>
      <c r="D1134" s="40">
        <v>11240176</v>
      </c>
      <c r="E1134" s="13">
        <v>3.8586033677656714E-2</v>
      </c>
      <c r="F1134" s="21">
        <f t="shared" si="17"/>
        <v>1</v>
      </c>
      <c r="G1134" s="13">
        <v>3.7919295997972377E-2</v>
      </c>
      <c r="H1134" s="13">
        <v>3.8586033677656714E-2</v>
      </c>
      <c r="I1134" s="11">
        <v>11</v>
      </c>
    </row>
    <row r="1135" spans="1:9" x14ac:dyDescent="0.3">
      <c r="A1135" s="11">
        <v>94904</v>
      </c>
      <c r="B1135" s="12">
        <v>49369</v>
      </c>
      <c r="C1135" s="12">
        <v>2050</v>
      </c>
      <c r="D1135" s="40">
        <v>5308960</v>
      </c>
      <c r="E1135" s="13">
        <v>4.1524033300249147E-2</v>
      </c>
      <c r="F1135" s="21">
        <f t="shared" si="17"/>
        <v>1</v>
      </c>
      <c r="G1135" s="13">
        <v>3.9900152940889569E-2</v>
      </c>
      <c r="H1135" s="13">
        <v>4.1524033300249147E-2</v>
      </c>
      <c r="I1135" s="11">
        <v>15</v>
      </c>
    </row>
    <row r="1136" spans="1:9" x14ac:dyDescent="0.3">
      <c r="A1136" s="8">
        <v>94920</v>
      </c>
      <c r="B1136" s="9">
        <v>55033</v>
      </c>
      <c r="C1136" s="9">
        <v>2312</v>
      </c>
      <c r="D1136" s="41">
        <v>6114893</v>
      </c>
      <c r="E1136" s="10">
        <v>4.201115694219832E-2</v>
      </c>
      <c r="F1136" s="16">
        <f t="shared" si="17"/>
        <v>0.48402275836624326</v>
      </c>
      <c r="G1136" s="10">
        <v>3.8791894736138414E-2</v>
      </c>
      <c r="H1136" s="10">
        <v>4.201115694219832E-2</v>
      </c>
      <c r="I1136" s="8">
        <v>16</v>
      </c>
    </row>
    <row r="1137" spans="1:9" x14ac:dyDescent="0.3">
      <c r="A1137" s="17">
        <v>94922</v>
      </c>
      <c r="B1137" s="18">
        <v>2265</v>
      </c>
      <c r="C1137" s="18">
        <v>65</v>
      </c>
      <c r="D1137" s="39">
        <v>221472</v>
      </c>
      <c r="E1137" s="19">
        <v>2.8697571743929361E-2</v>
      </c>
      <c r="F1137" s="20">
        <f t="shared" si="17"/>
        <v>0.83222240113342483</v>
      </c>
      <c r="G1137" s="19">
        <v>3.3459495288435469E-2</v>
      </c>
      <c r="H1137" s="19">
        <v>3.115461591929446E-2</v>
      </c>
      <c r="I1137" s="17">
        <v>3</v>
      </c>
    </row>
    <row r="1138" spans="1:9" x14ac:dyDescent="0.3">
      <c r="A1138" s="11">
        <v>94923</v>
      </c>
      <c r="B1138" s="12">
        <v>6696</v>
      </c>
      <c r="C1138" s="12">
        <v>173</v>
      </c>
      <c r="D1138" s="40">
        <v>432938</v>
      </c>
      <c r="E1138" s="13">
        <v>2.5836320191158901E-2</v>
      </c>
      <c r="F1138" s="21">
        <f t="shared" si="17"/>
        <v>0.82623511186252097</v>
      </c>
      <c r="G1138" s="13">
        <v>3.0348408162238168E-2</v>
      </c>
      <c r="H1138" s="13">
        <v>2.6593347476821339E-2</v>
      </c>
      <c r="I1138" s="11">
        <v>2</v>
      </c>
    </row>
    <row r="1139" spans="1:9" x14ac:dyDescent="0.3">
      <c r="A1139" s="11">
        <v>94924</v>
      </c>
      <c r="B1139" s="12">
        <v>6600</v>
      </c>
      <c r="C1139" s="12">
        <v>213</v>
      </c>
      <c r="D1139" s="40">
        <v>580842</v>
      </c>
      <c r="E1139" s="13">
        <v>3.2272727272727272E-2</v>
      </c>
      <c r="F1139" s="21">
        <f t="shared" si="17"/>
        <v>1</v>
      </c>
      <c r="G1139" s="13">
        <v>3.3459495288435469E-2</v>
      </c>
      <c r="H1139" s="13">
        <v>3.2478945884221948E-2</v>
      </c>
      <c r="I1139" s="11">
        <v>4</v>
      </c>
    </row>
    <row r="1140" spans="1:9" x14ac:dyDescent="0.3">
      <c r="A1140" s="11">
        <v>94925</v>
      </c>
      <c r="B1140" s="12">
        <v>37301</v>
      </c>
      <c r="C1140" s="12">
        <v>1538</v>
      </c>
      <c r="D1140" s="40">
        <v>3818159</v>
      </c>
      <c r="E1140" s="13">
        <v>4.1232138548564383E-2</v>
      </c>
      <c r="F1140" s="21">
        <f t="shared" si="17"/>
        <v>1</v>
      </c>
      <c r="G1140" s="13">
        <v>3.6828456056186738E-2</v>
      </c>
      <c r="H1140" s="13">
        <v>4.1232138548564383E-2</v>
      </c>
      <c r="I1140" s="11">
        <v>15</v>
      </c>
    </row>
    <row r="1141" spans="1:9" x14ac:dyDescent="0.3">
      <c r="A1141" s="8">
        <v>94928</v>
      </c>
      <c r="B1141" s="9">
        <v>145357</v>
      </c>
      <c r="C1141" s="9">
        <v>5275</v>
      </c>
      <c r="D1141" s="41">
        <v>13938318</v>
      </c>
      <c r="E1141" s="10">
        <v>3.6289961955736569E-2</v>
      </c>
      <c r="F1141" s="16">
        <f t="shared" si="17"/>
        <v>0.34995123485565283</v>
      </c>
      <c r="G1141" s="10">
        <v>3.8657448951658936E-2</v>
      </c>
      <c r="H1141" s="10">
        <v>3.6289961955736569E-2</v>
      </c>
      <c r="I1141" s="8">
        <v>8</v>
      </c>
    </row>
    <row r="1142" spans="1:9" x14ac:dyDescent="0.3">
      <c r="A1142" s="17">
        <v>94929</v>
      </c>
      <c r="B1142" s="18">
        <v>1184</v>
      </c>
      <c r="C1142" s="18">
        <v>38</v>
      </c>
      <c r="D1142" s="39">
        <v>103349</v>
      </c>
      <c r="E1142" s="19">
        <v>3.2094594594594593E-2</v>
      </c>
      <c r="F1142" s="20">
        <f t="shared" si="17"/>
        <v>1</v>
      </c>
      <c r="G1142" s="19">
        <v>3.6828456056186738E-2</v>
      </c>
      <c r="H1142" s="19">
        <v>3.5171835392066982E-2</v>
      </c>
      <c r="I1142" s="17">
        <v>7</v>
      </c>
    </row>
    <row r="1143" spans="1:9" x14ac:dyDescent="0.3">
      <c r="A1143" s="11">
        <v>94930</v>
      </c>
      <c r="B1143" s="12">
        <v>35085</v>
      </c>
      <c r="C1143" s="12">
        <v>1609</v>
      </c>
      <c r="D1143" s="40">
        <v>4066752</v>
      </c>
      <c r="E1143" s="13">
        <v>4.5860054154196951E-2</v>
      </c>
      <c r="F1143" s="21">
        <f t="shared" si="17"/>
        <v>1</v>
      </c>
      <c r="G1143" s="13">
        <v>4.1520434010244155E-2</v>
      </c>
      <c r="H1143" s="13">
        <v>4.5860054154196951E-2</v>
      </c>
      <c r="I1143" s="11">
        <v>18</v>
      </c>
    </row>
    <row r="1144" spans="1:9" x14ac:dyDescent="0.3">
      <c r="A1144" s="11">
        <v>94931</v>
      </c>
      <c r="B1144" s="12">
        <v>33834</v>
      </c>
      <c r="C1144" s="12">
        <v>1142</v>
      </c>
      <c r="D1144" s="40">
        <v>3074904</v>
      </c>
      <c r="E1144" s="13">
        <v>3.3753029496955723E-2</v>
      </c>
      <c r="F1144" s="21">
        <f t="shared" si="17"/>
        <v>0.64675121399906754</v>
      </c>
      <c r="G1144" s="13">
        <v>3.6828456056186738E-2</v>
      </c>
      <c r="H1144" s="13">
        <v>3.3753029496955723E-2</v>
      </c>
      <c r="I1144" s="11">
        <v>5</v>
      </c>
    </row>
    <row r="1145" spans="1:9" x14ac:dyDescent="0.3">
      <c r="A1145" s="11">
        <v>94933</v>
      </c>
      <c r="B1145" s="12">
        <v>4044</v>
      </c>
      <c r="C1145" s="12">
        <v>148</v>
      </c>
      <c r="D1145" s="40">
        <v>313570</v>
      </c>
      <c r="E1145" s="13">
        <v>3.6597428288822946E-2</v>
      </c>
      <c r="F1145" s="21">
        <f t="shared" si="17"/>
        <v>0.75080979589170971</v>
      </c>
      <c r="G1145" s="13">
        <v>4.1289910434779177E-2</v>
      </c>
      <c r="H1145" s="13">
        <v>3.8255041910213033E-2</v>
      </c>
      <c r="I1145" s="11">
        <v>10</v>
      </c>
    </row>
    <row r="1146" spans="1:9" x14ac:dyDescent="0.3">
      <c r="A1146" s="8">
        <v>94937</v>
      </c>
      <c r="B1146" s="9">
        <v>5450</v>
      </c>
      <c r="C1146" s="9">
        <v>147</v>
      </c>
      <c r="D1146" s="41">
        <v>374068</v>
      </c>
      <c r="E1146" s="10">
        <v>2.6972477064220183E-2</v>
      </c>
      <c r="F1146" s="16">
        <f t="shared" si="17"/>
        <v>0.55332148606618436</v>
      </c>
      <c r="G1146" s="10">
        <v>3.0348408162238168E-2</v>
      </c>
      <c r="H1146" s="10">
        <v>2.781372602359081E-2</v>
      </c>
      <c r="I1146" s="8">
        <v>2</v>
      </c>
    </row>
    <row r="1147" spans="1:9" x14ac:dyDescent="0.3">
      <c r="A1147" s="17">
        <v>94938</v>
      </c>
      <c r="B1147" s="18">
        <v>2960</v>
      </c>
      <c r="C1147" s="18">
        <v>120</v>
      </c>
      <c r="D1147" s="39">
        <v>309706</v>
      </c>
      <c r="E1147" s="19">
        <v>4.0540540540540543E-2</v>
      </c>
      <c r="F1147" s="20">
        <f t="shared" si="17"/>
        <v>1</v>
      </c>
      <c r="G1147" s="19">
        <v>3.4799683556791118E-2</v>
      </c>
      <c r="H1147" s="19">
        <v>3.7976223074332779E-2</v>
      </c>
      <c r="I1147" s="17">
        <v>10</v>
      </c>
    </row>
    <row r="1148" spans="1:9" x14ac:dyDescent="0.3">
      <c r="A1148" s="11">
        <v>94939</v>
      </c>
      <c r="B1148" s="12">
        <v>28436</v>
      </c>
      <c r="C1148" s="12">
        <v>1172</v>
      </c>
      <c r="D1148" s="40">
        <v>2884552</v>
      </c>
      <c r="E1148" s="13">
        <v>4.1215360810240541E-2</v>
      </c>
      <c r="F1148" s="21">
        <f t="shared" si="17"/>
        <v>0.33746235941437125</v>
      </c>
      <c r="G1148" s="13">
        <v>3.4799683556791118E-2</v>
      </c>
      <c r="H1148" s="13">
        <v>4.1215360810240541E-2</v>
      </c>
      <c r="I1148" s="11">
        <v>15</v>
      </c>
    </row>
    <row r="1149" spans="1:9" x14ac:dyDescent="0.3">
      <c r="A1149" s="11">
        <v>94940</v>
      </c>
      <c r="B1149" s="12">
        <v>1101</v>
      </c>
      <c r="C1149" s="12">
        <v>36</v>
      </c>
      <c r="D1149" s="40">
        <v>111874</v>
      </c>
      <c r="E1149" s="13">
        <v>3.2697547683923703E-2</v>
      </c>
      <c r="F1149" s="21">
        <f t="shared" si="17"/>
        <v>1</v>
      </c>
      <c r="G1149" s="13">
        <v>3.3459495288435469E-2</v>
      </c>
      <c r="H1149" s="13">
        <v>3.32023666520668E-2</v>
      </c>
      <c r="I1149" s="11">
        <v>5</v>
      </c>
    </row>
    <row r="1150" spans="1:9" x14ac:dyDescent="0.3">
      <c r="A1150" s="11">
        <v>94941</v>
      </c>
      <c r="B1150" s="12">
        <v>124608</v>
      </c>
      <c r="C1150" s="12">
        <v>5408</v>
      </c>
      <c r="D1150" s="40">
        <v>13728846</v>
      </c>
      <c r="E1150" s="13">
        <v>4.3400102722136617E-2</v>
      </c>
      <c r="F1150" s="21">
        <f t="shared" si="17"/>
        <v>1</v>
      </c>
      <c r="G1150" s="13">
        <v>4.1025375513555534E-2</v>
      </c>
      <c r="H1150" s="13">
        <v>4.3400102722136617E-2</v>
      </c>
      <c r="I1150" s="11">
        <v>17</v>
      </c>
    </row>
    <row r="1151" spans="1:9" x14ac:dyDescent="0.3">
      <c r="A1151" s="8">
        <v>94945</v>
      </c>
      <c r="B1151" s="9">
        <v>71146</v>
      </c>
      <c r="C1151" s="9">
        <v>2424</v>
      </c>
      <c r="D1151" s="41">
        <v>6116314</v>
      </c>
      <c r="E1151" s="10">
        <v>3.4070784021589411E-2</v>
      </c>
      <c r="F1151" s="16">
        <f t="shared" si="17"/>
        <v>0.58855798056202047</v>
      </c>
      <c r="G1151" s="10">
        <v>3.4205683196987607E-2</v>
      </c>
      <c r="H1151" s="10">
        <v>3.4070784021589411E-2</v>
      </c>
      <c r="I1151" s="8">
        <v>6</v>
      </c>
    </row>
    <row r="1152" spans="1:9" x14ac:dyDescent="0.3">
      <c r="A1152" s="17">
        <v>94946</v>
      </c>
      <c r="B1152" s="18">
        <v>3349</v>
      </c>
      <c r="C1152" s="18">
        <v>109</v>
      </c>
      <c r="D1152" s="39">
        <v>276043</v>
      </c>
      <c r="E1152" s="19">
        <v>3.2547028963869809E-2</v>
      </c>
      <c r="F1152" s="20">
        <f t="shared" si="17"/>
        <v>1</v>
      </c>
      <c r="G1152" s="19">
        <v>3.3459495288435469E-2</v>
      </c>
      <c r="H1152" s="19">
        <v>3.2922455951118257E-2</v>
      </c>
      <c r="I1152" s="17">
        <v>5</v>
      </c>
    </row>
    <row r="1153" spans="1:9" x14ac:dyDescent="0.3">
      <c r="A1153" s="11">
        <v>94947</v>
      </c>
      <c r="B1153" s="12">
        <v>100190</v>
      </c>
      <c r="C1153" s="12">
        <v>3433</v>
      </c>
      <c r="D1153" s="40">
        <v>8879516</v>
      </c>
      <c r="E1153" s="13">
        <v>3.4264896696277074E-2</v>
      </c>
      <c r="F1153" s="21">
        <f t="shared" si="17"/>
        <v>1</v>
      </c>
      <c r="G1153" s="13">
        <v>3.4799683556791118E-2</v>
      </c>
      <c r="H1153" s="13">
        <v>3.4264896696277074E-2</v>
      </c>
      <c r="I1153" s="11">
        <v>6</v>
      </c>
    </row>
    <row r="1154" spans="1:9" x14ac:dyDescent="0.3">
      <c r="A1154" s="11">
        <v>94949</v>
      </c>
      <c r="B1154" s="12">
        <v>66000</v>
      </c>
      <c r="C1154" s="12">
        <v>2443</v>
      </c>
      <c r="D1154" s="40">
        <v>6101875</v>
      </c>
      <c r="E1154" s="13">
        <v>3.7015151515151515E-2</v>
      </c>
      <c r="F1154" s="21">
        <f t="shared" si="17"/>
        <v>0.22650224836563462</v>
      </c>
      <c r="G1154" s="13">
        <v>3.5986555924986528E-2</v>
      </c>
      <c r="H1154" s="13">
        <v>3.7015151515151515E-2</v>
      </c>
      <c r="I1154" s="11">
        <v>9</v>
      </c>
    </row>
    <row r="1155" spans="1:9" x14ac:dyDescent="0.3">
      <c r="A1155" s="11">
        <v>94950</v>
      </c>
      <c r="B1155" s="12">
        <v>496</v>
      </c>
      <c r="C1155" s="12">
        <v>15</v>
      </c>
      <c r="D1155" s="40">
        <v>31686</v>
      </c>
      <c r="E1155" s="13">
        <v>3.0241935483870969E-2</v>
      </c>
      <c r="F1155" s="21">
        <f t="shared" ref="F1155:F1218" si="18">IF(B1156&gt;9668,1,SQRT(B1156/9668))</f>
        <v>1</v>
      </c>
      <c r="G1155" s="13">
        <v>4.1289910434779177E-2</v>
      </c>
      <c r="H1155" s="13">
        <v>3.8787519268511254E-2</v>
      </c>
      <c r="I1155" s="11">
        <v>11</v>
      </c>
    </row>
    <row r="1156" spans="1:9" x14ac:dyDescent="0.3">
      <c r="A1156" s="8">
        <v>94951</v>
      </c>
      <c r="B1156" s="9">
        <v>18996</v>
      </c>
      <c r="C1156" s="9">
        <v>603</v>
      </c>
      <c r="D1156" s="41">
        <v>1660067</v>
      </c>
      <c r="E1156" s="10">
        <v>3.1743524952621602E-2</v>
      </c>
      <c r="F1156" s="16">
        <f t="shared" si="18"/>
        <v>1</v>
      </c>
      <c r="G1156" s="10">
        <v>3.5986555924986528E-2</v>
      </c>
      <c r="H1156" s="10">
        <v>3.1743524952621602E-2</v>
      </c>
      <c r="I1156" s="8">
        <v>4</v>
      </c>
    </row>
    <row r="1157" spans="1:9" x14ac:dyDescent="0.3">
      <c r="A1157" s="17">
        <v>94952</v>
      </c>
      <c r="B1157" s="18">
        <v>131443</v>
      </c>
      <c r="C1157" s="18">
        <v>4432</v>
      </c>
      <c r="D1157" s="39">
        <v>11643956</v>
      </c>
      <c r="E1157" s="19">
        <v>3.3718037476320531E-2</v>
      </c>
      <c r="F1157" s="20">
        <f t="shared" si="18"/>
        <v>1</v>
      </c>
      <c r="G1157" s="19">
        <v>3.4205683196987607E-2</v>
      </c>
      <c r="H1157" s="19">
        <v>3.3718037476320531E-2</v>
      </c>
      <c r="I1157" s="17">
        <v>5</v>
      </c>
    </row>
    <row r="1158" spans="1:9" x14ac:dyDescent="0.3">
      <c r="A1158" s="11">
        <v>94954</v>
      </c>
      <c r="B1158" s="12">
        <v>142973</v>
      </c>
      <c r="C1158" s="12">
        <v>4765</v>
      </c>
      <c r="D1158" s="40">
        <v>12612459</v>
      </c>
      <c r="E1158" s="13">
        <v>3.3327971015506427E-2</v>
      </c>
      <c r="F1158" s="21">
        <f t="shared" si="18"/>
        <v>0.81285696782694039</v>
      </c>
      <c r="G1158" s="13">
        <v>3.4205683196987607E-2</v>
      </c>
      <c r="H1158" s="13">
        <v>3.3327971015506427E-2</v>
      </c>
      <c r="I1158" s="11">
        <v>5</v>
      </c>
    </row>
    <row r="1159" spans="1:9" x14ac:dyDescent="0.3">
      <c r="A1159" s="11">
        <v>94956</v>
      </c>
      <c r="B1159" s="12">
        <v>6388</v>
      </c>
      <c r="C1159" s="12">
        <v>203</v>
      </c>
      <c r="D1159" s="40">
        <v>478994</v>
      </c>
      <c r="E1159" s="13">
        <v>3.1778334376956791E-2</v>
      </c>
      <c r="F1159" s="21">
        <f t="shared" si="18"/>
        <v>0.95291508850901852</v>
      </c>
      <c r="G1159" s="13">
        <v>3.3459495288435469E-2</v>
      </c>
      <c r="H1159" s="13">
        <v>3.2092951927501737E-2</v>
      </c>
      <c r="I1159" s="11">
        <v>4</v>
      </c>
    </row>
    <row r="1160" spans="1:9" x14ac:dyDescent="0.3">
      <c r="A1160" s="11">
        <v>94957</v>
      </c>
      <c r="B1160" s="12">
        <v>8779</v>
      </c>
      <c r="C1160" s="12">
        <v>366</v>
      </c>
      <c r="D1160" s="40">
        <v>957713</v>
      </c>
      <c r="E1160" s="13">
        <v>4.1690397539583098E-2</v>
      </c>
      <c r="F1160" s="21">
        <f t="shared" si="18"/>
        <v>1</v>
      </c>
      <c r="G1160" s="13">
        <v>4.1025375513555534E-2</v>
      </c>
      <c r="H1160" s="13">
        <v>4.1659085036348034E-2</v>
      </c>
      <c r="I1160" s="11">
        <v>15</v>
      </c>
    </row>
    <row r="1161" spans="1:9" x14ac:dyDescent="0.3">
      <c r="A1161" s="8">
        <v>94960</v>
      </c>
      <c r="B1161" s="9">
        <v>60501</v>
      </c>
      <c r="C1161" s="9">
        <v>2513</v>
      </c>
      <c r="D1161" s="41">
        <v>6219666</v>
      </c>
      <c r="E1161" s="10">
        <v>4.1536503528867293E-2</v>
      </c>
      <c r="F1161" s="16">
        <f t="shared" si="18"/>
        <v>0.54351405685213205</v>
      </c>
      <c r="G1161" s="10">
        <v>3.9900152940889569E-2</v>
      </c>
      <c r="H1161" s="10">
        <v>4.1536503528867293E-2</v>
      </c>
      <c r="I1161" s="8">
        <v>15</v>
      </c>
    </row>
    <row r="1162" spans="1:9" x14ac:dyDescent="0.3">
      <c r="A1162" s="17">
        <v>94963</v>
      </c>
      <c r="B1162" s="18">
        <v>2856</v>
      </c>
      <c r="C1162" s="18">
        <v>106</v>
      </c>
      <c r="D1162" s="39">
        <v>261368</v>
      </c>
      <c r="E1162" s="19">
        <v>3.711484593837535E-2</v>
      </c>
      <c r="F1162" s="20">
        <f t="shared" si="18"/>
        <v>0.32892548323426335</v>
      </c>
      <c r="G1162" s="19">
        <v>3.6828456056186738E-2</v>
      </c>
      <c r="H1162" s="19">
        <v>3.6984112982896472E-2</v>
      </c>
      <c r="I1162" s="17">
        <v>9</v>
      </c>
    </row>
    <row r="1163" spans="1:9" x14ac:dyDescent="0.3">
      <c r="A1163" s="11">
        <v>94964</v>
      </c>
      <c r="B1163" s="12">
        <v>1046</v>
      </c>
      <c r="C1163" s="12">
        <v>33</v>
      </c>
      <c r="D1163" s="40">
        <v>92803</v>
      </c>
      <c r="E1163" s="13">
        <v>3.1548757170172081E-2</v>
      </c>
      <c r="F1163" s="21">
        <f t="shared" si="18"/>
        <v>1</v>
      </c>
      <c r="G1163" s="13">
        <v>4.1289910434779177E-2</v>
      </c>
      <c r="H1163" s="13">
        <v>3.8085796889959264E-2</v>
      </c>
      <c r="I1163" s="11">
        <v>10</v>
      </c>
    </row>
    <row r="1164" spans="1:9" x14ac:dyDescent="0.3">
      <c r="A1164" s="11">
        <v>94965</v>
      </c>
      <c r="B1164" s="12">
        <v>46620</v>
      </c>
      <c r="C1164" s="12">
        <v>1954</v>
      </c>
      <c r="D1164" s="40">
        <v>5024757</v>
      </c>
      <c r="E1164" s="13">
        <v>4.1913341913341916E-2</v>
      </c>
      <c r="F1164" s="21">
        <f t="shared" si="18"/>
        <v>0.59162546159020268</v>
      </c>
      <c r="G1164" s="13">
        <v>3.8657448951658936E-2</v>
      </c>
      <c r="H1164" s="13">
        <v>4.1913341913341916E-2</v>
      </c>
      <c r="I1164" s="11">
        <v>16</v>
      </c>
    </row>
    <row r="1165" spans="1:9" x14ac:dyDescent="0.3">
      <c r="A1165" s="11">
        <v>94970</v>
      </c>
      <c r="B1165" s="12">
        <v>3384</v>
      </c>
      <c r="C1165" s="12">
        <v>129</v>
      </c>
      <c r="D1165" s="40">
        <v>310827</v>
      </c>
      <c r="E1165" s="13">
        <v>3.8120567375886524E-2</v>
      </c>
      <c r="F1165" s="21">
        <f t="shared" si="18"/>
        <v>0.40053233092660701</v>
      </c>
      <c r="G1165" s="13">
        <v>3.8657448951658936E-2</v>
      </c>
      <c r="H1165" s="13">
        <v>3.8339816141573307E-2</v>
      </c>
      <c r="I1165" s="11">
        <v>11</v>
      </c>
    </row>
    <row r="1166" spans="1:9" x14ac:dyDescent="0.3">
      <c r="A1166" s="8">
        <v>94971</v>
      </c>
      <c r="B1166" s="9">
        <v>1551</v>
      </c>
      <c r="C1166" s="9">
        <v>40</v>
      </c>
      <c r="D1166" s="41">
        <v>102068</v>
      </c>
      <c r="E1166" s="10">
        <v>2.5789813023855575E-2</v>
      </c>
      <c r="F1166" s="16">
        <f t="shared" si="18"/>
        <v>0.37971964485453841</v>
      </c>
      <c r="G1166" s="10">
        <v>3.4205683196987607E-2</v>
      </c>
      <c r="H1166" s="10">
        <v>3.0834855099767328E-2</v>
      </c>
      <c r="I1166" s="8">
        <v>3</v>
      </c>
    </row>
    <row r="1167" spans="1:9" x14ac:dyDescent="0.3">
      <c r="A1167" s="17">
        <v>94972</v>
      </c>
      <c r="B1167" s="18">
        <v>1394</v>
      </c>
      <c r="C1167" s="18">
        <v>42</v>
      </c>
      <c r="D1167" s="39">
        <v>108536</v>
      </c>
      <c r="E1167" s="19">
        <v>3.0129124820659971E-2</v>
      </c>
      <c r="F1167" s="20">
        <f t="shared" si="18"/>
        <v>0.81786779913619345</v>
      </c>
      <c r="G1167" s="19">
        <v>3.0348408162238168E-2</v>
      </c>
      <c r="H1167" s="19">
        <v>3.0265141969651584E-2</v>
      </c>
      <c r="I1167" s="17">
        <v>3</v>
      </c>
    </row>
    <row r="1168" spans="1:9" x14ac:dyDescent="0.3">
      <c r="A1168" s="11">
        <v>94973</v>
      </c>
      <c r="B1168" s="12">
        <v>6467</v>
      </c>
      <c r="C1168" s="12">
        <v>252</v>
      </c>
      <c r="D1168" s="40">
        <v>637210</v>
      </c>
      <c r="E1168" s="13">
        <v>3.896706355342508E-2</v>
      </c>
      <c r="F1168" s="21">
        <f t="shared" si="18"/>
        <v>0.82548364730335289</v>
      </c>
      <c r="G1168" s="13">
        <v>3.7919295997972377E-2</v>
      </c>
      <c r="H1168" s="13">
        <v>3.877623134255679E-2</v>
      </c>
      <c r="I1168" s="11">
        <v>11</v>
      </c>
    </row>
    <row r="1169" spans="1:9" x14ac:dyDescent="0.3">
      <c r="A1169" s="11">
        <v>95002</v>
      </c>
      <c r="B1169" s="12">
        <v>6588</v>
      </c>
      <c r="C1169" s="12">
        <v>240</v>
      </c>
      <c r="D1169" s="40">
        <v>591067</v>
      </c>
      <c r="E1169" s="13">
        <v>3.6429872495446269E-2</v>
      </c>
      <c r="F1169" s="21">
        <f t="shared" si="18"/>
        <v>1</v>
      </c>
      <c r="G1169" s="13">
        <v>3.6828456056186738E-2</v>
      </c>
      <c r="H1169" s="13">
        <v>3.6499431844711536E-2</v>
      </c>
      <c r="I1169" s="11">
        <v>8</v>
      </c>
    </row>
    <row r="1170" spans="1:9" x14ac:dyDescent="0.3">
      <c r="A1170" s="11">
        <v>95003</v>
      </c>
      <c r="B1170" s="12">
        <v>105466</v>
      </c>
      <c r="C1170" s="12">
        <v>3743</v>
      </c>
      <c r="D1170" s="40">
        <v>9001638</v>
      </c>
      <c r="E1170" s="13">
        <v>3.5490110556956743E-2</v>
      </c>
      <c r="F1170" s="21">
        <f t="shared" si="18"/>
        <v>1</v>
      </c>
      <c r="G1170" s="13">
        <v>3.4205683196987607E-2</v>
      </c>
      <c r="H1170" s="13">
        <v>3.5490110556956743E-2</v>
      </c>
      <c r="I1170" s="11">
        <v>7</v>
      </c>
    </row>
    <row r="1171" spans="1:9" x14ac:dyDescent="0.3">
      <c r="A1171" s="8">
        <v>95004</v>
      </c>
      <c r="B1171" s="9">
        <v>18582</v>
      </c>
      <c r="C1171" s="9">
        <v>532</v>
      </c>
      <c r="D1171" s="41">
        <v>1337221</v>
      </c>
      <c r="E1171" s="10">
        <v>2.8629856850715747E-2</v>
      </c>
      <c r="F1171" s="16">
        <f t="shared" si="18"/>
        <v>1</v>
      </c>
      <c r="G1171" s="10">
        <v>2.396108126582008E-2</v>
      </c>
      <c r="H1171" s="10">
        <v>2.8629856850715747E-2</v>
      </c>
      <c r="I1171" s="8">
        <v>2</v>
      </c>
    </row>
    <row r="1172" spans="1:9" x14ac:dyDescent="0.3">
      <c r="A1172" s="17">
        <v>95005</v>
      </c>
      <c r="B1172" s="18">
        <v>29196</v>
      </c>
      <c r="C1172" s="18">
        <v>1043</v>
      </c>
      <c r="D1172" s="39">
        <v>2659903</v>
      </c>
      <c r="E1172" s="19">
        <v>3.5724071790656252E-2</v>
      </c>
      <c r="F1172" s="20">
        <f t="shared" si="18"/>
        <v>1</v>
      </c>
      <c r="G1172" s="19">
        <v>3.7919295997972377E-2</v>
      </c>
      <c r="H1172" s="19">
        <v>3.5724071790656252E-2</v>
      </c>
      <c r="I1172" s="17">
        <v>8</v>
      </c>
    </row>
    <row r="1173" spans="1:9" x14ac:dyDescent="0.3">
      <c r="A1173" s="11">
        <v>95006</v>
      </c>
      <c r="B1173" s="12">
        <v>43179</v>
      </c>
      <c r="C1173" s="12">
        <v>1429</v>
      </c>
      <c r="D1173" s="40">
        <v>3620310</v>
      </c>
      <c r="E1173" s="13">
        <v>3.3094791449547231E-2</v>
      </c>
      <c r="F1173" s="21">
        <f t="shared" si="18"/>
        <v>0.58157476713159628</v>
      </c>
      <c r="G1173" s="13">
        <v>3.4205683196987607E-2</v>
      </c>
      <c r="H1173" s="13">
        <v>3.3094791449547231E-2</v>
      </c>
      <c r="I1173" s="11">
        <v>5</v>
      </c>
    </row>
    <row r="1174" spans="1:9" x14ac:dyDescent="0.3">
      <c r="A1174" s="11">
        <v>95007</v>
      </c>
      <c r="B1174" s="12">
        <v>3270</v>
      </c>
      <c r="C1174" s="12">
        <v>133</v>
      </c>
      <c r="D1174" s="40">
        <v>371055</v>
      </c>
      <c r="E1174" s="13">
        <v>4.0672782874617737E-2</v>
      </c>
      <c r="F1174" s="21">
        <f t="shared" si="18"/>
        <v>1</v>
      </c>
      <c r="G1174" s="13">
        <v>3.7919295997972377E-2</v>
      </c>
      <c r="H1174" s="13">
        <v>3.9520654487057313E-2</v>
      </c>
      <c r="I1174" s="11">
        <v>12</v>
      </c>
    </row>
    <row r="1175" spans="1:9" x14ac:dyDescent="0.3">
      <c r="A1175" s="11">
        <v>95008</v>
      </c>
      <c r="B1175" s="12">
        <v>175407</v>
      </c>
      <c r="C1175" s="12">
        <v>7233</v>
      </c>
      <c r="D1175" s="40">
        <v>17932306</v>
      </c>
      <c r="E1175" s="13">
        <v>4.1235526518325953E-2</v>
      </c>
      <c r="F1175" s="21">
        <f t="shared" si="18"/>
        <v>1</v>
      </c>
      <c r="G1175" s="13">
        <v>3.8791894736138414E-2</v>
      </c>
      <c r="H1175" s="13">
        <v>4.1235526518325953E-2</v>
      </c>
      <c r="I1175" s="11">
        <v>15</v>
      </c>
    </row>
    <row r="1176" spans="1:9" x14ac:dyDescent="0.3">
      <c r="A1176" s="8">
        <v>95010</v>
      </c>
      <c r="B1176" s="9">
        <v>35547</v>
      </c>
      <c r="C1176" s="9">
        <v>1292</v>
      </c>
      <c r="D1176" s="41">
        <v>3004583</v>
      </c>
      <c r="E1176" s="10">
        <v>3.6346245815399331E-2</v>
      </c>
      <c r="F1176" s="16">
        <f t="shared" si="18"/>
        <v>1</v>
      </c>
      <c r="G1176" s="10">
        <v>3.5986555924986528E-2</v>
      </c>
      <c r="H1176" s="10">
        <v>3.6346245815399331E-2</v>
      </c>
      <c r="I1176" s="8">
        <v>8</v>
      </c>
    </row>
    <row r="1177" spans="1:9" x14ac:dyDescent="0.3">
      <c r="A1177" s="17">
        <v>95012</v>
      </c>
      <c r="B1177" s="18">
        <v>33142</v>
      </c>
      <c r="C1177" s="18">
        <v>965</v>
      </c>
      <c r="D1177" s="39">
        <v>2388583</v>
      </c>
      <c r="E1177" s="19">
        <v>2.9117132339629474E-2</v>
      </c>
      <c r="F1177" s="20">
        <f t="shared" si="18"/>
        <v>0.20187372188143748</v>
      </c>
      <c r="G1177" s="19">
        <v>2.9055197269464841E-2</v>
      </c>
      <c r="H1177" s="19">
        <v>2.9117132339629474E-2</v>
      </c>
      <c r="I1177" s="17">
        <v>3</v>
      </c>
    </row>
    <row r="1178" spans="1:9" x14ac:dyDescent="0.3">
      <c r="A1178" s="11">
        <v>95013</v>
      </c>
      <c r="B1178" s="12">
        <v>394</v>
      </c>
      <c r="C1178" s="12">
        <v>14</v>
      </c>
      <c r="D1178" s="40">
        <v>39988</v>
      </c>
      <c r="E1178" s="13">
        <v>3.553299492385787E-2</v>
      </c>
      <c r="F1178" s="21">
        <f t="shared" si="18"/>
        <v>1</v>
      </c>
      <c r="G1178" s="13">
        <v>3.4799683556791118E-2</v>
      </c>
      <c r="H1178" s="13">
        <v>3.4947719851758846E-2</v>
      </c>
      <c r="I1178" s="11">
        <v>6</v>
      </c>
    </row>
    <row r="1179" spans="1:9" x14ac:dyDescent="0.3">
      <c r="A1179" s="11">
        <v>95014</v>
      </c>
      <c r="B1179" s="12">
        <v>223898</v>
      </c>
      <c r="C1179" s="12">
        <v>9772</v>
      </c>
      <c r="D1179" s="40">
        <v>23033324</v>
      </c>
      <c r="E1179" s="13">
        <v>4.3644874005127336E-2</v>
      </c>
      <c r="F1179" s="21">
        <f t="shared" si="18"/>
        <v>0.59511179383869395</v>
      </c>
      <c r="G1179" s="13">
        <v>4.1025375513555534E-2</v>
      </c>
      <c r="H1179" s="13">
        <v>4.3644874005127336E-2</v>
      </c>
      <c r="I1179" s="11">
        <v>17</v>
      </c>
    </row>
    <row r="1180" spans="1:9" x14ac:dyDescent="0.3">
      <c r="A1180" s="11">
        <v>95017</v>
      </c>
      <c r="B1180" s="12">
        <v>3424</v>
      </c>
      <c r="C1180" s="12">
        <v>130</v>
      </c>
      <c r="D1180" s="40">
        <v>314090</v>
      </c>
      <c r="E1180" s="13">
        <v>3.7967289719626166E-2</v>
      </c>
      <c r="F1180" s="21">
        <f t="shared" si="18"/>
        <v>1</v>
      </c>
      <c r="G1180" s="13">
        <v>3.4205683196987607E-2</v>
      </c>
      <c r="H1180" s="13">
        <v>3.6444259602390373E-2</v>
      </c>
      <c r="I1180" s="11">
        <v>8</v>
      </c>
    </row>
    <row r="1181" spans="1:9" x14ac:dyDescent="0.3">
      <c r="A1181" s="8">
        <v>95018</v>
      </c>
      <c r="B1181" s="9">
        <v>33557</v>
      </c>
      <c r="C1181" s="9">
        <v>1197</v>
      </c>
      <c r="D1181" s="41">
        <v>2956681</v>
      </c>
      <c r="E1181" s="10">
        <v>3.5670649938909914E-2</v>
      </c>
      <c r="F1181" s="16">
        <f t="shared" si="18"/>
        <v>1</v>
      </c>
      <c r="G1181" s="10">
        <v>3.4799683556791118E-2</v>
      </c>
      <c r="H1181" s="10">
        <v>3.5670649938909914E-2</v>
      </c>
      <c r="I1181" s="8">
        <v>7</v>
      </c>
    </row>
    <row r="1182" spans="1:9" x14ac:dyDescent="0.3">
      <c r="A1182" s="17">
        <v>95019</v>
      </c>
      <c r="B1182" s="18">
        <v>20631</v>
      </c>
      <c r="C1182" s="18">
        <v>722</v>
      </c>
      <c r="D1182" s="39">
        <v>1753733</v>
      </c>
      <c r="E1182" s="19">
        <v>3.499587998642819E-2</v>
      </c>
      <c r="F1182" s="20">
        <f t="shared" si="18"/>
        <v>1</v>
      </c>
      <c r="G1182" s="19">
        <v>2.9055197269464841E-2</v>
      </c>
      <c r="H1182" s="19">
        <v>3.499587998642819E-2</v>
      </c>
      <c r="I1182" s="17">
        <v>6</v>
      </c>
    </row>
    <row r="1183" spans="1:9" x14ac:dyDescent="0.3">
      <c r="A1183" s="11">
        <v>95020</v>
      </c>
      <c r="B1183" s="12">
        <v>194311</v>
      </c>
      <c r="C1183" s="12">
        <v>6209</v>
      </c>
      <c r="D1183" s="40">
        <v>15610988</v>
      </c>
      <c r="E1183" s="13">
        <v>3.1953929525348541E-2</v>
      </c>
      <c r="F1183" s="21">
        <f t="shared" si="18"/>
        <v>1</v>
      </c>
      <c r="G1183" s="13">
        <v>3.0348408162238168E-2</v>
      </c>
      <c r="H1183" s="13">
        <v>3.1953929525348541E-2</v>
      </c>
      <c r="I1183" s="11">
        <v>4</v>
      </c>
    </row>
    <row r="1184" spans="1:9" x14ac:dyDescent="0.3">
      <c r="A1184" s="11">
        <v>95023</v>
      </c>
      <c r="B1184" s="12">
        <v>171085</v>
      </c>
      <c r="C1184" s="12">
        <v>5084</v>
      </c>
      <c r="D1184" s="40">
        <v>12827268</v>
      </c>
      <c r="E1184" s="13">
        <v>2.9716222930122455E-2</v>
      </c>
      <c r="F1184" s="21">
        <f t="shared" si="18"/>
        <v>8.3247093702104202E-2</v>
      </c>
      <c r="G1184" s="13">
        <v>2.9055197269464841E-2</v>
      </c>
      <c r="H1184" s="13">
        <v>2.9716222930122455E-2</v>
      </c>
      <c r="I1184" s="11">
        <v>3</v>
      </c>
    </row>
    <row r="1185" spans="1:9" x14ac:dyDescent="0.3">
      <c r="A1185" s="11">
        <v>95026</v>
      </c>
      <c r="B1185" s="12">
        <v>67</v>
      </c>
      <c r="C1185" s="12">
        <v>2</v>
      </c>
      <c r="D1185" s="40">
        <v>3489</v>
      </c>
      <c r="E1185" s="13">
        <v>2.9850746268656716E-2</v>
      </c>
      <c r="F1185" s="21">
        <f t="shared" si="18"/>
        <v>1</v>
      </c>
      <c r="G1185" s="13">
        <v>3.8791894736138414E-2</v>
      </c>
      <c r="H1185" s="13">
        <v>3.8047570111861544E-2</v>
      </c>
      <c r="I1185" s="11">
        <v>10</v>
      </c>
    </row>
    <row r="1186" spans="1:9" x14ac:dyDescent="0.3">
      <c r="A1186" s="8">
        <v>95030</v>
      </c>
      <c r="B1186" s="9">
        <v>63065</v>
      </c>
      <c r="C1186" s="9">
        <v>2489</v>
      </c>
      <c r="D1186" s="41">
        <v>6230897</v>
      </c>
      <c r="E1186" s="10">
        <v>3.9467216364068816E-2</v>
      </c>
      <c r="F1186" s="16">
        <f t="shared" si="18"/>
        <v>1</v>
      </c>
      <c r="G1186" s="10">
        <v>3.4799683556791118E-2</v>
      </c>
      <c r="H1186" s="10">
        <v>3.9467216364068816E-2</v>
      </c>
      <c r="I1186" s="8">
        <v>12</v>
      </c>
    </row>
    <row r="1187" spans="1:9" x14ac:dyDescent="0.3">
      <c r="A1187" s="17">
        <v>95032</v>
      </c>
      <c r="B1187" s="18">
        <v>105984</v>
      </c>
      <c r="C1187" s="18">
        <v>4238</v>
      </c>
      <c r="D1187" s="39">
        <v>10433592</v>
      </c>
      <c r="E1187" s="19">
        <v>3.9987167874396136E-2</v>
      </c>
      <c r="F1187" s="20">
        <f t="shared" si="18"/>
        <v>1</v>
      </c>
      <c r="G1187" s="19">
        <v>3.6828456056186738E-2</v>
      </c>
      <c r="H1187" s="19">
        <v>3.9987167874396136E-2</v>
      </c>
      <c r="I1187" s="17">
        <v>13</v>
      </c>
    </row>
    <row r="1188" spans="1:9" x14ac:dyDescent="0.3">
      <c r="A1188" s="11">
        <v>95033</v>
      </c>
      <c r="B1188" s="12">
        <v>45860</v>
      </c>
      <c r="C1188" s="12">
        <v>1622</v>
      </c>
      <c r="D1188" s="40">
        <v>4297926</v>
      </c>
      <c r="E1188" s="13">
        <v>3.5368512865242042E-2</v>
      </c>
      <c r="F1188" s="21">
        <f t="shared" si="18"/>
        <v>1</v>
      </c>
      <c r="G1188" s="13">
        <v>3.6828456056186738E-2</v>
      </c>
      <c r="H1188" s="13">
        <v>3.5368512865242042E-2</v>
      </c>
      <c r="I1188" s="11">
        <v>7</v>
      </c>
    </row>
    <row r="1189" spans="1:9" x14ac:dyDescent="0.3">
      <c r="A1189" s="11">
        <v>95035</v>
      </c>
      <c r="B1189" s="12">
        <v>236283</v>
      </c>
      <c r="C1189" s="12">
        <v>9048</v>
      </c>
      <c r="D1189" s="40">
        <v>22035467</v>
      </c>
      <c r="E1189" s="13">
        <v>3.8293063826005259E-2</v>
      </c>
      <c r="F1189" s="21">
        <f t="shared" si="18"/>
        <v>1</v>
      </c>
      <c r="G1189" s="13">
        <v>4.1025375513555534E-2</v>
      </c>
      <c r="H1189" s="13">
        <v>3.8293063826005259E-2</v>
      </c>
      <c r="I1189" s="11">
        <v>10</v>
      </c>
    </row>
    <row r="1190" spans="1:9" x14ac:dyDescent="0.3">
      <c r="A1190" s="11">
        <v>95037</v>
      </c>
      <c r="B1190" s="12">
        <v>178499</v>
      </c>
      <c r="C1190" s="12">
        <v>5573</v>
      </c>
      <c r="D1190" s="40">
        <v>14317353</v>
      </c>
      <c r="E1190" s="13">
        <v>3.1221463425565411E-2</v>
      </c>
      <c r="F1190" s="21">
        <f t="shared" si="18"/>
        <v>0.73056107682199634</v>
      </c>
      <c r="G1190" s="13">
        <v>3.3459495288435469E-2</v>
      </c>
      <c r="H1190" s="13">
        <v>3.1221463425565411E-2</v>
      </c>
      <c r="I1190" s="11">
        <v>3</v>
      </c>
    </row>
    <row r="1191" spans="1:9" x14ac:dyDescent="0.3">
      <c r="A1191" s="8">
        <v>95039</v>
      </c>
      <c r="B1191" s="9">
        <v>5160</v>
      </c>
      <c r="C1191" s="9">
        <v>161</v>
      </c>
      <c r="D1191" s="41">
        <v>366688</v>
      </c>
      <c r="E1191" s="10">
        <v>3.1201550387596901E-2</v>
      </c>
      <c r="F1191" s="16">
        <f t="shared" si="18"/>
        <v>0.49532360088168759</v>
      </c>
      <c r="G1191" s="10">
        <v>2.9055197269464841E-2</v>
      </c>
      <c r="H1191" s="10">
        <v>3.0623239314687647E-2</v>
      </c>
      <c r="I1191" s="8">
        <v>3</v>
      </c>
    </row>
    <row r="1192" spans="1:9" x14ac:dyDescent="0.3">
      <c r="A1192" s="17">
        <v>95041</v>
      </c>
      <c r="B1192" s="18">
        <v>2372</v>
      </c>
      <c r="C1192" s="18">
        <v>91</v>
      </c>
      <c r="D1192" s="39">
        <v>234453</v>
      </c>
      <c r="E1192" s="19">
        <v>3.836424957841484E-2</v>
      </c>
      <c r="F1192" s="20">
        <f t="shared" si="18"/>
        <v>9.4861787838363951E-2</v>
      </c>
      <c r="G1192" s="19">
        <v>3.6828456056186738E-2</v>
      </c>
      <c r="H1192" s="19">
        <v>3.7589170833827533E-2</v>
      </c>
      <c r="I1192" s="17">
        <v>10</v>
      </c>
    </row>
    <row r="1193" spans="1:9" x14ac:dyDescent="0.3">
      <c r="A1193" s="11">
        <v>95042</v>
      </c>
      <c r="B1193" s="12">
        <v>87</v>
      </c>
      <c r="C1193" s="12">
        <v>12</v>
      </c>
      <c r="D1193" s="40">
        <v>30722</v>
      </c>
      <c r="E1193" s="13">
        <v>0.13793103448275862</v>
      </c>
      <c r="F1193" s="21">
        <f t="shared" si="18"/>
        <v>0.52196281474370931</v>
      </c>
      <c r="G1193" s="13">
        <v>3.6828456056186738E-2</v>
      </c>
      <c r="H1193" s="13">
        <v>4.6419227400799755E-2</v>
      </c>
      <c r="I1193" s="11">
        <v>19</v>
      </c>
    </row>
    <row r="1194" spans="1:9" x14ac:dyDescent="0.3">
      <c r="A1194" s="11">
        <v>95043</v>
      </c>
      <c r="B1194" s="12">
        <v>2634</v>
      </c>
      <c r="C1194" s="12">
        <v>58</v>
      </c>
      <c r="D1194" s="40">
        <v>114289</v>
      </c>
      <c r="E1194" s="13">
        <v>2.2019741837509491E-2</v>
      </c>
      <c r="F1194" s="21">
        <f t="shared" si="18"/>
        <v>0.16430543623286578</v>
      </c>
      <c r="G1194" s="13">
        <v>2.396108126582008E-2</v>
      </c>
      <c r="H1194" s="13">
        <v>2.2947774273446141E-2</v>
      </c>
      <c r="I1194" s="11">
        <v>1</v>
      </c>
    </row>
    <row r="1195" spans="1:9" x14ac:dyDescent="0.3">
      <c r="A1195" s="11">
        <v>95044</v>
      </c>
      <c r="B1195" s="12">
        <v>261</v>
      </c>
      <c r="C1195" s="12">
        <v>13</v>
      </c>
      <c r="D1195" s="40">
        <v>31991</v>
      </c>
      <c r="E1195" s="13">
        <v>4.9808429118773943E-2</v>
      </c>
      <c r="F1195" s="21">
        <f t="shared" si="18"/>
        <v>1</v>
      </c>
      <c r="G1195" s="13">
        <v>3.8657448951658936E-2</v>
      </c>
      <c r="H1195" s="13">
        <v>4.0489615612440799E-2</v>
      </c>
      <c r="I1195" s="11">
        <v>14</v>
      </c>
    </row>
    <row r="1196" spans="1:9" x14ac:dyDescent="0.3">
      <c r="A1196" s="8">
        <v>95045</v>
      </c>
      <c r="B1196" s="9">
        <v>15641</v>
      </c>
      <c r="C1196" s="9">
        <v>424</v>
      </c>
      <c r="D1196" s="41">
        <v>994274</v>
      </c>
      <c r="E1196" s="10">
        <v>2.7108241161051084E-2</v>
      </c>
      <c r="F1196" s="16">
        <f t="shared" si="18"/>
        <v>1</v>
      </c>
      <c r="G1196" s="10">
        <v>2.396108126582008E-2</v>
      </c>
      <c r="H1196" s="10">
        <v>2.7108241161051084E-2</v>
      </c>
      <c r="I1196" s="8">
        <v>2</v>
      </c>
    </row>
    <row r="1197" spans="1:9" x14ac:dyDescent="0.3">
      <c r="A1197" s="17">
        <v>95046</v>
      </c>
      <c r="B1197" s="18">
        <v>27638</v>
      </c>
      <c r="C1197" s="18">
        <v>760</v>
      </c>
      <c r="D1197" s="39">
        <v>2005292</v>
      </c>
      <c r="E1197" s="19">
        <v>2.7498371806932483E-2</v>
      </c>
      <c r="F1197" s="20">
        <f t="shared" si="18"/>
        <v>1</v>
      </c>
      <c r="G1197" s="19">
        <v>3.0348408162238168E-2</v>
      </c>
      <c r="H1197" s="19">
        <v>2.7498371806932483E-2</v>
      </c>
      <c r="I1197" s="17">
        <v>2</v>
      </c>
    </row>
    <row r="1198" spans="1:9" x14ac:dyDescent="0.3">
      <c r="A1198" s="11">
        <v>95050</v>
      </c>
      <c r="B1198" s="12">
        <v>121935</v>
      </c>
      <c r="C1198" s="12">
        <v>5123</v>
      </c>
      <c r="D1198" s="40">
        <v>12802579</v>
      </c>
      <c r="E1198" s="13">
        <v>4.201418788698897E-2</v>
      </c>
      <c r="F1198" s="21">
        <f t="shared" si="18"/>
        <v>1</v>
      </c>
      <c r="G1198" s="13">
        <v>4.0091859426353744E-2</v>
      </c>
      <c r="H1198" s="13">
        <v>4.201418788698897E-2</v>
      </c>
      <c r="I1198" s="11">
        <v>16</v>
      </c>
    </row>
    <row r="1199" spans="1:9" x14ac:dyDescent="0.3">
      <c r="A1199" s="11">
        <v>95051</v>
      </c>
      <c r="B1199" s="12">
        <v>200832</v>
      </c>
      <c r="C1199" s="12">
        <v>8551</v>
      </c>
      <c r="D1199" s="40">
        <v>21056821</v>
      </c>
      <c r="E1199" s="13">
        <v>4.257787603569152E-2</v>
      </c>
      <c r="F1199" s="21">
        <f t="shared" si="18"/>
        <v>0.36499726536458371</v>
      </c>
      <c r="G1199" s="13">
        <v>4.1520434010244155E-2</v>
      </c>
      <c r="H1199" s="13">
        <v>4.257787603569152E-2</v>
      </c>
      <c r="I1199" s="11">
        <v>16</v>
      </c>
    </row>
    <row r="1200" spans="1:9" x14ac:dyDescent="0.3">
      <c r="A1200" s="11">
        <v>95053</v>
      </c>
      <c r="B1200" s="12">
        <v>1288</v>
      </c>
      <c r="C1200" s="12">
        <v>57</v>
      </c>
      <c r="D1200" s="40">
        <v>139960</v>
      </c>
      <c r="E1200" s="13">
        <v>4.4254658385093168E-2</v>
      </c>
      <c r="F1200" s="21">
        <f t="shared" si="18"/>
        <v>1</v>
      </c>
      <c r="G1200" s="13">
        <v>4.0091859426353744E-2</v>
      </c>
      <c r="H1200" s="13">
        <v>4.1611269662556169E-2</v>
      </c>
      <c r="I1200" s="11">
        <v>15</v>
      </c>
    </row>
    <row r="1201" spans="1:9" x14ac:dyDescent="0.3">
      <c r="A1201" s="8">
        <v>95054</v>
      </c>
      <c r="B1201" s="9">
        <v>77586</v>
      </c>
      <c r="C1201" s="9">
        <v>3176</v>
      </c>
      <c r="D1201" s="41">
        <v>7663562</v>
      </c>
      <c r="E1201" s="10">
        <v>4.0935220271698505E-2</v>
      </c>
      <c r="F1201" s="16">
        <f t="shared" si="18"/>
        <v>1</v>
      </c>
      <c r="G1201" s="10">
        <v>4.1025375513555534E-2</v>
      </c>
      <c r="H1201" s="10">
        <v>4.0935220271698505E-2</v>
      </c>
      <c r="I1201" s="8">
        <v>14</v>
      </c>
    </row>
    <row r="1202" spans="1:9" x14ac:dyDescent="0.3">
      <c r="A1202" s="17">
        <v>95060</v>
      </c>
      <c r="B1202" s="18">
        <v>157796</v>
      </c>
      <c r="C1202" s="18">
        <v>5834</v>
      </c>
      <c r="D1202" s="39">
        <v>13831539</v>
      </c>
      <c r="E1202" s="19">
        <v>3.6971786357068617E-2</v>
      </c>
      <c r="F1202" s="20">
        <f t="shared" si="18"/>
        <v>1</v>
      </c>
      <c r="G1202" s="19">
        <v>3.5986555924986528E-2</v>
      </c>
      <c r="H1202" s="19">
        <v>3.6971786357068617E-2</v>
      </c>
      <c r="I1202" s="17">
        <v>9</v>
      </c>
    </row>
    <row r="1203" spans="1:9" x14ac:dyDescent="0.3">
      <c r="A1203" s="11">
        <v>95062</v>
      </c>
      <c r="B1203" s="12">
        <v>134980</v>
      </c>
      <c r="C1203" s="12">
        <v>4912</v>
      </c>
      <c r="D1203" s="40">
        <v>11681707</v>
      </c>
      <c r="E1203" s="13">
        <v>3.6390576381686177E-2</v>
      </c>
      <c r="F1203" s="21">
        <f t="shared" si="18"/>
        <v>0.81913150168085025</v>
      </c>
      <c r="G1203" s="13">
        <v>3.7919295997972377E-2</v>
      </c>
      <c r="H1203" s="13">
        <v>3.6390576381686177E-2</v>
      </c>
      <c r="I1203" s="11">
        <v>8</v>
      </c>
    </row>
    <row r="1204" spans="1:9" x14ac:dyDescent="0.3">
      <c r="A1204" s="11">
        <v>95064</v>
      </c>
      <c r="B1204" s="12">
        <v>6487</v>
      </c>
      <c r="C1204" s="12">
        <v>326</v>
      </c>
      <c r="D1204" s="40">
        <v>717264</v>
      </c>
      <c r="E1204" s="13">
        <v>5.0254354863573297E-2</v>
      </c>
      <c r="F1204" s="21">
        <f t="shared" si="18"/>
        <v>1</v>
      </c>
      <c r="G1204" s="13">
        <v>4.7386846690150433E-2</v>
      </c>
      <c r="H1204" s="13">
        <v>4.9735712966328414E-2</v>
      </c>
      <c r="I1204" s="11">
        <v>19</v>
      </c>
    </row>
    <row r="1205" spans="1:9" x14ac:dyDescent="0.3">
      <c r="A1205" s="11">
        <v>95065</v>
      </c>
      <c r="B1205" s="12">
        <v>33354</v>
      </c>
      <c r="C1205" s="12">
        <v>1060</v>
      </c>
      <c r="D1205" s="40">
        <v>2498800</v>
      </c>
      <c r="E1205" s="13">
        <v>3.1780296216345864E-2</v>
      </c>
      <c r="F1205" s="21">
        <f t="shared" si="18"/>
        <v>1</v>
      </c>
      <c r="G1205" s="13">
        <v>3.3459495288435469E-2</v>
      </c>
      <c r="H1205" s="13">
        <v>3.1780296216345864E-2</v>
      </c>
      <c r="I1205" s="11">
        <v>4</v>
      </c>
    </row>
    <row r="1206" spans="1:9" x14ac:dyDescent="0.3">
      <c r="A1206" s="8">
        <v>95066</v>
      </c>
      <c r="B1206" s="9">
        <v>62936</v>
      </c>
      <c r="C1206" s="9">
        <v>2134</v>
      </c>
      <c r="D1206" s="41">
        <v>5102975</v>
      </c>
      <c r="E1206" s="10">
        <v>3.3907461548239481E-2</v>
      </c>
      <c r="F1206" s="16">
        <f t="shared" si="18"/>
        <v>1</v>
      </c>
      <c r="G1206" s="10">
        <v>3.3459495288435469E-2</v>
      </c>
      <c r="H1206" s="10">
        <v>3.3907461548239481E-2</v>
      </c>
      <c r="I1206" s="8">
        <v>5</v>
      </c>
    </row>
    <row r="1207" spans="1:9" x14ac:dyDescent="0.3">
      <c r="A1207" s="17">
        <v>95070</v>
      </c>
      <c r="B1207" s="18">
        <v>145607</v>
      </c>
      <c r="C1207" s="18">
        <v>5675</v>
      </c>
      <c r="D1207" s="39">
        <v>14068701</v>
      </c>
      <c r="E1207" s="19">
        <v>3.8974774564409675E-2</v>
      </c>
      <c r="F1207" s="20">
        <f t="shared" si="18"/>
        <v>1</v>
      </c>
      <c r="G1207" s="19">
        <v>3.5986555924986528E-2</v>
      </c>
      <c r="H1207" s="19">
        <v>3.8974774564409675E-2</v>
      </c>
      <c r="I1207" s="17">
        <v>12</v>
      </c>
    </row>
    <row r="1208" spans="1:9" x14ac:dyDescent="0.3">
      <c r="A1208" s="11">
        <v>95073</v>
      </c>
      <c r="B1208" s="12">
        <v>46303</v>
      </c>
      <c r="C1208" s="12">
        <v>1702</v>
      </c>
      <c r="D1208" s="40">
        <v>4110678</v>
      </c>
      <c r="E1208" s="13">
        <v>3.6757877459343884E-2</v>
      </c>
      <c r="F1208" s="21">
        <f t="shared" si="18"/>
        <v>0.51125115256715192</v>
      </c>
      <c r="G1208" s="13">
        <v>3.7919295997972377E-2</v>
      </c>
      <c r="H1208" s="13">
        <v>3.6757877459343884E-2</v>
      </c>
      <c r="I1208" s="11">
        <v>9</v>
      </c>
    </row>
    <row r="1209" spans="1:9" x14ac:dyDescent="0.3">
      <c r="A1209" s="11">
        <v>95075</v>
      </c>
      <c r="B1209" s="12">
        <v>2527</v>
      </c>
      <c r="C1209" s="12">
        <v>55</v>
      </c>
      <c r="D1209" s="40">
        <v>137847</v>
      </c>
      <c r="E1209" s="13">
        <v>2.1764938662445589E-2</v>
      </c>
      <c r="F1209" s="21">
        <f t="shared" si="18"/>
        <v>1</v>
      </c>
      <c r="G1209" s="13">
        <v>3.0348408162238168E-2</v>
      </c>
      <c r="H1209" s="13">
        <v>2.5960099487444217E-2</v>
      </c>
      <c r="I1209" s="11">
        <v>1</v>
      </c>
    </row>
    <row r="1210" spans="1:9" x14ac:dyDescent="0.3">
      <c r="A1210" s="11">
        <v>95076</v>
      </c>
      <c r="B1210" s="12">
        <v>273199</v>
      </c>
      <c r="C1210" s="12">
        <v>8597</v>
      </c>
      <c r="D1210" s="40">
        <v>21021753</v>
      </c>
      <c r="E1210" s="13">
        <v>3.1467904348112551E-2</v>
      </c>
      <c r="F1210" s="21">
        <f t="shared" si="18"/>
        <v>1</v>
      </c>
      <c r="G1210" s="13">
        <v>2.9055197269464841E-2</v>
      </c>
      <c r="H1210" s="13">
        <v>3.1467904348112551E-2</v>
      </c>
      <c r="I1210" s="11">
        <v>4</v>
      </c>
    </row>
    <row r="1211" spans="1:9" x14ac:dyDescent="0.3">
      <c r="A1211" s="8">
        <v>95110</v>
      </c>
      <c r="B1211" s="9">
        <v>47197</v>
      </c>
      <c r="C1211" s="9">
        <v>1983</v>
      </c>
      <c r="D1211" s="41">
        <v>5115055</v>
      </c>
      <c r="E1211" s="10">
        <v>4.2015382333622897E-2</v>
      </c>
      <c r="F1211" s="16">
        <f t="shared" si="18"/>
        <v>1</v>
      </c>
      <c r="G1211" s="10">
        <v>4.1520434010244155E-2</v>
      </c>
      <c r="H1211" s="10">
        <v>4.2015382333622897E-2</v>
      </c>
      <c r="I1211" s="8">
        <v>16</v>
      </c>
    </row>
    <row r="1212" spans="1:9" x14ac:dyDescent="0.3">
      <c r="A1212" s="17">
        <v>95111</v>
      </c>
      <c r="B1212" s="18">
        <v>163902</v>
      </c>
      <c r="C1212" s="18">
        <v>7191</v>
      </c>
      <c r="D1212" s="39">
        <v>17591785</v>
      </c>
      <c r="E1212" s="19">
        <v>4.3873778233334555E-2</v>
      </c>
      <c r="F1212" s="20">
        <f t="shared" si="18"/>
        <v>1</v>
      </c>
      <c r="G1212" s="19">
        <v>4.3041781553666052E-2</v>
      </c>
      <c r="H1212" s="19">
        <v>4.3873778233334555E-2</v>
      </c>
      <c r="I1212" s="17">
        <v>17</v>
      </c>
    </row>
    <row r="1213" spans="1:9" x14ac:dyDescent="0.3">
      <c r="A1213" s="11">
        <v>95112</v>
      </c>
      <c r="B1213" s="12">
        <v>128327</v>
      </c>
      <c r="C1213" s="12">
        <v>5546</v>
      </c>
      <c r="D1213" s="40">
        <v>13903041</v>
      </c>
      <c r="E1213" s="13">
        <v>4.3217717237993565E-2</v>
      </c>
      <c r="F1213" s="21">
        <f t="shared" si="18"/>
        <v>0.57818571187663148</v>
      </c>
      <c r="G1213" s="13">
        <v>4.3041781553666052E-2</v>
      </c>
      <c r="H1213" s="13">
        <v>4.3217717237993565E-2</v>
      </c>
      <c r="I1213" s="11">
        <v>17</v>
      </c>
    </row>
    <row r="1214" spans="1:9" x14ac:dyDescent="0.3">
      <c r="A1214" s="11">
        <v>95113</v>
      </c>
      <c r="B1214" s="12">
        <v>3232</v>
      </c>
      <c r="C1214" s="12">
        <v>171</v>
      </c>
      <c r="D1214" s="40">
        <v>424696</v>
      </c>
      <c r="E1214" s="13">
        <v>5.2908415841584157E-2</v>
      </c>
      <c r="F1214" s="21">
        <f t="shared" si="18"/>
        <v>1</v>
      </c>
      <c r="G1214" s="13">
        <v>4.7386846690150433E-2</v>
      </c>
      <c r="H1214" s="13">
        <v>5.0579339080648184E-2</v>
      </c>
      <c r="I1214" s="11">
        <v>19</v>
      </c>
    </row>
    <row r="1215" spans="1:9" x14ac:dyDescent="0.3">
      <c r="A1215" s="11">
        <v>95116</v>
      </c>
      <c r="B1215" s="12">
        <v>124096</v>
      </c>
      <c r="C1215" s="12">
        <v>5380</v>
      </c>
      <c r="D1215" s="40">
        <v>13505407</v>
      </c>
      <c r="E1215" s="13">
        <v>4.3353532748839609E-2</v>
      </c>
      <c r="F1215" s="21">
        <f t="shared" si="18"/>
        <v>1</v>
      </c>
      <c r="G1215" s="13">
        <v>4.1520434010244155E-2</v>
      </c>
      <c r="H1215" s="13">
        <v>4.3353532748839609E-2</v>
      </c>
      <c r="I1215" s="11">
        <v>17</v>
      </c>
    </row>
    <row r="1216" spans="1:9" x14ac:dyDescent="0.3">
      <c r="A1216" s="8">
        <v>95117</v>
      </c>
      <c r="B1216" s="9">
        <v>91840</v>
      </c>
      <c r="C1216" s="9">
        <v>4155</v>
      </c>
      <c r="D1216" s="41">
        <v>10302081</v>
      </c>
      <c r="E1216" s="10">
        <v>4.5241724738675958E-2</v>
      </c>
      <c r="F1216" s="16">
        <f t="shared" si="18"/>
        <v>1</v>
      </c>
      <c r="G1216" s="10">
        <v>4.4268380429094714E-2</v>
      </c>
      <c r="H1216" s="10">
        <v>4.5241724738675958E-2</v>
      </c>
      <c r="I1216" s="8">
        <v>18</v>
      </c>
    </row>
    <row r="1217" spans="1:9" x14ac:dyDescent="0.3">
      <c r="A1217" s="17">
        <v>95118</v>
      </c>
      <c r="B1217" s="18">
        <v>118744</v>
      </c>
      <c r="C1217" s="18">
        <v>4721</v>
      </c>
      <c r="D1217" s="39">
        <v>11765403</v>
      </c>
      <c r="E1217" s="19">
        <v>3.9757798288755641E-2</v>
      </c>
      <c r="F1217" s="20">
        <f t="shared" si="18"/>
        <v>1</v>
      </c>
      <c r="G1217" s="19">
        <v>3.6828456056186738E-2</v>
      </c>
      <c r="H1217" s="19">
        <v>3.9757798288755641E-2</v>
      </c>
      <c r="I1217" s="17">
        <v>13</v>
      </c>
    </row>
    <row r="1218" spans="1:9" x14ac:dyDescent="0.3">
      <c r="A1218" s="11">
        <v>95119</v>
      </c>
      <c r="B1218" s="12">
        <v>37632</v>
      </c>
      <c r="C1218" s="12">
        <v>1391</v>
      </c>
      <c r="D1218" s="40">
        <v>3432146</v>
      </c>
      <c r="E1218" s="13">
        <v>3.6963222789115645E-2</v>
      </c>
      <c r="F1218" s="21">
        <f t="shared" si="18"/>
        <v>1</v>
      </c>
      <c r="G1218" s="13">
        <v>3.8657448951658936E-2</v>
      </c>
      <c r="H1218" s="13">
        <v>3.6963222789115645E-2</v>
      </c>
      <c r="I1218" s="11">
        <v>9</v>
      </c>
    </row>
    <row r="1219" spans="1:9" x14ac:dyDescent="0.3">
      <c r="A1219" s="11">
        <v>95120</v>
      </c>
      <c r="B1219" s="12">
        <v>160865</v>
      </c>
      <c r="C1219" s="12">
        <v>6018</v>
      </c>
      <c r="D1219" s="40">
        <v>15008304</v>
      </c>
      <c r="E1219" s="13">
        <v>3.7410250831442511E-2</v>
      </c>
      <c r="F1219" s="21">
        <f t="shared" ref="F1219:F1282" si="19">IF(B1220&gt;9668,1,SQRT(B1220/9668))</f>
        <v>1</v>
      </c>
      <c r="G1219" s="13">
        <v>3.7919295997972377E-2</v>
      </c>
      <c r="H1219" s="13">
        <v>3.7410250831442511E-2</v>
      </c>
      <c r="I1219" s="11">
        <v>9</v>
      </c>
    </row>
    <row r="1220" spans="1:9" x14ac:dyDescent="0.3">
      <c r="A1220" s="11">
        <v>95121</v>
      </c>
      <c r="B1220" s="12">
        <v>124971</v>
      </c>
      <c r="C1220" s="12">
        <v>5279</v>
      </c>
      <c r="D1220" s="40">
        <v>12871547</v>
      </c>
      <c r="E1220" s="13">
        <v>4.2241800097622649E-2</v>
      </c>
      <c r="F1220" s="21">
        <f t="shared" si="19"/>
        <v>1</v>
      </c>
      <c r="G1220" s="13">
        <v>4.4268380429094714E-2</v>
      </c>
      <c r="H1220" s="13">
        <v>4.2241800097622649E-2</v>
      </c>
      <c r="I1220" s="11">
        <v>16</v>
      </c>
    </row>
    <row r="1221" spans="1:9" x14ac:dyDescent="0.3">
      <c r="A1221" s="8">
        <v>95122</v>
      </c>
      <c r="B1221" s="9">
        <v>147186</v>
      </c>
      <c r="C1221" s="9">
        <v>6618</v>
      </c>
      <c r="D1221" s="41">
        <v>15953645</v>
      </c>
      <c r="E1221" s="10">
        <v>4.4963515551750849E-2</v>
      </c>
      <c r="F1221" s="16">
        <f t="shared" si="19"/>
        <v>1</v>
      </c>
      <c r="G1221" s="10">
        <v>4.4268380429094714E-2</v>
      </c>
      <c r="H1221" s="10">
        <v>4.4963515551750849E-2</v>
      </c>
      <c r="I1221" s="8">
        <v>18</v>
      </c>
    </row>
    <row r="1222" spans="1:9" x14ac:dyDescent="0.3">
      <c r="A1222" s="17">
        <v>95123</v>
      </c>
      <c r="B1222" s="18">
        <v>224159</v>
      </c>
      <c r="C1222" s="18">
        <v>9178</v>
      </c>
      <c r="D1222" s="39">
        <v>22601801</v>
      </c>
      <c r="E1222" s="19">
        <v>4.0944151249782519E-2</v>
      </c>
      <c r="F1222" s="20">
        <f t="shared" si="19"/>
        <v>1</v>
      </c>
      <c r="G1222" s="19">
        <v>4.0091859426353744E-2</v>
      </c>
      <c r="H1222" s="19">
        <v>4.0944151249782519E-2</v>
      </c>
      <c r="I1222" s="17">
        <v>14</v>
      </c>
    </row>
    <row r="1223" spans="1:9" x14ac:dyDescent="0.3">
      <c r="A1223" s="11">
        <v>95124</v>
      </c>
      <c r="B1223" s="12">
        <v>184186</v>
      </c>
      <c r="C1223" s="12">
        <v>7147</v>
      </c>
      <c r="D1223" s="40">
        <v>17664334</v>
      </c>
      <c r="E1223" s="13">
        <v>3.8803166364435954E-2</v>
      </c>
      <c r="F1223" s="21">
        <f t="shared" si="19"/>
        <v>1</v>
      </c>
      <c r="G1223" s="13">
        <v>3.6828456056186738E-2</v>
      </c>
      <c r="H1223" s="13">
        <v>3.8803166364435954E-2</v>
      </c>
      <c r="I1223" s="11">
        <v>11</v>
      </c>
    </row>
    <row r="1224" spans="1:9" x14ac:dyDescent="0.3">
      <c r="A1224" s="11">
        <v>95125</v>
      </c>
      <c r="B1224" s="12">
        <v>190949</v>
      </c>
      <c r="C1224" s="12">
        <v>7479</v>
      </c>
      <c r="D1224" s="40">
        <v>18167476</v>
      </c>
      <c r="E1224" s="13">
        <v>3.9167526407574794E-2</v>
      </c>
      <c r="F1224" s="21">
        <f t="shared" si="19"/>
        <v>1</v>
      </c>
      <c r="G1224" s="13">
        <v>3.6828456056186738E-2</v>
      </c>
      <c r="H1224" s="13">
        <v>3.9167526407574794E-2</v>
      </c>
      <c r="I1224" s="11">
        <v>12</v>
      </c>
    </row>
    <row r="1225" spans="1:9" x14ac:dyDescent="0.3">
      <c r="A1225" s="11">
        <v>95126</v>
      </c>
      <c r="B1225" s="12">
        <v>96811</v>
      </c>
      <c r="C1225" s="12">
        <v>4162</v>
      </c>
      <c r="D1225" s="40">
        <v>10235934</v>
      </c>
      <c r="E1225" s="13">
        <v>4.2990982429682578E-2</v>
      </c>
      <c r="F1225" s="21">
        <f t="shared" si="19"/>
        <v>1</v>
      </c>
      <c r="G1225" s="13">
        <v>3.9900152940889569E-2</v>
      </c>
      <c r="H1225" s="13">
        <v>4.2990982429682578E-2</v>
      </c>
      <c r="I1225" s="11">
        <v>17</v>
      </c>
    </row>
    <row r="1226" spans="1:9" x14ac:dyDescent="0.3">
      <c r="A1226" s="8">
        <v>95127</v>
      </c>
      <c r="B1226" s="9">
        <v>194938</v>
      </c>
      <c r="C1226" s="9">
        <v>7942</v>
      </c>
      <c r="D1226" s="41">
        <v>19796691</v>
      </c>
      <c r="E1226" s="10">
        <v>4.0741158727390245E-2</v>
      </c>
      <c r="F1226" s="16">
        <f t="shared" si="19"/>
        <v>1</v>
      </c>
      <c r="G1226" s="10">
        <v>4.0091859426353744E-2</v>
      </c>
      <c r="H1226" s="10">
        <v>4.0741158727390245E-2</v>
      </c>
      <c r="I1226" s="8">
        <v>14</v>
      </c>
    </row>
    <row r="1227" spans="1:9" x14ac:dyDescent="0.3">
      <c r="A1227" s="17">
        <v>95128</v>
      </c>
      <c r="B1227" s="18">
        <v>112286</v>
      </c>
      <c r="C1227" s="18">
        <v>4629</v>
      </c>
      <c r="D1227" s="39">
        <v>11484158</v>
      </c>
      <c r="E1227" s="19">
        <v>4.122508594125715E-2</v>
      </c>
      <c r="F1227" s="20">
        <f t="shared" si="19"/>
        <v>1</v>
      </c>
      <c r="G1227" s="19">
        <v>4.0091859426353744E-2</v>
      </c>
      <c r="H1227" s="19">
        <v>4.122508594125715E-2</v>
      </c>
      <c r="I1227" s="17">
        <v>15</v>
      </c>
    </row>
    <row r="1228" spans="1:9" x14ac:dyDescent="0.3">
      <c r="A1228" s="11">
        <v>95129</v>
      </c>
      <c r="B1228" s="12">
        <v>142789</v>
      </c>
      <c r="C1228" s="12">
        <v>6246</v>
      </c>
      <c r="D1228" s="40">
        <v>14905838</v>
      </c>
      <c r="E1228" s="13">
        <v>4.374286534677041E-2</v>
      </c>
      <c r="F1228" s="21">
        <f t="shared" si="19"/>
        <v>1</v>
      </c>
      <c r="G1228" s="13">
        <v>4.4268380429094714E-2</v>
      </c>
      <c r="H1228" s="13">
        <v>4.374286534677041E-2</v>
      </c>
      <c r="I1228" s="11">
        <v>17</v>
      </c>
    </row>
    <row r="1229" spans="1:9" x14ac:dyDescent="0.3">
      <c r="A1229" s="11">
        <v>95130</v>
      </c>
      <c r="B1229" s="12">
        <v>49510</v>
      </c>
      <c r="C1229" s="12">
        <v>2022</v>
      </c>
      <c r="D1229" s="40">
        <v>4922985</v>
      </c>
      <c r="E1229" s="13">
        <v>4.0840234296101799E-2</v>
      </c>
      <c r="F1229" s="21">
        <f t="shared" si="19"/>
        <v>1</v>
      </c>
      <c r="G1229" s="13">
        <v>4.0091859426353744E-2</v>
      </c>
      <c r="H1229" s="13">
        <v>4.0840234296101799E-2</v>
      </c>
      <c r="I1229" s="11">
        <v>14</v>
      </c>
    </row>
    <row r="1230" spans="1:9" x14ac:dyDescent="0.3">
      <c r="A1230" s="11">
        <v>95131</v>
      </c>
      <c r="B1230" s="12">
        <v>96842</v>
      </c>
      <c r="C1230" s="12">
        <v>3765</v>
      </c>
      <c r="D1230" s="40">
        <v>8865275</v>
      </c>
      <c r="E1230" s="13">
        <v>3.8877759649738747E-2</v>
      </c>
      <c r="F1230" s="21">
        <f t="shared" si="19"/>
        <v>1</v>
      </c>
      <c r="G1230" s="13">
        <v>4.1025375513555534E-2</v>
      </c>
      <c r="H1230" s="13">
        <v>3.8877759649738747E-2</v>
      </c>
      <c r="I1230" s="11">
        <v>12</v>
      </c>
    </row>
    <row r="1231" spans="1:9" x14ac:dyDescent="0.3">
      <c r="A1231" s="8">
        <v>95132</v>
      </c>
      <c r="B1231" s="9">
        <v>150553</v>
      </c>
      <c r="C1231" s="9">
        <v>5834</v>
      </c>
      <c r="D1231" s="41">
        <v>13985701</v>
      </c>
      <c r="E1231" s="10">
        <v>3.8750473255265587E-2</v>
      </c>
      <c r="F1231" s="16">
        <f t="shared" si="19"/>
        <v>1</v>
      </c>
      <c r="G1231" s="10">
        <v>4.0091859426353744E-2</v>
      </c>
      <c r="H1231" s="10">
        <v>3.8750473255265587E-2</v>
      </c>
      <c r="I1231" s="8">
        <v>11</v>
      </c>
    </row>
    <row r="1232" spans="1:9" x14ac:dyDescent="0.3">
      <c r="A1232" s="17">
        <v>95133</v>
      </c>
      <c r="B1232" s="18">
        <v>79350</v>
      </c>
      <c r="C1232" s="18">
        <v>3116</v>
      </c>
      <c r="D1232" s="39">
        <v>7412572</v>
      </c>
      <c r="E1232" s="19">
        <v>3.9269061121613109E-2</v>
      </c>
      <c r="F1232" s="20">
        <f t="shared" si="19"/>
        <v>1</v>
      </c>
      <c r="G1232" s="19">
        <v>4.1289910434779177E-2</v>
      </c>
      <c r="H1232" s="19">
        <v>3.9269061121613109E-2</v>
      </c>
      <c r="I1232" s="17">
        <v>12</v>
      </c>
    </row>
    <row r="1233" spans="1:9" x14ac:dyDescent="0.3">
      <c r="A1233" s="11">
        <v>95134</v>
      </c>
      <c r="B1233" s="12">
        <v>49525</v>
      </c>
      <c r="C1233" s="12">
        <v>1954</v>
      </c>
      <c r="D1233" s="40">
        <v>4619361</v>
      </c>
      <c r="E1233" s="13">
        <v>3.9454820797576978E-2</v>
      </c>
      <c r="F1233" s="21">
        <f t="shared" si="19"/>
        <v>1</v>
      </c>
      <c r="G1233" s="13">
        <v>3.6828456056186738E-2</v>
      </c>
      <c r="H1233" s="13">
        <v>3.9454820797576978E-2</v>
      </c>
      <c r="I1233" s="11">
        <v>12</v>
      </c>
    </row>
    <row r="1234" spans="1:9" x14ac:dyDescent="0.3">
      <c r="A1234" s="11">
        <v>95135</v>
      </c>
      <c r="B1234" s="12">
        <v>76842</v>
      </c>
      <c r="C1234" s="12">
        <v>3101</v>
      </c>
      <c r="D1234" s="40">
        <v>7378779</v>
      </c>
      <c r="E1234" s="13">
        <v>4.0355534733609227E-2</v>
      </c>
      <c r="F1234" s="21">
        <f t="shared" si="19"/>
        <v>1</v>
      </c>
      <c r="G1234" s="13">
        <v>3.7919295997972377E-2</v>
      </c>
      <c r="H1234" s="13">
        <v>4.0355534733609227E-2</v>
      </c>
      <c r="I1234" s="11">
        <v>13</v>
      </c>
    </row>
    <row r="1235" spans="1:9" x14ac:dyDescent="0.3">
      <c r="A1235" s="11">
        <v>95136</v>
      </c>
      <c r="B1235" s="12">
        <v>153299</v>
      </c>
      <c r="C1235" s="12">
        <v>6424</v>
      </c>
      <c r="D1235" s="40">
        <v>15740752</v>
      </c>
      <c r="E1235" s="13">
        <v>4.1905035257894706E-2</v>
      </c>
      <c r="F1235" s="21">
        <f t="shared" si="19"/>
        <v>1</v>
      </c>
      <c r="G1235" s="13">
        <v>4.0091859426353744E-2</v>
      </c>
      <c r="H1235" s="13">
        <v>4.1905035257894706E-2</v>
      </c>
      <c r="I1235" s="11">
        <v>16</v>
      </c>
    </row>
    <row r="1236" spans="1:9" x14ac:dyDescent="0.3">
      <c r="A1236" s="8">
        <v>95138</v>
      </c>
      <c r="B1236" s="9">
        <v>68731</v>
      </c>
      <c r="C1236" s="9">
        <v>2710</v>
      </c>
      <c r="D1236" s="41">
        <v>6523814</v>
      </c>
      <c r="E1236" s="10">
        <v>3.9429078581717132E-2</v>
      </c>
      <c r="F1236" s="16">
        <f t="shared" si="19"/>
        <v>1</v>
      </c>
      <c r="G1236" s="10">
        <v>3.6828456056186738E-2</v>
      </c>
      <c r="H1236" s="10">
        <v>3.9429078581717132E-2</v>
      </c>
      <c r="I1236" s="8">
        <v>12</v>
      </c>
    </row>
    <row r="1237" spans="1:9" x14ac:dyDescent="0.3">
      <c r="A1237" s="17">
        <v>95139</v>
      </c>
      <c r="B1237" s="18">
        <v>26397</v>
      </c>
      <c r="C1237" s="18">
        <v>932</v>
      </c>
      <c r="D1237" s="39">
        <v>2292708</v>
      </c>
      <c r="E1237" s="19">
        <v>3.5307042466946999E-2</v>
      </c>
      <c r="F1237" s="20">
        <f t="shared" si="19"/>
        <v>0.4380297785363087</v>
      </c>
      <c r="G1237" s="19">
        <v>3.8657448951658936E-2</v>
      </c>
      <c r="H1237" s="19">
        <v>3.5307042466946999E-2</v>
      </c>
      <c r="I1237" s="17">
        <v>7</v>
      </c>
    </row>
    <row r="1238" spans="1:9" x14ac:dyDescent="0.3">
      <c r="A1238" s="11">
        <v>95140</v>
      </c>
      <c r="B1238" s="12">
        <v>1855</v>
      </c>
      <c r="C1238" s="12">
        <v>70</v>
      </c>
      <c r="D1238" s="40">
        <v>187299</v>
      </c>
      <c r="E1238" s="13">
        <v>3.7735849056603772E-2</v>
      </c>
      <c r="F1238" s="21">
        <f t="shared" si="19"/>
        <v>0.15423949589357566</v>
      </c>
      <c r="G1238" s="13">
        <v>3.7919295997972377E-2</v>
      </c>
      <c r="H1238" s="13">
        <v>3.7838940774871523E-2</v>
      </c>
      <c r="I1238" s="11">
        <v>10</v>
      </c>
    </row>
    <row r="1239" spans="1:9" x14ac:dyDescent="0.3">
      <c r="A1239" s="11">
        <v>95141</v>
      </c>
      <c r="B1239" s="12">
        <v>230</v>
      </c>
      <c r="C1239" s="12">
        <v>12</v>
      </c>
      <c r="D1239" s="40">
        <v>35031</v>
      </c>
      <c r="E1239" s="13">
        <v>5.2173913043478258E-2</v>
      </c>
      <c r="F1239" s="21">
        <f t="shared" si="19"/>
        <v>1</v>
      </c>
      <c r="G1239" s="13">
        <v>3.4799683556791118E-2</v>
      </c>
      <c r="H1239" s="13">
        <v>3.7479475954357043E-2</v>
      </c>
      <c r="I1239" s="11">
        <v>10</v>
      </c>
    </row>
    <row r="1240" spans="1:9" x14ac:dyDescent="0.3">
      <c r="A1240" s="11">
        <v>95148</v>
      </c>
      <c r="B1240" s="12">
        <v>161935</v>
      </c>
      <c r="C1240" s="12">
        <v>6610</v>
      </c>
      <c r="D1240" s="40">
        <v>16117879</v>
      </c>
      <c r="E1240" s="13">
        <v>4.0818847068268133E-2</v>
      </c>
      <c r="F1240" s="21">
        <f t="shared" si="19"/>
        <v>0.23169430447043377</v>
      </c>
      <c r="G1240" s="13">
        <v>4.3041781553666052E-2</v>
      </c>
      <c r="H1240" s="13">
        <v>4.0818847068268133E-2</v>
      </c>
      <c r="I1240" s="11">
        <v>14</v>
      </c>
    </row>
    <row r="1241" spans="1:9" x14ac:dyDescent="0.3">
      <c r="A1241" s="8">
        <v>95192</v>
      </c>
      <c r="B1241" s="9">
        <v>519</v>
      </c>
      <c r="C1241" s="9">
        <v>30</v>
      </c>
      <c r="D1241" s="41">
        <v>76469</v>
      </c>
      <c r="E1241" s="10">
        <v>5.7803468208092484E-2</v>
      </c>
      <c r="F1241" s="16">
        <f t="shared" si="19"/>
        <v>0.92984132091730021</v>
      </c>
      <c r="G1241" s="10">
        <v>4.3041781553666052E-2</v>
      </c>
      <c r="H1241" s="10">
        <v>4.6461980275873865E-2</v>
      </c>
      <c r="I1241" s="8">
        <v>19</v>
      </c>
    </row>
    <row r="1242" spans="1:9" x14ac:dyDescent="0.3">
      <c r="A1242" s="17">
        <v>95202</v>
      </c>
      <c r="B1242" s="18">
        <v>8359</v>
      </c>
      <c r="C1242" s="18">
        <v>368</v>
      </c>
      <c r="D1242" s="39">
        <v>898299</v>
      </c>
      <c r="E1242" s="19">
        <v>4.4024404833114011E-2</v>
      </c>
      <c r="F1242" s="20">
        <f t="shared" si="19"/>
        <v>1</v>
      </c>
      <c r="G1242" s="19">
        <v>5.607914576295147E-2</v>
      </c>
      <c r="H1242" s="19">
        <v>4.4870149533435565E-2</v>
      </c>
      <c r="I1242" s="17">
        <v>18</v>
      </c>
    </row>
    <row r="1243" spans="1:9" x14ac:dyDescent="0.3">
      <c r="A1243" s="11">
        <v>95203</v>
      </c>
      <c r="B1243" s="12">
        <v>35872</v>
      </c>
      <c r="C1243" s="12">
        <v>1304</v>
      </c>
      <c r="D1243" s="40">
        <v>3183630</v>
      </c>
      <c r="E1243" s="13">
        <v>3.6351471900089208E-2</v>
      </c>
      <c r="F1243" s="21">
        <f t="shared" si="19"/>
        <v>1</v>
      </c>
      <c r="G1243" s="13">
        <v>3.8791894736138414E-2</v>
      </c>
      <c r="H1243" s="13">
        <v>3.6351471900089208E-2</v>
      </c>
      <c r="I1243" s="11">
        <v>8</v>
      </c>
    </row>
    <row r="1244" spans="1:9" x14ac:dyDescent="0.3">
      <c r="A1244" s="11">
        <v>95204</v>
      </c>
      <c r="B1244" s="12">
        <v>84550</v>
      </c>
      <c r="C1244" s="12">
        <v>2979</v>
      </c>
      <c r="D1244" s="40">
        <v>7166694</v>
      </c>
      <c r="E1244" s="13">
        <v>3.5233589591957423E-2</v>
      </c>
      <c r="F1244" s="21">
        <f t="shared" si="19"/>
        <v>1</v>
      </c>
      <c r="G1244" s="13">
        <v>3.5986555924986528E-2</v>
      </c>
      <c r="H1244" s="13">
        <v>3.5233589591957423E-2</v>
      </c>
      <c r="I1244" s="11">
        <v>7</v>
      </c>
    </row>
    <row r="1245" spans="1:9" x14ac:dyDescent="0.3">
      <c r="A1245" s="11">
        <v>95205</v>
      </c>
      <c r="B1245" s="12">
        <v>85706</v>
      </c>
      <c r="C1245" s="12">
        <v>2772</v>
      </c>
      <c r="D1245" s="40">
        <v>6919271</v>
      </c>
      <c r="E1245" s="13">
        <v>3.234312650222855E-2</v>
      </c>
      <c r="F1245" s="21">
        <f t="shared" si="19"/>
        <v>1</v>
      </c>
      <c r="G1245" s="13">
        <v>3.8657448951658936E-2</v>
      </c>
      <c r="H1245" s="13">
        <v>3.234312650222855E-2</v>
      </c>
      <c r="I1245" s="11">
        <v>4</v>
      </c>
    </row>
    <row r="1246" spans="1:9" x14ac:dyDescent="0.3">
      <c r="A1246" s="8">
        <v>95206</v>
      </c>
      <c r="B1246" s="9">
        <v>155512</v>
      </c>
      <c r="C1246" s="9">
        <v>5225</v>
      </c>
      <c r="D1246" s="41">
        <v>12956789</v>
      </c>
      <c r="E1246" s="10">
        <v>3.3598693348423275E-2</v>
      </c>
      <c r="F1246" s="16">
        <f t="shared" si="19"/>
        <v>1</v>
      </c>
      <c r="G1246" s="10">
        <v>3.6828456056186738E-2</v>
      </c>
      <c r="H1246" s="10">
        <v>3.3598693348423275E-2</v>
      </c>
      <c r="I1246" s="8">
        <v>5</v>
      </c>
    </row>
    <row r="1247" spans="1:9" x14ac:dyDescent="0.3">
      <c r="A1247" s="17">
        <v>95207</v>
      </c>
      <c r="B1247" s="18">
        <v>123444</v>
      </c>
      <c r="C1247" s="18">
        <v>4803</v>
      </c>
      <c r="D1247" s="39">
        <v>11445574</v>
      </c>
      <c r="E1247" s="19">
        <v>3.8908330903081559E-2</v>
      </c>
      <c r="F1247" s="20">
        <f t="shared" si="19"/>
        <v>1</v>
      </c>
      <c r="G1247" s="19">
        <v>4.0091859426353744E-2</v>
      </c>
      <c r="H1247" s="19">
        <v>3.8908330903081559E-2</v>
      </c>
      <c r="I1247" s="17">
        <v>12</v>
      </c>
    </row>
    <row r="1248" spans="1:9" x14ac:dyDescent="0.3">
      <c r="A1248" s="11">
        <v>95209</v>
      </c>
      <c r="B1248" s="12">
        <v>123720</v>
      </c>
      <c r="C1248" s="12">
        <v>4460</v>
      </c>
      <c r="D1248" s="40">
        <v>10842276</v>
      </c>
      <c r="E1248" s="13">
        <v>3.6049143226640802E-2</v>
      </c>
      <c r="F1248" s="21">
        <f t="shared" si="19"/>
        <v>1</v>
      </c>
      <c r="G1248" s="13">
        <v>3.8657448951658936E-2</v>
      </c>
      <c r="H1248" s="13">
        <v>3.6049143226640802E-2</v>
      </c>
      <c r="I1248" s="11">
        <v>8</v>
      </c>
    </row>
    <row r="1249" spans="1:9" x14ac:dyDescent="0.3">
      <c r="A1249" s="11">
        <v>95210</v>
      </c>
      <c r="B1249" s="12">
        <v>96060</v>
      </c>
      <c r="C1249" s="12">
        <v>3492</v>
      </c>
      <c r="D1249" s="40">
        <v>8358701</v>
      </c>
      <c r="E1249" s="13">
        <v>3.6352279825109308E-2</v>
      </c>
      <c r="F1249" s="21">
        <f t="shared" si="19"/>
        <v>0.43112749199817968</v>
      </c>
      <c r="G1249" s="13">
        <v>4.1520434010244155E-2</v>
      </c>
      <c r="H1249" s="13">
        <v>3.6352279825109308E-2</v>
      </c>
      <c r="I1249" s="11">
        <v>8</v>
      </c>
    </row>
    <row r="1250" spans="1:9" x14ac:dyDescent="0.3">
      <c r="A1250" s="11">
        <v>95211</v>
      </c>
      <c r="B1250" s="12">
        <v>1797</v>
      </c>
      <c r="C1250" s="12">
        <v>81</v>
      </c>
      <c r="D1250" s="40">
        <v>180633</v>
      </c>
      <c r="E1250" s="13">
        <v>4.5075125208681135E-2</v>
      </c>
      <c r="F1250" s="21">
        <f t="shared" si="19"/>
        <v>1</v>
      </c>
      <c r="G1250" s="13">
        <v>4.1289910434779177E-2</v>
      </c>
      <c r="H1250" s="13">
        <v>4.2921820586925986E-2</v>
      </c>
      <c r="I1250" s="11">
        <v>16</v>
      </c>
    </row>
    <row r="1251" spans="1:9" x14ac:dyDescent="0.3">
      <c r="A1251" s="8">
        <v>95212</v>
      </c>
      <c r="B1251" s="9">
        <v>78663</v>
      </c>
      <c r="C1251" s="9">
        <v>2509</v>
      </c>
      <c r="D1251" s="41">
        <v>6209032</v>
      </c>
      <c r="E1251" s="10">
        <v>3.1895554453809288E-2</v>
      </c>
      <c r="F1251" s="16">
        <f t="shared" si="19"/>
        <v>1</v>
      </c>
      <c r="G1251" s="10">
        <v>3.3459495288435469E-2</v>
      </c>
      <c r="H1251" s="10">
        <v>3.1895554453809288E-2</v>
      </c>
      <c r="I1251" s="8">
        <v>4</v>
      </c>
    </row>
    <row r="1252" spans="1:9" x14ac:dyDescent="0.3">
      <c r="A1252" s="17">
        <v>95215</v>
      </c>
      <c r="B1252" s="18">
        <v>67089</v>
      </c>
      <c r="C1252" s="18">
        <v>1958</v>
      </c>
      <c r="D1252" s="39">
        <v>4998314</v>
      </c>
      <c r="E1252" s="19">
        <v>2.9185112313494015E-2</v>
      </c>
      <c r="F1252" s="20">
        <f t="shared" si="19"/>
        <v>1</v>
      </c>
      <c r="G1252" s="19">
        <v>3.0348408162238168E-2</v>
      </c>
      <c r="H1252" s="19">
        <v>2.9185112313494015E-2</v>
      </c>
      <c r="I1252" s="17">
        <v>3</v>
      </c>
    </row>
    <row r="1253" spans="1:9" x14ac:dyDescent="0.3">
      <c r="A1253" s="11">
        <v>95219</v>
      </c>
      <c r="B1253" s="12">
        <v>92708</v>
      </c>
      <c r="C1253" s="12">
        <v>3158</v>
      </c>
      <c r="D1253" s="40">
        <v>7601257</v>
      </c>
      <c r="E1253" s="13">
        <v>3.4063942701816459E-2</v>
      </c>
      <c r="F1253" s="21">
        <f t="shared" si="19"/>
        <v>1</v>
      </c>
      <c r="G1253" s="13">
        <v>3.7919295997972377E-2</v>
      </c>
      <c r="H1253" s="13">
        <v>3.4063942701816459E-2</v>
      </c>
      <c r="I1253" s="11">
        <v>6</v>
      </c>
    </row>
    <row r="1254" spans="1:9" x14ac:dyDescent="0.3">
      <c r="A1254" s="11">
        <v>95220</v>
      </c>
      <c r="B1254" s="12">
        <v>28105</v>
      </c>
      <c r="C1254" s="12">
        <v>721</v>
      </c>
      <c r="D1254" s="40">
        <v>1869765</v>
      </c>
      <c r="E1254" s="13">
        <v>2.5653798256537984E-2</v>
      </c>
      <c r="F1254" s="21">
        <f t="shared" si="19"/>
        <v>0.57468668947810297</v>
      </c>
      <c r="G1254" s="13">
        <v>3.0348408162238168E-2</v>
      </c>
      <c r="H1254" s="13">
        <v>2.5653798256537984E-2</v>
      </c>
      <c r="I1254" s="11">
        <v>1</v>
      </c>
    </row>
    <row r="1255" spans="1:9" x14ac:dyDescent="0.3">
      <c r="A1255" s="11">
        <v>95221</v>
      </c>
      <c r="B1255" s="12">
        <v>3193</v>
      </c>
      <c r="C1255" s="12">
        <v>66</v>
      </c>
      <c r="D1255" s="40">
        <v>152110</v>
      </c>
      <c r="E1255" s="13">
        <v>2.0670216097713748E-2</v>
      </c>
      <c r="F1255" s="21">
        <f t="shared" si="19"/>
        <v>1</v>
      </c>
      <c r="G1255" s="13">
        <v>2.9055197269464841E-2</v>
      </c>
      <c r="H1255" s="13">
        <v>2.4236460198534981E-2</v>
      </c>
      <c r="I1255" s="11">
        <v>1</v>
      </c>
    </row>
    <row r="1256" spans="1:9" x14ac:dyDescent="0.3">
      <c r="A1256" s="8">
        <v>95222</v>
      </c>
      <c r="B1256" s="9">
        <v>20673</v>
      </c>
      <c r="C1256" s="9">
        <v>495</v>
      </c>
      <c r="D1256" s="41">
        <v>1214138</v>
      </c>
      <c r="E1256" s="10">
        <v>2.3944275141488898E-2</v>
      </c>
      <c r="F1256" s="16">
        <f t="shared" si="19"/>
        <v>1</v>
      </c>
      <c r="G1256" s="10">
        <v>2.396108126582008E-2</v>
      </c>
      <c r="H1256" s="10">
        <v>2.3944275141488898E-2</v>
      </c>
      <c r="I1256" s="8">
        <v>1</v>
      </c>
    </row>
    <row r="1257" spans="1:9" x14ac:dyDescent="0.3">
      <c r="A1257" s="17">
        <v>95223</v>
      </c>
      <c r="B1257" s="18">
        <v>22677</v>
      </c>
      <c r="C1257" s="18">
        <v>491</v>
      </c>
      <c r="D1257" s="39">
        <v>1278914</v>
      </c>
      <c r="E1257" s="19">
        <v>2.1651893989504786E-2</v>
      </c>
      <c r="F1257" s="20">
        <f t="shared" si="19"/>
        <v>0.52758024839260309</v>
      </c>
      <c r="G1257" s="19">
        <v>2.396108126582008E-2</v>
      </c>
      <c r="H1257" s="19">
        <v>2.1651893989504786E-2</v>
      </c>
      <c r="I1257" s="17">
        <v>1</v>
      </c>
    </row>
    <row r="1258" spans="1:9" x14ac:dyDescent="0.3">
      <c r="A1258" s="11">
        <v>95224</v>
      </c>
      <c r="B1258" s="12">
        <v>2691</v>
      </c>
      <c r="C1258" s="12">
        <v>55</v>
      </c>
      <c r="D1258" s="40">
        <v>126356</v>
      </c>
      <c r="E1258" s="13">
        <v>2.0438498699368264E-2</v>
      </c>
      <c r="F1258" s="21">
        <f t="shared" si="19"/>
        <v>0.64266009549765568</v>
      </c>
      <c r="G1258" s="13">
        <v>3.0348408162238168E-2</v>
      </c>
      <c r="H1258" s="13">
        <v>2.5120135666269056E-2</v>
      </c>
      <c r="I1258" s="11">
        <v>1</v>
      </c>
    </row>
    <row r="1259" spans="1:9" x14ac:dyDescent="0.3">
      <c r="A1259" s="11">
        <v>95225</v>
      </c>
      <c r="B1259" s="12">
        <v>3993</v>
      </c>
      <c r="C1259" s="12">
        <v>77</v>
      </c>
      <c r="D1259" s="40">
        <v>213484</v>
      </c>
      <c r="E1259" s="13">
        <v>1.928374655647383E-2</v>
      </c>
      <c r="F1259" s="21">
        <f t="shared" si="19"/>
        <v>0.62046867920819471</v>
      </c>
      <c r="G1259" s="13">
        <v>2.396108126582008E-2</v>
      </c>
      <c r="H1259" s="13">
        <v>2.095514489483712E-2</v>
      </c>
      <c r="I1259" s="11">
        <v>1</v>
      </c>
    </row>
    <row r="1260" spans="1:9" x14ac:dyDescent="0.3">
      <c r="A1260" s="11">
        <v>95227</v>
      </c>
      <c r="B1260" s="12">
        <v>3722</v>
      </c>
      <c r="C1260" s="12">
        <v>94</v>
      </c>
      <c r="D1260" s="40">
        <v>234773</v>
      </c>
      <c r="E1260" s="13">
        <v>2.525523911875336E-2</v>
      </c>
      <c r="F1260" s="21">
        <f t="shared" si="19"/>
        <v>1</v>
      </c>
      <c r="G1260" s="13">
        <v>2.9055197269464841E-2</v>
      </c>
      <c r="H1260" s="13">
        <v>2.6697442254646472E-2</v>
      </c>
      <c r="I1260" s="11">
        <v>2</v>
      </c>
    </row>
    <row r="1261" spans="1:9" x14ac:dyDescent="0.3">
      <c r="A1261" s="8">
        <v>95228</v>
      </c>
      <c r="B1261" s="9">
        <v>18801</v>
      </c>
      <c r="C1261" s="9">
        <v>474</v>
      </c>
      <c r="D1261" s="41">
        <v>1164875</v>
      </c>
      <c r="E1261" s="10">
        <v>2.5211424924206159E-2</v>
      </c>
      <c r="F1261" s="16">
        <f t="shared" si="19"/>
        <v>0.32064529475353237</v>
      </c>
      <c r="G1261" s="10">
        <v>2.396108126582008E-2</v>
      </c>
      <c r="H1261" s="10">
        <v>2.5211424924206159E-2</v>
      </c>
      <c r="I1261" s="8">
        <v>1</v>
      </c>
    </row>
    <row r="1262" spans="1:9" x14ac:dyDescent="0.3">
      <c r="A1262" s="17">
        <v>95229</v>
      </c>
      <c r="B1262" s="18">
        <v>994</v>
      </c>
      <c r="C1262" s="18">
        <v>22</v>
      </c>
      <c r="D1262" s="39">
        <v>40287</v>
      </c>
      <c r="E1262" s="19">
        <v>2.2132796780684104E-2</v>
      </c>
      <c r="F1262" s="20">
        <f t="shared" si="19"/>
        <v>0.51758485640006835</v>
      </c>
      <c r="G1262" s="19">
        <v>2.9055197269464841E-2</v>
      </c>
      <c r="H1262" s="19">
        <v>2.6835562124337749E-2</v>
      </c>
      <c r="I1262" s="17">
        <v>2</v>
      </c>
    </row>
    <row r="1263" spans="1:9" x14ac:dyDescent="0.3">
      <c r="A1263" s="11">
        <v>95230</v>
      </c>
      <c r="B1263" s="12">
        <v>2590</v>
      </c>
      <c r="C1263" s="12">
        <v>70</v>
      </c>
      <c r="D1263" s="40">
        <v>165575</v>
      </c>
      <c r="E1263" s="13">
        <v>2.7027027027027029E-2</v>
      </c>
      <c r="F1263" s="21">
        <f t="shared" si="19"/>
        <v>1</v>
      </c>
      <c r="G1263" s="13">
        <v>2.9055197269464841E-2</v>
      </c>
      <c r="H1263" s="13">
        <v>2.8005447065777775E-2</v>
      </c>
      <c r="I1263" s="11">
        <v>2</v>
      </c>
    </row>
    <row r="1264" spans="1:9" x14ac:dyDescent="0.3">
      <c r="A1264" s="11">
        <v>95231</v>
      </c>
      <c r="B1264" s="12">
        <v>10422</v>
      </c>
      <c r="C1264" s="12">
        <v>326</v>
      </c>
      <c r="D1264" s="40">
        <v>908736</v>
      </c>
      <c r="E1264" s="13">
        <v>3.1279984647860297E-2</v>
      </c>
      <c r="F1264" s="21">
        <f t="shared" si="19"/>
        <v>0.45060066563155948</v>
      </c>
      <c r="G1264" s="13">
        <v>2.396108126582008E-2</v>
      </c>
      <c r="H1264" s="13">
        <v>3.1279984647860297E-2</v>
      </c>
      <c r="I1264" s="11">
        <v>3</v>
      </c>
    </row>
    <row r="1265" spans="1:9" x14ac:dyDescent="0.3">
      <c r="A1265" s="11">
        <v>95232</v>
      </c>
      <c r="B1265" s="12">
        <v>1963</v>
      </c>
      <c r="C1265" s="12">
        <v>41</v>
      </c>
      <c r="D1265" s="40">
        <v>106360</v>
      </c>
      <c r="E1265" s="13">
        <v>2.0886398369842078E-2</v>
      </c>
      <c r="F1265" s="21">
        <f t="shared" si="19"/>
        <v>0.45573620689737077</v>
      </c>
      <c r="G1265" s="13">
        <v>2.396108126582008E-2</v>
      </c>
      <c r="H1265" s="13">
        <v>2.2575627106286418E-2</v>
      </c>
      <c r="I1265" s="11">
        <v>1</v>
      </c>
    </row>
    <row r="1266" spans="1:9" x14ac:dyDescent="0.3">
      <c r="A1266" s="8">
        <v>95233</v>
      </c>
      <c r="B1266" s="9">
        <v>2008</v>
      </c>
      <c r="C1266" s="9">
        <v>37</v>
      </c>
      <c r="D1266" s="41">
        <v>83217</v>
      </c>
      <c r="E1266" s="10">
        <v>1.8426294820717132E-2</v>
      </c>
      <c r="F1266" s="16">
        <f t="shared" si="19"/>
        <v>0.22165548566083715</v>
      </c>
      <c r="G1266" s="10">
        <v>2.9055197269464841E-2</v>
      </c>
      <c r="H1266" s="10">
        <v>2.4211221583990389E-2</v>
      </c>
      <c r="I1266" s="8">
        <v>1</v>
      </c>
    </row>
    <row r="1267" spans="1:9" x14ac:dyDescent="0.3">
      <c r="A1267" s="17">
        <v>95234</v>
      </c>
      <c r="B1267" s="18">
        <v>475</v>
      </c>
      <c r="C1267" s="18">
        <v>15</v>
      </c>
      <c r="D1267" s="39">
        <v>40432</v>
      </c>
      <c r="E1267" s="19">
        <v>3.1578947368421054E-2</v>
      </c>
      <c r="F1267" s="20">
        <f t="shared" si="19"/>
        <v>1</v>
      </c>
      <c r="G1267" s="19">
        <v>2.9055197269464841E-2</v>
      </c>
      <c r="H1267" s="19">
        <v>2.9614600323335568E-2</v>
      </c>
      <c r="I1267" s="17">
        <v>3</v>
      </c>
    </row>
    <row r="1268" spans="1:9" x14ac:dyDescent="0.3">
      <c r="A1268" s="11">
        <v>95236</v>
      </c>
      <c r="B1268" s="12">
        <v>16571</v>
      </c>
      <c r="C1268" s="12">
        <v>459</v>
      </c>
      <c r="D1268" s="40">
        <v>1194959</v>
      </c>
      <c r="E1268" s="13">
        <v>2.7698992215315913E-2</v>
      </c>
      <c r="F1268" s="21">
        <f t="shared" si="19"/>
        <v>1</v>
      </c>
      <c r="G1268" s="13">
        <v>2.9055197269464841E-2</v>
      </c>
      <c r="H1268" s="13">
        <v>2.7698992215315913E-2</v>
      </c>
      <c r="I1268" s="11">
        <v>2</v>
      </c>
    </row>
    <row r="1269" spans="1:9" x14ac:dyDescent="0.3">
      <c r="A1269" s="11">
        <v>95237</v>
      </c>
      <c r="B1269" s="12">
        <v>12357</v>
      </c>
      <c r="C1269" s="12">
        <v>328</v>
      </c>
      <c r="D1269" s="40">
        <v>855233</v>
      </c>
      <c r="E1269" s="13">
        <v>2.6543659464271264E-2</v>
      </c>
      <c r="F1269" s="21">
        <f t="shared" si="19"/>
        <v>1</v>
      </c>
      <c r="G1269" s="13">
        <v>3.0348408162238168E-2</v>
      </c>
      <c r="H1269" s="13">
        <v>2.6543659464271264E-2</v>
      </c>
      <c r="I1269" s="11">
        <v>2</v>
      </c>
    </row>
    <row r="1270" spans="1:9" x14ac:dyDescent="0.3">
      <c r="A1270" s="11">
        <v>95240</v>
      </c>
      <c r="B1270" s="12">
        <v>136205</v>
      </c>
      <c r="C1270" s="12">
        <v>4171</v>
      </c>
      <c r="D1270" s="40">
        <v>10482067</v>
      </c>
      <c r="E1270" s="13">
        <v>3.0622958041187916E-2</v>
      </c>
      <c r="F1270" s="21">
        <f t="shared" si="19"/>
        <v>1</v>
      </c>
      <c r="G1270" s="13">
        <v>3.3459495288435469E-2</v>
      </c>
      <c r="H1270" s="13">
        <v>3.0622958041187916E-2</v>
      </c>
      <c r="I1270" s="11">
        <v>3</v>
      </c>
    </row>
    <row r="1271" spans="1:9" x14ac:dyDescent="0.3">
      <c r="A1271" s="8">
        <v>95242</v>
      </c>
      <c r="B1271" s="9">
        <v>96199</v>
      </c>
      <c r="C1271" s="9">
        <v>2808</v>
      </c>
      <c r="D1271" s="41">
        <v>7052717</v>
      </c>
      <c r="E1271" s="10">
        <v>2.9189492614268338E-2</v>
      </c>
      <c r="F1271" s="16">
        <f t="shared" si="19"/>
        <v>1</v>
      </c>
      <c r="G1271" s="10">
        <v>3.0348408162238168E-2</v>
      </c>
      <c r="H1271" s="10">
        <v>2.9189492614268338E-2</v>
      </c>
      <c r="I1271" s="8">
        <v>3</v>
      </c>
    </row>
    <row r="1272" spans="1:9" x14ac:dyDescent="0.3">
      <c r="A1272" s="17">
        <v>95245</v>
      </c>
      <c r="B1272" s="18">
        <v>9714</v>
      </c>
      <c r="C1272" s="18">
        <v>217</v>
      </c>
      <c r="D1272" s="39">
        <v>559944</v>
      </c>
      <c r="E1272" s="19">
        <v>2.2338892320362364E-2</v>
      </c>
      <c r="F1272" s="20">
        <f t="shared" si="19"/>
        <v>1</v>
      </c>
      <c r="G1272" s="19">
        <v>2.396108126582008E-2</v>
      </c>
      <c r="H1272" s="19">
        <v>2.2338892320362364E-2</v>
      </c>
      <c r="I1272" s="17">
        <v>1</v>
      </c>
    </row>
    <row r="1273" spans="1:9" x14ac:dyDescent="0.3">
      <c r="A1273" s="11">
        <v>95246</v>
      </c>
      <c r="B1273" s="12">
        <v>10328</v>
      </c>
      <c r="C1273" s="12">
        <v>162</v>
      </c>
      <c r="D1273" s="40">
        <v>424345</v>
      </c>
      <c r="E1273" s="13">
        <v>1.56855151045701E-2</v>
      </c>
      <c r="F1273" s="21">
        <f t="shared" si="19"/>
        <v>1</v>
      </c>
      <c r="G1273" s="13">
        <v>2.396108126582008E-2</v>
      </c>
      <c r="H1273" s="13">
        <v>1.56855151045701E-2</v>
      </c>
      <c r="I1273" s="11">
        <v>1</v>
      </c>
    </row>
    <row r="1274" spans="1:9" x14ac:dyDescent="0.3">
      <c r="A1274" s="11">
        <v>95247</v>
      </c>
      <c r="B1274" s="12">
        <v>20124</v>
      </c>
      <c r="C1274" s="12">
        <v>434</v>
      </c>
      <c r="D1274" s="40">
        <v>1054094</v>
      </c>
      <c r="E1274" s="13">
        <v>2.1566289008149473E-2</v>
      </c>
      <c r="F1274" s="21">
        <f t="shared" si="19"/>
        <v>0.51387452285348634</v>
      </c>
      <c r="G1274" s="13">
        <v>2.396108126582008E-2</v>
      </c>
      <c r="H1274" s="13">
        <v>2.1566289008149473E-2</v>
      </c>
      <c r="I1274" s="11">
        <v>1</v>
      </c>
    </row>
    <row r="1275" spans="1:9" x14ac:dyDescent="0.3">
      <c r="A1275" s="11">
        <v>95248</v>
      </c>
      <c r="B1275" s="12">
        <v>2553</v>
      </c>
      <c r="C1275" s="12">
        <v>51</v>
      </c>
      <c r="D1275" s="40">
        <v>117227</v>
      </c>
      <c r="E1275" s="13">
        <v>1.9976498237367801E-2</v>
      </c>
      <c r="F1275" s="21">
        <f t="shared" si="19"/>
        <v>1</v>
      </c>
      <c r="G1275" s="13">
        <v>2.396108126582008E-2</v>
      </c>
      <c r="H1275" s="13">
        <v>2.1913505563304066E-2</v>
      </c>
      <c r="I1275" s="11">
        <v>1</v>
      </c>
    </row>
    <row r="1276" spans="1:9" x14ac:dyDescent="0.3">
      <c r="A1276" s="8">
        <v>95249</v>
      </c>
      <c r="B1276" s="9">
        <v>16099</v>
      </c>
      <c r="C1276" s="9">
        <v>389</v>
      </c>
      <c r="D1276" s="41">
        <v>1025811</v>
      </c>
      <c r="E1276" s="10">
        <v>2.4162991490154669E-2</v>
      </c>
      <c r="F1276" s="16">
        <f t="shared" si="19"/>
        <v>0.63227560856004494</v>
      </c>
      <c r="G1276" s="10">
        <v>2.396108126582008E-2</v>
      </c>
      <c r="H1276" s="10">
        <v>2.4162991490154669E-2</v>
      </c>
      <c r="I1276" s="8">
        <v>1</v>
      </c>
    </row>
    <row r="1277" spans="1:9" x14ac:dyDescent="0.3">
      <c r="A1277" s="17">
        <v>95251</v>
      </c>
      <c r="B1277" s="18">
        <v>3865</v>
      </c>
      <c r="C1277" s="18">
        <v>110</v>
      </c>
      <c r="D1277" s="39">
        <v>252569</v>
      </c>
      <c r="E1277" s="19">
        <v>2.8460543337645538E-2</v>
      </c>
      <c r="F1277" s="20">
        <f t="shared" si="19"/>
        <v>1</v>
      </c>
      <c r="G1277" s="19">
        <v>2.396108126582008E-2</v>
      </c>
      <c r="H1277" s="19">
        <v>2.6805981385476359E-2</v>
      </c>
      <c r="I1277" s="17">
        <v>2</v>
      </c>
    </row>
    <row r="1278" spans="1:9" x14ac:dyDescent="0.3">
      <c r="A1278" s="11">
        <v>95252</v>
      </c>
      <c r="B1278" s="12">
        <v>59665</v>
      </c>
      <c r="C1278" s="12">
        <v>1393</v>
      </c>
      <c r="D1278" s="40">
        <v>3674597</v>
      </c>
      <c r="E1278" s="13">
        <v>2.3347020866504652E-2</v>
      </c>
      <c r="F1278" s="21">
        <f t="shared" si="19"/>
        <v>0.30442876367972321</v>
      </c>
      <c r="G1278" s="13">
        <v>2.396108126582008E-2</v>
      </c>
      <c r="H1278" s="13">
        <v>2.3347020866504652E-2</v>
      </c>
      <c r="I1278" s="11">
        <v>1</v>
      </c>
    </row>
    <row r="1279" spans="1:9" x14ac:dyDescent="0.3">
      <c r="A1279" s="11">
        <v>95253</v>
      </c>
      <c r="B1279" s="12">
        <v>896</v>
      </c>
      <c r="C1279" s="12">
        <v>25</v>
      </c>
      <c r="D1279" s="40">
        <v>69230</v>
      </c>
      <c r="E1279" s="13">
        <v>2.7901785714285716E-2</v>
      </c>
      <c r="F1279" s="21">
        <f t="shared" si="19"/>
        <v>0.61233020748240807</v>
      </c>
      <c r="G1279" s="13">
        <v>3.0348408162238168E-2</v>
      </c>
      <c r="H1279" s="13">
        <v>2.9603585915216946E-2</v>
      </c>
      <c r="I1279" s="11">
        <v>3</v>
      </c>
    </row>
    <row r="1280" spans="1:9" x14ac:dyDescent="0.3">
      <c r="A1280" s="11">
        <v>95254</v>
      </c>
      <c r="B1280" s="12">
        <v>3625</v>
      </c>
      <c r="C1280" s="12">
        <v>91</v>
      </c>
      <c r="D1280" s="40">
        <v>253824</v>
      </c>
      <c r="E1280" s="13">
        <v>2.510344827586207E-2</v>
      </c>
      <c r="F1280" s="21">
        <f t="shared" si="19"/>
        <v>0.99111693782495969</v>
      </c>
      <c r="G1280" s="13">
        <v>2.396108126582008E-2</v>
      </c>
      <c r="H1280" s="13">
        <v>2.4660587094100149E-2</v>
      </c>
      <c r="I1280" s="11">
        <v>1</v>
      </c>
    </row>
    <row r="1281" spans="1:9" x14ac:dyDescent="0.3">
      <c r="A1281" s="8">
        <v>95255</v>
      </c>
      <c r="B1281" s="9">
        <v>9497</v>
      </c>
      <c r="C1281" s="9">
        <v>180</v>
      </c>
      <c r="D1281" s="41">
        <v>410051</v>
      </c>
      <c r="E1281" s="10">
        <v>1.8953353690639149E-2</v>
      </c>
      <c r="F1281" s="16">
        <f t="shared" si="19"/>
        <v>0.5256160559875972</v>
      </c>
      <c r="G1281" s="10">
        <v>2.396108126582008E-2</v>
      </c>
      <c r="H1281" s="10">
        <v>1.8997837646045145E-2</v>
      </c>
      <c r="I1281" s="8">
        <v>1</v>
      </c>
    </row>
    <row r="1282" spans="1:9" x14ac:dyDescent="0.3">
      <c r="A1282" s="17">
        <v>95257</v>
      </c>
      <c r="B1282" s="18">
        <v>2671</v>
      </c>
      <c r="C1282" s="18">
        <v>63</v>
      </c>
      <c r="D1282" s="39">
        <v>177769</v>
      </c>
      <c r="E1282" s="19">
        <v>2.358667165855485E-2</v>
      </c>
      <c r="F1282" s="20">
        <f t="shared" si="19"/>
        <v>1</v>
      </c>
      <c r="G1282" s="19">
        <v>2.9055197269464841E-2</v>
      </c>
      <c r="H1282" s="19">
        <v>2.6180852405791166E-2</v>
      </c>
      <c r="I1282" s="17">
        <v>2</v>
      </c>
    </row>
    <row r="1283" spans="1:9" x14ac:dyDescent="0.3">
      <c r="A1283" s="11">
        <v>95258</v>
      </c>
      <c r="B1283" s="12">
        <v>15906</v>
      </c>
      <c r="C1283" s="12">
        <v>509</v>
      </c>
      <c r="D1283" s="40">
        <v>1260626</v>
      </c>
      <c r="E1283" s="13">
        <v>3.2000502954859802E-2</v>
      </c>
      <c r="F1283" s="21">
        <f t="shared" ref="F1283:F1346" si="20">IF(B1284&gt;9668,1,SQRT(B1284/9668))</f>
        <v>1</v>
      </c>
      <c r="G1283" s="13">
        <v>3.0348408162238168E-2</v>
      </c>
      <c r="H1283" s="13">
        <v>3.2000502954859802E-2</v>
      </c>
      <c r="I1283" s="11">
        <v>4</v>
      </c>
    </row>
    <row r="1284" spans="1:9" x14ac:dyDescent="0.3">
      <c r="A1284" s="11">
        <v>95301</v>
      </c>
      <c r="B1284" s="12">
        <v>106968</v>
      </c>
      <c r="C1284" s="12">
        <v>3128</v>
      </c>
      <c r="D1284" s="40">
        <v>7660157</v>
      </c>
      <c r="E1284" s="13">
        <v>2.9242390247550671E-2</v>
      </c>
      <c r="F1284" s="21">
        <f t="shared" si="20"/>
        <v>0.52689361395853473</v>
      </c>
      <c r="G1284" s="13">
        <v>2.9055197269464841E-2</v>
      </c>
      <c r="H1284" s="13">
        <v>2.9242390247550671E-2</v>
      </c>
      <c r="I1284" s="11">
        <v>3</v>
      </c>
    </row>
    <row r="1285" spans="1:9" x14ac:dyDescent="0.3">
      <c r="A1285" s="11">
        <v>95303</v>
      </c>
      <c r="B1285" s="12">
        <v>2684</v>
      </c>
      <c r="C1285" s="12">
        <v>90</v>
      </c>
      <c r="D1285" s="40">
        <v>243223</v>
      </c>
      <c r="E1285" s="13">
        <v>3.3532041728763042E-2</v>
      </c>
      <c r="F1285" s="21">
        <f t="shared" si="20"/>
        <v>1</v>
      </c>
      <c r="G1285" s="13">
        <v>3.0348408162238168E-2</v>
      </c>
      <c r="H1285" s="13">
        <v>3.2025844357624157E-2</v>
      </c>
      <c r="I1285" s="11">
        <v>4</v>
      </c>
    </row>
    <row r="1286" spans="1:9" x14ac:dyDescent="0.3">
      <c r="A1286" s="8">
        <v>95304</v>
      </c>
      <c r="B1286" s="9">
        <v>43355</v>
      </c>
      <c r="C1286" s="9">
        <v>1273</v>
      </c>
      <c r="D1286" s="41">
        <v>3204679</v>
      </c>
      <c r="E1286" s="10">
        <v>2.9362241955945105E-2</v>
      </c>
      <c r="F1286" s="16">
        <f t="shared" si="20"/>
        <v>0.36057807676210202</v>
      </c>
      <c r="G1286" s="10">
        <v>3.3459495288435469E-2</v>
      </c>
      <c r="H1286" s="10">
        <v>2.9362241955945105E-2</v>
      </c>
      <c r="I1286" s="8">
        <v>3</v>
      </c>
    </row>
    <row r="1287" spans="1:9" x14ac:dyDescent="0.3">
      <c r="A1287" s="17">
        <v>95305</v>
      </c>
      <c r="B1287" s="18">
        <v>1257</v>
      </c>
      <c r="C1287" s="18">
        <v>20</v>
      </c>
      <c r="D1287" s="39">
        <v>47165</v>
      </c>
      <c r="E1287" s="19">
        <v>1.5910898965791568E-2</v>
      </c>
      <c r="F1287" s="20">
        <f t="shared" si="20"/>
        <v>0.70174733154857094</v>
      </c>
      <c r="G1287" s="19">
        <v>3.0348408162238168E-2</v>
      </c>
      <c r="H1287" s="19">
        <v>2.5142558862948292E-2</v>
      </c>
      <c r="I1287" s="17">
        <v>1</v>
      </c>
    </row>
    <row r="1288" spans="1:9" x14ac:dyDescent="0.3">
      <c r="A1288" s="11">
        <v>95306</v>
      </c>
      <c r="B1288" s="12">
        <v>4761</v>
      </c>
      <c r="C1288" s="12">
        <v>92</v>
      </c>
      <c r="D1288" s="40">
        <v>224666</v>
      </c>
      <c r="E1288" s="13">
        <v>1.932367149758454E-2</v>
      </c>
      <c r="F1288" s="21">
        <f t="shared" si="20"/>
        <v>1</v>
      </c>
      <c r="G1288" s="13">
        <v>2.396108126582008E-2</v>
      </c>
      <c r="H1288" s="13">
        <v>2.0706791335663513E-2</v>
      </c>
      <c r="I1288" s="11">
        <v>1</v>
      </c>
    </row>
    <row r="1289" spans="1:9" x14ac:dyDescent="0.3">
      <c r="A1289" s="11">
        <v>95307</v>
      </c>
      <c r="B1289" s="12">
        <v>122289</v>
      </c>
      <c r="C1289" s="12">
        <v>4352</v>
      </c>
      <c r="D1289" s="40">
        <v>10820747</v>
      </c>
      <c r="E1289" s="13">
        <v>3.5587828831701952E-2</v>
      </c>
      <c r="F1289" s="21">
        <f t="shared" si="20"/>
        <v>0.33236654723534065</v>
      </c>
      <c r="G1289" s="13">
        <v>4.1025375513555534E-2</v>
      </c>
      <c r="H1289" s="13">
        <v>3.5587828831701952E-2</v>
      </c>
      <c r="I1289" s="11">
        <v>7</v>
      </c>
    </row>
    <row r="1290" spans="1:9" x14ac:dyDescent="0.3">
      <c r="A1290" s="11">
        <v>95309</v>
      </c>
      <c r="B1290" s="12">
        <v>1068</v>
      </c>
      <c r="C1290" s="12">
        <v>16</v>
      </c>
      <c r="D1290" s="40">
        <v>36431</v>
      </c>
      <c r="E1290" s="13">
        <v>1.4981273408239701E-2</v>
      </c>
      <c r="F1290" s="21">
        <f t="shared" si="20"/>
        <v>1</v>
      </c>
      <c r="G1290" s="13">
        <v>3.3459495288435469E-2</v>
      </c>
      <c r="H1290" s="13">
        <v>2.7317952483066274E-2</v>
      </c>
      <c r="I1290" s="11">
        <v>2</v>
      </c>
    </row>
    <row r="1291" spans="1:9" x14ac:dyDescent="0.3">
      <c r="A1291" s="8">
        <v>95310</v>
      </c>
      <c r="B1291" s="9">
        <v>9995</v>
      </c>
      <c r="C1291" s="9">
        <v>262</v>
      </c>
      <c r="D1291" s="41">
        <v>636440</v>
      </c>
      <c r="E1291" s="10">
        <v>2.621310655327664E-2</v>
      </c>
      <c r="F1291" s="16">
        <f t="shared" si="20"/>
        <v>1</v>
      </c>
      <c r="G1291" s="10">
        <v>3.3459495288435469E-2</v>
      </c>
      <c r="H1291" s="10">
        <v>2.621310655327664E-2</v>
      </c>
      <c r="I1291" s="8">
        <v>2</v>
      </c>
    </row>
    <row r="1292" spans="1:9" x14ac:dyDescent="0.3">
      <c r="A1292" s="17">
        <v>95311</v>
      </c>
      <c r="B1292" s="18">
        <v>11366</v>
      </c>
      <c r="C1292" s="18">
        <v>236</v>
      </c>
      <c r="D1292" s="39">
        <v>608998</v>
      </c>
      <c r="E1292" s="19">
        <v>2.0763681154319903E-2</v>
      </c>
      <c r="F1292" s="20">
        <f t="shared" si="20"/>
        <v>0.31870393304500233</v>
      </c>
      <c r="G1292" s="19">
        <v>2.396108126582008E-2</v>
      </c>
      <c r="H1292" s="19">
        <v>2.0763681154319903E-2</v>
      </c>
      <c r="I1292" s="17">
        <v>1</v>
      </c>
    </row>
    <row r="1293" spans="1:9" x14ac:dyDescent="0.3">
      <c r="A1293" s="11">
        <v>95312</v>
      </c>
      <c r="B1293" s="12">
        <v>982</v>
      </c>
      <c r="C1293" s="12">
        <v>24</v>
      </c>
      <c r="D1293" s="40">
        <v>51848</v>
      </c>
      <c r="E1293" s="13">
        <v>2.4439918533604887E-2</v>
      </c>
      <c r="F1293" s="21">
        <f t="shared" si="20"/>
        <v>0.68519119033657538</v>
      </c>
      <c r="G1293" s="13">
        <v>2.9055197269464841E-2</v>
      </c>
      <c r="H1293" s="13">
        <v>2.7584289784247307E-2</v>
      </c>
      <c r="I1293" s="11">
        <v>2</v>
      </c>
    </row>
    <row r="1294" spans="1:9" x14ac:dyDescent="0.3">
      <c r="A1294" s="11">
        <v>95313</v>
      </c>
      <c r="B1294" s="12">
        <v>4539</v>
      </c>
      <c r="C1294" s="12">
        <v>121</v>
      </c>
      <c r="D1294" s="40">
        <v>318060</v>
      </c>
      <c r="E1294" s="13">
        <v>2.6657854152897113E-2</v>
      </c>
      <c r="F1294" s="21">
        <f t="shared" si="20"/>
        <v>1</v>
      </c>
      <c r="G1294" s="13">
        <v>2.9055197269464841E-2</v>
      </c>
      <c r="H1294" s="13">
        <v>2.7412558885778607E-2</v>
      </c>
      <c r="I1294" s="11">
        <v>2</v>
      </c>
    </row>
    <row r="1295" spans="1:9" x14ac:dyDescent="0.3">
      <c r="A1295" s="11">
        <v>95315</v>
      </c>
      <c r="B1295" s="12">
        <v>37435</v>
      </c>
      <c r="C1295" s="12">
        <v>973</v>
      </c>
      <c r="D1295" s="40">
        <v>2467231</v>
      </c>
      <c r="E1295" s="13">
        <v>2.5991718979564579E-2</v>
      </c>
      <c r="F1295" s="21">
        <f t="shared" si="20"/>
        <v>1</v>
      </c>
      <c r="G1295" s="13">
        <v>2.9055197269464841E-2</v>
      </c>
      <c r="H1295" s="13">
        <v>2.5991718979564579E-2</v>
      </c>
      <c r="I1295" s="11">
        <v>1</v>
      </c>
    </row>
    <row r="1296" spans="1:9" x14ac:dyDescent="0.3">
      <c r="A1296" s="8">
        <v>95316</v>
      </c>
      <c r="B1296" s="9">
        <v>23673</v>
      </c>
      <c r="C1296" s="9">
        <v>700</v>
      </c>
      <c r="D1296" s="41">
        <v>1810325</v>
      </c>
      <c r="E1296" s="10">
        <v>2.9569551810078993E-2</v>
      </c>
      <c r="F1296" s="16">
        <f t="shared" si="20"/>
        <v>0.49917184208164472</v>
      </c>
      <c r="G1296" s="10">
        <v>3.4799683556791118E-2</v>
      </c>
      <c r="H1296" s="10">
        <v>2.9569551810078993E-2</v>
      </c>
      <c r="I1296" s="8">
        <v>3</v>
      </c>
    </row>
    <row r="1297" spans="1:9" x14ac:dyDescent="0.3">
      <c r="A1297" s="17">
        <v>95317</v>
      </c>
      <c r="B1297" s="18">
        <v>2409</v>
      </c>
      <c r="C1297" s="18">
        <v>55</v>
      </c>
      <c r="D1297" s="39">
        <v>155398</v>
      </c>
      <c r="E1297" s="19">
        <v>2.2831050228310501E-2</v>
      </c>
      <c r="F1297" s="20">
        <f t="shared" si="20"/>
        <v>0.48838389100138896</v>
      </c>
      <c r="G1297" s="19">
        <v>2.9055197269464841E-2</v>
      </c>
      <c r="H1297" s="19">
        <v>2.5948278325544812E-2</v>
      </c>
      <c r="I1297" s="17">
        <v>1</v>
      </c>
    </row>
    <row r="1298" spans="1:9" x14ac:dyDescent="0.3">
      <c r="A1298" s="11">
        <v>95318</v>
      </c>
      <c r="B1298" s="12">
        <v>2306</v>
      </c>
      <c r="C1298" s="12">
        <v>42</v>
      </c>
      <c r="D1298" s="40">
        <v>91693</v>
      </c>
      <c r="E1298" s="13">
        <v>1.8213356461405029E-2</v>
      </c>
      <c r="F1298" s="21">
        <f t="shared" si="20"/>
        <v>0.74915481269794837</v>
      </c>
      <c r="G1298" s="13">
        <v>3.0348408162238168E-2</v>
      </c>
      <c r="H1298" s="13">
        <v>2.4421844395082257E-2</v>
      </c>
      <c r="I1298" s="11">
        <v>1</v>
      </c>
    </row>
    <row r="1299" spans="1:9" x14ac:dyDescent="0.3">
      <c r="A1299" s="11">
        <v>95319</v>
      </c>
      <c r="B1299" s="12">
        <v>5426</v>
      </c>
      <c r="C1299" s="12">
        <v>195</v>
      </c>
      <c r="D1299" s="40">
        <v>476380</v>
      </c>
      <c r="E1299" s="13">
        <v>3.5938075930704021E-2</v>
      </c>
      <c r="F1299" s="21">
        <f t="shared" si="20"/>
        <v>1</v>
      </c>
      <c r="G1299" s="13">
        <v>3.4799683556791118E-2</v>
      </c>
      <c r="H1299" s="13">
        <v>3.5652515682446609E-2</v>
      </c>
      <c r="I1299" s="11">
        <v>7</v>
      </c>
    </row>
    <row r="1300" spans="1:9" x14ac:dyDescent="0.3">
      <c r="A1300" s="11">
        <v>95320</v>
      </c>
      <c r="B1300" s="12">
        <v>47079</v>
      </c>
      <c r="C1300" s="12">
        <v>1426</v>
      </c>
      <c r="D1300" s="40">
        <v>3772182</v>
      </c>
      <c r="E1300" s="13">
        <v>3.0289513371142125E-2</v>
      </c>
      <c r="F1300" s="21">
        <f t="shared" si="20"/>
        <v>1</v>
      </c>
      <c r="G1300" s="13">
        <v>3.3459495288435469E-2</v>
      </c>
      <c r="H1300" s="13">
        <v>3.0289513371142125E-2</v>
      </c>
      <c r="I1300" s="11">
        <v>3</v>
      </c>
    </row>
    <row r="1301" spans="1:9" x14ac:dyDescent="0.3">
      <c r="A1301" s="8">
        <v>95321</v>
      </c>
      <c r="B1301" s="9">
        <v>20042</v>
      </c>
      <c r="C1301" s="9">
        <v>467</v>
      </c>
      <c r="D1301" s="41">
        <v>1234153</v>
      </c>
      <c r="E1301" s="10">
        <v>2.3301067757708811E-2</v>
      </c>
      <c r="F1301" s="16">
        <f t="shared" si="20"/>
        <v>1</v>
      </c>
      <c r="G1301" s="10">
        <v>2.396108126582008E-2</v>
      </c>
      <c r="H1301" s="10">
        <v>2.3301067757708811E-2</v>
      </c>
      <c r="I1301" s="8">
        <v>1</v>
      </c>
    </row>
    <row r="1302" spans="1:9" x14ac:dyDescent="0.3">
      <c r="A1302" s="17">
        <v>95322</v>
      </c>
      <c r="B1302" s="18">
        <v>28811</v>
      </c>
      <c r="C1302" s="18">
        <v>681</v>
      </c>
      <c r="D1302" s="39">
        <v>1814226</v>
      </c>
      <c r="E1302" s="19">
        <v>2.3636805386831418E-2</v>
      </c>
      <c r="F1302" s="20">
        <f t="shared" si="20"/>
        <v>0.69708892887643958</v>
      </c>
      <c r="G1302" s="19">
        <v>2.396108126582008E-2</v>
      </c>
      <c r="H1302" s="19">
        <v>2.3636805386831418E-2</v>
      </c>
      <c r="I1302" s="17">
        <v>1</v>
      </c>
    </row>
    <row r="1303" spans="1:9" x14ac:dyDescent="0.3">
      <c r="A1303" s="11">
        <v>95323</v>
      </c>
      <c r="B1303" s="12">
        <v>4698</v>
      </c>
      <c r="C1303" s="12">
        <v>144</v>
      </c>
      <c r="D1303" s="40">
        <v>366713</v>
      </c>
      <c r="E1303" s="13">
        <v>3.0651340996168581E-2</v>
      </c>
      <c r="F1303" s="21">
        <f t="shared" si="20"/>
        <v>1</v>
      </c>
      <c r="G1303" s="13">
        <v>3.4799683556791118E-2</v>
      </c>
      <c r="H1303" s="13">
        <v>3.190791988459421E-2</v>
      </c>
      <c r="I1303" s="11">
        <v>4</v>
      </c>
    </row>
    <row r="1304" spans="1:9" x14ac:dyDescent="0.3">
      <c r="A1304" s="11">
        <v>95324</v>
      </c>
      <c r="B1304" s="12">
        <v>24738</v>
      </c>
      <c r="C1304" s="12">
        <v>788</v>
      </c>
      <c r="D1304" s="40">
        <v>2034405</v>
      </c>
      <c r="E1304" s="13">
        <v>3.1853828118683807E-2</v>
      </c>
      <c r="F1304" s="21">
        <f t="shared" si="20"/>
        <v>0.23567787950479682</v>
      </c>
      <c r="G1304" s="13">
        <v>3.4205683196987607E-2</v>
      </c>
      <c r="H1304" s="13">
        <v>3.1853828118683807E-2</v>
      </c>
      <c r="I1304" s="11">
        <v>4</v>
      </c>
    </row>
    <row r="1305" spans="1:9" x14ac:dyDescent="0.3">
      <c r="A1305" s="11">
        <v>95325</v>
      </c>
      <c r="B1305" s="12">
        <v>537</v>
      </c>
      <c r="C1305" s="12">
        <v>13</v>
      </c>
      <c r="D1305" s="40">
        <v>21812</v>
      </c>
      <c r="E1305" s="13">
        <v>2.4208566108007448E-2</v>
      </c>
      <c r="F1305" s="21">
        <f t="shared" si="20"/>
        <v>1</v>
      </c>
      <c r="G1305" s="13">
        <v>3.0348408162238168E-2</v>
      </c>
      <c r="H1305" s="13">
        <v>2.8901383206402696E-2</v>
      </c>
      <c r="I1305" s="11">
        <v>2</v>
      </c>
    </row>
    <row r="1306" spans="1:9" x14ac:dyDescent="0.3">
      <c r="A1306" s="8">
        <v>95326</v>
      </c>
      <c r="B1306" s="9">
        <v>31885</v>
      </c>
      <c r="C1306" s="9">
        <v>1080</v>
      </c>
      <c r="D1306" s="41">
        <v>2704984</v>
      </c>
      <c r="E1306" s="10">
        <v>3.3871726517171082E-2</v>
      </c>
      <c r="F1306" s="16">
        <f t="shared" si="20"/>
        <v>1</v>
      </c>
      <c r="G1306" s="10">
        <v>3.3459495288435469E-2</v>
      </c>
      <c r="H1306" s="10">
        <v>3.3871726517171082E-2</v>
      </c>
      <c r="I1306" s="8">
        <v>5</v>
      </c>
    </row>
    <row r="1307" spans="1:9" x14ac:dyDescent="0.3">
      <c r="A1307" s="17">
        <v>95327</v>
      </c>
      <c r="B1307" s="18">
        <v>23805</v>
      </c>
      <c r="C1307" s="18">
        <v>718</v>
      </c>
      <c r="D1307" s="39">
        <v>1687312</v>
      </c>
      <c r="E1307" s="19">
        <v>3.016173072883848E-2</v>
      </c>
      <c r="F1307" s="20">
        <f t="shared" si="20"/>
        <v>0.98352165869578445</v>
      </c>
      <c r="G1307" s="19">
        <v>2.9055197269464841E-2</v>
      </c>
      <c r="H1307" s="19">
        <v>3.016173072883848E-2</v>
      </c>
      <c r="I1307" s="17">
        <v>3</v>
      </c>
    </row>
    <row r="1308" spans="1:9" x14ac:dyDescent="0.3">
      <c r="A1308" s="11">
        <v>95328</v>
      </c>
      <c r="B1308" s="12">
        <v>9352</v>
      </c>
      <c r="C1308" s="12">
        <v>294</v>
      </c>
      <c r="D1308" s="40">
        <v>772676</v>
      </c>
      <c r="E1308" s="13">
        <v>3.1437125748502992E-2</v>
      </c>
      <c r="F1308" s="21">
        <f t="shared" si="20"/>
        <v>1</v>
      </c>
      <c r="G1308" s="13">
        <v>3.8791894736138414E-2</v>
      </c>
      <c r="H1308" s="13">
        <v>3.1558320142094906E-2</v>
      </c>
      <c r="I1308" s="11">
        <v>4</v>
      </c>
    </row>
    <row r="1309" spans="1:9" x14ac:dyDescent="0.3">
      <c r="A1309" s="11">
        <v>95329</v>
      </c>
      <c r="B1309" s="12">
        <v>10953</v>
      </c>
      <c r="C1309" s="12">
        <v>256</v>
      </c>
      <c r="D1309" s="40">
        <v>665733</v>
      </c>
      <c r="E1309" s="13">
        <v>2.3372591983931344E-2</v>
      </c>
      <c r="F1309" s="21">
        <f t="shared" si="20"/>
        <v>1</v>
      </c>
      <c r="G1309" s="13">
        <v>2.396108126582008E-2</v>
      </c>
      <c r="H1309" s="13">
        <v>2.3372591983931344E-2</v>
      </c>
      <c r="I1309" s="11">
        <v>1</v>
      </c>
    </row>
    <row r="1310" spans="1:9" x14ac:dyDescent="0.3">
      <c r="A1310" s="11">
        <v>95330</v>
      </c>
      <c r="B1310" s="12">
        <v>53075</v>
      </c>
      <c r="C1310" s="12">
        <v>1746</v>
      </c>
      <c r="D1310" s="40">
        <v>4345590</v>
      </c>
      <c r="E1310" s="13">
        <v>3.2896844088553936E-2</v>
      </c>
      <c r="F1310" s="21">
        <f t="shared" si="20"/>
        <v>0.95269797410918311</v>
      </c>
      <c r="G1310" s="13">
        <v>3.4205683196987607E-2</v>
      </c>
      <c r="H1310" s="13">
        <v>3.2896844088553936E-2</v>
      </c>
      <c r="I1310" s="11">
        <v>5</v>
      </c>
    </row>
    <row r="1311" spans="1:9" x14ac:dyDescent="0.3">
      <c r="A1311" s="8">
        <v>95333</v>
      </c>
      <c r="B1311" s="9">
        <v>8775</v>
      </c>
      <c r="C1311" s="9">
        <v>201</v>
      </c>
      <c r="D1311" s="41">
        <v>493125</v>
      </c>
      <c r="E1311" s="10">
        <v>2.2905982905982905E-2</v>
      </c>
      <c r="F1311" s="16">
        <f t="shared" si="20"/>
        <v>1</v>
      </c>
      <c r="G1311" s="10">
        <v>2.396108126582008E-2</v>
      </c>
      <c r="H1311" s="10">
        <v>2.2955891195917281E-2</v>
      </c>
      <c r="I1311" s="8">
        <v>1</v>
      </c>
    </row>
    <row r="1312" spans="1:9" x14ac:dyDescent="0.3">
      <c r="A1312" s="17">
        <v>95334</v>
      </c>
      <c r="B1312" s="18">
        <v>42890</v>
      </c>
      <c r="C1312" s="18">
        <v>1091</v>
      </c>
      <c r="D1312" s="39">
        <v>2824418</v>
      </c>
      <c r="E1312" s="19">
        <v>2.5437164840289111E-2</v>
      </c>
      <c r="F1312" s="20">
        <f t="shared" si="20"/>
        <v>0.48188105423893024</v>
      </c>
      <c r="G1312" s="19">
        <v>2.9055197269464841E-2</v>
      </c>
      <c r="H1312" s="19">
        <v>2.5437164840289111E-2</v>
      </c>
      <c r="I1312" s="17">
        <v>1</v>
      </c>
    </row>
    <row r="1313" spans="1:9" x14ac:dyDescent="0.3">
      <c r="A1313" s="11">
        <v>95335</v>
      </c>
      <c r="B1313" s="12">
        <v>2245</v>
      </c>
      <c r="C1313" s="12">
        <v>64</v>
      </c>
      <c r="D1313" s="40">
        <v>154655</v>
      </c>
      <c r="E1313" s="13">
        <v>2.8507795100222718E-2</v>
      </c>
      <c r="F1313" s="21">
        <f t="shared" si="20"/>
        <v>1</v>
      </c>
      <c r="G1313" s="13">
        <v>3.3459495288435469E-2</v>
      </c>
      <c r="H1313" s="13">
        <v>3.1073364781464399E-2</v>
      </c>
      <c r="I1313" s="11">
        <v>3</v>
      </c>
    </row>
    <row r="1314" spans="1:9" x14ac:dyDescent="0.3">
      <c r="A1314" s="11">
        <v>95336</v>
      </c>
      <c r="B1314" s="12">
        <v>143930</v>
      </c>
      <c r="C1314" s="12">
        <v>4581</v>
      </c>
      <c r="D1314" s="40">
        <v>11608495</v>
      </c>
      <c r="E1314" s="13">
        <v>3.1827971930799691E-2</v>
      </c>
      <c r="F1314" s="21">
        <f t="shared" si="20"/>
        <v>1</v>
      </c>
      <c r="G1314" s="13">
        <v>3.4205683196987607E-2</v>
      </c>
      <c r="H1314" s="13">
        <v>3.1827971930799691E-2</v>
      </c>
      <c r="I1314" s="11">
        <v>4</v>
      </c>
    </row>
    <row r="1315" spans="1:9" x14ac:dyDescent="0.3">
      <c r="A1315" s="11">
        <v>95337</v>
      </c>
      <c r="B1315" s="12">
        <v>98516</v>
      </c>
      <c r="C1315" s="12">
        <v>3145</v>
      </c>
      <c r="D1315" s="40">
        <v>7987893</v>
      </c>
      <c r="E1315" s="13">
        <v>3.1923748426651508E-2</v>
      </c>
      <c r="F1315" s="21">
        <f t="shared" si="20"/>
        <v>1</v>
      </c>
      <c r="G1315" s="13">
        <v>3.3459495288435469E-2</v>
      </c>
      <c r="H1315" s="13">
        <v>3.1923748426651508E-2</v>
      </c>
      <c r="I1315" s="11">
        <v>4</v>
      </c>
    </row>
    <row r="1316" spans="1:9" x14ac:dyDescent="0.3">
      <c r="A1316" s="8">
        <v>95338</v>
      </c>
      <c r="B1316" s="9">
        <v>52809</v>
      </c>
      <c r="C1316" s="9">
        <v>1101</v>
      </c>
      <c r="D1316" s="41">
        <v>2533730</v>
      </c>
      <c r="E1316" s="10">
        <v>2.0848718968357667E-2</v>
      </c>
      <c r="F1316" s="16">
        <f t="shared" si="20"/>
        <v>1</v>
      </c>
      <c r="G1316" s="10">
        <v>2.396108126582008E-2</v>
      </c>
      <c r="H1316" s="10">
        <v>2.0848718968357667E-2</v>
      </c>
      <c r="I1316" s="8">
        <v>1</v>
      </c>
    </row>
    <row r="1317" spans="1:9" x14ac:dyDescent="0.3">
      <c r="A1317" s="17">
        <v>95340</v>
      </c>
      <c r="B1317" s="18">
        <v>147707</v>
      </c>
      <c r="C1317" s="18">
        <v>4703</v>
      </c>
      <c r="D1317" s="39">
        <v>11129202</v>
      </c>
      <c r="E1317" s="19">
        <v>3.184006174385777E-2</v>
      </c>
      <c r="F1317" s="20">
        <f t="shared" si="20"/>
        <v>1</v>
      </c>
      <c r="G1317" s="19">
        <v>3.3459495288435469E-2</v>
      </c>
      <c r="H1317" s="19">
        <v>3.184006174385777E-2</v>
      </c>
      <c r="I1317" s="17">
        <v>4</v>
      </c>
    </row>
    <row r="1318" spans="1:9" x14ac:dyDescent="0.3">
      <c r="A1318" s="11">
        <v>95341</v>
      </c>
      <c r="B1318" s="12">
        <v>29539</v>
      </c>
      <c r="C1318" s="12">
        <v>941</v>
      </c>
      <c r="D1318" s="40">
        <v>2245768</v>
      </c>
      <c r="E1318" s="13">
        <v>3.1856190121534241E-2</v>
      </c>
      <c r="F1318" s="21">
        <f t="shared" si="20"/>
        <v>0.61426970070547948</v>
      </c>
      <c r="G1318" s="13">
        <v>3.3459495288435469E-2</v>
      </c>
      <c r="H1318" s="13">
        <v>3.1856190121534241E-2</v>
      </c>
      <c r="I1318" s="11">
        <v>4</v>
      </c>
    </row>
    <row r="1319" spans="1:9" x14ac:dyDescent="0.3">
      <c r="A1319" s="11">
        <v>95345</v>
      </c>
      <c r="B1319" s="12">
        <v>3648</v>
      </c>
      <c r="C1319" s="12">
        <v>68</v>
      </c>
      <c r="D1319" s="40">
        <v>150556</v>
      </c>
      <c r="E1319" s="13">
        <v>1.8640350877192981E-2</v>
      </c>
      <c r="F1319" s="21">
        <f t="shared" si="20"/>
        <v>0.79757078430599859</v>
      </c>
      <c r="G1319" s="13">
        <v>2.396108126582008E-2</v>
      </c>
      <c r="H1319" s="13">
        <v>2.0692717802463564E-2</v>
      </c>
      <c r="I1319" s="11">
        <v>1</v>
      </c>
    </row>
    <row r="1320" spans="1:9" x14ac:dyDescent="0.3">
      <c r="A1320" s="11">
        <v>95346</v>
      </c>
      <c r="B1320" s="12">
        <v>6150</v>
      </c>
      <c r="C1320" s="12">
        <v>186</v>
      </c>
      <c r="D1320" s="40">
        <v>454869</v>
      </c>
      <c r="E1320" s="13">
        <v>3.0243902439024389E-2</v>
      </c>
      <c r="F1320" s="21">
        <f t="shared" si="20"/>
        <v>0.22877414321926673</v>
      </c>
      <c r="G1320" s="13">
        <v>3.3459495288435469E-2</v>
      </c>
      <c r="H1320" s="13">
        <v>3.0894832377521914E-2</v>
      </c>
      <c r="I1320" s="11">
        <v>3</v>
      </c>
    </row>
    <row r="1321" spans="1:9" x14ac:dyDescent="0.3">
      <c r="A1321" s="8">
        <v>95347</v>
      </c>
      <c r="B1321" s="9">
        <v>506</v>
      </c>
      <c r="C1321" s="9">
        <v>8</v>
      </c>
      <c r="D1321" s="41">
        <v>16278</v>
      </c>
      <c r="E1321" s="10">
        <v>1.5810276679841896E-2</v>
      </c>
      <c r="F1321" s="16">
        <f t="shared" si="20"/>
        <v>1</v>
      </c>
      <c r="G1321" s="10">
        <v>2.9055197269464841E-2</v>
      </c>
      <c r="H1321" s="10">
        <v>2.6025101909566625E-2</v>
      </c>
      <c r="I1321" s="8">
        <v>2</v>
      </c>
    </row>
    <row r="1322" spans="1:9" x14ac:dyDescent="0.3">
      <c r="A1322" s="17">
        <v>95348</v>
      </c>
      <c r="B1322" s="18">
        <v>74715</v>
      </c>
      <c r="C1322" s="18">
        <v>2511</v>
      </c>
      <c r="D1322" s="39">
        <v>5829905</v>
      </c>
      <c r="E1322" s="19">
        <v>3.3607709295322225E-2</v>
      </c>
      <c r="F1322" s="20">
        <f t="shared" si="20"/>
        <v>1</v>
      </c>
      <c r="G1322" s="19">
        <v>3.3459495288435469E-2</v>
      </c>
      <c r="H1322" s="19">
        <v>3.3607709295322225E-2</v>
      </c>
      <c r="I1322" s="17">
        <v>5</v>
      </c>
    </row>
    <row r="1323" spans="1:9" x14ac:dyDescent="0.3">
      <c r="A1323" s="11">
        <v>95350</v>
      </c>
      <c r="B1323" s="12">
        <v>150263</v>
      </c>
      <c r="C1323" s="12">
        <v>5837</v>
      </c>
      <c r="D1323" s="40">
        <v>14291697</v>
      </c>
      <c r="E1323" s="13">
        <v>3.8845224706015452E-2</v>
      </c>
      <c r="F1323" s="21">
        <f t="shared" si="20"/>
        <v>1</v>
      </c>
      <c r="G1323" s="13">
        <v>4.1289910434779177E-2</v>
      </c>
      <c r="H1323" s="13">
        <v>3.8845224706015452E-2</v>
      </c>
      <c r="I1323" s="11">
        <v>11</v>
      </c>
    </row>
    <row r="1324" spans="1:9" x14ac:dyDescent="0.3">
      <c r="A1324" s="11">
        <v>95351</v>
      </c>
      <c r="B1324" s="12">
        <v>107711</v>
      </c>
      <c r="C1324" s="12">
        <v>3899</v>
      </c>
      <c r="D1324" s="40">
        <v>9834505</v>
      </c>
      <c r="E1324" s="13">
        <v>3.6198716936988791E-2</v>
      </c>
      <c r="F1324" s="21">
        <f t="shared" si="20"/>
        <v>1</v>
      </c>
      <c r="G1324" s="13">
        <v>4.1289910434779177E-2</v>
      </c>
      <c r="H1324" s="13">
        <v>3.6198716936988791E-2</v>
      </c>
      <c r="I1324" s="11">
        <v>8</v>
      </c>
    </row>
    <row r="1325" spans="1:9" x14ac:dyDescent="0.3">
      <c r="A1325" s="11">
        <v>95354</v>
      </c>
      <c r="B1325" s="12">
        <v>65306</v>
      </c>
      <c r="C1325" s="12">
        <v>2594</v>
      </c>
      <c r="D1325" s="40">
        <v>6468841</v>
      </c>
      <c r="E1325" s="13">
        <v>3.9720699476311516E-2</v>
      </c>
      <c r="F1325" s="21">
        <f t="shared" si="20"/>
        <v>1</v>
      </c>
      <c r="G1325" s="13">
        <v>4.4268380429094714E-2</v>
      </c>
      <c r="H1325" s="13">
        <v>3.9720699476311516E-2</v>
      </c>
      <c r="I1325" s="11">
        <v>13</v>
      </c>
    </row>
    <row r="1326" spans="1:9" x14ac:dyDescent="0.3">
      <c r="A1326" s="8">
        <v>95355</v>
      </c>
      <c r="B1326" s="9">
        <v>181033</v>
      </c>
      <c r="C1326" s="9">
        <v>6832</v>
      </c>
      <c r="D1326" s="41">
        <v>16602907</v>
      </c>
      <c r="E1326" s="10">
        <v>3.7738975766849141E-2</v>
      </c>
      <c r="F1326" s="16">
        <f t="shared" si="20"/>
        <v>1</v>
      </c>
      <c r="G1326" s="10">
        <v>4.3041781553666052E-2</v>
      </c>
      <c r="H1326" s="10">
        <v>3.7738975766849141E-2</v>
      </c>
      <c r="I1326" s="8">
        <v>10</v>
      </c>
    </row>
    <row r="1327" spans="1:9" x14ac:dyDescent="0.3">
      <c r="A1327" s="17">
        <v>95356</v>
      </c>
      <c r="B1327" s="18">
        <v>104199</v>
      </c>
      <c r="C1327" s="18">
        <v>3804</v>
      </c>
      <c r="D1327" s="39">
        <v>9530806</v>
      </c>
      <c r="E1327" s="19">
        <v>3.650706820602885E-2</v>
      </c>
      <c r="F1327" s="20">
        <f t="shared" si="20"/>
        <v>1</v>
      </c>
      <c r="G1327" s="19">
        <v>4.1025375513555534E-2</v>
      </c>
      <c r="H1327" s="19">
        <v>3.650706820602885E-2</v>
      </c>
      <c r="I1327" s="17">
        <v>8</v>
      </c>
    </row>
    <row r="1328" spans="1:9" x14ac:dyDescent="0.3">
      <c r="A1328" s="11">
        <v>95357</v>
      </c>
      <c r="B1328" s="12">
        <v>38738</v>
      </c>
      <c r="C1328" s="12">
        <v>1329</v>
      </c>
      <c r="D1328" s="40">
        <v>3369879</v>
      </c>
      <c r="E1328" s="13">
        <v>3.430739842015592E-2</v>
      </c>
      <c r="F1328" s="21">
        <f t="shared" si="20"/>
        <v>1</v>
      </c>
      <c r="G1328" s="13">
        <v>4.3041781553666052E-2</v>
      </c>
      <c r="H1328" s="13">
        <v>3.430739842015592E-2</v>
      </c>
      <c r="I1328" s="11">
        <v>6</v>
      </c>
    </row>
    <row r="1329" spans="1:9" x14ac:dyDescent="0.3">
      <c r="A1329" s="11">
        <v>95358</v>
      </c>
      <c r="B1329" s="12">
        <v>86445</v>
      </c>
      <c r="C1329" s="12">
        <v>2963</v>
      </c>
      <c r="D1329" s="40">
        <v>7532825</v>
      </c>
      <c r="E1329" s="13">
        <v>3.4276129330788364E-2</v>
      </c>
      <c r="F1329" s="21">
        <f t="shared" si="20"/>
        <v>1</v>
      </c>
      <c r="G1329" s="13">
        <v>4.0091859426353744E-2</v>
      </c>
      <c r="H1329" s="13">
        <v>3.4276129330788364E-2</v>
      </c>
      <c r="I1329" s="11">
        <v>6</v>
      </c>
    </row>
    <row r="1330" spans="1:9" x14ac:dyDescent="0.3">
      <c r="A1330" s="11">
        <v>95360</v>
      </c>
      <c r="B1330" s="12">
        <v>35107</v>
      </c>
      <c r="C1330" s="12">
        <v>962</v>
      </c>
      <c r="D1330" s="40">
        <v>2520416</v>
      </c>
      <c r="E1330" s="13">
        <v>2.7401942632523428E-2</v>
      </c>
      <c r="F1330" s="21">
        <f t="shared" si="20"/>
        <v>1</v>
      </c>
      <c r="G1330" s="13">
        <v>2.9055197269464841E-2</v>
      </c>
      <c r="H1330" s="13">
        <v>2.7401942632523428E-2</v>
      </c>
      <c r="I1330" s="11">
        <v>2</v>
      </c>
    </row>
    <row r="1331" spans="1:9" x14ac:dyDescent="0.3">
      <c r="A1331" s="8">
        <v>95361</v>
      </c>
      <c r="B1331" s="9">
        <v>113821</v>
      </c>
      <c r="C1331" s="9">
        <v>3603</v>
      </c>
      <c r="D1331" s="41">
        <v>9227621</v>
      </c>
      <c r="E1331" s="10">
        <v>3.1654967009602797E-2</v>
      </c>
      <c r="F1331" s="16">
        <f t="shared" si="20"/>
        <v>1</v>
      </c>
      <c r="G1331" s="10">
        <v>3.4205683196987607E-2</v>
      </c>
      <c r="H1331" s="10">
        <v>3.1654967009602797E-2</v>
      </c>
      <c r="I1331" s="8">
        <v>4</v>
      </c>
    </row>
    <row r="1332" spans="1:9" x14ac:dyDescent="0.3">
      <c r="A1332" s="17">
        <v>95363</v>
      </c>
      <c r="B1332" s="18">
        <v>72429</v>
      </c>
      <c r="C1332" s="18">
        <v>2128</v>
      </c>
      <c r="D1332" s="39">
        <v>5572043</v>
      </c>
      <c r="E1332" s="19">
        <v>2.9380496762346574E-2</v>
      </c>
      <c r="F1332" s="20">
        <f t="shared" si="20"/>
        <v>0.27945066983665573</v>
      </c>
      <c r="G1332" s="19">
        <v>3.0348408162238168E-2</v>
      </c>
      <c r="H1332" s="19">
        <v>2.9380496762346574E-2</v>
      </c>
      <c r="I1332" s="17">
        <v>3</v>
      </c>
    </row>
    <row r="1333" spans="1:9" x14ac:dyDescent="0.3">
      <c r="A1333" s="11">
        <v>95364</v>
      </c>
      <c r="B1333" s="12">
        <v>755</v>
      </c>
      <c r="C1333" s="12">
        <v>16</v>
      </c>
      <c r="D1333" s="40">
        <v>33682</v>
      </c>
      <c r="E1333" s="13">
        <v>2.119205298013245E-2</v>
      </c>
      <c r="F1333" s="21">
        <f t="shared" si="20"/>
        <v>1</v>
      </c>
      <c r="G1333" s="13">
        <v>2.9055197269464841E-2</v>
      </c>
      <c r="H1333" s="13">
        <v>2.6857836330788629E-2</v>
      </c>
      <c r="I1333" s="11">
        <v>2</v>
      </c>
    </row>
    <row r="1334" spans="1:9" x14ac:dyDescent="0.3">
      <c r="A1334" s="11">
        <v>95365</v>
      </c>
      <c r="B1334" s="12">
        <v>12313</v>
      </c>
      <c r="C1334" s="12">
        <v>302</v>
      </c>
      <c r="D1334" s="40">
        <v>691859</v>
      </c>
      <c r="E1334" s="13">
        <v>2.4526922764557785E-2</v>
      </c>
      <c r="F1334" s="21">
        <f t="shared" si="20"/>
        <v>1</v>
      </c>
      <c r="G1334" s="13">
        <v>2.9055197269464841E-2</v>
      </c>
      <c r="H1334" s="13">
        <v>2.4526922764557785E-2</v>
      </c>
      <c r="I1334" s="11">
        <v>1</v>
      </c>
    </row>
    <row r="1335" spans="1:9" x14ac:dyDescent="0.3">
      <c r="A1335" s="11">
        <v>95366</v>
      </c>
      <c r="B1335" s="12">
        <v>60978</v>
      </c>
      <c r="C1335" s="12">
        <v>1764</v>
      </c>
      <c r="D1335" s="40">
        <v>4500012</v>
      </c>
      <c r="E1335" s="13">
        <v>2.8928466004132639E-2</v>
      </c>
      <c r="F1335" s="21">
        <f t="shared" si="20"/>
        <v>1</v>
      </c>
      <c r="G1335" s="13">
        <v>3.3459495288435469E-2</v>
      </c>
      <c r="H1335" s="13">
        <v>2.8928466004132639E-2</v>
      </c>
      <c r="I1335" s="11">
        <v>2</v>
      </c>
    </row>
    <row r="1336" spans="1:9" x14ac:dyDescent="0.3">
      <c r="A1336" s="8">
        <v>95367</v>
      </c>
      <c r="B1336" s="9">
        <v>71886</v>
      </c>
      <c r="C1336" s="9">
        <v>2440</v>
      </c>
      <c r="D1336" s="41">
        <v>6183662</v>
      </c>
      <c r="E1336" s="10">
        <v>3.3942631388587483E-2</v>
      </c>
      <c r="F1336" s="16">
        <f t="shared" si="20"/>
        <v>1</v>
      </c>
      <c r="G1336" s="10">
        <v>3.8657448951658936E-2</v>
      </c>
      <c r="H1336" s="10">
        <v>3.3942631388587483E-2</v>
      </c>
      <c r="I1336" s="8">
        <v>5</v>
      </c>
    </row>
    <row r="1337" spans="1:9" x14ac:dyDescent="0.3">
      <c r="A1337" s="17">
        <v>95368</v>
      </c>
      <c r="B1337" s="18">
        <v>44229</v>
      </c>
      <c r="C1337" s="18">
        <v>1427</v>
      </c>
      <c r="D1337" s="39">
        <v>3673430</v>
      </c>
      <c r="E1337" s="19">
        <v>3.2263899251622236E-2</v>
      </c>
      <c r="F1337" s="20">
        <f t="shared" si="20"/>
        <v>0.58397082804702638</v>
      </c>
      <c r="G1337" s="19">
        <v>3.5986555924986528E-2</v>
      </c>
      <c r="H1337" s="19">
        <v>3.2263899251622236E-2</v>
      </c>
      <c r="I1337" s="17">
        <v>4</v>
      </c>
    </row>
    <row r="1338" spans="1:9" x14ac:dyDescent="0.3">
      <c r="A1338" s="11">
        <v>95369</v>
      </c>
      <c r="B1338" s="12">
        <v>3297</v>
      </c>
      <c r="C1338" s="12">
        <v>72</v>
      </c>
      <c r="D1338" s="40">
        <v>176116</v>
      </c>
      <c r="E1338" s="13">
        <v>2.1838034576888082E-2</v>
      </c>
      <c r="F1338" s="21">
        <f t="shared" si="20"/>
        <v>1</v>
      </c>
      <c r="G1338" s="13">
        <v>2.9055197269464841E-2</v>
      </c>
      <c r="H1338" s="13">
        <v>2.4840584795730685E-2</v>
      </c>
      <c r="I1338" s="11">
        <v>1</v>
      </c>
    </row>
    <row r="1339" spans="1:9" x14ac:dyDescent="0.3">
      <c r="A1339" s="11">
        <v>95370</v>
      </c>
      <c r="B1339" s="12">
        <v>117485</v>
      </c>
      <c r="C1339" s="12">
        <v>3370</v>
      </c>
      <c r="D1339" s="40">
        <v>8370199</v>
      </c>
      <c r="E1339" s="13">
        <v>2.8684512916542539E-2</v>
      </c>
      <c r="F1339" s="21">
        <f t="shared" si="20"/>
        <v>0.93450165267366636</v>
      </c>
      <c r="G1339" s="13">
        <v>3.0348408162238168E-2</v>
      </c>
      <c r="H1339" s="13">
        <v>2.8684512916542539E-2</v>
      </c>
      <c r="I1339" s="11">
        <v>2</v>
      </c>
    </row>
    <row r="1340" spans="1:9" x14ac:dyDescent="0.3">
      <c r="A1340" s="11">
        <v>95372</v>
      </c>
      <c r="B1340" s="12">
        <v>8443</v>
      </c>
      <c r="C1340" s="12">
        <v>221</v>
      </c>
      <c r="D1340" s="40">
        <v>543189</v>
      </c>
      <c r="E1340" s="13">
        <v>2.6175530024872676E-2</v>
      </c>
      <c r="F1340" s="21">
        <f t="shared" si="20"/>
        <v>0.13415482691197342</v>
      </c>
      <c r="G1340" s="13">
        <v>3.3459495288435469E-2</v>
      </c>
      <c r="H1340" s="13">
        <v>2.6652617711618462E-2</v>
      </c>
      <c r="I1340" s="11">
        <v>2</v>
      </c>
    </row>
    <row r="1341" spans="1:9" x14ac:dyDescent="0.3">
      <c r="A1341" s="8">
        <v>95373</v>
      </c>
      <c r="B1341" s="9">
        <v>174</v>
      </c>
      <c r="C1341" s="9">
        <v>4</v>
      </c>
      <c r="D1341" s="41">
        <v>9915</v>
      </c>
      <c r="E1341" s="10">
        <v>2.2988505747126436E-2</v>
      </c>
      <c r="F1341" s="16">
        <f t="shared" si="20"/>
        <v>0.79399640142626915</v>
      </c>
      <c r="G1341" s="10">
        <v>3.3459495288435469E-2</v>
      </c>
      <c r="H1341" s="10">
        <v>3.205476149892407E-2</v>
      </c>
      <c r="I1341" s="8">
        <v>4</v>
      </c>
    </row>
    <row r="1342" spans="1:9" x14ac:dyDescent="0.3">
      <c r="A1342" s="17">
        <v>95374</v>
      </c>
      <c r="B1342" s="18">
        <v>6095</v>
      </c>
      <c r="C1342" s="18">
        <v>174</v>
      </c>
      <c r="D1342" s="39">
        <v>475473</v>
      </c>
      <c r="E1342" s="19">
        <v>2.8547990155865465E-2</v>
      </c>
      <c r="F1342" s="20">
        <f t="shared" si="20"/>
        <v>0.27403118546653038</v>
      </c>
      <c r="G1342" s="19">
        <v>3.3459495288435469E-2</v>
      </c>
      <c r="H1342" s="19">
        <v>2.9559777887588234E-2</v>
      </c>
      <c r="I1342" s="17">
        <v>3</v>
      </c>
    </row>
    <row r="1343" spans="1:9" x14ac:dyDescent="0.3">
      <c r="A1343" s="11">
        <v>95375</v>
      </c>
      <c r="B1343" s="12">
        <v>726</v>
      </c>
      <c r="C1343" s="12">
        <v>16</v>
      </c>
      <c r="D1343" s="40">
        <v>32663</v>
      </c>
      <c r="E1343" s="13">
        <v>2.2038567493112948E-2</v>
      </c>
      <c r="F1343" s="21">
        <f t="shared" si="20"/>
        <v>1</v>
      </c>
      <c r="G1343" s="13">
        <v>2.9055197269464841E-2</v>
      </c>
      <c r="H1343" s="13">
        <v>2.7132421893871377E-2</v>
      </c>
      <c r="I1343" s="11">
        <v>2</v>
      </c>
    </row>
    <row r="1344" spans="1:9" x14ac:dyDescent="0.3">
      <c r="A1344" s="11">
        <v>95376</v>
      </c>
      <c r="B1344" s="12">
        <v>165983</v>
      </c>
      <c r="C1344" s="12">
        <v>5444</v>
      </c>
      <c r="D1344" s="40">
        <v>13732917</v>
      </c>
      <c r="E1344" s="13">
        <v>3.2798539609478081E-2</v>
      </c>
      <c r="F1344" s="21">
        <f t="shared" si="20"/>
        <v>1</v>
      </c>
      <c r="G1344" s="13">
        <v>3.4205683196987607E-2</v>
      </c>
      <c r="H1344" s="13">
        <v>3.2798539609478081E-2</v>
      </c>
      <c r="I1344" s="11">
        <v>4</v>
      </c>
    </row>
    <row r="1345" spans="1:9" x14ac:dyDescent="0.3">
      <c r="A1345" s="11">
        <v>95377</v>
      </c>
      <c r="B1345" s="12">
        <v>98959</v>
      </c>
      <c r="C1345" s="12">
        <v>3281</v>
      </c>
      <c r="D1345" s="40">
        <v>8227960</v>
      </c>
      <c r="E1345" s="13">
        <v>3.3155145060075386E-2</v>
      </c>
      <c r="F1345" s="21">
        <f t="shared" si="20"/>
        <v>1</v>
      </c>
      <c r="G1345" s="13">
        <v>3.3459495288435469E-2</v>
      </c>
      <c r="H1345" s="13">
        <v>3.3155145060075386E-2</v>
      </c>
      <c r="I1345" s="11">
        <v>5</v>
      </c>
    </row>
    <row r="1346" spans="1:9" x14ac:dyDescent="0.3">
      <c r="A1346" s="8">
        <v>95379</v>
      </c>
      <c r="B1346" s="9">
        <v>16406</v>
      </c>
      <c r="C1346" s="9">
        <v>511</v>
      </c>
      <c r="D1346" s="41">
        <v>1272688</v>
      </c>
      <c r="E1346" s="10">
        <v>3.1147141289772036E-2</v>
      </c>
      <c r="F1346" s="16">
        <f t="shared" si="20"/>
        <v>1</v>
      </c>
      <c r="G1346" s="10">
        <v>2.9055197269464841E-2</v>
      </c>
      <c r="H1346" s="10">
        <v>3.1147141289772036E-2</v>
      </c>
      <c r="I1346" s="8">
        <v>3</v>
      </c>
    </row>
    <row r="1347" spans="1:9" x14ac:dyDescent="0.3">
      <c r="A1347" s="17">
        <v>95380</v>
      </c>
      <c r="B1347" s="18">
        <v>118043</v>
      </c>
      <c r="C1347" s="18">
        <v>4082</v>
      </c>
      <c r="D1347" s="39">
        <v>10426044</v>
      </c>
      <c r="E1347" s="19">
        <v>3.4580618927001178E-2</v>
      </c>
      <c r="F1347" s="20">
        <f t="shared" ref="F1347:F1410" si="21">IF(B1348&gt;9668,1,SQRT(B1348/9668))</f>
        <v>1</v>
      </c>
      <c r="G1347" s="19">
        <v>3.8791894736138414E-2</v>
      </c>
      <c r="H1347" s="19">
        <v>3.4580618927001178E-2</v>
      </c>
      <c r="I1347" s="17">
        <v>6</v>
      </c>
    </row>
    <row r="1348" spans="1:9" x14ac:dyDescent="0.3">
      <c r="A1348" s="11">
        <v>95382</v>
      </c>
      <c r="B1348" s="12">
        <v>112459</v>
      </c>
      <c r="C1348" s="12">
        <v>3832</v>
      </c>
      <c r="D1348" s="40">
        <v>9394777</v>
      </c>
      <c r="E1348" s="13">
        <v>3.4074640535661886E-2</v>
      </c>
      <c r="F1348" s="21">
        <f t="shared" si="21"/>
        <v>1</v>
      </c>
      <c r="G1348" s="13">
        <v>3.8791894736138414E-2</v>
      </c>
      <c r="H1348" s="13">
        <v>3.4074640535661886E-2</v>
      </c>
      <c r="I1348" s="11">
        <v>6</v>
      </c>
    </row>
    <row r="1349" spans="1:9" x14ac:dyDescent="0.3">
      <c r="A1349" s="11">
        <v>95383</v>
      </c>
      <c r="B1349" s="12">
        <v>20774</v>
      </c>
      <c r="C1349" s="12">
        <v>529</v>
      </c>
      <c r="D1349" s="40">
        <v>1328241</v>
      </c>
      <c r="E1349" s="13">
        <v>2.5464522961394051E-2</v>
      </c>
      <c r="F1349" s="21">
        <f t="shared" si="21"/>
        <v>0.3394487975230473</v>
      </c>
      <c r="G1349" s="13">
        <v>2.9055197269464841E-2</v>
      </c>
      <c r="H1349" s="13">
        <v>2.5464522961394051E-2</v>
      </c>
      <c r="I1349" s="11">
        <v>1</v>
      </c>
    </row>
    <row r="1350" spans="1:9" x14ac:dyDescent="0.3">
      <c r="A1350" s="11">
        <v>95385</v>
      </c>
      <c r="B1350" s="12">
        <v>1114</v>
      </c>
      <c r="C1350" s="12">
        <v>26</v>
      </c>
      <c r="D1350" s="40">
        <v>64631</v>
      </c>
      <c r="E1350" s="13">
        <v>2.333931777378815E-2</v>
      </c>
      <c r="F1350" s="21">
        <f t="shared" si="21"/>
        <v>1</v>
      </c>
      <c r="G1350" s="13">
        <v>2.9055197269464841E-2</v>
      </c>
      <c r="H1350" s="13">
        <v>2.7114948847870742E-2</v>
      </c>
      <c r="I1350" s="11">
        <v>2</v>
      </c>
    </row>
    <row r="1351" spans="1:9" x14ac:dyDescent="0.3">
      <c r="A1351" s="8">
        <v>95386</v>
      </c>
      <c r="B1351" s="9">
        <v>31075</v>
      </c>
      <c r="C1351" s="9">
        <v>1033</v>
      </c>
      <c r="D1351" s="41">
        <v>2639435</v>
      </c>
      <c r="E1351" s="10">
        <v>3.3242156074014484E-2</v>
      </c>
      <c r="F1351" s="16">
        <f t="shared" si="21"/>
        <v>0.46683557831245065</v>
      </c>
      <c r="G1351" s="10">
        <v>3.6828456056186738E-2</v>
      </c>
      <c r="H1351" s="10">
        <v>3.3242156074014484E-2</v>
      </c>
      <c r="I1351" s="8">
        <v>5</v>
      </c>
    </row>
    <row r="1352" spans="1:9" x14ac:dyDescent="0.3">
      <c r="A1352" s="17">
        <v>95387</v>
      </c>
      <c r="B1352" s="18">
        <v>2107</v>
      </c>
      <c r="C1352" s="18">
        <v>34</v>
      </c>
      <c r="D1352" s="39">
        <v>82224</v>
      </c>
      <c r="E1352" s="19">
        <v>1.613668723303275E-2</v>
      </c>
      <c r="F1352" s="20">
        <f t="shared" si="21"/>
        <v>1</v>
      </c>
      <c r="G1352" s="19">
        <v>3.4799683556791118E-2</v>
      </c>
      <c r="H1352" s="19">
        <v>2.6087132874946239E-2</v>
      </c>
      <c r="I1352" s="17">
        <v>2</v>
      </c>
    </row>
    <row r="1353" spans="1:9" x14ac:dyDescent="0.3">
      <c r="A1353" s="11">
        <v>95388</v>
      </c>
      <c r="B1353" s="12">
        <v>34891</v>
      </c>
      <c r="C1353" s="12">
        <v>948</v>
      </c>
      <c r="D1353" s="40">
        <v>2349259</v>
      </c>
      <c r="E1353" s="13">
        <v>2.7170330457711157E-2</v>
      </c>
      <c r="F1353" s="21">
        <f t="shared" si="21"/>
        <v>0.75170472376145092</v>
      </c>
      <c r="G1353" s="13">
        <v>2.9055197269464841E-2</v>
      </c>
      <c r="H1353" s="13">
        <v>2.7170330457711157E-2</v>
      </c>
      <c r="I1353" s="11">
        <v>2</v>
      </c>
    </row>
    <row r="1354" spans="1:9" x14ac:dyDescent="0.3">
      <c r="A1354" s="11">
        <v>95389</v>
      </c>
      <c r="B1354" s="12">
        <v>5463</v>
      </c>
      <c r="C1354" s="12">
        <v>113</v>
      </c>
      <c r="D1354" s="40">
        <v>267182</v>
      </c>
      <c r="E1354" s="13">
        <v>2.0684605528098116E-2</v>
      </c>
      <c r="F1354" s="21">
        <f t="shared" si="21"/>
        <v>1</v>
      </c>
      <c r="G1354" s="13">
        <v>2.396108126582008E-2</v>
      </c>
      <c r="H1354" s="13">
        <v>2.1498138976484695E-2</v>
      </c>
      <c r="I1354" s="11">
        <v>1</v>
      </c>
    </row>
    <row r="1355" spans="1:9" x14ac:dyDescent="0.3">
      <c r="A1355" s="11">
        <v>95391</v>
      </c>
      <c r="B1355" s="12">
        <v>26998</v>
      </c>
      <c r="C1355" s="12">
        <v>877</v>
      </c>
      <c r="D1355" s="40">
        <v>2134182</v>
      </c>
      <c r="E1355" s="13">
        <v>3.2483887695384843E-2</v>
      </c>
      <c r="F1355" s="21">
        <f t="shared" si="21"/>
        <v>1</v>
      </c>
      <c r="G1355" s="13">
        <v>3.4799683556791118E-2</v>
      </c>
      <c r="H1355" s="13">
        <v>3.2483887695384843E-2</v>
      </c>
      <c r="I1355" s="11">
        <v>4</v>
      </c>
    </row>
    <row r="1356" spans="1:9" x14ac:dyDescent="0.3">
      <c r="A1356" s="8">
        <v>95401</v>
      </c>
      <c r="B1356" s="9">
        <v>120028</v>
      </c>
      <c r="C1356" s="9">
        <v>4420</v>
      </c>
      <c r="D1356" s="41">
        <v>11744682</v>
      </c>
      <c r="E1356" s="10">
        <v>3.6824740893791445E-2</v>
      </c>
      <c r="F1356" s="16">
        <f t="shared" si="21"/>
        <v>1</v>
      </c>
      <c r="G1356" s="10">
        <v>4.0091859426353744E-2</v>
      </c>
      <c r="H1356" s="10">
        <v>3.6824740893791445E-2</v>
      </c>
      <c r="I1356" s="8">
        <v>9</v>
      </c>
    </row>
    <row r="1357" spans="1:9" x14ac:dyDescent="0.3">
      <c r="A1357" s="17">
        <v>95403</v>
      </c>
      <c r="B1357" s="18">
        <v>149534</v>
      </c>
      <c r="C1357" s="18">
        <v>5471</v>
      </c>
      <c r="D1357" s="39">
        <v>14593780</v>
      </c>
      <c r="E1357" s="19">
        <v>3.6586996937151416E-2</v>
      </c>
      <c r="F1357" s="20">
        <f t="shared" si="21"/>
        <v>1</v>
      </c>
      <c r="G1357" s="19">
        <v>3.8791894736138414E-2</v>
      </c>
      <c r="H1357" s="19">
        <v>3.6586996937151416E-2</v>
      </c>
      <c r="I1357" s="17">
        <v>9</v>
      </c>
    </row>
    <row r="1358" spans="1:9" x14ac:dyDescent="0.3">
      <c r="A1358" s="11">
        <v>95404</v>
      </c>
      <c r="B1358" s="12">
        <v>143203</v>
      </c>
      <c r="C1358" s="12">
        <v>5197</v>
      </c>
      <c r="D1358" s="40">
        <v>13691807</v>
      </c>
      <c r="E1358" s="13">
        <v>3.6291139152112732E-2</v>
      </c>
      <c r="F1358" s="21">
        <f t="shared" si="21"/>
        <v>1</v>
      </c>
      <c r="G1358" s="13">
        <v>3.8791894736138414E-2</v>
      </c>
      <c r="H1358" s="13">
        <v>3.6291139152112732E-2</v>
      </c>
      <c r="I1358" s="11">
        <v>8</v>
      </c>
    </row>
    <row r="1359" spans="1:9" x14ac:dyDescent="0.3">
      <c r="A1359" s="11">
        <v>95405</v>
      </c>
      <c r="B1359" s="12">
        <v>81548</v>
      </c>
      <c r="C1359" s="12">
        <v>3031</v>
      </c>
      <c r="D1359" s="40">
        <v>7925601</v>
      </c>
      <c r="E1359" s="13">
        <v>3.7168293520380632E-2</v>
      </c>
      <c r="F1359" s="21">
        <f t="shared" si="21"/>
        <v>1</v>
      </c>
      <c r="G1359" s="13">
        <v>3.8791894736138414E-2</v>
      </c>
      <c r="H1359" s="13">
        <v>3.7168293520380632E-2</v>
      </c>
      <c r="I1359" s="11">
        <v>9</v>
      </c>
    </row>
    <row r="1360" spans="1:9" x14ac:dyDescent="0.3">
      <c r="A1360" s="11">
        <v>95407</v>
      </c>
      <c r="B1360" s="12">
        <v>112562</v>
      </c>
      <c r="C1360" s="12">
        <v>4248</v>
      </c>
      <c r="D1360" s="40">
        <v>11426169</v>
      </c>
      <c r="E1360" s="13">
        <v>3.7739201506725183E-2</v>
      </c>
      <c r="F1360" s="21">
        <f t="shared" si="21"/>
        <v>1</v>
      </c>
      <c r="G1360" s="13">
        <v>4.0091859426353744E-2</v>
      </c>
      <c r="H1360" s="13">
        <v>3.7739201506725183E-2</v>
      </c>
      <c r="I1360" s="11">
        <v>10</v>
      </c>
    </row>
    <row r="1361" spans="1:9" x14ac:dyDescent="0.3">
      <c r="A1361" s="8">
        <v>95409</v>
      </c>
      <c r="B1361" s="9">
        <v>102356</v>
      </c>
      <c r="C1361" s="9">
        <v>3810</v>
      </c>
      <c r="D1361" s="41">
        <v>10040846</v>
      </c>
      <c r="E1361" s="10">
        <v>3.7223025518777597E-2</v>
      </c>
      <c r="F1361" s="16">
        <f t="shared" si="21"/>
        <v>0.72701292045754262</v>
      </c>
      <c r="G1361" s="10">
        <v>3.8791894736138414E-2</v>
      </c>
      <c r="H1361" s="10">
        <v>3.7223025518777597E-2</v>
      </c>
      <c r="I1361" s="8">
        <v>9</v>
      </c>
    </row>
    <row r="1362" spans="1:9" x14ac:dyDescent="0.3">
      <c r="A1362" s="17">
        <v>95410</v>
      </c>
      <c r="B1362" s="18">
        <v>5110</v>
      </c>
      <c r="C1362" s="18">
        <v>100</v>
      </c>
      <c r="D1362" s="39">
        <v>250514</v>
      </c>
      <c r="E1362" s="19">
        <v>1.9569471624266144E-2</v>
      </c>
      <c r="F1362" s="20">
        <f t="shared" si="21"/>
        <v>0.39650938681868936</v>
      </c>
      <c r="G1362" s="19">
        <v>3.0348408162238168E-2</v>
      </c>
      <c r="H1362" s="19">
        <v>2.2511982030340612E-2</v>
      </c>
      <c r="I1362" s="17">
        <v>1</v>
      </c>
    </row>
    <row r="1363" spans="1:9" x14ac:dyDescent="0.3">
      <c r="A1363" s="11">
        <v>95412</v>
      </c>
      <c r="B1363" s="12">
        <v>1520</v>
      </c>
      <c r="C1363" s="12">
        <v>40</v>
      </c>
      <c r="D1363" s="40">
        <v>114515</v>
      </c>
      <c r="E1363" s="13">
        <v>2.6315789473684209E-2</v>
      </c>
      <c r="F1363" s="21">
        <f t="shared" si="21"/>
        <v>0.82133830262840013</v>
      </c>
      <c r="G1363" s="13">
        <v>2.396108126582008E-2</v>
      </c>
      <c r="H1363" s="13">
        <v>2.4894745173457224E-2</v>
      </c>
      <c r="I1363" s="11">
        <v>1</v>
      </c>
    </row>
    <row r="1364" spans="1:9" x14ac:dyDescent="0.3">
      <c r="A1364" s="11">
        <v>95415</v>
      </c>
      <c r="B1364" s="12">
        <v>6522</v>
      </c>
      <c r="C1364" s="12">
        <v>120</v>
      </c>
      <c r="D1364" s="40">
        <v>295711</v>
      </c>
      <c r="E1364" s="13">
        <v>1.8399264029438821E-2</v>
      </c>
      <c r="F1364" s="21">
        <f t="shared" si="21"/>
        <v>0.44050221460931804</v>
      </c>
      <c r="G1364" s="13">
        <v>2.396108126582008E-2</v>
      </c>
      <c r="H1364" s="13">
        <v>1.9392947737361318E-2</v>
      </c>
      <c r="I1364" s="11">
        <v>1</v>
      </c>
    </row>
    <row r="1365" spans="1:9" x14ac:dyDescent="0.3">
      <c r="A1365" s="11">
        <v>95416</v>
      </c>
      <c r="B1365" s="12">
        <v>1876</v>
      </c>
      <c r="C1365" s="12">
        <v>74</v>
      </c>
      <c r="D1365" s="40">
        <v>191670</v>
      </c>
      <c r="E1365" s="13">
        <v>3.9445628997867806E-2</v>
      </c>
      <c r="F1365" s="21">
        <f t="shared" si="21"/>
        <v>0.33158762292285721</v>
      </c>
      <c r="G1365" s="13">
        <v>3.8791894736138414E-2</v>
      </c>
      <c r="H1365" s="13">
        <v>3.9079866126196197E-2</v>
      </c>
      <c r="I1365" s="11">
        <v>12</v>
      </c>
    </row>
    <row r="1366" spans="1:9" x14ac:dyDescent="0.3">
      <c r="A1366" s="8">
        <v>95417</v>
      </c>
      <c r="B1366" s="9">
        <v>1063</v>
      </c>
      <c r="C1366" s="9">
        <v>22</v>
      </c>
      <c r="D1366" s="41">
        <v>45619</v>
      </c>
      <c r="E1366" s="10">
        <v>2.0696142991533398E-2</v>
      </c>
      <c r="F1366" s="16">
        <f t="shared" si="21"/>
        <v>0.24849568091620647</v>
      </c>
      <c r="G1366" s="10">
        <v>2.396108126582008E-2</v>
      </c>
      <c r="H1366" s="10">
        <v>2.2878468144459506E-2</v>
      </c>
      <c r="I1366" s="8">
        <v>1</v>
      </c>
    </row>
    <row r="1367" spans="1:9" x14ac:dyDescent="0.3">
      <c r="A1367" s="17">
        <v>95418</v>
      </c>
      <c r="B1367" s="18">
        <v>597</v>
      </c>
      <c r="C1367" s="18">
        <v>17</v>
      </c>
      <c r="D1367" s="39">
        <v>41243</v>
      </c>
      <c r="E1367" s="19">
        <v>2.8475711892797319E-2</v>
      </c>
      <c r="F1367" s="20">
        <f t="shared" si="21"/>
        <v>0.4433109713216743</v>
      </c>
      <c r="G1367" s="19">
        <v>3.3459495288435469E-2</v>
      </c>
      <c r="H1367" s="19">
        <v>3.2221046639997482E-2</v>
      </c>
      <c r="I1367" s="17">
        <v>4</v>
      </c>
    </row>
    <row r="1368" spans="1:9" x14ac:dyDescent="0.3">
      <c r="A1368" s="11">
        <v>95419</v>
      </c>
      <c r="B1368" s="12">
        <v>1900</v>
      </c>
      <c r="C1368" s="12">
        <v>63</v>
      </c>
      <c r="D1368" s="40">
        <v>163012</v>
      </c>
      <c r="E1368" s="13">
        <v>3.3157894736842108E-2</v>
      </c>
      <c r="F1368" s="21">
        <f t="shared" si="21"/>
        <v>0.40782580427962872</v>
      </c>
      <c r="G1368" s="13">
        <v>3.8791894736138414E-2</v>
      </c>
      <c r="H1368" s="13">
        <v>3.6294280724024054E-2</v>
      </c>
      <c r="I1368" s="11">
        <v>8</v>
      </c>
    </row>
    <row r="1369" spans="1:9" x14ac:dyDescent="0.3">
      <c r="A1369" s="11">
        <v>95420</v>
      </c>
      <c r="B1369" s="12">
        <v>1608</v>
      </c>
      <c r="C1369" s="12">
        <v>46</v>
      </c>
      <c r="D1369" s="40">
        <v>106609</v>
      </c>
      <c r="E1369" s="13">
        <v>2.8606965174129355E-2</v>
      </c>
      <c r="F1369" s="21">
        <f t="shared" si="21"/>
        <v>0.91010963344553164</v>
      </c>
      <c r="G1369" s="13">
        <v>3.0348408162238168E-2</v>
      </c>
      <c r="H1369" s="13">
        <v>2.9638202775005569E-2</v>
      </c>
      <c r="I1369" s="11">
        <v>3</v>
      </c>
    </row>
    <row r="1370" spans="1:9" x14ac:dyDescent="0.3">
      <c r="A1370" s="11">
        <v>95421</v>
      </c>
      <c r="B1370" s="12">
        <v>8008</v>
      </c>
      <c r="C1370" s="12">
        <v>216</v>
      </c>
      <c r="D1370" s="40">
        <v>537539</v>
      </c>
      <c r="E1370" s="13">
        <v>2.6973026973026972E-2</v>
      </c>
      <c r="F1370" s="21">
        <f t="shared" si="21"/>
        <v>1</v>
      </c>
      <c r="G1370" s="13">
        <v>3.0348408162238168E-2</v>
      </c>
      <c r="H1370" s="13">
        <v>2.7276441225386222E-2</v>
      </c>
      <c r="I1370" s="11">
        <v>2</v>
      </c>
    </row>
    <row r="1371" spans="1:9" x14ac:dyDescent="0.3">
      <c r="A1371" s="8">
        <v>95422</v>
      </c>
      <c r="B1371" s="9">
        <v>47764</v>
      </c>
      <c r="C1371" s="9">
        <v>1285</v>
      </c>
      <c r="D1371" s="41">
        <v>3316369</v>
      </c>
      <c r="E1371" s="10">
        <v>2.6903106942467132E-2</v>
      </c>
      <c r="F1371" s="16">
        <f t="shared" si="21"/>
        <v>1</v>
      </c>
      <c r="G1371" s="10">
        <v>2.9055197269464841E-2</v>
      </c>
      <c r="H1371" s="10">
        <v>2.6903106942467132E-2</v>
      </c>
      <c r="I1371" s="8">
        <v>2</v>
      </c>
    </row>
    <row r="1372" spans="1:9" x14ac:dyDescent="0.3">
      <c r="A1372" s="17">
        <v>95423</v>
      </c>
      <c r="B1372" s="18">
        <v>17477</v>
      </c>
      <c r="C1372" s="18">
        <v>368</v>
      </c>
      <c r="D1372" s="39">
        <v>967026</v>
      </c>
      <c r="E1372" s="19">
        <v>2.1056245351032787E-2</v>
      </c>
      <c r="F1372" s="20">
        <f t="shared" si="21"/>
        <v>0.45459998920609451</v>
      </c>
      <c r="G1372" s="19">
        <v>2.396108126582008E-2</v>
      </c>
      <c r="H1372" s="19">
        <v>2.1056245351032787E-2</v>
      </c>
      <c r="I1372" s="17">
        <v>1</v>
      </c>
    </row>
    <row r="1373" spans="1:9" x14ac:dyDescent="0.3">
      <c r="A1373" s="11">
        <v>95424</v>
      </c>
      <c r="B1373" s="12">
        <v>1998</v>
      </c>
      <c r="C1373" s="12">
        <v>49</v>
      </c>
      <c r="D1373" s="40">
        <v>140245</v>
      </c>
      <c r="E1373" s="13">
        <v>2.4524524524524523E-2</v>
      </c>
      <c r="F1373" s="21">
        <f t="shared" si="21"/>
        <v>1</v>
      </c>
      <c r="G1373" s="13">
        <v>2.9055197269464841E-2</v>
      </c>
      <c r="H1373" s="13">
        <v>2.6995553488518623E-2</v>
      </c>
      <c r="I1373" s="11">
        <v>2</v>
      </c>
    </row>
    <row r="1374" spans="1:9" x14ac:dyDescent="0.3">
      <c r="A1374" s="11">
        <v>95425</v>
      </c>
      <c r="B1374" s="12">
        <v>43911</v>
      </c>
      <c r="C1374" s="12">
        <v>1059</v>
      </c>
      <c r="D1374" s="40">
        <v>2833881</v>
      </c>
      <c r="E1374" s="13">
        <v>2.4116963858714216E-2</v>
      </c>
      <c r="F1374" s="21">
        <f t="shared" si="21"/>
        <v>1</v>
      </c>
      <c r="G1374" s="13">
        <v>2.396108126582008E-2</v>
      </c>
      <c r="H1374" s="13">
        <v>2.4116963858714216E-2</v>
      </c>
      <c r="I1374" s="11">
        <v>1</v>
      </c>
    </row>
    <row r="1375" spans="1:9" x14ac:dyDescent="0.3">
      <c r="A1375" s="11">
        <v>95426</v>
      </c>
      <c r="B1375" s="12">
        <v>10450</v>
      </c>
      <c r="C1375" s="12">
        <v>227</v>
      </c>
      <c r="D1375" s="40">
        <v>572385</v>
      </c>
      <c r="E1375" s="13">
        <v>2.1722488038277511E-2</v>
      </c>
      <c r="F1375" s="21">
        <f t="shared" si="21"/>
        <v>0.47767711278586217</v>
      </c>
      <c r="G1375" s="13">
        <v>2.396108126582008E-2</v>
      </c>
      <c r="H1375" s="13">
        <v>2.1722488038277511E-2</v>
      </c>
      <c r="I1375" s="11">
        <v>1</v>
      </c>
    </row>
    <row r="1376" spans="1:9" x14ac:dyDescent="0.3">
      <c r="A1376" s="8">
        <v>95427</v>
      </c>
      <c r="B1376" s="9">
        <v>2206</v>
      </c>
      <c r="C1376" s="9">
        <v>50</v>
      </c>
      <c r="D1376" s="41">
        <v>128784</v>
      </c>
      <c r="E1376" s="10">
        <v>2.2665457842248413E-2</v>
      </c>
      <c r="F1376" s="16">
        <f t="shared" si="21"/>
        <v>0.97824917695518032</v>
      </c>
      <c r="G1376" s="10">
        <v>3.0348408162238168E-2</v>
      </c>
      <c r="H1376" s="10">
        <v>2.6678438635708249E-2</v>
      </c>
      <c r="I1376" s="8">
        <v>2</v>
      </c>
    </row>
    <row r="1377" spans="1:9" x14ac:dyDescent="0.3">
      <c r="A1377" s="17">
        <v>95428</v>
      </c>
      <c r="B1377" s="18">
        <v>9252</v>
      </c>
      <c r="C1377" s="18">
        <v>149</v>
      </c>
      <c r="D1377" s="39">
        <v>370019</v>
      </c>
      <c r="E1377" s="19">
        <v>1.6104626026805013E-2</v>
      </c>
      <c r="F1377" s="20">
        <f t="shared" si="21"/>
        <v>0.20966509930942712</v>
      </c>
      <c r="G1377" s="19">
        <v>2.396108126582008E-2</v>
      </c>
      <c r="H1377" s="19">
        <v>1.6275510394468375E-2</v>
      </c>
      <c r="I1377" s="17">
        <v>1</v>
      </c>
    </row>
    <row r="1378" spans="1:9" x14ac:dyDescent="0.3">
      <c r="A1378" s="11">
        <v>95429</v>
      </c>
      <c r="B1378" s="12">
        <v>425</v>
      </c>
      <c r="C1378" s="12">
        <v>11</v>
      </c>
      <c r="D1378" s="40">
        <v>22222</v>
      </c>
      <c r="E1378" s="13">
        <v>2.5882352941176471E-2</v>
      </c>
      <c r="F1378" s="21">
        <f t="shared" si="21"/>
        <v>0.29563784888162226</v>
      </c>
      <c r="G1378" s="13">
        <v>2.396108126582008E-2</v>
      </c>
      <c r="H1378" s="13">
        <v>2.4363904882434069E-2</v>
      </c>
      <c r="I1378" s="11">
        <v>1</v>
      </c>
    </row>
    <row r="1379" spans="1:9" x14ac:dyDescent="0.3">
      <c r="A1379" s="11">
        <v>95430</v>
      </c>
      <c r="B1379" s="12">
        <v>845</v>
      </c>
      <c r="C1379" s="12">
        <v>29</v>
      </c>
      <c r="D1379" s="40">
        <v>77285</v>
      </c>
      <c r="E1379" s="13">
        <v>3.4319526627218933E-2</v>
      </c>
      <c r="F1379" s="21">
        <f t="shared" si="21"/>
        <v>0.17139211937840887</v>
      </c>
      <c r="G1379" s="13">
        <v>3.8791894736138414E-2</v>
      </c>
      <c r="H1379" s="13">
        <v>3.7469693449010688E-2</v>
      </c>
      <c r="I1379" s="11">
        <v>9</v>
      </c>
    </row>
    <row r="1380" spans="1:9" x14ac:dyDescent="0.3">
      <c r="A1380" s="11">
        <v>95431</v>
      </c>
      <c r="B1380" s="12">
        <v>284</v>
      </c>
      <c r="C1380" s="12">
        <v>11</v>
      </c>
      <c r="D1380" s="40">
        <v>26196</v>
      </c>
      <c r="E1380" s="13">
        <v>3.873239436619718E-2</v>
      </c>
      <c r="F1380" s="21">
        <f t="shared" si="21"/>
        <v>0.46070227552910964</v>
      </c>
      <c r="G1380" s="13">
        <v>3.4799683556791118E-2</v>
      </c>
      <c r="H1380" s="13">
        <v>3.5473719197317601E-2</v>
      </c>
      <c r="I1380" s="11">
        <v>7</v>
      </c>
    </row>
    <row r="1381" spans="1:9" x14ac:dyDescent="0.3">
      <c r="A1381" s="8">
        <v>95432</v>
      </c>
      <c r="B1381" s="9">
        <v>2052</v>
      </c>
      <c r="C1381" s="9">
        <v>45</v>
      </c>
      <c r="D1381" s="41">
        <v>127351</v>
      </c>
      <c r="E1381" s="10">
        <v>2.1929824561403508E-2</v>
      </c>
      <c r="F1381" s="16">
        <f t="shared" si="21"/>
        <v>0.29176392767287851</v>
      </c>
      <c r="G1381" s="10">
        <v>2.396108126582008E-2</v>
      </c>
      <c r="H1381" s="10">
        <v>2.3025276679911603E-2</v>
      </c>
      <c r="I1381" s="8">
        <v>1</v>
      </c>
    </row>
    <row r="1382" spans="1:9" x14ac:dyDescent="0.3">
      <c r="A1382" s="17">
        <v>95433</v>
      </c>
      <c r="B1382" s="18">
        <v>823</v>
      </c>
      <c r="C1382" s="18">
        <v>25</v>
      </c>
      <c r="D1382" s="39">
        <v>60837</v>
      </c>
      <c r="E1382" s="19">
        <v>3.0376670716889428E-2</v>
      </c>
      <c r="F1382" s="20">
        <f t="shared" si="21"/>
        <v>0.34847026657374131</v>
      </c>
      <c r="G1382" s="19">
        <v>3.4205683196987607E-2</v>
      </c>
      <c r="H1382" s="19">
        <v>3.308851547668569E-2</v>
      </c>
      <c r="I1382" s="17">
        <v>5</v>
      </c>
    </row>
    <row r="1383" spans="1:9" x14ac:dyDescent="0.3">
      <c r="A1383" s="11">
        <v>95435</v>
      </c>
      <c r="B1383" s="12">
        <v>1174</v>
      </c>
      <c r="C1383" s="12">
        <v>26</v>
      </c>
      <c r="D1383" s="40">
        <v>69426</v>
      </c>
      <c r="E1383" s="13">
        <v>2.2146507666098807E-2</v>
      </c>
      <c r="F1383" s="21">
        <f t="shared" si="21"/>
        <v>1</v>
      </c>
      <c r="G1383" s="13">
        <v>2.396108126582008E-2</v>
      </c>
      <c r="H1383" s="13">
        <v>2.3328756319807534E-2</v>
      </c>
      <c r="I1383" s="11">
        <v>1</v>
      </c>
    </row>
    <row r="1384" spans="1:9" x14ac:dyDescent="0.3">
      <c r="A1384" s="11">
        <v>95436</v>
      </c>
      <c r="B1384" s="12">
        <v>25902</v>
      </c>
      <c r="C1384" s="12">
        <v>828</v>
      </c>
      <c r="D1384" s="40">
        <v>2244001</v>
      </c>
      <c r="E1384" s="13">
        <v>3.1966643502432245E-2</v>
      </c>
      <c r="F1384" s="21">
        <f t="shared" si="21"/>
        <v>1</v>
      </c>
      <c r="G1384" s="13">
        <v>3.4799683556791118E-2</v>
      </c>
      <c r="H1384" s="13">
        <v>3.1966643502432245E-2</v>
      </c>
      <c r="I1384" s="11">
        <v>4</v>
      </c>
    </row>
    <row r="1385" spans="1:9" x14ac:dyDescent="0.3">
      <c r="A1385" s="11">
        <v>95437</v>
      </c>
      <c r="B1385" s="12">
        <v>57897</v>
      </c>
      <c r="C1385" s="12">
        <v>1548</v>
      </c>
      <c r="D1385" s="40">
        <v>3680221</v>
      </c>
      <c r="E1385" s="13">
        <v>2.6737136639204104E-2</v>
      </c>
      <c r="F1385" s="21">
        <f t="shared" si="21"/>
        <v>0.55982590827831846</v>
      </c>
      <c r="G1385" s="13">
        <v>2.9055197269464841E-2</v>
      </c>
      <c r="H1385" s="13">
        <v>2.6737136639204104E-2</v>
      </c>
      <c r="I1385" s="11">
        <v>2</v>
      </c>
    </row>
    <row r="1386" spans="1:9" x14ac:dyDescent="0.3">
      <c r="A1386" s="8">
        <v>95439</v>
      </c>
      <c r="B1386" s="9">
        <v>3030</v>
      </c>
      <c r="C1386" s="9">
        <v>78</v>
      </c>
      <c r="D1386" s="41">
        <v>212509</v>
      </c>
      <c r="E1386" s="10">
        <v>2.5742574257425741E-2</v>
      </c>
      <c r="F1386" s="16">
        <f t="shared" si="21"/>
        <v>0.97225686378906062</v>
      </c>
      <c r="G1386" s="10">
        <v>3.7919295997972377E-2</v>
      </c>
      <c r="H1386" s="10">
        <v>3.1102451689718508E-2</v>
      </c>
      <c r="I1386" s="8">
        <v>3</v>
      </c>
    </row>
    <row r="1387" spans="1:9" x14ac:dyDescent="0.3">
      <c r="A1387" s="17">
        <v>95441</v>
      </c>
      <c r="B1387" s="18">
        <v>9139</v>
      </c>
      <c r="C1387" s="18">
        <v>219</v>
      </c>
      <c r="D1387" s="39">
        <v>565201</v>
      </c>
      <c r="E1387" s="19">
        <v>2.3963234489550279E-2</v>
      </c>
      <c r="F1387" s="20">
        <f t="shared" si="21"/>
        <v>1</v>
      </c>
      <c r="G1387" s="19">
        <v>2.396108126582008E-2</v>
      </c>
      <c r="H1387" s="19">
        <v>2.3963174752371041E-2</v>
      </c>
      <c r="I1387" s="17">
        <v>1</v>
      </c>
    </row>
    <row r="1388" spans="1:9" x14ac:dyDescent="0.3">
      <c r="A1388" s="11">
        <v>95442</v>
      </c>
      <c r="B1388" s="12">
        <v>15748</v>
      </c>
      <c r="C1388" s="12">
        <v>475</v>
      </c>
      <c r="D1388" s="40">
        <v>1215909</v>
      </c>
      <c r="E1388" s="13">
        <v>3.0162560325120651E-2</v>
      </c>
      <c r="F1388" s="21">
        <f t="shared" si="21"/>
        <v>0.43256458762347477</v>
      </c>
      <c r="G1388" s="13">
        <v>3.4799683556791118E-2</v>
      </c>
      <c r="H1388" s="13">
        <v>3.0162560325120651E-2</v>
      </c>
      <c r="I1388" s="11">
        <v>3</v>
      </c>
    </row>
    <row r="1389" spans="1:9" x14ac:dyDescent="0.3">
      <c r="A1389" s="11">
        <v>95443</v>
      </c>
      <c r="B1389" s="12">
        <v>1809</v>
      </c>
      <c r="C1389" s="12">
        <v>49</v>
      </c>
      <c r="D1389" s="40">
        <v>121017</v>
      </c>
      <c r="E1389" s="13">
        <v>2.7086788280818133E-2</v>
      </c>
      <c r="F1389" s="21">
        <f t="shared" si="21"/>
        <v>0.59805919730021939</v>
      </c>
      <c r="G1389" s="13">
        <v>2.396108126582008E-2</v>
      </c>
      <c r="H1389" s="13">
        <v>2.5313151431794516E-2</v>
      </c>
      <c r="I1389" s="11">
        <v>1</v>
      </c>
    </row>
    <row r="1390" spans="1:9" x14ac:dyDescent="0.3">
      <c r="A1390" s="11">
        <v>95444</v>
      </c>
      <c r="B1390" s="12">
        <v>3458</v>
      </c>
      <c r="C1390" s="12">
        <v>114</v>
      </c>
      <c r="D1390" s="40">
        <v>298287</v>
      </c>
      <c r="E1390" s="13">
        <v>3.2967032967032968E-2</v>
      </c>
      <c r="F1390" s="21">
        <f t="shared" si="21"/>
        <v>1</v>
      </c>
      <c r="G1390" s="13">
        <v>3.4205683196987607E-2</v>
      </c>
      <c r="H1390" s="13">
        <v>3.3464897034725202E-2</v>
      </c>
      <c r="I1390" s="11">
        <v>5</v>
      </c>
    </row>
    <row r="1391" spans="1:9" x14ac:dyDescent="0.3">
      <c r="A1391" s="8">
        <v>95445</v>
      </c>
      <c r="B1391" s="9">
        <v>11594</v>
      </c>
      <c r="C1391" s="9">
        <v>221</v>
      </c>
      <c r="D1391" s="41">
        <v>589711</v>
      </c>
      <c r="E1391" s="10">
        <v>1.906158357771261E-2</v>
      </c>
      <c r="F1391" s="16">
        <f t="shared" si="21"/>
        <v>1</v>
      </c>
      <c r="G1391" s="10">
        <v>2.396108126582008E-2</v>
      </c>
      <c r="H1391" s="10">
        <v>1.906158357771261E-2</v>
      </c>
      <c r="I1391" s="8">
        <v>1</v>
      </c>
    </row>
    <row r="1392" spans="1:9" x14ac:dyDescent="0.3">
      <c r="A1392" s="17">
        <v>95446</v>
      </c>
      <c r="B1392" s="18">
        <v>21697</v>
      </c>
      <c r="C1392" s="18">
        <v>701</v>
      </c>
      <c r="D1392" s="39">
        <v>1832551</v>
      </c>
      <c r="E1392" s="19">
        <v>3.2308614094114396E-2</v>
      </c>
      <c r="F1392" s="20">
        <f t="shared" si="21"/>
        <v>1</v>
      </c>
      <c r="G1392" s="19">
        <v>3.5986555924986528E-2</v>
      </c>
      <c r="H1392" s="19">
        <v>3.2308614094114396E-2</v>
      </c>
      <c r="I1392" s="17">
        <v>4</v>
      </c>
    </row>
    <row r="1393" spans="1:9" x14ac:dyDescent="0.3">
      <c r="A1393" s="11">
        <v>95448</v>
      </c>
      <c r="B1393" s="12">
        <v>71729</v>
      </c>
      <c r="C1393" s="12">
        <v>2112</v>
      </c>
      <c r="D1393" s="40">
        <v>5727776</v>
      </c>
      <c r="E1393" s="13">
        <v>2.9444157871990409E-2</v>
      </c>
      <c r="F1393" s="21">
        <f t="shared" si="21"/>
        <v>0.76938471137126807</v>
      </c>
      <c r="G1393" s="13">
        <v>3.0348408162238168E-2</v>
      </c>
      <c r="H1393" s="13">
        <v>2.9444157871990409E-2</v>
      </c>
      <c r="I1393" s="11">
        <v>3</v>
      </c>
    </row>
    <row r="1394" spans="1:9" x14ac:dyDescent="0.3">
      <c r="A1394" s="11">
        <v>95449</v>
      </c>
      <c r="B1394" s="12">
        <v>5723</v>
      </c>
      <c r="C1394" s="12">
        <v>130</v>
      </c>
      <c r="D1394" s="40">
        <v>308500</v>
      </c>
      <c r="E1394" s="13">
        <v>2.2715359077406953E-2</v>
      </c>
      <c r="F1394" s="21">
        <f t="shared" si="21"/>
        <v>0.46204739452455085</v>
      </c>
      <c r="G1394" s="13">
        <v>2.396108126582008E-2</v>
      </c>
      <c r="H1394" s="13">
        <v>2.3002641659439063E-2</v>
      </c>
      <c r="I1394" s="11">
        <v>1</v>
      </c>
    </row>
    <row r="1395" spans="1:9" x14ac:dyDescent="0.3">
      <c r="A1395" s="11">
        <v>95450</v>
      </c>
      <c r="B1395" s="12">
        <v>2064</v>
      </c>
      <c r="C1395" s="12">
        <v>64</v>
      </c>
      <c r="D1395" s="40">
        <v>149649</v>
      </c>
      <c r="E1395" s="13">
        <v>3.1007751937984496E-2</v>
      </c>
      <c r="F1395" s="21">
        <f t="shared" si="21"/>
        <v>1</v>
      </c>
      <c r="G1395" s="13">
        <v>2.396108126582008E-2</v>
      </c>
      <c r="H1395" s="13">
        <v>2.7216977089966211E-2</v>
      </c>
      <c r="I1395" s="11">
        <v>2</v>
      </c>
    </row>
    <row r="1396" spans="1:9" x14ac:dyDescent="0.3">
      <c r="A1396" s="8">
        <v>95451</v>
      </c>
      <c r="B1396" s="9">
        <v>50482</v>
      </c>
      <c r="C1396" s="9">
        <v>1115</v>
      </c>
      <c r="D1396" s="41">
        <v>2930146</v>
      </c>
      <c r="E1396" s="10">
        <v>2.2087080543560081E-2</v>
      </c>
      <c r="F1396" s="16">
        <f t="shared" si="21"/>
        <v>0.89844254520448474</v>
      </c>
      <c r="G1396" s="10">
        <v>2.396108126582008E-2</v>
      </c>
      <c r="H1396" s="10">
        <v>2.2087080543560081E-2</v>
      </c>
      <c r="I1396" s="8">
        <v>1</v>
      </c>
    </row>
    <row r="1397" spans="1:9" x14ac:dyDescent="0.3">
      <c r="A1397" s="17">
        <v>95452</v>
      </c>
      <c r="B1397" s="18">
        <v>7804</v>
      </c>
      <c r="C1397" s="18">
        <v>226</v>
      </c>
      <c r="D1397" s="39">
        <v>642922</v>
      </c>
      <c r="E1397" s="19">
        <v>2.8959507944643772E-2</v>
      </c>
      <c r="F1397" s="20">
        <f t="shared" si="21"/>
        <v>1</v>
      </c>
      <c r="G1397" s="19">
        <v>3.3459495288435469E-2</v>
      </c>
      <c r="H1397" s="19">
        <v>2.9416515205891291E-2</v>
      </c>
      <c r="I1397" s="17">
        <v>3</v>
      </c>
    </row>
    <row r="1398" spans="1:9" x14ac:dyDescent="0.3">
      <c r="A1398" s="11">
        <v>95453</v>
      </c>
      <c r="B1398" s="12">
        <v>48112</v>
      </c>
      <c r="C1398" s="12">
        <v>1114</v>
      </c>
      <c r="D1398" s="40">
        <v>2847954</v>
      </c>
      <c r="E1398" s="13">
        <v>2.3154306617891585E-2</v>
      </c>
      <c r="F1398" s="21">
        <f t="shared" si="21"/>
        <v>1</v>
      </c>
      <c r="G1398" s="13">
        <v>2.396108126582008E-2</v>
      </c>
      <c r="H1398" s="13">
        <v>2.3154306617891585E-2</v>
      </c>
      <c r="I1398" s="11">
        <v>1</v>
      </c>
    </row>
    <row r="1399" spans="1:9" x14ac:dyDescent="0.3">
      <c r="A1399" s="11">
        <v>95454</v>
      </c>
      <c r="B1399" s="12">
        <v>13707</v>
      </c>
      <c r="C1399" s="12">
        <v>323</v>
      </c>
      <c r="D1399" s="40">
        <v>821015</v>
      </c>
      <c r="E1399" s="13">
        <v>2.3564602028160794E-2</v>
      </c>
      <c r="F1399" s="21">
        <f t="shared" si="21"/>
        <v>0.63854276589813785</v>
      </c>
      <c r="G1399" s="13">
        <v>2.396108126582008E-2</v>
      </c>
      <c r="H1399" s="13">
        <v>2.3564602028160794E-2</v>
      </c>
      <c r="I1399" s="11">
        <v>1</v>
      </c>
    </row>
    <row r="1400" spans="1:9" x14ac:dyDescent="0.3">
      <c r="A1400" s="11">
        <v>95456</v>
      </c>
      <c r="B1400" s="12">
        <v>3942</v>
      </c>
      <c r="C1400" s="12">
        <v>107</v>
      </c>
      <c r="D1400" s="40">
        <v>250857</v>
      </c>
      <c r="E1400" s="13">
        <v>2.7143581938102485E-2</v>
      </c>
      <c r="F1400" s="21">
        <f t="shared" si="21"/>
        <v>1</v>
      </c>
      <c r="G1400" s="13">
        <v>2.396108126582008E-2</v>
      </c>
      <c r="H1400" s="13">
        <v>2.5993244047571973E-2</v>
      </c>
      <c r="I1400" s="11">
        <v>1</v>
      </c>
    </row>
    <row r="1401" spans="1:9" x14ac:dyDescent="0.3">
      <c r="A1401" s="8">
        <v>95457</v>
      </c>
      <c r="B1401" s="9">
        <v>14869</v>
      </c>
      <c r="C1401" s="9">
        <v>338</v>
      </c>
      <c r="D1401" s="41">
        <v>909022</v>
      </c>
      <c r="E1401" s="10">
        <v>2.2731858228529155E-2</v>
      </c>
      <c r="F1401" s="16">
        <f t="shared" si="21"/>
        <v>1</v>
      </c>
      <c r="G1401" s="10">
        <v>2.396108126582008E-2</v>
      </c>
      <c r="H1401" s="10">
        <v>2.2731858228529155E-2</v>
      </c>
      <c r="I1401" s="8">
        <v>1</v>
      </c>
    </row>
    <row r="1402" spans="1:9" x14ac:dyDescent="0.3">
      <c r="A1402" s="17">
        <v>95458</v>
      </c>
      <c r="B1402" s="18">
        <v>11483</v>
      </c>
      <c r="C1402" s="18">
        <v>287</v>
      </c>
      <c r="D1402" s="39">
        <v>728065</v>
      </c>
      <c r="E1402" s="19">
        <v>2.4993468605765044E-2</v>
      </c>
      <c r="F1402" s="20">
        <f t="shared" si="21"/>
        <v>0.48901884324049288</v>
      </c>
      <c r="G1402" s="19">
        <v>2.396108126582008E-2</v>
      </c>
      <c r="H1402" s="19">
        <v>2.4993468605765044E-2</v>
      </c>
      <c r="I1402" s="17">
        <v>1</v>
      </c>
    </row>
    <row r="1403" spans="1:9" x14ac:dyDescent="0.3">
      <c r="A1403" s="11">
        <v>95459</v>
      </c>
      <c r="B1403" s="12">
        <v>2312</v>
      </c>
      <c r="C1403" s="12">
        <v>39</v>
      </c>
      <c r="D1403" s="40">
        <v>103630</v>
      </c>
      <c r="E1403" s="13">
        <v>1.6868512110726645E-2</v>
      </c>
      <c r="F1403" s="21">
        <f t="shared" si="21"/>
        <v>1</v>
      </c>
      <c r="G1403" s="13">
        <v>2.396108126582008E-2</v>
      </c>
      <c r="H1403" s="13">
        <v>2.0492681301993089E-2</v>
      </c>
      <c r="I1403" s="11">
        <v>1</v>
      </c>
    </row>
    <row r="1404" spans="1:9" x14ac:dyDescent="0.3">
      <c r="A1404" s="11">
        <v>95460</v>
      </c>
      <c r="B1404" s="12">
        <v>11820</v>
      </c>
      <c r="C1404" s="12">
        <v>276</v>
      </c>
      <c r="D1404" s="40">
        <v>633005</v>
      </c>
      <c r="E1404" s="13">
        <v>2.3350253807106598E-2</v>
      </c>
      <c r="F1404" s="21">
        <f t="shared" si="21"/>
        <v>1</v>
      </c>
      <c r="G1404" s="13">
        <v>2.9055197269464841E-2</v>
      </c>
      <c r="H1404" s="13">
        <v>2.3350253807106598E-2</v>
      </c>
      <c r="I1404" s="11">
        <v>1</v>
      </c>
    </row>
    <row r="1405" spans="1:9" x14ac:dyDescent="0.3">
      <c r="A1405" s="11">
        <v>95461</v>
      </c>
      <c r="B1405" s="12">
        <v>18930</v>
      </c>
      <c r="C1405" s="12">
        <v>451</v>
      </c>
      <c r="D1405" s="40">
        <v>1230359</v>
      </c>
      <c r="E1405" s="13">
        <v>2.3824617010036978E-2</v>
      </c>
      <c r="F1405" s="21">
        <f t="shared" si="21"/>
        <v>0.79770046007050177</v>
      </c>
      <c r="G1405" s="13">
        <v>2.396108126582008E-2</v>
      </c>
      <c r="H1405" s="13">
        <v>2.3824617010036978E-2</v>
      </c>
      <c r="I1405" s="11">
        <v>1</v>
      </c>
    </row>
    <row r="1406" spans="1:9" x14ac:dyDescent="0.3">
      <c r="A1406" s="8">
        <v>95462</v>
      </c>
      <c r="B1406" s="9">
        <v>6152</v>
      </c>
      <c r="C1406" s="9">
        <v>177</v>
      </c>
      <c r="D1406" s="41">
        <v>436666</v>
      </c>
      <c r="E1406" s="10">
        <v>2.8771131339401821E-2</v>
      </c>
      <c r="F1406" s="16">
        <f t="shared" si="21"/>
        <v>0.3281383907368699</v>
      </c>
      <c r="G1406" s="10">
        <v>3.4205683196987607E-2</v>
      </c>
      <c r="H1406" s="10">
        <v>2.9870538679914425E-2</v>
      </c>
      <c r="I1406" s="8">
        <v>3</v>
      </c>
    </row>
    <row r="1407" spans="1:9" x14ac:dyDescent="0.3">
      <c r="A1407" s="17">
        <v>95463</v>
      </c>
      <c r="B1407" s="18">
        <v>1041</v>
      </c>
      <c r="C1407" s="18">
        <v>11</v>
      </c>
      <c r="D1407" s="39">
        <v>33339</v>
      </c>
      <c r="E1407" s="19">
        <v>1.0566762728146013E-2</v>
      </c>
      <c r="F1407" s="20">
        <f t="shared" si="21"/>
        <v>1</v>
      </c>
      <c r="G1407" s="19">
        <v>2.9055197269464841E-2</v>
      </c>
      <c r="H1407" s="19">
        <v>2.2988432111832519E-2</v>
      </c>
      <c r="I1407" s="17">
        <v>1</v>
      </c>
    </row>
    <row r="1408" spans="1:9" x14ac:dyDescent="0.3">
      <c r="A1408" s="11">
        <v>95464</v>
      </c>
      <c r="B1408" s="12">
        <v>10152</v>
      </c>
      <c r="C1408" s="12">
        <v>263</v>
      </c>
      <c r="D1408" s="40">
        <v>644041</v>
      </c>
      <c r="E1408" s="13">
        <v>2.590622537431048E-2</v>
      </c>
      <c r="F1408" s="21">
        <f t="shared" si="21"/>
        <v>0.94861787838363942</v>
      </c>
      <c r="G1408" s="13">
        <v>2.396108126582008E-2</v>
      </c>
      <c r="H1408" s="13">
        <v>2.590622537431048E-2</v>
      </c>
      <c r="I1408" s="11">
        <v>1</v>
      </c>
    </row>
    <row r="1409" spans="1:9" x14ac:dyDescent="0.3">
      <c r="A1409" s="11">
        <v>95465</v>
      </c>
      <c r="B1409" s="12">
        <v>8700</v>
      </c>
      <c r="C1409" s="12">
        <v>256</v>
      </c>
      <c r="D1409" s="40">
        <v>650665</v>
      </c>
      <c r="E1409" s="13">
        <v>2.9425287356321838E-2</v>
      </c>
      <c r="F1409" s="21">
        <f t="shared" si="21"/>
        <v>0.74687322290207037</v>
      </c>
      <c r="G1409" s="13">
        <v>3.4205683196987607E-2</v>
      </c>
      <c r="H1409" s="13">
        <v>2.9670914236781271E-2</v>
      </c>
      <c r="I1409" s="11">
        <v>3</v>
      </c>
    </row>
    <row r="1410" spans="1:9" x14ac:dyDescent="0.3">
      <c r="A1410" s="11">
        <v>95466</v>
      </c>
      <c r="B1410" s="12">
        <v>5393</v>
      </c>
      <c r="C1410" s="12">
        <v>117</v>
      </c>
      <c r="D1410" s="40">
        <v>308348</v>
      </c>
      <c r="E1410" s="13">
        <v>2.1694789541998886E-2</v>
      </c>
      <c r="F1410" s="21">
        <f t="shared" si="21"/>
        <v>1</v>
      </c>
      <c r="G1410" s="13">
        <v>2.396108126582008E-2</v>
      </c>
      <c r="H1410" s="13">
        <v>2.2268448662013454E-2</v>
      </c>
      <c r="I1410" s="11">
        <v>1</v>
      </c>
    </row>
    <row r="1411" spans="1:9" x14ac:dyDescent="0.3">
      <c r="A1411" s="8">
        <v>95467</v>
      </c>
      <c r="B1411" s="9">
        <v>19996</v>
      </c>
      <c r="C1411" s="9">
        <v>505</v>
      </c>
      <c r="D1411" s="41">
        <v>1388832</v>
      </c>
      <c r="E1411" s="10">
        <v>2.5255051010202041E-2</v>
      </c>
      <c r="F1411" s="16">
        <f t="shared" ref="F1411:F1474" si="22">IF(B1412&gt;9668,1,SQRT(B1412/9668))</f>
        <v>0.78152275958442086</v>
      </c>
      <c r="G1411" s="10">
        <v>2.9055197269464841E-2</v>
      </c>
      <c r="H1411" s="10">
        <v>2.5255051010202041E-2</v>
      </c>
      <c r="I1411" s="8">
        <v>1</v>
      </c>
    </row>
    <row r="1412" spans="1:9" x14ac:dyDescent="0.3">
      <c r="A1412" s="17">
        <v>95468</v>
      </c>
      <c r="B1412" s="18">
        <v>5905</v>
      </c>
      <c r="C1412" s="18">
        <v>121</v>
      </c>
      <c r="D1412" s="39">
        <v>340513</v>
      </c>
      <c r="E1412" s="19">
        <v>2.0491109229466554E-2</v>
      </c>
      <c r="F1412" s="20">
        <f t="shared" si="22"/>
        <v>0.9843100950717919</v>
      </c>
      <c r="G1412" s="19">
        <v>2.9055197269464841E-2</v>
      </c>
      <c r="H1412" s="19">
        <v>2.2362167551121442E-2</v>
      </c>
      <c r="I1412" s="17">
        <v>1</v>
      </c>
    </row>
    <row r="1413" spans="1:9" x14ac:dyDescent="0.3">
      <c r="A1413" s="11">
        <v>95469</v>
      </c>
      <c r="B1413" s="12">
        <v>9367</v>
      </c>
      <c r="C1413" s="12">
        <v>217</v>
      </c>
      <c r="D1413" s="40">
        <v>609739</v>
      </c>
      <c r="E1413" s="13">
        <v>2.3166435358172307E-2</v>
      </c>
      <c r="F1413" s="21">
        <f t="shared" si="22"/>
        <v>1</v>
      </c>
      <c r="G1413" s="13">
        <v>2.396108126582008E-2</v>
      </c>
      <c r="H1413" s="13">
        <v>2.3178903276914891E-2</v>
      </c>
      <c r="I1413" s="11">
        <v>1</v>
      </c>
    </row>
    <row r="1414" spans="1:9" x14ac:dyDescent="0.3">
      <c r="A1414" s="11">
        <v>95470</v>
      </c>
      <c r="B1414" s="12">
        <v>26938</v>
      </c>
      <c r="C1414" s="12">
        <v>616</v>
      </c>
      <c r="D1414" s="40">
        <v>1589856</v>
      </c>
      <c r="E1414" s="13">
        <v>2.2867324968446061E-2</v>
      </c>
      <c r="F1414" s="21">
        <f t="shared" si="22"/>
        <v>0.43052728637233845</v>
      </c>
      <c r="G1414" s="13">
        <v>2.396108126582008E-2</v>
      </c>
      <c r="H1414" s="13">
        <v>2.2867324968446061E-2</v>
      </c>
      <c r="I1414" s="11">
        <v>1</v>
      </c>
    </row>
    <row r="1415" spans="1:9" x14ac:dyDescent="0.3">
      <c r="A1415" s="11">
        <v>95471</v>
      </c>
      <c r="B1415" s="12">
        <v>1792</v>
      </c>
      <c r="C1415" s="12">
        <v>62</v>
      </c>
      <c r="D1415" s="40">
        <v>151356</v>
      </c>
      <c r="E1415" s="13">
        <v>3.4598214285714288E-2</v>
      </c>
      <c r="F1415" s="21">
        <f t="shared" si="22"/>
        <v>1</v>
      </c>
      <c r="G1415" s="13">
        <v>3.4799683556791118E-2</v>
      </c>
      <c r="H1415" s="13">
        <v>3.4712945538227E-2</v>
      </c>
      <c r="I1415" s="11">
        <v>6</v>
      </c>
    </row>
    <row r="1416" spans="1:9" x14ac:dyDescent="0.3">
      <c r="A1416" s="8">
        <v>95472</v>
      </c>
      <c r="B1416" s="9">
        <v>127301</v>
      </c>
      <c r="C1416" s="9">
        <v>4111</v>
      </c>
      <c r="D1416" s="41">
        <v>10669120</v>
      </c>
      <c r="E1416" s="10">
        <v>3.2293540506358943E-2</v>
      </c>
      <c r="F1416" s="16">
        <f t="shared" si="22"/>
        <v>1</v>
      </c>
      <c r="G1416" s="10">
        <v>3.4205683196987607E-2</v>
      </c>
      <c r="H1416" s="10">
        <v>3.2293540506358943E-2</v>
      </c>
      <c r="I1416" s="8">
        <v>4</v>
      </c>
    </row>
    <row r="1417" spans="1:9" x14ac:dyDescent="0.3">
      <c r="A1417" s="17">
        <v>95476</v>
      </c>
      <c r="B1417" s="18">
        <v>137262</v>
      </c>
      <c r="C1417" s="18">
        <v>4517</v>
      </c>
      <c r="D1417" s="39">
        <v>11834447</v>
      </c>
      <c r="E1417" s="19">
        <v>3.290786962159957E-2</v>
      </c>
      <c r="F1417" s="20">
        <f t="shared" si="22"/>
        <v>0.20817984968247716</v>
      </c>
      <c r="G1417" s="19">
        <v>3.3459495288435469E-2</v>
      </c>
      <c r="H1417" s="19">
        <v>3.290786962159957E-2</v>
      </c>
      <c r="I1417" s="17">
        <v>5</v>
      </c>
    </row>
    <row r="1418" spans="1:9" x14ac:dyDescent="0.3">
      <c r="A1418" s="11">
        <v>95480</v>
      </c>
      <c r="B1418" s="12">
        <v>419</v>
      </c>
      <c r="C1418" s="12">
        <v>9</v>
      </c>
      <c r="D1418" s="40">
        <v>10186</v>
      </c>
      <c r="E1418" s="13">
        <v>2.1479713603818614E-2</v>
      </c>
      <c r="F1418" s="21">
        <f t="shared" si="22"/>
        <v>0.30032391835668387</v>
      </c>
      <c r="G1418" s="13">
        <v>3.0348408162238168E-2</v>
      </c>
      <c r="H1418" s="13">
        <v>2.8502124662186584E-2</v>
      </c>
      <c r="I1418" s="11">
        <v>2</v>
      </c>
    </row>
    <row r="1419" spans="1:9" x14ac:dyDescent="0.3">
      <c r="A1419" s="11">
        <v>95481</v>
      </c>
      <c r="B1419" s="12">
        <v>872</v>
      </c>
      <c r="C1419" s="12">
        <v>24</v>
      </c>
      <c r="D1419" s="40">
        <v>63175</v>
      </c>
      <c r="E1419" s="13">
        <v>2.7522935779816515E-2</v>
      </c>
      <c r="F1419" s="21">
        <f t="shared" si="22"/>
        <v>1</v>
      </c>
      <c r="G1419" s="13">
        <v>3.3459495288435469E-2</v>
      </c>
      <c r="H1419" s="13">
        <v>3.1676604475249392E-2</v>
      </c>
      <c r="I1419" s="11">
        <v>4</v>
      </c>
    </row>
    <row r="1420" spans="1:9" x14ac:dyDescent="0.3">
      <c r="A1420" s="11">
        <v>95482</v>
      </c>
      <c r="B1420" s="12">
        <v>111746</v>
      </c>
      <c r="C1420" s="12">
        <v>3073</v>
      </c>
      <c r="D1420" s="40">
        <v>7850187</v>
      </c>
      <c r="E1420" s="13">
        <v>2.7499865767007321E-2</v>
      </c>
      <c r="F1420" s="21">
        <f t="shared" si="22"/>
        <v>1</v>
      </c>
      <c r="G1420" s="13">
        <v>2.9055197269464841E-2</v>
      </c>
      <c r="H1420" s="13">
        <v>2.7499865767007321E-2</v>
      </c>
      <c r="I1420" s="11">
        <v>2</v>
      </c>
    </row>
    <row r="1421" spans="1:9" x14ac:dyDescent="0.3">
      <c r="A1421" s="8">
        <v>95485</v>
      </c>
      <c r="B1421" s="9">
        <v>11460</v>
      </c>
      <c r="C1421" s="9">
        <v>237</v>
      </c>
      <c r="D1421" s="41">
        <v>630110</v>
      </c>
      <c r="E1421" s="10">
        <v>2.0680628272251308E-2</v>
      </c>
      <c r="F1421" s="16">
        <f t="shared" si="22"/>
        <v>0.22695844670972706</v>
      </c>
      <c r="G1421" s="10">
        <v>2.396108126582008E-2</v>
      </c>
      <c r="H1421" s="10">
        <v>2.0680628272251308E-2</v>
      </c>
      <c r="I1421" s="8">
        <v>1</v>
      </c>
    </row>
    <row r="1422" spans="1:9" x14ac:dyDescent="0.3">
      <c r="A1422" s="17">
        <v>95486</v>
      </c>
      <c r="B1422" s="18">
        <v>498</v>
      </c>
      <c r="C1422" s="18">
        <v>11</v>
      </c>
      <c r="D1422" s="39">
        <v>30426</v>
      </c>
      <c r="E1422" s="19">
        <v>2.2088353413654619E-2</v>
      </c>
      <c r="F1422" s="20">
        <f t="shared" si="22"/>
        <v>0.20693399858000092</v>
      </c>
      <c r="G1422" s="19">
        <v>2.9055197269464841E-2</v>
      </c>
      <c r="H1422" s="19">
        <v>2.7474013209480945E-2</v>
      </c>
      <c r="I1422" s="17">
        <v>2</v>
      </c>
    </row>
    <row r="1423" spans="1:9" x14ac:dyDescent="0.3">
      <c r="A1423" s="11">
        <v>95487</v>
      </c>
      <c r="B1423" s="12">
        <v>414</v>
      </c>
      <c r="C1423" s="12">
        <v>22</v>
      </c>
      <c r="D1423" s="40">
        <v>56073</v>
      </c>
      <c r="E1423" s="13">
        <v>5.3140096618357488E-2</v>
      </c>
      <c r="F1423" s="21">
        <f t="shared" si="22"/>
        <v>0.33453788701516696</v>
      </c>
      <c r="G1423" s="13">
        <v>3.0348408162238168E-2</v>
      </c>
      <c r="H1423" s="13">
        <v>3.5064783388852584E-2</v>
      </c>
      <c r="I1423" s="11">
        <v>7</v>
      </c>
    </row>
    <row r="1424" spans="1:9" x14ac:dyDescent="0.3">
      <c r="A1424" s="11">
        <v>95488</v>
      </c>
      <c r="B1424" s="12">
        <v>1082</v>
      </c>
      <c r="C1424" s="12">
        <v>31</v>
      </c>
      <c r="D1424" s="40">
        <v>75914</v>
      </c>
      <c r="E1424" s="13">
        <v>2.865064695009242E-2</v>
      </c>
      <c r="F1424" s="21">
        <f t="shared" si="22"/>
        <v>1</v>
      </c>
      <c r="G1424" s="13">
        <v>2.9055197269464841E-2</v>
      </c>
      <c r="H1424" s="13">
        <v>2.8919859860430677E-2</v>
      </c>
      <c r="I1424" s="11">
        <v>2</v>
      </c>
    </row>
    <row r="1425" spans="1:9" x14ac:dyDescent="0.3">
      <c r="A1425" s="11">
        <v>95490</v>
      </c>
      <c r="B1425" s="12">
        <v>57116</v>
      </c>
      <c r="C1425" s="12">
        <v>1486</v>
      </c>
      <c r="D1425" s="40">
        <v>3843765</v>
      </c>
      <c r="E1425" s="13">
        <v>2.6017228097205688E-2</v>
      </c>
      <c r="F1425" s="21">
        <f t="shared" si="22"/>
        <v>1</v>
      </c>
      <c r="G1425" s="13">
        <v>2.396108126582008E-2</v>
      </c>
      <c r="H1425" s="13">
        <v>2.6017228097205688E-2</v>
      </c>
      <c r="I1425" s="11">
        <v>2</v>
      </c>
    </row>
    <row r="1426" spans="1:9" x14ac:dyDescent="0.3">
      <c r="A1426" s="8">
        <v>95492</v>
      </c>
      <c r="B1426" s="9">
        <v>104352</v>
      </c>
      <c r="C1426" s="9">
        <v>3378</v>
      </c>
      <c r="D1426" s="41">
        <v>9063694</v>
      </c>
      <c r="E1426" s="10">
        <v>3.2371205151793932E-2</v>
      </c>
      <c r="F1426" s="16">
        <f t="shared" si="22"/>
        <v>0.37145789551754743</v>
      </c>
      <c r="G1426" s="10">
        <v>3.3459495288435469E-2</v>
      </c>
      <c r="H1426" s="10">
        <v>3.2371205151793932E-2</v>
      </c>
      <c r="I1426" s="8">
        <v>4</v>
      </c>
    </row>
    <row r="1427" spans="1:9" x14ac:dyDescent="0.3">
      <c r="A1427" s="17">
        <v>95493</v>
      </c>
      <c r="B1427" s="18">
        <v>1334</v>
      </c>
      <c r="C1427" s="18">
        <v>25</v>
      </c>
      <c r="D1427" s="39">
        <v>61318</v>
      </c>
      <c r="E1427" s="19">
        <v>1.8740629685157422E-2</v>
      </c>
      <c r="F1427" s="20">
        <f t="shared" si="22"/>
        <v>0.4342351881104265</v>
      </c>
      <c r="G1427" s="19">
        <v>2.396108126582008E-2</v>
      </c>
      <c r="H1427" s="19">
        <v>2.2021903308015876E-2</v>
      </c>
      <c r="I1427" s="17">
        <v>1</v>
      </c>
    </row>
    <row r="1428" spans="1:9" x14ac:dyDescent="0.3">
      <c r="A1428" s="11">
        <v>95494</v>
      </c>
      <c r="B1428" s="12">
        <v>1823</v>
      </c>
      <c r="C1428" s="12">
        <v>40</v>
      </c>
      <c r="D1428" s="40">
        <v>130913</v>
      </c>
      <c r="E1428" s="13">
        <v>2.1941854086670324E-2</v>
      </c>
      <c r="F1428" s="21">
        <f t="shared" si="22"/>
        <v>0.72822123332607003</v>
      </c>
      <c r="G1428" s="13">
        <v>2.396108126582008E-2</v>
      </c>
      <c r="H1428" s="13">
        <v>2.3084261771844299E-2</v>
      </c>
      <c r="I1428" s="11">
        <v>1</v>
      </c>
    </row>
    <row r="1429" spans="1:9" x14ac:dyDescent="0.3">
      <c r="A1429" s="11">
        <v>95497</v>
      </c>
      <c r="B1429" s="12">
        <v>5127</v>
      </c>
      <c r="C1429" s="12">
        <v>98</v>
      </c>
      <c r="D1429" s="40">
        <v>243812</v>
      </c>
      <c r="E1429" s="13">
        <v>1.9114491905597816E-2</v>
      </c>
      <c r="F1429" s="21">
        <f t="shared" si="22"/>
        <v>1</v>
      </c>
      <c r="G1429" s="13">
        <v>2.396108126582008E-2</v>
      </c>
      <c r="H1429" s="13">
        <v>2.0431691984494016E-2</v>
      </c>
      <c r="I1429" s="11">
        <v>1</v>
      </c>
    </row>
    <row r="1430" spans="1:9" x14ac:dyDescent="0.3">
      <c r="A1430" s="11">
        <v>95501</v>
      </c>
      <c r="B1430" s="12">
        <v>74746</v>
      </c>
      <c r="C1430" s="12">
        <v>2655</v>
      </c>
      <c r="D1430" s="40">
        <v>6628517</v>
      </c>
      <c r="E1430" s="13">
        <v>3.5520295400422765E-2</v>
      </c>
      <c r="F1430" s="21">
        <f t="shared" si="22"/>
        <v>1</v>
      </c>
      <c r="G1430" s="13">
        <v>3.9900152940889569E-2</v>
      </c>
      <c r="H1430" s="13">
        <v>3.5520295400422765E-2</v>
      </c>
      <c r="I1430" s="11">
        <v>7</v>
      </c>
    </row>
    <row r="1431" spans="1:9" x14ac:dyDescent="0.3">
      <c r="A1431" s="8">
        <v>95503</v>
      </c>
      <c r="B1431" s="9">
        <v>89998</v>
      </c>
      <c r="C1431" s="9">
        <v>2898</v>
      </c>
      <c r="D1431" s="41">
        <v>7254823</v>
      </c>
      <c r="E1431" s="10">
        <v>3.2200715571457143E-2</v>
      </c>
      <c r="F1431" s="16">
        <f t="shared" si="22"/>
        <v>0.43076746897756091</v>
      </c>
      <c r="G1431" s="10">
        <v>3.4205683196987607E-2</v>
      </c>
      <c r="H1431" s="10">
        <v>3.2200715571457143E-2</v>
      </c>
      <c r="I1431" s="8">
        <v>4</v>
      </c>
    </row>
    <row r="1432" spans="1:9" x14ac:dyDescent="0.3">
      <c r="A1432" s="17">
        <v>95511</v>
      </c>
      <c r="B1432" s="18">
        <v>1794</v>
      </c>
      <c r="C1432" s="18">
        <v>36</v>
      </c>
      <c r="D1432" s="39">
        <v>79403</v>
      </c>
      <c r="E1432" s="19">
        <v>2.0066889632107024E-2</v>
      </c>
      <c r="F1432" s="20">
        <f t="shared" si="22"/>
        <v>0.34995123485565283</v>
      </c>
      <c r="G1432" s="19">
        <v>3.0348408162238168E-2</v>
      </c>
      <c r="H1432" s="19">
        <v>2.591946444776768E-2</v>
      </c>
      <c r="I1432" s="17">
        <v>1</v>
      </c>
    </row>
    <row r="1433" spans="1:9" x14ac:dyDescent="0.3">
      <c r="A1433" s="11">
        <v>95514</v>
      </c>
      <c r="B1433" s="12">
        <v>1184</v>
      </c>
      <c r="C1433" s="12">
        <v>15</v>
      </c>
      <c r="D1433" s="40">
        <v>45572</v>
      </c>
      <c r="E1433" s="13">
        <v>1.266891891891892E-2</v>
      </c>
      <c r="F1433" s="21">
        <f t="shared" si="22"/>
        <v>1</v>
      </c>
      <c r="G1433" s="13">
        <v>2.396108126582008E-2</v>
      </c>
      <c r="H1433" s="13">
        <v>2.0009375108331513E-2</v>
      </c>
      <c r="I1433" s="11">
        <v>1</v>
      </c>
    </row>
    <row r="1434" spans="1:9" x14ac:dyDescent="0.3">
      <c r="A1434" s="11">
        <v>95519</v>
      </c>
      <c r="B1434" s="12">
        <v>67985</v>
      </c>
      <c r="C1434" s="12">
        <v>1771</v>
      </c>
      <c r="D1434" s="40">
        <v>4264099</v>
      </c>
      <c r="E1434" s="13">
        <v>2.6049863940575128E-2</v>
      </c>
      <c r="F1434" s="21">
        <f t="shared" si="22"/>
        <v>1</v>
      </c>
      <c r="G1434" s="13">
        <v>2.9055197269464841E-2</v>
      </c>
      <c r="H1434" s="13">
        <v>2.6049863940575128E-2</v>
      </c>
      <c r="I1434" s="11">
        <v>2</v>
      </c>
    </row>
    <row r="1435" spans="1:9" x14ac:dyDescent="0.3">
      <c r="A1435" s="11">
        <v>95521</v>
      </c>
      <c r="B1435" s="12">
        <v>65782</v>
      </c>
      <c r="C1435" s="12">
        <v>1858</v>
      </c>
      <c r="D1435" s="40">
        <v>4528076</v>
      </c>
      <c r="E1435" s="13">
        <v>2.8244808610258125E-2</v>
      </c>
      <c r="F1435" s="21">
        <f t="shared" si="22"/>
        <v>0.92174126020560221</v>
      </c>
      <c r="G1435" s="13">
        <v>3.0348408162238168E-2</v>
      </c>
      <c r="H1435" s="13">
        <v>2.8244808610258125E-2</v>
      </c>
      <c r="I1435" s="11">
        <v>2</v>
      </c>
    </row>
    <row r="1436" spans="1:9" x14ac:dyDescent="0.3">
      <c r="A1436" s="8">
        <v>95524</v>
      </c>
      <c r="B1436" s="9">
        <v>8214</v>
      </c>
      <c r="C1436" s="9">
        <v>221</v>
      </c>
      <c r="D1436" s="41">
        <v>532402</v>
      </c>
      <c r="E1436" s="10">
        <v>2.6905283662040418E-2</v>
      </c>
      <c r="F1436" s="16">
        <f t="shared" si="22"/>
        <v>0.90039755849457259</v>
      </c>
      <c r="G1436" s="10">
        <v>2.9055197269464841E-2</v>
      </c>
      <c r="H1436" s="10">
        <v>2.7073533191624279E-2</v>
      </c>
      <c r="I1436" s="8">
        <v>2</v>
      </c>
    </row>
    <row r="1437" spans="1:9" x14ac:dyDescent="0.3">
      <c r="A1437" s="17">
        <v>95525</v>
      </c>
      <c r="B1437" s="18">
        <v>7838</v>
      </c>
      <c r="C1437" s="18">
        <v>199</v>
      </c>
      <c r="D1437" s="39">
        <v>438393</v>
      </c>
      <c r="E1437" s="19">
        <v>2.5389129880071446E-2</v>
      </c>
      <c r="F1437" s="20">
        <f t="shared" si="22"/>
        <v>0.56898897044658381</v>
      </c>
      <c r="G1437" s="19">
        <v>2.396108126582008E-2</v>
      </c>
      <c r="H1437" s="19">
        <v>2.5246892751503568E-2</v>
      </c>
      <c r="I1437" s="17">
        <v>1</v>
      </c>
    </row>
    <row r="1438" spans="1:9" x14ac:dyDescent="0.3">
      <c r="A1438" s="11">
        <v>95526</v>
      </c>
      <c r="B1438" s="12">
        <v>3130</v>
      </c>
      <c r="C1438" s="12">
        <v>60</v>
      </c>
      <c r="D1438" s="40">
        <v>146477</v>
      </c>
      <c r="E1438" s="13">
        <v>1.9169329073482427E-2</v>
      </c>
      <c r="F1438" s="21">
        <f t="shared" si="22"/>
        <v>0.47821814491395898</v>
      </c>
      <c r="G1438" s="13">
        <v>2.396108126582008E-2</v>
      </c>
      <c r="H1438" s="13">
        <v>2.123462711926672E-2</v>
      </c>
      <c r="I1438" s="11">
        <v>1</v>
      </c>
    </row>
    <row r="1439" spans="1:9" x14ac:dyDescent="0.3">
      <c r="A1439" s="11">
        <v>95527</v>
      </c>
      <c r="B1439" s="12">
        <v>2211</v>
      </c>
      <c r="C1439" s="12">
        <v>51</v>
      </c>
      <c r="D1439" s="40">
        <v>126883</v>
      </c>
      <c r="E1439" s="13">
        <v>2.3066485753052916E-2</v>
      </c>
      <c r="F1439" s="21">
        <f t="shared" si="22"/>
        <v>0.73655371680618187</v>
      </c>
      <c r="G1439" s="13">
        <v>2.396108126582008E-2</v>
      </c>
      <c r="H1439" s="13">
        <v>2.3533269459256215E-2</v>
      </c>
      <c r="I1439" s="11">
        <v>1</v>
      </c>
    </row>
    <row r="1440" spans="1:9" x14ac:dyDescent="0.3">
      <c r="A1440" s="11">
        <v>95528</v>
      </c>
      <c r="B1440" s="12">
        <v>5245</v>
      </c>
      <c r="C1440" s="12">
        <v>128</v>
      </c>
      <c r="D1440" s="40">
        <v>285344</v>
      </c>
      <c r="E1440" s="13">
        <v>2.4404194470924689E-2</v>
      </c>
      <c r="F1440" s="21">
        <f t="shared" si="22"/>
        <v>1</v>
      </c>
      <c r="G1440" s="13">
        <v>2.396108126582008E-2</v>
      </c>
      <c r="H1440" s="13">
        <v>2.4287457944005782E-2</v>
      </c>
      <c r="I1440" s="11">
        <v>1</v>
      </c>
    </row>
    <row r="1441" spans="1:9" x14ac:dyDescent="0.3">
      <c r="A1441" s="8">
        <v>95531</v>
      </c>
      <c r="B1441" s="9">
        <v>74923</v>
      </c>
      <c r="C1441" s="9">
        <v>1745</v>
      </c>
      <c r="D1441" s="41">
        <v>4035244</v>
      </c>
      <c r="E1441" s="10">
        <v>2.3290578327082471E-2</v>
      </c>
      <c r="F1441" s="16">
        <f t="shared" si="22"/>
        <v>0.14274627768573156</v>
      </c>
      <c r="G1441" s="10">
        <v>2.396108126582008E-2</v>
      </c>
      <c r="H1441" s="10">
        <v>2.3290578327082471E-2</v>
      </c>
      <c r="I1441" s="8">
        <v>1</v>
      </c>
    </row>
    <row r="1442" spans="1:9" x14ac:dyDescent="0.3">
      <c r="A1442" s="17">
        <v>95534</v>
      </c>
      <c r="B1442" s="18">
        <v>197</v>
      </c>
      <c r="C1442" s="18">
        <v>5</v>
      </c>
      <c r="D1442" s="39">
        <v>11866</v>
      </c>
      <c r="E1442" s="19">
        <v>2.5380710659898477E-2</v>
      </c>
      <c r="F1442" s="20">
        <f t="shared" si="22"/>
        <v>1</v>
      </c>
      <c r="G1442" s="19">
        <v>2.9055197269464841E-2</v>
      </c>
      <c r="H1442" s="19">
        <v>2.8530677983543178E-2</v>
      </c>
      <c r="I1442" s="17">
        <v>2</v>
      </c>
    </row>
    <row r="1443" spans="1:9" x14ac:dyDescent="0.3">
      <c r="A1443" s="11">
        <v>95536</v>
      </c>
      <c r="B1443" s="12">
        <v>12631</v>
      </c>
      <c r="C1443" s="12">
        <v>276</v>
      </c>
      <c r="D1443" s="40">
        <v>690184</v>
      </c>
      <c r="E1443" s="13">
        <v>2.185100150423561E-2</v>
      </c>
      <c r="F1443" s="21">
        <f t="shared" si="22"/>
        <v>0.33868616165165621</v>
      </c>
      <c r="G1443" s="13">
        <v>2.396108126582008E-2</v>
      </c>
      <c r="H1443" s="13">
        <v>2.185100150423561E-2</v>
      </c>
      <c r="I1443" s="11">
        <v>1</v>
      </c>
    </row>
    <row r="1444" spans="1:9" x14ac:dyDescent="0.3">
      <c r="A1444" s="11">
        <v>95537</v>
      </c>
      <c r="B1444" s="12">
        <v>1109</v>
      </c>
      <c r="C1444" s="12">
        <v>51</v>
      </c>
      <c r="D1444" s="40">
        <v>122741</v>
      </c>
      <c r="E1444" s="13">
        <v>4.5987376014427414E-2</v>
      </c>
      <c r="F1444" s="21">
        <f t="shared" si="22"/>
        <v>0.23479848136533754</v>
      </c>
      <c r="G1444" s="13">
        <v>3.0348408162238168E-2</v>
      </c>
      <c r="H1444" s="13">
        <v>3.5645110156289787E-2</v>
      </c>
      <c r="I1444" s="11">
        <v>7</v>
      </c>
    </row>
    <row r="1445" spans="1:9" x14ac:dyDescent="0.3">
      <c r="A1445" s="11">
        <v>95538</v>
      </c>
      <c r="B1445" s="12">
        <v>533</v>
      </c>
      <c r="C1445" s="12">
        <v>18</v>
      </c>
      <c r="D1445" s="40">
        <v>40605</v>
      </c>
      <c r="E1445" s="13">
        <v>3.3771106941838651E-2</v>
      </c>
      <c r="F1445" s="21">
        <f t="shared" si="22"/>
        <v>1</v>
      </c>
      <c r="G1445" s="13">
        <v>3.0348408162238168E-2</v>
      </c>
      <c r="H1445" s="13">
        <v>3.1152052637859355E-2</v>
      </c>
      <c r="I1445" s="11">
        <v>3</v>
      </c>
    </row>
    <row r="1446" spans="1:9" x14ac:dyDescent="0.3">
      <c r="A1446" s="8">
        <v>95540</v>
      </c>
      <c r="B1446" s="9">
        <v>52725</v>
      </c>
      <c r="C1446" s="9">
        <v>1433</v>
      </c>
      <c r="D1446" s="41">
        <v>3499812</v>
      </c>
      <c r="E1446" s="10">
        <v>2.7178757705073494E-2</v>
      </c>
      <c r="F1446" s="16">
        <f t="shared" si="22"/>
        <v>1</v>
      </c>
      <c r="G1446" s="10">
        <v>2.9055197269464841E-2</v>
      </c>
      <c r="H1446" s="10">
        <v>2.7178757705073494E-2</v>
      </c>
      <c r="I1446" s="8">
        <v>2</v>
      </c>
    </row>
    <row r="1447" spans="1:9" x14ac:dyDescent="0.3">
      <c r="A1447" s="17">
        <v>95542</v>
      </c>
      <c r="B1447" s="18">
        <v>12451</v>
      </c>
      <c r="C1447" s="18">
        <v>257</v>
      </c>
      <c r="D1447" s="39">
        <v>676922</v>
      </c>
      <c r="E1447" s="19">
        <v>2.0640912376515941E-2</v>
      </c>
      <c r="F1447" s="20">
        <f t="shared" si="22"/>
        <v>0.57432661006337915</v>
      </c>
      <c r="G1447" s="19">
        <v>2.396108126582008E-2</v>
      </c>
      <c r="H1447" s="19">
        <v>2.0640912376515941E-2</v>
      </c>
      <c r="I1447" s="17">
        <v>1</v>
      </c>
    </row>
    <row r="1448" spans="1:9" x14ac:dyDescent="0.3">
      <c r="A1448" s="11">
        <v>95543</v>
      </c>
      <c r="B1448" s="12">
        <v>3189</v>
      </c>
      <c r="C1448" s="12">
        <v>66</v>
      </c>
      <c r="D1448" s="40">
        <v>135953</v>
      </c>
      <c r="E1448" s="13">
        <v>2.0696142991533398E-2</v>
      </c>
      <c r="F1448" s="21">
        <f t="shared" si="22"/>
        <v>0.28549255537146312</v>
      </c>
      <c r="G1448" s="13">
        <v>2.396108126582008E-2</v>
      </c>
      <c r="H1448" s="13">
        <v>2.2085940334682828E-2</v>
      </c>
      <c r="I1448" s="11">
        <v>1</v>
      </c>
    </row>
    <row r="1449" spans="1:9" x14ac:dyDescent="0.3">
      <c r="A1449" s="11">
        <v>95545</v>
      </c>
      <c r="B1449" s="12">
        <v>788</v>
      </c>
      <c r="C1449" s="12">
        <v>11</v>
      </c>
      <c r="D1449" s="40">
        <v>32214</v>
      </c>
      <c r="E1449" s="13">
        <v>1.3959390862944163E-2</v>
      </c>
      <c r="F1449" s="21">
        <f t="shared" si="22"/>
        <v>0.92359096631884829</v>
      </c>
      <c r="G1449" s="13">
        <v>2.396108126582008E-2</v>
      </c>
      <c r="H1449" s="13">
        <v>2.1105673114668794E-2</v>
      </c>
      <c r="I1449" s="11">
        <v>1</v>
      </c>
    </row>
    <row r="1450" spans="1:9" x14ac:dyDescent="0.3">
      <c r="A1450" s="11">
        <v>95546</v>
      </c>
      <c r="B1450" s="12">
        <v>8247</v>
      </c>
      <c r="C1450" s="12">
        <v>242</v>
      </c>
      <c r="D1450" s="40">
        <v>610817</v>
      </c>
      <c r="E1450" s="13">
        <v>2.9344003880198859E-2</v>
      </c>
      <c r="F1450" s="21">
        <f t="shared" si="22"/>
        <v>0.77180078933590646</v>
      </c>
      <c r="G1450" s="13">
        <v>2.9055197269464841E-2</v>
      </c>
      <c r="H1450" s="13">
        <v>2.9321936446151942E-2</v>
      </c>
      <c r="I1450" s="11">
        <v>3</v>
      </c>
    </row>
    <row r="1451" spans="1:9" x14ac:dyDescent="0.3">
      <c r="A1451" s="8">
        <v>95547</v>
      </c>
      <c r="B1451" s="9">
        <v>5759</v>
      </c>
      <c r="C1451" s="9">
        <v>131</v>
      </c>
      <c r="D1451" s="41">
        <v>305739</v>
      </c>
      <c r="E1451" s="10">
        <v>2.2747004688313942E-2</v>
      </c>
      <c r="F1451" s="16">
        <f t="shared" si="22"/>
        <v>0.66551065128635589</v>
      </c>
      <c r="G1451" s="10">
        <v>2.396108126582008E-2</v>
      </c>
      <c r="H1451" s="10">
        <v>2.3024056004986606E-2</v>
      </c>
      <c r="I1451" s="8">
        <v>1</v>
      </c>
    </row>
    <row r="1452" spans="1:9" x14ac:dyDescent="0.3">
      <c r="A1452" s="17">
        <v>95548</v>
      </c>
      <c r="B1452" s="18">
        <v>4282</v>
      </c>
      <c r="C1452" s="18">
        <v>112</v>
      </c>
      <c r="D1452" s="39">
        <v>280050</v>
      </c>
      <c r="E1452" s="19">
        <v>2.6156001868285848E-2</v>
      </c>
      <c r="F1452" s="20">
        <f t="shared" si="22"/>
        <v>0.63431718832736195</v>
      </c>
      <c r="G1452" s="19">
        <v>2.396108126582008E-2</v>
      </c>
      <c r="H1452" s="19">
        <v>2.5421824305488915E-2</v>
      </c>
      <c r="I1452" s="17">
        <v>1</v>
      </c>
    </row>
    <row r="1453" spans="1:9" x14ac:dyDescent="0.3">
      <c r="A1453" s="11">
        <v>95549</v>
      </c>
      <c r="B1453" s="12">
        <v>3890</v>
      </c>
      <c r="C1453" s="12">
        <v>97</v>
      </c>
      <c r="D1453" s="40">
        <v>241346</v>
      </c>
      <c r="E1453" s="13">
        <v>2.4935732647814911E-2</v>
      </c>
      <c r="F1453" s="21">
        <f t="shared" si="22"/>
        <v>0.27384239372144298</v>
      </c>
      <c r="G1453" s="13">
        <v>2.396108126582008E-2</v>
      </c>
      <c r="H1453" s="13">
        <v>2.4579319390046418E-2</v>
      </c>
      <c r="I1453" s="11">
        <v>1</v>
      </c>
    </row>
    <row r="1454" spans="1:9" x14ac:dyDescent="0.3">
      <c r="A1454" s="11">
        <v>95550</v>
      </c>
      <c r="B1454" s="12">
        <v>725</v>
      </c>
      <c r="C1454" s="12">
        <v>19</v>
      </c>
      <c r="D1454" s="40">
        <v>38007</v>
      </c>
      <c r="E1454" s="13">
        <v>2.6206896551724139E-2</v>
      </c>
      <c r="F1454" s="21">
        <f t="shared" si="22"/>
        <v>0.77501051015869038</v>
      </c>
      <c r="G1454" s="13">
        <v>3.0348408162238168E-2</v>
      </c>
      <c r="H1454" s="13">
        <v>2.9214286709189859E-2</v>
      </c>
      <c r="I1454" s="11">
        <v>3</v>
      </c>
    </row>
    <row r="1455" spans="1:9" x14ac:dyDescent="0.3">
      <c r="A1455" s="11">
        <v>95551</v>
      </c>
      <c r="B1455" s="12">
        <v>5807</v>
      </c>
      <c r="C1455" s="12">
        <v>157</v>
      </c>
      <c r="D1455" s="40">
        <v>407647</v>
      </c>
      <c r="E1455" s="13">
        <v>2.7036335457206819E-2</v>
      </c>
      <c r="F1455" s="21">
        <f t="shared" si="22"/>
        <v>0.42520894617897331</v>
      </c>
      <c r="G1455" s="13">
        <v>2.9055197269464841E-2</v>
      </c>
      <c r="H1455" s="13">
        <v>2.7490558146406854E-2</v>
      </c>
      <c r="I1455" s="11">
        <v>2</v>
      </c>
    </row>
    <row r="1456" spans="1:9" x14ac:dyDescent="0.3">
      <c r="A1456" s="8">
        <v>95552</v>
      </c>
      <c r="B1456" s="9">
        <v>1748</v>
      </c>
      <c r="C1456" s="9">
        <v>40</v>
      </c>
      <c r="D1456" s="41">
        <v>78171</v>
      </c>
      <c r="E1456" s="10">
        <v>2.2883295194508008E-2</v>
      </c>
      <c r="F1456" s="16">
        <f t="shared" si="22"/>
        <v>0.66012686685783228</v>
      </c>
      <c r="G1456" s="10">
        <v>2.396108126582008E-2</v>
      </c>
      <c r="H1456" s="10">
        <v>2.35027969862311E-2</v>
      </c>
      <c r="I1456" s="8">
        <v>1</v>
      </c>
    </row>
    <row r="1457" spans="1:9" x14ac:dyDescent="0.3">
      <c r="A1457" s="17">
        <v>95553</v>
      </c>
      <c r="B1457" s="18">
        <v>4213</v>
      </c>
      <c r="C1457" s="18">
        <v>73</v>
      </c>
      <c r="D1457" s="39">
        <v>181292</v>
      </c>
      <c r="E1457" s="19">
        <v>1.7327320199382861E-2</v>
      </c>
      <c r="F1457" s="20">
        <f t="shared" si="22"/>
        <v>0.48721766274380129</v>
      </c>
      <c r="G1457" s="19">
        <v>2.396108126582008E-2</v>
      </c>
      <c r="H1457" s="19">
        <v>1.9581957357549404E-2</v>
      </c>
      <c r="I1457" s="17">
        <v>1</v>
      </c>
    </row>
    <row r="1458" spans="1:9" x14ac:dyDescent="0.3">
      <c r="A1458" s="11">
        <v>95554</v>
      </c>
      <c r="B1458" s="12">
        <v>2295</v>
      </c>
      <c r="C1458" s="12">
        <v>51</v>
      </c>
      <c r="D1458" s="40">
        <v>131867</v>
      </c>
      <c r="E1458" s="13">
        <v>2.2222222222222223E-2</v>
      </c>
      <c r="F1458" s="21">
        <f t="shared" si="22"/>
        <v>0.44610204383371632</v>
      </c>
      <c r="G1458" s="13">
        <v>2.396108126582008E-2</v>
      </c>
      <c r="H1458" s="13">
        <v>2.3113878426757412E-2</v>
      </c>
      <c r="I1458" s="11">
        <v>1</v>
      </c>
    </row>
    <row r="1459" spans="1:9" x14ac:dyDescent="0.3">
      <c r="A1459" s="11">
        <v>95555</v>
      </c>
      <c r="B1459" s="12">
        <v>1924</v>
      </c>
      <c r="C1459" s="12">
        <v>36</v>
      </c>
      <c r="D1459" s="40">
        <v>115546</v>
      </c>
      <c r="E1459" s="13">
        <v>1.8711018711018712E-2</v>
      </c>
      <c r="F1459" s="21">
        <f t="shared" si="22"/>
        <v>0.4595783356367853</v>
      </c>
      <c r="G1459" s="13">
        <v>3.0348408162238168E-2</v>
      </c>
      <c r="H1459" s="13">
        <v>2.5156944943160238E-2</v>
      </c>
      <c r="I1459" s="11">
        <v>1</v>
      </c>
    </row>
    <row r="1460" spans="1:9" x14ac:dyDescent="0.3">
      <c r="A1460" s="11">
        <v>95556</v>
      </c>
      <c r="B1460" s="12">
        <v>2042</v>
      </c>
      <c r="C1460" s="12">
        <v>42</v>
      </c>
      <c r="D1460" s="40">
        <v>107079</v>
      </c>
      <c r="E1460" s="13">
        <v>2.0568070519098921E-2</v>
      </c>
      <c r="F1460" s="21">
        <f t="shared" si="22"/>
        <v>0.44354423151741101</v>
      </c>
      <c r="G1460" s="13">
        <v>2.396108126582008E-2</v>
      </c>
      <c r="H1460" s="13">
        <v>2.2401727034044243E-2</v>
      </c>
      <c r="I1460" s="11">
        <v>1</v>
      </c>
    </row>
    <row r="1461" spans="1:9" x14ac:dyDescent="0.3">
      <c r="A1461" s="8">
        <v>95558</v>
      </c>
      <c r="B1461" s="9">
        <v>1902</v>
      </c>
      <c r="C1461" s="9">
        <v>38</v>
      </c>
      <c r="D1461" s="41">
        <v>84726</v>
      </c>
      <c r="E1461" s="10">
        <v>1.9978969505783387E-2</v>
      </c>
      <c r="F1461" s="16">
        <f t="shared" si="22"/>
        <v>0.29894311141803315</v>
      </c>
      <c r="G1461" s="10">
        <v>2.9055197269464841E-2</v>
      </c>
      <c r="H1461" s="10">
        <v>2.502948880094576E-2</v>
      </c>
      <c r="I1461" s="8">
        <v>1</v>
      </c>
    </row>
    <row r="1462" spans="1:9" x14ac:dyDescent="0.3">
      <c r="A1462" s="17">
        <v>95559</v>
      </c>
      <c r="B1462" s="18">
        <v>864</v>
      </c>
      <c r="C1462" s="18">
        <v>17</v>
      </c>
      <c r="D1462" s="39">
        <v>36022</v>
      </c>
      <c r="E1462" s="19">
        <v>1.9675925925925927E-2</v>
      </c>
      <c r="F1462" s="20">
        <f t="shared" si="22"/>
        <v>1</v>
      </c>
      <c r="G1462" s="19">
        <v>2.396108126582008E-2</v>
      </c>
      <c r="H1462" s="19">
        <v>2.2680063595602519E-2</v>
      </c>
      <c r="I1462" s="17">
        <v>1</v>
      </c>
    </row>
    <row r="1463" spans="1:9" x14ac:dyDescent="0.3">
      <c r="A1463" s="11">
        <v>95560</v>
      </c>
      <c r="B1463" s="12">
        <v>10315</v>
      </c>
      <c r="C1463" s="12">
        <v>236</v>
      </c>
      <c r="D1463" s="40">
        <v>681951</v>
      </c>
      <c r="E1463" s="13">
        <v>2.2879301987396995E-2</v>
      </c>
      <c r="F1463" s="21">
        <f t="shared" si="22"/>
        <v>1</v>
      </c>
      <c r="G1463" s="13">
        <v>2.396108126582008E-2</v>
      </c>
      <c r="H1463" s="13">
        <v>2.2879301987396995E-2</v>
      </c>
      <c r="I1463" s="11">
        <v>1</v>
      </c>
    </row>
    <row r="1464" spans="1:9" x14ac:dyDescent="0.3">
      <c r="A1464" s="11">
        <v>95562</v>
      </c>
      <c r="B1464" s="12">
        <v>12334</v>
      </c>
      <c r="C1464" s="12">
        <v>343</v>
      </c>
      <c r="D1464" s="40">
        <v>773970</v>
      </c>
      <c r="E1464" s="13">
        <v>2.7809307604994324E-2</v>
      </c>
      <c r="F1464" s="21">
        <f t="shared" si="22"/>
        <v>0.53623366670146333</v>
      </c>
      <c r="G1464" s="13">
        <v>2.9055197269464841E-2</v>
      </c>
      <c r="H1464" s="13">
        <v>2.7809307604994324E-2</v>
      </c>
      <c r="I1464" s="11">
        <v>2</v>
      </c>
    </row>
    <row r="1465" spans="1:9" x14ac:dyDescent="0.3">
      <c r="A1465" s="11">
        <v>95563</v>
      </c>
      <c r="B1465" s="12">
        <v>2780</v>
      </c>
      <c r="C1465" s="12">
        <v>56</v>
      </c>
      <c r="D1465" s="40">
        <v>147202</v>
      </c>
      <c r="E1465" s="13">
        <v>2.0143884892086329E-2</v>
      </c>
      <c r="F1465" s="21">
        <f t="shared" si="22"/>
        <v>0.38148610827497409</v>
      </c>
      <c r="G1465" s="13">
        <v>2.396108126582008E-2</v>
      </c>
      <c r="H1465" s="13">
        <v>2.1914172057813298E-2</v>
      </c>
      <c r="I1465" s="11">
        <v>1</v>
      </c>
    </row>
    <row r="1466" spans="1:9" x14ac:dyDescent="0.3">
      <c r="A1466" s="8">
        <v>95564</v>
      </c>
      <c r="B1466" s="9">
        <v>1407</v>
      </c>
      <c r="C1466" s="9">
        <v>60</v>
      </c>
      <c r="D1466" s="41">
        <v>166170</v>
      </c>
      <c r="E1466" s="10">
        <v>4.2643923240938165E-2</v>
      </c>
      <c r="F1466" s="16">
        <f t="shared" si="22"/>
        <v>0.61190776506752875</v>
      </c>
      <c r="G1466" s="10">
        <v>3.4205683196987607E-2</v>
      </c>
      <c r="H1466" s="10">
        <v>3.7424754552044352E-2</v>
      </c>
      <c r="I1466" s="8">
        <v>9</v>
      </c>
    </row>
    <row r="1467" spans="1:9" x14ac:dyDescent="0.3">
      <c r="A1467" s="17">
        <v>95565</v>
      </c>
      <c r="B1467" s="18">
        <v>3620</v>
      </c>
      <c r="C1467" s="18">
        <v>97</v>
      </c>
      <c r="D1467" s="39">
        <v>210270</v>
      </c>
      <c r="E1467" s="19">
        <v>2.6795580110497239E-2</v>
      </c>
      <c r="F1467" s="20">
        <f t="shared" si="22"/>
        <v>0.90515235518583781</v>
      </c>
      <c r="G1467" s="19">
        <v>2.396108126582008E-2</v>
      </c>
      <c r="H1467" s="19">
        <v>2.5695533118952972E-2</v>
      </c>
      <c r="I1467" s="17">
        <v>1</v>
      </c>
    </row>
    <row r="1468" spans="1:9" x14ac:dyDescent="0.3">
      <c r="A1468" s="11">
        <v>95567</v>
      </c>
      <c r="B1468" s="12">
        <v>7921</v>
      </c>
      <c r="C1468" s="12">
        <v>171</v>
      </c>
      <c r="D1468" s="40">
        <v>383927</v>
      </c>
      <c r="E1468" s="13">
        <v>2.1588183310188108E-2</v>
      </c>
      <c r="F1468" s="21">
        <f t="shared" si="22"/>
        <v>0.27553686265363753</v>
      </c>
      <c r="G1468" s="13">
        <v>2.396108126582008E-2</v>
      </c>
      <c r="H1468" s="13">
        <v>2.1813247092664141E-2</v>
      </c>
      <c r="I1468" s="11">
        <v>1</v>
      </c>
    </row>
    <row r="1469" spans="1:9" x14ac:dyDescent="0.3">
      <c r="A1469" s="11">
        <v>95568</v>
      </c>
      <c r="B1469" s="12">
        <v>734</v>
      </c>
      <c r="C1469" s="12">
        <v>14</v>
      </c>
      <c r="D1469" s="40">
        <v>38053</v>
      </c>
      <c r="E1469" s="13">
        <v>1.9073569482288829E-2</v>
      </c>
      <c r="F1469" s="21">
        <f t="shared" si="22"/>
        <v>0.36086481881677068</v>
      </c>
      <c r="G1469" s="13">
        <v>2.9055197269464841E-2</v>
      </c>
      <c r="H1469" s="13">
        <v>2.6304890864809992E-2</v>
      </c>
      <c r="I1469" s="11">
        <v>2</v>
      </c>
    </row>
    <row r="1470" spans="1:9" x14ac:dyDescent="0.3">
      <c r="A1470" s="11">
        <v>95569</v>
      </c>
      <c r="B1470" s="12">
        <v>1259</v>
      </c>
      <c r="C1470" s="12">
        <v>33</v>
      </c>
      <c r="D1470" s="40">
        <v>98749</v>
      </c>
      <c r="E1470" s="13">
        <v>2.6211278792692614E-2</v>
      </c>
      <c r="F1470" s="21">
        <f t="shared" si="22"/>
        <v>1</v>
      </c>
      <c r="G1470" s="13">
        <v>2.396108126582008E-2</v>
      </c>
      <c r="H1470" s="13">
        <v>2.4773098388656885E-2</v>
      </c>
      <c r="I1470" s="11">
        <v>1</v>
      </c>
    </row>
    <row r="1471" spans="1:9" x14ac:dyDescent="0.3">
      <c r="A1471" s="8">
        <v>95570</v>
      </c>
      <c r="B1471" s="9">
        <v>11579</v>
      </c>
      <c r="C1471" s="9">
        <v>256</v>
      </c>
      <c r="D1471" s="41">
        <v>584675</v>
      </c>
      <c r="E1471" s="10">
        <v>2.210899041367994E-2</v>
      </c>
      <c r="F1471" s="16">
        <f t="shared" si="22"/>
        <v>0.3306504916388569</v>
      </c>
      <c r="G1471" s="10">
        <v>2.396108126582008E-2</v>
      </c>
      <c r="H1471" s="10">
        <v>2.210899041367994E-2</v>
      </c>
      <c r="I1471" s="8">
        <v>1</v>
      </c>
    </row>
    <row r="1472" spans="1:9" x14ac:dyDescent="0.3">
      <c r="A1472" s="17">
        <v>95571</v>
      </c>
      <c r="B1472" s="18">
        <v>1057</v>
      </c>
      <c r="C1472" s="18">
        <v>23</v>
      </c>
      <c r="D1472" s="39">
        <v>61303</v>
      </c>
      <c r="E1472" s="19">
        <v>2.1759697256385997E-2</v>
      </c>
      <c r="F1472" s="20">
        <f t="shared" si="22"/>
        <v>0.90578063580460433</v>
      </c>
      <c r="G1472" s="19">
        <v>2.396108126582008E-2</v>
      </c>
      <c r="H1472" s="19">
        <v>2.3233192560814783E-2</v>
      </c>
      <c r="I1472" s="17">
        <v>1</v>
      </c>
    </row>
    <row r="1473" spans="1:9" x14ac:dyDescent="0.3">
      <c r="A1473" s="11">
        <v>95573</v>
      </c>
      <c r="B1473" s="12">
        <v>7932</v>
      </c>
      <c r="C1473" s="12">
        <v>155</v>
      </c>
      <c r="D1473" s="40">
        <v>342960</v>
      </c>
      <c r="E1473" s="13">
        <v>1.9541099344427635E-2</v>
      </c>
      <c r="F1473" s="21">
        <f t="shared" si="22"/>
        <v>0.46416919432451309</v>
      </c>
      <c r="G1473" s="13">
        <v>2.396108126582008E-2</v>
      </c>
      <c r="H1473" s="13">
        <v>1.9957547230816376E-2</v>
      </c>
      <c r="I1473" s="11">
        <v>1</v>
      </c>
    </row>
    <row r="1474" spans="1:9" x14ac:dyDescent="0.3">
      <c r="A1474" s="11">
        <v>95585</v>
      </c>
      <c r="B1474" s="12">
        <v>2083</v>
      </c>
      <c r="C1474" s="12">
        <v>60</v>
      </c>
      <c r="D1474" s="40">
        <v>160056</v>
      </c>
      <c r="E1474" s="13">
        <v>2.8804608737397985E-2</v>
      </c>
      <c r="F1474" s="21">
        <f t="shared" si="22"/>
        <v>0.36200951580376761</v>
      </c>
      <c r="G1474" s="13">
        <v>2.396108126582008E-2</v>
      </c>
      <c r="H1474" s="13">
        <v>2.6209297509991042E-2</v>
      </c>
      <c r="I1474" s="11">
        <v>2</v>
      </c>
    </row>
    <row r="1475" spans="1:9" x14ac:dyDescent="0.3">
      <c r="A1475" s="11">
        <v>95587</v>
      </c>
      <c r="B1475" s="12">
        <v>1267</v>
      </c>
      <c r="C1475" s="12">
        <v>26</v>
      </c>
      <c r="D1475" s="40">
        <v>57786</v>
      </c>
      <c r="E1475" s="13">
        <v>2.0520915548539857E-2</v>
      </c>
      <c r="F1475" s="21">
        <f t="shared" ref="F1475:F1538" si="23">IF(B1476&gt;9668,1,SQRT(B1476/9668))</f>
        <v>0.79132135766998934</v>
      </c>
      <c r="G1475" s="13">
        <v>3.0348408162238168E-2</v>
      </c>
      <c r="H1475" s="13">
        <v>2.6790762319588136E-2</v>
      </c>
      <c r="I1475" s="11">
        <v>2</v>
      </c>
    </row>
    <row r="1476" spans="1:9" x14ac:dyDescent="0.3">
      <c r="A1476" s="8">
        <v>95589</v>
      </c>
      <c r="B1476" s="9">
        <v>6054</v>
      </c>
      <c r="C1476" s="9">
        <v>117</v>
      </c>
      <c r="D1476" s="41">
        <v>295594</v>
      </c>
      <c r="E1476" s="10">
        <v>1.9326065411298315E-2</v>
      </c>
      <c r="F1476" s="16">
        <f t="shared" si="23"/>
        <v>0.34757865675464195</v>
      </c>
      <c r="G1476" s="10">
        <v>2.396108126582008E-2</v>
      </c>
      <c r="H1476" s="10">
        <v>2.0293294226997993E-2</v>
      </c>
      <c r="I1476" s="8">
        <v>1</v>
      </c>
    </row>
    <row r="1477" spans="1:9" x14ac:dyDescent="0.3">
      <c r="A1477" s="17">
        <v>95595</v>
      </c>
      <c r="B1477" s="18">
        <v>1168</v>
      </c>
      <c r="C1477" s="18">
        <v>24</v>
      </c>
      <c r="D1477" s="39">
        <v>52203</v>
      </c>
      <c r="E1477" s="19">
        <v>2.0547945205479451E-2</v>
      </c>
      <c r="F1477" s="20">
        <f t="shared" si="23"/>
        <v>0.3844570184130256</v>
      </c>
      <c r="G1477" s="19">
        <v>2.396108126582008E-2</v>
      </c>
      <c r="H1477" s="19">
        <v>2.2774748018646054E-2</v>
      </c>
      <c r="I1477" s="17">
        <v>1</v>
      </c>
    </row>
    <row r="1478" spans="1:9" x14ac:dyDescent="0.3">
      <c r="A1478" s="11">
        <v>95601</v>
      </c>
      <c r="B1478" s="12">
        <v>1429</v>
      </c>
      <c r="C1478" s="12">
        <v>29</v>
      </c>
      <c r="D1478" s="40">
        <v>70511</v>
      </c>
      <c r="E1478" s="13">
        <v>2.0293911826452064E-2</v>
      </c>
      <c r="F1478" s="21">
        <f t="shared" si="23"/>
        <v>1</v>
      </c>
      <c r="G1478" s="13">
        <v>3.4799683556791118E-2</v>
      </c>
      <c r="H1478" s="13">
        <v>2.9222837807565009E-2</v>
      </c>
      <c r="I1478" s="11">
        <v>3</v>
      </c>
    </row>
    <row r="1479" spans="1:9" x14ac:dyDescent="0.3">
      <c r="A1479" s="11">
        <v>95602</v>
      </c>
      <c r="B1479" s="12">
        <v>75175</v>
      </c>
      <c r="C1479" s="12">
        <v>2129</v>
      </c>
      <c r="D1479" s="40">
        <v>5329813</v>
      </c>
      <c r="E1479" s="13">
        <v>2.8320585300964415E-2</v>
      </c>
      <c r="F1479" s="21">
        <f t="shared" si="23"/>
        <v>1</v>
      </c>
      <c r="G1479" s="13">
        <v>3.0348408162238168E-2</v>
      </c>
      <c r="H1479" s="13">
        <v>2.8320585300964415E-2</v>
      </c>
      <c r="I1479" s="11">
        <v>2</v>
      </c>
    </row>
    <row r="1480" spans="1:9" x14ac:dyDescent="0.3">
      <c r="A1480" s="11">
        <v>95603</v>
      </c>
      <c r="B1480" s="12">
        <v>112195</v>
      </c>
      <c r="C1480" s="12">
        <v>3444</v>
      </c>
      <c r="D1480" s="40">
        <v>8814410</v>
      </c>
      <c r="E1480" s="13">
        <v>3.0696555104951201E-2</v>
      </c>
      <c r="F1480" s="21">
        <f t="shared" si="23"/>
        <v>1</v>
      </c>
      <c r="G1480" s="13">
        <v>3.0348408162238168E-2</v>
      </c>
      <c r="H1480" s="13">
        <v>3.0696555104951201E-2</v>
      </c>
      <c r="I1480" s="11">
        <v>3</v>
      </c>
    </row>
    <row r="1481" spans="1:9" x14ac:dyDescent="0.3">
      <c r="A1481" s="8">
        <v>95605</v>
      </c>
      <c r="B1481" s="9">
        <v>33733</v>
      </c>
      <c r="C1481" s="9">
        <v>1333</v>
      </c>
      <c r="D1481" s="41">
        <v>3328283</v>
      </c>
      <c r="E1481" s="10">
        <v>3.9516200752971867E-2</v>
      </c>
      <c r="F1481" s="16">
        <f t="shared" si="23"/>
        <v>0.41324272410741886</v>
      </c>
      <c r="G1481" s="10">
        <v>4.7386846690150433E-2</v>
      </c>
      <c r="H1481" s="10">
        <v>3.9516200752971867E-2</v>
      </c>
      <c r="I1481" s="8">
        <v>12</v>
      </c>
    </row>
    <row r="1482" spans="1:9" x14ac:dyDescent="0.3">
      <c r="A1482" s="17">
        <v>95606</v>
      </c>
      <c r="B1482" s="18">
        <v>1651</v>
      </c>
      <c r="C1482" s="18">
        <v>38</v>
      </c>
      <c r="D1482" s="39">
        <v>109632</v>
      </c>
      <c r="E1482" s="19">
        <v>2.3016353725015141E-2</v>
      </c>
      <c r="F1482" s="20">
        <f t="shared" si="23"/>
        <v>0.39362945219468121</v>
      </c>
      <c r="G1482" s="19">
        <v>3.3459495288435469E-2</v>
      </c>
      <c r="H1482" s="19">
        <v>2.9143943020528244E-2</v>
      </c>
      <c r="I1482" s="17">
        <v>3</v>
      </c>
    </row>
    <row r="1483" spans="1:9" x14ac:dyDescent="0.3">
      <c r="A1483" s="11">
        <v>95607</v>
      </c>
      <c r="B1483" s="12">
        <v>1498</v>
      </c>
      <c r="C1483" s="12">
        <v>37</v>
      </c>
      <c r="D1483" s="40">
        <v>104982</v>
      </c>
      <c r="E1483" s="13">
        <v>2.4699599465954607E-2</v>
      </c>
      <c r="F1483" s="21">
        <f t="shared" si="23"/>
        <v>1</v>
      </c>
      <c r="G1483" s="13">
        <v>2.9055197269464841E-2</v>
      </c>
      <c r="H1483" s="13">
        <v>2.7340705692088751E-2</v>
      </c>
      <c r="I1483" s="11">
        <v>2</v>
      </c>
    </row>
    <row r="1484" spans="1:9" x14ac:dyDescent="0.3">
      <c r="A1484" s="11">
        <v>95608</v>
      </c>
      <c r="B1484" s="12">
        <v>202862</v>
      </c>
      <c r="C1484" s="12">
        <v>8073</v>
      </c>
      <c r="D1484" s="40">
        <v>20366807</v>
      </c>
      <c r="E1484" s="13">
        <v>3.9795526022616358E-2</v>
      </c>
      <c r="F1484" s="21">
        <f t="shared" si="23"/>
        <v>1</v>
      </c>
      <c r="G1484" s="13">
        <v>4.1289910434779177E-2</v>
      </c>
      <c r="H1484" s="13">
        <v>3.9795526022616358E-2</v>
      </c>
      <c r="I1484" s="11">
        <v>13</v>
      </c>
    </row>
    <row r="1485" spans="1:9" x14ac:dyDescent="0.3">
      <c r="A1485" s="11">
        <v>95610</v>
      </c>
      <c r="B1485" s="12">
        <v>138835</v>
      </c>
      <c r="C1485" s="12">
        <v>5753</v>
      </c>
      <c r="D1485" s="40">
        <v>14403142</v>
      </c>
      <c r="E1485" s="13">
        <v>4.1437677818993768E-2</v>
      </c>
      <c r="F1485" s="21">
        <f t="shared" si="23"/>
        <v>0.74089424772050783</v>
      </c>
      <c r="G1485" s="13">
        <v>4.4268380429094714E-2</v>
      </c>
      <c r="H1485" s="13">
        <v>4.1437677818993768E-2</v>
      </c>
      <c r="I1485" s="11">
        <v>15</v>
      </c>
    </row>
    <row r="1486" spans="1:9" x14ac:dyDescent="0.3">
      <c r="A1486" s="8">
        <v>95612</v>
      </c>
      <c r="B1486" s="9">
        <v>5307</v>
      </c>
      <c r="C1486" s="9">
        <v>135</v>
      </c>
      <c r="D1486" s="41">
        <v>351347</v>
      </c>
      <c r="E1486" s="10">
        <v>2.5438100621820236E-2</v>
      </c>
      <c r="F1486" s="16">
        <f t="shared" si="23"/>
        <v>0.46294196921400793</v>
      </c>
      <c r="G1486" s="10">
        <v>2.396108126582008E-2</v>
      </c>
      <c r="H1486" s="10">
        <v>2.5055396410452443E-2</v>
      </c>
      <c r="I1486" s="8">
        <v>1</v>
      </c>
    </row>
    <row r="1487" spans="1:9" x14ac:dyDescent="0.3">
      <c r="A1487" s="17">
        <v>95613</v>
      </c>
      <c r="B1487" s="18">
        <v>2072</v>
      </c>
      <c r="C1487" s="18">
        <v>51</v>
      </c>
      <c r="D1487" s="39">
        <v>133649</v>
      </c>
      <c r="E1487" s="19">
        <v>2.4613899613899613E-2</v>
      </c>
      <c r="F1487" s="20">
        <f t="shared" si="23"/>
        <v>1</v>
      </c>
      <c r="G1487" s="19">
        <v>2.9055197269464841E-2</v>
      </c>
      <c r="H1487" s="19">
        <v>2.6999134186931915E-2</v>
      </c>
      <c r="I1487" s="17">
        <v>2</v>
      </c>
    </row>
    <row r="1488" spans="1:9" x14ac:dyDescent="0.3">
      <c r="A1488" s="11">
        <v>95614</v>
      </c>
      <c r="B1488" s="12">
        <v>19204</v>
      </c>
      <c r="C1488" s="12">
        <v>506</v>
      </c>
      <c r="D1488" s="40">
        <v>1277272</v>
      </c>
      <c r="E1488" s="13">
        <v>2.6348677358883566E-2</v>
      </c>
      <c r="F1488" s="21">
        <f t="shared" si="23"/>
        <v>0.55444194921715384</v>
      </c>
      <c r="G1488" s="13">
        <v>2.9055197269464841E-2</v>
      </c>
      <c r="H1488" s="13">
        <v>2.6348677358883566E-2</v>
      </c>
      <c r="I1488" s="11">
        <v>2</v>
      </c>
    </row>
    <row r="1489" spans="1:9" x14ac:dyDescent="0.3">
      <c r="A1489" s="11">
        <v>95615</v>
      </c>
      <c r="B1489" s="12">
        <v>2972</v>
      </c>
      <c r="C1489" s="12">
        <v>90</v>
      </c>
      <c r="D1489" s="40">
        <v>227986</v>
      </c>
      <c r="E1489" s="13">
        <v>3.028263795423957E-2</v>
      </c>
      <c r="F1489" s="21">
        <f t="shared" si="23"/>
        <v>1</v>
      </c>
      <c r="G1489" s="13">
        <v>3.0348408162238168E-2</v>
      </c>
      <c r="H1489" s="13">
        <v>3.0311942399915005E-2</v>
      </c>
      <c r="I1489" s="11">
        <v>3</v>
      </c>
    </row>
    <row r="1490" spans="1:9" x14ac:dyDescent="0.3">
      <c r="A1490" s="11">
        <v>95616</v>
      </c>
      <c r="B1490" s="12">
        <v>156163</v>
      </c>
      <c r="C1490" s="12">
        <v>5221</v>
      </c>
      <c r="D1490" s="40">
        <v>12321491</v>
      </c>
      <c r="E1490" s="13">
        <v>3.3433015503032092E-2</v>
      </c>
      <c r="F1490" s="21">
        <f t="shared" si="23"/>
        <v>1</v>
      </c>
      <c r="G1490" s="13">
        <v>3.3459495288435469E-2</v>
      </c>
      <c r="H1490" s="13">
        <v>3.3433015503032092E-2</v>
      </c>
      <c r="I1490" s="11">
        <v>5</v>
      </c>
    </row>
    <row r="1491" spans="1:9" x14ac:dyDescent="0.3">
      <c r="A1491" s="8">
        <v>95618</v>
      </c>
      <c r="B1491" s="9">
        <v>61285</v>
      </c>
      <c r="C1491" s="9">
        <v>2010</v>
      </c>
      <c r="D1491" s="41">
        <v>4744609</v>
      </c>
      <c r="E1491" s="10">
        <v>3.2797585053438855E-2</v>
      </c>
      <c r="F1491" s="16">
        <f t="shared" si="23"/>
        <v>1</v>
      </c>
      <c r="G1491" s="10">
        <v>3.0348408162238168E-2</v>
      </c>
      <c r="H1491" s="10">
        <v>3.2797585053438855E-2</v>
      </c>
      <c r="I1491" s="8">
        <v>4</v>
      </c>
    </row>
    <row r="1492" spans="1:9" x14ac:dyDescent="0.3">
      <c r="A1492" s="17">
        <v>95619</v>
      </c>
      <c r="B1492" s="18">
        <v>18748</v>
      </c>
      <c r="C1492" s="18">
        <v>556</v>
      </c>
      <c r="D1492" s="39">
        <v>1438327</v>
      </c>
      <c r="E1492" s="19">
        <v>2.9656496692980584E-2</v>
      </c>
      <c r="F1492" s="20">
        <f t="shared" si="23"/>
        <v>1</v>
      </c>
      <c r="G1492" s="19">
        <v>3.4205683196987607E-2</v>
      </c>
      <c r="H1492" s="19">
        <v>2.9656496692980584E-2</v>
      </c>
      <c r="I1492" s="17">
        <v>3</v>
      </c>
    </row>
    <row r="1493" spans="1:9" x14ac:dyDescent="0.3">
      <c r="A1493" s="11">
        <v>95620</v>
      </c>
      <c r="B1493" s="12">
        <v>74894</v>
      </c>
      <c r="C1493" s="12">
        <v>1992</v>
      </c>
      <c r="D1493" s="40">
        <v>5160940</v>
      </c>
      <c r="E1493" s="13">
        <v>2.6597591262317408E-2</v>
      </c>
      <c r="F1493" s="21">
        <f t="shared" si="23"/>
        <v>1</v>
      </c>
      <c r="G1493" s="13">
        <v>2.396108126582008E-2</v>
      </c>
      <c r="H1493" s="13">
        <v>2.6597591262317408E-2</v>
      </c>
      <c r="I1493" s="11">
        <v>2</v>
      </c>
    </row>
    <row r="1494" spans="1:9" x14ac:dyDescent="0.3">
      <c r="A1494" s="11">
        <v>95621</v>
      </c>
      <c r="B1494" s="12">
        <v>135491</v>
      </c>
      <c r="C1494" s="12">
        <v>5496</v>
      </c>
      <c r="D1494" s="40">
        <v>13658855</v>
      </c>
      <c r="E1494" s="13">
        <v>4.0563579868773569E-2</v>
      </c>
      <c r="F1494" s="21">
        <f t="shared" si="23"/>
        <v>1</v>
      </c>
      <c r="G1494" s="13">
        <v>4.3041781553666052E-2</v>
      </c>
      <c r="H1494" s="13">
        <v>4.0563579868773569E-2</v>
      </c>
      <c r="I1494" s="11">
        <v>14</v>
      </c>
    </row>
    <row r="1495" spans="1:9" x14ac:dyDescent="0.3">
      <c r="A1495" s="11">
        <v>95623</v>
      </c>
      <c r="B1495" s="12">
        <v>20964</v>
      </c>
      <c r="C1495" s="12">
        <v>577</v>
      </c>
      <c r="D1495" s="40">
        <v>1543885</v>
      </c>
      <c r="E1495" s="13">
        <v>2.7523373402022516E-2</v>
      </c>
      <c r="F1495" s="21">
        <f t="shared" si="23"/>
        <v>1</v>
      </c>
      <c r="G1495" s="13">
        <v>3.0348408162238168E-2</v>
      </c>
      <c r="H1495" s="13">
        <v>2.7523373402022516E-2</v>
      </c>
      <c r="I1495" s="11">
        <v>2</v>
      </c>
    </row>
    <row r="1496" spans="1:9" x14ac:dyDescent="0.3">
      <c r="A1496" s="8">
        <v>95624</v>
      </c>
      <c r="B1496" s="9">
        <v>217432</v>
      </c>
      <c r="C1496" s="9">
        <v>8131</v>
      </c>
      <c r="D1496" s="41">
        <v>20282978</v>
      </c>
      <c r="E1496" s="10">
        <v>3.7395599543765409E-2</v>
      </c>
      <c r="F1496" s="16">
        <f t="shared" si="23"/>
        <v>0.3259244196864543</v>
      </c>
      <c r="G1496" s="10">
        <v>3.7919295997972377E-2</v>
      </c>
      <c r="H1496" s="10">
        <v>3.7395599543765409E-2</v>
      </c>
      <c r="I1496" s="8">
        <v>9</v>
      </c>
    </row>
    <row r="1497" spans="1:9" x14ac:dyDescent="0.3">
      <c r="A1497" s="17">
        <v>95625</v>
      </c>
      <c r="B1497" s="18">
        <v>1027</v>
      </c>
      <c r="C1497" s="18">
        <v>42</v>
      </c>
      <c r="D1497" s="39">
        <v>96989</v>
      </c>
      <c r="E1497" s="19">
        <v>4.0895813047711782E-2</v>
      </c>
      <c r="F1497" s="20">
        <f t="shared" si="23"/>
        <v>1</v>
      </c>
      <c r="G1497" s="19">
        <v>3.8791894736138414E-2</v>
      </c>
      <c r="H1497" s="19">
        <v>3.9477613090905667E-2</v>
      </c>
      <c r="I1497" s="17">
        <v>12</v>
      </c>
    </row>
    <row r="1498" spans="1:9" x14ac:dyDescent="0.3">
      <c r="A1498" s="11">
        <v>95626</v>
      </c>
      <c r="B1498" s="12">
        <v>22639</v>
      </c>
      <c r="C1498" s="12">
        <v>702</v>
      </c>
      <c r="D1498" s="40">
        <v>1821224</v>
      </c>
      <c r="E1498" s="13">
        <v>3.1008436768408497E-2</v>
      </c>
      <c r="F1498" s="21">
        <f t="shared" si="23"/>
        <v>1</v>
      </c>
      <c r="G1498" s="13">
        <v>3.7919295997972377E-2</v>
      </c>
      <c r="H1498" s="13">
        <v>3.1008436768408497E-2</v>
      </c>
      <c r="I1498" s="11">
        <v>3</v>
      </c>
    </row>
    <row r="1499" spans="1:9" x14ac:dyDescent="0.3">
      <c r="A1499" s="11">
        <v>95627</v>
      </c>
      <c r="B1499" s="12">
        <v>12891</v>
      </c>
      <c r="C1499" s="12">
        <v>293</v>
      </c>
      <c r="D1499" s="40">
        <v>737490</v>
      </c>
      <c r="E1499" s="13">
        <v>2.2729035761383912E-2</v>
      </c>
      <c r="F1499" s="21">
        <f t="shared" si="23"/>
        <v>1</v>
      </c>
      <c r="G1499" s="13">
        <v>2.9055197269464841E-2</v>
      </c>
      <c r="H1499" s="13">
        <v>2.2729035761383912E-2</v>
      </c>
      <c r="I1499" s="11">
        <v>1</v>
      </c>
    </row>
    <row r="1500" spans="1:9" x14ac:dyDescent="0.3">
      <c r="A1500" s="11">
        <v>95628</v>
      </c>
      <c r="B1500" s="12">
        <v>159779</v>
      </c>
      <c r="C1500" s="12">
        <v>5919</v>
      </c>
      <c r="D1500" s="40">
        <v>15266911</v>
      </c>
      <c r="E1500" s="13">
        <v>3.7044918293392751E-2</v>
      </c>
      <c r="F1500" s="21">
        <f t="shared" si="23"/>
        <v>0.7753440919372151</v>
      </c>
      <c r="G1500" s="13">
        <v>4.1289910434779177E-2</v>
      </c>
      <c r="H1500" s="13">
        <v>3.7044918293392751E-2</v>
      </c>
      <c r="I1500" s="11">
        <v>9</v>
      </c>
    </row>
    <row r="1501" spans="1:9" x14ac:dyDescent="0.3">
      <c r="A1501" s="8">
        <v>95629</v>
      </c>
      <c r="B1501" s="9">
        <v>5812</v>
      </c>
      <c r="C1501" s="9">
        <v>138</v>
      </c>
      <c r="D1501" s="41">
        <v>352615</v>
      </c>
      <c r="E1501" s="10">
        <v>2.3743977976600137E-2</v>
      </c>
      <c r="F1501" s="16">
        <f t="shared" si="23"/>
        <v>1</v>
      </c>
      <c r="G1501" s="10">
        <v>2.396108126582008E-2</v>
      </c>
      <c r="H1501" s="10">
        <v>2.3792751513183261E-2</v>
      </c>
      <c r="I1501" s="8">
        <v>1</v>
      </c>
    </row>
    <row r="1502" spans="1:9" x14ac:dyDescent="0.3">
      <c r="A1502" s="17">
        <v>95630</v>
      </c>
      <c r="B1502" s="18">
        <v>237681</v>
      </c>
      <c r="C1502" s="18">
        <v>7996</v>
      </c>
      <c r="D1502" s="39">
        <v>20272896</v>
      </c>
      <c r="E1502" s="19">
        <v>3.364172988164809E-2</v>
      </c>
      <c r="F1502" s="20">
        <f t="shared" si="23"/>
        <v>1</v>
      </c>
      <c r="G1502" s="19">
        <v>3.5986555924986528E-2</v>
      </c>
      <c r="H1502" s="19">
        <v>3.364172988164809E-2</v>
      </c>
      <c r="I1502" s="17">
        <v>5</v>
      </c>
    </row>
    <row r="1503" spans="1:9" x14ac:dyDescent="0.3">
      <c r="A1503" s="11">
        <v>95631</v>
      </c>
      <c r="B1503" s="12">
        <v>30286</v>
      </c>
      <c r="C1503" s="12">
        <v>668</v>
      </c>
      <c r="D1503" s="40">
        <v>1765979</v>
      </c>
      <c r="E1503" s="13">
        <v>2.205639569438024E-2</v>
      </c>
      <c r="F1503" s="21">
        <f t="shared" si="23"/>
        <v>1</v>
      </c>
      <c r="G1503" s="13">
        <v>2.396108126582008E-2</v>
      </c>
      <c r="H1503" s="13">
        <v>2.205639569438024E-2</v>
      </c>
      <c r="I1503" s="11">
        <v>1</v>
      </c>
    </row>
    <row r="1504" spans="1:9" x14ac:dyDescent="0.3">
      <c r="A1504" s="11">
        <v>95632</v>
      </c>
      <c r="B1504" s="12">
        <v>102503</v>
      </c>
      <c r="C1504" s="12">
        <v>2910</v>
      </c>
      <c r="D1504" s="40">
        <v>7366778</v>
      </c>
      <c r="E1504" s="13">
        <v>2.8389412992790453E-2</v>
      </c>
      <c r="F1504" s="21">
        <f t="shared" si="23"/>
        <v>1</v>
      </c>
      <c r="G1504" s="13">
        <v>3.0348408162238168E-2</v>
      </c>
      <c r="H1504" s="13">
        <v>2.8389412992790453E-2</v>
      </c>
      <c r="I1504" s="11">
        <v>2</v>
      </c>
    </row>
    <row r="1505" spans="1:9" x14ac:dyDescent="0.3">
      <c r="A1505" s="11">
        <v>95633</v>
      </c>
      <c r="B1505" s="12">
        <v>15882</v>
      </c>
      <c r="C1505" s="12">
        <v>353</v>
      </c>
      <c r="D1505" s="40">
        <v>931535</v>
      </c>
      <c r="E1505" s="13">
        <v>2.2226419846366956E-2</v>
      </c>
      <c r="F1505" s="21">
        <f t="shared" si="23"/>
        <v>1</v>
      </c>
      <c r="G1505" s="13">
        <v>2.396108126582008E-2</v>
      </c>
      <c r="H1505" s="13">
        <v>2.2226419846366956E-2</v>
      </c>
      <c r="I1505" s="11">
        <v>1</v>
      </c>
    </row>
    <row r="1506" spans="1:9" x14ac:dyDescent="0.3">
      <c r="A1506" s="8">
        <v>95634</v>
      </c>
      <c r="B1506" s="9">
        <v>15717</v>
      </c>
      <c r="C1506" s="9">
        <v>319</v>
      </c>
      <c r="D1506" s="41">
        <v>819075</v>
      </c>
      <c r="E1506" s="10">
        <v>2.0296494241903672E-2</v>
      </c>
      <c r="F1506" s="16">
        <f t="shared" si="23"/>
        <v>0.76344655431199404</v>
      </c>
      <c r="G1506" s="10">
        <v>2.396108126582008E-2</v>
      </c>
      <c r="H1506" s="10">
        <v>2.0296494241903672E-2</v>
      </c>
      <c r="I1506" s="8">
        <v>1</v>
      </c>
    </row>
    <row r="1507" spans="1:9" x14ac:dyDescent="0.3">
      <c r="A1507" s="17">
        <v>95635</v>
      </c>
      <c r="B1507" s="18">
        <v>5635</v>
      </c>
      <c r="C1507" s="18">
        <v>146</v>
      </c>
      <c r="D1507" s="39">
        <v>373793</v>
      </c>
      <c r="E1507" s="19">
        <v>2.5909494232475599E-2</v>
      </c>
      <c r="F1507" s="20">
        <f t="shared" si="23"/>
        <v>0.71452800429963814</v>
      </c>
      <c r="G1507" s="19">
        <v>3.0348408162238168E-2</v>
      </c>
      <c r="H1507" s="19">
        <v>2.6959534617673423E-2</v>
      </c>
      <c r="I1507" s="17">
        <v>2</v>
      </c>
    </row>
    <row r="1508" spans="1:9" x14ac:dyDescent="0.3">
      <c r="A1508" s="11">
        <v>95636</v>
      </c>
      <c r="B1508" s="12">
        <v>4936</v>
      </c>
      <c r="C1508" s="12">
        <v>134</v>
      </c>
      <c r="D1508" s="40">
        <v>346418</v>
      </c>
      <c r="E1508" s="13">
        <v>2.7147487844408427E-2</v>
      </c>
      <c r="F1508" s="21">
        <f t="shared" si="23"/>
        <v>0.42618085360965074</v>
      </c>
      <c r="G1508" s="13">
        <v>3.0348408162238168E-2</v>
      </c>
      <c r="H1508" s="13">
        <v>2.8061260955617118E-2</v>
      </c>
      <c r="I1508" s="11">
        <v>2</v>
      </c>
    </row>
    <row r="1509" spans="1:9" x14ac:dyDescent="0.3">
      <c r="A1509" s="11">
        <v>95637</v>
      </c>
      <c r="B1509" s="12">
        <v>1756</v>
      </c>
      <c r="C1509" s="12">
        <v>40</v>
      </c>
      <c r="D1509" s="40">
        <v>108814</v>
      </c>
      <c r="E1509" s="13">
        <v>2.2779043280182234E-2</v>
      </c>
      <c r="F1509" s="21">
        <f t="shared" si="23"/>
        <v>0.99346228657816882</v>
      </c>
      <c r="G1509" s="13">
        <v>2.9055197269464841E-2</v>
      </c>
      <c r="H1509" s="13">
        <v>2.6380420604926763E-2</v>
      </c>
      <c r="I1509" s="11">
        <v>2</v>
      </c>
    </row>
    <row r="1510" spans="1:9" x14ac:dyDescent="0.3">
      <c r="A1510" s="11">
        <v>95638</v>
      </c>
      <c r="B1510" s="12">
        <v>9542</v>
      </c>
      <c r="C1510" s="12">
        <v>239</v>
      </c>
      <c r="D1510" s="40">
        <v>647942</v>
      </c>
      <c r="E1510" s="13">
        <v>2.5047159924544121E-2</v>
      </c>
      <c r="F1510" s="21">
        <f t="shared" si="23"/>
        <v>0.31148210307794066</v>
      </c>
      <c r="G1510" s="13">
        <v>2.9055197269464841E-2</v>
      </c>
      <c r="H1510" s="13">
        <v>2.5073363324089208E-2</v>
      </c>
      <c r="I1510" s="11">
        <v>1</v>
      </c>
    </row>
    <row r="1511" spans="1:9" x14ac:dyDescent="0.3">
      <c r="A1511" s="8">
        <v>95639</v>
      </c>
      <c r="B1511" s="9">
        <v>938</v>
      </c>
      <c r="C1511" s="9">
        <v>18</v>
      </c>
      <c r="D1511" s="41">
        <v>47958</v>
      </c>
      <c r="E1511" s="10">
        <v>1.9189765458422176E-2</v>
      </c>
      <c r="F1511" s="16">
        <f t="shared" si="23"/>
        <v>1</v>
      </c>
      <c r="G1511" s="10">
        <v>3.3459495288435469E-2</v>
      </c>
      <c r="H1511" s="10">
        <v>2.9014729830628902E-2</v>
      </c>
      <c r="I1511" s="8">
        <v>3</v>
      </c>
    </row>
    <row r="1512" spans="1:9" x14ac:dyDescent="0.3">
      <c r="A1512" s="17">
        <v>95640</v>
      </c>
      <c r="B1512" s="18">
        <v>32493</v>
      </c>
      <c r="C1512" s="18">
        <v>858</v>
      </c>
      <c r="D1512" s="39">
        <v>2275969</v>
      </c>
      <c r="E1512" s="19">
        <v>2.6405687378820052E-2</v>
      </c>
      <c r="F1512" s="20">
        <f t="shared" si="23"/>
        <v>0.92515751378921707</v>
      </c>
      <c r="G1512" s="19">
        <v>2.396108126582008E-2</v>
      </c>
      <c r="H1512" s="19">
        <v>2.6405687378820052E-2</v>
      </c>
      <c r="I1512" s="17">
        <v>2</v>
      </c>
    </row>
    <row r="1513" spans="1:9" x14ac:dyDescent="0.3">
      <c r="A1513" s="11">
        <v>95641</v>
      </c>
      <c r="B1513" s="12">
        <v>8275</v>
      </c>
      <c r="C1513" s="12">
        <v>204</v>
      </c>
      <c r="D1513" s="40">
        <v>507357</v>
      </c>
      <c r="E1513" s="13">
        <v>2.4652567975830816E-2</v>
      </c>
      <c r="F1513" s="21">
        <f t="shared" si="23"/>
        <v>1</v>
      </c>
      <c r="G1513" s="13">
        <v>2.396108126582008E-2</v>
      </c>
      <c r="H1513" s="13">
        <v>2.4600815391271898E-2</v>
      </c>
      <c r="I1513" s="11">
        <v>1</v>
      </c>
    </row>
    <row r="1514" spans="1:9" x14ac:dyDescent="0.3">
      <c r="A1514" s="11">
        <v>95642</v>
      </c>
      <c r="B1514" s="12">
        <v>32027</v>
      </c>
      <c r="C1514" s="12">
        <v>785</v>
      </c>
      <c r="D1514" s="40">
        <v>1993212</v>
      </c>
      <c r="E1514" s="13">
        <v>2.4510569207231398E-2</v>
      </c>
      <c r="F1514" s="21">
        <f t="shared" si="23"/>
        <v>0.72608755972945627</v>
      </c>
      <c r="G1514" s="13">
        <v>2.9055197269464841E-2</v>
      </c>
      <c r="H1514" s="13">
        <v>2.4510569207231398E-2</v>
      </c>
      <c r="I1514" s="11">
        <v>1</v>
      </c>
    </row>
    <row r="1515" spans="1:9" x14ac:dyDescent="0.3">
      <c r="A1515" s="11">
        <v>95645</v>
      </c>
      <c r="B1515" s="12">
        <v>5097</v>
      </c>
      <c r="C1515" s="12">
        <v>107</v>
      </c>
      <c r="D1515" s="40">
        <v>263126</v>
      </c>
      <c r="E1515" s="13">
        <v>2.0992740827938002E-2</v>
      </c>
      <c r="F1515" s="21">
        <f t="shared" si="23"/>
        <v>0.22305102191685816</v>
      </c>
      <c r="G1515" s="13">
        <v>2.9055197269464841E-2</v>
      </c>
      <c r="H1515" s="13">
        <v>2.3201147946411583E-2</v>
      </c>
      <c r="I1515" s="11">
        <v>1</v>
      </c>
    </row>
    <row r="1516" spans="1:9" x14ac:dyDescent="0.3">
      <c r="A1516" s="8">
        <v>95646</v>
      </c>
      <c r="B1516" s="9">
        <v>481</v>
      </c>
      <c r="C1516" s="9">
        <v>7</v>
      </c>
      <c r="D1516" s="41">
        <v>8917</v>
      </c>
      <c r="E1516" s="10">
        <v>1.4553014553014554E-2</v>
      </c>
      <c r="F1516" s="16">
        <f t="shared" si="23"/>
        <v>1</v>
      </c>
      <c r="G1516" s="10">
        <v>3.3459495288435469E-2</v>
      </c>
      <c r="H1516" s="10">
        <v>2.9242385439548442E-2</v>
      </c>
      <c r="I1516" s="8">
        <v>3</v>
      </c>
    </row>
    <row r="1517" spans="1:9" x14ac:dyDescent="0.3">
      <c r="A1517" s="17">
        <v>95648</v>
      </c>
      <c r="B1517" s="18">
        <v>174826</v>
      </c>
      <c r="C1517" s="18">
        <v>5160</v>
      </c>
      <c r="D1517" s="39">
        <v>12847774</v>
      </c>
      <c r="E1517" s="19">
        <v>2.9515060688913547E-2</v>
      </c>
      <c r="F1517" s="20">
        <f t="shared" si="23"/>
        <v>1</v>
      </c>
      <c r="G1517" s="19">
        <v>3.0348408162238168E-2</v>
      </c>
      <c r="H1517" s="19">
        <v>2.9515060688913547E-2</v>
      </c>
      <c r="I1517" s="17">
        <v>3</v>
      </c>
    </row>
    <row r="1518" spans="1:9" x14ac:dyDescent="0.3">
      <c r="A1518" s="11">
        <v>95650</v>
      </c>
      <c r="B1518" s="12">
        <v>56080</v>
      </c>
      <c r="C1518" s="12">
        <v>1763</v>
      </c>
      <c r="D1518" s="40">
        <v>4703965</v>
      </c>
      <c r="E1518" s="13">
        <v>3.1437232524964338E-2</v>
      </c>
      <c r="F1518" s="21">
        <f t="shared" si="23"/>
        <v>0.86195503791152062</v>
      </c>
      <c r="G1518" s="13">
        <v>3.0348408162238168E-2</v>
      </c>
      <c r="H1518" s="13">
        <v>3.1437232524964338E-2</v>
      </c>
      <c r="I1518" s="11">
        <v>3</v>
      </c>
    </row>
    <row r="1519" spans="1:9" x14ac:dyDescent="0.3">
      <c r="A1519" s="11">
        <v>95651</v>
      </c>
      <c r="B1519" s="12">
        <v>7183</v>
      </c>
      <c r="C1519" s="12">
        <v>248</v>
      </c>
      <c r="D1519" s="40">
        <v>590085</v>
      </c>
      <c r="E1519" s="13">
        <v>3.4525964081859949E-2</v>
      </c>
      <c r="F1519" s="21">
        <f t="shared" si="23"/>
        <v>0.3144565354730226</v>
      </c>
      <c r="G1519" s="13">
        <v>3.0348408162238168E-2</v>
      </c>
      <c r="H1519" s="13">
        <v>3.3949273533313257E-2</v>
      </c>
      <c r="I1519" s="11">
        <v>5</v>
      </c>
    </row>
    <row r="1520" spans="1:9" x14ac:dyDescent="0.3">
      <c r="A1520" s="11">
        <v>95652</v>
      </c>
      <c r="B1520" s="12">
        <v>956</v>
      </c>
      <c r="C1520" s="12">
        <v>52</v>
      </c>
      <c r="D1520" s="40">
        <v>114110</v>
      </c>
      <c r="E1520" s="13">
        <v>5.4393305439330547E-2</v>
      </c>
      <c r="F1520" s="21">
        <f t="shared" si="23"/>
        <v>0.45482745981788042</v>
      </c>
      <c r="G1520" s="13">
        <v>4.0091859426353744E-2</v>
      </c>
      <c r="H1520" s="13">
        <v>4.4589042591848899E-2</v>
      </c>
      <c r="I1520" s="11">
        <v>18</v>
      </c>
    </row>
    <row r="1521" spans="1:9" x14ac:dyDescent="0.3">
      <c r="A1521" s="8">
        <v>95653</v>
      </c>
      <c r="B1521" s="9">
        <v>2000</v>
      </c>
      <c r="C1521" s="9">
        <v>41</v>
      </c>
      <c r="D1521" s="41">
        <v>90184</v>
      </c>
      <c r="E1521" s="10">
        <v>2.0500000000000001E-2</v>
      </c>
      <c r="F1521" s="16">
        <f t="shared" si="23"/>
        <v>0.1100080863616696</v>
      </c>
      <c r="G1521" s="10">
        <v>3.0348408162238168E-2</v>
      </c>
      <c r="H1521" s="10">
        <v>2.5869081694557705E-2</v>
      </c>
      <c r="I1521" s="8">
        <v>1</v>
      </c>
    </row>
    <row r="1522" spans="1:9" x14ac:dyDescent="0.3">
      <c r="A1522" s="17">
        <v>95654</v>
      </c>
      <c r="B1522" s="18">
        <v>117</v>
      </c>
      <c r="C1522" s="18">
        <v>4</v>
      </c>
      <c r="D1522" s="39">
        <v>12363</v>
      </c>
      <c r="E1522" s="19">
        <v>3.4188034188034191E-2</v>
      </c>
      <c r="F1522" s="20">
        <f t="shared" si="23"/>
        <v>1</v>
      </c>
      <c r="G1522" s="19">
        <v>3.5986555924986528E-2</v>
      </c>
      <c r="H1522" s="19">
        <v>3.5788703990424532E-2</v>
      </c>
      <c r="I1522" s="17">
        <v>8</v>
      </c>
    </row>
    <row r="1523" spans="1:9" x14ac:dyDescent="0.3">
      <c r="A1523" s="11">
        <v>95655</v>
      </c>
      <c r="B1523" s="12">
        <v>13670</v>
      </c>
      <c r="C1523" s="12">
        <v>495</v>
      </c>
      <c r="D1523" s="40">
        <v>1248747</v>
      </c>
      <c r="E1523" s="13">
        <v>3.6210680321872711E-2</v>
      </c>
      <c r="F1523" s="21">
        <f t="shared" si="23"/>
        <v>0.57630426271817659</v>
      </c>
      <c r="G1523" s="13">
        <v>3.9900152940889569E-2</v>
      </c>
      <c r="H1523" s="13">
        <v>3.6210680321872711E-2</v>
      </c>
      <c r="I1523" s="11">
        <v>8</v>
      </c>
    </row>
    <row r="1524" spans="1:9" x14ac:dyDescent="0.3">
      <c r="A1524" s="11">
        <v>95656</v>
      </c>
      <c r="B1524" s="12">
        <v>3211</v>
      </c>
      <c r="C1524" s="12">
        <v>72</v>
      </c>
      <c r="D1524" s="40">
        <v>199953</v>
      </c>
      <c r="E1524" s="13">
        <v>2.2422921208346311E-2</v>
      </c>
      <c r="F1524" s="21">
        <f t="shared" si="23"/>
        <v>1</v>
      </c>
      <c r="G1524" s="13">
        <v>2.9055197269464841E-2</v>
      </c>
      <c r="H1524" s="13">
        <v>2.5232988303918513E-2</v>
      </c>
      <c r="I1524" s="11">
        <v>1</v>
      </c>
    </row>
    <row r="1525" spans="1:9" x14ac:dyDescent="0.3">
      <c r="A1525" s="11">
        <v>95658</v>
      </c>
      <c r="B1525" s="12">
        <v>30972</v>
      </c>
      <c r="C1525" s="12">
        <v>857</v>
      </c>
      <c r="D1525" s="40">
        <v>2162740</v>
      </c>
      <c r="E1525" s="13">
        <v>2.7670153687201344E-2</v>
      </c>
      <c r="F1525" s="21">
        <f t="shared" si="23"/>
        <v>0.5524796474627558</v>
      </c>
      <c r="G1525" s="13">
        <v>2.9055197269464841E-2</v>
      </c>
      <c r="H1525" s="13">
        <v>2.7670153687201344E-2</v>
      </c>
      <c r="I1525" s="11">
        <v>2</v>
      </c>
    </row>
    <row r="1526" spans="1:9" x14ac:dyDescent="0.3">
      <c r="A1526" s="8">
        <v>95659</v>
      </c>
      <c r="B1526" s="9">
        <v>2951</v>
      </c>
      <c r="C1526" s="9">
        <v>77</v>
      </c>
      <c r="D1526" s="41">
        <v>189399</v>
      </c>
      <c r="E1526" s="10">
        <v>2.6092849881396138E-2</v>
      </c>
      <c r="F1526" s="16">
        <f t="shared" si="23"/>
        <v>1</v>
      </c>
      <c r="G1526" s="10">
        <v>3.0348408162238168E-2</v>
      </c>
      <c r="H1526" s="10">
        <v>2.7997298823481349E-2</v>
      </c>
      <c r="I1526" s="8">
        <v>2</v>
      </c>
    </row>
    <row r="1527" spans="1:9" x14ac:dyDescent="0.3">
      <c r="A1527" s="17">
        <v>95660</v>
      </c>
      <c r="B1527" s="18">
        <v>79744</v>
      </c>
      <c r="C1527" s="18">
        <v>3455</v>
      </c>
      <c r="D1527" s="39">
        <v>8820245</v>
      </c>
      <c r="E1527" s="19">
        <v>4.3326143659711075E-2</v>
      </c>
      <c r="F1527" s="20">
        <f t="shared" si="23"/>
        <v>1</v>
      </c>
      <c r="G1527" s="19">
        <v>4.7386846690150433E-2</v>
      </c>
      <c r="H1527" s="19">
        <v>4.3326143659711075E-2</v>
      </c>
      <c r="I1527" s="17">
        <v>17</v>
      </c>
    </row>
    <row r="1528" spans="1:9" x14ac:dyDescent="0.3">
      <c r="A1528" s="11">
        <v>95661</v>
      </c>
      <c r="B1528" s="12">
        <v>108608</v>
      </c>
      <c r="C1528" s="12">
        <v>4118</v>
      </c>
      <c r="D1528" s="40">
        <v>10255525</v>
      </c>
      <c r="E1528" s="13">
        <v>3.791617560400707E-2</v>
      </c>
      <c r="F1528" s="21">
        <f t="shared" si="23"/>
        <v>1</v>
      </c>
      <c r="G1528" s="13">
        <v>4.0091859426353744E-2</v>
      </c>
      <c r="H1528" s="13">
        <v>3.791617560400707E-2</v>
      </c>
      <c r="I1528" s="11">
        <v>10</v>
      </c>
    </row>
    <row r="1529" spans="1:9" x14ac:dyDescent="0.3">
      <c r="A1529" s="11">
        <v>95662</v>
      </c>
      <c r="B1529" s="12">
        <v>120732</v>
      </c>
      <c r="C1529" s="12">
        <v>4460</v>
      </c>
      <c r="D1529" s="40">
        <v>11444006</v>
      </c>
      <c r="E1529" s="13">
        <v>3.694132458668787E-2</v>
      </c>
      <c r="F1529" s="21">
        <f t="shared" si="23"/>
        <v>1</v>
      </c>
      <c r="G1529" s="13">
        <v>4.1289910434779177E-2</v>
      </c>
      <c r="H1529" s="13">
        <v>3.694132458668787E-2</v>
      </c>
      <c r="I1529" s="11">
        <v>9</v>
      </c>
    </row>
    <row r="1530" spans="1:9" x14ac:dyDescent="0.3">
      <c r="A1530" s="11">
        <v>95663</v>
      </c>
      <c r="B1530" s="12">
        <v>12681</v>
      </c>
      <c r="C1530" s="12">
        <v>348</v>
      </c>
      <c r="D1530" s="40">
        <v>837908</v>
      </c>
      <c r="E1530" s="13">
        <v>2.7442630707357463E-2</v>
      </c>
      <c r="F1530" s="21">
        <f t="shared" si="23"/>
        <v>0.82967061571149614</v>
      </c>
      <c r="G1530" s="13">
        <v>2.9055197269464841E-2</v>
      </c>
      <c r="H1530" s="13">
        <v>2.7442630707357463E-2</v>
      </c>
      <c r="I1530" s="11">
        <v>2</v>
      </c>
    </row>
    <row r="1531" spans="1:9" x14ac:dyDescent="0.3">
      <c r="A1531" s="8">
        <v>95664</v>
      </c>
      <c r="B1531" s="9">
        <v>6655</v>
      </c>
      <c r="C1531" s="9">
        <v>172</v>
      </c>
      <c r="D1531" s="41">
        <v>490762</v>
      </c>
      <c r="E1531" s="10">
        <v>2.5845229151014275E-2</v>
      </c>
      <c r="F1531" s="16">
        <f t="shared" si="23"/>
        <v>1</v>
      </c>
      <c r="G1531" s="10">
        <v>3.0348408162238168E-2</v>
      </c>
      <c r="H1531" s="10">
        <v>2.6612252859336955E-2</v>
      </c>
      <c r="I1531" s="8">
        <v>2</v>
      </c>
    </row>
    <row r="1532" spans="1:9" x14ac:dyDescent="0.3">
      <c r="A1532" s="17">
        <v>95665</v>
      </c>
      <c r="B1532" s="18">
        <v>22168</v>
      </c>
      <c r="C1532" s="18">
        <v>499</v>
      </c>
      <c r="D1532" s="39">
        <v>1281027</v>
      </c>
      <c r="E1532" s="19">
        <v>2.2509924215084808E-2</v>
      </c>
      <c r="F1532" s="20">
        <f t="shared" si="23"/>
        <v>1</v>
      </c>
      <c r="G1532" s="19">
        <v>2.396108126582008E-2</v>
      </c>
      <c r="H1532" s="19">
        <v>2.2509924215084808E-2</v>
      </c>
      <c r="I1532" s="17">
        <v>1</v>
      </c>
    </row>
    <row r="1533" spans="1:9" x14ac:dyDescent="0.3">
      <c r="A1533" s="11">
        <v>95666</v>
      </c>
      <c r="B1533" s="12">
        <v>28447</v>
      </c>
      <c r="C1533" s="12">
        <v>619</v>
      </c>
      <c r="D1533" s="40">
        <v>1651504</v>
      </c>
      <c r="E1533" s="13">
        <v>2.175976377122368E-2</v>
      </c>
      <c r="F1533" s="21">
        <f t="shared" si="23"/>
        <v>1</v>
      </c>
      <c r="G1533" s="13">
        <v>2.396108126582008E-2</v>
      </c>
      <c r="H1533" s="13">
        <v>2.175976377122368E-2</v>
      </c>
      <c r="I1533" s="11">
        <v>1</v>
      </c>
    </row>
    <row r="1534" spans="1:9" x14ac:dyDescent="0.3">
      <c r="A1534" s="11">
        <v>95667</v>
      </c>
      <c r="B1534" s="12">
        <v>159895</v>
      </c>
      <c r="C1534" s="12">
        <v>4464</v>
      </c>
      <c r="D1534" s="40">
        <v>11546536</v>
      </c>
      <c r="E1534" s="13">
        <v>2.7918321398417711E-2</v>
      </c>
      <c r="F1534" s="21">
        <f t="shared" si="23"/>
        <v>0.64064510309335942</v>
      </c>
      <c r="G1534" s="13">
        <v>3.0348408162238168E-2</v>
      </c>
      <c r="H1534" s="13">
        <v>2.7918321398417711E-2</v>
      </c>
      <c r="I1534" s="11">
        <v>2</v>
      </c>
    </row>
    <row r="1535" spans="1:9" x14ac:dyDescent="0.3">
      <c r="A1535" s="11">
        <v>95668</v>
      </c>
      <c r="B1535" s="12">
        <v>3968</v>
      </c>
      <c r="C1535" s="12">
        <v>112</v>
      </c>
      <c r="D1535" s="40">
        <v>297990</v>
      </c>
      <c r="E1535" s="13">
        <v>2.8225806451612902E-2</v>
      </c>
      <c r="F1535" s="21">
        <f t="shared" si="23"/>
        <v>1</v>
      </c>
      <c r="G1535" s="13">
        <v>3.0348408162238168E-2</v>
      </c>
      <c r="H1535" s="13">
        <v>2.8988573770508504E-2</v>
      </c>
      <c r="I1535" s="11">
        <v>3</v>
      </c>
    </row>
    <row r="1536" spans="1:9" x14ac:dyDescent="0.3">
      <c r="A1536" s="8">
        <v>95669</v>
      </c>
      <c r="B1536" s="9">
        <v>12125</v>
      </c>
      <c r="C1536" s="9">
        <v>291</v>
      </c>
      <c r="D1536" s="41">
        <v>728078</v>
      </c>
      <c r="E1536" s="10">
        <v>2.4E-2</v>
      </c>
      <c r="F1536" s="16">
        <f t="shared" si="23"/>
        <v>1</v>
      </c>
      <c r="G1536" s="10">
        <v>2.396108126582008E-2</v>
      </c>
      <c r="H1536" s="10">
        <v>2.4E-2</v>
      </c>
      <c r="I1536" s="8">
        <v>1</v>
      </c>
    </row>
    <row r="1537" spans="1:9" x14ac:dyDescent="0.3">
      <c r="A1537" s="17">
        <v>95670</v>
      </c>
      <c r="B1537" s="18">
        <v>163314</v>
      </c>
      <c r="C1537" s="18">
        <v>6333</v>
      </c>
      <c r="D1537" s="39">
        <v>15689445</v>
      </c>
      <c r="E1537" s="19">
        <v>3.8778059443770899E-2</v>
      </c>
      <c r="F1537" s="20">
        <f t="shared" si="23"/>
        <v>1</v>
      </c>
      <c r="G1537" s="19">
        <v>4.1289910434779177E-2</v>
      </c>
      <c r="H1537" s="19">
        <v>3.8778059443770899E-2</v>
      </c>
      <c r="I1537" s="17">
        <v>11</v>
      </c>
    </row>
    <row r="1538" spans="1:9" x14ac:dyDescent="0.3">
      <c r="A1538" s="11">
        <v>95672</v>
      </c>
      <c r="B1538" s="12">
        <v>21965</v>
      </c>
      <c r="C1538" s="12">
        <v>683</v>
      </c>
      <c r="D1538" s="40">
        <v>1729908</v>
      </c>
      <c r="E1538" s="13">
        <v>3.1094923742317322E-2</v>
      </c>
      <c r="F1538" s="21">
        <f t="shared" si="23"/>
        <v>1</v>
      </c>
      <c r="G1538" s="13">
        <v>3.0348408162238168E-2</v>
      </c>
      <c r="H1538" s="13">
        <v>3.1094923742317322E-2</v>
      </c>
      <c r="I1538" s="11">
        <v>3</v>
      </c>
    </row>
    <row r="1539" spans="1:9" x14ac:dyDescent="0.3">
      <c r="A1539" s="11">
        <v>95673</v>
      </c>
      <c r="B1539" s="12">
        <v>51130</v>
      </c>
      <c r="C1539" s="12">
        <v>1877</v>
      </c>
      <c r="D1539" s="40">
        <v>4988772</v>
      </c>
      <c r="E1539" s="13">
        <v>3.6710346176413063E-2</v>
      </c>
      <c r="F1539" s="21">
        <f t="shared" ref="F1539:F1602" si="24">IF(B1540&gt;9668,1,SQRT(B1540/9668))</f>
        <v>0.63390939838593574</v>
      </c>
      <c r="G1539" s="13">
        <v>3.6828456056186738E-2</v>
      </c>
      <c r="H1539" s="13">
        <v>3.6710346176413063E-2</v>
      </c>
      <c r="I1539" s="11">
        <v>9</v>
      </c>
    </row>
    <row r="1540" spans="1:9" x14ac:dyDescent="0.3">
      <c r="A1540" s="11">
        <v>95674</v>
      </c>
      <c r="B1540" s="12">
        <v>3885</v>
      </c>
      <c r="C1540" s="12">
        <v>101</v>
      </c>
      <c r="D1540" s="40">
        <v>265964</v>
      </c>
      <c r="E1540" s="13">
        <v>2.5997425997425997E-2</v>
      </c>
      <c r="F1540" s="21">
        <f t="shared" si="24"/>
        <v>0.40782580427962872</v>
      </c>
      <c r="G1540" s="13">
        <v>3.4205683196987607E-2</v>
      </c>
      <c r="H1540" s="13">
        <v>2.9002391813816482E-2</v>
      </c>
      <c r="I1540" s="11">
        <v>3</v>
      </c>
    </row>
    <row r="1541" spans="1:9" x14ac:dyDescent="0.3">
      <c r="A1541" s="8">
        <v>95675</v>
      </c>
      <c r="B1541" s="9">
        <v>1608</v>
      </c>
      <c r="C1541" s="9">
        <v>46</v>
      </c>
      <c r="D1541" s="41">
        <v>113124</v>
      </c>
      <c r="E1541" s="10">
        <v>2.8606965174129355E-2</v>
      </c>
      <c r="F1541" s="16">
        <f t="shared" si="24"/>
        <v>0.39716100498518736</v>
      </c>
      <c r="G1541" s="10">
        <v>3.0348408162238168E-2</v>
      </c>
      <c r="H1541" s="10">
        <v>2.9638202775005569E-2</v>
      </c>
      <c r="I1541" s="8">
        <v>3</v>
      </c>
    </row>
    <row r="1542" spans="1:9" x14ac:dyDescent="0.3">
      <c r="A1542" s="17">
        <v>95676</v>
      </c>
      <c r="B1542" s="18">
        <v>1525</v>
      </c>
      <c r="C1542" s="18">
        <v>32</v>
      </c>
      <c r="D1542" s="39">
        <v>75578</v>
      </c>
      <c r="E1542" s="19">
        <v>2.0983606557377049E-2</v>
      </c>
      <c r="F1542" s="20">
        <f t="shared" si="24"/>
        <v>1</v>
      </c>
      <c r="G1542" s="19">
        <v>3.6828456056186738E-2</v>
      </c>
      <c r="H1542" s="19">
        <v>3.053549970540044E-2</v>
      </c>
      <c r="I1542" s="17">
        <v>3</v>
      </c>
    </row>
    <row r="1543" spans="1:9" x14ac:dyDescent="0.3">
      <c r="A1543" s="11">
        <v>95677</v>
      </c>
      <c r="B1543" s="12">
        <v>90544</v>
      </c>
      <c r="C1543" s="12">
        <v>3213</v>
      </c>
      <c r="D1543" s="40">
        <v>8429932</v>
      </c>
      <c r="E1543" s="13">
        <v>3.5485509807386462E-2</v>
      </c>
      <c r="F1543" s="21">
        <f t="shared" si="24"/>
        <v>1</v>
      </c>
      <c r="G1543" s="13">
        <v>3.7919295997972377E-2</v>
      </c>
      <c r="H1543" s="13">
        <v>3.5485509807386462E-2</v>
      </c>
      <c r="I1543" s="11">
        <v>7</v>
      </c>
    </row>
    <row r="1544" spans="1:9" x14ac:dyDescent="0.3">
      <c r="A1544" s="11">
        <v>95678</v>
      </c>
      <c r="B1544" s="12">
        <v>141191</v>
      </c>
      <c r="C1544" s="12">
        <v>5359</v>
      </c>
      <c r="D1544" s="40">
        <v>13363196</v>
      </c>
      <c r="E1544" s="13">
        <v>3.7955677061569083E-2</v>
      </c>
      <c r="F1544" s="21">
        <f t="shared" si="24"/>
        <v>0.2542562795465837</v>
      </c>
      <c r="G1544" s="13">
        <v>3.9900152940889569E-2</v>
      </c>
      <c r="H1544" s="13">
        <v>3.7955677061569083E-2</v>
      </c>
      <c r="I1544" s="11">
        <v>10</v>
      </c>
    </row>
    <row r="1545" spans="1:9" x14ac:dyDescent="0.3">
      <c r="A1545" s="11">
        <v>95679</v>
      </c>
      <c r="B1545" s="12">
        <v>625</v>
      </c>
      <c r="C1545" s="12">
        <v>19</v>
      </c>
      <c r="D1545" s="40">
        <v>49730</v>
      </c>
      <c r="E1545" s="13">
        <v>3.04E-2</v>
      </c>
      <c r="F1545" s="21">
        <f t="shared" si="24"/>
        <v>0.23325155688173535</v>
      </c>
      <c r="G1545" s="13">
        <v>3.4799683556791118E-2</v>
      </c>
      <c r="H1545" s="13">
        <v>3.3681036384459129E-2</v>
      </c>
      <c r="I1545" s="11">
        <v>5</v>
      </c>
    </row>
    <row r="1546" spans="1:9" x14ac:dyDescent="0.3">
      <c r="A1546" s="8">
        <v>95680</v>
      </c>
      <c r="B1546" s="9">
        <v>526</v>
      </c>
      <c r="C1546" s="9">
        <v>10</v>
      </c>
      <c r="D1546" s="41">
        <v>23601</v>
      </c>
      <c r="E1546" s="10">
        <v>1.9011406844106463E-2</v>
      </c>
      <c r="F1546" s="16">
        <f t="shared" si="24"/>
        <v>0.76317554026216516</v>
      </c>
      <c r="G1546" s="10">
        <v>3.4799683556791118E-2</v>
      </c>
      <c r="H1546" s="10">
        <v>3.1117043433077776E-2</v>
      </c>
      <c r="I1546" s="8">
        <v>3</v>
      </c>
    </row>
    <row r="1547" spans="1:9" x14ac:dyDescent="0.3">
      <c r="A1547" s="17">
        <v>95681</v>
      </c>
      <c r="B1547" s="18">
        <v>5631</v>
      </c>
      <c r="C1547" s="18">
        <v>172</v>
      </c>
      <c r="D1547" s="39">
        <v>445390</v>
      </c>
      <c r="E1547" s="19">
        <v>3.0545196235126977E-2</v>
      </c>
      <c r="F1547" s="20">
        <f t="shared" si="24"/>
        <v>1</v>
      </c>
      <c r="G1547" s="19">
        <v>3.0348408162238168E-2</v>
      </c>
      <c r="H1547" s="19">
        <v>3.0498592006082237E-2</v>
      </c>
      <c r="I1547" s="17">
        <v>3</v>
      </c>
    </row>
    <row r="1548" spans="1:9" x14ac:dyDescent="0.3">
      <c r="A1548" s="11">
        <v>95682</v>
      </c>
      <c r="B1548" s="12">
        <v>122652</v>
      </c>
      <c r="C1548" s="12">
        <v>3762</v>
      </c>
      <c r="D1548" s="40">
        <v>9839170</v>
      </c>
      <c r="E1548" s="13">
        <v>3.0672145582624009E-2</v>
      </c>
      <c r="F1548" s="21">
        <f t="shared" si="24"/>
        <v>1</v>
      </c>
      <c r="G1548" s="13">
        <v>3.3459495288435469E-2</v>
      </c>
      <c r="H1548" s="13">
        <v>3.0672145582624009E-2</v>
      </c>
      <c r="I1548" s="11">
        <v>3</v>
      </c>
    </row>
    <row r="1549" spans="1:9" x14ac:dyDescent="0.3">
      <c r="A1549" s="11">
        <v>95683</v>
      </c>
      <c r="B1549" s="12">
        <v>26831</v>
      </c>
      <c r="C1549" s="12">
        <v>748</v>
      </c>
      <c r="D1549" s="40">
        <v>1869776</v>
      </c>
      <c r="E1549" s="13">
        <v>2.7878200588871083E-2</v>
      </c>
      <c r="F1549" s="21">
        <f t="shared" si="24"/>
        <v>1</v>
      </c>
      <c r="G1549" s="13">
        <v>2.9055197269464841E-2</v>
      </c>
      <c r="H1549" s="13">
        <v>2.7878200588871083E-2</v>
      </c>
      <c r="I1549" s="11">
        <v>2</v>
      </c>
    </row>
    <row r="1550" spans="1:9" x14ac:dyDescent="0.3">
      <c r="A1550" s="11">
        <v>95684</v>
      </c>
      <c r="B1550" s="12">
        <v>14872</v>
      </c>
      <c r="C1550" s="12">
        <v>376</v>
      </c>
      <c r="D1550" s="40">
        <v>946760</v>
      </c>
      <c r="E1550" s="13">
        <v>2.5282409897794515E-2</v>
      </c>
      <c r="F1550" s="21">
        <f t="shared" si="24"/>
        <v>1</v>
      </c>
      <c r="G1550" s="13">
        <v>3.3459495288435469E-2</v>
      </c>
      <c r="H1550" s="13">
        <v>2.5282409897794515E-2</v>
      </c>
      <c r="I1550" s="11">
        <v>1</v>
      </c>
    </row>
    <row r="1551" spans="1:9" x14ac:dyDescent="0.3">
      <c r="A1551" s="8">
        <v>95685</v>
      </c>
      <c r="B1551" s="9">
        <v>22586</v>
      </c>
      <c r="C1551" s="9">
        <v>574</v>
      </c>
      <c r="D1551" s="41">
        <v>1452830</v>
      </c>
      <c r="E1551" s="10">
        <v>2.5413973257770301E-2</v>
      </c>
      <c r="F1551" s="16">
        <f t="shared" si="24"/>
        <v>0.58414792307097529</v>
      </c>
      <c r="G1551" s="10">
        <v>2.396108126582008E-2</v>
      </c>
      <c r="H1551" s="10">
        <v>2.5413973257770301E-2</v>
      </c>
      <c r="I1551" s="8">
        <v>1</v>
      </c>
    </row>
    <row r="1552" spans="1:9" x14ac:dyDescent="0.3">
      <c r="A1552" s="17">
        <v>95686</v>
      </c>
      <c r="B1552" s="18">
        <v>3299</v>
      </c>
      <c r="C1552" s="18">
        <v>64</v>
      </c>
      <c r="D1552" s="39">
        <v>152854</v>
      </c>
      <c r="E1552" s="19">
        <v>1.9399818126705062E-2</v>
      </c>
      <c r="F1552" s="20">
        <f t="shared" si="24"/>
        <v>1</v>
      </c>
      <c r="G1552" s="19">
        <v>2.9055197269464841E-2</v>
      </c>
      <c r="H1552" s="19">
        <v>2.3415027596758904E-2</v>
      </c>
      <c r="I1552" s="17">
        <v>1</v>
      </c>
    </row>
    <row r="1553" spans="1:9" x14ac:dyDescent="0.3">
      <c r="A1553" s="11">
        <v>95687</v>
      </c>
      <c r="B1553" s="12">
        <v>220732</v>
      </c>
      <c r="C1553" s="12">
        <v>7244</v>
      </c>
      <c r="D1553" s="40">
        <v>18215574</v>
      </c>
      <c r="E1553" s="13">
        <v>3.2818078031277752E-2</v>
      </c>
      <c r="F1553" s="21">
        <f t="shared" si="24"/>
        <v>1</v>
      </c>
      <c r="G1553" s="13">
        <v>3.4205683196987607E-2</v>
      </c>
      <c r="H1553" s="13">
        <v>3.2818078031277752E-2</v>
      </c>
      <c r="I1553" s="11">
        <v>4</v>
      </c>
    </row>
    <row r="1554" spans="1:9" x14ac:dyDescent="0.3">
      <c r="A1554" s="11">
        <v>95688</v>
      </c>
      <c r="B1554" s="12">
        <v>143237</v>
      </c>
      <c r="C1554" s="12">
        <v>4232</v>
      </c>
      <c r="D1554" s="40">
        <v>10754612</v>
      </c>
      <c r="E1554" s="13">
        <v>2.9545438678553727E-2</v>
      </c>
      <c r="F1554" s="21">
        <f t="shared" si="24"/>
        <v>0.88941739448560964</v>
      </c>
      <c r="G1554" s="13">
        <v>3.0348408162238168E-2</v>
      </c>
      <c r="H1554" s="13">
        <v>2.9545438678553727E-2</v>
      </c>
      <c r="I1554" s="11">
        <v>3</v>
      </c>
    </row>
    <row r="1555" spans="1:9" x14ac:dyDescent="0.3">
      <c r="A1555" s="11">
        <v>95689</v>
      </c>
      <c r="B1555" s="12">
        <v>7648</v>
      </c>
      <c r="C1555" s="12">
        <v>152</v>
      </c>
      <c r="D1555" s="40">
        <v>441616</v>
      </c>
      <c r="E1555" s="13">
        <v>1.9874476987447699E-2</v>
      </c>
      <c r="F1555" s="21">
        <f t="shared" si="24"/>
        <v>0.96096765464003897</v>
      </c>
      <c r="G1555" s="13">
        <v>2.396108126582008E-2</v>
      </c>
      <c r="H1555" s="13">
        <v>2.0326384336256369E-2</v>
      </c>
      <c r="I1555" s="11">
        <v>1</v>
      </c>
    </row>
    <row r="1556" spans="1:9" x14ac:dyDescent="0.3">
      <c r="A1556" s="8">
        <v>95690</v>
      </c>
      <c r="B1556" s="9">
        <v>8928</v>
      </c>
      <c r="C1556" s="9">
        <v>200</v>
      </c>
      <c r="D1556" s="41">
        <v>494987</v>
      </c>
      <c r="E1556" s="10">
        <v>2.2401433691756272E-2</v>
      </c>
      <c r="F1556" s="16">
        <f t="shared" si="24"/>
        <v>1</v>
      </c>
      <c r="G1556" s="10">
        <v>2.9055197269464841E-2</v>
      </c>
      <c r="H1556" s="10">
        <v>2.2661145689664923E-2</v>
      </c>
      <c r="I1556" s="8">
        <v>1</v>
      </c>
    </row>
    <row r="1557" spans="1:9" x14ac:dyDescent="0.3">
      <c r="A1557" s="17">
        <v>95691</v>
      </c>
      <c r="B1557" s="18">
        <v>111574</v>
      </c>
      <c r="C1557" s="18">
        <v>3804</v>
      </c>
      <c r="D1557" s="39">
        <v>9486401</v>
      </c>
      <c r="E1557" s="19">
        <v>3.40939645437109E-2</v>
      </c>
      <c r="F1557" s="20">
        <f t="shared" si="24"/>
        <v>1</v>
      </c>
      <c r="G1557" s="19">
        <v>3.4799683556791118E-2</v>
      </c>
      <c r="H1557" s="19">
        <v>3.40939645437109E-2</v>
      </c>
      <c r="I1557" s="17">
        <v>6</v>
      </c>
    </row>
    <row r="1558" spans="1:9" x14ac:dyDescent="0.3">
      <c r="A1558" s="11">
        <v>95692</v>
      </c>
      <c r="B1558" s="12">
        <v>18560</v>
      </c>
      <c r="C1558" s="12">
        <v>519</v>
      </c>
      <c r="D1558" s="40">
        <v>1269940</v>
      </c>
      <c r="E1558" s="13">
        <v>2.7963362068965516E-2</v>
      </c>
      <c r="F1558" s="21">
        <f t="shared" si="24"/>
        <v>1</v>
      </c>
      <c r="G1558" s="13">
        <v>3.4205683196987607E-2</v>
      </c>
      <c r="H1558" s="13">
        <v>2.7963362068965516E-2</v>
      </c>
      <c r="I1558" s="11">
        <v>2</v>
      </c>
    </row>
    <row r="1559" spans="1:9" x14ac:dyDescent="0.3">
      <c r="A1559" s="11">
        <v>95693</v>
      </c>
      <c r="B1559" s="12">
        <v>31349</v>
      </c>
      <c r="C1559" s="12">
        <v>909</v>
      </c>
      <c r="D1559" s="40">
        <v>2461871</v>
      </c>
      <c r="E1559" s="13">
        <v>2.8996140227758462E-2</v>
      </c>
      <c r="F1559" s="21">
        <f t="shared" si="24"/>
        <v>1</v>
      </c>
      <c r="G1559" s="13">
        <v>3.4799683556791118E-2</v>
      </c>
      <c r="H1559" s="13">
        <v>2.8996140227758462E-2</v>
      </c>
      <c r="I1559" s="11">
        <v>3</v>
      </c>
    </row>
    <row r="1560" spans="1:9" x14ac:dyDescent="0.3">
      <c r="A1560" s="11">
        <v>95694</v>
      </c>
      <c r="B1560" s="12">
        <v>35310</v>
      </c>
      <c r="C1560" s="12">
        <v>909</v>
      </c>
      <c r="D1560" s="40">
        <v>2367117</v>
      </c>
      <c r="E1560" s="13">
        <v>2.5743415463041631E-2</v>
      </c>
      <c r="F1560" s="21">
        <f t="shared" si="24"/>
        <v>1</v>
      </c>
      <c r="G1560" s="13">
        <v>2.396108126582008E-2</v>
      </c>
      <c r="H1560" s="13">
        <v>2.5743415463041631E-2</v>
      </c>
      <c r="I1560" s="11">
        <v>1</v>
      </c>
    </row>
    <row r="1561" spans="1:9" x14ac:dyDescent="0.3">
      <c r="A1561" s="8">
        <v>95695</v>
      </c>
      <c r="B1561" s="9">
        <v>132242</v>
      </c>
      <c r="C1561" s="9">
        <v>3778</v>
      </c>
      <c r="D1561" s="41">
        <v>9415152</v>
      </c>
      <c r="E1561" s="10">
        <v>2.8568835922021748E-2</v>
      </c>
      <c r="F1561" s="16">
        <f t="shared" si="24"/>
        <v>0.42399092893552698</v>
      </c>
      <c r="G1561" s="10">
        <v>2.9055197269464841E-2</v>
      </c>
      <c r="H1561" s="10">
        <v>2.8568835922021748E-2</v>
      </c>
      <c r="I1561" s="8">
        <v>2</v>
      </c>
    </row>
    <row r="1562" spans="1:9" x14ac:dyDescent="0.3">
      <c r="A1562" s="17">
        <v>95697</v>
      </c>
      <c r="B1562" s="18">
        <v>1738</v>
      </c>
      <c r="C1562" s="18">
        <v>29</v>
      </c>
      <c r="D1562" s="39">
        <v>61605</v>
      </c>
      <c r="E1562" s="19">
        <v>1.6685845799769849E-2</v>
      </c>
      <c r="F1562" s="20">
        <f t="shared" si="24"/>
        <v>0.33049404474500838</v>
      </c>
      <c r="G1562" s="19">
        <v>3.4205683196987607E-2</v>
      </c>
      <c r="H1562" s="19">
        <v>2.6777431064141863E-2</v>
      </c>
      <c r="I1562" s="17">
        <v>2</v>
      </c>
    </row>
    <row r="1563" spans="1:9" x14ac:dyDescent="0.3">
      <c r="A1563" s="11">
        <v>95698</v>
      </c>
      <c r="B1563" s="12">
        <v>1056</v>
      </c>
      <c r="C1563" s="12">
        <v>25</v>
      </c>
      <c r="D1563" s="40">
        <v>66295</v>
      </c>
      <c r="E1563" s="13">
        <v>2.3674242424242424E-2</v>
      </c>
      <c r="F1563" s="21">
        <f t="shared" si="24"/>
        <v>0.28294508839189492</v>
      </c>
      <c r="G1563" s="13">
        <v>3.4205683196987607E-2</v>
      </c>
      <c r="H1563" s="13">
        <v>3.0725104739010554E-2</v>
      </c>
      <c r="I1563" s="11">
        <v>3</v>
      </c>
    </row>
    <row r="1564" spans="1:9" x14ac:dyDescent="0.3">
      <c r="A1564" s="11">
        <v>95699</v>
      </c>
      <c r="B1564" s="12">
        <v>774</v>
      </c>
      <c r="C1564" s="12">
        <v>19</v>
      </c>
      <c r="D1564" s="40">
        <v>46208</v>
      </c>
      <c r="E1564" s="13">
        <v>2.454780361757106E-2</v>
      </c>
      <c r="F1564" s="21">
        <f t="shared" si="24"/>
        <v>0.7082760366874169</v>
      </c>
      <c r="G1564" s="13">
        <v>3.0348408162238168E-2</v>
      </c>
      <c r="H1564" s="13">
        <v>2.8707155596620904E-2</v>
      </c>
      <c r="I1564" s="11">
        <v>2</v>
      </c>
    </row>
    <row r="1565" spans="1:9" x14ac:dyDescent="0.3">
      <c r="A1565" s="11">
        <v>95701</v>
      </c>
      <c r="B1565" s="12">
        <v>4850</v>
      </c>
      <c r="C1565" s="12">
        <v>84</v>
      </c>
      <c r="D1565" s="40">
        <v>234123</v>
      </c>
      <c r="E1565" s="13">
        <v>1.7319587628865981E-2</v>
      </c>
      <c r="F1565" s="21">
        <f t="shared" si="24"/>
        <v>1</v>
      </c>
      <c r="G1565" s="13">
        <v>2.9055197269464841E-2</v>
      </c>
      <c r="H1565" s="13">
        <v>2.074314618511084E-2</v>
      </c>
      <c r="I1565" s="11">
        <v>1</v>
      </c>
    </row>
    <row r="1566" spans="1:9" x14ac:dyDescent="0.3">
      <c r="A1566" s="8">
        <v>95703</v>
      </c>
      <c r="B1566" s="9">
        <v>10155</v>
      </c>
      <c r="C1566" s="9">
        <v>285</v>
      </c>
      <c r="D1566" s="41">
        <v>742730</v>
      </c>
      <c r="E1566" s="10">
        <v>2.8064992614475627E-2</v>
      </c>
      <c r="F1566" s="16">
        <f t="shared" si="24"/>
        <v>1</v>
      </c>
      <c r="G1566" s="10">
        <v>2.9055197269464841E-2</v>
      </c>
      <c r="H1566" s="10">
        <v>2.8064992614475627E-2</v>
      </c>
      <c r="I1566" s="8">
        <v>2</v>
      </c>
    </row>
    <row r="1567" spans="1:9" x14ac:dyDescent="0.3">
      <c r="A1567" s="17">
        <v>95709</v>
      </c>
      <c r="B1567" s="18">
        <v>22935</v>
      </c>
      <c r="C1567" s="18">
        <v>614</v>
      </c>
      <c r="D1567" s="39">
        <v>1546562</v>
      </c>
      <c r="E1567" s="19">
        <v>2.6771310224547634E-2</v>
      </c>
      <c r="F1567" s="20">
        <f t="shared" si="24"/>
        <v>0.42276940254539369</v>
      </c>
      <c r="G1567" s="19">
        <v>2.9055197269464841E-2</v>
      </c>
      <c r="H1567" s="19">
        <v>2.6771310224547634E-2</v>
      </c>
      <c r="I1567" s="17">
        <v>2</v>
      </c>
    </row>
    <row r="1568" spans="1:9" x14ac:dyDescent="0.3">
      <c r="A1568" s="11">
        <v>95712</v>
      </c>
      <c r="B1568" s="12">
        <v>1728</v>
      </c>
      <c r="C1568" s="12">
        <v>50</v>
      </c>
      <c r="D1568" s="40">
        <v>119975</v>
      </c>
      <c r="E1568" s="13">
        <v>2.8935185185185185E-2</v>
      </c>
      <c r="F1568" s="21">
        <f t="shared" si="24"/>
        <v>1</v>
      </c>
      <c r="G1568" s="13">
        <v>2.9055197269464841E-2</v>
      </c>
      <c r="H1568" s="13">
        <v>2.9004459832295704E-2</v>
      </c>
      <c r="I1568" s="11">
        <v>3</v>
      </c>
    </row>
    <row r="1569" spans="1:9" x14ac:dyDescent="0.3">
      <c r="A1569" s="11">
        <v>95713</v>
      </c>
      <c r="B1569" s="12">
        <v>37620</v>
      </c>
      <c r="C1569" s="12">
        <v>964</v>
      </c>
      <c r="D1569" s="40">
        <v>2534570</v>
      </c>
      <c r="E1569" s="13">
        <v>2.5624667729930887E-2</v>
      </c>
      <c r="F1569" s="21">
        <f t="shared" si="24"/>
        <v>0.42313623072941381</v>
      </c>
      <c r="G1569" s="13">
        <v>2.396108126582008E-2</v>
      </c>
      <c r="H1569" s="13">
        <v>2.5624667729930887E-2</v>
      </c>
      <c r="I1569" s="11">
        <v>1</v>
      </c>
    </row>
    <row r="1570" spans="1:9" x14ac:dyDescent="0.3">
      <c r="A1570" s="11">
        <v>95714</v>
      </c>
      <c r="B1570" s="12">
        <v>1731</v>
      </c>
      <c r="C1570" s="12">
        <v>39</v>
      </c>
      <c r="D1570" s="40">
        <v>87729</v>
      </c>
      <c r="E1570" s="13">
        <v>2.2530329289428077E-2</v>
      </c>
      <c r="F1570" s="21">
        <f t="shared" si="24"/>
        <v>0.25567615014425155</v>
      </c>
      <c r="G1570" s="13">
        <v>3.0348408162238168E-2</v>
      </c>
      <c r="H1570" s="13">
        <v>2.7040295736452044E-2</v>
      </c>
      <c r="I1570" s="11">
        <v>2</v>
      </c>
    </row>
    <row r="1571" spans="1:9" x14ac:dyDescent="0.3">
      <c r="A1571" s="8">
        <v>95715</v>
      </c>
      <c r="B1571" s="9">
        <v>632</v>
      </c>
      <c r="C1571" s="9">
        <v>19</v>
      </c>
      <c r="D1571" s="41">
        <v>45900</v>
      </c>
      <c r="E1571" s="10">
        <v>3.0063291139240507E-2</v>
      </c>
      <c r="F1571" s="16">
        <f t="shared" si="24"/>
        <v>0.35610405102903331</v>
      </c>
      <c r="G1571" s="10">
        <v>2.9055197269464841E-2</v>
      </c>
      <c r="H1571" s="10">
        <v>2.9312942829073107E-2</v>
      </c>
      <c r="I1571" s="8">
        <v>3</v>
      </c>
    </row>
    <row r="1572" spans="1:9" x14ac:dyDescent="0.3">
      <c r="A1572" s="17">
        <v>95717</v>
      </c>
      <c r="B1572" s="18">
        <v>1226</v>
      </c>
      <c r="C1572" s="18">
        <v>26</v>
      </c>
      <c r="D1572" s="39">
        <v>61649</v>
      </c>
      <c r="E1572" s="19">
        <v>2.1207177814029365E-2</v>
      </c>
      <c r="F1572" s="20">
        <f t="shared" si="24"/>
        <v>0.26598658279300458</v>
      </c>
      <c r="G1572" s="19">
        <v>3.0348408162238168E-2</v>
      </c>
      <c r="H1572" s="19">
        <v>2.7093179003851473E-2</v>
      </c>
      <c r="I1572" s="17">
        <v>2</v>
      </c>
    </row>
    <row r="1573" spans="1:9" x14ac:dyDescent="0.3">
      <c r="A1573" s="11">
        <v>95720</v>
      </c>
      <c r="B1573" s="12">
        <v>684</v>
      </c>
      <c r="C1573" s="12">
        <v>21</v>
      </c>
      <c r="D1573" s="40">
        <v>58728</v>
      </c>
      <c r="E1573" s="13">
        <v>3.0701754385964911E-2</v>
      </c>
      <c r="F1573" s="21">
        <f t="shared" si="24"/>
        <v>8.5090426236760011E-2</v>
      </c>
      <c r="G1573" s="13">
        <v>3.5986555924986528E-2</v>
      </c>
      <c r="H1573" s="13">
        <v>3.4580869622882954E-2</v>
      </c>
      <c r="I1573" s="11">
        <v>6</v>
      </c>
    </row>
    <row r="1574" spans="1:9" x14ac:dyDescent="0.3">
      <c r="A1574" s="11">
        <v>95721</v>
      </c>
      <c r="B1574" s="12">
        <v>70</v>
      </c>
      <c r="C1574" s="12">
        <v>2</v>
      </c>
      <c r="D1574" s="40">
        <v>4809</v>
      </c>
      <c r="E1574" s="13">
        <v>2.8571428571428571E-2</v>
      </c>
      <c r="F1574" s="21">
        <f t="shared" si="24"/>
        <v>1</v>
      </c>
      <c r="G1574" s="13">
        <v>3.8657448951658936E-2</v>
      </c>
      <c r="H1574" s="13">
        <v>3.7799225178472486E-2</v>
      </c>
      <c r="I1574" s="11">
        <v>10</v>
      </c>
    </row>
    <row r="1575" spans="1:9" x14ac:dyDescent="0.3">
      <c r="A1575" s="11">
        <v>95722</v>
      </c>
      <c r="B1575" s="12">
        <v>22495</v>
      </c>
      <c r="C1575" s="12">
        <v>560</v>
      </c>
      <c r="D1575" s="40">
        <v>1406225</v>
      </c>
      <c r="E1575" s="13">
        <v>2.4894420982440543E-2</v>
      </c>
      <c r="F1575" s="21">
        <f t="shared" si="24"/>
        <v>0.18193098392715215</v>
      </c>
      <c r="G1575" s="13">
        <v>2.9055197269464841E-2</v>
      </c>
      <c r="H1575" s="13">
        <v>2.4894420982440543E-2</v>
      </c>
      <c r="I1575" s="11">
        <v>1</v>
      </c>
    </row>
    <row r="1576" spans="1:9" x14ac:dyDescent="0.3">
      <c r="A1576" s="8">
        <v>95724</v>
      </c>
      <c r="B1576" s="9">
        <v>320</v>
      </c>
      <c r="C1576" s="9">
        <v>11</v>
      </c>
      <c r="D1576" s="41">
        <v>28764</v>
      </c>
      <c r="E1576" s="10">
        <v>3.4375000000000003E-2</v>
      </c>
      <c r="F1576" s="16">
        <f t="shared" si="24"/>
        <v>1</v>
      </c>
      <c r="G1576" s="10">
        <v>3.0348408162238168E-2</v>
      </c>
      <c r="H1576" s="10">
        <v>3.1080969977155218E-2</v>
      </c>
      <c r="I1576" s="8">
        <v>3</v>
      </c>
    </row>
    <row r="1577" spans="1:9" x14ac:dyDescent="0.3">
      <c r="A1577" s="17">
        <v>95726</v>
      </c>
      <c r="B1577" s="18">
        <v>39647</v>
      </c>
      <c r="C1577" s="18">
        <v>1064</v>
      </c>
      <c r="D1577" s="39">
        <v>2779718</v>
      </c>
      <c r="E1577" s="19">
        <v>2.6836835069488234E-2</v>
      </c>
      <c r="F1577" s="20">
        <f t="shared" si="24"/>
        <v>0.45720906858409061</v>
      </c>
      <c r="G1577" s="19">
        <v>2.9055197269464841E-2</v>
      </c>
      <c r="H1577" s="19">
        <v>2.6836835069488234E-2</v>
      </c>
      <c r="I1577" s="17">
        <v>2</v>
      </c>
    </row>
    <row r="1578" spans="1:9" x14ac:dyDescent="0.3">
      <c r="A1578" s="11">
        <v>95728</v>
      </c>
      <c r="B1578" s="12">
        <v>2021</v>
      </c>
      <c r="C1578" s="12">
        <v>42</v>
      </c>
      <c r="D1578" s="40">
        <v>107561</v>
      </c>
      <c r="E1578" s="13">
        <v>2.0781791192478971E-2</v>
      </c>
      <c r="F1578" s="21">
        <f t="shared" si="24"/>
        <v>0.2064335528689642</v>
      </c>
      <c r="G1578" s="13">
        <v>3.0348408162238168E-2</v>
      </c>
      <c r="H1578" s="13">
        <v>2.5974464127993813E-2</v>
      </c>
      <c r="I1578" s="11">
        <v>1</v>
      </c>
    </row>
    <row r="1579" spans="1:9" x14ac:dyDescent="0.3">
      <c r="A1579" s="11">
        <v>95735</v>
      </c>
      <c r="B1579" s="12">
        <v>412</v>
      </c>
      <c r="C1579" s="12">
        <v>17</v>
      </c>
      <c r="D1579" s="40">
        <v>40221</v>
      </c>
      <c r="E1579" s="13">
        <v>4.12621359223301E-2</v>
      </c>
      <c r="F1579" s="21">
        <f t="shared" si="24"/>
        <v>0.73070264470954205</v>
      </c>
      <c r="G1579" s="13">
        <v>3.5986555924986528E-2</v>
      </c>
      <c r="H1579" s="13">
        <v>3.7075612647282596E-2</v>
      </c>
      <c r="I1579" s="11">
        <v>9</v>
      </c>
    </row>
    <row r="1580" spans="1:9" x14ac:dyDescent="0.3">
      <c r="A1580" s="11">
        <v>95736</v>
      </c>
      <c r="B1580" s="12">
        <v>5162</v>
      </c>
      <c r="C1580" s="12">
        <v>117</v>
      </c>
      <c r="D1580" s="40">
        <v>270586</v>
      </c>
      <c r="E1580" s="13">
        <v>2.2665633475397132E-2</v>
      </c>
      <c r="F1580" s="21">
        <f t="shared" si="24"/>
        <v>1</v>
      </c>
      <c r="G1580" s="13">
        <v>2.9055197269464841E-2</v>
      </c>
      <c r="H1580" s="13">
        <v>2.4386326106599229E-2</v>
      </c>
      <c r="I1580" s="11">
        <v>1</v>
      </c>
    </row>
    <row r="1581" spans="1:9" x14ac:dyDescent="0.3">
      <c r="A1581" s="8">
        <v>95742</v>
      </c>
      <c r="B1581" s="9">
        <v>24147</v>
      </c>
      <c r="C1581" s="9">
        <v>867</v>
      </c>
      <c r="D1581" s="41">
        <v>2152189</v>
      </c>
      <c r="E1581" s="10">
        <v>3.5905081376568518E-2</v>
      </c>
      <c r="F1581" s="16">
        <f t="shared" si="24"/>
        <v>1</v>
      </c>
      <c r="G1581" s="10">
        <v>3.7919295997972377E-2</v>
      </c>
      <c r="H1581" s="10">
        <v>3.5905081376568518E-2</v>
      </c>
      <c r="I1581" s="8">
        <v>8</v>
      </c>
    </row>
    <row r="1582" spans="1:9" x14ac:dyDescent="0.3">
      <c r="A1582" s="17">
        <v>95746</v>
      </c>
      <c r="B1582" s="18">
        <v>95079</v>
      </c>
      <c r="C1582" s="18">
        <v>3177</v>
      </c>
      <c r="D1582" s="39">
        <v>8384483</v>
      </c>
      <c r="E1582" s="19">
        <v>3.3414318619253466E-2</v>
      </c>
      <c r="F1582" s="20">
        <f t="shared" si="24"/>
        <v>1</v>
      </c>
      <c r="G1582" s="19">
        <v>3.4799683556791118E-2</v>
      </c>
      <c r="H1582" s="19">
        <v>3.3414318619253466E-2</v>
      </c>
      <c r="I1582" s="17">
        <v>5</v>
      </c>
    </row>
    <row r="1583" spans="1:9" x14ac:dyDescent="0.3">
      <c r="A1583" s="11">
        <v>95747</v>
      </c>
      <c r="B1583" s="12">
        <v>176998</v>
      </c>
      <c r="C1583" s="12">
        <v>6252</v>
      </c>
      <c r="D1583" s="40">
        <v>15546910</v>
      </c>
      <c r="E1583" s="13">
        <v>3.5322433021842056E-2</v>
      </c>
      <c r="F1583" s="21">
        <f t="shared" si="24"/>
        <v>1</v>
      </c>
      <c r="G1583" s="13">
        <v>3.4205683196987607E-2</v>
      </c>
      <c r="H1583" s="13">
        <v>3.5322433021842056E-2</v>
      </c>
      <c r="I1583" s="11">
        <v>7</v>
      </c>
    </row>
    <row r="1584" spans="1:9" x14ac:dyDescent="0.3">
      <c r="A1584" s="11">
        <v>95757</v>
      </c>
      <c r="B1584" s="12">
        <v>103153</v>
      </c>
      <c r="C1584" s="12">
        <v>3652</v>
      </c>
      <c r="D1584" s="40">
        <v>9060218</v>
      </c>
      <c r="E1584" s="13">
        <v>3.5403720686746874E-2</v>
      </c>
      <c r="F1584" s="21">
        <f t="shared" si="24"/>
        <v>1</v>
      </c>
      <c r="G1584" s="13">
        <v>3.4205683196987607E-2</v>
      </c>
      <c r="H1584" s="13">
        <v>3.5403720686746874E-2</v>
      </c>
      <c r="I1584" s="11">
        <v>7</v>
      </c>
    </row>
    <row r="1585" spans="1:9" x14ac:dyDescent="0.3">
      <c r="A1585" s="11">
        <v>95758</v>
      </c>
      <c r="B1585" s="12">
        <v>213926</v>
      </c>
      <c r="C1585" s="12">
        <v>7594</v>
      </c>
      <c r="D1585" s="40">
        <v>18809340</v>
      </c>
      <c r="E1585" s="13">
        <v>3.549825640642091E-2</v>
      </c>
      <c r="F1585" s="21">
        <f t="shared" si="24"/>
        <v>1</v>
      </c>
      <c r="G1585" s="13">
        <v>3.5986555924986528E-2</v>
      </c>
      <c r="H1585" s="13">
        <v>3.549825640642091E-2</v>
      </c>
      <c r="I1585" s="11">
        <v>7</v>
      </c>
    </row>
    <row r="1586" spans="1:9" x14ac:dyDescent="0.3">
      <c r="A1586" s="8">
        <v>95762</v>
      </c>
      <c r="B1586" s="9">
        <v>149305</v>
      </c>
      <c r="C1586" s="9">
        <v>4864</v>
      </c>
      <c r="D1586" s="41">
        <v>12576271</v>
      </c>
      <c r="E1586" s="10">
        <v>3.2577609591105457E-2</v>
      </c>
      <c r="F1586" s="16">
        <f t="shared" si="24"/>
        <v>1</v>
      </c>
      <c r="G1586" s="10">
        <v>3.5986555924986528E-2</v>
      </c>
      <c r="H1586" s="10">
        <v>3.2577609591105457E-2</v>
      </c>
      <c r="I1586" s="8">
        <v>4</v>
      </c>
    </row>
    <row r="1587" spans="1:9" x14ac:dyDescent="0.3">
      <c r="A1587" s="17">
        <v>95765</v>
      </c>
      <c r="B1587" s="18">
        <v>110735</v>
      </c>
      <c r="C1587" s="18">
        <v>3823</v>
      </c>
      <c r="D1587" s="39">
        <v>9573506</v>
      </c>
      <c r="E1587" s="19">
        <v>3.4523863277193298E-2</v>
      </c>
      <c r="F1587" s="20">
        <f t="shared" si="24"/>
        <v>1</v>
      </c>
      <c r="G1587" s="19">
        <v>3.4799683556791118E-2</v>
      </c>
      <c r="H1587" s="19">
        <v>3.4523863277193298E-2</v>
      </c>
      <c r="I1587" s="17">
        <v>6</v>
      </c>
    </row>
    <row r="1588" spans="1:9" x14ac:dyDescent="0.3">
      <c r="A1588" s="11">
        <v>95776</v>
      </c>
      <c r="B1588" s="12">
        <v>63686</v>
      </c>
      <c r="C1588" s="12">
        <v>1915</v>
      </c>
      <c r="D1588" s="40">
        <v>4645200</v>
      </c>
      <c r="E1588" s="13">
        <v>3.0069403008510506E-2</v>
      </c>
      <c r="F1588" s="21">
        <f t="shared" si="24"/>
        <v>0.86614483085578964</v>
      </c>
      <c r="G1588" s="13">
        <v>3.0348408162238168E-2</v>
      </c>
      <c r="H1588" s="13">
        <v>3.0069403008510506E-2</v>
      </c>
      <c r="I1588" s="11">
        <v>3</v>
      </c>
    </row>
    <row r="1589" spans="1:9" x14ac:dyDescent="0.3">
      <c r="A1589" s="11">
        <v>95811</v>
      </c>
      <c r="B1589" s="12">
        <v>7253</v>
      </c>
      <c r="C1589" s="12">
        <v>322</v>
      </c>
      <c r="D1589" s="40">
        <v>755885</v>
      </c>
      <c r="E1589" s="13">
        <v>4.4395422583758448E-2</v>
      </c>
      <c r="F1589" s="21">
        <f t="shared" si="24"/>
        <v>1</v>
      </c>
      <c r="G1589" s="13">
        <v>3.3459495288435469E-2</v>
      </c>
      <c r="H1589" s="13">
        <v>4.2931592185894207E-2</v>
      </c>
      <c r="I1589" s="11">
        <v>16</v>
      </c>
    </row>
    <row r="1590" spans="1:9" x14ac:dyDescent="0.3">
      <c r="A1590" s="11">
        <v>95814</v>
      </c>
      <c r="B1590" s="12">
        <v>22032</v>
      </c>
      <c r="C1590" s="12">
        <v>1053</v>
      </c>
      <c r="D1590" s="40">
        <v>2601157</v>
      </c>
      <c r="E1590" s="13">
        <v>4.779411764705882E-2</v>
      </c>
      <c r="F1590" s="21">
        <f t="shared" si="24"/>
        <v>1</v>
      </c>
      <c r="G1590" s="13">
        <v>4.7386846690150433E-2</v>
      </c>
      <c r="H1590" s="13">
        <v>4.779411764705882E-2</v>
      </c>
      <c r="I1590" s="11">
        <v>19</v>
      </c>
    </row>
    <row r="1591" spans="1:9" x14ac:dyDescent="0.3">
      <c r="A1591" s="8">
        <v>95815</v>
      </c>
      <c r="B1591" s="9">
        <v>52759</v>
      </c>
      <c r="C1591" s="9">
        <v>2313</v>
      </c>
      <c r="D1591" s="41">
        <v>5809684</v>
      </c>
      <c r="E1591" s="10">
        <v>4.3840861274853579E-2</v>
      </c>
      <c r="F1591" s="16">
        <f t="shared" si="24"/>
        <v>1</v>
      </c>
      <c r="G1591" s="10">
        <v>4.7386846690150433E-2</v>
      </c>
      <c r="H1591" s="10">
        <v>4.3840861274853579E-2</v>
      </c>
      <c r="I1591" s="8">
        <v>17</v>
      </c>
    </row>
    <row r="1592" spans="1:9" x14ac:dyDescent="0.3">
      <c r="A1592" s="17">
        <v>95816</v>
      </c>
      <c r="B1592" s="18">
        <v>47046</v>
      </c>
      <c r="C1592" s="18">
        <v>1897</v>
      </c>
      <c r="D1592" s="39">
        <v>4750650</v>
      </c>
      <c r="E1592" s="19">
        <v>4.0322237809803173E-2</v>
      </c>
      <c r="F1592" s="20">
        <f t="shared" si="24"/>
        <v>1</v>
      </c>
      <c r="G1592" s="19">
        <v>4.1289910434779177E-2</v>
      </c>
      <c r="H1592" s="19">
        <v>4.0322237809803173E-2</v>
      </c>
      <c r="I1592" s="17">
        <v>13</v>
      </c>
    </row>
    <row r="1593" spans="1:9" x14ac:dyDescent="0.3">
      <c r="A1593" s="11">
        <v>95817</v>
      </c>
      <c r="B1593" s="12">
        <v>30351</v>
      </c>
      <c r="C1593" s="12">
        <v>1328</v>
      </c>
      <c r="D1593" s="40">
        <v>3332560</v>
      </c>
      <c r="E1593" s="13">
        <v>4.375473625251227E-2</v>
      </c>
      <c r="F1593" s="21">
        <f t="shared" si="24"/>
        <v>1</v>
      </c>
      <c r="G1593" s="13">
        <v>4.7386846690150433E-2</v>
      </c>
      <c r="H1593" s="13">
        <v>4.375473625251227E-2</v>
      </c>
      <c r="I1593" s="11">
        <v>17</v>
      </c>
    </row>
    <row r="1594" spans="1:9" x14ac:dyDescent="0.3">
      <c r="A1594" s="11">
        <v>95818</v>
      </c>
      <c r="B1594" s="12">
        <v>63896</v>
      </c>
      <c r="C1594" s="12">
        <v>2426</v>
      </c>
      <c r="D1594" s="40">
        <v>5975746</v>
      </c>
      <c r="E1594" s="13">
        <v>3.7967947915362461E-2</v>
      </c>
      <c r="F1594" s="21">
        <f t="shared" si="24"/>
        <v>1</v>
      </c>
      <c r="G1594" s="13">
        <v>3.9900152940889569E-2</v>
      </c>
      <c r="H1594" s="13">
        <v>3.7967947915362461E-2</v>
      </c>
      <c r="I1594" s="11">
        <v>10</v>
      </c>
    </row>
    <row r="1595" spans="1:9" x14ac:dyDescent="0.3">
      <c r="A1595" s="11">
        <v>95819</v>
      </c>
      <c r="B1595" s="12">
        <v>61183</v>
      </c>
      <c r="C1595" s="12">
        <v>2216</v>
      </c>
      <c r="D1595" s="40">
        <v>5322934</v>
      </c>
      <c r="E1595" s="13">
        <v>3.6219211218802609E-2</v>
      </c>
      <c r="F1595" s="21">
        <f t="shared" si="24"/>
        <v>1</v>
      </c>
      <c r="G1595" s="13">
        <v>3.4799683556791118E-2</v>
      </c>
      <c r="H1595" s="13">
        <v>3.6219211218802609E-2</v>
      </c>
      <c r="I1595" s="11">
        <v>8</v>
      </c>
    </row>
    <row r="1596" spans="1:9" x14ac:dyDescent="0.3">
      <c r="A1596" s="8">
        <v>95820</v>
      </c>
      <c r="B1596" s="9">
        <v>92390</v>
      </c>
      <c r="C1596" s="9">
        <v>3650</v>
      </c>
      <c r="D1596" s="41">
        <v>9068315</v>
      </c>
      <c r="E1596" s="10">
        <v>3.9506440090918929E-2</v>
      </c>
      <c r="F1596" s="16">
        <f t="shared" si="24"/>
        <v>1</v>
      </c>
      <c r="G1596" s="10">
        <v>4.3041781553666052E-2</v>
      </c>
      <c r="H1596" s="10">
        <v>3.9506440090918929E-2</v>
      </c>
      <c r="I1596" s="8">
        <v>12</v>
      </c>
    </row>
    <row r="1597" spans="1:9" x14ac:dyDescent="0.3">
      <c r="A1597" s="17">
        <v>95821</v>
      </c>
      <c r="B1597" s="18">
        <v>101067</v>
      </c>
      <c r="C1597" s="18">
        <v>4156</v>
      </c>
      <c r="D1597" s="39">
        <v>10469126</v>
      </c>
      <c r="E1597" s="19">
        <v>4.1121236407531639E-2</v>
      </c>
      <c r="F1597" s="20">
        <f t="shared" si="24"/>
        <v>1</v>
      </c>
      <c r="G1597" s="19">
        <v>4.1289910434779177E-2</v>
      </c>
      <c r="H1597" s="19">
        <v>4.1121236407531639E-2</v>
      </c>
      <c r="I1597" s="17">
        <v>15</v>
      </c>
    </row>
    <row r="1598" spans="1:9" x14ac:dyDescent="0.3">
      <c r="A1598" s="11">
        <v>95822</v>
      </c>
      <c r="B1598" s="12">
        <v>123819</v>
      </c>
      <c r="C1598" s="12">
        <v>4848</v>
      </c>
      <c r="D1598" s="40">
        <v>11735952</v>
      </c>
      <c r="E1598" s="13">
        <v>3.9153926295641218E-2</v>
      </c>
      <c r="F1598" s="21">
        <f t="shared" si="24"/>
        <v>1</v>
      </c>
      <c r="G1598" s="13">
        <v>4.1520434010244155E-2</v>
      </c>
      <c r="H1598" s="13">
        <v>3.9153926295641218E-2</v>
      </c>
      <c r="I1598" s="11">
        <v>12</v>
      </c>
    </row>
    <row r="1599" spans="1:9" x14ac:dyDescent="0.3">
      <c r="A1599" s="11">
        <v>95823</v>
      </c>
      <c r="B1599" s="12">
        <v>174034</v>
      </c>
      <c r="C1599" s="12">
        <v>7147</v>
      </c>
      <c r="D1599" s="40">
        <v>17457636</v>
      </c>
      <c r="E1599" s="13">
        <v>4.1066688118413644E-2</v>
      </c>
      <c r="F1599" s="21">
        <f t="shared" si="24"/>
        <v>1</v>
      </c>
      <c r="G1599" s="13">
        <v>4.4268380429094714E-2</v>
      </c>
      <c r="H1599" s="13">
        <v>4.1066688118413644E-2</v>
      </c>
      <c r="I1599" s="11">
        <v>15</v>
      </c>
    </row>
    <row r="1600" spans="1:9" x14ac:dyDescent="0.3">
      <c r="A1600" s="11">
        <v>95824</v>
      </c>
      <c r="B1600" s="12">
        <v>65576</v>
      </c>
      <c r="C1600" s="12">
        <v>2669</v>
      </c>
      <c r="D1600" s="40">
        <v>6649254</v>
      </c>
      <c r="E1600" s="13">
        <v>4.0700866170550201E-2</v>
      </c>
      <c r="F1600" s="21">
        <f t="shared" si="24"/>
        <v>1</v>
      </c>
      <c r="G1600" s="13">
        <v>4.7386846690150433E-2</v>
      </c>
      <c r="H1600" s="13">
        <v>4.0700866170550201E-2</v>
      </c>
      <c r="I1600" s="11">
        <v>14</v>
      </c>
    </row>
    <row r="1601" spans="1:9" x14ac:dyDescent="0.3">
      <c r="A1601" s="8">
        <v>95825</v>
      </c>
      <c r="B1601" s="9">
        <v>75855</v>
      </c>
      <c r="C1601" s="9">
        <v>3482</v>
      </c>
      <c r="D1601" s="41">
        <v>8479997</v>
      </c>
      <c r="E1601" s="10">
        <v>4.5903368268406831E-2</v>
      </c>
      <c r="F1601" s="16">
        <f t="shared" si="24"/>
        <v>1</v>
      </c>
      <c r="G1601" s="10">
        <v>4.7386846690150433E-2</v>
      </c>
      <c r="H1601" s="10">
        <v>4.5903368268406831E-2</v>
      </c>
      <c r="I1601" s="8">
        <v>18</v>
      </c>
    </row>
    <row r="1602" spans="1:9" x14ac:dyDescent="0.3">
      <c r="A1602" s="17">
        <v>95826</v>
      </c>
      <c r="B1602" s="18">
        <v>114514</v>
      </c>
      <c r="C1602" s="18">
        <v>4426</v>
      </c>
      <c r="D1602" s="39">
        <v>11171280</v>
      </c>
      <c r="E1602" s="19">
        <v>3.8650296033672739E-2</v>
      </c>
      <c r="F1602" s="20">
        <f t="shared" si="24"/>
        <v>1</v>
      </c>
      <c r="G1602" s="19">
        <v>4.1025375513555534E-2</v>
      </c>
      <c r="H1602" s="19">
        <v>3.8650296033672739E-2</v>
      </c>
      <c r="I1602" s="17">
        <v>11</v>
      </c>
    </row>
    <row r="1603" spans="1:9" x14ac:dyDescent="0.3">
      <c r="A1603" s="11">
        <v>95827</v>
      </c>
      <c r="B1603" s="12">
        <v>61018</v>
      </c>
      <c r="C1603" s="12">
        <v>2431</v>
      </c>
      <c r="D1603" s="40">
        <v>6118721</v>
      </c>
      <c r="E1603" s="13">
        <v>3.9840702743452749E-2</v>
      </c>
      <c r="F1603" s="21">
        <f t="shared" ref="F1603:F1666" si="25">IF(B1604&gt;9668,1,SQRT(B1604/9668))</f>
        <v>1</v>
      </c>
      <c r="G1603" s="13">
        <v>4.3041781553666052E-2</v>
      </c>
      <c r="H1603" s="13">
        <v>3.9840702743452749E-2</v>
      </c>
      <c r="I1603" s="11">
        <v>13</v>
      </c>
    </row>
    <row r="1604" spans="1:9" x14ac:dyDescent="0.3">
      <c r="A1604" s="11">
        <v>95828</v>
      </c>
      <c r="B1604" s="12">
        <v>160370</v>
      </c>
      <c r="C1604" s="12">
        <v>6511</v>
      </c>
      <c r="D1604" s="40">
        <v>16054143</v>
      </c>
      <c r="E1604" s="13">
        <v>4.0599862817235141E-2</v>
      </c>
      <c r="F1604" s="21">
        <f t="shared" si="25"/>
        <v>1</v>
      </c>
      <c r="G1604" s="13">
        <v>4.4268380429094714E-2</v>
      </c>
      <c r="H1604" s="13">
        <v>4.0599862817235141E-2</v>
      </c>
      <c r="I1604" s="11">
        <v>14</v>
      </c>
    </row>
    <row r="1605" spans="1:9" x14ac:dyDescent="0.3">
      <c r="A1605" s="11">
        <v>95829</v>
      </c>
      <c r="B1605" s="12">
        <v>81825</v>
      </c>
      <c r="C1605" s="12">
        <v>3246</v>
      </c>
      <c r="D1605" s="40">
        <v>8240905</v>
      </c>
      <c r="E1605" s="13">
        <v>3.9670027497708524E-2</v>
      </c>
      <c r="F1605" s="21">
        <f t="shared" si="25"/>
        <v>0.61553129517623406</v>
      </c>
      <c r="G1605" s="13">
        <v>3.8791894736138414E-2</v>
      </c>
      <c r="H1605" s="13">
        <v>3.9670027497708524E-2</v>
      </c>
      <c r="I1605" s="11">
        <v>13</v>
      </c>
    </row>
    <row r="1606" spans="1:9" x14ac:dyDescent="0.3">
      <c r="A1606" s="8">
        <v>95830</v>
      </c>
      <c r="B1606" s="9">
        <v>3663</v>
      </c>
      <c r="C1606" s="9">
        <v>130</v>
      </c>
      <c r="D1606" s="41">
        <v>334766</v>
      </c>
      <c r="E1606" s="10">
        <v>3.5490035490035488E-2</v>
      </c>
      <c r="F1606" s="16">
        <f t="shared" si="25"/>
        <v>1</v>
      </c>
      <c r="G1606" s="10">
        <v>3.8791894736138414E-2</v>
      </c>
      <c r="H1606" s="10">
        <v>3.6759497037895057E-2</v>
      </c>
      <c r="I1606" s="8">
        <v>9</v>
      </c>
    </row>
    <row r="1607" spans="1:9" x14ac:dyDescent="0.3">
      <c r="A1607" s="17">
        <v>95831</v>
      </c>
      <c r="B1607" s="18">
        <v>156600</v>
      </c>
      <c r="C1607" s="18">
        <v>5146</v>
      </c>
      <c r="D1607" s="39">
        <v>12664486</v>
      </c>
      <c r="E1607" s="19">
        <v>3.286079182630907E-2</v>
      </c>
      <c r="F1607" s="20">
        <f t="shared" si="25"/>
        <v>1</v>
      </c>
      <c r="G1607" s="19">
        <v>3.4799683556791118E-2</v>
      </c>
      <c r="H1607" s="19">
        <v>3.286079182630907E-2</v>
      </c>
      <c r="I1607" s="17">
        <v>5</v>
      </c>
    </row>
    <row r="1608" spans="1:9" x14ac:dyDescent="0.3">
      <c r="A1608" s="11">
        <v>95832</v>
      </c>
      <c r="B1608" s="12">
        <v>27051</v>
      </c>
      <c r="C1608" s="12">
        <v>1158</v>
      </c>
      <c r="D1608" s="40">
        <v>2806652</v>
      </c>
      <c r="E1608" s="13">
        <v>4.2808029278030388E-2</v>
      </c>
      <c r="F1608" s="21">
        <f t="shared" si="25"/>
        <v>1</v>
      </c>
      <c r="G1608" s="13">
        <v>4.7386846690150433E-2</v>
      </c>
      <c r="H1608" s="13">
        <v>4.2808029278030388E-2</v>
      </c>
      <c r="I1608" s="11">
        <v>16</v>
      </c>
    </row>
    <row r="1609" spans="1:9" x14ac:dyDescent="0.3">
      <c r="A1609" s="11">
        <v>95833</v>
      </c>
      <c r="B1609" s="12">
        <v>103514</v>
      </c>
      <c r="C1609" s="12">
        <v>4062</v>
      </c>
      <c r="D1609" s="40">
        <v>10196401</v>
      </c>
      <c r="E1609" s="13">
        <v>3.9241068840929733E-2</v>
      </c>
      <c r="F1609" s="21">
        <f t="shared" si="25"/>
        <v>1</v>
      </c>
      <c r="G1609" s="13">
        <v>3.8791894736138414E-2</v>
      </c>
      <c r="H1609" s="13">
        <v>3.9241068840929733E-2</v>
      </c>
      <c r="I1609" s="11">
        <v>12</v>
      </c>
    </row>
    <row r="1610" spans="1:9" x14ac:dyDescent="0.3">
      <c r="A1610" s="11">
        <v>95834</v>
      </c>
      <c r="B1610" s="12">
        <v>63109</v>
      </c>
      <c r="C1610" s="12">
        <v>2440</v>
      </c>
      <c r="D1610" s="40">
        <v>6008606</v>
      </c>
      <c r="E1610" s="13">
        <v>3.8663265144432649E-2</v>
      </c>
      <c r="F1610" s="21">
        <f t="shared" si="25"/>
        <v>1</v>
      </c>
      <c r="G1610" s="13">
        <v>3.9900152940889569E-2</v>
      </c>
      <c r="H1610" s="13">
        <v>3.8663265144432649E-2</v>
      </c>
      <c r="I1610" s="11">
        <v>11</v>
      </c>
    </row>
    <row r="1611" spans="1:9" x14ac:dyDescent="0.3">
      <c r="A1611" s="8">
        <v>95835</v>
      </c>
      <c r="B1611" s="9">
        <v>106362</v>
      </c>
      <c r="C1611" s="9">
        <v>3718</v>
      </c>
      <c r="D1611" s="41">
        <v>8876940</v>
      </c>
      <c r="E1611" s="10">
        <v>3.4956093341606966E-2</v>
      </c>
      <c r="F1611" s="16">
        <f t="shared" si="25"/>
        <v>7.5424601428317833E-2</v>
      </c>
      <c r="G1611" s="10">
        <v>3.4205683196987607E-2</v>
      </c>
      <c r="H1611" s="10">
        <v>3.4956093341606966E-2</v>
      </c>
      <c r="I1611" s="8">
        <v>6</v>
      </c>
    </row>
    <row r="1612" spans="1:9" x14ac:dyDescent="0.3">
      <c r="A1612" s="17">
        <v>95836</v>
      </c>
      <c r="B1612" s="18">
        <v>55</v>
      </c>
      <c r="C1612" s="18">
        <v>4</v>
      </c>
      <c r="D1612" s="39">
        <v>4305</v>
      </c>
      <c r="E1612" s="19">
        <v>7.2727272727272724E-2</v>
      </c>
      <c r="F1612" s="20">
        <f t="shared" si="25"/>
        <v>0.37657406506437263</v>
      </c>
      <c r="G1612" s="19">
        <v>4.7386846690150433E-2</v>
      </c>
      <c r="H1612" s="19">
        <v>4.9298138224024152E-2</v>
      </c>
      <c r="I1612" s="17">
        <v>19</v>
      </c>
    </row>
    <row r="1613" spans="1:9" x14ac:dyDescent="0.3">
      <c r="A1613" s="11">
        <v>95837</v>
      </c>
      <c r="B1613" s="12">
        <v>1371</v>
      </c>
      <c r="C1613" s="12">
        <v>45</v>
      </c>
      <c r="D1613" s="40">
        <v>103009</v>
      </c>
      <c r="E1613" s="13">
        <v>3.2822757111597371E-2</v>
      </c>
      <c r="F1613" s="21">
        <f t="shared" si="25"/>
        <v>1</v>
      </c>
      <c r="G1613" s="13">
        <v>3.3459495288435469E-2</v>
      </c>
      <c r="H1613" s="13">
        <v>3.3219716204801866E-2</v>
      </c>
      <c r="I1613" s="11">
        <v>5</v>
      </c>
    </row>
    <row r="1614" spans="1:9" x14ac:dyDescent="0.3">
      <c r="A1614" s="11">
        <v>95838</v>
      </c>
      <c r="B1614" s="12">
        <v>85019</v>
      </c>
      <c r="C1614" s="12">
        <v>3445</v>
      </c>
      <c r="D1614" s="40">
        <v>8646335</v>
      </c>
      <c r="E1614" s="13">
        <v>4.0520354273750572E-2</v>
      </c>
      <c r="F1614" s="21">
        <f t="shared" si="25"/>
        <v>1</v>
      </c>
      <c r="G1614" s="13">
        <v>4.4268380429094714E-2</v>
      </c>
      <c r="H1614" s="13">
        <v>4.0520354273750572E-2</v>
      </c>
      <c r="I1614" s="11">
        <v>14</v>
      </c>
    </row>
    <row r="1615" spans="1:9" x14ac:dyDescent="0.3">
      <c r="A1615" s="11">
        <v>95841</v>
      </c>
      <c r="B1615" s="12">
        <v>53266</v>
      </c>
      <c r="C1615" s="12">
        <v>2398</v>
      </c>
      <c r="D1615" s="40">
        <v>6001812</v>
      </c>
      <c r="E1615" s="13">
        <v>4.5019336912852474E-2</v>
      </c>
      <c r="F1615" s="21">
        <f t="shared" si="25"/>
        <v>1</v>
      </c>
      <c r="G1615" s="13">
        <v>4.7386846690150433E-2</v>
      </c>
      <c r="H1615" s="13">
        <v>4.5019336912852474E-2</v>
      </c>
      <c r="I1615" s="11">
        <v>18</v>
      </c>
    </row>
    <row r="1616" spans="1:9" x14ac:dyDescent="0.3">
      <c r="A1616" s="8">
        <v>95842</v>
      </c>
      <c r="B1616" s="9">
        <v>86809</v>
      </c>
      <c r="C1616" s="9">
        <v>3600</v>
      </c>
      <c r="D1616" s="41">
        <v>8892742</v>
      </c>
      <c r="E1616" s="10">
        <v>4.1470354456335172E-2</v>
      </c>
      <c r="F1616" s="16">
        <f t="shared" si="25"/>
        <v>1</v>
      </c>
      <c r="G1616" s="10">
        <v>4.4268380429094714E-2</v>
      </c>
      <c r="H1616" s="10">
        <v>4.1470354456335172E-2</v>
      </c>
      <c r="I1616" s="8">
        <v>15</v>
      </c>
    </row>
    <row r="1617" spans="1:9" x14ac:dyDescent="0.3">
      <c r="A1617" s="17">
        <v>95843</v>
      </c>
      <c r="B1617" s="18">
        <v>139395</v>
      </c>
      <c r="C1617" s="18">
        <v>5776</v>
      </c>
      <c r="D1617" s="39">
        <v>14701870</v>
      </c>
      <c r="E1617" s="19">
        <v>4.1436206463646472E-2</v>
      </c>
      <c r="F1617" s="20">
        <f t="shared" si="25"/>
        <v>1</v>
      </c>
      <c r="G1617" s="19">
        <v>4.1289910434779177E-2</v>
      </c>
      <c r="H1617" s="19">
        <v>4.1436206463646472E-2</v>
      </c>
      <c r="I1617" s="17">
        <v>15</v>
      </c>
    </row>
    <row r="1618" spans="1:9" x14ac:dyDescent="0.3">
      <c r="A1618" s="11">
        <v>95864</v>
      </c>
      <c r="B1618" s="12">
        <v>87608</v>
      </c>
      <c r="C1618" s="12">
        <v>3344</v>
      </c>
      <c r="D1618" s="40">
        <v>8524957</v>
      </c>
      <c r="E1618" s="13">
        <v>3.8170030134234319E-2</v>
      </c>
      <c r="F1618" s="21">
        <f t="shared" si="25"/>
        <v>1</v>
      </c>
      <c r="G1618" s="13">
        <v>4.1025375513555534E-2</v>
      </c>
      <c r="H1618" s="13">
        <v>3.8170030134234319E-2</v>
      </c>
      <c r="I1618" s="11">
        <v>10</v>
      </c>
    </row>
    <row r="1619" spans="1:9" x14ac:dyDescent="0.3">
      <c r="A1619" s="11">
        <v>95901</v>
      </c>
      <c r="B1619" s="12">
        <v>105928</v>
      </c>
      <c r="C1619" s="12">
        <v>3600</v>
      </c>
      <c r="D1619" s="40">
        <v>8886969</v>
      </c>
      <c r="E1619" s="13">
        <v>3.3985348538630014E-2</v>
      </c>
      <c r="F1619" s="21">
        <f t="shared" si="25"/>
        <v>0.89121813036749797</v>
      </c>
      <c r="G1619" s="13">
        <v>3.5986555924986528E-2</v>
      </c>
      <c r="H1619" s="13">
        <v>3.3985348538630014E-2</v>
      </c>
      <c r="I1619" s="11">
        <v>5</v>
      </c>
    </row>
    <row r="1620" spans="1:9" x14ac:dyDescent="0.3">
      <c r="A1620" s="11">
        <v>95903</v>
      </c>
      <c r="B1620" s="12">
        <v>7679</v>
      </c>
      <c r="C1620" s="12">
        <v>222</v>
      </c>
      <c r="D1620" s="40">
        <v>575039</v>
      </c>
      <c r="E1620" s="13">
        <v>2.8910014324781873E-2</v>
      </c>
      <c r="F1620" s="21">
        <f t="shared" si="25"/>
        <v>0.22695844670972706</v>
      </c>
      <c r="G1620" s="13">
        <v>2.396108126582008E-2</v>
      </c>
      <c r="H1620" s="13">
        <v>2.8371660133941913E-2</v>
      </c>
      <c r="I1620" s="11">
        <v>2</v>
      </c>
    </row>
    <row r="1621" spans="1:9" x14ac:dyDescent="0.3">
      <c r="A1621" s="8">
        <v>95910</v>
      </c>
      <c r="B1621" s="9">
        <v>498</v>
      </c>
      <c r="C1621" s="9">
        <v>16</v>
      </c>
      <c r="D1621" s="41">
        <v>40218</v>
      </c>
      <c r="E1621" s="10">
        <v>3.2128514056224897E-2</v>
      </c>
      <c r="F1621" s="16">
        <f t="shared" si="25"/>
        <v>1</v>
      </c>
      <c r="G1621" s="10">
        <v>3.0348408162238168E-2</v>
      </c>
      <c r="H1621" s="10">
        <v>3.0752418230916227E-2</v>
      </c>
      <c r="I1621" s="8">
        <v>3</v>
      </c>
    </row>
    <row r="1622" spans="1:9" x14ac:dyDescent="0.3">
      <c r="A1622" s="17">
        <v>95912</v>
      </c>
      <c r="B1622" s="18">
        <v>16578</v>
      </c>
      <c r="C1622" s="18">
        <v>315</v>
      </c>
      <c r="D1622" s="39">
        <v>790108</v>
      </c>
      <c r="E1622" s="19">
        <v>1.9001085776330078E-2</v>
      </c>
      <c r="F1622" s="20">
        <f t="shared" si="25"/>
        <v>0.39441697439346846</v>
      </c>
      <c r="G1622" s="19">
        <v>2.396108126582008E-2</v>
      </c>
      <c r="H1622" s="19">
        <v>1.9001085776330078E-2</v>
      </c>
      <c r="I1622" s="17">
        <v>1</v>
      </c>
    </row>
    <row r="1623" spans="1:9" x14ac:dyDescent="0.3">
      <c r="A1623" s="11">
        <v>95913</v>
      </c>
      <c r="B1623" s="12">
        <v>1504</v>
      </c>
      <c r="C1623" s="12">
        <v>26</v>
      </c>
      <c r="D1623" s="40">
        <v>54775</v>
      </c>
      <c r="E1623" s="13">
        <v>1.7287234042553192E-2</v>
      </c>
      <c r="F1623" s="21">
        <f t="shared" si="25"/>
        <v>0.66059676384474619</v>
      </c>
      <c r="G1623" s="13">
        <v>2.396108126582008E-2</v>
      </c>
      <c r="H1623" s="13">
        <v>2.1328802636454904E-2</v>
      </c>
      <c r="I1623" s="11">
        <v>1</v>
      </c>
    </row>
    <row r="1624" spans="1:9" x14ac:dyDescent="0.3">
      <c r="A1624" s="11">
        <v>95914</v>
      </c>
      <c r="B1624" s="12">
        <v>4219</v>
      </c>
      <c r="C1624" s="12">
        <v>116</v>
      </c>
      <c r="D1624" s="40">
        <v>257437</v>
      </c>
      <c r="E1624" s="13">
        <v>2.749466698269732E-2</v>
      </c>
      <c r="F1624" s="21">
        <f t="shared" si="25"/>
        <v>0.11947339978464916</v>
      </c>
      <c r="G1624" s="13">
        <v>2.396108126582008E-2</v>
      </c>
      <c r="H1624" s="13">
        <v>2.62953565551572E-2</v>
      </c>
      <c r="I1624" s="11">
        <v>2</v>
      </c>
    </row>
    <row r="1625" spans="1:9" x14ac:dyDescent="0.3">
      <c r="A1625" s="11">
        <v>95915</v>
      </c>
      <c r="B1625" s="12">
        <v>138</v>
      </c>
      <c r="C1625" s="12">
        <v>2</v>
      </c>
      <c r="D1625" s="40">
        <v>6234</v>
      </c>
      <c r="E1625" s="13">
        <v>1.4492753623188406E-2</v>
      </c>
      <c r="F1625" s="21">
        <f t="shared" si="25"/>
        <v>0.8608142896165869</v>
      </c>
      <c r="G1625" s="13">
        <v>2.396108126582008E-2</v>
      </c>
      <c r="H1625" s="13">
        <v>2.2829867972079903E-2</v>
      </c>
      <c r="I1625" s="11">
        <v>1</v>
      </c>
    </row>
    <row r="1626" spans="1:9" x14ac:dyDescent="0.3">
      <c r="A1626" s="8">
        <v>95916</v>
      </c>
      <c r="B1626" s="9">
        <v>7164</v>
      </c>
      <c r="C1626" s="9">
        <v>186</v>
      </c>
      <c r="D1626" s="41">
        <v>441523</v>
      </c>
      <c r="E1626" s="10">
        <v>2.5963149078726967E-2</v>
      </c>
      <c r="F1626" s="16">
        <f t="shared" si="25"/>
        <v>1</v>
      </c>
      <c r="G1626" s="10">
        <v>2.396108126582008E-2</v>
      </c>
      <c r="H1626" s="10">
        <v>2.5684489847951755E-2</v>
      </c>
      <c r="I1626" s="8">
        <v>1</v>
      </c>
    </row>
    <row r="1627" spans="1:9" x14ac:dyDescent="0.3">
      <c r="A1627" s="17">
        <v>95917</v>
      </c>
      <c r="B1627" s="18">
        <v>11346</v>
      </c>
      <c r="C1627" s="18">
        <v>294</v>
      </c>
      <c r="D1627" s="39">
        <v>733763</v>
      </c>
      <c r="E1627" s="19">
        <v>2.5912215758857746E-2</v>
      </c>
      <c r="F1627" s="20">
        <f t="shared" si="25"/>
        <v>1</v>
      </c>
      <c r="G1627" s="19">
        <v>2.396108126582008E-2</v>
      </c>
      <c r="H1627" s="19">
        <v>2.5912215758857746E-2</v>
      </c>
      <c r="I1627" s="17">
        <v>1</v>
      </c>
    </row>
    <row r="1628" spans="1:9" x14ac:dyDescent="0.3">
      <c r="A1628" s="11">
        <v>95918</v>
      </c>
      <c r="B1628" s="12">
        <v>10471</v>
      </c>
      <c r="C1628" s="12">
        <v>255</v>
      </c>
      <c r="D1628" s="40">
        <v>655520</v>
      </c>
      <c r="E1628" s="13">
        <v>2.435297488301022E-2</v>
      </c>
      <c r="F1628" s="21">
        <f t="shared" si="25"/>
        <v>0.76621892149962356</v>
      </c>
      <c r="G1628" s="13">
        <v>2.396108126582008E-2</v>
      </c>
      <c r="H1628" s="13">
        <v>2.435297488301022E-2</v>
      </c>
      <c r="I1628" s="11">
        <v>1</v>
      </c>
    </row>
    <row r="1629" spans="1:9" x14ac:dyDescent="0.3">
      <c r="A1629" s="11">
        <v>95919</v>
      </c>
      <c r="B1629" s="12">
        <v>5676</v>
      </c>
      <c r="C1629" s="12">
        <v>130</v>
      </c>
      <c r="D1629" s="40">
        <v>302020</v>
      </c>
      <c r="E1629" s="13">
        <v>2.2903453136011276E-2</v>
      </c>
      <c r="F1629" s="21">
        <f t="shared" si="25"/>
        <v>0.43494919547909344</v>
      </c>
      <c r="G1629" s="13">
        <v>2.396108126582008E-2</v>
      </c>
      <c r="H1629" s="13">
        <v>2.3150706580850312E-2</v>
      </c>
      <c r="I1629" s="11">
        <v>1</v>
      </c>
    </row>
    <row r="1630" spans="1:9" x14ac:dyDescent="0.3">
      <c r="A1630" s="11">
        <v>95920</v>
      </c>
      <c r="B1630" s="12">
        <v>1829</v>
      </c>
      <c r="C1630" s="12">
        <v>38</v>
      </c>
      <c r="D1630" s="40">
        <v>86693</v>
      </c>
      <c r="E1630" s="13">
        <v>2.077638053581192E-2</v>
      </c>
      <c r="F1630" s="21">
        <f t="shared" si="25"/>
        <v>0.57791730843692557</v>
      </c>
      <c r="G1630" s="13">
        <v>2.396108126582008E-2</v>
      </c>
      <c r="H1630" s="13">
        <v>2.257589824546135E-2</v>
      </c>
      <c r="I1630" s="11">
        <v>1</v>
      </c>
    </row>
    <row r="1631" spans="1:9" x14ac:dyDescent="0.3">
      <c r="A1631" s="8">
        <v>95922</v>
      </c>
      <c r="B1631" s="9">
        <v>3229</v>
      </c>
      <c r="C1631" s="9">
        <v>74</v>
      </c>
      <c r="D1631" s="41">
        <v>170166</v>
      </c>
      <c r="E1631" s="10">
        <v>2.2917311861257356E-2</v>
      </c>
      <c r="F1631" s="16">
        <f t="shared" si="25"/>
        <v>0.25405279309578216</v>
      </c>
      <c r="G1631" s="10">
        <v>2.396108126582008E-2</v>
      </c>
      <c r="H1631" s="10">
        <v>2.3357868860906378E-2</v>
      </c>
      <c r="I1631" s="8">
        <v>1</v>
      </c>
    </row>
    <row r="1632" spans="1:9" x14ac:dyDescent="0.3">
      <c r="A1632" s="17">
        <v>95923</v>
      </c>
      <c r="B1632" s="18">
        <v>624</v>
      </c>
      <c r="C1632" s="18">
        <v>16</v>
      </c>
      <c r="D1632" s="39">
        <v>31120</v>
      </c>
      <c r="E1632" s="19">
        <v>2.564102564102564E-2</v>
      </c>
      <c r="F1632" s="20">
        <f t="shared" si="25"/>
        <v>0.42654474795823843</v>
      </c>
      <c r="G1632" s="19">
        <v>2.9055197269464841E-2</v>
      </c>
      <c r="H1632" s="19">
        <v>2.8187817431151486E-2</v>
      </c>
      <c r="I1632" s="17">
        <v>2</v>
      </c>
    </row>
    <row r="1633" spans="1:9" x14ac:dyDescent="0.3">
      <c r="A1633" s="11">
        <v>95924</v>
      </c>
      <c r="B1633" s="12">
        <v>1759</v>
      </c>
      <c r="C1633" s="12">
        <v>51</v>
      </c>
      <c r="D1633" s="40">
        <v>116747</v>
      </c>
      <c r="E1633" s="13">
        <v>2.8993746446844798E-2</v>
      </c>
      <c r="F1633" s="21">
        <f t="shared" si="25"/>
        <v>0.36542209258736796</v>
      </c>
      <c r="G1633" s="13">
        <v>3.0348408162238168E-2</v>
      </c>
      <c r="H1633" s="13">
        <v>2.9770584322277027E-2</v>
      </c>
      <c r="I1633" s="11">
        <v>3</v>
      </c>
    </row>
    <row r="1634" spans="1:9" x14ac:dyDescent="0.3">
      <c r="A1634" s="11">
        <v>95925</v>
      </c>
      <c r="B1634" s="12">
        <v>1291</v>
      </c>
      <c r="C1634" s="12">
        <v>37</v>
      </c>
      <c r="D1634" s="40">
        <v>87860</v>
      </c>
      <c r="E1634" s="13">
        <v>2.8659953524399689E-2</v>
      </c>
      <c r="F1634" s="21">
        <f t="shared" si="25"/>
        <v>1</v>
      </c>
      <c r="G1634" s="13">
        <v>2.9055197269464841E-2</v>
      </c>
      <c r="H1634" s="13">
        <v>2.8910766473061067E-2</v>
      </c>
      <c r="I1634" s="11">
        <v>2</v>
      </c>
    </row>
    <row r="1635" spans="1:9" x14ac:dyDescent="0.3">
      <c r="A1635" s="11">
        <v>95926</v>
      </c>
      <c r="B1635" s="12">
        <v>115966</v>
      </c>
      <c r="C1635" s="12">
        <v>4038</v>
      </c>
      <c r="D1635" s="40">
        <v>9242991</v>
      </c>
      <c r="E1635" s="13">
        <v>3.4820550851111534E-2</v>
      </c>
      <c r="F1635" s="21">
        <f t="shared" si="25"/>
        <v>1</v>
      </c>
      <c r="G1635" s="13">
        <v>3.4799683556791118E-2</v>
      </c>
      <c r="H1635" s="13">
        <v>3.4820550851111534E-2</v>
      </c>
      <c r="I1635" s="11">
        <v>6</v>
      </c>
    </row>
    <row r="1636" spans="1:9" x14ac:dyDescent="0.3">
      <c r="A1636" s="8">
        <v>95928</v>
      </c>
      <c r="B1636" s="9">
        <v>110157</v>
      </c>
      <c r="C1636" s="9">
        <v>3772</v>
      </c>
      <c r="D1636" s="41">
        <v>8852717</v>
      </c>
      <c r="E1636" s="10">
        <v>3.424203636627722E-2</v>
      </c>
      <c r="F1636" s="16">
        <f t="shared" si="25"/>
        <v>0.23633528072461824</v>
      </c>
      <c r="G1636" s="10">
        <v>3.6828456056186738E-2</v>
      </c>
      <c r="H1636" s="10">
        <v>3.424203636627722E-2</v>
      </c>
      <c r="I1636" s="8">
        <v>6</v>
      </c>
    </row>
    <row r="1637" spans="1:9" x14ac:dyDescent="0.3">
      <c r="A1637" s="17">
        <v>95929</v>
      </c>
      <c r="B1637" s="18">
        <v>540</v>
      </c>
      <c r="C1637" s="18">
        <v>22</v>
      </c>
      <c r="D1637" s="39">
        <v>58477</v>
      </c>
      <c r="E1637" s="19">
        <v>4.0740740740740744E-2</v>
      </c>
      <c r="F1637" s="20">
        <f t="shared" si="25"/>
        <v>0.34623693700909708</v>
      </c>
      <c r="G1637" s="19">
        <v>3.5986555924986528E-2</v>
      </c>
      <c r="H1637" s="19">
        <v>3.711013752803452E-2</v>
      </c>
      <c r="I1637" s="17">
        <v>9</v>
      </c>
    </row>
    <row r="1638" spans="1:9" x14ac:dyDescent="0.3">
      <c r="A1638" s="11">
        <v>95930</v>
      </c>
      <c r="B1638" s="12">
        <v>1159</v>
      </c>
      <c r="C1638" s="12">
        <v>28</v>
      </c>
      <c r="D1638" s="40">
        <v>67543</v>
      </c>
      <c r="E1638" s="13">
        <v>2.4158757549611734E-2</v>
      </c>
      <c r="F1638" s="21">
        <f t="shared" si="25"/>
        <v>1</v>
      </c>
      <c r="G1638" s="13">
        <v>2.396108126582008E-2</v>
      </c>
      <c r="H1638" s="13">
        <v>2.4029524096839443E-2</v>
      </c>
      <c r="I1638" s="11">
        <v>1</v>
      </c>
    </row>
    <row r="1639" spans="1:9" x14ac:dyDescent="0.3">
      <c r="A1639" s="11">
        <v>95932</v>
      </c>
      <c r="B1639" s="12">
        <v>26103</v>
      </c>
      <c r="C1639" s="12">
        <v>664</v>
      </c>
      <c r="D1639" s="40">
        <v>1672534</v>
      </c>
      <c r="E1639" s="13">
        <v>2.5437689154503312E-2</v>
      </c>
      <c r="F1639" s="21">
        <f t="shared" si="25"/>
        <v>0.39257696514475637</v>
      </c>
      <c r="G1639" s="13">
        <v>2.396108126582008E-2</v>
      </c>
      <c r="H1639" s="13">
        <v>2.5437689154503312E-2</v>
      </c>
      <c r="I1639" s="11">
        <v>1</v>
      </c>
    </row>
    <row r="1640" spans="1:9" x14ac:dyDescent="0.3">
      <c r="A1640" s="11">
        <v>95934</v>
      </c>
      <c r="B1640" s="12">
        <v>1490</v>
      </c>
      <c r="C1640" s="12">
        <v>23</v>
      </c>
      <c r="D1640" s="40">
        <v>50727</v>
      </c>
      <c r="E1640" s="13">
        <v>1.5436241610738255E-2</v>
      </c>
      <c r="F1640" s="21">
        <f t="shared" si="25"/>
        <v>0.62817254375280174</v>
      </c>
      <c r="G1640" s="13">
        <v>2.396108126582008E-2</v>
      </c>
      <c r="H1640" s="13">
        <v>2.0614425585682387E-2</v>
      </c>
      <c r="I1640" s="11">
        <v>1</v>
      </c>
    </row>
    <row r="1641" spans="1:9" x14ac:dyDescent="0.3">
      <c r="A1641" s="8">
        <v>95935</v>
      </c>
      <c r="B1641" s="9">
        <v>3815</v>
      </c>
      <c r="C1641" s="9">
        <v>108</v>
      </c>
      <c r="D1641" s="41">
        <v>269577</v>
      </c>
      <c r="E1641" s="10">
        <v>2.8309305373525558E-2</v>
      </c>
      <c r="F1641" s="16">
        <f t="shared" si="25"/>
        <v>0.45243331443787332</v>
      </c>
      <c r="G1641" s="10">
        <v>2.9055197269464841E-2</v>
      </c>
      <c r="H1641" s="10">
        <v>2.8586648459828064E-2</v>
      </c>
      <c r="I1641" s="8">
        <v>2</v>
      </c>
    </row>
    <row r="1642" spans="1:9" x14ac:dyDescent="0.3">
      <c r="A1642" s="17">
        <v>95936</v>
      </c>
      <c r="B1642" s="18">
        <v>1979</v>
      </c>
      <c r="C1642" s="18">
        <v>34</v>
      </c>
      <c r="D1642" s="39">
        <v>103939</v>
      </c>
      <c r="E1642" s="19">
        <v>1.7180394138453764E-2</v>
      </c>
      <c r="F1642" s="20">
        <f t="shared" si="25"/>
        <v>0.74354204901351784</v>
      </c>
      <c r="G1642" s="19">
        <v>2.396108126582008E-2</v>
      </c>
      <c r="H1642" s="19">
        <v>2.0893272514619515E-2</v>
      </c>
      <c r="I1642" s="17">
        <v>1</v>
      </c>
    </row>
    <row r="1643" spans="1:9" x14ac:dyDescent="0.3">
      <c r="A1643" s="11">
        <v>95937</v>
      </c>
      <c r="B1643" s="12">
        <v>5345</v>
      </c>
      <c r="C1643" s="12">
        <v>117</v>
      </c>
      <c r="D1643" s="40">
        <v>268618</v>
      </c>
      <c r="E1643" s="13">
        <v>2.1889616463985032E-2</v>
      </c>
      <c r="F1643" s="21">
        <f t="shared" si="25"/>
        <v>1</v>
      </c>
      <c r="G1643" s="13">
        <v>2.9055197269464841E-2</v>
      </c>
      <c r="H1643" s="13">
        <v>2.3727286634986449E-2</v>
      </c>
      <c r="I1643" s="11">
        <v>1</v>
      </c>
    </row>
    <row r="1644" spans="1:9" x14ac:dyDescent="0.3">
      <c r="A1644" s="11">
        <v>95938</v>
      </c>
      <c r="B1644" s="12">
        <v>16497</v>
      </c>
      <c r="C1644" s="12">
        <v>438</v>
      </c>
      <c r="D1644" s="40">
        <v>1026881</v>
      </c>
      <c r="E1644" s="13">
        <v>2.6550281869430807E-2</v>
      </c>
      <c r="F1644" s="21">
        <f t="shared" si="25"/>
        <v>0.42068466762392454</v>
      </c>
      <c r="G1644" s="13">
        <v>2.9055197269464841E-2</v>
      </c>
      <c r="H1644" s="13">
        <v>2.6550281869430807E-2</v>
      </c>
      <c r="I1644" s="11">
        <v>2</v>
      </c>
    </row>
    <row r="1645" spans="1:9" x14ac:dyDescent="0.3">
      <c r="A1645" s="11">
        <v>95939</v>
      </c>
      <c r="B1645" s="12">
        <v>1711</v>
      </c>
      <c r="C1645" s="12">
        <v>31</v>
      </c>
      <c r="D1645" s="40">
        <v>80719</v>
      </c>
      <c r="E1645" s="13">
        <v>1.8118059614260665E-2</v>
      </c>
      <c r="F1645" s="21">
        <f t="shared" si="25"/>
        <v>0.11551184863113771</v>
      </c>
      <c r="G1645" s="13">
        <v>2.396108126582008E-2</v>
      </c>
      <c r="H1645" s="13">
        <v>2.1503011644414413E-2</v>
      </c>
      <c r="I1645" s="11">
        <v>1</v>
      </c>
    </row>
    <row r="1646" spans="1:9" x14ac:dyDescent="0.3">
      <c r="A1646" s="8">
        <v>95940</v>
      </c>
      <c r="B1646" s="9">
        <v>129</v>
      </c>
      <c r="C1646" s="9">
        <v>1</v>
      </c>
      <c r="D1646" s="41">
        <v>3185</v>
      </c>
      <c r="E1646" s="10">
        <v>7.7519379844961239E-3</v>
      </c>
      <c r="F1646" s="16">
        <f t="shared" si="25"/>
        <v>0.49792702258258303</v>
      </c>
      <c r="G1646" s="10">
        <v>3.0348408162238168E-2</v>
      </c>
      <c r="H1646" s="10">
        <v>2.7738248119468813E-2</v>
      </c>
      <c r="I1646" s="8">
        <v>2</v>
      </c>
    </row>
    <row r="1647" spans="1:9" x14ac:dyDescent="0.3">
      <c r="A1647" s="17">
        <v>95941</v>
      </c>
      <c r="B1647" s="18">
        <v>2397</v>
      </c>
      <c r="C1647" s="18">
        <v>46</v>
      </c>
      <c r="D1647" s="39">
        <v>96689</v>
      </c>
      <c r="E1647" s="19">
        <v>1.9190654985398414E-2</v>
      </c>
      <c r="F1647" s="20">
        <f t="shared" si="25"/>
        <v>0.88194316622358948</v>
      </c>
      <c r="G1647" s="19">
        <v>2.396108126582008E-2</v>
      </c>
      <c r="H1647" s="19">
        <v>2.1585757111560015E-2</v>
      </c>
      <c r="I1647" s="17">
        <v>1</v>
      </c>
    </row>
    <row r="1648" spans="1:9" x14ac:dyDescent="0.3">
      <c r="A1648" s="11">
        <v>95942</v>
      </c>
      <c r="B1648" s="12">
        <v>7520</v>
      </c>
      <c r="C1648" s="12">
        <v>211</v>
      </c>
      <c r="D1648" s="40">
        <v>500603</v>
      </c>
      <c r="E1648" s="13">
        <v>2.8058510638297871E-2</v>
      </c>
      <c r="F1648" s="21">
        <f t="shared" si="25"/>
        <v>0.60399648186345756</v>
      </c>
      <c r="G1648" s="13">
        <v>2.9055197269464841E-2</v>
      </c>
      <c r="H1648" s="13">
        <v>2.8176176306240718E-2</v>
      </c>
      <c r="I1648" s="11">
        <v>2</v>
      </c>
    </row>
    <row r="1649" spans="1:9" x14ac:dyDescent="0.3">
      <c r="A1649" s="11">
        <v>95943</v>
      </c>
      <c r="B1649" s="12">
        <v>3527</v>
      </c>
      <c r="C1649" s="12">
        <v>76</v>
      </c>
      <c r="D1649" s="40">
        <v>179181</v>
      </c>
      <c r="E1649" s="13">
        <v>2.1548057839523675E-2</v>
      </c>
      <c r="F1649" s="21">
        <f t="shared" si="25"/>
        <v>0.24002654659416608</v>
      </c>
      <c r="G1649" s="13">
        <v>2.396108126582008E-2</v>
      </c>
      <c r="H1649" s="13">
        <v>2.2503623605682945E-2</v>
      </c>
      <c r="I1649" s="11">
        <v>1</v>
      </c>
    </row>
    <row r="1650" spans="1:9" x14ac:dyDescent="0.3">
      <c r="A1650" s="11">
        <v>95944</v>
      </c>
      <c r="B1650" s="12">
        <v>557</v>
      </c>
      <c r="C1650" s="12">
        <v>11</v>
      </c>
      <c r="D1650" s="40">
        <v>35858</v>
      </c>
      <c r="E1650" s="13">
        <v>1.9748653500897665E-2</v>
      </c>
      <c r="F1650" s="21">
        <f t="shared" si="25"/>
        <v>1</v>
      </c>
      <c r="G1650" s="13">
        <v>2.396108126582008E-2</v>
      </c>
      <c r="H1650" s="13">
        <v>2.2949986776628371E-2</v>
      </c>
      <c r="I1650" s="11">
        <v>1</v>
      </c>
    </row>
    <row r="1651" spans="1:9" x14ac:dyDescent="0.3">
      <c r="A1651" s="8">
        <v>95945</v>
      </c>
      <c r="B1651" s="9">
        <v>102347</v>
      </c>
      <c r="C1651" s="9">
        <v>2942</v>
      </c>
      <c r="D1651" s="41">
        <v>7075825</v>
      </c>
      <c r="E1651" s="10">
        <v>2.874534671265401E-2</v>
      </c>
      <c r="F1651" s="16">
        <f t="shared" si="25"/>
        <v>1</v>
      </c>
      <c r="G1651" s="10">
        <v>3.0348408162238168E-2</v>
      </c>
      <c r="H1651" s="10">
        <v>2.874534671265401E-2</v>
      </c>
      <c r="I1651" s="8">
        <v>2</v>
      </c>
    </row>
    <row r="1652" spans="1:9" x14ac:dyDescent="0.3">
      <c r="A1652" s="17">
        <v>95946</v>
      </c>
      <c r="B1652" s="18">
        <v>46670</v>
      </c>
      <c r="C1652" s="18">
        <v>1161</v>
      </c>
      <c r="D1652" s="39">
        <v>2859951</v>
      </c>
      <c r="E1652" s="19">
        <v>2.4876794514677524E-2</v>
      </c>
      <c r="F1652" s="20">
        <f t="shared" si="25"/>
        <v>0.96016005078728639</v>
      </c>
      <c r="G1652" s="19">
        <v>2.396108126582008E-2</v>
      </c>
      <c r="H1652" s="19">
        <v>2.4876794514677524E-2</v>
      </c>
      <c r="I1652" s="17">
        <v>1</v>
      </c>
    </row>
    <row r="1653" spans="1:9" x14ac:dyDescent="0.3">
      <c r="A1653" s="11">
        <v>95947</v>
      </c>
      <c r="B1653" s="12">
        <v>8913</v>
      </c>
      <c r="C1653" s="12">
        <v>141</v>
      </c>
      <c r="D1653" s="40">
        <v>338050</v>
      </c>
      <c r="E1653" s="13">
        <v>1.5819589363850556E-2</v>
      </c>
      <c r="F1653" s="21">
        <f t="shared" si="25"/>
        <v>1</v>
      </c>
      <c r="G1653" s="13">
        <v>2.396108126582008E-2</v>
      </c>
      <c r="H1653" s="13">
        <v>1.6143945987740743E-2</v>
      </c>
      <c r="I1653" s="11">
        <v>1</v>
      </c>
    </row>
    <row r="1654" spans="1:9" x14ac:dyDescent="0.3">
      <c r="A1654" s="11">
        <v>95948</v>
      </c>
      <c r="B1654" s="12">
        <v>36165</v>
      </c>
      <c r="C1654" s="12">
        <v>930</v>
      </c>
      <c r="D1654" s="40">
        <v>2355171</v>
      </c>
      <c r="E1654" s="13">
        <v>2.5715470759021152E-2</v>
      </c>
      <c r="F1654" s="21">
        <f t="shared" si="25"/>
        <v>1</v>
      </c>
      <c r="G1654" s="13">
        <v>2.9055197269464841E-2</v>
      </c>
      <c r="H1654" s="13">
        <v>2.5715470759021152E-2</v>
      </c>
      <c r="I1654" s="11">
        <v>1</v>
      </c>
    </row>
    <row r="1655" spans="1:9" x14ac:dyDescent="0.3">
      <c r="A1655" s="11">
        <v>95949</v>
      </c>
      <c r="B1655" s="12">
        <v>93191</v>
      </c>
      <c r="C1655" s="12">
        <v>2423</v>
      </c>
      <c r="D1655" s="40">
        <v>6040326</v>
      </c>
      <c r="E1655" s="13">
        <v>2.6000364842098486E-2</v>
      </c>
      <c r="F1655" s="21">
        <f t="shared" si="25"/>
        <v>0.41060617973500385</v>
      </c>
      <c r="G1655" s="13">
        <v>2.9055197269464841E-2</v>
      </c>
      <c r="H1655" s="13">
        <v>2.6000364842098486E-2</v>
      </c>
      <c r="I1655" s="11">
        <v>1</v>
      </c>
    </row>
    <row r="1656" spans="1:9" x14ac:dyDescent="0.3">
      <c r="A1656" s="8">
        <v>95950</v>
      </c>
      <c r="B1656" s="9">
        <v>1630</v>
      </c>
      <c r="C1656" s="9">
        <v>23</v>
      </c>
      <c r="D1656" s="41">
        <v>53935</v>
      </c>
      <c r="E1656" s="10">
        <v>1.4110429447852761E-2</v>
      </c>
      <c r="F1656" s="16">
        <f t="shared" si="25"/>
        <v>0.89284147985552287</v>
      </c>
      <c r="G1656" s="10">
        <v>2.396108126582008E-2</v>
      </c>
      <c r="H1656" s="10">
        <v>1.991634275494485E-2</v>
      </c>
      <c r="I1656" s="8">
        <v>1</v>
      </c>
    </row>
    <row r="1657" spans="1:9" x14ac:dyDescent="0.3">
      <c r="A1657" s="17">
        <v>95951</v>
      </c>
      <c r="B1657" s="18">
        <v>7707</v>
      </c>
      <c r="C1657" s="18">
        <v>178</v>
      </c>
      <c r="D1657" s="39">
        <v>410220</v>
      </c>
      <c r="E1657" s="19">
        <v>2.3095886856104839E-2</v>
      </c>
      <c r="F1657" s="20">
        <f t="shared" si="25"/>
        <v>1</v>
      </c>
      <c r="G1657" s="19">
        <v>2.9055197269464841E-2</v>
      </c>
      <c r="H1657" s="19">
        <v>2.3734477741082071E-2</v>
      </c>
      <c r="I1657" s="17">
        <v>1</v>
      </c>
    </row>
    <row r="1658" spans="1:9" x14ac:dyDescent="0.3">
      <c r="A1658" s="11">
        <v>95953</v>
      </c>
      <c r="B1658" s="12">
        <v>32781</v>
      </c>
      <c r="C1658" s="12">
        <v>962</v>
      </c>
      <c r="D1658" s="40">
        <v>2390812</v>
      </c>
      <c r="E1658" s="13">
        <v>2.934626765504408E-2</v>
      </c>
      <c r="F1658" s="21">
        <f t="shared" si="25"/>
        <v>1</v>
      </c>
      <c r="G1658" s="13">
        <v>3.0348408162238168E-2</v>
      </c>
      <c r="H1658" s="13">
        <v>2.934626765504408E-2</v>
      </c>
      <c r="I1658" s="11">
        <v>3</v>
      </c>
    </row>
    <row r="1659" spans="1:9" x14ac:dyDescent="0.3">
      <c r="A1659" s="11">
        <v>95954</v>
      </c>
      <c r="B1659" s="12">
        <v>50633</v>
      </c>
      <c r="C1659" s="12">
        <v>1358</v>
      </c>
      <c r="D1659" s="40">
        <v>3194054</v>
      </c>
      <c r="E1659" s="13">
        <v>2.6820453064207137E-2</v>
      </c>
      <c r="F1659" s="21">
        <f t="shared" si="25"/>
        <v>0.69508291341130124</v>
      </c>
      <c r="G1659" s="13">
        <v>2.9055197269464841E-2</v>
      </c>
      <c r="H1659" s="13">
        <v>2.6820453064207137E-2</v>
      </c>
      <c r="I1659" s="11">
        <v>2</v>
      </c>
    </row>
    <row r="1660" spans="1:9" x14ac:dyDescent="0.3">
      <c r="A1660" s="11">
        <v>95955</v>
      </c>
      <c r="B1660" s="12">
        <v>4671</v>
      </c>
      <c r="C1660" s="12">
        <v>85</v>
      </c>
      <c r="D1660" s="40">
        <v>239374</v>
      </c>
      <c r="E1660" s="13">
        <v>1.8197388139584672E-2</v>
      </c>
      <c r="F1660" s="21">
        <f t="shared" si="25"/>
        <v>0.53902331263875736</v>
      </c>
      <c r="G1660" s="13">
        <v>2.396108126582008E-2</v>
      </c>
      <c r="H1660" s="13">
        <v>1.9954836655627681E-2</v>
      </c>
      <c r="I1660" s="11">
        <v>1</v>
      </c>
    </row>
    <row r="1661" spans="1:9" x14ac:dyDescent="0.3">
      <c r="A1661" s="8">
        <v>95956</v>
      </c>
      <c r="B1661" s="9">
        <v>2809</v>
      </c>
      <c r="C1661" s="9">
        <v>48</v>
      </c>
      <c r="D1661" s="41">
        <v>87936</v>
      </c>
      <c r="E1661" s="10">
        <v>1.7087931648273408E-2</v>
      </c>
      <c r="F1661" s="16">
        <f t="shared" si="25"/>
        <v>0.55862367069550112</v>
      </c>
      <c r="G1661" s="10">
        <v>2.396108126582008E-2</v>
      </c>
      <c r="H1661" s="10">
        <v>2.0256293390708266E-2</v>
      </c>
      <c r="I1661" s="8">
        <v>1</v>
      </c>
    </row>
    <row r="1662" spans="1:9" x14ac:dyDescent="0.3">
      <c r="A1662" s="17">
        <v>95957</v>
      </c>
      <c r="B1662" s="18">
        <v>3017</v>
      </c>
      <c r="C1662" s="18">
        <v>61</v>
      </c>
      <c r="D1662" s="39">
        <v>169933</v>
      </c>
      <c r="E1662" s="19">
        <v>2.0218760357971495E-2</v>
      </c>
      <c r="F1662" s="20">
        <f t="shared" si="25"/>
        <v>0.20289587384338978</v>
      </c>
      <c r="G1662" s="19">
        <v>3.0348408162238168E-2</v>
      </c>
      <c r="H1662" s="19">
        <v>2.4689747122966094E-2</v>
      </c>
      <c r="I1662" s="17">
        <v>1</v>
      </c>
    </row>
    <row r="1663" spans="1:9" x14ac:dyDescent="0.3">
      <c r="A1663" s="11">
        <v>95958</v>
      </c>
      <c r="B1663" s="12">
        <v>398</v>
      </c>
      <c r="C1663" s="12">
        <v>9</v>
      </c>
      <c r="D1663" s="40">
        <v>10590</v>
      </c>
      <c r="E1663" s="13">
        <v>2.2613065326633167E-2</v>
      </c>
      <c r="F1663" s="21">
        <f t="shared" si="25"/>
        <v>1</v>
      </c>
      <c r="G1663" s="13">
        <v>2.396108126582008E-2</v>
      </c>
      <c r="H1663" s="13">
        <v>2.3687574393883932E-2</v>
      </c>
      <c r="I1663" s="11">
        <v>1</v>
      </c>
    </row>
    <row r="1664" spans="1:9" x14ac:dyDescent="0.3">
      <c r="A1664" s="11">
        <v>95959</v>
      </c>
      <c r="B1664" s="12">
        <v>89964</v>
      </c>
      <c r="C1664" s="12">
        <v>2399</v>
      </c>
      <c r="D1664" s="40">
        <v>5966066</v>
      </c>
      <c r="E1664" s="13">
        <v>2.6666222044373303E-2</v>
      </c>
      <c r="F1664" s="21">
        <f t="shared" si="25"/>
        <v>0.70189471101707579</v>
      </c>
      <c r="G1664" s="13">
        <v>2.9055197269464841E-2</v>
      </c>
      <c r="H1664" s="13">
        <v>2.6666222044373303E-2</v>
      </c>
      <c r="I1664" s="11">
        <v>2</v>
      </c>
    </row>
    <row r="1665" spans="1:9" x14ac:dyDescent="0.3">
      <c r="A1665" s="11">
        <v>95960</v>
      </c>
      <c r="B1665" s="12">
        <v>4763</v>
      </c>
      <c r="C1665" s="12">
        <v>123</v>
      </c>
      <c r="D1665" s="40">
        <v>281612</v>
      </c>
      <c r="E1665" s="13">
        <v>2.5824060466092799E-2</v>
      </c>
      <c r="F1665" s="21">
        <f t="shared" si="25"/>
        <v>1</v>
      </c>
      <c r="G1665" s="13">
        <v>3.0348408162238168E-2</v>
      </c>
      <c r="H1665" s="13">
        <v>2.7172792443511444E-2</v>
      </c>
      <c r="I1665" s="11">
        <v>2</v>
      </c>
    </row>
    <row r="1666" spans="1:9" x14ac:dyDescent="0.3">
      <c r="A1666" s="8">
        <v>95961</v>
      </c>
      <c r="B1666" s="9">
        <v>67031</v>
      </c>
      <c r="C1666" s="9">
        <v>2047</v>
      </c>
      <c r="D1666" s="41">
        <v>4952775</v>
      </c>
      <c r="E1666" s="10">
        <v>3.0538109233041427E-2</v>
      </c>
      <c r="F1666" s="16">
        <f t="shared" si="25"/>
        <v>0.85187616932332644</v>
      </c>
      <c r="G1666" s="10">
        <v>3.0348408162238168E-2</v>
      </c>
      <c r="H1666" s="10">
        <v>3.0538109233041427E-2</v>
      </c>
      <c r="I1666" s="8">
        <v>3</v>
      </c>
    </row>
    <row r="1667" spans="1:9" x14ac:dyDescent="0.3">
      <c r="A1667" s="17">
        <v>95962</v>
      </c>
      <c r="B1667" s="18">
        <v>7016</v>
      </c>
      <c r="C1667" s="18">
        <v>251</v>
      </c>
      <c r="D1667" s="39">
        <v>616855</v>
      </c>
      <c r="E1667" s="19">
        <v>3.5775370581527938E-2</v>
      </c>
      <c r="F1667" s="20">
        <f t="shared" ref="F1667:F1730" si="26">IF(B1668&gt;9668,1,SQRT(B1668/9668))</f>
        <v>1</v>
      </c>
      <c r="G1667" s="19">
        <v>3.3459495288435469E-2</v>
      </c>
      <c r="H1667" s="19">
        <v>3.5432334261745614E-2</v>
      </c>
      <c r="I1667" s="17">
        <v>7</v>
      </c>
    </row>
    <row r="1668" spans="1:9" x14ac:dyDescent="0.3">
      <c r="A1668" s="11">
        <v>95963</v>
      </c>
      <c r="B1668" s="12">
        <v>56884</v>
      </c>
      <c r="C1668" s="12">
        <v>1376</v>
      </c>
      <c r="D1668" s="40">
        <v>3349231</v>
      </c>
      <c r="E1668" s="13">
        <v>2.418957879192743E-2</v>
      </c>
      <c r="F1668" s="21">
        <f t="shared" si="26"/>
        <v>1</v>
      </c>
      <c r="G1668" s="13">
        <v>2.396108126582008E-2</v>
      </c>
      <c r="H1668" s="13">
        <v>2.418957879192743E-2</v>
      </c>
      <c r="I1668" s="11">
        <v>1</v>
      </c>
    </row>
    <row r="1669" spans="1:9" x14ac:dyDescent="0.3">
      <c r="A1669" s="11">
        <v>95965</v>
      </c>
      <c r="B1669" s="12">
        <v>62750</v>
      </c>
      <c r="C1669" s="12">
        <v>1758</v>
      </c>
      <c r="D1669" s="40">
        <v>4090978</v>
      </c>
      <c r="E1669" s="13">
        <v>2.801593625498008E-2</v>
      </c>
      <c r="F1669" s="21">
        <f t="shared" si="26"/>
        <v>1</v>
      </c>
      <c r="G1669" s="13">
        <v>3.0348408162238168E-2</v>
      </c>
      <c r="H1669" s="13">
        <v>2.801593625498008E-2</v>
      </c>
      <c r="I1669" s="11">
        <v>2</v>
      </c>
    </row>
    <row r="1670" spans="1:9" x14ac:dyDescent="0.3">
      <c r="A1670" s="11">
        <v>95966</v>
      </c>
      <c r="B1670" s="12">
        <v>108026</v>
      </c>
      <c r="C1670" s="12">
        <v>2988</v>
      </c>
      <c r="D1670" s="40">
        <v>6979428</v>
      </c>
      <c r="E1670" s="13">
        <v>2.7660007775905802E-2</v>
      </c>
      <c r="F1670" s="21">
        <f t="shared" si="26"/>
        <v>0.83284360178805783</v>
      </c>
      <c r="G1670" s="13">
        <v>2.9055197269464841E-2</v>
      </c>
      <c r="H1670" s="13">
        <v>2.7660007775905802E-2</v>
      </c>
      <c r="I1670" s="11">
        <v>2</v>
      </c>
    </row>
    <row r="1671" spans="1:9" x14ac:dyDescent="0.3">
      <c r="A1671" s="8">
        <v>95968</v>
      </c>
      <c r="B1671" s="9">
        <v>6706</v>
      </c>
      <c r="C1671" s="9">
        <v>182</v>
      </c>
      <c r="D1671" s="41">
        <v>437722</v>
      </c>
      <c r="E1671" s="10">
        <v>2.7139874739039668E-2</v>
      </c>
      <c r="F1671" s="16">
        <f t="shared" si="26"/>
        <v>1</v>
      </c>
      <c r="G1671" s="10">
        <v>2.9055197269464841E-2</v>
      </c>
      <c r="H1671" s="10">
        <v>2.7460033154639719E-2</v>
      </c>
      <c r="I1671" s="8">
        <v>2</v>
      </c>
    </row>
    <row r="1672" spans="1:9" x14ac:dyDescent="0.3">
      <c r="A1672" s="17">
        <v>95969</v>
      </c>
      <c r="B1672" s="18">
        <v>117113</v>
      </c>
      <c r="C1672" s="18">
        <v>3096</v>
      </c>
      <c r="D1672" s="39">
        <v>7249736</v>
      </c>
      <c r="E1672" s="19">
        <v>2.6436006250373571E-2</v>
      </c>
      <c r="F1672" s="20">
        <f t="shared" si="26"/>
        <v>0.49291630869859732</v>
      </c>
      <c r="G1672" s="19">
        <v>2.9055197269464841E-2</v>
      </c>
      <c r="H1672" s="19">
        <v>2.6436006250373571E-2</v>
      </c>
      <c r="I1672" s="17">
        <v>2</v>
      </c>
    </row>
    <row r="1673" spans="1:9" x14ac:dyDescent="0.3">
      <c r="A1673" s="11">
        <v>95970</v>
      </c>
      <c r="B1673" s="12">
        <v>2349</v>
      </c>
      <c r="C1673" s="12">
        <v>37</v>
      </c>
      <c r="D1673" s="40">
        <v>109687</v>
      </c>
      <c r="E1673" s="13">
        <v>1.5751383567475522E-2</v>
      </c>
      <c r="F1673" s="21">
        <f t="shared" si="26"/>
        <v>1</v>
      </c>
      <c r="G1673" s="13">
        <v>2.396108126582008E-2</v>
      </c>
      <c r="H1673" s="13">
        <v>1.991438738082071E-2</v>
      </c>
      <c r="I1673" s="11">
        <v>1</v>
      </c>
    </row>
    <row r="1674" spans="1:9" x14ac:dyDescent="0.3">
      <c r="A1674" s="11">
        <v>95971</v>
      </c>
      <c r="B1674" s="12">
        <v>27180</v>
      </c>
      <c r="C1674" s="12">
        <v>484</v>
      </c>
      <c r="D1674" s="40">
        <v>1143828</v>
      </c>
      <c r="E1674" s="13">
        <v>1.7807211184694628E-2</v>
      </c>
      <c r="F1674" s="21">
        <f t="shared" si="26"/>
        <v>0.33376403012167394</v>
      </c>
      <c r="G1674" s="13">
        <v>2.396108126582008E-2</v>
      </c>
      <c r="H1674" s="13">
        <v>1.7807211184694628E-2</v>
      </c>
      <c r="I1674" s="11">
        <v>1</v>
      </c>
    </row>
    <row r="1675" spans="1:9" x14ac:dyDescent="0.3">
      <c r="A1675" s="11">
        <v>95972</v>
      </c>
      <c r="B1675" s="12">
        <v>1077</v>
      </c>
      <c r="C1675" s="12">
        <v>23</v>
      </c>
      <c r="D1675" s="40">
        <v>56034</v>
      </c>
      <c r="E1675" s="13">
        <v>2.1355617455896009E-2</v>
      </c>
      <c r="F1675" s="21">
        <f t="shared" si="26"/>
        <v>1</v>
      </c>
      <c r="G1675" s="13">
        <v>2.396108126582008E-2</v>
      </c>
      <c r="H1675" s="13">
        <v>2.3091471164283651E-2</v>
      </c>
      <c r="I1675" s="11">
        <v>1</v>
      </c>
    </row>
    <row r="1676" spans="1:9" x14ac:dyDescent="0.3">
      <c r="A1676" s="8">
        <v>95973</v>
      </c>
      <c r="B1676" s="9">
        <v>117334</v>
      </c>
      <c r="C1676" s="9">
        <v>3621</v>
      </c>
      <c r="D1676" s="41">
        <v>8370351</v>
      </c>
      <c r="E1676" s="10">
        <v>3.0860620110113011E-2</v>
      </c>
      <c r="F1676" s="16">
        <f t="shared" si="26"/>
        <v>0.37657406506437263</v>
      </c>
      <c r="G1676" s="10">
        <v>3.4205683196987607E-2</v>
      </c>
      <c r="H1676" s="10">
        <v>3.0860620110113011E-2</v>
      </c>
      <c r="I1676" s="8">
        <v>3</v>
      </c>
    </row>
    <row r="1677" spans="1:9" x14ac:dyDescent="0.3">
      <c r="A1677" s="17">
        <v>95974</v>
      </c>
      <c r="B1677" s="18">
        <v>1371</v>
      </c>
      <c r="C1677" s="18">
        <v>36</v>
      </c>
      <c r="D1677" s="39">
        <v>96378</v>
      </c>
      <c r="E1677" s="19">
        <v>2.6258205689277898E-2</v>
      </c>
      <c r="F1677" s="20">
        <f t="shared" si="26"/>
        <v>0.95805709473541234</v>
      </c>
      <c r="G1677" s="19">
        <v>2.9055197269464841E-2</v>
      </c>
      <c r="H1677" s="19">
        <v>2.8001922780163023E-2</v>
      </c>
      <c r="I1677" s="17">
        <v>2</v>
      </c>
    </row>
    <row r="1678" spans="1:9" x14ac:dyDescent="0.3">
      <c r="A1678" s="11">
        <v>95975</v>
      </c>
      <c r="B1678" s="12">
        <v>8874</v>
      </c>
      <c r="C1678" s="12">
        <v>173</v>
      </c>
      <c r="D1678" s="40">
        <v>409255</v>
      </c>
      <c r="E1678" s="13">
        <v>1.9495154383592516E-2</v>
      </c>
      <c r="F1678" s="21">
        <f t="shared" si="26"/>
        <v>0.85102581143791045</v>
      </c>
      <c r="G1678" s="13">
        <v>2.396108126582008E-2</v>
      </c>
      <c r="H1678" s="13">
        <v>1.9682468331732362E-2</v>
      </c>
      <c r="I1678" s="11">
        <v>1</v>
      </c>
    </row>
    <row r="1679" spans="1:9" x14ac:dyDescent="0.3">
      <c r="A1679" s="11">
        <v>95977</v>
      </c>
      <c r="B1679" s="12">
        <v>7002</v>
      </c>
      <c r="C1679" s="12">
        <v>174</v>
      </c>
      <c r="D1679" s="40">
        <v>441358</v>
      </c>
      <c r="E1679" s="13">
        <v>2.4850042844901457E-2</v>
      </c>
      <c r="F1679" s="21">
        <f t="shared" si="26"/>
        <v>0.34518977169917148</v>
      </c>
      <c r="G1679" s="13">
        <v>2.9055197269464841E-2</v>
      </c>
      <c r="H1679" s="13">
        <v>2.5476502313079068E-2</v>
      </c>
      <c r="I1679" s="11">
        <v>1</v>
      </c>
    </row>
    <row r="1680" spans="1:9" x14ac:dyDescent="0.3">
      <c r="A1680" s="11">
        <v>95978</v>
      </c>
      <c r="B1680" s="12">
        <v>1152</v>
      </c>
      <c r="C1680" s="12">
        <v>38</v>
      </c>
      <c r="D1680" s="40">
        <v>81032</v>
      </c>
      <c r="E1680" s="13">
        <v>3.2986111111111112E-2</v>
      </c>
      <c r="F1680" s="21">
        <f t="shared" si="26"/>
        <v>0.53342943210900207</v>
      </c>
      <c r="G1680" s="13">
        <v>2.9055197269464841E-2</v>
      </c>
      <c r="H1680" s="13">
        <v>3.0412108521031832E-2</v>
      </c>
      <c r="I1680" s="11">
        <v>3</v>
      </c>
    </row>
    <row r="1681" spans="1:9" x14ac:dyDescent="0.3">
      <c r="A1681" s="8">
        <v>95979</v>
      </c>
      <c r="B1681" s="9">
        <v>2751</v>
      </c>
      <c r="C1681" s="9">
        <v>46</v>
      </c>
      <c r="D1681" s="41">
        <v>112739</v>
      </c>
      <c r="E1681" s="10">
        <v>1.6721192293711377E-2</v>
      </c>
      <c r="F1681" s="16">
        <f t="shared" si="26"/>
        <v>8.2623511186252094E-2</v>
      </c>
      <c r="G1681" s="10">
        <v>2.396108126582008E-2</v>
      </c>
      <c r="H1681" s="10">
        <v>2.0099111402895907E-2</v>
      </c>
      <c r="I1681" s="8">
        <v>1</v>
      </c>
    </row>
    <row r="1682" spans="1:9" x14ac:dyDescent="0.3">
      <c r="A1682" s="17">
        <v>95980</v>
      </c>
      <c r="B1682" s="18">
        <v>66</v>
      </c>
      <c r="C1682" s="18">
        <v>1</v>
      </c>
      <c r="D1682" s="39">
        <v>1201</v>
      </c>
      <c r="E1682" s="19">
        <v>1.5151515151515152E-2</v>
      </c>
      <c r="F1682" s="20">
        <f t="shared" si="26"/>
        <v>0.28494858684545421</v>
      </c>
      <c r="G1682" s="19">
        <v>2.9055197269464841E-2</v>
      </c>
      <c r="H1682" s="19">
        <v>2.7906426234462333E-2</v>
      </c>
      <c r="I1682" s="17">
        <v>2</v>
      </c>
    </row>
    <row r="1683" spans="1:9" x14ac:dyDescent="0.3">
      <c r="A1683" s="11">
        <v>95981</v>
      </c>
      <c r="B1683" s="12">
        <v>785</v>
      </c>
      <c r="C1683" s="12">
        <v>16</v>
      </c>
      <c r="D1683" s="40">
        <v>34176</v>
      </c>
      <c r="E1683" s="13">
        <v>2.038216560509554E-2</v>
      </c>
      <c r="F1683" s="21">
        <f t="shared" si="26"/>
        <v>1</v>
      </c>
      <c r="G1683" s="13">
        <v>2.9055197269464841E-2</v>
      </c>
      <c r="H1683" s="13">
        <v>2.6583829153036934E-2</v>
      </c>
      <c r="I1683" s="11">
        <v>2</v>
      </c>
    </row>
    <row r="1684" spans="1:9" x14ac:dyDescent="0.3">
      <c r="A1684" s="11">
        <v>95982</v>
      </c>
      <c r="B1684" s="12">
        <v>13041</v>
      </c>
      <c r="C1684" s="12">
        <v>421</v>
      </c>
      <c r="D1684" s="40">
        <v>1068563</v>
      </c>
      <c r="E1684" s="13">
        <v>3.2282800398742428E-2</v>
      </c>
      <c r="F1684" s="21">
        <f t="shared" si="26"/>
        <v>0.51094758926325767</v>
      </c>
      <c r="G1684" s="13">
        <v>3.3459495288435469E-2</v>
      </c>
      <c r="H1684" s="13">
        <v>3.2282800398742428E-2</v>
      </c>
      <c r="I1684" s="11">
        <v>4</v>
      </c>
    </row>
    <row r="1685" spans="1:9" x14ac:dyDescent="0.3">
      <c r="A1685" s="11">
        <v>95983</v>
      </c>
      <c r="B1685" s="12">
        <v>2524</v>
      </c>
      <c r="C1685" s="12">
        <v>34</v>
      </c>
      <c r="D1685" s="40">
        <v>83565</v>
      </c>
      <c r="E1685" s="13">
        <v>1.347068145800317E-2</v>
      </c>
      <c r="F1685" s="21">
        <f t="shared" si="26"/>
        <v>0.23851353212387352</v>
      </c>
      <c r="G1685" s="13">
        <v>2.396108126582008E-2</v>
      </c>
      <c r="H1685" s="13">
        <v>1.860103677360829E-2</v>
      </c>
      <c r="I1685" s="11">
        <v>1</v>
      </c>
    </row>
    <row r="1686" spans="1:9" x14ac:dyDescent="0.3">
      <c r="A1686" s="8">
        <v>95984</v>
      </c>
      <c r="B1686" s="9">
        <v>550</v>
      </c>
      <c r="C1686" s="9">
        <v>8</v>
      </c>
      <c r="D1686" s="41">
        <v>23773</v>
      </c>
      <c r="E1686" s="10">
        <v>1.4545454545454545E-2</v>
      </c>
      <c r="F1686" s="16">
        <f t="shared" si="26"/>
        <v>0.27740746704447494</v>
      </c>
      <c r="G1686" s="10">
        <v>2.396108126582008E-2</v>
      </c>
      <c r="H1686" s="10">
        <v>2.1715326879585772E-2</v>
      </c>
      <c r="I1686" s="8">
        <v>1</v>
      </c>
    </row>
    <row r="1687" spans="1:9" x14ac:dyDescent="0.3">
      <c r="A1687" s="17">
        <v>95986</v>
      </c>
      <c r="B1687" s="18">
        <v>744</v>
      </c>
      <c r="C1687" s="18">
        <v>26</v>
      </c>
      <c r="D1687" s="39">
        <v>66056</v>
      </c>
      <c r="E1687" s="19">
        <v>3.4946236559139782E-2</v>
      </c>
      <c r="F1687" s="20">
        <f t="shared" si="26"/>
        <v>1</v>
      </c>
      <c r="G1687" s="19">
        <v>3.0348408162238168E-2</v>
      </c>
      <c r="H1687" s="19">
        <v>3.1623880091727799E-2</v>
      </c>
      <c r="I1687" s="17">
        <v>4</v>
      </c>
    </row>
    <row r="1688" spans="1:9" x14ac:dyDescent="0.3">
      <c r="A1688" s="11">
        <v>95987</v>
      </c>
      <c r="B1688" s="12">
        <v>18248</v>
      </c>
      <c r="C1688" s="12">
        <v>350</v>
      </c>
      <c r="D1688" s="40">
        <v>816878</v>
      </c>
      <c r="E1688" s="13">
        <v>1.9180184129767647E-2</v>
      </c>
      <c r="F1688" s="21">
        <f t="shared" si="26"/>
        <v>1</v>
      </c>
      <c r="G1688" s="13">
        <v>2.396108126582008E-2</v>
      </c>
      <c r="H1688" s="13">
        <v>1.9180184129767647E-2</v>
      </c>
      <c r="I1688" s="11">
        <v>1</v>
      </c>
    </row>
    <row r="1689" spans="1:9" x14ac:dyDescent="0.3">
      <c r="A1689" s="11">
        <v>95988</v>
      </c>
      <c r="B1689" s="12">
        <v>31075</v>
      </c>
      <c r="C1689" s="12">
        <v>697</v>
      </c>
      <c r="D1689" s="40">
        <v>1695540</v>
      </c>
      <c r="E1689" s="13">
        <v>2.2429605792437652E-2</v>
      </c>
      <c r="F1689" s="21">
        <f t="shared" si="26"/>
        <v>1</v>
      </c>
      <c r="G1689" s="13">
        <v>2.396108126582008E-2</v>
      </c>
      <c r="H1689" s="13">
        <v>2.2429605792437652E-2</v>
      </c>
      <c r="I1689" s="11">
        <v>1</v>
      </c>
    </row>
    <row r="1690" spans="1:9" x14ac:dyDescent="0.3">
      <c r="A1690" s="11">
        <v>95991</v>
      </c>
      <c r="B1690" s="12">
        <v>119439</v>
      </c>
      <c r="C1690" s="12">
        <v>4157</v>
      </c>
      <c r="D1690" s="40">
        <v>10035497</v>
      </c>
      <c r="E1690" s="13">
        <v>3.4804377129748237E-2</v>
      </c>
      <c r="F1690" s="21">
        <f t="shared" si="26"/>
        <v>1</v>
      </c>
      <c r="G1690" s="13">
        <v>3.4799683556791118E-2</v>
      </c>
      <c r="H1690" s="13">
        <v>3.4804377129748237E-2</v>
      </c>
      <c r="I1690" s="11">
        <v>6</v>
      </c>
    </row>
    <row r="1691" spans="1:9" x14ac:dyDescent="0.3">
      <c r="A1691" s="8">
        <v>95993</v>
      </c>
      <c r="B1691" s="9">
        <v>124991</v>
      </c>
      <c r="C1691" s="9">
        <v>4253</v>
      </c>
      <c r="D1691" s="41">
        <v>10290031</v>
      </c>
      <c r="E1691" s="10">
        <v>3.4026449904393116E-2</v>
      </c>
      <c r="F1691" s="16">
        <f t="shared" si="26"/>
        <v>1</v>
      </c>
      <c r="G1691" s="10">
        <v>3.3459495288435469E-2</v>
      </c>
      <c r="H1691" s="10">
        <v>3.4026449904393116E-2</v>
      </c>
      <c r="I1691" s="8">
        <v>5</v>
      </c>
    </row>
    <row r="1692" spans="1:9" x14ac:dyDescent="0.3">
      <c r="A1692" s="17">
        <v>96001</v>
      </c>
      <c r="B1692" s="18">
        <v>126241</v>
      </c>
      <c r="C1692" s="18">
        <v>3840</v>
      </c>
      <c r="D1692" s="39">
        <v>8874012</v>
      </c>
      <c r="E1692" s="19">
        <v>3.0418009996752243E-2</v>
      </c>
      <c r="F1692" s="20">
        <f t="shared" si="26"/>
        <v>1</v>
      </c>
      <c r="G1692" s="19">
        <v>3.3459495288435469E-2</v>
      </c>
      <c r="H1692" s="19">
        <v>3.0418009996752243E-2</v>
      </c>
      <c r="I1692" s="17">
        <v>3</v>
      </c>
    </row>
    <row r="1693" spans="1:9" x14ac:dyDescent="0.3">
      <c r="A1693" s="11">
        <v>96002</v>
      </c>
      <c r="B1693" s="12">
        <v>117091</v>
      </c>
      <c r="C1693" s="12">
        <v>3534</v>
      </c>
      <c r="D1693" s="40">
        <v>8004868</v>
      </c>
      <c r="E1693" s="13">
        <v>3.0181653585672683E-2</v>
      </c>
      <c r="F1693" s="21">
        <f t="shared" si="26"/>
        <v>1</v>
      </c>
      <c r="G1693" s="13">
        <v>3.0348408162238168E-2</v>
      </c>
      <c r="H1693" s="13">
        <v>3.0181653585672683E-2</v>
      </c>
      <c r="I1693" s="11">
        <v>3</v>
      </c>
    </row>
    <row r="1694" spans="1:9" x14ac:dyDescent="0.3">
      <c r="A1694" s="11">
        <v>96003</v>
      </c>
      <c r="B1694" s="12">
        <v>165810</v>
      </c>
      <c r="C1694" s="12">
        <v>4717</v>
      </c>
      <c r="D1694" s="40">
        <v>10720375</v>
      </c>
      <c r="E1694" s="13">
        <v>2.8448223870695375E-2</v>
      </c>
      <c r="F1694" s="21">
        <f t="shared" si="26"/>
        <v>0.79412666086466932</v>
      </c>
      <c r="G1694" s="13">
        <v>2.9055197269464841E-2</v>
      </c>
      <c r="H1694" s="13">
        <v>2.8448223870695375E-2</v>
      </c>
      <c r="I1694" s="11">
        <v>2</v>
      </c>
    </row>
    <row r="1695" spans="1:9" x14ac:dyDescent="0.3">
      <c r="A1695" s="11">
        <v>96006</v>
      </c>
      <c r="B1695" s="12">
        <v>6097</v>
      </c>
      <c r="C1695" s="12">
        <v>159</v>
      </c>
      <c r="D1695" s="40">
        <v>410768</v>
      </c>
      <c r="E1695" s="13">
        <v>2.607839921272757E-2</v>
      </c>
      <c r="F1695" s="21">
        <f t="shared" si="26"/>
        <v>1</v>
      </c>
      <c r="G1695" s="13">
        <v>2.396108126582008E-2</v>
      </c>
      <c r="H1695" s="13">
        <v>2.5642499896986561E-2</v>
      </c>
      <c r="I1695" s="11">
        <v>1</v>
      </c>
    </row>
    <row r="1696" spans="1:9" x14ac:dyDescent="0.3">
      <c r="A1696" s="8">
        <v>96007</v>
      </c>
      <c r="B1696" s="9">
        <v>87577</v>
      </c>
      <c r="C1696" s="9">
        <v>2219</v>
      </c>
      <c r="D1696" s="41">
        <v>5031214</v>
      </c>
      <c r="E1696" s="10">
        <v>2.5337702821517066E-2</v>
      </c>
      <c r="F1696" s="16">
        <f t="shared" si="26"/>
        <v>0.88475340117198487</v>
      </c>
      <c r="G1696" s="10">
        <v>2.9055197269464841E-2</v>
      </c>
      <c r="H1696" s="10">
        <v>2.5337702821517066E-2</v>
      </c>
      <c r="I1696" s="8">
        <v>1</v>
      </c>
    </row>
    <row r="1697" spans="1:9" x14ac:dyDescent="0.3">
      <c r="A1697" s="17">
        <v>96008</v>
      </c>
      <c r="B1697" s="18">
        <v>7568</v>
      </c>
      <c r="C1697" s="18">
        <v>178</v>
      </c>
      <c r="D1697" s="39">
        <v>412651</v>
      </c>
      <c r="E1697" s="19">
        <v>2.3520084566596194E-2</v>
      </c>
      <c r="F1697" s="20">
        <f t="shared" si="26"/>
        <v>0.4908134138336146</v>
      </c>
      <c r="G1697" s="19">
        <v>2.396108126582008E-2</v>
      </c>
      <c r="H1697" s="19">
        <v>2.3570907936276128E-2</v>
      </c>
      <c r="I1697" s="17">
        <v>1</v>
      </c>
    </row>
    <row r="1698" spans="1:9" x14ac:dyDescent="0.3">
      <c r="A1698" s="11">
        <v>96009</v>
      </c>
      <c r="B1698" s="12">
        <v>2329</v>
      </c>
      <c r="C1698" s="12">
        <v>45</v>
      </c>
      <c r="D1698" s="40">
        <v>115708</v>
      </c>
      <c r="E1698" s="13">
        <v>1.9321597252039503E-2</v>
      </c>
      <c r="F1698" s="21">
        <f t="shared" si="26"/>
        <v>0.34935960089939921</v>
      </c>
      <c r="G1698" s="13">
        <v>2.396108126582008E-2</v>
      </c>
      <c r="H1698" s="13">
        <v>2.1683960278589952E-2</v>
      </c>
      <c r="I1698" s="11">
        <v>1</v>
      </c>
    </row>
    <row r="1699" spans="1:9" x14ac:dyDescent="0.3">
      <c r="A1699" s="11">
        <v>96010</v>
      </c>
      <c r="B1699" s="12">
        <v>1180</v>
      </c>
      <c r="C1699" s="12">
        <v>21</v>
      </c>
      <c r="D1699" s="40">
        <v>56285</v>
      </c>
      <c r="E1699" s="13">
        <v>1.7796610169491526E-2</v>
      </c>
      <c r="F1699" s="21">
        <f t="shared" si="26"/>
        <v>0.28675780239819681</v>
      </c>
      <c r="G1699" s="13">
        <v>2.396108126582008E-2</v>
      </c>
      <c r="H1699" s="13">
        <v>2.1807464103850854E-2</v>
      </c>
      <c r="I1699" s="11">
        <v>1</v>
      </c>
    </row>
    <row r="1700" spans="1:9" x14ac:dyDescent="0.3">
      <c r="A1700" s="11">
        <v>96011</v>
      </c>
      <c r="B1700" s="12">
        <v>795</v>
      </c>
      <c r="C1700" s="12">
        <v>16</v>
      </c>
      <c r="D1700" s="40">
        <v>41399</v>
      </c>
      <c r="E1700" s="13">
        <v>2.0125786163522012E-2</v>
      </c>
      <c r="F1700" s="21">
        <f t="shared" si="26"/>
        <v>1</v>
      </c>
      <c r="G1700" s="13">
        <v>2.396108126582008E-2</v>
      </c>
      <c r="H1700" s="13">
        <v>2.286128047073652E-2</v>
      </c>
      <c r="I1700" s="11">
        <v>1</v>
      </c>
    </row>
    <row r="1701" spans="1:9" x14ac:dyDescent="0.3">
      <c r="A1701" s="8">
        <v>96013</v>
      </c>
      <c r="B1701" s="9">
        <v>17110</v>
      </c>
      <c r="C1701" s="9">
        <v>317</v>
      </c>
      <c r="D1701" s="41">
        <v>755308</v>
      </c>
      <c r="E1701" s="10">
        <v>1.8527177089421389E-2</v>
      </c>
      <c r="F1701" s="16">
        <f t="shared" si="26"/>
        <v>0.36950357510434795</v>
      </c>
      <c r="G1701" s="10">
        <v>2.396108126582008E-2</v>
      </c>
      <c r="H1701" s="10">
        <v>1.8527177089421389E-2</v>
      </c>
      <c r="I1701" s="8">
        <v>1</v>
      </c>
    </row>
    <row r="1702" spans="1:9" x14ac:dyDescent="0.3">
      <c r="A1702" s="17">
        <v>96014</v>
      </c>
      <c r="B1702" s="18">
        <v>1320</v>
      </c>
      <c r="C1702" s="18">
        <v>24</v>
      </c>
      <c r="D1702" s="39">
        <v>59829</v>
      </c>
      <c r="E1702" s="19">
        <v>1.8181818181818181E-2</v>
      </c>
      <c r="F1702" s="20">
        <f t="shared" si="26"/>
        <v>0.35274794535183041</v>
      </c>
      <c r="G1702" s="19">
        <v>2.396108126582008E-2</v>
      </c>
      <c r="H1702" s="19">
        <v>2.18256228948128E-2</v>
      </c>
      <c r="I1702" s="17">
        <v>1</v>
      </c>
    </row>
    <row r="1703" spans="1:9" x14ac:dyDescent="0.3">
      <c r="A1703" s="11">
        <v>96015</v>
      </c>
      <c r="B1703" s="12">
        <v>1203</v>
      </c>
      <c r="C1703" s="12">
        <v>15</v>
      </c>
      <c r="D1703" s="40">
        <v>30019</v>
      </c>
      <c r="E1703" s="13">
        <v>1.2468827930174564E-2</v>
      </c>
      <c r="F1703" s="21">
        <f t="shared" si="26"/>
        <v>0.45357495974123341</v>
      </c>
      <c r="G1703" s="13">
        <v>2.396108126582008E-2</v>
      </c>
      <c r="H1703" s="13">
        <v>1.9907212514208406E-2</v>
      </c>
      <c r="I1703" s="11">
        <v>1</v>
      </c>
    </row>
    <row r="1704" spans="1:9" x14ac:dyDescent="0.3">
      <c r="A1704" s="11">
        <v>96016</v>
      </c>
      <c r="B1704" s="12">
        <v>1989</v>
      </c>
      <c r="C1704" s="12">
        <v>36</v>
      </c>
      <c r="D1704" s="40">
        <v>75208</v>
      </c>
      <c r="E1704" s="13">
        <v>1.8099547511312219E-2</v>
      </c>
      <c r="F1704" s="21">
        <f t="shared" si="26"/>
        <v>0.30814350610683489</v>
      </c>
      <c r="G1704" s="13">
        <v>2.396108126582008E-2</v>
      </c>
      <c r="H1704" s="13">
        <v>2.1302436329097296E-2</v>
      </c>
      <c r="I1704" s="11">
        <v>1</v>
      </c>
    </row>
    <row r="1705" spans="1:9" x14ac:dyDescent="0.3">
      <c r="A1705" s="11">
        <v>96017</v>
      </c>
      <c r="B1705" s="12">
        <v>918</v>
      </c>
      <c r="C1705" s="12">
        <v>21</v>
      </c>
      <c r="D1705" s="40">
        <v>60258</v>
      </c>
      <c r="E1705" s="13">
        <v>2.2875816993464051E-2</v>
      </c>
      <c r="F1705" s="21">
        <f t="shared" si="26"/>
        <v>1</v>
      </c>
      <c r="G1705" s="13">
        <v>2.396108126582008E-2</v>
      </c>
      <c r="H1705" s="13">
        <v>2.3626664127883806E-2</v>
      </c>
      <c r="I1705" s="11">
        <v>1</v>
      </c>
    </row>
    <row r="1706" spans="1:9" x14ac:dyDescent="0.3">
      <c r="A1706" s="8">
        <v>96019</v>
      </c>
      <c r="B1706" s="9">
        <v>35429</v>
      </c>
      <c r="C1706" s="9">
        <v>924</v>
      </c>
      <c r="D1706" s="41">
        <v>2056201</v>
      </c>
      <c r="E1706" s="10">
        <v>2.6080329673431369E-2</v>
      </c>
      <c r="F1706" s="16">
        <f t="shared" si="26"/>
        <v>1</v>
      </c>
      <c r="G1706" s="10">
        <v>2.9055197269464841E-2</v>
      </c>
      <c r="H1706" s="10">
        <v>2.6080329673431369E-2</v>
      </c>
      <c r="I1706" s="8">
        <v>2</v>
      </c>
    </row>
    <row r="1707" spans="1:9" x14ac:dyDescent="0.3">
      <c r="A1707" s="17">
        <v>96020</v>
      </c>
      <c r="B1707" s="18">
        <v>12131</v>
      </c>
      <c r="C1707" s="18">
        <v>264</v>
      </c>
      <c r="D1707" s="39">
        <v>724378</v>
      </c>
      <c r="E1707" s="19">
        <v>2.1762426840326435E-2</v>
      </c>
      <c r="F1707" s="20">
        <f t="shared" si="26"/>
        <v>1</v>
      </c>
      <c r="G1707" s="19">
        <v>2.396108126582008E-2</v>
      </c>
      <c r="H1707" s="19">
        <v>2.1762426840326435E-2</v>
      </c>
      <c r="I1707" s="17">
        <v>1</v>
      </c>
    </row>
    <row r="1708" spans="1:9" x14ac:dyDescent="0.3">
      <c r="A1708" s="11">
        <v>96021</v>
      </c>
      <c r="B1708" s="12">
        <v>55947</v>
      </c>
      <c r="C1708" s="12">
        <v>1261</v>
      </c>
      <c r="D1708" s="40">
        <v>3025675</v>
      </c>
      <c r="E1708" s="13">
        <v>2.2539188875185443E-2</v>
      </c>
      <c r="F1708" s="21">
        <f t="shared" si="26"/>
        <v>1</v>
      </c>
      <c r="G1708" s="13">
        <v>2.396108126582008E-2</v>
      </c>
      <c r="H1708" s="13">
        <v>2.2539188875185443E-2</v>
      </c>
      <c r="I1708" s="11">
        <v>1</v>
      </c>
    </row>
    <row r="1709" spans="1:9" x14ac:dyDescent="0.3">
      <c r="A1709" s="11">
        <v>96022</v>
      </c>
      <c r="B1709" s="12">
        <v>65538</v>
      </c>
      <c r="C1709" s="12">
        <v>1488</v>
      </c>
      <c r="D1709" s="40">
        <v>3495840</v>
      </c>
      <c r="E1709" s="13">
        <v>2.2704385242149593E-2</v>
      </c>
      <c r="F1709" s="21">
        <f t="shared" si="26"/>
        <v>0.71878569508960943</v>
      </c>
      <c r="G1709" s="13">
        <v>2.396108126582008E-2</v>
      </c>
      <c r="H1709" s="13">
        <v>2.2704385242149593E-2</v>
      </c>
      <c r="I1709" s="11">
        <v>1</v>
      </c>
    </row>
    <row r="1710" spans="1:9" x14ac:dyDescent="0.3">
      <c r="A1710" s="11">
        <v>96023</v>
      </c>
      <c r="B1710" s="12">
        <v>4995</v>
      </c>
      <c r="C1710" s="12">
        <v>92</v>
      </c>
      <c r="D1710" s="40">
        <v>220778</v>
      </c>
      <c r="E1710" s="13">
        <v>1.8418418418418417E-2</v>
      </c>
      <c r="F1710" s="21">
        <f t="shared" si="26"/>
        <v>0.70454226962008693</v>
      </c>
      <c r="G1710" s="13">
        <v>2.396108126582008E-2</v>
      </c>
      <c r="H1710" s="13">
        <v>1.9977094498403122E-2</v>
      </c>
      <c r="I1710" s="11">
        <v>1</v>
      </c>
    </row>
    <row r="1711" spans="1:9" x14ac:dyDescent="0.3">
      <c r="A1711" s="8">
        <v>96024</v>
      </c>
      <c r="B1711" s="9">
        <v>4799</v>
      </c>
      <c r="C1711" s="9">
        <v>104</v>
      </c>
      <c r="D1711" s="41">
        <v>251556</v>
      </c>
      <c r="E1711" s="10">
        <v>2.1671181496145029E-2</v>
      </c>
      <c r="F1711" s="16">
        <f t="shared" si="26"/>
        <v>1</v>
      </c>
      <c r="G1711" s="10">
        <v>2.396108126582008E-2</v>
      </c>
      <c r="H1711" s="10">
        <v>2.2347750084890705E-2</v>
      </c>
      <c r="I1711" s="8">
        <v>1</v>
      </c>
    </row>
    <row r="1712" spans="1:9" x14ac:dyDescent="0.3">
      <c r="A1712" s="17">
        <v>96025</v>
      </c>
      <c r="B1712" s="18">
        <v>9891</v>
      </c>
      <c r="C1712" s="18">
        <v>190</v>
      </c>
      <c r="D1712" s="39">
        <v>401364</v>
      </c>
      <c r="E1712" s="19">
        <v>1.9209382266707108E-2</v>
      </c>
      <c r="F1712" s="20">
        <f t="shared" si="26"/>
        <v>1</v>
      </c>
      <c r="G1712" s="19">
        <v>2.396108126582008E-2</v>
      </c>
      <c r="H1712" s="19">
        <v>1.9209382266707108E-2</v>
      </c>
      <c r="I1712" s="17">
        <v>1</v>
      </c>
    </row>
    <row r="1713" spans="1:9" x14ac:dyDescent="0.3">
      <c r="A1713" s="11">
        <v>96027</v>
      </c>
      <c r="B1713" s="12">
        <v>10321</v>
      </c>
      <c r="C1713" s="12">
        <v>161</v>
      </c>
      <c r="D1713" s="40">
        <v>332553</v>
      </c>
      <c r="E1713" s="13">
        <v>1.5599263637244454E-2</v>
      </c>
      <c r="F1713" s="21">
        <f t="shared" si="26"/>
        <v>0.85011376979614972</v>
      </c>
      <c r="G1713" s="13">
        <v>2.396108126582008E-2</v>
      </c>
      <c r="H1713" s="13">
        <v>1.5599263637244454E-2</v>
      </c>
      <c r="I1713" s="11">
        <v>1</v>
      </c>
    </row>
    <row r="1714" spans="1:9" x14ac:dyDescent="0.3">
      <c r="A1714" s="11">
        <v>96028</v>
      </c>
      <c r="B1714" s="12">
        <v>6987</v>
      </c>
      <c r="C1714" s="12">
        <v>114</v>
      </c>
      <c r="D1714" s="40">
        <v>266957</v>
      </c>
      <c r="E1714" s="13">
        <v>1.6316015457277802E-2</v>
      </c>
      <c r="F1714" s="21">
        <f t="shared" si="26"/>
        <v>0.27099473511962718</v>
      </c>
      <c r="G1714" s="13">
        <v>2.396108126582008E-2</v>
      </c>
      <c r="H1714" s="13">
        <v>1.7461905550980556E-2</v>
      </c>
      <c r="I1714" s="11">
        <v>1</v>
      </c>
    </row>
    <row r="1715" spans="1:9" x14ac:dyDescent="0.3">
      <c r="A1715" s="11">
        <v>96029</v>
      </c>
      <c r="B1715" s="12">
        <v>710</v>
      </c>
      <c r="C1715" s="12">
        <v>14</v>
      </c>
      <c r="D1715" s="40">
        <v>33440</v>
      </c>
      <c r="E1715" s="13">
        <v>1.9718309859154931E-2</v>
      </c>
      <c r="F1715" s="21">
        <f t="shared" si="26"/>
        <v>0.2889139064591208</v>
      </c>
      <c r="G1715" s="13">
        <v>2.396108126582008E-2</v>
      </c>
      <c r="H1715" s="13">
        <v>2.2811312552297732E-2</v>
      </c>
      <c r="I1715" s="11">
        <v>1</v>
      </c>
    </row>
    <row r="1716" spans="1:9" x14ac:dyDescent="0.3">
      <c r="A1716" s="8">
        <v>96031</v>
      </c>
      <c r="B1716" s="9">
        <v>807</v>
      </c>
      <c r="C1716" s="9">
        <v>8</v>
      </c>
      <c r="D1716" s="41">
        <v>16224</v>
      </c>
      <c r="E1716" s="10">
        <v>9.9132589838909543E-3</v>
      </c>
      <c r="F1716" s="16">
        <f t="shared" si="26"/>
        <v>1</v>
      </c>
      <c r="G1716" s="10">
        <v>2.396108126582008E-2</v>
      </c>
      <c r="H1716" s="10">
        <v>1.9902470053104457E-2</v>
      </c>
      <c r="I1716" s="8">
        <v>1</v>
      </c>
    </row>
    <row r="1717" spans="1:9" x14ac:dyDescent="0.3">
      <c r="A1717" s="17">
        <v>96032</v>
      </c>
      <c r="B1717" s="18">
        <v>11646</v>
      </c>
      <c r="C1717" s="18">
        <v>190</v>
      </c>
      <c r="D1717" s="39">
        <v>413464</v>
      </c>
      <c r="E1717" s="19">
        <v>1.6314614459900394E-2</v>
      </c>
      <c r="F1717" s="20">
        <f t="shared" si="26"/>
        <v>0.45720906858409061</v>
      </c>
      <c r="G1717" s="19">
        <v>2.396108126582008E-2</v>
      </c>
      <c r="H1717" s="19">
        <v>1.6314614459900394E-2</v>
      </c>
      <c r="I1717" s="17">
        <v>1</v>
      </c>
    </row>
    <row r="1718" spans="1:9" x14ac:dyDescent="0.3">
      <c r="A1718" s="11">
        <v>96033</v>
      </c>
      <c r="B1718" s="12">
        <v>2021</v>
      </c>
      <c r="C1718" s="12">
        <v>61</v>
      </c>
      <c r="D1718" s="40">
        <v>130914</v>
      </c>
      <c r="E1718" s="13">
        <v>3.0183077684314694E-2</v>
      </c>
      <c r="F1718" s="21">
        <f t="shared" si="26"/>
        <v>0.42799723143962443</v>
      </c>
      <c r="G1718" s="13">
        <v>2.396108126582008E-2</v>
      </c>
      <c r="H1718" s="13">
        <v>2.680583445305355E-2</v>
      </c>
      <c r="I1718" s="11">
        <v>2</v>
      </c>
    </row>
    <row r="1719" spans="1:9" x14ac:dyDescent="0.3">
      <c r="A1719" s="11">
        <v>96034</v>
      </c>
      <c r="B1719" s="12">
        <v>1771</v>
      </c>
      <c r="C1719" s="12">
        <v>22</v>
      </c>
      <c r="D1719" s="40">
        <v>55674</v>
      </c>
      <c r="E1719" s="13">
        <v>1.2422360248447204E-2</v>
      </c>
      <c r="F1719" s="21">
        <f t="shared" si="26"/>
        <v>1</v>
      </c>
      <c r="G1719" s="13">
        <v>2.396108126582008E-2</v>
      </c>
      <c r="H1719" s="13">
        <v>1.9022540616030283E-2</v>
      </c>
      <c r="I1719" s="11">
        <v>1</v>
      </c>
    </row>
    <row r="1720" spans="1:9" x14ac:dyDescent="0.3">
      <c r="A1720" s="11">
        <v>96035</v>
      </c>
      <c r="B1720" s="12">
        <v>12312</v>
      </c>
      <c r="C1720" s="12">
        <v>243</v>
      </c>
      <c r="D1720" s="40">
        <v>549614</v>
      </c>
      <c r="E1720" s="13">
        <v>1.9736842105263157E-2</v>
      </c>
      <c r="F1720" s="21">
        <f t="shared" si="26"/>
        <v>0.44144045255111275</v>
      </c>
      <c r="G1720" s="13">
        <v>2.396108126582008E-2</v>
      </c>
      <c r="H1720" s="13">
        <v>1.9736842105263157E-2</v>
      </c>
      <c r="I1720" s="11">
        <v>1</v>
      </c>
    </row>
    <row r="1721" spans="1:9" x14ac:dyDescent="0.3">
      <c r="A1721" s="8">
        <v>96037</v>
      </c>
      <c r="B1721" s="9">
        <v>1884</v>
      </c>
      <c r="C1721" s="9">
        <v>32</v>
      </c>
      <c r="D1721" s="41">
        <v>63563</v>
      </c>
      <c r="E1721" s="10">
        <v>1.6985138004246284E-2</v>
      </c>
      <c r="F1721" s="16">
        <f t="shared" si="26"/>
        <v>0.57288402917279668</v>
      </c>
      <c r="G1721" s="10">
        <v>2.396108126582008E-2</v>
      </c>
      <c r="H1721" s="10">
        <v>2.0881617715460057E-2</v>
      </c>
      <c r="I1721" s="8">
        <v>1</v>
      </c>
    </row>
    <row r="1722" spans="1:9" x14ac:dyDescent="0.3">
      <c r="A1722" s="17">
        <v>96038</v>
      </c>
      <c r="B1722" s="18">
        <v>3173</v>
      </c>
      <c r="C1722" s="18">
        <v>37</v>
      </c>
      <c r="D1722" s="39">
        <v>84353</v>
      </c>
      <c r="E1722" s="19">
        <v>1.1660888748818153E-2</v>
      </c>
      <c r="F1722" s="20">
        <f t="shared" si="26"/>
        <v>0.7197922975365072</v>
      </c>
      <c r="G1722" s="19">
        <v>2.396108126582008E-2</v>
      </c>
      <c r="H1722" s="19">
        <v>1.6914497417078931E-2</v>
      </c>
      <c r="I1722" s="17">
        <v>1</v>
      </c>
    </row>
    <row r="1723" spans="1:9" x14ac:dyDescent="0.3">
      <c r="A1723" s="11">
        <v>96039</v>
      </c>
      <c r="B1723" s="12">
        <v>5009</v>
      </c>
      <c r="C1723" s="12">
        <v>79</v>
      </c>
      <c r="D1723" s="40">
        <v>168281</v>
      </c>
      <c r="E1723" s="13">
        <v>1.5771611100019962E-2</v>
      </c>
      <c r="F1723" s="21">
        <f t="shared" si="26"/>
        <v>0.39572602868742396</v>
      </c>
      <c r="G1723" s="13">
        <v>2.396108126582008E-2</v>
      </c>
      <c r="H1723" s="13">
        <v>1.8066363719572133E-2</v>
      </c>
      <c r="I1723" s="11">
        <v>1</v>
      </c>
    </row>
    <row r="1724" spans="1:9" x14ac:dyDescent="0.3">
      <c r="A1724" s="11">
        <v>96040</v>
      </c>
      <c r="B1724" s="12">
        <v>1514</v>
      </c>
      <c r="C1724" s="12">
        <v>18</v>
      </c>
      <c r="D1724" s="40">
        <v>43014</v>
      </c>
      <c r="E1724" s="13">
        <v>1.1889035667107001E-2</v>
      </c>
      <c r="F1724" s="21">
        <f t="shared" si="26"/>
        <v>1</v>
      </c>
      <c r="G1724" s="13">
        <v>2.396108126582008E-2</v>
      </c>
      <c r="H1724" s="13">
        <v>1.9183858602907857E-2</v>
      </c>
      <c r="I1724" s="11">
        <v>1</v>
      </c>
    </row>
    <row r="1725" spans="1:9" x14ac:dyDescent="0.3">
      <c r="A1725" s="11">
        <v>96041</v>
      </c>
      <c r="B1725" s="12">
        <v>11440</v>
      </c>
      <c r="C1725" s="12">
        <v>205</v>
      </c>
      <c r="D1725" s="40">
        <v>492980</v>
      </c>
      <c r="E1725" s="13">
        <v>1.791958041958042E-2</v>
      </c>
      <c r="F1725" s="21">
        <f t="shared" si="26"/>
        <v>0.70739927624815169</v>
      </c>
      <c r="G1725" s="13">
        <v>2.396108126582008E-2</v>
      </c>
      <c r="H1725" s="13">
        <v>1.791958041958042E-2</v>
      </c>
      <c r="I1725" s="11">
        <v>1</v>
      </c>
    </row>
    <row r="1726" spans="1:9" x14ac:dyDescent="0.3">
      <c r="A1726" s="8">
        <v>96044</v>
      </c>
      <c r="B1726" s="9">
        <v>4838</v>
      </c>
      <c r="C1726" s="9">
        <v>71</v>
      </c>
      <c r="D1726" s="41">
        <v>162094</v>
      </c>
      <c r="E1726" s="10">
        <v>1.4675485737908226E-2</v>
      </c>
      <c r="F1726" s="16">
        <f t="shared" si="26"/>
        <v>0.34398910798586135</v>
      </c>
      <c r="G1726" s="10">
        <v>2.396108126582008E-2</v>
      </c>
      <c r="H1726" s="10">
        <v>1.7392457709842161E-2</v>
      </c>
      <c r="I1726" s="8">
        <v>1</v>
      </c>
    </row>
    <row r="1727" spans="1:9" x14ac:dyDescent="0.3">
      <c r="A1727" s="17">
        <v>96046</v>
      </c>
      <c r="B1727" s="18">
        <v>1144</v>
      </c>
      <c r="C1727" s="18">
        <v>16</v>
      </c>
      <c r="D1727" s="39">
        <v>37267</v>
      </c>
      <c r="E1727" s="19">
        <v>1.3986013986013986E-2</v>
      </c>
      <c r="F1727" s="20">
        <f t="shared" si="26"/>
        <v>0.69478523334907871</v>
      </c>
      <c r="G1727" s="19">
        <v>2.396108126582008E-2</v>
      </c>
      <c r="H1727" s="19">
        <v>2.052976677014063E-2</v>
      </c>
      <c r="I1727" s="17">
        <v>1</v>
      </c>
    </row>
    <row r="1728" spans="1:9" x14ac:dyDescent="0.3">
      <c r="A1728" s="11">
        <v>96047</v>
      </c>
      <c r="B1728" s="12">
        <v>4667</v>
      </c>
      <c r="C1728" s="12">
        <v>112</v>
      </c>
      <c r="D1728" s="40">
        <v>251610</v>
      </c>
      <c r="E1728" s="13">
        <v>2.3998285836725947E-2</v>
      </c>
      <c r="F1728" s="21">
        <f t="shared" si="26"/>
        <v>0.63439871486048283</v>
      </c>
      <c r="G1728" s="13">
        <v>2.396108126582008E-2</v>
      </c>
      <c r="H1728" s="13">
        <v>2.3986930452298563E-2</v>
      </c>
      <c r="I1728" s="11">
        <v>1</v>
      </c>
    </row>
    <row r="1729" spans="1:9" x14ac:dyDescent="0.3">
      <c r="A1729" s="11">
        <v>96048</v>
      </c>
      <c r="B1729" s="12">
        <v>3891</v>
      </c>
      <c r="C1729" s="12">
        <v>68</v>
      </c>
      <c r="D1729" s="40">
        <v>158752</v>
      </c>
      <c r="E1729" s="13">
        <v>1.7476227190953483E-2</v>
      </c>
      <c r="F1729" s="21">
        <f t="shared" si="26"/>
        <v>0.47929837702204897</v>
      </c>
      <c r="G1729" s="13">
        <v>2.396108126582008E-2</v>
      </c>
      <c r="H1729" s="13">
        <v>1.9847098174666945E-2</v>
      </c>
      <c r="I1729" s="11">
        <v>1</v>
      </c>
    </row>
    <row r="1730" spans="1:9" x14ac:dyDescent="0.3">
      <c r="A1730" s="11">
        <v>96050</v>
      </c>
      <c r="B1730" s="12">
        <v>2221</v>
      </c>
      <c r="C1730" s="12">
        <v>33</v>
      </c>
      <c r="D1730" s="40">
        <v>83347</v>
      </c>
      <c r="E1730" s="13">
        <v>1.4858171994597028E-2</v>
      </c>
      <c r="F1730" s="21">
        <f t="shared" si="26"/>
        <v>0.822722404924498</v>
      </c>
      <c r="G1730" s="13">
        <v>2.396108126582008E-2</v>
      </c>
      <c r="H1730" s="13">
        <v>1.9598071625943909E-2</v>
      </c>
      <c r="I1730" s="11">
        <v>1</v>
      </c>
    </row>
    <row r="1731" spans="1:9" x14ac:dyDescent="0.3">
      <c r="A1731" s="8">
        <v>96051</v>
      </c>
      <c r="B1731" s="9">
        <v>6544</v>
      </c>
      <c r="C1731" s="9">
        <v>127</v>
      </c>
      <c r="D1731" s="41">
        <v>264516</v>
      </c>
      <c r="E1731" s="10">
        <v>1.9407090464547676E-2</v>
      </c>
      <c r="F1731" s="16">
        <f t="shared" ref="F1731:F1794" si="27">IF(B1732&gt;9668,1,SQRT(B1732/9668))</f>
        <v>0.93317250421953668</v>
      </c>
      <c r="G1731" s="10">
        <v>2.396108126582008E-2</v>
      </c>
      <c r="H1731" s="10">
        <v>2.0214411001793206E-2</v>
      </c>
      <c r="I1731" s="8">
        <v>1</v>
      </c>
    </row>
    <row r="1732" spans="1:9" x14ac:dyDescent="0.3">
      <c r="A1732" s="17">
        <v>96052</v>
      </c>
      <c r="B1732" s="18">
        <v>8419</v>
      </c>
      <c r="C1732" s="18">
        <v>155</v>
      </c>
      <c r="D1732" s="39">
        <v>350721</v>
      </c>
      <c r="E1732" s="19">
        <v>1.8410737617294216E-2</v>
      </c>
      <c r="F1732" s="20">
        <f t="shared" si="27"/>
        <v>0.38913672317787001</v>
      </c>
      <c r="G1732" s="19">
        <v>2.396108126582008E-2</v>
      </c>
      <c r="H1732" s="19">
        <v>1.8781653184046197E-2</v>
      </c>
      <c r="I1732" s="17">
        <v>1</v>
      </c>
    </row>
    <row r="1733" spans="1:9" x14ac:dyDescent="0.3">
      <c r="A1733" s="11">
        <v>96054</v>
      </c>
      <c r="B1733" s="12">
        <v>1464</v>
      </c>
      <c r="C1733" s="12">
        <v>18</v>
      </c>
      <c r="D1733" s="40">
        <v>42354</v>
      </c>
      <c r="E1733" s="13">
        <v>1.2295081967213115E-2</v>
      </c>
      <c r="F1733" s="21">
        <f t="shared" si="27"/>
        <v>1</v>
      </c>
      <c r="G1733" s="13">
        <v>2.396108126582008E-2</v>
      </c>
      <c r="H1733" s="13">
        <v>1.9421412526164836E-2</v>
      </c>
      <c r="I1733" s="11">
        <v>1</v>
      </c>
    </row>
    <row r="1734" spans="1:9" x14ac:dyDescent="0.3">
      <c r="A1734" s="11">
        <v>96055</v>
      </c>
      <c r="B1734" s="12">
        <v>15414</v>
      </c>
      <c r="C1734" s="12">
        <v>328</v>
      </c>
      <c r="D1734" s="40">
        <v>777646</v>
      </c>
      <c r="E1734" s="13">
        <v>2.127935642922019E-2</v>
      </c>
      <c r="F1734" s="21">
        <f t="shared" si="27"/>
        <v>0.9050380754864763</v>
      </c>
      <c r="G1734" s="13">
        <v>2.396108126582008E-2</v>
      </c>
      <c r="H1734" s="13">
        <v>2.127935642922019E-2</v>
      </c>
      <c r="I1734" s="11">
        <v>1</v>
      </c>
    </row>
    <row r="1735" spans="1:9" x14ac:dyDescent="0.3">
      <c r="A1735" s="11">
        <v>96056</v>
      </c>
      <c r="B1735" s="12">
        <v>7919</v>
      </c>
      <c r="C1735" s="12">
        <v>127</v>
      </c>
      <c r="D1735" s="40">
        <v>304848</v>
      </c>
      <c r="E1735" s="13">
        <v>1.6037378456875868E-2</v>
      </c>
      <c r="F1735" s="21">
        <f t="shared" si="27"/>
        <v>0.81685542950894674</v>
      </c>
      <c r="G1735" s="13">
        <v>2.396108126582008E-2</v>
      </c>
      <c r="H1735" s="13">
        <v>1.6789828524886422E-2</v>
      </c>
      <c r="I1735" s="11">
        <v>1</v>
      </c>
    </row>
    <row r="1736" spans="1:9" x14ac:dyDescent="0.3">
      <c r="A1736" s="8">
        <v>96057</v>
      </c>
      <c r="B1736" s="9">
        <v>6451</v>
      </c>
      <c r="C1736" s="9">
        <v>129</v>
      </c>
      <c r="D1736" s="41">
        <v>302672</v>
      </c>
      <c r="E1736" s="10">
        <v>1.999689970547202E-2</v>
      </c>
      <c r="F1736" s="16">
        <f t="shared" si="27"/>
        <v>0.52502536534661237</v>
      </c>
      <c r="G1736" s="10">
        <v>2.396108126582008E-2</v>
      </c>
      <c r="H1736" s="10">
        <v>2.0722918034690521E-2</v>
      </c>
      <c r="I1736" s="8">
        <v>1</v>
      </c>
    </row>
    <row r="1737" spans="1:9" x14ac:dyDescent="0.3">
      <c r="A1737" s="17">
        <v>96058</v>
      </c>
      <c r="B1737" s="18">
        <v>2665</v>
      </c>
      <c r="C1737" s="18">
        <v>57</v>
      </c>
      <c r="D1737" s="39">
        <v>131654</v>
      </c>
      <c r="E1737" s="19">
        <v>2.1388367729831145E-2</v>
      </c>
      <c r="F1737" s="20">
        <f t="shared" si="27"/>
        <v>0.56451765432434087</v>
      </c>
      <c r="G1737" s="19">
        <v>2.396108126582008E-2</v>
      </c>
      <c r="H1737" s="19">
        <v>2.2610341401655312E-2</v>
      </c>
      <c r="I1737" s="17">
        <v>1</v>
      </c>
    </row>
    <row r="1738" spans="1:9" x14ac:dyDescent="0.3">
      <c r="A1738" s="11">
        <v>96059</v>
      </c>
      <c r="B1738" s="12">
        <v>3081</v>
      </c>
      <c r="C1738" s="12">
        <v>44</v>
      </c>
      <c r="D1738" s="40">
        <v>111463</v>
      </c>
      <c r="E1738" s="13">
        <v>1.4281077572216814E-2</v>
      </c>
      <c r="F1738" s="21">
        <f t="shared" si="27"/>
        <v>0.18697779300371786</v>
      </c>
      <c r="G1738" s="13">
        <v>2.396108126582008E-2</v>
      </c>
      <c r="H1738" s="13">
        <v>1.8496548286856207E-2</v>
      </c>
      <c r="I1738" s="11">
        <v>1</v>
      </c>
    </row>
    <row r="1739" spans="1:9" x14ac:dyDescent="0.3">
      <c r="A1739" s="11">
        <v>96061</v>
      </c>
      <c r="B1739" s="12">
        <v>338</v>
      </c>
      <c r="C1739" s="12">
        <v>8</v>
      </c>
      <c r="D1739" s="40">
        <v>21027</v>
      </c>
      <c r="E1739" s="13">
        <v>2.3668639053254437E-2</v>
      </c>
      <c r="F1739" s="21">
        <f t="shared" si="27"/>
        <v>0.76344655431199404</v>
      </c>
      <c r="G1739" s="13">
        <v>2.396108126582008E-2</v>
      </c>
      <c r="H1739" s="13">
        <v>2.3906401066333433E-2</v>
      </c>
      <c r="I1739" s="11">
        <v>1</v>
      </c>
    </row>
    <row r="1740" spans="1:9" x14ac:dyDescent="0.3">
      <c r="A1740" s="11">
        <v>96062</v>
      </c>
      <c r="B1740" s="12">
        <v>5635</v>
      </c>
      <c r="C1740" s="12">
        <v>155</v>
      </c>
      <c r="D1740" s="40">
        <v>355102</v>
      </c>
      <c r="E1740" s="13">
        <v>2.7506654835847383E-2</v>
      </c>
      <c r="F1740" s="21">
        <f t="shared" si="27"/>
        <v>0.27365347173019311</v>
      </c>
      <c r="G1740" s="13">
        <v>2.396108126582008E-2</v>
      </c>
      <c r="H1740" s="13">
        <v>2.6667937190917101E-2</v>
      </c>
      <c r="I1740" s="11">
        <v>2</v>
      </c>
    </row>
    <row r="1741" spans="1:9" x14ac:dyDescent="0.3">
      <c r="A1741" s="8">
        <v>96063</v>
      </c>
      <c r="B1741" s="9">
        <v>724</v>
      </c>
      <c r="C1741" s="9">
        <v>5</v>
      </c>
      <c r="D1741" s="41">
        <v>12523</v>
      </c>
      <c r="E1741" s="10">
        <v>6.9060773480662981E-3</v>
      </c>
      <c r="F1741" s="16">
        <f t="shared" si="27"/>
        <v>1</v>
      </c>
      <c r="G1741" s="10">
        <v>2.396108126582008E-2</v>
      </c>
      <c r="H1741" s="10">
        <v>1.9293920233354713E-2</v>
      </c>
      <c r="I1741" s="8">
        <v>1</v>
      </c>
    </row>
    <row r="1742" spans="1:9" x14ac:dyDescent="0.3">
      <c r="A1742" s="17">
        <v>96064</v>
      </c>
      <c r="B1742" s="18">
        <v>21812</v>
      </c>
      <c r="C1742" s="18">
        <v>331</v>
      </c>
      <c r="D1742" s="39">
        <v>724133</v>
      </c>
      <c r="E1742" s="19">
        <v>1.5175132954337062E-2</v>
      </c>
      <c r="F1742" s="20">
        <f t="shared" si="27"/>
        <v>0.48796013049556397</v>
      </c>
      <c r="G1742" s="19">
        <v>2.396108126582008E-2</v>
      </c>
      <c r="H1742" s="19">
        <v>1.5175132954337062E-2</v>
      </c>
      <c r="I1742" s="17">
        <v>1</v>
      </c>
    </row>
    <row r="1743" spans="1:9" x14ac:dyDescent="0.3">
      <c r="A1743" s="11">
        <v>96065</v>
      </c>
      <c r="B1743" s="12">
        <v>2302</v>
      </c>
      <c r="C1743" s="12">
        <v>46</v>
      </c>
      <c r="D1743" s="40">
        <v>96467</v>
      </c>
      <c r="E1743" s="13">
        <v>1.998262380538662E-2</v>
      </c>
      <c r="F1743" s="21">
        <f t="shared" si="27"/>
        <v>1</v>
      </c>
      <c r="G1743" s="13">
        <v>2.396108126582008E-2</v>
      </c>
      <c r="H1743" s="13">
        <v>2.201975264425592E-2</v>
      </c>
      <c r="I1743" s="11">
        <v>1</v>
      </c>
    </row>
    <row r="1744" spans="1:9" x14ac:dyDescent="0.3">
      <c r="A1744" s="11">
        <v>96067</v>
      </c>
      <c r="B1744" s="12">
        <v>35731</v>
      </c>
      <c r="C1744" s="12">
        <v>733</v>
      </c>
      <c r="D1744" s="40">
        <v>1658757</v>
      </c>
      <c r="E1744" s="13">
        <v>2.0514399261145785E-2</v>
      </c>
      <c r="F1744" s="21">
        <f t="shared" si="27"/>
        <v>0.18334681060278268</v>
      </c>
      <c r="G1744" s="13">
        <v>2.396108126582008E-2</v>
      </c>
      <c r="H1744" s="13">
        <v>2.0514399261145785E-2</v>
      </c>
      <c r="I1744" s="11">
        <v>1</v>
      </c>
    </row>
    <row r="1745" spans="1:9" x14ac:dyDescent="0.3">
      <c r="A1745" s="11">
        <v>96068</v>
      </c>
      <c r="B1745" s="12">
        <v>325</v>
      </c>
      <c r="C1745" s="12">
        <v>5</v>
      </c>
      <c r="D1745" s="40">
        <v>6933</v>
      </c>
      <c r="E1745" s="13">
        <v>1.5384615384615385E-2</v>
      </c>
      <c r="F1745" s="21">
        <f t="shared" si="27"/>
        <v>0.72701292045754262</v>
      </c>
      <c r="G1745" s="13">
        <v>2.396108126582008E-2</v>
      </c>
      <c r="H1745" s="13">
        <v>2.2388613600257616E-2</v>
      </c>
      <c r="I1745" s="11">
        <v>1</v>
      </c>
    </row>
    <row r="1746" spans="1:9" x14ac:dyDescent="0.3">
      <c r="A1746" s="8">
        <v>96069</v>
      </c>
      <c r="B1746" s="9">
        <v>5110</v>
      </c>
      <c r="C1746" s="9">
        <v>128</v>
      </c>
      <c r="D1746" s="41">
        <v>288081</v>
      </c>
      <c r="E1746" s="10">
        <v>2.5048923679060666E-2</v>
      </c>
      <c r="F1746" s="16">
        <f t="shared" si="27"/>
        <v>3.9389213454103039E-2</v>
      </c>
      <c r="G1746" s="10">
        <v>2.396108126582008E-2</v>
      </c>
      <c r="H1746" s="10">
        <v>2.4751956755667697E-2</v>
      </c>
      <c r="I1746" s="8">
        <v>1</v>
      </c>
    </row>
    <row r="1747" spans="1:9" x14ac:dyDescent="0.3">
      <c r="A1747" s="17">
        <v>96070</v>
      </c>
      <c r="B1747" s="18">
        <v>15</v>
      </c>
      <c r="C1747" s="18">
        <v>0</v>
      </c>
      <c r="D1747" s="39">
        <v>0</v>
      </c>
      <c r="E1747" s="19">
        <v>0</v>
      </c>
      <c r="F1747" s="20">
        <f t="shared" si="27"/>
        <v>0.31789153321981123</v>
      </c>
      <c r="G1747" s="19">
        <v>2.396108126582008E-2</v>
      </c>
      <c r="H1747" s="19">
        <v>2.3017273121249581E-2</v>
      </c>
      <c r="I1747" s="17">
        <v>1</v>
      </c>
    </row>
    <row r="1748" spans="1:9" x14ac:dyDescent="0.3">
      <c r="A1748" s="11">
        <v>96071</v>
      </c>
      <c r="B1748" s="12">
        <v>977</v>
      </c>
      <c r="C1748" s="12">
        <v>12</v>
      </c>
      <c r="D1748" s="40">
        <v>29681</v>
      </c>
      <c r="E1748" s="13">
        <v>1.2282497441146366E-2</v>
      </c>
      <c r="F1748" s="21">
        <f t="shared" si="27"/>
        <v>1</v>
      </c>
      <c r="G1748" s="13">
        <v>2.396108126582008E-2</v>
      </c>
      <c r="H1748" s="13">
        <v>2.0248558347958464E-2</v>
      </c>
      <c r="I1748" s="11">
        <v>1</v>
      </c>
    </row>
    <row r="1749" spans="1:9" x14ac:dyDescent="0.3">
      <c r="A1749" s="11">
        <v>96073</v>
      </c>
      <c r="B1749" s="12">
        <v>22283</v>
      </c>
      <c r="C1749" s="12">
        <v>496</v>
      </c>
      <c r="D1749" s="40">
        <v>1184927</v>
      </c>
      <c r="E1749" s="13">
        <v>2.2259121303235652E-2</v>
      </c>
      <c r="F1749" s="21">
        <f t="shared" si="27"/>
        <v>0.27908029105250548</v>
      </c>
      <c r="G1749" s="13">
        <v>2.396108126582008E-2</v>
      </c>
      <c r="H1749" s="13">
        <v>2.2259121303235652E-2</v>
      </c>
      <c r="I1749" s="11">
        <v>1</v>
      </c>
    </row>
    <row r="1750" spans="1:9" x14ac:dyDescent="0.3">
      <c r="A1750" s="11">
        <v>96074</v>
      </c>
      <c r="B1750" s="12">
        <v>753</v>
      </c>
      <c r="C1750" s="12">
        <v>16</v>
      </c>
      <c r="D1750" s="40">
        <v>26304</v>
      </c>
      <c r="E1750" s="13">
        <v>2.1248339973439574E-2</v>
      </c>
      <c r="F1750" s="21">
        <f t="shared" si="27"/>
        <v>0.4253305560616768</v>
      </c>
      <c r="G1750" s="13">
        <v>2.396108126582008E-2</v>
      </c>
      <c r="H1750" s="13">
        <v>2.3204008636392378E-2</v>
      </c>
      <c r="I1750" s="11">
        <v>1</v>
      </c>
    </row>
    <row r="1751" spans="1:9" x14ac:dyDescent="0.3">
      <c r="A1751" s="8">
        <v>96075</v>
      </c>
      <c r="B1751" s="9">
        <v>1749</v>
      </c>
      <c r="C1751" s="9">
        <v>38</v>
      </c>
      <c r="D1751" s="41">
        <v>79125</v>
      </c>
      <c r="E1751" s="10">
        <v>2.1726700971983991E-2</v>
      </c>
      <c r="F1751" s="16">
        <f t="shared" si="27"/>
        <v>0.32064529475353237</v>
      </c>
      <c r="G1751" s="10">
        <v>2.396108126582008E-2</v>
      </c>
      <c r="H1751" s="10">
        <v>2.3010731052989522E-2</v>
      </c>
      <c r="I1751" s="8">
        <v>1</v>
      </c>
    </row>
    <row r="1752" spans="1:9" x14ac:dyDescent="0.3">
      <c r="A1752" s="17">
        <v>96076</v>
      </c>
      <c r="B1752" s="18">
        <v>994</v>
      </c>
      <c r="C1752" s="18">
        <v>15</v>
      </c>
      <c r="D1752" s="39">
        <v>47410</v>
      </c>
      <c r="E1752" s="19">
        <v>1.5090543259557344E-2</v>
      </c>
      <c r="F1752" s="20">
        <f t="shared" si="27"/>
        <v>0.30814350610683489</v>
      </c>
      <c r="G1752" s="19">
        <v>2.396108126582008E-2</v>
      </c>
      <c r="H1752" s="19">
        <v>2.1116784992179557E-2</v>
      </c>
      <c r="I1752" s="17">
        <v>1</v>
      </c>
    </row>
    <row r="1753" spans="1:9" x14ac:dyDescent="0.3">
      <c r="A1753" s="11">
        <v>96078</v>
      </c>
      <c r="B1753" s="12">
        <v>918</v>
      </c>
      <c r="C1753" s="12">
        <v>34</v>
      </c>
      <c r="D1753" s="40">
        <v>62557</v>
      </c>
      <c r="E1753" s="13">
        <v>3.7037037037037035E-2</v>
      </c>
      <c r="F1753" s="21">
        <f t="shared" si="27"/>
        <v>0.17408665849783692</v>
      </c>
      <c r="G1753" s="13">
        <v>2.396108126582008E-2</v>
      </c>
      <c r="H1753" s="13">
        <v>2.7990352122860773E-2</v>
      </c>
      <c r="I1753" s="11">
        <v>2</v>
      </c>
    </row>
    <row r="1754" spans="1:9" x14ac:dyDescent="0.3">
      <c r="A1754" s="11">
        <v>96079</v>
      </c>
      <c r="B1754" s="12">
        <v>293</v>
      </c>
      <c r="C1754" s="12">
        <v>8</v>
      </c>
      <c r="D1754" s="40">
        <v>16941</v>
      </c>
      <c r="E1754" s="13">
        <v>2.7303754266211604E-2</v>
      </c>
      <c r="F1754" s="21">
        <f t="shared" si="27"/>
        <v>1</v>
      </c>
      <c r="G1754" s="13">
        <v>2.396108126582008E-2</v>
      </c>
      <c r="H1754" s="13">
        <v>2.4542996038909182E-2</v>
      </c>
      <c r="I1754" s="11">
        <v>1</v>
      </c>
    </row>
    <row r="1755" spans="1:9" x14ac:dyDescent="0.3">
      <c r="A1755" s="11">
        <v>96080</v>
      </c>
      <c r="B1755" s="12">
        <v>108558</v>
      </c>
      <c r="C1755" s="12">
        <v>2528</v>
      </c>
      <c r="D1755" s="40">
        <v>5719791</v>
      </c>
      <c r="E1755" s="13">
        <v>2.3287090771753349E-2</v>
      </c>
      <c r="F1755" s="21">
        <f t="shared" si="27"/>
        <v>0.50278496223113045</v>
      </c>
      <c r="G1755" s="13">
        <v>2.396108126582008E-2</v>
      </c>
      <c r="H1755" s="13">
        <v>2.3287090771753349E-2</v>
      </c>
      <c r="I1755" s="11">
        <v>1</v>
      </c>
    </row>
    <row r="1756" spans="1:9" x14ac:dyDescent="0.3">
      <c r="A1756" s="8">
        <v>96084</v>
      </c>
      <c r="B1756" s="9">
        <v>2444</v>
      </c>
      <c r="C1756" s="9">
        <v>56</v>
      </c>
      <c r="D1756" s="41">
        <v>128613</v>
      </c>
      <c r="E1756" s="10">
        <v>2.2913256955810146E-2</v>
      </c>
      <c r="F1756" s="16">
        <f t="shared" si="27"/>
        <v>0.21646155807277501</v>
      </c>
      <c r="G1756" s="10">
        <v>2.396108126582008E-2</v>
      </c>
      <c r="H1756" s="10">
        <v>2.3434250959686875E-2</v>
      </c>
      <c r="I1756" s="8">
        <v>1</v>
      </c>
    </row>
    <row r="1757" spans="1:9" x14ac:dyDescent="0.3">
      <c r="A1757" s="17">
        <v>96085</v>
      </c>
      <c r="B1757" s="18">
        <v>453</v>
      </c>
      <c r="C1757" s="18">
        <v>12</v>
      </c>
      <c r="D1757" s="39">
        <v>24294</v>
      </c>
      <c r="E1757" s="19">
        <v>2.6490066225165563E-2</v>
      </c>
      <c r="F1757" s="20">
        <f t="shared" si="27"/>
        <v>0.41536481216210119</v>
      </c>
      <c r="G1757" s="19">
        <v>2.396108126582008E-2</v>
      </c>
      <c r="H1757" s="19">
        <v>2.4508509290462617E-2</v>
      </c>
      <c r="I1757" s="17">
        <v>1</v>
      </c>
    </row>
    <row r="1758" spans="1:9" x14ac:dyDescent="0.3">
      <c r="A1758" s="11">
        <v>96086</v>
      </c>
      <c r="B1758" s="12">
        <v>1668</v>
      </c>
      <c r="C1758" s="12">
        <v>16</v>
      </c>
      <c r="D1758" s="40">
        <v>34555</v>
      </c>
      <c r="E1758" s="13">
        <v>9.5923261390887284E-3</v>
      </c>
      <c r="F1758" s="21">
        <f t="shared" si="27"/>
        <v>0.69284719545024986</v>
      </c>
      <c r="G1758" s="13">
        <v>2.396108126582008E-2</v>
      </c>
      <c r="H1758" s="13">
        <v>1.7992805991602082E-2</v>
      </c>
      <c r="I1758" s="11">
        <v>1</v>
      </c>
    </row>
    <row r="1759" spans="1:9" x14ac:dyDescent="0.3">
      <c r="A1759" s="11">
        <v>96087</v>
      </c>
      <c r="B1759" s="12">
        <v>4641</v>
      </c>
      <c r="C1759" s="12">
        <v>113</v>
      </c>
      <c r="D1759" s="40">
        <v>239343</v>
      </c>
      <c r="E1759" s="13">
        <v>2.4348200818789054E-2</v>
      </c>
      <c r="F1759" s="21">
        <f t="shared" si="27"/>
        <v>1</v>
      </c>
      <c r="G1759" s="13">
        <v>2.396108126582008E-2</v>
      </c>
      <c r="H1759" s="13">
        <v>2.4229295962398586E-2</v>
      </c>
      <c r="I1759" s="11">
        <v>1</v>
      </c>
    </row>
    <row r="1760" spans="1:9" x14ac:dyDescent="0.3">
      <c r="A1760" s="11">
        <v>96088</v>
      </c>
      <c r="B1760" s="12">
        <v>23621</v>
      </c>
      <c r="C1760" s="12">
        <v>439</v>
      </c>
      <c r="D1760" s="40">
        <v>998028</v>
      </c>
      <c r="E1760" s="13">
        <v>1.8585157275305873E-2</v>
      </c>
      <c r="F1760" s="21">
        <f t="shared" si="27"/>
        <v>0.40668289926477891</v>
      </c>
      <c r="G1760" s="13">
        <v>2.396108126582008E-2</v>
      </c>
      <c r="H1760" s="13">
        <v>1.8585157275305873E-2</v>
      </c>
      <c r="I1760" s="11">
        <v>1</v>
      </c>
    </row>
    <row r="1761" spans="1:9" x14ac:dyDescent="0.3">
      <c r="A1761" s="8">
        <v>96089</v>
      </c>
      <c r="B1761" s="9">
        <v>1599</v>
      </c>
      <c r="C1761" s="9">
        <v>45</v>
      </c>
      <c r="D1761" s="41">
        <v>104451</v>
      </c>
      <c r="E1761" s="10">
        <v>2.8142589118198873E-2</v>
      </c>
      <c r="F1761" s="16">
        <f t="shared" si="27"/>
        <v>0.41660804993840372</v>
      </c>
      <c r="G1761" s="10">
        <v>2.396108126582008E-2</v>
      </c>
      <c r="H1761" s="10">
        <v>2.5661629002523931E-2</v>
      </c>
      <c r="I1761" s="8">
        <v>1</v>
      </c>
    </row>
    <row r="1762" spans="1:9" x14ac:dyDescent="0.3">
      <c r="A1762" s="17">
        <v>96090</v>
      </c>
      <c r="B1762" s="18">
        <v>1678</v>
      </c>
      <c r="C1762" s="18">
        <v>32</v>
      </c>
      <c r="D1762" s="39">
        <v>68743</v>
      </c>
      <c r="E1762" s="19">
        <v>1.9070321811680571E-2</v>
      </c>
      <c r="F1762" s="20">
        <f t="shared" si="27"/>
        <v>0.64962355032506836</v>
      </c>
      <c r="G1762" s="19">
        <v>2.396108126582008E-2</v>
      </c>
      <c r="H1762" s="19">
        <v>2.1923551506913205E-2</v>
      </c>
      <c r="I1762" s="17">
        <v>1</v>
      </c>
    </row>
    <row r="1763" spans="1:9" x14ac:dyDescent="0.3">
      <c r="A1763" s="11">
        <v>96091</v>
      </c>
      <c r="B1763" s="12">
        <v>4080</v>
      </c>
      <c r="C1763" s="12">
        <v>57</v>
      </c>
      <c r="D1763" s="40">
        <v>144282</v>
      </c>
      <c r="E1763" s="13">
        <v>1.3970588235294118E-2</v>
      </c>
      <c r="F1763" s="21">
        <f t="shared" si="27"/>
        <v>0.42545213118380004</v>
      </c>
      <c r="G1763" s="13">
        <v>2.396108126582008E-2</v>
      </c>
      <c r="H1763" s="13">
        <v>1.7471021713831955E-2</v>
      </c>
      <c r="I1763" s="11">
        <v>1</v>
      </c>
    </row>
    <row r="1764" spans="1:9" x14ac:dyDescent="0.3">
      <c r="A1764" s="11">
        <v>96092</v>
      </c>
      <c r="B1764" s="12">
        <v>1750</v>
      </c>
      <c r="C1764" s="12">
        <v>38</v>
      </c>
      <c r="D1764" s="40">
        <v>92924</v>
      </c>
      <c r="E1764" s="13">
        <v>2.1714285714285714E-2</v>
      </c>
      <c r="F1764" s="21">
        <f t="shared" si="27"/>
        <v>1</v>
      </c>
      <c r="G1764" s="13">
        <v>2.396108126582008E-2</v>
      </c>
      <c r="H1764" s="13">
        <v>2.3005177310085504E-2</v>
      </c>
      <c r="I1764" s="11">
        <v>1</v>
      </c>
    </row>
    <row r="1765" spans="1:9" x14ac:dyDescent="0.3">
      <c r="A1765" s="11">
        <v>96093</v>
      </c>
      <c r="B1765" s="12">
        <v>16810</v>
      </c>
      <c r="C1765" s="12">
        <v>312</v>
      </c>
      <c r="D1765" s="40">
        <v>679495</v>
      </c>
      <c r="E1765" s="13">
        <v>1.8560380725758475E-2</v>
      </c>
      <c r="F1765" s="21">
        <f t="shared" si="27"/>
        <v>1</v>
      </c>
      <c r="G1765" s="13">
        <v>2.396108126582008E-2</v>
      </c>
      <c r="H1765" s="13">
        <v>1.8560380725758475E-2</v>
      </c>
      <c r="I1765" s="11">
        <v>1</v>
      </c>
    </row>
    <row r="1766" spans="1:9" x14ac:dyDescent="0.3">
      <c r="A1766" s="8">
        <v>96094</v>
      </c>
      <c r="B1766" s="9">
        <v>28376</v>
      </c>
      <c r="C1766" s="9">
        <v>521</v>
      </c>
      <c r="D1766" s="41">
        <v>1156863</v>
      </c>
      <c r="E1766" s="10">
        <v>1.8360586411051594E-2</v>
      </c>
      <c r="F1766" s="16">
        <f t="shared" si="27"/>
        <v>7.8778426908206078E-2</v>
      </c>
      <c r="G1766" s="10">
        <v>2.396108126582008E-2</v>
      </c>
      <c r="H1766" s="10">
        <v>1.8360586411051594E-2</v>
      </c>
      <c r="I1766" s="8">
        <v>1</v>
      </c>
    </row>
    <row r="1767" spans="1:9" x14ac:dyDescent="0.3">
      <c r="A1767" s="17">
        <v>96095</v>
      </c>
      <c r="B1767" s="18">
        <v>60</v>
      </c>
      <c r="C1767" s="18">
        <v>2</v>
      </c>
      <c r="D1767" s="39">
        <v>2656</v>
      </c>
      <c r="E1767" s="19">
        <v>3.3333333333333333E-2</v>
      </c>
      <c r="F1767" s="20">
        <f t="shared" si="27"/>
        <v>0.6638767301121824</v>
      </c>
      <c r="G1767" s="19">
        <v>3.0348408162238168E-2</v>
      </c>
      <c r="H1767" s="19">
        <v>3.0583555871655753E-2</v>
      </c>
      <c r="I1767" s="17">
        <v>3</v>
      </c>
    </row>
    <row r="1768" spans="1:9" x14ac:dyDescent="0.3">
      <c r="A1768" s="11">
        <v>96096</v>
      </c>
      <c r="B1768" s="12">
        <v>4261</v>
      </c>
      <c r="C1768" s="12">
        <v>74</v>
      </c>
      <c r="D1768" s="40">
        <v>153923</v>
      </c>
      <c r="E1768" s="13">
        <v>1.73668153015724E-2</v>
      </c>
      <c r="F1768" s="21">
        <f t="shared" si="27"/>
        <v>1</v>
      </c>
      <c r="G1768" s="13">
        <v>2.396108126582008E-2</v>
      </c>
      <c r="H1768" s="13">
        <v>1.9583301539985273E-2</v>
      </c>
      <c r="I1768" s="11">
        <v>1</v>
      </c>
    </row>
    <row r="1769" spans="1:9" x14ac:dyDescent="0.3">
      <c r="A1769" s="11">
        <v>96097</v>
      </c>
      <c r="B1769" s="12">
        <v>41267</v>
      </c>
      <c r="C1769" s="12">
        <v>856</v>
      </c>
      <c r="D1769" s="40">
        <v>1955500</v>
      </c>
      <c r="E1769" s="13">
        <v>2.0742966535003755E-2</v>
      </c>
      <c r="F1769" s="21">
        <f t="shared" si="27"/>
        <v>1</v>
      </c>
      <c r="G1769" s="13">
        <v>2.396108126582008E-2</v>
      </c>
      <c r="H1769" s="13">
        <v>2.0742966535003755E-2</v>
      </c>
      <c r="I1769" s="11">
        <v>1</v>
      </c>
    </row>
    <row r="1770" spans="1:9" x14ac:dyDescent="0.3">
      <c r="A1770" s="11">
        <v>96101</v>
      </c>
      <c r="B1770" s="12">
        <v>23253</v>
      </c>
      <c r="C1770" s="12">
        <v>408</v>
      </c>
      <c r="D1770" s="40">
        <v>961892</v>
      </c>
      <c r="E1770" s="13">
        <v>1.7546123080892789E-2</v>
      </c>
      <c r="F1770" s="21">
        <f t="shared" si="27"/>
        <v>0.99163860581088059</v>
      </c>
      <c r="G1770" s="13">
        <v>2.396108126582008E-2</v>
      </c>
      <c r="H1770" s="13">
        <v>1.7546123080892789E-2</v>
      </c>
      <c r="I1770" s="11">
        <v>1</v>
      </c>
    </row>
    <row r="1771" spans="1:9" x14ac:dyDescent="0.3">
      <c r="A1771" s="8">
        <v>96103</v>
      </c>
      <c r="B1771" s="9">
        <v>9507</v>
      </c>
      <c r="C1771" s="9">
        <v>173</v>
      </c>
      <c r="D1771" s="41">
        <v>396564</v>
      </c>
      <c r="E1771" s="10">
        <v>1.8197117913116651E-2</v>
      </c>
      <c r="F1771" s="16">
        <f t="shared" si="27"/>
        <v>0.62825486765640559</v>
      </c>
      <c r="G1771" s="10">
        <v>2.396108126582008E-2</v>
      </c>
      <c r="H1771" s="10">
        <v>1.8245312682800243E-2</v>
      </c>
      <c r="I1771" s="8">
        <v>1</v>
      </c>
    </row>
    <row r="1772" spans="1:9" x14ac:dyDescent="0.3">
      <c r="A1772" s="17">
        <v>96104</v>
      </c>
      <c r="B1772" s="18">
        <v>3816</v>
      </c>
      <c r="C1772" s="18">
        <v>58</v>
      </c>
      <c r="D1772" s="39">
        <v>154958</v>
      </c>
      <c r="E1772" s="19">
        <v>1.5199161425576519E-2</v>
      </c>
      <c r="F1772" s="20">
        <f t="shared" si="27"/>
        <v>0.51808421479542333</v>
      </c>
      <c r="G1772" s="19">
        <v>2.396108126582008E-2</v>
      </c>
      <c r="H1772" s="19">
        <v>1.8456362476171828E-2</v>
      </c>
      <c r="I1772" s="17">
        <v>1</v>
      </c>
    </row>
    <row r="1773" spans="1:9" x14ac:dyDescent="0.3">
      <c r="A1773" s="11">
        <v>96105</v>
      </c>
      <c r="B1773" s="12">
        <v>2595</v>
      </c>
      <c r="C1773" s="12">
        <v>58</v>
      </c>
      <c r="D1773" s="40">
        <v>136139</v>
      </c>
      <c r="E1773" s="13">
        <v>2.2350674373795763E-2</v>
      </c>
      <c r="F1773" s="21">
        <f t="shared" si="27"/>
        <v>0.57594519460685867</v>
      </c>
      <c r="G1773" s="13">
        <v>2.396108126582008E-2</v>
      </c>
      <c r="H1773" s="13">
        <v>2.3126754875664523E-2</v>
      </c>
      <c r="I1773" s="11">
        <v>1</v>
      </c>
    </row>
    <row r="1774" spans="1:9" x14ac:dyDescent="0.3">
      <c r="A1774" s="11">
        <v>96106</v>
      </c>
      <c r="B1774" s="12">
        <v>3207</v>
      </c>
      <c r="C1774" s="12">
        <v>72</v>
      </c>
      <c r="D1774" s="40">
        <v>179879</v>
      </c>
      <c r="E1774" s="13">
        <v>2.2450888681010289E-2</v>
      </c>
      <c r="F1774" s="21">
        <f t="shared" si="27"/>
        <v>0.71655175750484701</v>
      </c>
      <c r="G1774" s="13">
        <v>2.396108126582008E-2</v>
      </c>
      <c r="H1774" s="13">
        <v>2.3091293103667969E-2</v>
      </c>
      <c r="I1774" s="11">
        <v>1</v>
      </c>
    </row>
    <row r="1775" spans="1:9" x14ac:dyDescent="0.3">
      <c r="A1775" s="11">
        <v>96107</v>
      </c>
      <c r="B1775" s="12">
        <v>4964</v>
      </c>
      <c r="C1775" s="12">
        <v>80</v>
      </c>
      <c r="D1775" s="40">
        <v>157720</v>
      </c>
      <c r="E1775" s="13">
        <v>1.6116035455278E-2</v>
      </c>
      <c r="F1775" s="21">
        <f t="shared" si="27"/>
        <v>0.32064529475353237</v>
      </c>
      <c r="G1775" s="13">
        <v>2.396108126582008E-2</v>
      </c>
      <c r="H1775" s="13">
        <v>1.8339699902570117E-2</v>
      </c>
      <c r="I1775" s="11">
        <v>1</v>
      </c>
    </row>
    <row r="1776" spans="1:9" x14ac:dyDescent="0.3">
      <c r="A1776" s="8">
        <v>96108</v>
      </c>
      <c r="B1776" s="9">
        <v>994</v>
      </c>
      <c r="C1776" s="9">
        <v>15</v>
      </c>
      <c r="D1776" s="41">
        <v>33969</v>
      </c>
      <c r="E1776" s="10">
        <v>1.5090543259557344E-2</v>
      </c>
      <c r="F1776" s="16">
        <f t="shared" si="27"/>
        <v>0.66216067882666918</v>
      </c>
      <c r="G1776" s="10">
        <v>2.396108126582008E-2</v>
      </c>
      <c r="H1776" s="10">
        <v>2.1116784992179557E-2</v>
      </c>
      <c r="I1776" s="8">
        <v>1</v>
      </c>
    </row>
    <row r="1777" spans="1:9" x14ac:dyDescent="0.3">
      <c r="A1777" s="17">
        <v>96109</v>
      </c>
      <c r="B1777" s="18">
        <v>4239</v>
      </c>
      <c r="C1777" s="18">
        <v>67</v>
      </c>
      <c r="D1777" s="39">
        <v>147756</v>
      </c>
      <c r="E1777" s="19">
        <v>1.5805614531729181E-2</v>
      </c>
      <c r="F1777" s="20">
        <f t="shared" si="27"/>
        <v>0.26618094641615891</v>
      </c>
      <c r="G1777" s="19">
        <v>2.396108126582008E-2</v>
      </c>
      <c r="H1777" s="19">
        <v>1.8560851877026132E-2</v>
      </c>
      <c r="I1777" s="17">
        <v>1</v>
      </c>
    </row>
    <row r="1778" spans="1:9" x14ac:dyDescent="0.3">
      <c r="A1778" s="11">
        <v>96110</v>
      </c>
      <c r="B1778" s="12">
        <v>685</v>
      </c>
      <c r="C1778" s="12">
        <v>11</v>
      </c>
      <c r="D1778" s="40">
        <v>20497</v>
      </c>
      <c r="E1778" s="13">
        <v>1.6058394160583942E-2</v>
      </c>
      <c r="F1778" s="21">
        <f t="shared" si="27"/>
        <v>0.24045708783091793</v>
      </c>
      <c r="G1778" s="13">
        <v>2.396108126582008E-2</v>
      </c>
      <c r="H1778" s="13">
        <v>2.1857536532917551E-2</v>
      </c>
      <c r="I1778" s="11">
        <v>1</v>
      </c>
    </row>
    <row r="1779" spans="1:9" x14ac:dyDescent="0.3">
      <c r="A1779" s="11">
        <v>96111</v>
      </c>
      <c r="B1779" s="12">
        <v>559</v>
      </c>
      <c r="C1779" s="12">
        <v>16</v>
      </c>
      <c r="D1779" s="40">
        <v>43721</v>
      </c>
      <c r="E1779" s="13">
        <v>2.8622540250447227E-2</v>
      </c>
      <c r="F1779" s="21">
        <f t="shared" si="27"/>
        <v>0.29441076683375145</v>
      </c>
      <c r="G1779" s="13">
        <v>2.396108126582008E-2</v>
      </c>
      <c r="H1779" s="13">
        <v>2.5081962118306794E-2</v>
      </c>
      <c r="I1779" s="11">
        <v>1</v>
      </c>
    </row>
    <row r="1780" spans="1:9" x14ac:dyDescent="0.3">
      <c r="A1780" s="11">
        <v>96112</v>
      </c>
      <c r="B1780" s="12">
        <v>838</v>
      </c>
      <c r="C1780" s="12">
        <v>19</v>
      </c>
      <c r="D1780" s="40">
        <v>44209</v>
      </c>
      <c r="E1780" s="13">
        <v>2.2673031026252982E-2</v>
      </c>
      <c r="F1780" s="21">
        <f t="shared" si="27"/>
        <v>0.59563298365732009</v>
      </c>
      <c r="G1780" s="13">
        <v>2.396108126582008E-2</v>
      </c>
      <c r="H1780" s="13">
        <v>2.3581865407068733E-2</v>
      </c>
      <c r="I1780" s="11">
        <v>1</v>
      </c>
    </row>
    <row r="1781" spans="1:9" x14ac:dyDescent="0.3">
      <c r="A1781" s="8">
        <v>96113</v>
      </c>
      <c r="B1781" s="9">
        <v>3430</v>
      </c>
      <c r="C1781" s="9">
        <v>77</v>
      </c>
      <c r="D1781" s="41">
        <v>193394</v>
      </c>
      <c r="E1781" s="10">
        <v>2.2448979591836733E-2</v>
      </c>
      <c r="F1781" s="16">
        <f t="shared" si="27"/>
        <v>1</v>
      </c>
      <c r="G1781" s="10">
        <v>2.396108126582008E-2</v>
      </c>
      <c r="H1781" s="10">
        <v>2.3060423634152151E-2</v>
      </c>
      <c r="I1781" s="8">
        <v>1</v>
      </c>
    </row>
    <row r="1782" spans="1:9" x14ac:dyDescent="0.3">
      <c r="A1782" s="17">
        <v>96114</v>
      </c>
      <c r="B1782" s="18">
        <v>16771</v>
      </c>
      <c r="C1782" s="18">
        <v>344</v>
      </c>
      <c r="D1782" s="39">
        <v>839237</v>
      </c>
      <c r="E1782" s="19">
        <v>2.0511597400274282E-2</v>
      </c>
      <c r="F1782" s="20">
        <f t="shared" si="27"/>
        <v>0.29685985878031451</v>
      </c>
      <c r="G1782" s="19">
        <v>2.396108126582008E-2</v>
      </c>
      <c r="H1782" s="19">
        <v>2.0511597400274282E-2</v>
      </c>
      <c r="I1782" s="17">
        <v>1</v>
      </c>
    </row>
    <row r="1783" spans="1:9" x14ac:dyDescent="0.3">
      <c r="A1783" s="11">
        <v>96115</v>
      </c>
      <c r="B1783" s="12">
        <v>852</v>
      </c>
      <c r="C1783" s="12">
        <v>11</v>
      </c>
      <c r="D1783" s="40">
        <v>20223</v>
      </c>
      <c r="E1783" s="13">
        <v>1.2910798122065728E-2</v>
      </c>
      <c r="F1783" s="21">
        <f t="shared" si="27"/>
        <v>0.28111133551330741</v>
      </c>
      <c r="G1783" s="13">
        <v>2.396108126582008E-2</v>
      </c>
      <c r="H1783" s="13">
        <v>2.0680695772282674E-2</v>
      </c>
      <c r="I1783" s="11">
        <v>1</v>
      </c>
    </row>
    <row r="1784" spans="1:9" x14ac:dyDescent="0.3">
      <c r="A1784" s="11">
        <v>96116</v>
      </c>
      <c r="B1784" s="12">
        <v>764</v>
      </c>
      <c r="C1784" s="12">
        <v>15</v>
      </c>
      <c r="D1784" s="40">
        <v>34188</v>
      </c>
      <c r="E1784" s="13">
        <v>1.9633507853403141E-2</v>
      </c>
      <c r="F1784" s="21">
        <f t="shared" si="27"/>
        <v>0.44818394178780929</v>
      </c>
      <c r="G1784" s="13">
        <v>2.396108126582008E-2</v>
      </c>
      <c r="H1784" s="13">
        <v>2.274455132432367E-2</v>
      </c>
      <c r="I1784" s="11">
        <v>1</v>
      </c>
    </row>
    <row r="1785" spans="1:9" x14ac:dyDescent="0.3">
      <c r="A1785" s="11">
        <v>96117</v>
      </c>
      <c r="B1785" s="12">
        <v>1942</v>
      </c>
      <c r="C1785" s="12">
        <v>41</v>
      </c>
      <c r="D1785" s="40">
        <v>96746</v>
      </c>
      <c r="E1785" s="13">
        <v>2.1112255406797117E-2</v>
      </c>
      <c r="F1785" s="21">
        <f t="shared" si="27"/>
        <v>0.8691846768566599</v>
      </c>
      <c r="G1785" s="13">
        <v>2.396108126582008E-2</v>
      </c>
      <c r="H1785" s="13">
        <v>2.2684283262856125E-2</v>
      </c>
      <c r="I1785" s="11">
        <v>1</v>
      </c>
    </row>
    <row r="1786" spans="1:9" x14ac:dyDescent="0.3">
      <c r="A1786" s="8">
        <v>96118</v>
      </c>
      <c r="B1786" s="9">
        <v>7304</v>
      </c>
      <c r="C1786" s="9">
        <v>137</v>
      </c>
      <c r="D1786" s="41">
        <v>300056</v>
      </c>
      <c r="E1786" s="10">
        <v>1.8756845564074479E-2</v>
      </c>
      <c r="F1786" s="16">
        <f t="shared" si="27"/>
        <v>0.20058870741084353</v>
      </c>
      <c r="G1786" s="10">
        <v>2.396108126582008E-2</v>
      </c>
      <c r="H1786" s="10">
        <v>1.9437639339112436E-2</v>
      </c>
      <c r="I1786" s="8">
        <v>1</v>
      </c>
    </row>
    <row r="1787" spans="1:9" x14ac:dyDescent="0.3">
      <c r="A1787" s="17">
        <v>96119</v>
      </c>
      <c r="B1787" s="18">
        <v>389</v>
      </c>
      <c r="C1787" s="18">
        <v>6</v>
      </c>
      <c r="D1787" s="39">
        <v>13844</v>
      </c>
      <c r="E1787" s="19">
        <v>1.5424164524421594E-2</v>
      </c>
      <c r="F1787" s="20">
        <f t="shared" si="27"/>
        <v>0.64298190828472357</v>
      </c>
      <c r="G1787" s="19">
        <v>2.396108126582008E-2</v>
      </c>
      <c r="H1787" s="19">
        <v>2.2248672171388966E-2</v>
      </c>
      <c r="I1787" s="17">
        <v>1</v>
      </c>
    </row>
    <row r="1788" spans="1:9" x14ac:dyDescent="0.3">
      <c r="A1788" s="11">
        <v>96120</v>
      </c>
      <c r="B1788" s="12">
        <v>3997</v>
      </c>
      <c r="C1788" s="12">
        <v>86</v>
      </c>
      <c r="D1788" s="40">
        <v>196885</v>
      </c>
      <c r="E1788" s="13">
        <v>2.1516137102827119E-2</v>
      </c>
      <c r="F1788" s="21">
        <f t="shared" si="27"/>
        <v>0.48658036009987016</v>
      </c>
      <c r="G1788" s="13">
        <v>2.396108126582008E-2</v>
      </c>
      <c r="H1788" s="13">
        <v>2.2389026402249268E-2</v>
      </c>
      <c r="I1788" s="11">
        <v>1</v>
      </c>
    </row>
    <row r="1789" spans="1:9" x14ac:dyDescent="0.3">
      <c r="A1789" s="11">
        <v>96121</v>
      </c>
      <c r="B1789" s="12">
        <v>2289</v>
      </c>
      <c r="C1789" s="12">
        <v>52</v>
      </c>
      <c r="D1789" s="40">
        <v>140259</v>
      </c>
      <c r="E1789" s="13">
        <v>2.2717343818261248E-2</v>
      </c>
      <c r="F1789" s="21">
        <f t="shared" si="27"/>
        <v>1</v>
      </c>
      <c r="G1789" s="13">
        <v>2.396108126582008E-2</v>
      </c>
      <c r="H1789" s="13">
        <v>2.3355903050717209E-2</v>
      </c>
      <c r="I1789" s="11">
        <v>1</v>
      </c>
    </row>
    <row r="1790" spans="1:9" x14ac:dyDescent="0.3">
      <c r="A1790" s="11">
        <v>96122</v>
      </c>
      <c r="B1790" s="12">
        <v>17371</v>
      </c>
      <c r="C1790" s="12">
        <v>340</v>
      </c>
      <c r="D1790" s="40">
        <v>800209</v>
      </c>
      <c r="E1790" s="13">
        <v>1.9572851303897298E-2</v>
      </c>
      <c r="F1790" s="21">
        <f t="shared" si="27"/>
        <v>0.22695844670972706</v>
      </c>
      <c r="G1790" s="13">
        <v>2.396108126582008E-2</v>
      </c>
      <c r="H1790" s="13">
        <v>1.9572851303897298E-2</v>
      </c>
      <c r="I1790" s="11">
        <v>1</v>
      </c>
    </row>
    <row r="1791" spans="1:9" x14ac:dyDescent="0.3">
      <c r="A1791" s="8">
        <v>96123</v>
      </c>
      <c r="B1791" s="9">
        <v>498</v>
      </c>
      <c r="C1791" s="9">
        <v>11</v>
      </c>
      <c r="D1791" s="41">
        <v>10899</v>
      </c>
      <c r="E1791" s="10">
        <v>2.2088353413654619E-2</v>
      </c>
      <c r="F1791" s="16">
        <f t="shared" si="27"/>
        <v>0.43040714480829345</v>
      </c>
      <c r="G1791" s="10">
        <v>2.396108126582008E-2</v>
      </c>
      <c r="H1791" s="10">
        <v>2.3536049861382566E-2</v>
      </c>
      <c r="I1791" s="8">
        <v>1</v>
      </c>
    </row>
    <row r="1792" spans="1:9" x14ac:dyDescent="0.3">
      <c r="A1792" s="17">
        <v>96124</v>
      </c>
      <c r="B1792" s="18">
        <v>1791</v>
      </c>
      <c r="C1792" s="18">
        <v>26</v>
      </c>
      <c r="D1792" s="39">
        <v>52860</v>
      </c>
      <c r="E1792" s="19">
        <v>1.4517029592406477E-2</v>
      </c>
      <c r="F1792" s="20">
        <f t="shared" si="27"/>
        <v>0.43352000477334873</v>
      </c>
      <c r="G1792" s="19">
        <v>2.396108126582008E-2</v>
      </c>
      <c r="H1792" s="19">
        <v>1.9896293949644143E-2</v>
      </c>
      <c r="I1792" s="17">
        <v>1</v>
      </c>
    </row>
    <row r="1793" spans="1:9" x14ac:dyDescent="0.3">
      <c r="A1793" s="11">
        <v>96125</v>
      </c>
      <c r="B1793" s="12">
        <v>1817</v>
      </c>
      <c r="C1793" s="12">
        <v>41</v>
      </c>
      <c r="D1793" s="40">
        <v>105186</v>
      </c>
      <c r="E1793" s="13">
        <v>2.2564667033571822E-2</v>
      </c>
      <c r="F1793" s="21">
        <f t="shared" si="27"/>
        <v>0.39125737497361673</v>
      </c>
      <c r="G1793" s="13">
        <v>2.396108126582008E-2</v>
      </c>
      <c r="H1793" s="13">
        <v>2.3355707761190243E-2</v>
      </c>
      <c r="I1793" s="11">
        <v>1</v>
      </c>
    </row>
    <row r="1794" spans="1:9" x14ac:dyDescent="0.3">
      <c r="A1794" s="11">
        <v>96126</v>
      </c>
      <c r="B1794" s="12">
        <v>1480</v>
      </c>
      <c r="C1794" s="12">
        <v>36</v>
      </c>
      <c r="D1794" s="40">
        <v>85467</v>
      </c>
      <c r="E1794" s="13">
        <v>2.4324324324324326E-2</v>
      </c>
      <c r="F1794" s="21">
        <f t="shared" si="27"/>
        <v>0.56835236467014727</v>
      </c>
      <c r="G1794" s="13">
        <v>2.396108126582008E-2</v>
      </c>
      <c r="H1794" s="13">
        <v>2.4103202791367836E-2</v>
      </c>
      <c r="I1794" s="11">
        <v>1</v>
      </c>
    </row>
    <row r="1795" spans="1:9" x14ac:dyDescent="0.3">
      <c r="A1795" s="11">
        <v>96128</v>
      </c>
      <c r="B1795" s="12">
        <v>3123</v>
      </c>
      <c r="C1795" s="12">
        <v>65</v>
      </c>
      <c r="D1795" s="40">
        <v>180039</v>
      </c>
      <c r="E1795" s="13">
        <v>2.0813320525136087E-2</v>
      </c>
      <c r="F1795" s="21">
        <f t="shared" ref="F1795:F1820" si="28">IF(B1796&gt;9668,1,SQRT(B1796/9668))</f>
        <v>0.3531875068249789</v>
      </c>
      <c r="G1795" s="13">
        <v>2.396108126582008E-2</v>
      </c>
      <c r="H1795" s="13">
        <v>2.217204400543648E-2</v>
      </c>
      <c r="I1795" s="11">
        <v>1</v>
      </c>
    </row>
    <row r="1796" spans="1:9" x14ac:dyDescent="0.3">
      <c r="A1796" s="8">
        <v>96129</v>
      </c>
      <c r="B1796" s="9">
        <v>1206</v>
      </c>
      <c r="C1796" s="9">
        <v>26</v>
      </c>
      <c r="D1796" s="41">
        <v>67228</v>
      </c>
      <c r="E1796" s="10">
        <v>2.1558872305140961E-2</v>
      </c>
      <c r="F1796" s="16">
        <f t="shared" si="28"/>
        <v>1</v>
      </c>
      <c r="G1796" s="10">
        <v>2.396108126582008E-2</v>
      </c>
      <c r="H1796" s="10">
        <v>2.31126510721252E-2</v>
      </c>
      <c r="I1796" s="8">
        <v>1</v>
      </c>
    </row>
    <row r="1797" spans="1:9" x14ac:dyDescent="0.3">
      <c r="A1797" s="17">
        <v>96130</v>
      </c>
      <c r="B1797" s="18">
        <v>61276</v>
      </c>
      <c r="C1797" s="18">
        <v>1400</v>
      </c>
      <c r="D1797" s="39">
        <v>3351916</v>
      </c>
      <c r="E1797" s="19">
        <v>2.2847444350153404E-2</v>
      </c>
      <c r="F1797" s="20">
        <f t="shared" si="28"/>
        <v>0.14418819587449158</v>
      </c>
      <c r="G1797" s="19">
        <v>2.396108126582008E-2</v>
      </c>
      <c r="H1797" s="19">
        <v>2.2847444350153404E-2</v>
      </c>
      <c r="I1797" s="17">
        <v>1</v>
      </c>
    </row>
    <row r="1798" spans="1:9" x14ac:dyDescent="0.3">
      <c r="A1798" s="11">
        <v>96132</v>
      </c>
      <c r="B1798" s="12">
        <v>201</v>
      </c>
      <c r="C1798" s="12">
        <v>11</v>
      </c>
      <c r="D1798" s="40">
        <v>27776</v>
      </c>
      <c r="E1798" s="13">
        <v>5.4726368159203981E-2</v>
      </c>
      <c r="F1798" s="21">
        <f t="shared" si="28"/>
        <v>0.23742690445839343</v>
      </c>
      <c r="G1798" s="13">
        <v>2.396108126582008E-2</v>
      </c>
      <c r="H1798" s="13">
        <v>2.8397072478538246E-2</v>
      </c>
      <c r="I1798" s="11">
        <v>2</v>
      </c>
    </row>
    <row r="1799" spans="1:9" x14ac:dyDescent="0.3">
      <c r="A1799" s="11">
        <v>96133</v>
      </c>
      <c r="B1799" s="12">
        <v>545</v>
      </c>
      <c r="C1799" s="12">
        <v>8</v>
      </c>
      <c r="D1799" s="40">
        <v>21797</v>
      </c>
      <c r="E1799" s="13">
        <v>1.4678899082568808E-2</v>
      </c>
      <c r="F1799" s="21">
        <f t="shared" si="28"/>
        <v>0.90292129210883254</v>
      </c>
      <c r="G1799" s="13">
        <v>2.396108126582008E-2</v>
      </c>
      <c r="H1799" s="13">
        <v>2.1757241483431881E-2</v>
      </c>
      <c r="I1799" s="11">
        <v>1</v>
      </c>
    </row>
    <row r="1800" spans="1:9" x14ac:dyDescent="0.3">
      <c r="A1800" s="11">
        <v>96134</v>
      </c>
      <c r="B1800" s="12">
        <v>7882</v>
      </c>
      <c r="C1800" s="12">
        <v>145</v>
      </c>
      <c r="D1800" s="40">
        <v>312079</v>
      </c>
      <c r="E1800" s="13">
        <v>1.839634610504948E-2</v>
      </c>
      <c r="F1800" s="21">
        <f t="shared" si="28"/>
        <v>0.23764462747934628</v>
      </c>
      <c r="G1800" s="13">
        <v>2.396108126582008E-2</v>
      </c>
      <c r="H1800" s="13">
        <v>1.8936563404213638E-2</v>
      </c>
      <c r="I1800" s="11">
        <v>1</v>
      </c>
    </row>
    <row r="1801" spans="1:9" x14ac:dyDescent="0.3">
      <c r="A1801" s="8">
        <v>96135</v>
      </c>
      <c r="B1801" s="9">
        <v>546</v>
      </c>
      <c r="C1801" s="9">
        <v>14</v>
      </c>
      <c r="D1801" s="41">
        <v>27009</v>
      </c>
      <c r="E1801" s="10">
        <v>2.564102564102564E-2</v>
      </c>
      <c r="F1801" s="16">
        <f t="shared" si="28"/>
        <v>0.23523859136985401</v>
      </c>
      <c r="G1801" s="10">
        <v>2.396108126582008E-2</v>
      </c>
      <c r="H1801" s="10">
        <v>2.4360311021051829E-2</v>
      </c>
      <c r="I1801" s="8">
        <v>1</v>
      </c>
    </row>
    <row r="1802" spans="1:9" x14ac:dyDescent="0.3">
      <c r="A1802" s="17">
        <v>96136</v>
      </c>
      <c r="B1802" s="18">
        <v>535</v>
      </c>
      <c r="C1802" s="18">
        <v>13</v>
      </c>
      <c r="D1802" s="39">
        <v>23527</v>
      </c>
      <c r="E1802" s="19">
        <v>2.4299065420560748E-2</v>
      </c>
      <c r="F1802" s="20">
        <f t="shared" si="28"/>
        <v>1</v>
      </c>
      <c r="G1802" s="19">
        <v>2.396108126582008E-2</v>
      </c>
      <c r="H1802" s="19">
        <v>2.4040588182286604E-2</v>
      </c>
      <c r="I1802" s="17">
        <v>1</v>
      </c>
    </row>
    <row r="1803" spans="1:9" x14ac:dyDescent="0.3">
      <c r="A1803" s="11">
        <v>96137</v>
      </c>
      <c r="B1803" s="12">
        <v>18666</v>
      </c>
      <c r="C1803" s="12">
        <v>324</v>
      </c>
      <c r="D1803" s="40">
        <v>767304</v>
      </c>
      <c r="E1803" s="13">
        <v>1.7357762777242044E-2</v>
      </c>
      <c r="F1803" s="21">
        <f t="shared" si="28"/>
        <v>0.74444571378277746</v>
      </c>
      <c r="G1803" s="13">
        <v>2.396108126582008E-2</v>
      </c>
      <c r="H1803" s="13">
        <v>1.7357762777242044E-2</v>
      </c>
      <c r="I1803" s="11">
        <v>1</v>
      </c>
    </row>
    <row r="1804" spans="1:9" x14ac:dyDescent="0.3">
      <c r="A1804" s="11">
        <v>96140</v>
      </c>
      <c r="B1804" s="12">
        <v>5358</v>
      </c>
      <c r="C1804" s="12">
        <v>155</v>
      </c>
      <c r="D1804" s="40">
        <v>405481</v>
      </c>
      <c r="E1804" s="13">
        <v>2.8928704740574841E-2</v>
      </c>
      <c r="F1804" s="21">
        <f t="shared" si="28"/>
        <v>0.56689458127637193</v>
      </c>
      <c r="G1804" s="13">
        <v>3.7919295997972377E-2</v>
      </c>
      <c r="H1804" s="13">
        <v>3.122628887202987E-2</v>
      </c>
      <c r="I1804" s="11">
        <v>3</v>
      </c>
    </row>
    <row r="1805" spans="1:9" x14ac:dyDescent="0.3">
      <c r="A1805" s="11">
        <v>96141</v>
      </c>
      <c r="B1805" s="12">
        <v>3107</v>
      </c>
      <c r="C1805" s="12">
        <v>83</v>
      </c>
      <c r="D1805" s="40">
        <v>202618</v>
      </c>
      <c r="E1805" s="13">
        <v>2.6713871902156423E-2</v>
      </c>
      <c r="F1805" s="21">
        <f t="shared" si="28"/>
        <v>0.66184819146673401</v>
      </c>
      <c r="G1805" s="13">
        <v>3.3459495288435469E-2</v>
      </c>
      <c r="H1805" s="13">
        <v>2.9635437943422709E-2</v>
      </c>
      <c r="I1805" s="11">
        <v>3</v>
      </c>
    </row>
    <row r="1806" spans="1:9" x14ac:dyDescent="0.3">
      <c r="A1806" s="8">
        <v>96142</v>
      </c>
      <c r="B1806" s="9">
        <v>4235</v>
      </c>
      <c r="C1806" s="9">
        <v>119</v>
      </c>
      <c r="D1806" s="41">
        <v>301761</v>
      </c>
      <c r="E1806" s="10">
        <v>2.809917355371901E-2</v>
      </c>
      <c r="F1806" s="16">
        <f t="shared" si="28"/>
        <v>1</v>
      </c>
      <c r="G1806" s="10">
        <v>3.4205683196987607E-2</v>
      </c>
      <c r="H1806" s="10">
        <v>3.0164100833416113E-2</v>
      </c>
      <c r="I1806" s="8">
        <v>3</v>
      </c>
    </row>
    <row r="1807" spans="1:9" x14ac:dyDescent="0.3">
      <c r="A1807" s="17">
        <v>96143</v>
      </c>
      <c r="B1807" s="18">
        <v>11519</v>
      </c>
      <c r="C1807" s="18">
        <v>369</v>
      </c>
      <c r="D1807" s="39">
        <v>982344</v>
      </c>
      <c r="E1807" s="19">
        <v>3.2034030731834362E-2</v>
      </c>
      <c r="F1807" s="20">
        <f t="shared" si="28"/>
        <v>1</v>
      </c>
      <c r="G1807" s="19">
        <v>3.4799683556791118E-2</v>
      </c>
      <c r="H1807" s="19">
        <v>3.2034030731834362E-2</v>
      </c>
      <c r="I1807" s="17">
        <v>4</v>
      </c>
    </row>
    <row r="1808" spans="1:9" x14ac:dyDescent="0.3">
      <c r="A1808" s="11">
        <v>96145</v>
      </c>
      <c r="B1808" s="12">
        <v>15952</v>
      </c>
      <c r="C1808" s="12">
        <v>465</v>
      </c>
      <c r="D1808" s="40">
        <v>1228119</v>
      </c>
      <c r="E1808" s="13">
        <v>2.9149949849548645E-2</v>
      </c>
      <c r="F1808" s="21">
        <f t="shared" si="28"/>
        <v>0.87706255517665777</v>
      </c>
      <c r="G1808" s="13">
        <v>3.6828456056186738E-2</v>
      </c>
      <c r="H1808" s="13">
        <v>2.9149949849548645E-2</v>
      </c>
      <c r="I1808" s="11">
        <v>3</v>
      </c>
    </row>
    <row r="1809" spans="1:9" x14ac:dyDescent="0.3">
      <c r="A1809" s="11">
        <v>96146</v>
      </c>
      <c r="B1809" s="12">
        <v>7437</v>
      </c>
      <c r="C1809" s="12">
        <v>247</v>
      </c>
      <c r="D1809" s="40">
        <v>652836</v>
      </c>
      <c r="E1809" s="13">
        <v>3.3212316794406345E-2</v>
      </c>
      <c r="F1809" s="21">
        <f t="shared" si="28"/>
        <v>0.61342719626193409</v>
      </c>
      <c r="G1809" s="13">
        <v>4.0091859426353744E-2</v>
      </c>
      <c r="H1809" s="13">
        <v>3.4058070187131209E-2</v>
      </c>
      <c r="I1809" s="11">
        <v>6</v>
      </c>
    </row>
    <row r="1810" spans="1:9" x14ac:dyDescent="0.3">
      <c r="A1810" s="11">
        <v>96148</v>
      </c>
      <c r="B1810" s="12">
        <v>3638</v>
      </c>
      <c r="C1810" s="12">
        <v>97</v>
      </c>
      <c r="D1810" s="40">
        <v>253147</v>
      </c>
      <c r="E1810" s="13">
        <v>2.6663001649257834E-2</v>
      </c>
      <c r="F1810" s="21">
        <f t="shared" si="28"/>
        <v>1</v>
      </c>
      <c r="G1810" s="13">
        <v>3.7919295997972377E-2</v>
      </c>
      <c r="H1810" s="13">
        <v>3.101437891534136E-2</v>
      </c>
      <c r="I1810" s="11">
        <v>3</v>
      </c>
    </row>
    <row r="1811" spans="1:9" x14ac:dyDescent="0.3">
      <c r="A1811" s="8">
        <v>96150</v>
      </c>
      <c r="B1811" s="9">
        <v>94152</v>
      </c>
      <c r="C1811" s="9">
        <v>3183</v>
      </c>
      <c r="D1811" s="41">
        <v>8183746</v>
      </c>
      <c r="E1811" s="10">
        <v>3.3807035432067298E-2</v>
      </c>
      <c r="F1811" s="16">
        <f t="shared" si="28"/>
        <v>0.61687415206585472</v>
      </c>
      <c r="G1811" s="10">
        <v>3.4799683556791118E-2</v>
      </c>
      <c r="H1811" s="10">
        <v>3.3807035432067298E-2</v>
      </c>
      <c r="I1811" s="8">
        <v>5</v>
      </c>
    </row>
    <row r="1812" spans="1:9" x14ac:dyDescent="0.3">
      <c r="A1812" s="17">
        <v>96151</v>
      </c>
      <c r="B1812" s="18">
        <v>3679</v>
      </c>
      <c r="C1812" s="18">
        <v>132</v>
      </c>
      <c r="D1812" s="39">
        <v>302417</v>
      </c>
      <c r="E1812" s="19">
        <v>3.5879315031258491E-2</v>
      </c>
      <c r="F1812" s="20">
        <f t="shared" si="28"/>
        <v>0.1100080863616696</v>
      </c>
      <c r="G1812" s="19">
        <v>3.8791894736138414E-2</v>
      </c>
      <c r="H1812" s="19">
        <v>3.6995199600366395E-2</v>
      </c>
      <c r="I1812" s="17">
        <v>9</v>
      </c>
    </row>
    <row r="1813" spans="1:9" x14ac:dyDescent="0.3">
      <c r="A1813" s="11">
        <v>96152</v>
      </c>
      <c r="B1813" s="12">
        <v>117</v>
      </c>
      <c r="C1813" s="12">
        <v>1</v>
      </c>
      <c r="D1813" s="40">
        <v>2123</v>
      </c>
      <c r="E1813" s="13">
        <v>8.5470085470085479E-3</v>
      </c>
      <c r="F1813" s="21">
        <f t="shared" si="28"/>
        <v>0.11233409593915608</v>
      </c>
      <c r="G1813" s="13">
        <v>3.5986555924986528E-2</v>
      </c>
      <c r="H1813" s="13">
        <v>3.29679838273048E-2</v>
      </c>
      <c r="I1813" s="11">
        <v>5</v>
      </c>
    </row>
    <row r="1814" spans="1:9" x14ac:dyDescent="0.3">
      <c r="A1814" s="11">
        <v>96154</v>
      </c>
      <c r="B1814" s="12">
        <v>122</v>
      </c>
      <c r="C1814" s="12">
        <v>2</v>
      </c>
      <c r="D1814" s="40">
        <v>7454</v>
      </c>
      <c r="E1814" s="13">
        <v>1.6393442622950821E-2</v>
      </c>
      <c r="F1814" s="21">
        <f t="shared" si="28"/>
        <v>0.32273525863454733</v>
      </c>
      <c r="G1814" s="13">
        <v>3.0348408162238168E-2</v>
      </c>
      <c r="H1814" s="13">
        <v>2.8780789724520243E-2</v>
      </c>
      <c r="I1814" s="11">
        <v>2</v>
      </c>
    </row>
    <row r="1815" spans="1:9" x14ac:dyDescent="0.3">
      <c r="A1815" s="11">
        <v>96155</v>
      </c>
      <c r="B1815" s="12">
        <v>1007</v>
      </c>
      <c r="C1815" s="12">
        <v>41</v>
      </c>
      <c r="D1815" s="40">
        <v>90915</v>
      </c>
      <c r="E1815" s="13">
        <v>4.0714995034756701E-2</v>
      </c>
      <c r="F1815" s="21">
        <f t="shared" si="28"/>
        <v>0.29441076683375145</v>
      </c>
      <c r="G1815" s="13">
        <v>3.6828456056186738E-2</v>
      </c>
      <c r="H1815" s="13">
        <v>3.8082779218628765E-2</v>
      </c>
      <c r="I1815" s="11">
        <v>10</v>
      </c>
    </row>
    <row r="1816" spans="1:9" x14ac:dyDescent="0.3">
      <c r="A1816" s="8">
        <v>96156</v>
      </c>
      <c r="B1816" s="9">
        <v>838</v>
      </c>
      <c r="C1816" s="9">
        <v>25</v>
      </c>
      <c r="D1816" s="41">
        <v>65255</v>
      </c>
      <c r="E1816" s="10">
        <v>2.9832935560859187E-2</v>
      </c>
      <c r="F1816" s="16">
        <f t="shared" si="28"/>
        <v>0.17378932837732097</v>
      </c>
      <c r="G1816" s="10">
        <v>4.1025375513555534E-2</v>
      </c>
      <c r="H1816" s="10">
        <v>3.7730200684341485E-2</v>
      </c>
      <c r="I1816" s="8">
        <v>10</v>
      </c>
    </row>
    <row r="1817" spans="1:9" x14ac:dyDescent="0.3">
      <c r="A1817" s="17">
        <v>96157</v>
      </c>
      <c r="B1817" s="18">
        <v>292</v>
      </c>
      <c r="C1817" s="18">
        <v>4</v>
      </c>
      <c r="D1817" s="39">
        <v>9331</v>
      </c>
      <c r="E1817" s="19">
        <v>1.3698630136986301E-2</v>
      </c>
      <c r="F1817" s="20">
        <f t="shared" si="28"/>
        <v>0.46860473890471416</v>
      </c>
      <c r="G1817" s="19">
        <v>3.6828456056186738E-2</v>
      </c>
      <c r="H1817" s="19">
        <v>3.2808739144204541E-2</v>
      </c>
      <c r="I1817" s="17">
        <v>4</v>
      </c>
    </row>
    <row r="1818" spans="1:9" x14ac:dyDescent="0.3">
      <c r="A1818" s="11">
        <v>96158</v>
      </c>
      <c r="B1818" s="12">
        <v>2123</v>
      </c>
      <c r="C1818" s="12">
        <v>73</v>
      </c>
      <c r="D1818" s="40">
        <v>199145</v>
      </c>
      <c r="E1818" s="13">
        <v>3.4385303815355629E-2</v>
      </c>
      <c r="F1818" s="21">
        <f t="shared" si="28"/>
        <v>1</v>
      </c>
      <c r="G1818" s="13">
        <v>3.4205683196987607E-2</v>
      </c>
      <c r="H1818" s="13">
        <v>3.4289854269959855E-2</v>
      </c>
      <c r="I1818" s="11">
        <v>6</v>
      </c>
    </row>
    <row r="1819" spans="1:9" x14ac:dyDescent="0.3">
      <c r="A1819" s="11">
        <v>96161</v>
      </c>
      <c r="B1819" s="12">
        <v>70093</v>
      </c>
      <c r="C1819" s="12">
        <v>1996</v>
      </c>
      <c r="D1819" s="40">
        <v>5286253</v>
      </c>
      <c r="E1819" s="13">
        <v>2.8476452712824389E-2</v>
      </c>
      <c r="F1819" s="21">
        <f t="shared" si="28"/>
        <v>0.44563807902401043</v>
      </c>
      <c r="G1819" s="13">
        <v>3.0348408162238168E-2</v>
      </c>
      <c r="H1819" s="13">
        <v>2.8476452712824389E-2</v>
      </c>
      <c r="I1819" s="11">
        <v>2</v>
      </c>
    </row>
    <row r="1820" spans="1:9" x14ac:dyDescent="0.3">
      <c r="A1820" s="11">
        <v>96162</v>
      </c>
      <c r="B1820" s="12">
        <v>1920</v>
      </c>
      <c r="C1820" s="12">
        <v>81</v>
      </c>
      <c r="D1820" s="40">
        <v>221200</v>
      </c>
      <c r="E1820" s="13">
        <v>4.2187500000000003E-2</v>
      </c>
      <c r="F1820" s="21">
        <f t="shared" si="28"/>
        <v>0</v>
      </c>
      <c r="G1820" s="13">
        <v>4.1520434010244155E-2</v>
      </c>
      <c r="H1820" s="13">
        <v>4.18177040165012E-2</v>
      </c>
      <c r="I1820" s="11">
        <v>15</v>
      </c>
    </row>
  </sheetData>
  <sortState ref="A2:L1820">
    <sortCondition ref="A2:A1820"/>
  </sortState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Roman,Regular"Property Damage- Frequency&amp;R&amp;"Times New Roman,Regular"Page &amp;P of &amp;N</oddFooter>
    <firstHeader xml:space="preserve">&amp;C&amp;"Times New Roman,Bold"&amp;16California Private Passenger Auto Frequency and Severity Bands Manual 
Property Damage-Frequency
&amp;"-,Bold"&amp;11
</firstHeader>
    <firstFooter>&amp;L&amp;"Times New Roman,Regular"Freq/Sev Manual: Zip Codes ( &amp;D )&amp;C&amp;"Times New Roman,Regular"Property Damage- Frequency&amp;R&amp;"Times New Roman,Regular"Page &amp;P of &amp;N</firstFooter>
  </headerFooter>
  <rowBreaks count="1" manualBreakCount="1">
    <brk id="5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20"/>
  <sheetViews>
    <sheetView zoomScaleNormal="100" workbookViewId="0"/>
  </sheetViews>
  <sheetFormatPr defaultRowHeight="15" x14ac:dyDescent="0.3"/>
  <cols>
    <col min="1" max="1" width="8.88671875" style="6"/>
    <col min="2" max="2" width="12.88671875" style="7" customWidth="1"/>
    <col min="3" max="3" width="9.5546875" style="7" customWidth="1"/>
    <col min="4" max="4" width="15.109375" style="42" customWidth="1"/>
    <col min="5" max="5" width="11.44140625" style="6" customWidth="1"/>
    <col min="6" max="6" width="11.44140625" style="15" customWidth="1"/>
    <col min="7" max="7" width="15" style="6" customWidth="1"/>
    <col min="8" max="8" width="14.88671875" style="6" customWidth="1"/>
    <col min="9" max="9" width="10.88671875" style="6" customWidth="1"/>
    <col min="10" max="10" width="12.5546875" bestFit="1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4" t="s">
        <v>7</v>
      </c>
      <c r="F1" s="14" t="s">
        <v>12</v>
      </c>
      <c r="G1" s="4" t="s">
        <v>8</v>
      </c>
      <c r="H1" s="4" t="s">
        <v>9</v>
      </c>
      <c r="I1" s="4" t="s">
        <v>10</v>
      </c>
    </row>
    <row r="2" spans="1:10" x14ac:dyDescent="0.3">
      <c r="A2" s="17">
        <v>90001</v>
      </c>
      <c r="B2" s="18">
        <v>92316</v>
      </c>
      <c r="C2" s="18">
        <v>2907</v>
      </c>
      <c r="D2" s="39">
        <v>7315504</v>
      </c>
      <c r="E2" s="19">
        <v>2516.5132438940486</v>
      </c>
      <c r="F2" s="20">
        <f>IF(C2&gt;214,1,SQRT(C2/214))</f>
        <v>1</v>
      </c>
      <c r="G2" s="19">
        <v>2538.3099718507369</v>
      </c>
      <c r="H2" s="19">
        <v>2516.5132438940486</v>
      </c>
      <c r="I2" s="17">
        <v>17</v>
      </c>
    </row>
    <row r="3" spans="1:10" x14ac:dyDescent="0.3">
      <c r="A3" s="11">
        <v>90002</v>
      </c>
      <c r="B3" s="12">
        <v>80858</v>
      </c>
      <c r="C3" s="12">
        <v>2751</v>
      </c>
      <c r="D3" s="40">
        <v>7041552</v>
      </c>
      <c r="E3" s="13">
        <v>2559.6335877862593</v>
      </c>
      <c r="F3" s="21">
        <f t="shared" ref="F3:F66" si="0">IF(C3&gt;214,1,SQRT(C3/214))</f>
        <v>1</v>
      </c>
      <c r="G3" s="13">
        <v>2517.1573056117486</v>
      </c>
      <c r="H3" s="13">
        <v>2559.6335877862593</v>
      </c>
      <c r="I3" s="11">
        <v>19</v>
      </c>
    </row>
    <row r="4" spans="1:10" x14ac:dyDescent="0.3">
      <c r="A4" s="11">
        <v>90003</v>
      </c>
      <c r="B4" s="12">
        <v>107829</v>
      </c>
      <c r="C4" s="12">
        <v>4073</v>
      </c>
      <c r="D4" s="40">
        <v>10588129</v>
      </c>
      <c r="E4" s="13">
        <v>2599.5897372943778</v>
      </c>
      <c r="F4" s="21">
        <f t="shared" si="0"/>
        <v>1</v>
      </c>
      <c r="G4" s="13">
        <v>2538.3099718507369</v>
      </c>
      <c r="H4" s="13">
        <v>2599.5897372943778</v>
      </c>
      <c r="I4" s="11">
        <v>20</v>
      </c>
    </row>
    <row r="5" spans="1:10" x14ac:dyDescent="0.3">
      <c r="A5" s="11">
        <v>90004</v>
      </c>
      <c r="B5" s="12">
        <v>113530</v>
      </c>
      <c r="C5" s="12">
        <v>6823</v>
      </c>
      <c r="D5" s="40">
        <v>17115925</v>
      </c>
      <c r="E5" s="13">
        <v>2508.5629488494797</v>
      </c>
      <c r="F5" s="21">
        <f t="shared" si="0"/>
        <v>1</v>
      </c>
      <c r="G5" s="13">
        <v>2500.4278086324521</v>
      </c>
      <c r="H5" s="13">
        <v>2508.5629488494797</v>
      </c>
      <c r="I5" s="11">
        <v>16</v>
      </c>
    </row>
    <row r="6" spans="1:10" x14ac:dyDescent="0.3">
      <c r="A6" s="8">
        <v>90005</v>
      </c>
      <c r="B6" s="9">
        <v>53856</v>
      </c>
      <c r="C6" s="9">
        <v>3681</v>
      </c>
      <c r="D6" s="41">
        <v>8980296</v>
      </c>
      <c r="E6" s="10">
        <v>2439.634881825591</v>
      </c>
      <c r="F6" s="16">
        <f t="shared" si="0"/>
        <v>1</v>
      </c>
      <c r="G6" s="10">
        <v>2538.3099718507369</v>
      </c>
      <c r="H6" s="10">
        <v>2439.634881825591</v>
      </c>
      <c r="I6" s="8">
        <v>12</v>
      </c>
    </row>
    <row r="7" spans="1:10" x14ac:dyDescent="0.3">
      <c r="A7" s="17">
        <v>90006</v>
      </c>
      <c r="B7" s="18">
        <v>80383</v>
      </c>
      <c r="C7" s="18">
        <v>4646</v>
      </c>
      <c r="D7" s="39">
        <v>11701767</v>
      </c>
      <c r="E7" s="19">
        <v>2518.6756349548</v>
      </c>
      <c r="F7" s="20">
        <f t="shared" si="0"/>
        <v>1</v>
      </c>
      <c r="G7" s="19">
        <v>2538.3099718507369</v>
      </c>
      <c r="H7" s="19">
        <v>2518.6756349548</v>
      </c>
      <c r="I7" s="17">
        <v>17</v>
      </c>
    </row>
    <row r="8" spans="1:10" x14ac:dyDescent="0.3">
      <c r="A8" s="11">
        <v>90007</v>
      </c>
      <c r="B8" s="12">
        <v>53823</v>
      </c>
      <c r="C8" s="12">
        <v>2906</v>
      </c>
      <c r="D8" s="40">
        <v>7270283</v>
      </c>
      <c r="E8" s="13">
        <v>2501.8179628355128</v>
      </c>
      <c r="F8" s="21">
        <f t="shared" si="0"/>
        <v>1</v>
      </c>
      <c r="G8" s="13">
        <v>2500.4278086324521</v>
      </c>
      <c r="H8" s="13">
        <v>2501.8179628355128</v>
      </c>
      <c r="I8" s="11">
        <v>16</v>
      </c>
    </row>
    <row r="9" spans="1:10" x14ac:dyDescent="0.3">
      <c r="A9" s="11">
        <v>90008</v>
      </c>
      <c r="B9" s="12">
        <v>70241</v>
      </c>
      <c r="C9" s="12">
        <v>3361</v>
      </c>
      <c r="D9" s="40">
        <v>8010610</v>
      </c>
      <c r="E9" s="13">
        <v>2383.400773579292</v>
      </c>
      <c r="F9" s="21">
        <f t="shared" si="0"/>
        <v>1</v>
      </c>
      <c r="G9" s="13">
        <v>2517.1573056117486</v>
      </c>
      <c r="H9" s="13">
        <v>2383.400773579292</v>
      </c>
      <c r="I9" s="11">
        <v>8</v>
      </c>
    </row>
    <row r="10" spans="1:10" x14ac:dyDescent="0.3">
      <c r="A10" s="11">
        <v>90010</v>
      </c>
      <c r="B10" s="12">
        <v>4639</v>
      </c>
      <c r="C10" s="12">
        <v>377</v>
      </c>
      <c r="D10" s="40">
        <v>873828</v>
      </c>
      <c r="E10" s="13">
        <v>2317.8461538461538</v>
      </c>
      <c r="F10" s="21">
        <f t="shared" si="0"/>
        <v>1</v>
      </c>
      <c r="G10" s="13">
        <v>2517.1573056117486</v>
      </c>
      <c r="H10" s="13">
        <v>2317.8461538461538</v>
      </c>
      <c r="I10" s="11">
        <v>5</v>
      </c>
      <c r="J10" s="2"/>
    </row>
    <row r="11" spans="1:10" x14ac:dyDescent="0.3">
      <c r="A11" s="8">
        <v>90011</v>
      </c>
      <c r="B11" s="9">
        <v>150169</v>
      </c>
      <c r="C11" s="9">
        <v>5456</v>
      </c>
      <c r="D11" s="41">
        <v>14053852</v>
      </c>
      <c r="E11" s="10">
        <v>2575.8526392961876</v>
      </c>
      <c r="F11" s="16">
        <f t="shared" si="0"/>
        <v>1</v>
      </c>
      <c r="G11" s="10">
        <v>2538.3099718507369</v>
      </c>
      <c r="H11" s="10">
        <v>2575.8526392961876</v>
      </c>
      <c r="I11" s="8">
        <v>19</v>
      </c>
      <c r="J11" s="2"/>
    </row>
    <row r="12" spans="1:10" x14ac:dyDescent="0.3">
      <c r="A12" s="17">
        <v>90012</v>
      </c>
      <c r="B12" s="18">
        <v>33504</v>
      </c>
      <c r="C12" s="18">
        <v>1853</v>
      </c>
      <c r="D12" s="39">
        <v>4499000</v>
      </c>
      <c r="E12" s="19">
        <v>2427.9546681057745</v>
      </c>
      <c r="F12" s="20">
        <f t="shared" si="0"/>
        <v>1</v>
      </c>
      <c r="G12" s="19">
        <v>2429.2726203363936</v>
      </c>
      <c r="H12" s="19">
        <v>2427.9546681057745</v>
      </c>
      <c r="I12" s="17">
        <v>11</v>
      </c>
    </row>
    <row r="13" spans="1:10" x14ac:dyDescent="0.3">
      <c r="A13" s="11">
        <v>90013</v>
      </c>
      <c r="B13" s="12">
        <v>9496</v>
      </c>
      <c r="C13" s="12">
        <v>593</v>
      </c>
      <c r="D13" s="40">
        <v>1456098</v>
      </c>
      <c r="E13" s="13">
        <v>2455.4772344013491</v>
      </c>
      <c r="F13" s="21">
        <f t="shared" si="0"/>
        <v>1</v>
      </c>
      <c r="G13" s="13">
        <v>2350.124468684844</v>
      </c>
      <c r="H13" s="13">
        <v>2455.4772344013491</v>
      </c>
      <c r="I13" s="11">
        <v>13</v>
      </c>
    </row>
    <row r="14" spans="1:10" x14ac:dyDescent="0.3">
      <c r="A14" s="11">
        <v>90014</v>
      </c>
      <c r="B14" s="12">
        <v>7089</v>
      </c>
      <c r="C14" s="12">
        <v>448</v>
      </c>
      <c r="D14" s="40">
        <v>1104388</v>
      </c>
      <c r="E14" s="13">
        <v>2465.1517857142858</v>
      </c>
      <c r="F14" s="21">
        <f t="shared" si="0"/>
        <v>1</v>
      </c>
      <c r="G14" s="13">
        <v>2487.0406107387926</v>
      </c>
      <c r="H14" s="13">
        <v>2465.1517857142858</v>
      </c>
      <c r="I14" s="11">
        <v>14</v>
      </c>
    </row>
    <row r="15" spans="1:10" x14ac:dyDescent="0.3">
      <c r="A15" s="11">
        <v>90015</v>
      </c>
      <c r="B15" s="12">
        <v>22135</v>
      </c>
      <c r="C15" s="12">
        <v>1171</v>
      </c>
      <c r="D15" s="40">
        <v>2937701</v>
      </c>
      <c r="E15" s="13">
        <v>2508.7113578138342</v>
      </c>
      <c r="F15" s="21">
        <f t="shared" si="0"/>
        <v>1</v>
      </c>
      <c r="G15" s="13">
        <v>2487.0406107387926</v>
      </c>
      <c r="H15" s="13">
        <v>2508.7113578138342</v>
      </c>
      <c r="I15" s="11">
        <v>16</v>
      </c>
    </row>
    <row r="16" spans="1:10" x14ac:dyDescent="0.3">
      <c r="A16" s="8">
        <v>90016</v>
      </c>
      <c r="B16" s="9">
        <v>106461</v>
      </c>
      <c r="C16" s="9">
        <v>5389</v>
      </c>
      <c r="D16" s="41">
        <v>13808716</v>
      </c>
      <c r="E16" s="10">
        <v>2562.3893115605865</v>
      </c>
      <c r="F16" s="16">
        <f t="shared" si="0"/>
        <v>1</v>
      </c>
      <c r="G16" s="10">
        <v>2538.3099718507369</v>
      </c>
      <c r="H16" s="10">
        <v>2562.3893115605865</v>
      </c>
      <c r="I16" s="8">
        <v>19</v>
      </c>
    </row>
    <row r="17" spans="1:9" x14ac:dyDescent="0.3">
      <c r="A17" s="17">
        <v>90017</v>
      </c>
      <c r="B17" s="18">
        <v>22292</v>
      </c>
      <c r="C17" s="18">
        <v>1289</v>
      </c>
      <c r="D17" s="39">
        <v>3319705</v>
      </c>
      <c r="E17" s="19">
        <v>2575.4111714507371</v>
      </c>
      <c r="F17" s="20">
        <f t="shared" si="0"/>
        <v>1</v>
      </c>
      <c r="G17" s="19">
        <v>2509.6048780276406</v>
      </c>
      <c r="H17" s="19">
        <v>2575.4111714507371</v>
      </c>
      <c r="I17" s="17">
        <v>19</v>
      </c>
    </row>
    <row r="18" spans="1:9" x14ac:dyDescent="0.3">
      <c r="A18" s="11">
        <v>90018</v>
      </c>
      <c r="B18" s="12">
        <v>94323</v>
      </c>
      <c r="C18" s="12">
        <v>4851</v>
      </c>
      <c r="D18" s="40">
        <v>11944634</v>
      </c>
      <c r="E18" s="13">
        <v>2462.3034425891569</v>
      </c>
      <c r="F18" s="21">
        <f t="shared" si="0"/>
        <v>1</v>
      </c>
      <c r="G18" s="13">
        <v>2538.3099718507369</v>
      </c>
      <c r="H18" s="13">
        <v>2462.3034425891569</v>
      </c>
      <c r="I18" s="11">
        <v>14</v>
      </c>
    </row>
    <row r="19" spans="1:9" x14ac:dyDescent="0.3">
      <c r="A19" s="11">
        <v>90019</v>
      </c>
      <c r="B19" s="12">
        <v>135725</v>
      </c>
      <c r="C19" s="12">
        <v>7686</v>
      </c>
      <c r="D19" s="40">
        <v>19176807</v>
      </c>
      <c r="E19" s="13">
        <v>2495.0308352849338</v>
      </c>
      <c r="F19" s="21">
        <f t="shared" si="0"/>
        <v>1</v>
      </c>
      <c r="G19" s="13">
        <v>2538.3099718507369</v>
      </c>
      <c r="H19" s="13">
        <v>2495.0308352849338</v>
      </c>
      <c r="I19" s="11">
        <v>16</v>
      </c>
    </row>
    <row r="20" spans="1:9" x14ac:dyDescent="0.3">
      <c r="A20" s="11">
        <v>90020</v>
      </c>
      <c r="B20" s="12">
        <v>64388</v>
      </c>
      <c r="C20" s="12">
        <v>4272</v>
      </c>
      <c r="D20" s="40">
        <v>10606932</v>
      </c>
      <c r="E20" s="13">
        <v>2482.8960674157302</v>
      </c>
      <c r="F20" s="21">
        <f t="shared" si="0"/>
        <v>1</v>
      </c>
      <c r="G20" s="13">
        <v>2509.6048780276406</v>
      </c>
      <c r="H20" s="13">
        <v>2482.8960674157302</v>
      </c>
      <c r="I20" s="11">
        <v>15</v>
      </c>
    </row>
    <row r="21" spans="1:9" x14ac:dyDescent="0.3">
      <c r="A21" s="8">
        <v>90021</v>
      </c>
      <c r="B21" s="9">
        <v>4784</v>
      </c>
      <c r="C21" s="9">
        <v>266</v>
      </c>
      <c r="D21" s="41">
        <v>646537</v>
      </c>
      <c r="E21" s="10">
        <v>2430.5902255639098</v>
      </c>
      <c r="F21" s="16">
        <f t="shared" si="0"/>
        <v>1</v>
      </c>
      <c r="G21" s="10">
        <v>2379.2677131157711</v>
      </c>
      <c r="H21" s="10">
        <v>2430.5902255639098</v>
      </c>
      <c r="I21" s="8">
        <v>11</v>
      </c>
    </row>
    <row r="22" spans="1:9" x14ac:dyDescent="0.3">
      <c r="A22" s="17">
        <v>90022</v>
      </c>
      <c r="B22" s="18">
        <v>159526</v>
      </c>
      <c r="C22" s="18">
        <v>5586</v>
      </c>
      <c r="D22" s="39">
        <v>13722543</v>
      </c>
      <c r="E22" s="19">
        <v>2456.5955961331902</v>
      </c>
      <c r="F22" s="20">
        <f t="shared" si="0"/>
        <v>1</v>
      </c>
      <c r="G22" s="19">
        <v>2517.1573056117486</v>
      </c>
      <c r="H22" s="19">
        <v>2456.5955961331902</v>
      </c>
      <c r="I22" s="17">
        <v>13</v>
      </c>
    </row>
    <row r="23" spans="1:9" x14ac:dyDescent="0.3">
      <c r="A23" s="11">
        <v>90023</v>
      </c>
      <c r="B23" s="12">
        <v>86552</v>
      </c>
      <c r="C23" s="12">
        <v>2990</v>
      </c>
      <c r="D23" s="40">
        <v>7436269</v>
      </c>
      <c r="E23" s="13">
        <v>2487.0464882943143</v>
      </c>
      <c r="F23" s="21">
        <f t="shared" si="0"/>
        <v>1</v>
      </c>
      <c r="G23" s="13">
        <v>2538.3099718507369</v>
      </c>
      <c r="H23" s="13">
        <v>2487.0464882943143</v>
      </c>
      <c r="I23" s="11">
        <v>15</v>
      </c>
    </row>
    <row r="24" spans="1:9" x14ac:dyDescent="0.3">
      <c r="A24" s="11">
        <v>90024</v>
      </c>
      <c r="B24" s="12">
        <v>93796</v>
      </c>
      <c r="C24" s="12">
        <v>5797</v>
      </c>
      <c r="D24" s="40">
        <v>14492952</v>
      </c>
      <c r="E24" s="13">
        <v>2500.0779713644988</v>
      </c>
      <c r="F24" s="21">
        <f t="shared" si="0"/>
        <v>1</v>
      </c>
      <c r="G24" s="13">
        <v>2487.0406107387926</v>
      </c>
      <c r="H24" s="13">
        <v>2500.0779713644988</v>
      </c>
      <c r="I24" s="11">
        <v>16</v>
      </c>
    </row>
    <row r="25" spans="1:9" x14ac:dyDescent="0.3">
      <c r="A25" s="11">
        <v>90025</v>
      </c>
      <c r="B25" s="12">
        <v>127766</v>
      </c>
      <c r="C25" s="12">
        <v>7448</v>
      </c>
      <c r="D25" s="40">
        <v>17701594</v>
      </c>
      <c r="E25" s="13">
        <v>2376.6909237379164</v>
      </c>
      <c r="F25" s="21">
        <f t="shared" si="0"/>
        <v>1</v>
      </c>
      <c r="G25" s="13">
        <v>2379.2677131157711</v>
      </c>
      <c r="H25" s="13">
        <v>2376.6909237379164</v>
      </c>
      <c r="I25" s="11">
        <v>8</v>
      </c>
    </row>
    <row r="26" spans="1:9" x14ac:dyDescent="0.3">
      <c r="A26" s="8">
        <v>90026</v>
      </c>
      <c r="B26" s="9">
        <v>139892</v>
      </c>
      <c r="C26" s="9">
        <v>7663</v>
      </c>
      <c r="D26" s="41">
        <v>18397573</v>
      </c>
      <c r="E26" s="10">
        <v>2400.8316586193396</v>
      </c>
      <c r="F26" s="16">
        <f t="shared" si="0"/>
        <v>1</v>
      </c>
      <c r="G26" s="10">
        <v>2476.0652827024855</v>
      </c>
      <c r="H26" s="10">
        <v>2400.8316586193396</v>
      </c>
      <c r="I26" s="8">
        <v>9</v>
      </c>
    </row>
    <row r="27" spans="1:9" x14ac:dyDescent="0.3">
      <c r="A27" s="17">
        <v>90027</v>
      </c>
      <c r="B27" s="18">
        <v>118661</v>
      </c>
      <c r="C27" s="18">
        <v>7306</v>
      </c>
      <c r="D27" s="39">
        <v>17944350</v>
      </c>
      <c r="E27" s="19">
        <v>2456.1114152751165</v>
      </c>
      <c r="F27" s="20">
        <f t="shared" si="0"/>
        <v>1</v>
      </c>
      <c r="G27" s="19">
        <v>2517.1573056117486</v>
      </c>
      <c r="H27" s="19">
        <v>2456.1114152751165</v>
      </c>
      <c r="I27" s="17">
        <v>13</v>
      </c>
    </row>
    <row r="28" spans="1:9" x14ac:dyDescent="0.3">
      <c r="A28" s="11">
        <v>90028</v>
      </c>
      <c r="B28" s="12">
        <v>55335</v>
      </c>
      <c r="C28" s="12">
        <v>3999</v>
      </c>
      <c r="D28" s="40">
        <v>9722470</v>
      </c>
      <c r="E28" s="13">
        <v>2431.2253063265816</v>
      </c>
      <c r="F28" s="21">
        <f t="shared" si="0"/>
        <v>1</v>
      </c>
      <c r="G28" s="13">
        <v>2517.1573056117486</v>
      </c>
      <c r="H28" s="13">
        <v>2431.2253063265816</v>
      </c>
      <c r="I28" s="11">
        <v>11</v>
      </c>
    </row>
    <row r="29" spans="1:9" x14ac:dyDescent="0.3">
      <c r="A29" s="11">
        <v>90029</v>
      </c>
      <c r="B29" s="12">
        <v>63051</v>
      </c>
      <c r="C29" s="12">
        <v>3879</v>
      </c>
      <c r="D29" s="40">
        <v>9565969</v>
      </c>
      <c r="E29" s="13">
        <v>2466.0915184325859</v>
      </c>
      <c r="F29" s="21">
        <f t="shared" si="0"/>
        <v>1</v>
      </c>
      <c r="G29" s="13">
        <v>2538.3099718507369</v>
      </c>
      <c r="H29" s="13">
        <v>2466.0915184325859</v>
      </c>
      <c r="I29" s="11">
        <v>14</v>
      </c>
    </row>
    <row r="30" spans="1:9" x14ac:dyDescent="0.3">
      <c r="A30" s="11">
        <v>90031</v>
      </c>
      <c r="B30" s="12">
        <v>82607</v>
      </c>
      <c r="C30" s="12">
        <v>3579</v>
      </c>
      <c r="D30" s="40">
        <v>8814583</v>
      </c>
      <c r="E30" s="13">
        <v>2462.8619726180495</v>
      </c>
      <c r="F30" s="21">
        <f t="shared" si="0"/>
        <v>1</v>
      </c>
      <c r="G30" s="13">
        <v>2481.3343616857942</v>
      </c>
      <c r="H30" s="13">
        <v>2462.8619726180495</v>
      </c>
      <c r="I30" s="11">
        <v>14</v>
      </c>
    </row>
    <row r="31" spans="1:9" x14ac:dyDescent="0.3">
      <c r="A31" s="8">
        <v>90032</v>
      </c>
      <c r="B31" s="9">
        <v>114278</v>
      </c>
      <c r="C31" s="9">
        <v>4793</v>
      </c>
      <c r="D31" s="41">
        <v>11628730</v>
      </c>
      <c r="E31" s="10">
        <v>2426.1902774880032</v>
      </c>
      <c r="F31" s="16">
        <f t="shared" si="0"/>
        <v>1</v>
      </c>
      <c r="G31" s="10">
        <v>2466.2703432466774</v>
      </c>
      <c r="H31" s="10">
        <v>2426.1902774880032</v>
      </c>
      <c r="I31" s="8">
        <v>11</v>
      </c>
    </row>
    <row r="32" spans="1:9" x14ac:dyDescent="0.3">
      <c r="A32" s="17">
        <v>90033</v>
      </c>
      <c r="B32" s="18">
        <v>77161</v>
      </c>
      <c r="C32" s="18">
        <v>2856</v>
      </c>
      <c r="D32" s="39">
        <v>7219187</v>
      </c>
      <c r="E32" s="19">
        <v>2527.7265406162464</v>
      </c>
      <c r="F32" s="20">
        <f t="shared" si="0"/>
        <v>1</v>
      </c>
      <c r="G32" s="19">
        <v>2538.3099718507369</v>
      </c>
      <c r="H32" s="19">
        <v>2527.7265406162464</v>
      </c>
      <c r="I32" s="17">
        <v>18</v>
      </c>
    </row>
    <row r="33" spans="1:9" x14ac:dyDescent="0.3">
      <c r="A33" s="11">
        <v>90034</v>
      </c>
      <c r="B33" s="12">
        <v>162245</v>
      </c>
      <c r="C33" s="12">
        <v>9545</v>
      </c>
      <c r="D33" s="40">
        <v>22643736</v>
      </c>
      <c r="E33" s="13">
        <v>2372.3138816134101</v>
      </c>
      <c r="F33" s="21">
        <f t="shared" si="0"/>
        <v>1</v>
      </c>
      <c r="G33" s="13">
        <v>2437.3485906812393</v>
      </c>
      <c r="H33" s="13">
        <v>2372.3138816134101</v>
      </c>
      <c r="I33" s="11">
        <v>7</v>
      </c>
    </row>
    <row r="34" spans="1:9" x14ac:dyDescent="0.3">
      <c r="A34" s="11">
        <v>90035</v>
      </c>
      <c r="B34" s="12">
        <v>80317</v>
      </c>
      <c r="C34" s="12">
        <v>5362</v>
      </c>
      <c r="D34" s="40">
        <v>13196328</v>
      </c>
      <c r="E34" s="13">
        <v>2461.0831779186869</v>
      </c>
      <c r="F34" s="21">
        <f t="shared" si="0"/>
        <v>1</v>
      </c>
      <c r="G34" s="13">
        <v>2487.0406107387926</v>
      </c>
      <c r="H34" s="13">
        <v>2461.0831779186869</v>
      </c>
      <c r="I34" s="11">
        <v>14</v>
      </c>
    </row>
    <row r="35" spans="1:9" x14ac:dyDescent="0.3">
      <c r="A35" s="11">
        <v>90036</v>
      </c>
      <c r="B35" s="12">
        <v>99303</v>
      </c>
      <c r="C35" s="12">
        <v>6747</v>
      </c>
      <c r="D35" s="40">
        <v>16328482</v>
      </c>
      <c r="E35" s="13">
        <v>2420.1099748036163</v>
      </c>
      <c r="F35" s="21">
        <f t="shared" si="0"/>
        <v>1</v>
      </c>
      <c r="G35" s="13">
        <v>2429.2726203363936</v>
      </c>
      <c r="H35" s="13">
        <v>2420.1099748036163</v>
      </c>
      <c r="I35" s="11">
        <v>10</v>
      </c>
    </row>
    <row r="36" spans="1:9" x14ac:dyDescent="0.3">
      <c r="A36" s="8">
        <v>90037</v>
      </c>
      <c r="B36" s="9">
        <v>96039</v>
      </c>
      <c r="C36" s="9">
        <v>4390</v>
      </c>
      <c r="D36" s="41">
        <v>11095376</v>
      </c>
      <c r="E36" s="10">
        <v>2527.4205011389522</v>
      </c>
      <c r="F36" s="16">
        <f t="shared" si="0"/>
        <v>1</v>
      </c>
      <c r="G36" s="10">
        <v>2538.3099718507369</v>
      </c>
      <c r="H36" s="10">
        <v>2527.4205011389522</v>
      </c>
      <c r="I36" s="8">
        <v>18</v>
      </c>
    </row>
    <row r="37" spans="1:9" x14ac:dyDescent="0.3">
      <c r="A37" s="17">
        <v>90038</v>
      </c>
      <c r="B37" s="18">
        <v>51918</v>
      </c>
      <c r="C37" s="18">
        <v>3338</v>
      </c>
      <c r="D37" s="39">
        <v>8439740</v>
      </c>
      <c r="E37" s="19">
        <v>2528.3822648292389</v>
      </c>
      <c r="F37" s="20">
        <f t="shared" si="0"/>
        <v>1</v>
      </c>
      <c r="G37" s="19">
        <v>2538.3099718507369</v>
      </c>
      <c r="H37" s="19">
        <v>2528.3822648292389</v>
      </c>
      <c r="I37" s="17">
        <v>18</v>
      </c>
    </row>
    <row r="38" spans="1:9" x14ac:dyDescent="0.3">
      <c r="A38" s="11">
        <v>90039</v>
      </c>
      <c r="B38" s="12">
        <v>86587</v>
      </c>
      <c r="C38" s="12">
        <v>4322</v>
      </c>
      <c r="D38" s="40">
        <v>10404928</v>
      </c>
      <c r="E38" s="13">
        <v>2407.4335955576121</v>
      </c>
      <c r="F38" s="21">
        <f t="shared" si="0"/>
        <v>1</v>
      </c>
      <c r="G38" s="13">
        <v>2350.124468684844</v>
      </c>
      <c r="H38" s="13">
        <v>2407.4335955576121</v>
      </c>
      <c r="I38" s="11">
        <v>9</v>
      </c>
    </row>
    <row r="39" spans="1:9" x14ac:dyDescent="0.3">
      <c r="A39" s="11">
        <v>90040</v>
      </c>
      <c r="B39" s="12">
        <v>33678</v>
      </c>
      <c r="C39" s="12">
        <v>1168</v>
      </c>
      <c r="D39" s="40">
        <v>2896234</v>
      </c>
      <c r="E39" s="13">
        <v>2479.652397260274</v>
      </c>
      <c r="F39" s="21">
        <f t="shared" si="0"/>
        <v>1</v>
      </c>
      <c r="G39" s="13">
        <v>2517.1573056117486</v>
      </c>
      <c r="H39" s="13">
        <v>2479.652397260274</v>
      </c>
      <c r="I39" s="11">
        <v>15</v>
      </c>
    </row>
    <row r="40" spans="1:9" x14ac:dyDescent="0.3">
      <c r="A40" s="11">
        <v>90041</v>
      </c>
      <c r="B40" s="12">
        <v>83345</v>
      </c>
      <c r="C40" s="12">
        <v>3832</v>
      </c>
      <c r="D40" s="40">
        <v>8971293</v>
      </c>
      <c r="E40" s="13">
        <v>2341.1516179540708</v>
      </c>
      <c r="F40" s="21">
        <f t="shared" si="0"/>
        <v>1</v>
      </c>
      <c r="G40" s="13">
        <v>2481.3343616857942</v>
      </c>
      <c r="H40" s="13">
        <v>2341.1516179540708</v>
      </c>
      <c r="I40" s="11">
        <v>6</v>
      </c>
    </row>
    <row r="41" spans="1:9" x14ac:dyDescent="0.3">
      <c r="A41" s="8">
        <v>90042</v>
      </c>
      <c r="B41" s="9">
        <v>161524</v>
      </c>
      <c r="C41" s="9">
        <v>7372</v>
      </c>
      <c r="D41" s="41">
        <v>17867616</v>
      </c>
      <c r="E41" s="10">
        <v>2423.7135105805751</v>
      </c>
      <c r="F41" s="16">
        <f t="shared" si="0"/>
        <v>1</v>
      </c>
      <c r="G41" s="10">
        <v>2481.3343616857942</v>
      </c>
      <c r="H41" s="10">
        <v>2423.7135105805751</v>
      </c>
      <c r="I41" s="8">
        <v>11</v>
      </c>
    </row>
    <row r="42" spans="1:9" x14ac:dyDescent="0.3">
      <c r="A42" s="17">
        <v>90043</v>
      </c>
      <c r="B42" s="18">
        <v>108997</v>
      </c>
      <c r="C42" s="18">
        <v>5118</v>
      </c>
      <c r="D42" s="39">
        <v>12269851</v>
      </c>
      <c r="E42" s="19">
        <v>2397.3917545916374</v>
      </c>
      <c r="F42" s="20">
        <f t="shared" si="0"/>
        <v>1</v>
      </c>
      <c r="G42" s="19">
        <v>2517.1573056117486</v>
      </c>
      <c r="H42" s="19">
        <v>2397.3917545916374</v>
      </c>
      <c r="I42" s="17">
        <v>9</v>
      </c>
    </row>
    <row r="43" spans="1:9" x14ac:dyDescent="0.3">
      <c r="A43" s="11">
        <v>90044</v>
      </c>
      <c r="B43" s="12">
        <v>154770</v>
      </c>
      <c r="C43" s="12">
        <v>6437</v>
      </c>
      <c r="D43" s="40">
        <v>16356091</v>
      </c>
      <c r="E43" s="13">
        <v>2540.9493552897311</v>
      </c>
      <c r="F43" s="21">
        <f t="shared" si="0"/>
        <v>1</v>
      </c>
      <c r="G43" s="13">
        <v>2517.1573056117486</v>
      </c>
      <c r="H43" s="13">
        <v>2540.9493552897311</v>
      </c>
      <c r="I43" s="11">
        <v>18</v>
      </c>
    </row>
    <row r="44" spans="1:9" x14ac:dyDescent="0.3">
      <c r="A44" s="11">
        <v>90045</v>
      </c>
      <c r="B44" s="12">
        <v>134337</v>
      </c>
      <c r="C44" s="12">
        <v>6156</v>
      </c>
      <c r="D44" s="40">
        <v>14352969</v>
      </c>
      <c r="E44" s="13">
        <v>2331.5414230019492</v>
      </c>
      <c r="F44" s="21">
        <f t="shared" si="0"/>
        <v>1</v>
      </c>
      <c r="G44" s="13">
        <v>2350.124468684844</v>
      </c>
      <c r="H44" s="13">
        <v>2331.5414230019492</v>
      </c>
      <c r="I44" s="11">
        <v>5</v>
      </c>
    </row>
    <row r="45" spans="1:9" x14ac:dyDescent="0.3">
      <c r="A45" s="11">
        <v>90046</v>
      </c>
      <c r="B45" s="12">
        <v>142040</v>
      </c>
      <c r="C45" s="12">
        <v>9911</v>
      </c>
      <c r="D45" s="40">
        <v>24608755</v>
      </c>
      <c r="E45" s="13">
        <v>2482.9739683180305</v>
      </c>
      <c r="F45" s="21">
        <f t="shared" si="0"/>
        <v>1</v>
      </c>
      <c r="G45" s="13">
        <v>2466.2703432466774</v>
      </c>
      <c r="H45" s="13">
        <v>2482.9739683180305</v>
      </c>
      <c r="I45" s="11">
        <v>15</v>
      </c>
    </row>
    <row r="46" spans="1:9" x14ac:dyDescent="0.3">
      <c r="A46" s="8">
        <v>90047</v>
      </c>
      <c r="B46" s="9">
        <v>115119</v>
      </c>
      <c r="C46" s="9">
        <v>4996</v>
      </c>
      <c r="D46" s="41">
        <v>12339215</v>
      </c>
      <c r="E46" s="10">
        <v>2469.8188550840673</v>
      </c>
      <c r="F46" s="16">
        <f t="shared" si="0"/>
        <v>1</v>
      </c>
      <c r="G46" s="10">
        <v>2509.6048780276406</v>
      </c>
      <c r="H46" s="10">
        <v>2469.8188550840673</v>
      </c>
      <c r="I46" s="8">
        <v>14</v>
      </c>
    </row>
    <row r="47" spans="1:9" x14ac:dyDescent="0.3">
      <c r="A47" s="17">
        <v>90048</v>
      </c>
      <c r="B47" s="18">
        <v>66116</v>
      </c>
      <c r="C47" s="18">
        <v>4357</v>
      </c>
      <c r="D47" s="39">
        <v>10705612</v>
      </c>
      <c r="E47" s="19">
        <v>2457.1062657792058</v>
      </c>
      <c r="F47" s="20">
        <f t="shared" si="0"/>
        <v>1</v>
      </c>
      <c r="G47" s="19">
        <v>2437.3485906812393</v>
      </c>
      <c r="H47" s="19">
        <v>2457.1062657792058</v>
      </c>
      <c r="I47" s="17">
        <v>13</v>
      </c>
    </row>
    <row r="48" spans="1:9" x14ac:dyDescent="0.3">
      <c r="A48" s="11">
        <v>90049</v>
      </c>
      <c r="B48" s="12">
        <v>131849</v>
      </c>
      <c r="C48" s="12">
        <v>7607</v>
      </c>
      <c r="D48" s="40">
        <v>19130363</v>
      </c>
      <c r="E48" s="13">
        <v>2514.8367293282504</v>
      </c>
      <c r="F48" s="21">
        <f t="shared" si="0"/>
        <v>1</v>
      </c>
      <c r="G48" s="13">
        <v>2466.2703432466774</v>
      </c>
      <c r="H48" s="13">
        <v>2514.8367293282504</v>
      </c>
      <c r="I48" s="11">
        <v>17</v>
      </c>
    </row>
    <row r="49" spans="1:9" x14ac:dyDescent="0.3">
      <c r="A49" s="11">
        <v>90056</v>
      </c>
      <c r="B49" s="12">
        <v>30855</v>
      </c>
      <c r="C49" s="12">
        <v>1491</v>
      </c>
      <c r="D49" s="40">
        <v>3576081</v>
      </c>
      <c r="E49" s="13">
        <v>2398.4446680080482</v>
      </c>
      <c r="F49" s="21">
        <f t="shared" si="0"/>
        <v>1</v>
      </c>
      <c r="G49" s="13">
        <v>2429.2726203363936</v>
      </c>
      <c r="H49" s="13">
        <v>2398.4446680080482</v>
      </c>
      <c r="I49" s="11">
        <v>9</v>
      </c>
    </row>
    <row r="50" spans="1:9" x14ac:dyDescent="0.3">
      <c r="A50" s="11">
        <v>90057</v>
      </c>
      <c r="B50" s="12">
        <v>47075</v>
      </c>
      <c r="C50" s="12">
        <v>2897</v>
      </c>
      <c r="D50" s="40">
        <v>7264059</v>
      </c>
      <c r="E50" s="13">
        <v>2507.4418363824648</v>
      </c>
      <c r="F50" s="21">
        <f t="shared" si="0"/>
        <v>1</v>
      </c>
      <c r="G50" s="13">
        <v>2517.1573056117486</v>
      </c>
      <c r="H50" s="13">
        <v>2507.4418363824648</v>
      </c>
      <c r="I50" s="11">
        <v>16</v>
      </c>
    </row>
    <row r="51" spans="1:9" x14ac:dyDescent="0.3">
      <c r="A51" s="8">
        <v>90058</v>
      </c>
      <c r="B51" s="9">
        <v>5522</v>
      </c>
      <c r="C51" s="9">
        <v>226</v>
      </c>
      <c r="D51" s="41">
        <v>542707</v>
      </c>
      <c r="E51" s="10">
        <v>2401.358407079646</v>
      </c>
      <c r="F51" s="16">
        <f t="shared" si="0"/>
        <v>1</v>
      </c>
      <c r="G51" s="10">
        <v>2538.3099718507369</v>
      </c>
      <c r="H51" s="10">
        <v>2401.358407079646</v>
      </c>
      <c r="I51" s="8">
        <v>9</v>
      </c>
    </row>
    <row r="52" spans="1:9" x14ac:dyDescent="0.3">
      <c r="A52" s="17">
        <v>90059</v>
      </c>
      <c r="B52" s="18">
        <v>73645</v>
      </c>
      <c r="C52" s="18">
        <v>2835</v>
      </c>
      <c r="D52" s="39">
        <v>7326363</v>
      </c>
      <c r="E52" s="19">
        <v>2584.2550264550264</v>
      </c>
      <c r="F52" s="20">
        <f t="shared" si="0"/>
        <v>1</v>
      </c>
      <c r="G52" s="19">
        <v>2538.3099718507369</v>
      </c>
      <c r="H52" s="19">
        <v>2584.2550264550264</v>
      </c>
      <c r="I52" s="17">
        <v>19</v>
      </c>
    </row>
    <row r="53" spans="1:9" x14ac:dyDescent="0.3">
      <c r="A53" s="11">
        <v>90061</v>
      </c>
      <c r="B53" s="12">
        <v>49971</v>
      </c>
      <c r="C53" s="12">
        <v>1896</v>
      </c>
      <c r="D53" s="40">
        <v>4717923</v>
      </c>
      <c r="E53" s="13">
        <v>2488.3560126582279</v>
      </c>
      <c r="F53" s="21">
        <f t="shared" si="0"/>
        <v>1</v>
      </c>
      <c r="G53" s="13">
        <v>2538.3099718507369</v>
      </c>
      <c r="H53" s="13">
        <v>2488.3560126582279</v>
      </c>
      <c r="I53" s="11">
        <v>15</v>
      </c>
    </row>
    <row r="54" spans="1:9" x14ac:dyDescent="0.3">
      <c r="A54" s="11">
        <v>90062</v>
      </c>
      <c r="B54" s="12">
        <v>61552</v>
      </c>
      <c r="C54" s="12">
        <v>2913</v>
      </c>
      <c r="D54" s="40">
        <v>7342559</v>
      </c>
      <c r="E54" s="13">
        <v>2520.6175763817369</v>
      </c>
      <c r="F54" s="21">
        <f t="shared" si="0"/>
        <v>1</v>
      </c>
      <c r="G54" s="13">
        <v>2538.3099718507369</v>
      </c>
      <c r="H54" s="13">
        <v>2520.6175763817369</v>
      </c>
      <c r="I54" s="11">
        <v>17</v>
      </c>
    </row>
    <row r="55" spans="1:9" x14ac:dyDescent="0.3">
      <c r="A55" s="11">
        <v>90063</v>
      </c>
      <c r="B55" s="12">
        <v>113764</v>
      </c>
      <c r="C55" s="12">
        <v>4044</v>
      </c>
      <c r="D55" s="40">
        <v>9998236</v>
      </c>
      <c r="E55" s="13">
        <v>2472.3630069238379</v>
      </c>
      <c r="F55" s="21">
        <f t="shared" si="0"/>
        <v>1</v>
      </c>
      <c r="G55" s="13">
        <v>2509.6048780276406</v>
      </c>
      <c r="H55" s="13">
        <v>2472.3630069238379</v>
      </c>
      <c r="I55" s="11">
        <v>14</v>
      </c>
    </row>
    <row r="56" spans="1:9" x14ac:dyDescent="0.3">
      <c r="A56" s="8">
        <v>90064</v>
      </c>
      <c r="B56" s="9">
        <v>89584</v>
      </c>
      <c r="C56" s="9">
        <v>4958</v>
      </c>
      <c r="D56" s="41">
        <v>11969454</v>
      </c>
      <c r="E56" s="10">
        <v>2414.1698265429609</v>
      </c>
      <c r="F56" s="16">
        <f t="shared" si="0"/>
        <v>1</v>
      </c>
      <c r="G56" s="10">
        <v>2411.8695835124313</v>
      </c>
      <c r="H56" s="10">
        <v>2414.1698265429609</v>
      </c>
      <c r="I56" s="8">
        <v>10</v>
      </c>
    </row>
    <row r="57" spans="1:9" x14ac:dyDescent="0.3">
      <c r="A57" s="17">
        <v>90065</v>
      </c>
      <c r="B57" s="18">
        <v>127911</v>
      </c>
      <c r="C57" s="18">
        <v>5473</v>
      </c>
      <c r="D57" s="39">
        <v>13083787</v>
      </c>
      <c r="E57" s="19">
        <v>2390.6060661428833</v>
      </c>
      <c r="F57" s="20">
        <f t="shared" si="0"/>
        <v>1</v>
      </c>
      <c r="G57" s="19">
        <v>2466.2703432466774</v>
      </c>
      <c r="H57" s="19">
        <v>2390.6060661428833</v>
      </c>
      <c r="I57" s="17">
        <v>8</v>
      </c>
    </row>
    <row r="58" spans="1:9" x14ac:dyDescent="0.3">
      <c r="A58" s="11">
        <v>90066</v>
      </c>
      <c r="B58" s="12">
        <v>183381</v>
      </c>
      <c r="C58" s="12">
        <v>9495</v>
      </c>
      <c r="D58" s="40">
        <v>22101667</v>
      </c>
      <c r="E58" s="13">
        <v>2327.7163770405477</v>
      </c>
      <c r="F58" s="21">
        <f t="shared" si="0"/>
        <v>1</v>
      </c>
      <c r="G58" s="13">
        <v>2379.2677131157711</v>
      </c>
      <c r="H58" s="13">
        <v>2327.7163770405477</v>
      </c>
      <c r="I58" s="11">
        <v>5</v>
      </c>
    </row>
    <row r="59" spans="1:9" x14ac:dyDescent="0.3">
      <c r="A59" s="11">
        <v>90067</v>
      </c>
      <c r="B59" s="12">
        <v>11165</v>
      </c>
      <c r="C59" s="12">
        <v>636</v>
      </c>
      <c r="D59" s="40">
        <v>1882744</v>
      </c>
      <c r="E59" s="13">
        <v>2960.2893081761008</v>
      </c>
      <c r="F59" s="21">
        <f t="shared" si="0"/>
        <v>1</v>
      </c>
      <c r="G59" s="13">
        <v>2437.3485906812393</v>
      </c>
      <c r="H59" s="13">
        <v>2960.2893081761008</v>
      </c>
      <c r="I59" s="11">
        <v>20</v>
      </c>
    </row>
    <row r="60" spans="1:9" x14ac:dyDescent="0.3">
      <c r="A60" s="11">
        <v>90068</v>
      </c>
      <c r="B60" s="12">
        <v>77537</v>
      </c>
      <c r="C60" s="12">
        <v>4595</v>
      </c>
      <c r="D60" s="40">
        <v>11187442</v>
      </c>
      <c r="E60" s="13">
        <v>2434.6990206746464</v>
      </c>
      <c r="F60" s="21">
        <f t="shared" si="0"/>
        <v>1</v>
      </c>
      <c r="G60" s="13">
        <v>2437.3485906812393</v>
      </c>
      <c r="H60" s="13">
        <v>2434.6990206746464</v>
      </c>
      <c r="I60" s="11">
        <v>11</v>
      </c>
    </row>
    <row r="61" spans="1:9" x14ac:dyDescent="0.3">
      <c r="A61" s="8">
        <v>90069</v>
      </c>
      <c r="B61" s="9">
        <v>72922</v>
      </c>
      <c r="C61" s="9">
        <v>4616</v>
      </c>
      <c r="D61" s="41">
        <v>11512007</v>
      </c>
      <c r="E61" s="10">
        <v>2493.935658578856</v>
      </c>
      <c r="F61" s="16">
        <f t="shared" si="0"/>
        <v>1</v>
      </c>
      <c r="G61" s="10">
        <v>2487.0406107387926</v>
      </c>
      <c r="H61" s="10">
        <v>2493.935658578856</v>
      </c>
      <c r="I61" s="8">
        <v>16</v>
      </c>
    </row>
    <row r="62" spans="1:9" x14ac:dyDescent="0.3">
      <c r="A62" s="17">
        <v>90071</v>
      </c>
      <c r="B62" s="18">
        <v>505</v>
      </c>
      <c r="C62" s="18">
        <v>28</v>
      </c>
      <c r="D62" s="39">
        <v>65099</v>
      </c>
      <c r="E62" s="19">
        <v>2324.9642857142858</v>
      </c>
      <c r="F62" s="20">
        <f t="shared" si="0"/>
        <v>0.36171967253016124</v>
      </c>
      <c r="G62" s="19">
        <v>2437.3485906812393</v>
      </c>
      <c r="H62" s="19">
        <v>2396.6969766910634</v>
      </c>
      <c r="I62" s="17">
        <v>9</v>
      </c>
    </row>
    <row r="63" spans="1:9" x14ac:dyDescent="0.3">
      <c r="A63" s="11">
        <v>90077</v>
      </c>
      <c r="B63" s="12">
        <v>39891</v>
      </c>
      <c r="C63" s="12">
        <v>2248</v>
      </c>
      <c r="D63" s="40">
        <v>6165042</v>
      </c>
      <c r="E63" s="13">
        <v>2742.4564056939503</v>
      </c>
      <c r="F63" s="21">
        <f t="shared" si="0"/>
        <v>1</v>
      </c>
      <c r="G63" s="13">
        <v>2517.1573056117486</v>
      </c>
      <c r="H63" s="13">
        <v>2742.4564056939503</v>
      </c>
      <c r="I63" s="11">
        <v>20</v>
      </c>
    </row>
    <row r="64" spans="1:9" x14ac:dyDescent="0.3">
      <c r="A64" s="11">
        <v>90094</v>
      </c>
      <c r="B64" s="12">
        <v>15566</v>
      </c>
      <c r="C64" s="12">
        <v>752</v>
      </c>
      <c r="D64" s="40">
        <v>1790758</v>
      </c>
      <c r="E64" s="13">
        <v>2381.3271276595747</v>
      </c>
      <c r="F64" s="21">
        <f t="shared" si="0"/>
        <v>1</v>
      </c>
      <c r="G64" s="13">
        <v>2411.8695835124313</v>
      </c>
      <c r="H64" s="13">
        <v>2381.3271276595747</v>
      </c>
      <c r="I64" s="11">
        <v>8</v>
      </c>
    </row>
    <row r="65" spans="1:9" x14ac:dyDescent="0.3">
      <c r="A65" s="11">
        <v>90201</v>
      </c>
      <c r="B65" s="12">
        <v>222029</v>
      </c>
      <c r="C65" s="12">
        <v>7621</v>
      </c>
      <c r="D65" s="40">
        <v>19295127</v>
      </c>
      <c r="E65" s="13">
        <v>2531.8366356121246</v>
      </c>
      <c r="F65" s="21">
        <f t="shared" si="0"/>
        <v>1</v>
      </c>
      <c r="G65" s="13">
        <v>2509.6048780276406</v>
      </c>
      <c r="H65" s="13">
        <v>2531.8366356121246</v>
      </c>
      <c r="I65" s="11">
        <v>18</v>
      </c>
    </row>
    <row r="66" spans="1:9" x14ac:dyDescent="0.3">
      <c r="A66" s="8">
        <v>90210</v>
      </c>
      <c r="B66" s="9">
        <v>84900</v>
      </c>
      <c r="C66" s="9">
        <v>5135</v>
      </c>
      <c r="D66" s="41">
        <v>14415958</v>
      </c>
      <c r="E66" s="10">
        <v>2807.3920155793576</v>
      </c>
      <c r="F66" s="16">
        <f t="shared" si="0"/>
        <v>1</v>
      </c>
      <c r="G66" s="10">
        <v>2517.1573056117486</v>
      </c>
      <c r="H66" s="10">
        <v>2807.3920155793576</v>
      </c>
      <c r="I66" s="8">
        <v>20</v>
      </c>
    </row>
    <row r="67" spans="1:9" x14ac:dyDescent="0.3">
      <c r="A67" s="17">
        <v>90211</v>
      </c>
      <c r="B67" s="18">
        <v>27460</v>
      </c>
      <c r="C67" s="18">
        <v>1931</v>
      </c>
      <c r="D67" s="39">
        <v>5016446</v>
      </c>
      <c r="E67" s="19">
        <v>2597.8487830139825</v>
      </c>
      <c r="F67" s="20">
        <f t="shared" ref="F67:F130" si="1">IF(C67&gt;214,1,SQRT(C67/214))</f>
        <v>1</v>
      </c>
      <c r="G67" s="19">
        <v>2411.8695835124313</v>
      </c>
      <c r="H67" s="19">
        <v>2597.8487830139825</v>
      </c>
      <c r="I67" s="17">
        <v>20</v>
      </c>
    </row>
    <row r="68" spans="1:9" x14ac:dyDescent="0.3">
      <c r="A68" s="11">
        <v>90212</v>
      </c>
      <c r="B68" s="12">
        <v>37219</v>
      </c>
      <c r="C68" s="12">
        <v>2574</v>
      </c>
      <c r="D68" s="40">
        <v>6605079</v>
      </c>
      <c r="E68" s="13">
        <v>2566.0757575757575</v>
      </c>
      <c r="F68" s="21">
        <f t="shared" si="1"/>
        <v>1</v>
      </c>
      <c r="G68" s="13">
        <v>2437.3485906812393</v>
      </c>
      <c r="H68" s="13">
        <v>2566.0757575757575</v>
      </c>
      <c r="I68" s="11">
        <v>19</v>
      </c>
    </row>
    <row r="69" spans="1:9" x14ac:dyDescent="0.3">
      <c r="A69" s="11">
        <v>90220</v>
      </c>
      <c r="B69" s="12">
        <v>115621</v>
      </c>
      <c r="C69" s="12">
        <v>4021</v>
      </c>
      <c r="D69" s="40">
        <v>10255013</v>
      </c>
      <c r="E69" s="13">
        <v>2550.3638398408357</v>
      </c>
      <c r="F69" s="21">
        <f t="shared" si="1"/>
        <v>1</v>
      </c>
      <c r="G69" s="13">
        <v>2517.1573056117486</v>
      </c>
      <c r="H69" s="13">
        <v>2550.3638398408357</v>
      </c>
      <c r="I69" s="11">
        <v>18</v>
      </c>
    </row>
    <row r="70" spans="1:9" x14ac:dyDescent="0.3">
      <c r="A70" s="11">
        <v>90221</v>
      </c>
      <c r="B70" s="12">
        <v>110968</v>
      </c>
      <c r="C70" s="12">
        <v>3531</v>
      </c>
      <c r="D70" s="40">
        <v>9073968</v>
      </c>
      <c r="E70" s="13">
        <v>2569.8011894647407</v>
      </c>
      <c r="F70" s="21">
        <f t="shared" si="1"/>
        <v>1</v>
      </c>
      <c r="G70" s="13">
        <v>2517.1573056117486</v>
      </c>
      <c r="H70" s="13">
        <v>2569.8011894647407</v>
      </c>
      <c r="I70" s="11">
        <v>19</v>
      </c>
    </row>
    <row r="71" spans="1:9" x14ac:dyDescent="0.3">
      <c r="A71" s="8">
        <v>90222</v>
      </c>
      <c r="B71" s="9">
        <v>59804</v>
      </c>
      <c r="C71" s="9">
        <v>2119</v>
      </c>
      <c r="D71" s="41">
        <v>5453565</v>
      </c>
      <c r="E71" s="10">
        <v>2573.6503067484664</v>
      </c>
      <c r="F71" s="16">
        <f t="shared" si="1"/>
        <v>1</v>
      </c>
      <c r="G71" s="10">
        <v>2517.1573056117486</v>
      </c>
      <c r="H71" s="10">
        <v>2573.6503067484664</v>
      </c>
      <c r="I71" s="8">
        <v>19</v>
      </c>
    </row>
    <row r="72" spans="1:9" x14ac:dyDescent="0.3">
      <c r="A72" s="17">
        <v>90230</v>
      </c>
      <c r="B72" s="18">
        <v>105485</v>
      </c>
      <c r="C72" s="18">
        <v>5119</v>
      </c>
      <c r="D72" s="39">
        <v>11790251</v>
      </c>
      <c r="E72" s="19">
        <v>2303.233248681383</v>
      </c>
      <c r="F72" s="20">
        <f t="shared" si="1"/>
        <v>1</v>
      </c>
      <c r="G72" s="19">
        <v>2350.124468684844</v>
      </c>
      <c r="H72" s="19">
        <v>2303.233248681383</v>
      </c>
      <c r="I72" s="17">
        <v>4</v>
      </c>
    </row>
    <row r="73" spans="1:9" x14ac:dyDescent="0.3">
      <c r="A73" s="11">
        <v>90232</v>
      </c>
      <c r="B73" s="12">
        <v>51649</v>
      </c>
      <c r="C73" s="12">
        <v>2682</v>
      </c>
      <c r="D73" s="40">
        <v>6200821</v>
      </c>
      <c r="E73" s="13">
        <v>2312.0137956748695</v>
      </c>
      <c r="F73" s="21">
        <f t="shared" si="1"/>
        <v>1</v>
      </c>
      <c r="G73" s="13">
        <v>2355.0883184373811</v>
      </c>
      <c r="H73" s="13">
        <v>2312.0137956748695</v>
      </c>
      <c r="I73" s="11">
        <v>4</v>
      </c>
    </row>
    <row r="74" spans="1:9" x14ac:dyDescent="0.3">
      <c r="A74" s="11">
        <v>90240</v>
      </c>
      <c r="B74" s="12">
        <v>88072</v>
      </c>
      <c r="C74" s="12">
        <v>3717</v>
      </c>
      <c r="D74" s="40">
        <v>8917360</v>
      </c>
      <c r="E74" s="13">
        <v>2399.0745224643529</v>
      </c>
      <c r="F74" s="21">
        <f t="shared" si="1"/>
        <v>1</v>
      </c>
      <c r="G74" s="13">
        <v>2336.84979659174</v>
      </c>
      <c r="H74" s="13">
        <v>2399.0745224643529</v>
      </c>
      <c r="I74" s="11">
        <v>9</v>
      </c>
    </row>
    <row r="75" spans="1:9" x14ac:dyDescent="0.3">
      <c r="A75" s="11">
        <v>90241</v>
      </c>
      <c r="B75" s="12">
        <v>137514</v>
      </c>
      <c r="C75" s="12">
        <v>5619</v>
      </c>
      <c r="D75" s="40">
        <v>13503912</v>
      </c>
      <c r="E75" s="13">
        <v>2403.2589428723973</v>
      </c>
      <c r="F75" s="21">
        <f t="shared" si="1"/>
        <v>1</v>
      </c>
      <c r="G75" s="13">
        <v>2379.2677131157711</v>
      </c>
      <c r="H75" s="13">
        <v>2403.2589428723973</v>
      </c>
      <c r="I75" s="11">
        <v>9</v>
      </c>
    </row>
    <row r="76" spans="1:9" x14ac:dyDescent="0.3">
      <c r="A76" s="8">
        <v>90242</v>
      </c>
      <c r="B76" s="9">
        <v>127973</v>
      </c>
      <c r="C76" s="9">
        <v>5150</v>
      </c>
      <c r="D76" s="41">
        <v>12448158</v>
      </c>
      <c r="E76" s="10">
        <v>2417.1180582524271</v>
      </c>
      <c r="F76" s="16">
        <f t="shared" si="1"/>
        <v>1</v>
      </c>
      <c r="G76" s="10">
        <v>2437.3485906812393</v>
      </c>
      <c r="H76" s="10">
        <v>2417.1180582524271</v>
      </c>
      <c r="I76" s="8">
        <v>10</v>
      </c>
    </row>
    <row r="77" spans="1:9" x14ac:dyDescent="0.3">
      <c r="A77" s="17">
        <v>90245</v>
      </c>
      <c r="B77" s="18">
        <v>69644</v>
      </c>
      <c r="C77" s="18">
        <v>3017</v>
      </c>
      <c r="D77" s="39">
        <v>6798783</v>
      </c>
      <c r="E77" s="19">
        <v>2253.4912164401721</v>
      </c>
      <c r="F77" s="20">
        <f t="shared" si="1"/>
        <v>1</v>
      </c>
      <c r="G77" s="19">
        <v>2329.3898899563665</v>
      </c>
      <c r="H77" s="19">
        <v>2253.4912164401721</v>
      </c>
      <c r="I77" s="17">
        <v>2</v>
      </c>
    </row>
    <row r="78" spans="1:9" x14ac:dyDescent="0.3">
      <c r="A78" s="11">
        <v>90247</v>
      </c>
      <c r="B78" s="12">
        <v>135353</v>
      </c>
      <c r="C78" s="12">
        <v>5403</v>
      </c>
      <c r="D78" s="40">
        <v>12880742</v>
      </c>
      <c r="E78" s="13">
        <v>2383.9981491763833</v>
      </c>
      <c r="F78" s="21">
        <f t="shared" si="1"/>
        <v>1</v>
      </c>
      <c r="G78" s="13">
        <v>2476.0652827024855</v>
      </c>
      <c r="H78" s="13">
        <v>2383.9981491763833</v>
      </c>
      <c r="I78" s="11">
        <v>8</v>
      </c>
    </row>
    <row r="79" spans="1:9" x14ac:dyDescent="0.3">
      <c r="A79" s="11">
        <v>90248</v>
      </c>
      <c r="B79" s="12">
        <v>36912</v>
      </c>
      <c r="C79" s="12">
        <v>1434</v>
      </c>
      <c r="D79" s="40">
        <v>3470538</v>
      </c>
      <c r="E79" s="13">
        <v>2420.1799163179917</v>
      </c>
      <c r="F79" s="21">
        <f t="shared" si="1"/>
        <v>1</v>
      </c>
      <c r="G79" s="13">
        <v>2379.2677131157711</v>
      </c>
      <c r="H79" s="13">
        <v>2420.1799163179917</v>
      </c>
      <c r="I79" s="11">
        <v>10</v>
      </c>
    </row>
    <row r="80" spans="1:9" x14ac:dyDescent="0.3">
      <c r="A80" s="11">
        <v>90249</v>
      </c>
      <c r="B80" s="12">
        <v>88315</v>
      </c>
      <c r="C80" s="12">
        <v>3429</v>
      </c>
      <c r="D80" s="40">
        <v>8088392</v>
      </c>
      <c r="E80" s="13">
        <v>2358.8194808982212</v>
      </c>
      <c r="F80" s="21">
        <f t="shared" si="1"/>
        <v>1</v>
      </c>
      <c r="G80" s="13">
        <v>2429.2726203363936</v>
      </c>
      <c r="H80" s="13">
        <v>2358.8194808982212</v>
      </c>
      <c r="I80" s="11">
        <v>7</v>
      </c>
    </row>
    <row r="81" spans="1:9" x14ac:dyDescent="0.3">
      <c r="A81" s="8">
        <v>90250</v>
      </c>
      <c r="B81" s="9">
        <v>254080</v>
      </c>
      <c r="C81" s="9">
        <v>10632</v>
      </c>
      <c r="D81" s="41">
        <v>25979236</v>
      </c>
      <c r="E81" s="10">
        <v>2443.4947328818662</v>
      </c>
      <c r="F81" s="16">
        <f t="shared" si="1"/>
        <v>1</v>
      </c>
      <c r="G81" s="10">
        <v>2466.2703432466774</v>
      </c>
      <c r="H81" s="10">
        <v>2443.4947328818662</v>
      </c>
      <c r="I81" s="8">
        <v>12</v>
      </c>
    </row>
    <row r="82" spans="1:9" x14ac:dyDescent="0.3">
      <c r="A82" s="17">
        <v>90254</v>
      </c>
      <c r="B82" s="18">
        <v>79194</v>
      </c>
      <c r="C82" s="18">
        <v>3664</v>
      </c>
      <c r="D82" s="39">
        <v>8446401</v>
      </c>
      <c r="E82" s="19">
        <v>2305.2404475982535</v>
      </c>
      <c r="F82" s="20">
        <f t="shared" si="1"/>
        <v>1</v>
      </c>
      <c r="G82" s="19">
        <v>2287.9974434389142</v>
      </c>
      <c r="H82" s="19">
        <v>2305.2404475982535</v>
      </c>
      <c r="I82" s="17">
        <v>4</v>
      </c>
    </row>
    <row r="83" spans="1:9" x14ac:dyDescent="0.3">
      <c r="A83" s="11">
        <v>90255</v>
      </c>
      <c r="B83" s="12">
        <v>171191</v>
      </c>
      <c r="C83" s="12">
        <v>5357</v>
      </c>
      <c r="D83" s="40">
        <v>13566851</v>
      </c>
      <c r="E83" s="13">
        <v>2532.5463879036774</v>
      </c>
      <c r="F83" s="21">
        <f t="shared" si="1"/>
        <v>1</v>
      </c>
      <c r="G83" s="13">
        <v>2538.3099718507369</v>
      </c>
      <c r="H83" s="13">
        <v>2532.5463879036774</v>
      </c>
      <c r="I83" s="11">
        <v>18</v>
      </c>
    </row>
    <row r="84" spans="1:9" x14ac:dyDescent="0.3">
      <c r="A84" s="11">
        <v>90260</v>
      </c>
      <c r="B84" s="12">
        <v>99321</v>
      </c>
      <c r="C84" s="12">
        <v>4165</v>
      </c>
      <c r="D84" s="40">
        <v>10004185</v>
      </c>
      <c r="E84" s="13">
        <v>2401.9651860744298</v>
      </c>
      <c r="F84" s="21">
        <f t="shared" si="1"/>
        <v>1</v>
      </c>
      <c r="G84" s="13">
        <v>2408.0129688642774</v>
      </c>
      <c r="H84" s="13">
        <v>2401.9651860744298</v>
      </c>
      <c r="I84" s="11">
        <v>9</v>
      </c>
    </row>
    <row r="85" spans="1:9" x14ac:dyDescent="0.3">
      <c r="A85" s="11">
        <v>90262</v>
      </c>
      <c r="B85" s="12">
        <v>164617</v>
      </c>
      <c r="C85" s="12">
        <v>5297</v>
      </c>
      <c r="D85" s="40">
        <v>13791475</v>
      </c>
      <c r="E85" s="13">
        <v>2603.6388521804797</v>
      </c>
      <c r="F85" s="21">
        <f t="shared" si="1"/>
        <v>1</v>
      </c>
      <c r="G85" s="13">
        <v>2538.3099718507369</v>
      </c>
      <c r="H85" s="13">
        <v>2603.6388521804797</v>
      </c>
      <c r="I85" s="11">
        <v>20</v>
      </c>
    </row>
    <row r="86" spans="1:9" x14ac:dyDescent="0.3">
      <c r="A86" s="8">
        <v>90265</v>
      </c>
      <c r="B86" s="9">
        <v>79299</v>
      </c>
      <c r="C86" s="9">
        <v>3657</v>
      </c>
      <c r="D86" s="41">
        <v>9775663</v>
      </c>
      <c r="E86" s="10">
        <v>2673.137270987148</v>
      </c>
      <c r="F86" s="16">
        <f t="shared" si="1"/>
        <v>1</v>
      </c>
      <c r="G86" s="10">
        <v>2408.0129688642774</v>
      </c>
      <c r="H86" s="10">
        <v>2673.137270987148</v>
      </c>
      <c r="I86" s="8">
        <v>20</v>
      </c>
    </row>
    <row r="87" spans="1:9" x14ac:dyDescent="0.3">
      <c r="A87" s="17">
        <v>90266</v>
      </c>
      <c r="B87" s="18">
        <v>145406</v>
      </c>
      <c r="C87" s="18">
        <v>6484</v>
      </c>
      <c r="D87" s="39">
        <v>15008816</v>
      </c>
      <c r="E87" s="19">
        <v>2314.7464528069095</v>
      </c>
      <c r="F87" s="20">
        <f t="shared" si="1"/>
        <v>1</v>
      </c>
      <c r="G87" s="19">
        <v>2329.3898899563665</v>
      </c>
      <c r="H87" s="19">
        <v>2314.7464528069095</v>
      </c>
      <c r="I87" s="17">
        <v>5</v>
      </c>
    </row>
    <row r="88" spans="1:9" x14ac:dyDescent="0.3">
      <c r="A88" s="11">
        <v>90270</v>
      </c>
      <c r="B88" s="12">
        <v>57734</v>
      </c>
      <c r="C88" s="12">
        <v>1775</v>
      </c>
      <c r="D88" s="40">
        <v>4555362</v>
      </c>
      <c r="E88" s="13">
        <v>2566.4011267605633</v>
      </c>
      <c r="F88" s="21">
        <f t="shared" si="1"/>
        <v>1</v>
      </c>
      <c r="G88" s="13">
        <v>2538.3099718507369</v>
      </c>
      <c r="H88" s="13">
        <v>2566.4011267605633</v>
      </c>
      <c r="I88" s="11">
        <v>19</v>
      </c>
    </row>
    <row r="89" spans="1:9" x14ac:dyDescent="0.3">
      <c r="A89" s="11">
        <v>90272</v>
      </c>
      <c r="B89" s="12">
        <v>92362</v>
      </c>
      <c r="C89" s="12">
        <v>4778</v>
      </c>
      <c r="D89" s="40">
        <v>12199724</v>
      </c>
      <c r="E89" s="13">
        <v>2553.311845960653</v>
      </c>
      <c r="F89" s="21">
        <f t="shared" si="1"/>
        <v>1</v>
      </c>
      <c r="G89" s="13">
        <v>2476.0652827024855</v>
      </c>
      <c r="H89" s="13">
        <v>2553.311845960653</v>
      </c>
      <c r="I89" s="11">
        <v>19</v>
      </c>
    </row>
    <row r="90" spans="1:9" x14ac:dyDescent="0.3">
      <c r="A90" s="11">
        <v>90274</v>
      </c>
      <c r="B90" s="12">
        <v>119527</v>
      </c>
      <c r="C90" s="12">
        <v>5206</v>
      </c>
      <c r="D90" s="40">
        <v>12107621</v>
      </c>
      <c r="E90" s="13">
        <v>2325.705147906262</v>
      </c>
      <c r="F90" s="21">
        <f t="shared" si="1"/>
        <v>1</v>
      </c>
      <c r="G90" s="13">
        <v>2336.84979659174</v>
      </c>
      <c r="H90" s="13">
        <v>2325.705147906262</v>
      </c>
      <c r="I90" s="11">
        <v>5</v>
      </c>
    </row>
    <row r="91" spans="1:9" x14ac:dyDescent="0.3">
      <c r="A91" s="8">
        <v>90275</v>
      </c>
      <c r="B91" s="9">
        <v>175483</v>
      </c>
      <c r="C91" s="9">
        <v>7727</v>
      </c>
      <c r="D91" s="41">
        <v>17811371</v>
      </c>
      <c r="E91" s="10">
        <v>2305.0823087873691</v>
      </c>
      <c r="F91" s="16">
        <f t="shared" si="1"/>
        <v>1</v>
      </c>
      <c r="G91" s="10">
        <v>2336.84979659174</v>
      </c>
      <c r="H91" s="10">
        <v>2305.0823087873691</v>
      </c>
      <c r="I91" s="8">
        <v>4</v>
      </c>
    </row>
    <row r="92" spans="1:9" x14ac:dyDescent="0.3">
      <c r="A92" s="17">
        <v>90277</v>
      </c>
      <c r="B92" s="18">
        <v>145512</v>
      </c>
      <c r="C92" s="18">
        <v>6754</v>
      </c>
      <c r="D92" s="39">
        <v>15135527</v>
      </c>
      <c r="E92" s="19">
        <v>2240.9723127035832</v>
      </c>
      <c r="F92" s="20">
        <f t="shared" si="1"/>
        <v>1</v>
      </c>
      <c r="G92" s="19">
        <v>2287.9974434389142</v>
      </c>
      <c r="H92" s="19">
        <v>2240.9723127035832</v>
      </c>
      <c r="I92" s="17">
        <v>2</v>
      </c>
    </row>
    <row r="93" spans="1:9" x14ac:dyDescent="0.3">
      <c r="A93" s="11">
        <v>90278</v>
      </c>
      <c r="B93" s="12">
        <v>154259</v>
      </c>
      <c r="C93" s="12">
        <v>7016</v>
      </c>
      <c r="D93" s="40">
        <v>15772179</v>
      </c>
      <c r="E93" s="13">
        <v>2248.0300741163055</v>
      </c>
      <c r="F93" s="21">
        <f t="shared" si="1"/>
        <v>1</v>
      </c>
      <c r="G93" s="13">
        <v>2329.3898899563665</v>
      </c>
      <c r="H93" s="13">
        <v>2248.0300741163055</v>
      </c>
      <c r="I93" s="11">
        <v>2</v>
      </c>
    </row>
    <row r="94" spans="1:9" x14ac:dyDescent="0.3">
      <c r="A94" s="11">
        <v>90280</v>
      </c>
      <c r="B94" s="12">
        <v>250077</v>
      </c>
      <c r="C94" s="12">
        <v>8853</v>
      </c>
      <c r="D94" s="40">
        <v>21972461</v>
      </c>
      <c r="E94" s="13">
        <v>2481.9226250988368</v>
      </c>
      <c r="F94" s="21">
        <f t="shared" si="1"/>
        <v>1</v>
      </c>
      <c r="G94" s="13">
        <v>2538.3099718507369</v>
      </c>
      <c r="H94" s="13">
        <v>2481.9226250988368</v>
      </c>
      <c r="I94" s="11">
        <v>15</v>
      </c>
    </row>
    <row r="95" spans="1:9" x14ac:dyDescent="0.3">
      <c r="A95" s="11">
        <v>90290</v>
      </c>
      <c r="B95" s="12">
        <v>26245</v>
      </c>
      <c r="C95" s="12">
        <v>1430</v>
      </c>
      <c r="D95" s="40">
        <v>3483997</v>
      </c>
      <c r="E95" s="13">
        <v>2436.3615384615387</v>
      </c>
      <c r="F95" s="21">
        <f t="shared" si="1"/>
        <v>1</v>
      </c>
      <c r="G95" s="13">
        <v>2517.1573056117486</v>
      </c>
      <c r="H95" s="13">
        <v>2436.3615384615387</v>
      </c>
      <c r="I95" s="11">
        <v>12</v>
      </c>
    </row>
    <row r="96" spans="1:9" x14ac:dyDescent="0.3">
      <c r="A96" s="8">
        <v>90291</v>
      </c>
      <c r="B96" s="9">
        <v>95045</v>
      </c>
      <c r="C96" s="9">
        <v>5482</v>
      </c>
      <c r="D96" s="41">
        <v>12853595</v>
      </c>
      <c r="E96" s="10">
        <v>2344.6908062750822</v>
      </c>
      <c r="F96" s="16">
        <f t="shared" si="1"/>
        <v>1</v>
      </c>
      <c r="G96" s="10">
        <v>2429.2726203363936</v>
      </c>
      <c r="H96" s="10">
        <v>2344.6908062750822</v>
      </c>
      <c r="I96" s="8">
        <v>6</v>
      </c>
    </row>
    <row r="97" spans="1:9" x14ac:dyDescent="0.3">
      <c r="A97" s="17">
        <v>90292</v>
      </c>
      <c r="B97" s="18">
        <v>82717</v>
      </c>
      <c r="C97" s="18">
        <v>4444</v>
      </c>
      <c r="D97" s="39">
        <v>10415398</v>
      </c>
      <c r="E97" s="19">
        <v>2343.6989198919891</v>
      </c>
      <c r="F97" s="20">
        <f t="shared" si="1"/>
        <v>1</v>
      </c>
      <c r="G97" s="19">
        <v>2411.8695835124313</v>
      </c>
      <c r="H97" s="19">
        <v>2343.6989198919891</v>
      </c>
      <c r="I97" s="17">
        <v>6</v>
      </c>
    </row>
    <row r="98" spans="1:9" x14ac:dyDescent="0.3">
      <c r="A98" s="11">
        <v>90293</v>
      </c>
      <c r="B98" s="12">
        <v>48568</v>
      </c>
      <c r="C98" s="12">
        <v>2221</v>
      </c>
      <c r="D98" s="40">
        <v>5176354</v>
      </c>
      <c r="E98" s="13">
        <v>2330.6411526339489</v>
      </c>
      <c r="F98" s="21">
        <f t="shared" si="1"/>
        <v>1</v>
      </c>
      <c r="G98" s="13">
        <v>2437.3485906812393</v>
      </c>
      <c r="H98" s="13">
        <v>2330.6411526339489</v>
      </c>
      <c r="I98" s="11">
        <v>5</v>
      </c>
    </row>
    <row r="99" spans="1:9" x14ac:dyDescent="0.3">
      <c r="A99" s="11">
        <v>90301</v>
      </c>
      <c r="B99" s="12">
        <v>85196</v>
      </c>
      <c r="C99" s="12">
        <v>3409</v>
      </c>
      <c r="D99" s="40">
        <v>8207249</v>
      </c>
      <c r="E99" s="13">
        <v>2407.5239073041948</v>
      </c>
      <c r="F99" s="21">
        <f t="shared" si="1"/>
        <v>1</v>
      </c>
      <c r="G99" s="13">
        <v>2538.3099718507369</v>
      </c>
      <c r="H99" s="13">
        <v>2407.5239073041948</v>
      </c>
      <c r="I99" s="11">
        <v>10</v>
      </c>
    </row>
    <row r="100" spans="1:9" x14ac:dyDescent="0.3">
      <c r="A100" s="11">
        <v>90302</v>
      </c>
      <c r="B100" s="12">
        <v>69680</v>
      </c>
      <c r="C100" s="12">
        <v>3265</v>
      </c>
      <c r="D100" s="40">
        <v>7767935</v>
      </c>
      <c r="E100" s="13">
        <v>2379.1531393568148</v>
      </c>
      <c r="F100" s="21">
        <f t="shared" si="1"/>
        <v>1</v>
      </c>
      <c r="G100" s="13">
        <v>2517.1573056117486</v>
      </c>
      <c r="H100" s="13">
        <v>2379.1531393568148</v>
      </c>
      <c r="I100" s="11">
        <v>8</v>
      </c>
    </row>
    <row r="101" spans="1:9" x14ac:dyDescent="0.3">
      <c r="A101" s="8">
        <v>90303</v>
      </c>
      <c r="B101" s="9">
        <v>61304</v>
      </c>
      <c r="C101" s="9">
        <v>2422</v>
      </c>
      <c r="D101" s="41">
        <v>5869625</v>
      </c>
      <c r="E101" s="10">
        <v>2423.4620148637491</v>
      </c>
      <c r="F101" s="16">
        <f t="shared" si="1"/>
        <v>1</v>
      </c>
      <c r="G101" s="10">
        <v>2538.3099718507369</v>
      </c>
      <c r="H101" s="10">
        <v>2423.4620148637491</v>
      </c>
      <c r="I101" s="8">
        <v>10</v>
      </c>
    </row>
    <row r="102" spans="1:9" x14ac:dyDescent="0.3">
      <c r="A102" s="17">
        <v>90304</v>
      </c>
      <c r="B102" s="18">
        <v>66074</v>
      </c>
      <c r="C102" s="18">
        <v>2413</v>
      </c>
      <c r="D102" s="39">
        <v>6184600</v>
      </c>
      <c r="E102" s="19">
        <v>2563.0335681723996</v>
      </c>
      <c r="F102" s="20">
        <f t="shared" si="1"/>
        <v>1</v>
      </c>
      <c r="G102" s="19">
        <v>2481.3343616857942</v>
      </c>
      <c r="H102" s="19">
        <v>2563.0335681723996</v>
      </c>
      <c r="I102" s="17">
        <v>19</v>
      </c>
    </row>
    <row r="103" spans="1:9" x14ac:dyDescent="0.3">
      <c r="A103" s="11">
        <v>90305</v>
      </c>
      <c r="B103" s="12">
        <v>46107</v>
      </c>
      <c r="C103" s="12">
        <v>1948</v>
      </c>
      <c r="D103" s="40">
        <v>4723308</v>
      </c>
      <c r="E103" s="13">
        <v>2424.6960985626283</v>
      </c>
      <c r="F103" s="21">
        <f t="shared" si="1"/>
        <v>1</v>
      </c>
      <c r="G103" s="13">
        <v>2509.6048780276406</v>
      </c>
      <c r="H103" s="13">
        <v>2424.6960985626283</v>
      </c>
      <c r="I103" s="11">
        <v>11</v>
      </c>
    </row>
    <row r="104" spans="1:9" x14ac:dyDescent="0.3">
      <c r="A104" s="11">
        <v>90401</v>
      </c>
      <c r="B104" s="12">
        <v>20398</v>
      </c>
      <c r="C104" s="12">
        <v>1090</v>
      </c>
      <c r="D104" s="40">
        <v>2528182</v>
      </c>
      <c r="E104" s="13">
        <v>2319.4330275229358</v>
      </c>
      <c r="F104" s="21">
        <f t="shared" si="1"/>
        <v>1</v>
      </c>
      <c r="G104" s="13">
        <v>2350.124468684844</v>
      </c>
      <c r="H104" s="13">
        <v>2319.4330275229358</v>
      </c>
      <c r="I104" s="11">
        <v>5</v>
      </c>
    </row>
    <row r="105" spans="1:9" x14ac:dyDescent="0.3">
      <c r="A105" s="11">
        <v>90402</v>
      </c>
      <c r="B105" s="12">
        <v>48132</v>
      </c>
      <c r="C105" s="12">
        <v>2433</v>
      </c>
      <c r="D105" s="40">
        <v>6352686</v>
      </c>
      <c r="E105" s="13">
        <v>2611.05055487053</v>
      </c>
      <c r="F105" s="21">
        <f t="shared" si="1"/>
        <v>1</v>
      </c>
      <c r="G105" s="13">
        <v>2411.8695835124313</v>
      </c>
      <c r="H105" s="13">
        <v>2611.05055487053</v>
      </c>
      <c r="I105" s="11">
        <v>20</v>
      </c>
    </row>
    <row r="106" spans="1:9" x14ac:dyDescent="0.3">
      <c r="A106" s="8">
        <v>90403</v>
      </c>
      <c r="B106" s="9">
        <v>85933</v>
      </c>
      <c r="C106" s="9">
        <v>4577</v>
      </c>
      <c r="D106" s="41">
        <v>10692792</v>
      </c>
      <c r="E106" s="10">
        <v>2336.2010050251256</v>
      </c>
      <c r="F106" s="16">
        <f t="shared" si="1"/>
        <v>1</v>
      </c>
      <c r="G106" s="10">
        <v>2437.3485906812393</v>
      </c>
      <c r="H106" s="10">
        <v>2336.2010050251256</v>
      </c>
      <c r="I106" s="8">
        <v>6</v>
      </c>
    </row>
    <row r="107" spans="1:9" x14ac:dyDescent="0.3">
      <c r="A107" s="17">
        <v>90404</v>
      </c>
      <c r="B107" s="18">
        <v>63223</v>
      </c>
      <c r="C107" s="18">
        <v>3678</v>
      </c>
      <c r="D107" s="39">
        <v>8566950</v>
      </c>
      <c r="E107" s="19">
        <v>2329.2414355628057</v>
      </c>
      <c r="F107" s="20">
        <f t="shared" si="1"/>
        <v>1</v>
      </c>
      <c r="G107" s="19">
        <v>2437.3485906812393</v>
      </c>
      <c r="H107" s="19">
        <v>2329.2414355628057</v>
      </c>
      <c r="I107" s="17">
        <v>5</v>
      </c>
    </row>
    <row r="108" spans="1:9" x14ac:dyDescent="0.3">
      <c r="A108" s="11">
        <v>90405</v>
      </c>
      <c r="B108" s="12">
        <v>98103</v>
      </c>
      <c r="C108" s="12">
        <v>5252</v>
      </c>
      <c r="D108" s="40">
        <v>12315561</v>
      </c>
      <c r="E108" s="13">
        <v>2344.9278370144707</v>
      </c>
      <c r="F108" s="21">
        <f t="shared" si="1"/>
        <v>1</v>
      </c>
      <c r="G108" s="13">
        <v>2379.2677131157711</v>
      </c>
      <c r="H108" s="13">
        <v>2344.9278370144707</v>
      </c>
      <c r="I108" s="11">
        <v>6</v>
      </c>
    </row>
    <row r="109" spans="1:9" x14ac:dyDescent="0.3">
      <c r="A109" s="11">
        <v>90501</v>
      </c>
      <c r="B109" s="12">
        <v>143378</v>
      </c>
      <c r="C109" s="12">
        <v>6227</v>
      </c>
      <c r="D109" s="40">
        <v>14531909</v>
      </c>
      <c r="E109" s="13">
        <v>2333.693431829131</v>
      </c>
      <c r="F109" s="21">
        <f t="shared" si="1"/>
        <v>1</v>
      </c>
      <c r="G109" s="13">
        <v>2355.0883184373811</v>
      </c>
      <c r="H109" s="13">
        <v>2333.693431829131</v>
      </c>
      <c r="I109" s="11">
        <v>5</v>
      </c>
    </row>
    <row r="110" spans="1:9" x14ac:dyDescent="0.3">
      <c r="A110" s="11">
        <v>90502</v>
      </c>
      <c r="B110" s="12">
        <v>61605</v>
      </c>
      <c r="C110" s="12">
        <v>2431</v>
      </c>
      <c r="D110" s="40">
        <v>5728122</v>
      </c>
      <c r="E110" s="13">
        <v>2356.2821883998354</v>
      </c>
      <c r="F110" s="21">
        <f t="shared" si="1"/>
        <v>1</v>
      </c>
      <c r="G110" s="13">
        <v>2350.124468684844</v>
      </c>
      <c r="H110" s="13">
        <v>2356.2821883998354</v>
      </c>
      <c r="I110" s="11">
        <v>6</v>
      </c>
    </row>
    <row r="111" spans="1:9" x14ac:dyDescent="0.3">
      <c r="A111" s="8">
        <v>90503</v>
      </c>
      <c r="B111" s="9">
        <v>163895</v>
      </c>
      <c r="C111" s="9">
        <v>7378</v>
      </c>
      <c r="D111" s="41">
        <v>16270572</v>
      </c>
      <c r="E111" s="10">
        <v>2205.2821902954729</v>
      </c>
      <c r="F111" s="16">
        <f t="shared" si="1"/>
        <v>1</v>
      </c>
      <c r="G111" s="10">
        <v>2287.9974434389142</v>
      </c>
      <c r="H111" s="10">
        <v>2205.2821902954729</v>
      </c>
      <c r="I111" s="8">
        <v>1</v>
      </c>
    </row>
    <row r="112" spans="1:9" x14ac:dyDescent="0.3">
      <c r="A112" s="17">
        <v>90504</v>
      </c>
      <c r="B112" s="18">
        <v>123871</v>
      </c>
      <c r="C112" s="18">
        <v>5197</v>
      </c>
      <c r="D112" s="39">
        <v>12107676</v>
      </c>
      <c r="E112" s="19">
        <v>2329.7433134500675</v>
      </c>
      <c r="F112" s="20">
        <f t="shared" si="1"/>
        <v>1</v>
      </c>
      <c r="G112" s="19">
        <v>2336.84979659174</v>
      </c>
      <c r="H112" s="19">
        <v>2329.7433134500675</v>
      </c>
      <c r="I112" s="17">
        <v>5</v>
      </c>
    </row>
    <row r="113" spans="1:9" x14ac:dyDescent="0.3">
      <c r="A113" s="11">
        <v>90505</v>
      </c>
      <c r="B113" s="12">
        <v>143319</v>
      </c>
      <c r="C113" s="12">
        <v>6407</v>
      </c>
      <c r="D113" s="40">
        <v>14118949</v>
      </c>
      <c r="E113" s="13">
        <v>2203.675511159669</v>
      </c>
      <c r="F113" s="21">
        <f t="shared" si="1"/>
        <v>1</v>
      </c>
      <c r="G113" s="13">
        <v>2287.9974434389142</v>
      </c>
      <c r="H113" s="13">
        <v>2203.675511159669</v>
      </c>
      <c r="I113" s="11">
        <v>1</v>
      </c>
    </row>
    <row r="114" spans="1:9" x14ac:dyDescent="0.3">
      <c r="A114" s="11">
        <v>90601</v>
      </c>
      <c r="B114" s="12">
        <v>109053</v>
      </c>
      <c r="C114" s="12">
        <v>4410</v>
      </c>
      <c r="D114" s="40">
        <v>10301854</v>
      </c>
      <c r="E114" s="13">
        <v>2336.0213151927437</v>
      </c>
      <c r="F114" s="21">
        <f t="shared" si="1"/>
        <v>1</v>
      </c>
      <c r="G114" s="13">
        <v>2466.2703432466774</v>
      </c>
      <c r="H114" s="13">
        <v>2336.0213151927437</v>
      </c>
      <c r="I114" s="11">
        <v>6</v>
      </c>
    </row>
    <row r="115" spans="1:9" x14ac:dyDescent="0.3">
      <c r="A115" s="11">
        <v>90602</v>
      </c>
      <c r="B115" s="12">
        <v>68375</v>
      </c>
      <c r="C115" s="12">
        <v>3018</v>
      </c>
      <c r="D115" s="40">
        <v>7433674</v>
      </c>
      <c r="E115" s="13">
        <v>2463.1126573889992</v>
      </c>
      <c r="F115" s="21">
        <f t="shared" si="1"/>
        <v>1</v>
      </c>
      <c r="G115" s="13">
        <v>2437.3485906812393</v>
      </c>
      <c r="H115" s="13">
        <v>2463.1126573889992</v>
      </c>
      <c r="I115" s="11">
        <v>14</v>
      </c>
    </row>
    <row r="116" spans="1:9" x14ac:dyDescent="0.3">
      <c r="A116" s="8">
        <v>90603</v>
      </c>
      <c r="B116" s="9">
        <v>75852</v>
      </c>
      <c r="C116" s="9">
        <v>3093</v>
      </c>
      <c r="D116" s="41">
        <v>7145169</v>
      </c>
      <c r="E116" s="10">
        <v>2310.1096023278369</v>
      </c>
      <c r="F116" s="16">
        <f t="shared" si="1"/>
        <v>1</v>
      </c>
      <c r="G116" s="10">
        <v>2329.3898899563665</v>
      </c>
      <c r="H116" s="10">
        <v>2310.1096023278369</v>
      </c>
      <c r="I116" s="8">
        <v>4</v>
      </c>
    </row>
    <row r="117" spans="1:9" x14ac:dyDescent="0.3">
      <c r="A117" s="17">
        <v>90604</v>
      </c>
      <c r="B117" s="18">
        <v>129928</v>
      </c>
      <c r="C117" s="18">
        <v>5502</v>
      </c>
      <c r="D117" s="39">
        <v>13010424</v>
      </c>
      <c r="E117" s="19">
        <v>2364.6717557251909</v>
      </c>
      <c r="F117" s="20">
        <f t="shared" si="1"/>
        <v>1</v>
      </c>
      <c r="G117" s="19">
        <v>2429.2726203363936</v>
      </c>
      <c r="H117" s="19">
        <v>2364.6717557251909</v>
      </c>
      <c r="I117" s="17">
        <v>7</v>
      </c>
    </row>
    <row r="118" spans="1:9" x14ac:dyDescent="0.3">
      <c r="A118" s="11">
        <v>90605</v>
      </c>
      <c r="B118" s="12">
        <v>131566</v>
      </c>
      <c r="C118" s="12">
        <v>5225</v>
      </c>
      <c r="D118" s="40">
        <v>12643703</v>
      </c>
      <c r="E118" s="13">
        <v>2419.8474641148327</v>
      </c>
      <c r="F118" s="21">
        <f t="shared" si="1"/>
        <v>1</v>
      </c>
      <c r="G118" s="13">
        <v>2411.8695835124313</v>
      </c>
      <c r="H118" s="13">
        <v>2419.8474641148327</v>
      </c>
      <c r="I118" s="11">
        <v>10</v>
      </c>
    </row>
    <row r="119" spans="1:9" x14ac:dyDescent="0.3">
      <c r="A119" s="11">
        <v>90606</v>
      </c>
      <c r="B119" s="12">
        <v>99837</v>
      </c>
      <c r="C119" s="12">
        <v>4060</v>
      </c>
      <c r="D119" s="40">
        <v>9860031</v>
      </c>
      <c r="E119" s="13">
        <v>2428.5790640394089</v>
      </c>
      <c r="F119" s="21">
        <f t="shared" si="1"/>
        <v>1</v>
      </c>
      <c r="G119" s="13">
        <v>2408.0129688642774</v>
      </c>
      <c r="H119" s="13">
        <v>2428.5790640394089</v>
      </c>
      <c r="I119" s="11">
        <v>11</v>
      </c>
    </row>
    <row r="120" spans="1:9" x14ac:dyDescent="0.3">
      <c r="A120" s="11">
        <v>90620</v>
      </c>
      <c r="B120" s="12">
        <v>161213</v>
      </c>
      <c r="C120" s="12">
        <v>6804</v>
      </c>
      <c r="D120" s="40">
        <v>15855555</v>
      </c>
      <c r="E120" s="13">
        <v>2330.32848324515</v>
      </c>
      <c r="F120" s="21">
        <f t="shared" si="1"/>
        <v>1</v>
      </c>
      <c r="G120" s="13">
        <v>2350.124468684844</v>
      </c>
      <c r="H120" s="13">
        <v>2330.32848324515</v>
      </c>
      <c r="I120" s="11">
        <v>5</v>
      </c>
    </row>
    <row r="121" spans="1:9" x14ac:dyDescent="0.3">
      <c r="A121" s="8">
        <v>90621</v>
      </c>
      <c r="B121" s="9">
        <v>102484</v>
      </c>
      <c r="C121" s="9">
        <v>4735</v>
      </c>
      <c r="D121" s="41">
        <v>11331689</v>
      </c>
      <c r="E121" s="10">
        <v>2393.1761351636746</v>
      </c>
      <c r="F121" s="16">
        <f t="shared" si="1"/>
        <v>1</v>
      </c>
      <c r="G121" s="10">
        <v>2408.0129688642774</v>
      </c>
      <c r="H121" s="10">
        <v>2393.1761351636746</v>
      </c>
      <c r="I121" s="8">
        <v>9</v>
      </c>
    </row>
    <row r="122" spans="1:9" x14ac:dyDescent="0.3">
      <c r="A122" s="17">
        <v>90623</v>
      </c>
      <c r="B122" s="18">
        <v>60872</v>
      </c>
      <c r="C122" s="18">
        <v>2590</v>
      </c>
      <c r="D122" s="39">
        <v>6030652</v>
      </c>
      <c r="E122" s="19">
        <v>2328.4370656370656</v>
      </c>
      <c r="F122" s="20">
        <f t="shared" si="1"/>
        <v>1</v>
      </c>
      <c r="G122" s="19">
        <v>2350.124468684844</v>
      </c>
      <c r="H122" s="19">
        <v>2328.4370656370656</v>
      </c>
      <c r="I122" s="17">
        <v>5</v>
      </c>
    </row>
    <row r="123" spans="1:9" x14ac:dyDescent="0.3">
      <c r="A123" s="11">
        <v>90630</v>
      </c>
      <c r="B123" s="12">
        <v>182487</v>
      </c>
      <c r="C123" s="12">
        <v>8084</v>
      </c>
      <c r="D123" s="40">
        <v>18456119</v>
      </c>
      <c r="E123" s="13">
        <v>2283.0429242949035</v>
      </c>
      <c r="F123" s="21">
        <f t="shared" si="1"/>
        <v>1</v>
      </c>
      <c r="G123" s="13">
        <v>2350.124468684844</v>
      </c>
      <c r="H123" s="13">
        <v>2283.0429242949035</v>
      </c>
      <c r="I123" s="11">
        <v>3</v>
      </c>
    </row>
    <row r="124" spans="1:9" x14ac:dyDescent="0.3">
      <c r="A124" s="11">
        <v>90631</v>
      </c>
      <c r="B124" s="12">
        <v>230386</v>
      </c>
      <c r="C124" s="12">
        <v>10119</v>
      </c>
      <c r="D124" s="40">
        <v>24117588</v>
      </c>
      <c r="E124" s="13">
        <v>2383.3963830418024</v>
      </c>
      <c r="F124" s="21">
        <f t="shared" si="1"/>
        <v>1</v>
      </c>
      <c r="G124" s="13">
        <v>2408.0129688642774</v>
      </c>
      <c r="H124" s="13">
        <v>2383.3963830418024</v>
      </c>
      <c r="I124" s="11">
        <v>8</v>
      </c>
    </row>
    <row r="125" spans="1:9" x14ac:dyDescent="0.3">
      <c r="A125" s="11">
        <v>90638</v>
      </c>
      <c r="B125" s="12">
        <v>174233</v>
      </c>
      <c r="C125" s="12">
        <v>7223</v>
      </c>
      <c r="D125" s="40">
        <v>16564667</v>
      </c>
      <c r="E125" s="13">
        <v>2293.3223037519037</v>
      </c>
      <c r="F125" s="21">
        <f t="shared" si="1"/>
        <v>1</v>
      </c>
      <c r="G125" s="13">
        <v>2336.84979659174</v>
      </c>
      <c r="H125" s="13">
        <v>2293.3223037519037</v>
      </c>
      <c r="I125" s="11">
        <v>4</v>
      </c>
    </row>
    <row r="126" spans="1:9" x14ac:dyDescent="0.3">
      <c r="A126" s="8">
        <v>90639</v>
      </c>
      <c r="B126" s="9">
        <v>2203</v>
      </c>
      <c r="C126" s="9">
        <v>140</v>
      </c>
      <c r="D126" s="41">
        <v>326692</v>
      </c>
      <c r="E126" s="10">
        <v>2333.5142857142855</v>
      </c>
      <c r="F126" s="16">
        <f t="shared" si="1"/>
        <v>0.80882977657640387</v>
      </c>
      <c r="G126" s="10">
        <v>2429.2726203363936</v>
      </c>
      <c r="H126" s="10">
        <v>2351.8204279386655</v>
      </c>
      <c r="I126" s="8">
        <v>6</v>
      </c>
    </row>
    <row r="127" spans="1:9" x14ac:dyDescent="0.3">
      <c r="A127" s="17">
        <v>90640</v>
      </c>
      <c r="B127" s="18">
        <v>185827</v>
      </c>
      <c r="C127" s="18">
        <v>7047</v>
      </c>
      <c r="D127" s="39">
        <v>16976985</v>
      </c>
      <c r="E127" s="19">
        <v>2409.1081311196253</v>
      </c>
      <c r="F127" s="20">
        <f t="shared" si="1"/>
        <v>1</v>
      </c>
      <c r="G127" s="19">
        <v>2411.8695835124313</v>
      </c>
      <c r="H127" s="19">
        <v>2409.1081311196253</v>
      </c>
      <c r="I127" s="17">
        <v>10</v>
      </c>
    </row>
    <row r="128" spans="1:9" x14ac:dyDescent="0.3">
      <c r="A128" s="11">
        <v>90650</v>
      </c>
      <c r="B128" s="12">
        <v>316575</v>
      </c>
      <c r="C128" s="12">
        <v>12421</v>
      </c>
      <c r="D128" s="40">
        <v>30064867</v>
      </c>
      <c r="E128" s="13">
        <v>2420.4868368086304</v>
      </c>
      <c r="F128" s="21">
        <f t="shared" si="1"/>
        <v>1</v>
      </c>
      <c r="G128" s="13">
        <v>2411.8695835124313</v>
      </c>
      <c r="H128" s="13">
        <v>2420.4868368086304</v>
      </c>
      <c r="I128" s="11">
        <v>10</v>
      </c>
    </row>
    <row r="129" spans="1:9" x14ac:dyDescent="0.3">
      <c r="A129" s="11">
        <v>90660</v>
      </c>
      <c r="B129" s="12">
        <v>197994</v>
      </c>
      <c r="C129" s="12">
        <v>7054</v>
      </c>
      <c r="D129" s="40">
        <v>17135884</v>
      </c>
      <c r="E129" s="13">
        <v>2429.2435497590018</v>
      </c>
      <c r="F129" s="21">
        <f t="shared" si="1"/>
        <v>1</v>
      </c>
      <c r="G129" s="13">
        <v>2437.3485906812393</v>
      </c>
      <c r="H129" s="13">
        <v>2429.2435497590018</v>
      </c>
      <c r="I129" s="11">
        <v>11</v>
      </c>
    </row>
    <row r="130" spans="1:9" x14ac:dyDescent="0.3">
      <c r="A130" s="11">
        <v>90670</v>
      </c>
      <c r="B130" s="12">
        <v>51734</v>
      </c>
      <c r="C130" s="12">
        <v>2092</v>
      </c>
      <c r="D130" s="40">
        <v>4947111</v>
      </c>
      <c r="E130" s="13">
        <v>2364.7758126195031</v>
      </c>
      <c r="F130" s="21">
        <f t="shared" si="1"/>
        <v>1</v>
      </c>
      <c r="G130" s="13">
        <v>2336.84979659174</v>
      </c>
      <c r="H130" s="13">
        <v>2364.7758126195031</v>
      </c>
      <c r="I130" s="11">
        <v>7</v>
      </c>
    </row>
    <row r="131" spans="1:9" x14ac:dyDescent="0.3">
      <c r="A131" s="8">
        <v>90680</v>
      </c>
      <c r="B131" s="9">
        <v>83609</v>
      </c>
      <c r="C131" s="9">
        <v>3666</v>
      </c>
      <c r="D131" s="41">
        <v>8633099</v>
      </c>
      <c r="E131" s="10">
        <v>2354.9097108565193</v>
      </c>
      <c r="F131" s="16">
        <f t="shared" ref="F131:F194" si="2">IF(C131&gt;214,1,SQRT(C131/214))</f>
        <v>1</v>
      </c>
      <c r="G131" s="10">
        <v>2355.0883184373811</v>
      </c>
      <c r="H131" s="10">
        <v>2354.9097108565193</v>
      </c>
      <c r="I131" s="8">
        <v>6</v>
      </c>
    </row>
    <row r="132" spans="1:9" x14ac:dyDescent="0.3">
      <c r="A132" s="17">
        <v>90701</v>
      </c>
      <c r="B132" s="18">
        <v>51838</v>
      </c>
      <c r="C132" s="18">
        <v>2247</v>
      </c>
      <c r="D132" s="39">
        <v>5305254</v>
      </c>
      <c r="E132" s="19">
        <v>2361.0387182910549</v>
      </c>
      <c r="F132" s="20">
        <f t="shared" si="2"/>
        <v>1</v>
      </c>
      <c r="G132" s="19">
        <v>2336.84979659174</v>
      </c>
      <c r="H132" s="19">
        <v>2361.0387182910549</v>
      </c>
      <c r="I132" s="17">
        <v>7</v>
      </c>
    </row>
    <row r="133" spans="1:9" x14ac:dyDescent="0.3">
      <c r="A133" s="11">
        <v>90703</v>
      </c>
      <c r="B133" s="12">
        <v>195650</v>
      </c>
      <c r="C133" s="12">
        <v>8365</v>
      </c>
      <c r="D133" s="40">
        <v>19108165</v>
      </c>
      <c r="E133" s="13">
        <v>2284.2994620442319</v>
      </c>
      <c r="F133" s="21">
        <f t="shared" si="2"/>
        <v>1</v>
      </c>
      <c r="G133" s="13">
        <v>2350.124468684844</v>
      </c>
      <c r="H133" s="13">
        <v>2284.2994620442319</v>
      </c>
      <c r="I133" s="11">
        <v>3</v>
      </c>
    </row>
    <row r="134" spans="1:9" x14ac:dyDescent="0.3">
      <c r="A134" s="11">
        <v>90704</v>
      </c>
      <c r="B134" s="12">
        <v>6393</v>
      </c>
      <c r="C134" s="12">
        <v>106</v>
      </c>
      <c r="D134" s="40">
        <v>256682</v>
      </c>
      <c r="E134" s="13">
        <v>2421.5283018867926</v>
      </c>
      <c r="F134" s="21">
        <f t="shared" si="2"/>
        <v>0.70379478742296631</v>
      </c>
      <c r="G134" s="13">
        <v>2411.8695835124313</v>
      </c>
      <c r="H134" s="13">
        <v>2418.6673391574932</v>
      </c>
      <c r="I134" s="11">
        <v>10</v>
      </c>
    </row>
    <row r="135" spans="1:9" x14ac:dyDescent="0.3">
      <c r="A135" s="11">
        <v>90706</v>
      </c>
      <c r="B135" s="12">
        <v>218122</v>
      </c>
      <c r="C135" s="12">
        <v>8887</v>
      </c>
      <c r="D135" s="40">
        <v>21906202</v>
      </c>
      <c r="E135" s="13">
        <v>2464.9715314504333</v>
      </c>
      <c r="F135" s="21">
        <f t="shared" si="2"/>
        <v>1</v>
      </c>
      <c r="G135" s="13">
        <v>2411.8695835124313</v>
      </c>
      <c r="H135" s="13">
        <v>2464.9715314504333</v>
      </c>
      <c r="I135" s="11">
        <v>14</v>
      </c>
    </row>
    <row r="136" spans="1:9" x14ac:dyDescent="0.3">
      <c r="A136" s="8">
        <v>90710</v>
      </c>
      <c r="B136" s="9">
        <v>82539</v>
      </c>
      <c r="C136" s="9">
        <v>3492</v>
      </c>
      <c r="D136" s="41">
        <v>8325692</v>
      </c>
      <c r="E136" s="10">
        <v>2384.2187857961053</v>
      </c>
      <c r="F136" s="16">
        <f t="shared" si="2"/>
        <v>1</v>
      </c>
      <c r="G136" s="10">
        <v>2350.124468684844</v>
      </c>
      <c r="H136" s="10">
        <v>2384.2187857961053</v>
      </c>
      <c r="I136" s="8">
        <v>8</v>
      </c>
    </row>
    <row r="137" spans="1:9" x14ac:dyDescent="0.3">
      <c r="A137" s="17">
        <v>90712</v>
      </c>
      <c r="B137" s="18">
        <v>118463</v>
      </c>
      <c r="C137" s="18">
        <v>4712</v>
      </c>
      <c r="D137" s="39">
        <v>10937996</v>
      </c>
      <c r="E137" s="19">
        <v>2321.3064516129034</v>
      </c>
      <c r="F137" s="20">
        <f t="shared" si="2"/>
        <v>1</v>
      </c>
      <c r="G137" s="19">
        <v>2329.3898899563665</v>
      </c>
      <c r="H137" s="19">
        <v>2321.3064516129034</v>
      </c>
      <c r="I137" s="17">
        <v>5</v>
      </c>
    </row>
    <row r="138" spans="1:9" x14ac:dyDescent="0.3">
      <c r="A138" s="11">
        <v>90713</v>
      </c>
      <c r="B138" s="12">
        <v>111170</v>
      </c>
      <c r="C138" s="12">
        <v>4296</v>
      </c>
      <c r="D138" s="40">
        <v>9834796</v>
      </c>
      <c r="E138" s="13">
        <v>2289.2914338919927</v>
      </c>
      <c r="F138" s="21">
        <f t="shared" si="2"/>
        <v>1</v>
      </c>
      <c r="G138" s="13">
        <v>2336.84979659174</v>
      </c>
      <c r="H138" s="13">
        <v>2289.2914338919927</v>
      </c>
      <c r="I138" s="11">
        <v>3</v>
      </c>
    </row>
    <row r="139" spans="1:9" x14ac:dyDescent="0.3">
      <c r="A139" s="11">
        <v>90715</v>
      </c>
      <c r="B139" s="12">
        <v>62833</v>
      </c>
      <c r="C139" s="12">
        <v>2693</v>
      </c>
      <c r="D139" s="40">
        <v>6443622</v>
      </c>
      <c r="E139" s="13">
        <v>2392.7300408466394</v>
      </c>
      <c r="F139" s="21">
        <f t="shared" si="2"/>
        <v>1</v>
      </c>
      <c r="G139" s="13">
        <v>2350.124468684844</v>
      </c>
      <c r="H139" s="13">
        <v>2392.7300408466394</v>
      </c>
      <c r="I139" s="11">
        <v>9</v>
      </c>
    </row>
    <row r="140" spans="1:9" x14ac:dyDescent="0.3">
      <c r="A140" s="11">
        <v>90716</v>
      </c>
      <c r="B140" s="12">
        <v>34333</v>
      </c>
      <c r="C140" s="12">
        <v>1331</v>
      </c>
      <c r="D140" s="40">
        <v>3365408</v>
      </c>
      <c r="E140" s="13">
        <v>2528.4808414725771</v>
      </c>
      <c r="F140" s="21">
        <f t="shared" si="2"/>
        <v>1</v>
      </c>
      <c r="G140" s="13">
        <v>2429.2726203363936</v>
      </c>
      <c r="H140" s="13">
        <v>2528.4808414725771</v>
      </c>
      <c r="I140" s="11">
        <v>18</v>
      </c>
    </row>
    <row r="141" spans="1:9" x14ac:dyDescent="0.3">
      <c r="A141" s="8">
        <v>90717</v>
      </c>
      <c r="B141" s="9">
        <v>73722</v>
      </c>
      <c r="C141" s="9">
        <v>3241</v>
      </c>
      <c r="D141" s="41">
        <v>7465491</v>
      </c>
      <c r="E141" s="10">
        <v>2303.452946621413</v>
      </c>
      <c r="F141" s="16">
        <f t="shared" si="2"/>
        <v>1</v>
      </c>
      <c r="G141" s="10">
        <v>2329.3898899563665</v>
      </c>
      <c r="H141" s="10">
        <v>2303.452946621413</v>
      </c>
      <c r="I141" s="8">
        <v>4</v>
      </c>
    </row>
    <row r="142" spans="1:9" x14ac:dyDescent="0.3">
      <c r="A142" s="17">
        <v>90720</v>
      </c>
      <c r="B142" s="18">
        <v>84779</v>
      </c>
      <c r="C142" s="18">
        <v>3648</v>
      </c>
      <c r="D142" s="39">
        <v>8170992</v>
      </c>
      <c r="E142" s="19">
        <v>2239.8552631578946</v>
      </c>
      <c r="F142" s="20">
        <f t="shared" si="2"/>
        <v>1</v>
      </c>
      <c r="G142" s="19">
        <v>2336.84979659174</v>
      </c>
      <c r="H142" s="19">
        <v>2239.8552631578946</v>
      </c>
      <c r="I142" s="17">
        <v>2</v>
      </c>
    </row>
    <row r="143" spans="1:9" x14ac:dyDescent="0.3">
      <c r="A143" s="11">
        <v>90723</v>
      </c>
      <c r="B143" s="12">
        <v>142547</v>
      </c>
      <c r="C143" s="12">
        <v>5040</v>
      </c>
      <c r="D143" s="40">
        <v>12731129</v>
      </c>
      <c r="E143" s="13">
        <v>2526.0176587301589</v>
      </c>
      <c r="F143" s="21">
        <f t="shared" si="2"/>
        <v>1</v>
      </c>
      <c r="G143" s="13">
        <v>2487.0406107387926</v>
      </c>
      <c r="H143" s="13">
        <v>2526.0176587301589</v>
      </c>
      <c r="I143" s="11">
        <v>17</v>
      </c>
    </row>
    <row r="144" spans="1:9" x14ac:dyDescent="0.3">
      <c r="A144" s="11">
        <v>90731</v>
      </c>
      <c r="B144" s="12">
        <v>168890</v>
      </c>
      <c r="C144" s="12">
        <v>7460</v>
      </c>
      <c r="D144" s="40">
        <v>17661833</v>
      </c>
      <c r="E144" s="13">
        <v>2367.5379356568365</v>
      </c>
      <c r="F144" s="21">
        <f t="shared" si="2"/>
        <v>1</v>
      </c>
      <c r="G144" s="13">
        <v>2408.0129688642774</v>
      </c>
      <c r="H144" s="13">
        <v>2367.5379356568365</v>
      </c>
      <c r="I144" s="11">
        <v>7</v>
      </c>
    </row>
    <row r="145" spans="1:9" x14ac:dyDescent="0.3">
      <c r="A145" s="11">
        <v>90732</v>
      </c>
      <c r="B145" s="12">
        <v>79861</v>
      </c>
      <c r="C145" s="12">
        <v>3335</v>
      </c>
      <c r="D145" s="40">
        <v>7713105</v>
      </c>
      <c r="E145" s="13">
        <v>2312.7751124437782</v>
      </c>
      <c r="F145" s="21">
        <f t="shared" si="2"/>
        <v>1</v>
      </c>
      <c r="G145" s="13">
        <v>2336.84979659174</v>
      </c>
      <c r="H145" s="13">
        <v>2312.7751124437782</v>
      </c>
      <c r="I145" s="11">
        <v>5</v>
      </c>
    </row>
    <row r="146" spans="1:9" x14ac:dyDescent="0.3">
      <c r="A146" s="8">
        <v>90740</v>
      </c>
      <c r="B146" s="9">
        <v>96681</v>
      </c>
      <c r="C146" s="9">
        <v>4178</v>
      </c>
      <c r="D146" s="41">
        <v>9162990</v>
      </c>
      <c r="E146" s="10">
        <v>2193.1522259454287</v>
      </c>
      <c r="F146" s="16">
        <f t="shared" si="2"/>
        <v>1</v>
      </c>
      <c r="G146" s="10">
        <v>2287.9974434389142</v>
      </c>
      <c r="H146" s="10">
        <v>2193.1522259454287</v>
      </c>
      <c r="I146" s="8">
        <v>1</v>
      </c>
    </row>
    <row r="147" spans="1:9" x14ac:dyDescent="0.3">
      <c r="A147" s="17">
        <v>90742</v>
      </c>
      <c r="B147" s="18">
        <v>5020</v>
      </c>
      <c r="C147" s="18">
        <v>198</v>
      </c>
      <c r="D147" s="39">
        <v>429138</v>
      </c>
      <c r="E147" s="19">
        <v>2167.3636363636365</v>
      </c>
      <c r="F147" s="20">
        <f t="shared" si="2"/>
        <v>0.96189066159299674</v>
      </c>
      <c r="G147" s="19">
        <v>2509.6048780276406</v>
      </c>
      <c r="H147" s="19">
        <v>2180.406223659043</v>
      </c>
      <c r="I147" s="17">
        <v>1</v>
      </c>
    </row>
    <row r="148" spans="1:9" x14ac:dyDescent="0.3">
      <c r="A148" s="11">
        <v>90743</v>
      </c>
      <c r="B148" s="12">
        <v>2028</v>
      </c>
      <c r="C148" s="12">
        <v>86</v>
      </c>
      <c r="D148" s="40">
        <v>205054</v>
      </c>
      <c r="E148" s="13">
        <v>2384.3488372093025</v>
      </c>
      <c r="F148" s="21">
        <f t="shared" si="2"/>
        <v>0.63393150961164935</v>
      </c>
      <c r="G148" s="13">
        <v>2329.3898899563665</v>
      </c>
      <c r="H148" s="13">
        <v>2364.2300983550872</v>
      </c>
      <c r="I148" s="11">
        <v>7</v>
      </c>
    </row>
    <row r="149" spans="1:9" x14ac:dyDescent="0.3">
      <c r="A149" s="11">
        <v>90744</v>
      </c>
      <c r="B149" s="12">
        <v>136861</v>
      </c>
      <c r="C149" s="12">
        <v>4572</v>
      </c>
      <c r="D149" s="40">
        <v>11143526</v>
      </c>
      <c r="E149" s="13">
        <v>2437.3416447944005</v>
      </c>
      <c r="F149" s="21">
        <f t="shared" si="2"/>
        <v>1</v>
      </c>
      <c r="G149" s="13">
        <v>2476.0652827024855</v>
      </c>
      <c r="H149" s="13">
        <v>2437.3416447944005</v>
      </c>
      <c r="I149" s="11">
        <v>12</v>
      </c>
    </row>
    <row r="150" spans="1:9" x14ac:dyDescent="0.3">
      <c r="A150" s="11">
        <v>90745</v>
      </c>
      <c r="B150" s="12">
        <v>186688</v>
      </c>
      <c r="C150" s="12">
        <v>6551</v>
      </c>
      <c r="D150" s="40">
        <v>15505536</v>
      </c>
      <c r="E150" s="13">
        <v>2366.8960464051288</v>
      </c>
      <c r="F150" s="21">
        <f t="shared" si="2"/>
        <v>1</v>
      </c>
      <c r="G150" s="13">
        <v>2336.84979659174</v>
      </c>
      <c r="H150" s="13">
        <v>2366.8960464051288</v>
      </c>
      <c r="I150" s="11">
        <v>7</v>
      </c>
    </row>
    <row r="151" spans="1:9" x14ac:dyDescent="0.3">
      <c r="A151" s="8">
        <v>90746</v>
      </c>
      <c r="B151" s="9">
        <v>96505</v>
      </c>
      <c r="C151" s="9">
        <v>3648</v>
      </c>
      <c r="D151" s="41">
        <v>8771365</v>
      </c>
      <c r="E151" s="10">
        <v>2404.4311951754385</v>
      </c>
      <c r="F151" s="16">
        <f t="shared" si="2"/>
        <v>1</v>
      </c>
      <c r="G151" s="10">
        <v>2408.0129688642774</v>
      </c>
      <c r="H151" s="10">
        <v>2404.4311951754385</v>
      </c>
      <c r="I151" s="8">
        <v>9</v>
      </c>
    </row>
    <row r="152" spans="1:9" x14ac:dyDescent="0.3">
      <c r="A152" s="17">
        <v>90755</v>
      </c>
      <c r="B152" s="18">
        <v>32814</v>
      </c>
      <c r="C152" s="18">
        <v>1376</v>
      </c>
      <c r="D152" s="39">
        <v>3202587</v>
      </c>
      <c r="E152" s="19">
        <v>2327.4614825581393</v>
      </c>
      <c r="F152" s="20">
        <f t="shared" si="2"/>
        <v>1</v>
      </c>
      <c r="G152" s="19">
        <v>2437.3485906812393</v>
      </c>
      <c r="H152" s="19">
        <v>2327.4614825581393</v>
      </c>
      <c r="I152" s="17">
        <v>5</v>
      </c>
    </row>
    <row r="153" spans="1:9" x14ac:dyDescent="0.3">
      <c r="A153" s="11">
        <v>90802</v>
      </c>
      <c r="B153" s="12">
        <v>91614</v>
      </c>
      <c r="C153" s="12">
        <v>4574</v>
      </c>
      <c r="D153" s="40">
        <v>10745431</v>
      </c>
      <c r="E153" s="13">
        <v>2349.2415828596413</v>
      </c>
      <c r="F153" s="21">
        <f t="shared" si="2"/>
        <v>1</v>
      </c>
      <c r="G153" s="13">
        <v>2379.2677131157711</v>
      </c>
      <c r="H153" s="13">
        <v>2349.2415828596413</v>
      </c>
      <c r="I153" s="11">
        <v>6</v>
      </c>
    </row>
    <row r="154" spans="1:9" x14ac:dyDescent="0.3">
      <c r="A154" s="11">
        <v>90803</v>
      </c>
      <c r="B154" s="12">
        <v>125613</v>
      </c>
      <c r="C154" s="12">
        <v>5681</v>
      </c>
      <c r="D154" s="40">
        <v>12591131</v>
      </c>
      <c r="E154" s="13">
        <v>2216.3582115824679</v>
      </c>
      <c r="F154" s="21">
        <f t="shared" si="2"/>
        <v>1</v>
      </c>
      <c r="G154" s="13">
        <v>2329.3898899563665</v>
      </c>
      <c r="H154" s="13">
        <v>2216.3582115824679</v>
      </c>
      <c r="I154" s="11">
        <v>1</v>
      </c>
    </row>
    <row r="155" spans="1:9" x14ac:dyDescent="0.3">
      <c r="A155" s="11">
        <v>90804</v>
      </c>
      <c r="B155" s="12">
        <v>94089</v>
      </c>
      <c r="C155" s="12">
        <v>4599</v>
      </c>
      <c r="D155" s="40">
        <v>10697709</v>
      </c>
      <c r="E155" s="13">
        <v>2326.0945857795173</v>
      </c>
      <c r="F155" s="21">
        <f t="shared" si="2"/>
        <v>1</v>
      </c>
      <c r="G155" s="13">
        <v>2379.2677131157711</v>
      </c>
      <c r="H155" s="13">
        <v>2326.0945857795173</v>
      </c>
      <c r="I155" s="11">
        <v>5</v>
      </c>
    </row>
    <row r="156" spans="1:9" x14ac:dyDescent="0.3">
      <c r="A156" s="8">
        <v>90805</v>
      </c>
      <c r="B156" s="9">
        <v>237236</v>
      </c>
      <c r="C156" s="9">
        <v>9245</v>
      </c>
      <c r="D156" s="41">
        <v>22650563</v>
      </c>
      <c r="E156" s="10">
        <v>2450.0338561384533</v>
      </c>
      <c r="F156" s="16">
        <f t="shared" si="2"/>
        <v>1</v>
      </c>
      <c r="G156" s="10">
        <v>2481.3343616857942</v>
      </c>
      <c r="H156" s="10">
        <v>2450.0338561384533</v>
      </c>
      <c r="I156" s="8">
        <v>13</v>
      </c>
    </row>
    <row r="157" spans="1:9" x14ac:dyDescent="0.3">
      <c r="A157" s="17">
        <v>90806</v>
      </c>
      <c r="B157" s="18">
        <v>104182</v>
      </c>
      <c r="C157" s="18">
        <v>4313</v>
      </c>
      <c r="D157" s="39">
        <v>10548140</v>
      </c>
      <c r="E157" s="19">
        <v>2445.6619522374217</v>
      </c>
      <c r="F157" s="20">
        <f t="shared" si="2"/>
        <v>1</v>
      </c>
      <c r="G157" s="19">
        <v>2408.0129688642774</v>
      </c>
      <c r="H157" s="19">
        <v>2445.6619522374217</v>
      </c>
      <c r="I157" s="17">
        <v>12</v>
      </c>
    </row>
    <row r="158" spans="1:9" x14ac:dyDescent="0.3">
      <c r="A158" s="11">
        <v>90807</v>
      </c>
      <c r="B158" s="12">
        <v>111421</v>
      </c>
      <c r="C158" s="12">
        <v>4552</v>
      </c>
      <c r="D158" s="40">
        <v>10437517</v>
      </c>
      <c r="E158" s="13">
        <v>2292.9518892794376</v>
      </c>
      <c r="F158" s="21">
        <f t="shared" si="2"/>
        <v>1</v>
      </c>
      <c r="G158" s="13">
        <v>2379.2677131157711</v>
      </c>
      <c r="H158" s="13">
        <v>2292.9518892794376</v>
      </c>
      <c r="I158" s="11">
        <v>4</v>
      </c>
    </row>
    <row r="159" spans="1:9" x14ac:dyDescent="0.3">
      <c r="A159" s="11">
        <v>90808</v>
      </c>
      <c r="B159" s="12">
        <v>153782</v>
      </c>
      <c r="C159" s="12">
        <v>5912</v>
      </c>
      <c r="D159" s="40">
        <v>13561188</v>
      </c>
      <c r="E159" s="13">
        <v>2293.8410013531798</v>
      </c>
      <c r="F159" s="21">
        <f t="shared" si="2"/>
        <v>1</v>
      </c>
      <c r="G159" s="13">
        <v>2287.9974434389142</v>
      </c>
      <c r="H159" s="13">
        <v>2293.8410013531798</v>
      </c>
      <c r="I159" s="11">
        <v>4</v>
      </c>
    </row>
    <row r="160" spans="1:9" x14ac:dyDescent="0.3">
      <c r="A160" s="11">
        <v>90810</v>
      </c>
      <c r="B160" s="12">
        <v>102014</v>
      </c>
      <c r="C160" s="12">
        <v>3566</v>
      </c>
      <c r="D160" s="40">
        <v>8800365</v>
      </c>
      <c r="E160" s="13">
        <v>2467.8533370723499</v>
      </c>
      <c r="F160" s="21">
        <f t="shared" si="2"/>
        <v>1</v>
      </c>
      <c r="G160" s="13">
        <v>2350.124468684844</v>
      </c>
      <c r="H160" s="13">
        <v>2467.8533370723499</v>
      </c>
      <c r="I160" s="11">
        <v>14</v>
      </c>
    </row>
    <row r="161" spans="1:9" x14ac:dyDescent="0.3">
      <c r="A161" s="8">
        <v>90813</v>
      </c>
      <c r="B161" s="9">
        <v>98118</v>
      </c>
      <c r="C161" s="9">
        <v>4234</v>
      </c>
      <c r="D161" s="41">
        <v>10449926</v>
      </c>
      <c r="E161" s="10">
        <v>2468.0977798771846</v>
      </c>
      <c r="F161" s="16">
        <f t="shared" si="2"/>
        <v>1</v>
      </c>
      <c r="G161" s="10">
        <v>2509.6048780276406</v>
      </c>
      <c r="H161" s="10">
        <v>2468.0977798771846</v>
      </c>
      <c r="I161" s="8">
        <v>14</v>
      </c>
    </row>
    <row r="162" spans="1:9" x14ac:dyDescent="0.3">
      <c r="A162" s="17">
        <v>90814</v>
      </c>
      <c r="B162" s="18">
        <v>61517</v>
      </c>
      <c r="C162" s="18">
        <v>2833</v>
      </c>
      <c r="D162" s="39">
        <v>6518124</v>
      </c>
      <c r="E162" s="19">
        <v>2300.7850335333569</v>
      </c>
      <c r="F162" s="20">
        <f t="shared" si="2"/>
        <v>1</v>
      </c>
      <c r="G162" s="19">
        <v>2336.84979659174</v>
      </c>
      <c r="H162" s="19">
        <v>2300.7850335333569</v>
      </c>
      <c r="I162" s="17">
        <v>4</v>
      </c>
    </row>
    <row r="163" spans="1:9" x14ac:dyDescent="0.3">
      <c r="A163" s="11">
        <v>90815</v>
      </c>
      <c r="B163" s="12">
        <v>144801</v>
      </c>
      <c r="C163" s="12">
        <v>6263</v>
      </c>
      <c r="D163" s="40">
        <v>14286345</v>
      </c>
      <c r="E163" s="13">
        <v>2281.0705732077281</v>
      </c>
      <c r="F163" s="21">
        <f t="shared" si="2"/>
        <v>1</v>
      </c>
      <c r="G163" s="13">
        <v>2287.9974434389142</v>
      </c>
      <c r="H163" s="13">
        <v>2281.0705732077281</v>
      </c>
      <c r="I163" s="11">
        <v>3</v>
      </c>
    </row>
    <row r="164" spans="1:9" x14ac:dyDescent="0.3">
      <c r="A164" s="11">
        <v>90822</v>
      </c>
      <c r="B164" s="12">
        <v>52</v>
      </c>
      <c r="C164" s="12">
        <v>2</v>
      </c>
      <c r="D164" s="40">
        <v>4553</v>
      </c>
      <c r="E164" s="13">
        <v>2276.5</v>
      </c>
      <c r="F164" s="21">
        <f t="shared" si="2"/>
        <v>9.6673648904566353E-2</v>
      </c>
      <c r="G164" s="13">
        <v>2437.3485906812393</v>
      </c>
      <c r="H164" s="13">
        <v>2421.7987704989268</v>
      </c>
      <c r="I164" s="11">
        <v>10</v>
      </c>
    </row>
    <row r="165" spans="1:9" x14ac:dyDescent="0.3">
      <c r="A165" s="11">
        <v>90840</v>
      </c>
      <c r="B165" s="12">
        <v>1181</v>
      </c>
      <c r="C165" s="12">
        <v>79</v>
      </c>
      <c r="D165" s="40">
        <v>178106</v>
      </c>
      <c r="E165" s="13">
        <v>2254.506329113924</v>
      </c>
      <c r="F165" s="21">
        <f t="shared" si="2"/>
        <v>0.60758446203361127</v>
      </c>
      <c r="G165" s="13">
        <v>2350.124468684844</v>
      </c>
      <c r="H165" s="13">
        <v>2292.0283727929918</v>
      </c>
      <c r="I165" s="11">
        <v>3</v>
      </c>
    </row>
    <row r="166" spans="1:9" x14ac:dyDescent="0.3">
      <c r="A166" s="8">
        <v>91001</v>
      </c>
      <c r="B166" s="9">
        <v>133674</v>
      </c>
      <c r="C166" s="9">
        <v>5976</v>
      </c>
      <c r="D166" s="41">
        <v>14455428</v>
      </c>
      <c r="E166" s="10">
        <v>2418.9136546184741</v>
      </c>
      <c r="F166" s="16">
        <f t="shared" si="2"/>
        <v>1</v>
      </c>
      <c r="G166" s="10">
        <v>2476.0652827024855</v>
      </c>
      <c r="H166" s="10">
        <v>2418.9136546184741</v>
      </c>
      <c r="I166" s="8">
        <v>10</v>
      </c>
    </row>
    <row r="167" spans="1:9" x14ac:dyDescent="0.3">
      <c r="A167" s="17">
        <v>91006</v>
      </c>
      <c r="B167" s="18">
        <v>127566</v>
      </c>
      <c r="C167" s="18">
        <v>5725</v>
      </c>
      <c r="D167" s="39">
        <v>13010993</v>
      </c>
      <c r="E167" s="19">
        <v>2272.6625327510915</v>
      </c>
      <c r="F167" s="20">
        <f t="shared" si="2"/>
        <v>1</v>
      </c>
      <c r="G167" s="19">
        <v>2350.124468684844</v>
      </c>
      <c r="H167" s="19">
        <v>2272.6625327510915</v>
      </c>
      <c r="I167" s="17">
        <v>3</v>
      </c>
    </row>
    <row r="168" spans="1:9" x14ac:dyDescent="0.3">
      <c r="A168" s="11">
        <v>91007</v>
      </c>
      <c r="B168" s="12">
        <v>114659</v>
      </c>
      <c r="C168" s="12">
        <v>5511</v>
      </c>
      <c r="D168" s="40">
        <v>12479188</v>
      </c>
      <c r="E168" s="13">
        <v>2264.4144438395933</v>
      </c>
      <c r="F168" s="21">
        <f t="shared" si="2"/>
        <v>1</v>
      </c>
      <c r="G168" s="13">
        <v>2411.8695835124313</v>
      </c>
      <c r="H168" s="13">
        <v>2264.4144438395933</v>
      </c>
      <c r="I168" s="11">
        <v>3</v>
      </c>
    </row>
    <row r="169" spans="1:9" x14ac:dyDescent="0.3">
      <c r="A169" s="11">
        <v>91008</v>
      </c>
      <c r="B169" s="12">
        <v>3109</v>
      </c>
      <c r="C169" s="12">
        <v>127</v>
      </c>
      <c r="D169" s="40">
        <v>251295</v>
      </c>
      <c r="E169" s="13">
        <v>1978.7007874015749</v>
      </c>
      <c r="F169" s="21">
        <f t="shared" si="2"/>
        <v>0.77036221605504096</v>
      </c>
      <c r="G169" s="13">
        <v>2476.0652827024855</v>
      </c>
      <c r="H169" s="13">
        <v>2092.9144679153787</v>
      </c>
      <c r="I169" s="11">
        <v>1</v>
      </c>
    </row>
    <row r="170" spans="1:9" x14ac:dyDescent="0.3">
      <c r="A170" s="11">
        <v>91010</v>
      </c>
      <c r="B170" s="12">
        <v>91492</v>
      </c>
      <c r="C170" s="12">
        <v>3588</v>
      </c>
      <c r="D170" s="40">
        <v>8737783</v>
      </c>
      <c r="E170" s="13">
        <v>2435.2795429208472</v>
      </c>
      <c r="F170" s="21">
        <f t="shared" si="2"/>
        <v>1</v>
      </c>
      <c r="G170" s="13">
        <v>2476.0652827024855</v>
      </c>
      <c r="H170" s="13">
        <v>2435.2795429208472</v>
      </c>
      <c r="I170" s="11">
        <v>12</v>
      </c>
    </row>
    <row r="171" spans="1:9" x14ac:dyDescent="0.3">
      <c r="A171" s="8">
        <v>91011</v>
      </c>
      <c r="B171" s="9">
        <v>89420</v>
      </c>
      <c r="C171" s="9">
        <v>4032</v>
      </c>
      <c r="D171" s="41">
        <v>9784708</v>
      </c>
      <c r="E171" s="10">
        <v>2426.7628968253966</v>
      </c>
      <c r="F171" s="16">
        <f t="shared" si="2"/>
        <v>1</v>
      </c>
      <c r="G171" s="10">
        <v>2408.0129688642774</v>
      </c>
      <c r="H171" s="10">
        <v>2426.7628968253966</v>
      </c>
      <c r="I171" s="8">
        <v>11</v>
      </c>
    </row>
    <row r="172" spans="1:9" x14ac:dyDescent="0.3">
      <c r="A172" s="17">
        <v>91016</v>
      </c>
      <c r="B172" s="18">
        <v>140531</v>
      </c>
      <c r="C172" s="18">
        <v>5895</v>
      </c>
      <c r="D172" s="39">
        <v>13827697</v>
      </c>
      <c r="E172" s="19">
        <v>2345.6653095843935</v>
      </c>
      <c r="F172" s="20">
        <f t="shared" si="2"/>
        <v>1</v>
      </c>
      <c r="G172" s="19">
        <v>2408.0129688642774</v>
      </c>
      <c r="H172" s="19">
        <v>2345.6653095843935</v>
      </c>
      <c r="I172" s="17">
        <v>6</v>
      </c>
    </row>
    <row r="173" spans="1:9" x14ac:dyDescent="0.3">
      <c r="A173" s="11">
        <v>91020</v>
      </c>
      <c r="B173" s="12">
        <v>27750</v>
      </c>
      <c r="C173" s="12">
        <v>1406</v>
      </c>
      <c r="D173" s="40">
        <v>3208801</v>
      </c>
      <c r="E173" s="13">
        <v>2282.2197724039829</v>
      </c>
      <c r="F173" s="21">
        <f t="shared" si="2"/>
        <v>1</v>
      </c>
      <c r="G173" s="13">
        <v>2411.8695835124313</v>
      </c>
      <c r="H173" s="13">
        <v>2282.2197724039829</v>
      </c>
      <c r="I173" s="11">
        <v>3</v>
      </c>
    </row>
    <row r="174" spans="1:9" x14ac:dyDescent="0.3">
      <c r="A174" s="11">
        <v>91023</v>
      </c>
      <c r="B174" s="12">
        <v>129</v>
      </c>
      <c r="C174" s="12">
        <v>2</v>
      </c>
      <c r="D174" s="40">
        <v>7485</v>
      </c>
      <c r="E174" s="13">
        <v>3742.5</v>
      </c>
      <c r="F174" s="21">
        <f t="shared" si="2"/>
        <v>9.6673648904566353E-2</v>
      </c>
      <c r="G174" s="13">
        <v>2355.0883184373811</v>
      </c>
      <c r="H174" s="13">
        <v>2489.2144682268599</v>
      </c>
      <c r="I174" s="11">
        <v>15</v>
      </c>
    </row>
    <row r="175" spans="1:9" x14ac:dyDescent="0.3">
      <c r="A175" s="11">
        <v>91024</v>
      </c>
      <c r="B175" s="12">
        <v>45310</v>
      </c>
      <c r="C175" s="12">
        <v>1943</v>
      </c>
      <c r="D175" s="40">
        <v>4497778</v>
      </c>
      <c r="E175" s="13">
        <v>2314.8625836335564</v>
      </c>
      <c r="F175" s="21">
        <f t="shared" si="2"/>
        <v>1</v>
      </c>
      <c r="G175" s="13">
        <v>2350.124468684844</v>
      </c>
      <c r="H175" s="13">
        <v>2314.8625836335564</v>
      </c>
      <c r="I175" s="11">
        <v>5</v>
      </c>
    </row>
    <row r="176" spans="1:9" x14ac:dyDescent="0.3">
      <c r="A176" s="8">
        <v>91030</v>
      </c>
      <c r="B176" s="9">
        <v>92332</v>
      </c>
      <c r="C176" s="9">
        <v>4472</v>
      </c>
      <c r="D176" s="41">
        <v>10309061</v>
      </c>
      <c r="E176" s="10">
        <v>2305.2461985688728</v>
      </c>
      <c r="F176" s="16">
        <f t="shared" si="2"/>
        <v>1</v>
      </c>
      <c r="G176" s="10">
        <v>2437.3485906812393</v>
      </c>
      <c r="H176" s="10">
        <v>2305.2461985688728</v>
      </c>
      <c r="I176" s="8">
        <v>4</v>
      </c>
    </row>
    <row r="177" spans="1:9" x14ac:dyDescent="0.3">
      <c r="A177" s="17">
        <v>91040</v>
      </c>
      <c r="B177" s="18">
        <v>81740</v>
      </c>
      <c r="C177" s="18">
        <v>3684</v>
      </c>
      <c r="D177" s="39">
        <v>9079101</v>
      </c>
      <c r="E177" s="19">
        <v>2464.4682410423452</v>
      </c>
      <c r="F177" s="20">
        <f t="shared" si="2"/>
        <v>1</v>
      </c>
      <c r="G177" s="19">
        <v>2466.2703432466774</v>
      </c>
      <c r="H177" s="19">
        <v>2464.4682410423452</v>
      </c>
      <c r="I177" s="17">
        <v>14</v>
      </c>
    </row>
    <row r="178" spans="1:9" x14ac:dyDescent="0.3">
      <c r="A178" s="11">
        <v>91042</v>
      </c>
      <c r="B178" s="12">
        <v>96388</v>
      </c>
      <c r="C178" s="12">
        <v>4825</v>
      </c>
      <c r="D178" s="40">
        <v>12041453</v>
      </c>
      <c r="E178" s="13">
        <v>2495.63792746114</v>
      </c>
      <c r="F178" s="21">
        <f t="shared" si="2"/>
        <v>1</v>
      </c>
      <c r="G178" s="13">
        <v>2487.0406107387926</v>
      </c>
      <c r="H178" s="13">
        <v>2495.63792746114</v>
      </c>
      <c r="I178" s="11">
        <v>16</v>
      </c>
    </row>
    <row r="179" spans="1:9" x14ac:dyDescent="0.3">
      <c r="A179" s="11">
        <v>91046</v>
      </c>
      <c r="B179" s="12">
        <v>297</v>
      </c>
      <c r="C179" s="12">
        <v>24</v>
      </c>
      <c r="D179" s="40">
        <v>59279</v>
      </c>
      <c r="E179" s="13">
        <v>2469.9583333333335</v>
      </c>
      <c r="F179" s="21">
        <f t="shared" si="2"/>
        <v>0.33488734331156855</v>
      </c>
      <c r="G179" s="13">
        <v>2538.3099718507369</v>
      </c>
      <c r="H179" s="13">
        <v>2515.419873216651</v>
      </c>
      <c r="I179" s="11">
        <v>17</v>
      </c>
    </row>
    <row r="180" spans="1:9" x14ac:dyDescent="0.3">
      <c r="A180" s="11">
        <v>91101</v>
      </c>
      <c r="B180" s="12">
        <v>53494</v>
      </c>
      <c r="C180" s="12">
        <v>2551</v>
      </c>
      <c r="D180" s="40">
        <v>6103377</v>
      </c>
      <c r="E180" s="13">
        <v>2392.5429243433946</v>
      </c>
      <c r="F180" s="21">
        <f t="shared" si="2"/>
        <v>1</v>
      </c>
      <c r="G180" s="13">
        <v>2408.0129688642774</v>
      </c>
      <c r="H180" s="13">
        <v>2392.5429243433946</v>
      </c>
      <c r="I180" s="11">
        <v>9</v>
      </c>
    </row>
    <row r="181" spans="1:9" x14ac:dyDescent="0.3">
      <c r="A181" s="8">
        <v>91103</v>
      </c>
      <c r="B181" s="9">
        <v>75086</v>
      </c>
      <c r="C181" s="9">
        <v>3366</v>
      </c>
      <c r="D181" s="41">
        <v>8269898</v>
      </c>
      <c r="E181" s="10">
        <v>2456.8918597742127</v>
      </c>
      <c r="F181" s="16">
        <f t="shared" si="2"/>
        <v>1</v>
      </c>
      <c r="G181" s="10">
        <v>2509.6048780276406</v>
      </c>
      <c r="H181" s="10">
        <v>2456.8918597742127</v>
      </c>
      <c r="I181" s="8">
        <v>13</v>
      </c>
    </row>
    <row r="182" spans="1:9" x14ac:dyDescent="0.3">
      <c r="A182" s="17">
        <v>91104</v>
      </c>
      <c r="B182" s="18">
        <v>112625</v>
      </c>
      <c r="C182" s="18">
        <v>5011</v>
      </c>
      <c r="D182" s="39">
        <v>12357945</v>
      </c>
      <c r="E182" s="19">
        <v>2466.1634404310516</v>
      </c>
      <c r="F182" s="20">
        <f t="shared" si="2"/>
        <v>1</v>
      </c>
      <c r="G182" s="19">
        <v>2487.0406107387926</v>
      </c>
      <c r="H182" s="19">
        <v>2466.1634404310516</v>
      </c>
      <c r="I182" s="17">
        <v>14</v>
      </c>
    </row>
    <row r="183" spans="1:9" x14ac:dyDescent="0.3">
      <c r="A183" s="11">
        <v>91105</v>
      </c>
      <c r="B183" s="12">
        <v>46274</v>
      </c>
      <c r="C183" s="12">
        <v>2002</v>
      </c>
      <c r="D183" s="40">
        <v>4750072</v>
      </c>
      <c r="E183" s="13">
        <v>2372.6633366633368</v>
      </c>
      <c r="F183" s="21">
        <f t="shared" si="2"/>
        <v>1</v>
      </c>
      <c r="G183" s="13">
        <v>2350.124468684844</v>
      </c>
      <c r="H183" s="13">
        <v>2372.6633366633368</v>
      </c>
      <c r="I183" s="11">
        <v>7</v>
      </c>
    </row>
    <row r="184" spans="1:9" x14ac:dyDescent="0.3">
      <c r="A184" s="11">
        <v>91106</v>
      </c>
      <c r="B184" s="12">
        <v>75420</v>
      </c>
      <c r="C184" s="12">
        <v>3536</v>
      </c>
      <c r="D184" s="40">
        <v>8326691</v>
      </c>
      <c r="E184" s="13">
        <v>2354.8334276018099</v>
      </c>
      <c r="F184" s="21">
        <f t="shared" si="2"/>
        <v>1</v>
      </c>
      <c r="G184" s="13">
        <v>2411.8695835124313</v>
      </c>
      <c r="H184" s="13">
        <v>2354.8334276018099</v>
      </c>
      <c r="I184" s="11">
        <v>6</v>
      </c>
    </row>
    <row r="185" spans="1:9" x14ac:dyDescent="0.3">
      <c r="A185" s="11">
        <v>91107</v>
      </c>
      <c r="B185" s="12">
        <v>121714</v>
      </c>
      <c r="C185" s="12">
        <v>5319</v>
      </c>
      <c r="D185" s="40">
        <v>12911358</v>
      </c>
      <c r="E185" s="13">
        <v>2427.403271291596</v>
      </c>
      <c r="F185" s="21">
        <f t="shared" si="2"/>
        <v>1</v>
      </c>
      <c r="G185" s="13">
        <v>2408.0129688642774</v>
      </c>
      <c r="H185" s="13">
        <v>2427.403271291596</v>
      </c>
      <c r="I185" s="11">
        <v>11</v>
      </c>
    </row>
    <row r="186" spans="1:9" x14ac:dyDescent="0.3">
      <c r="A186" s="8">
        <v>91108</v>
      </c>
      <c r="B186" s="9">
        <v>56253</v>
      </c>
      <c r="C186" s="9">
        <v>2357</v>
      </c>
      <c r="D186" s="41">
        <v>5630668</v>
      </c>
      <c r="E186" s="10">
        <v>2388.9130250318203</v>
      </c>
      <c r="F186" s="16">
        <f t="shared" si="2"/>
        <v>1</v>
      </c>
      <c r="G186" s="10">
        <v>2429.2726203363936</v>
      </c>
      <c r="H186" s="10">
        <v>2388.9130250318203</v>
      </c>
      <c r="I186" s="8">
        <v>8</v>
      </c>
    </row>
    <row r="187" spans="1:9" x14ac:dyDescent="0.3">
      <c r="A187" s="17">
        <v>91123</v>
      </c>
      <c r="B187" s="18">
        <v>7</v>
      </c>
      <c r="C187" s="18">
        <v>0</v>
      </c>
      <c r="D187" s="39">
        <v>0</v>
      </c>
      <c r="E187" s="19">
        <v>0</v>
      </c>
      <c r="F187" s="20">
        <f t="shared" si="2"/>
        <v>0</v>
      </c>
      <c r="G187" s="19">
        <v>2350.124468684844</v>
      </c>
      <c r="H187" s="19">
        <v>2350.124468684844</v>
      </c>
      <c r="I187" s="17">
        <v>6</v>
      </c>
    </row>
    <row r="188" spans="1:9" x14ac:dyDescent="0.3">
      <c r="A188" s="11">
        <v>91201</v>
      </c>
      <c r="B188" s="12">
        <v>68321</v>
      </c>
      <c r="C188" s="12">
        <v>3869</v>
      </c>
      <c r="D188" s="40">
        <v>9997124</v>
      </c>
      <c r="E188" s="13">
        <v>2583.9038511243216</v>
      </c>
      <c r="F188" s="21">
        <f t="shared" si="2"/>
        <v>1</v>
      </c>
      <c r="G188" s="13">
        <v>2517.1573056117486</v>
      </c>
      <c r="H188" s="13">
        <v>2583.9038511243216</v>
      </c>
      <c r="I188" s="11">
        <v>19</v>
      </c>
    </row>
    <row r="189" spans="1:9" x14ac:dyDescent="0.3">
      <c r="A189" s="11">
        <v>91202</v>
      </c>
      <c r="B189" s="12">
        <v>75658</v>
      </c>
      <c r="C189" s="12">
        <v>4160</v>
      </c>
      <c r="D189" s="40">
        <v>10212809</v>
      </c>
      <c r="E189" s="13">
        <v>2455.0021634615387</v>
      </c>
      <c r="F189" s="21">
        <f t="shared" si="2"/>
        <v>1</v>
      </c>
      <c r="G189" s="13">
        <v>2481.3343616857942</v>
      </c>
      <c r="H189" s="13">
        <v>2455.0021634615387</v>
      </c>
      <c r="I189" s="11">
        <v>13</v>
      </c>
    </row>
    <row r="190" spans="1:9" x14ac:dyDescent="0.3">
      <c r="A190" s="11">
        <v>91203</v>
      </c>
      <c r="B190" s="12">
        <v>38083</v>
      </c>
      <c r="C190" s="12">
        <v>2350</v>
      </c>
      <c r="D190" s="40">
        <v>5945641</v>
      </c>
      <c r="E190" s="13">
        <v>2530.06</v>
      </c>
      <c r="F190" s="21">
        <f t="shared" si="2"/>
        <v>1</v>
      </c>
      <c r="G190" s="13">
        <v>2538.3099718507369</v>
      </c>
      <c r="H190" s="13">
        <v>2530.06</v>
      </c>
      <c r="I190" s="11">
        <v>18</v>
      </c>
    </row>
    <row r="191" spans="1:9" x14ac:dyDescent="0.3">
      <c r="A191" s="8">
        <v>91204</v>
      </c>
      <c r="B191" s="9">
        <v>35263</v>
      </c>
      <c r="C191" s="9">
        <v>1970</v>
      </c>
      <c r="D191" s="41">
        <v>5119903</v>
      </c>
      <c r="E191" s="10">
        <v>2598.935532994924</v>
      </c>
      <c r="F191" s="16">
        <f t="shared" si="2"/>
        <v>1</v>
      </c>
      <c r="G191" s="10">
        <v>2517.1573056117486</v>
      </c>
      <c r="H191" s="10">
        <v>2598.935532994924</v>
      </c>
      <c r="I191" s="8">
        <v>20</v>
      </c>
    </row>
    <row r="192" spans="1:9" x14ac:dyDescent="0.3">
      <c r="A192" s="17">
        <v>91205</v>
      </c>
      <c r="B192" s="18">
        <v>86096</v>
      </c>
      <c r="C192" s="18">
        <v>5465</v>
      </c>
      <c r="D192" s="39">
        <v>14311645</v>
      </c>
      <c r="E192" s="19">
        <v>2618.7822506861849</v>
      </c>
      <c r="F192" s="20">
        <f t="shared" si="2"/>
        <v>1</v>
      </c>
      <c r="G192" s="19">
        <v>2538.3099718507369</v>
      </c>
      <c r="H192" s="19">
        <v>2618.7822506861849</v>
      </c>
      <c r="I192" s="17">
        <v>20</v>
      </c>
    </row>
    <row r="193" spans="1:9" x14ac:dyDescent="0.3">
      <c r="A193" s="11">
        <v>91206</v>
      </c>
      <c r="B193" s="12">
        <v>103369</v>
      </c>
      <c r="C193" s="12">
        <v>5513</v>
      </c>
      <c r="D193" s="40">
        <v>13630685</v>
      </c>
      <c r="E193" s="13">
        <v>2472.4623616905496</v>
      </c>
      <c r="F193" s="21">
        <f t="shared" si="2"/>
        <v>1</v>
      </c>
      <c r="G193" s="13">
        <v>2517.1573056117486</v>
      </c>
      <c r="H193" s="13">
        <v>2472.4623616905496</v>
      </c>
      <c r="I193" s="11">
        <v>14</v>
      </c>
    </row>
    <row r="194" spans="1:9" x14ac:dyDescent="0.3">
      <c r="A194" s="11">
        <v>91207</v>
      </c>
      <c r="B194" s="12">
        <v>38842</v>
      </c>
      <c r="C194" s="12">
        <v>1925</v>
      </c>
      <c r="D194" s="40">
        <v>4782287</v>
      </c>
      <c r="E194" s="13">
        <v>2484.3049350649349</v>
      </c>
      <c r="F194" s="21">
        <f t="shared" si="2"/>
        <v>1</v>
      </c>
      <c r="G194" s="13">
        <v>2437.3485906812393</v>
      </c>
      <c r="H194" s="13">
        <v>2484.3049350649349</v>
      </c>
      <c r="I194" s="11">
        <v>15</v>
      </c>
    </row>
    <row r="195" spans="1:9" x14ac:dyDescent="0.3">
      <c r="A195" s="11">
        <v>91208</v>
      </c>
      <c r="B195" s="12">
        <v>69983</v>
      </c>
      <c r="C195" s="12">
        <v>3435</v>
      </c>
      <c r="D195" s="40">
        <v>8623976</v>
      </c>
      <c r="E195" s="13">
        <v>2510.6189228529838</v>
      </c>
      <c r="F195" s="21">
        <f t="shared" ref="F195:F258" si="3">IF(C195&gt;214,1,SQRT(C195/214))</f>
        <v>1</v>
      </c>
      <c r="G195" s="13">
        <v>2466.2703432466774</v>
      </c>
      <c r="H195" s="13">
        <v>2510.6189228529838</v>
      </c>
      <c r="I195" s="11">
        <v>17</v>
      </c>
    </row>
    <row r="196" spans="1:9" x14ac:dyDescent="0.3">
      <c r="A196" s="8">
        <v>91214</v>
      </c>
      <c r="B196" s="9">
        <v>123171</v>
      </c>
      <c r="C196" s="9">
        <v>6169</v>
      </c>
      <c r="D196" s="41">
        <v>14964895</v>
      </c>
      <c r="E196" s="10">
        <v>2425.8218511914411</v>
      </c>
      <c r="F196" s="16">
        <f t="shared" si="3"/>
        <v>1</v>
      </c>
      <c r="G196" s="10">
        <v>2476.0652827024855</v>
      </c>
      <c r="H196" s="10">
        <v>2425.8218511914411</v>
      </c>
      <c r="I196" s="8">
        <v>11</v>
      </c>
    </row>
    <row r="197" spans="1:9" x14ac:dyDescent="0.3">
      <c r="A197" s="17">
        <v>91301</v>
      </c>
      <c r="B197" s="18">
        <v>109016</v>
      </c>
      <c r="C197" s="18">
        <v>4955</v>
      </c>
      <c r="D197" s="39">
        <v>12627370</v>
      </c>
      <c r="E197" s="19">
        <v>2548.4096871846618</v>
      </c>
      <c r="F197" s="20">
        <f t="shared" si="3"/>
        <v>1</v>
      </c>
      <c r="G197" s="19">
        <v>2466.2703432466774</v>
      </c>
      <c r="H197" s="19">
        <v>2548.4096871846618</v>
      </c>
      <c r="I197" s="17">
        <v>18</v>
      </c>
    </row>
    <row r="198" spans="1:9" x14ac:dyDescent="0.3">
      <c r="A198" s="11">
        <v>91302</v>
      </c>
      <c r="B198" s="12">
        <v>101796</v>
      </c>
      <c r="C198" s="12">
        <v>5164</v>
      </c>
      <c r="D198" s="40">
        <v>13315743</v>
      </c>
      <c r="E198" s="13">
        <v>2578.5714562354765</v>
      </c>
      <c r="F198" s="21">
        <f t="shared" si="3"/>
        <v>1</v>
      </c>
      <c r="G198" s="13">
        <v>2517.1573056117486</v>
      </c>
      <c r="H198" s="13">
        <v>2578.5714562354765</v>
      </c>
      <c r="I198" s="11">
        <v>19</v>
      </c>
    </row>
    <row r="199" spans="1:9" x14ac:dyDescent="0.3">
      <c r="A199" s="11">
        <v>91303</v>
      </c>
      <c r="B199" s="12">
        <v>61292</v>
      </c>
      <c r="C199" s="12">
        <v>3328</v>
      </c>
      <c r="D199" s="40">
        <v>8456843</v>
      </c>
      <c r="E199" s="13">
        <v>2541.1186899038462</v>
      </c>
      <c r="F199" s="21">
        <f t="shared" si="3"/>
        <v>1</v>
      </c>
      <c r="G199" s="13">
        <v>2517.1573056117486</v>
      </c>
      <c r="H199" s="13">
        <v>2541.1186899038462</v>
      </c>
      <c r="I199" s="11">
        <v>18</v>
      </c>
    </row>
    <row r="200" spans="1:9" x14ac:dyDescent="0.3">
      <c r="A200" s="11">
        <v>91304</v>
      </c>
      <c r="B200" s="12">
        <v>143131</v>
      </c>
      <c r="C200" s="12">
        <v>7197</v>
      </c>
      <c r="D200" s="40">
        <v>18139234</v>
      </c>
      <c r="E200" s="13">
        <v>2520.388217312769</v>
      </c>
      <c r="F200" s="21">
        <f t="shared" si="3"/>
        <v>1</v>
      </c>
      <c r="G200" s="13">
        <v>2500.4278086324521</v>
      </c>
      <c r="H200" s="13">
        <v>2520.388217312769</v>
      </c>
      <c r="I200" s="11">
        <v>17</v>
      </c>
    </row>
    <row r="201" spans="1:9" x14ac:dyDescent="0.3">
      <c r="A201" s="8">
        <v>91306</v>
      </c>
      <c r="B201" s="9">
        <v>130784</v>
      </c>
      <c r="C201" s="9">
        <v>6448</v>
      </c>
      <c r="D201" s="41">
        <v>16427681</v>
      </c>
      <c r="E201" s="10">
        <v>2547.7172766749381</v>
      </c>
      <c r="F201" s="16">
        <f t="shared" si="3"/>
        <v>1</v>
      </c>
      <c r="G201" s="10">
        <v>2509.6048780276406</v>
      </c>
      <c r="H201" s="10">
        <v>2547.7172766749381</v>
      </c>
      <c r="I201" s="8">
        <v>18</v>
      </c>
    </row>
    <row r="202" spans="1:9" x14ac:dyDescent="0.3">
      <c r="A202" s="17">
        <v>91307</v>
      </c>
      <c r="B202" s="18">
        <v>91617</v>
      </c>
      <c r="C202" s="18">
        <v>4799</v>
      </c>
      <c r="D202" s="39">
        <v>11902644</v>
      </c>
      <c r="E202" s="19">
        <v>2480.2342154615544</v>
      </c>
      <c r="F202" s="20">
        <f t="shared" si="3"/>
        <v>1</v>
      </c>
      <c r="G202" s="19">
        <v>2509.6048780276406</v>
      </c>
      <c r="H202" s="19">
        <v>2480.2342154615544</v>
      </c>
      <c r="I202" s="17">
        <v>15</v>
      </c>
    </row>
    <row r="203" spans="1:9" x14ac:dyDescent="0.3">
      <c r="A203" s="11">
        <v>91311</v>
      </c>
      <c r="B203" s="12">
        <v>131156</v>
      </c>
      <c r="C203" s="12">
        <v>6199</v>
      </c>
      <c r="D203" s="40">
        <v>15437355</v>
      </c>
      <c r="E203" s="13">
        <v>2490.2976286497824</v>
      </c>
      <c r="F203" s="21">
        <f t="shared" si="3"/>
        <v>1</v>
      </c>
      <c r="G203" s="13">
        <v>2476.0652827024855</v>
      </c>
      <c r="H203" s="13">
        <v>2490.2976286497824</v>
      </c>
      <c r="I203" s="11">
        <v>15</v>
      </c>
    </row>
    <row r="204" spans="1:9" x14ac:dyDescent="0.3">
      <c r="A204" s="11">
        <v>91316</v>
      </c>
      <c r="B204" s="12">
        <v>90952</v>
      </c>
      <c r="C204" s="12">
        <v>5491</v>
      </c>
      <c r="D204" s="40">
        <v>13815259</v>
      </c>
      <c r="E204" s="13">
        <v>2515.9823347295574</v>
      </c>
      <c r="F204" s="21">
        <f t="shared" si="3"/>
        <v>1</v>
      </c>
      <c r="G204" s="13">
        <v>2487.0406107387926</v>
      </c>
      <c r="H204" s="13">
        <v>2515.9823347295574</v>
      </c>
      <c r="I204" s="11">
        <v>17</v>
      </c>
    </row>
    <row r="205" spans="1:9" x14ac:dyDescent="0.3">
      <c r="A205" s="11">
        <v>91320</v>
      </c>
      <c r="B205" s="12">
        <v>177942</v>
      </c>
      <c r="C205" s="12">
        <v>6573</v>
      </c>
      <c r="D205" s="40">
        <v>15596769</v>
      </c>
      <c r="E205" s="13">
        <v>2372.8539479689639</v>
      </c>
      <c r="F205" s="21">
        <f t="shared" si="3"/>
        <v>1</v>
      </c>
      <c r="G205" s="13">
        <v>2336.84979659174</v>
      </c>
      <c r="H205" s="13">
        <v>2372.8539479689639</v>
      </c>
      <c r="I205" s="11">
        <v>7</v>
      </c>
    </row>
    <row r="206" spans="1:9" x14ac:dyDescent="0.3">
      <c r="A206" s="8">
        <v>91321</v>
      </c>
      <c r="B206" s="9">
        <v>109189</v>
      </c>
      <c r="C206" s="9">
        <v>4656</v>
      </c>
      <c r="D206" s="41">
        <v>11434087</v>
      </c>
      <c r="E206" s="10">
        <v>2455.7746993127148</v>
      </c>
      <c r="F206" s="16">
        <f t="shared" si="3"/>
        <v>1</v>
      </c>
      <c r="G206" s="10">
        <v>2466.2703432466774</v>
      </c>
      <c r="H206" s="10">
        <v>2455.7746993127148</v>
      </c>
      <c r="I206" s="8">
        <v>13</v>
      </c>
    </row>
    <row r="207" spans="1:9" x14ac:dyDescent="0.3">
      <c r="A207" s="17">
        <v>91324</v>
      </c>
      <c r="B207" s="18">
        <v>84656</v>
      </c>
      <c r="C207" s="18">
        <v>4342</v>
      </c>
      <c r="D207" s="39">
        <v>10823282</v>
      </c>
      <c r="E207" s="19">
        <v>2492.6950713956703</v>
      </c>
      <c r="F207" s="20">
        <f t="shared" si="3"/>
        <v>1</v>
      </c>
      <c r="G207" s="19">
        <v>2500.4278086324521</v>
      </c>
      <c r="H207" s="19">
        <v>2492.6950713956703</v>
      </c>
      <c r="I207" s="17">
        <v>16</v>
      </c>
    </row>
    <row r="208" spans="1:9" x14ac:dyDescent="0.3">
      <c r="A208" s="11">
        <v>91325</v>
      </c>
      <c r="B208" s="12">
        <v>102680</v>
      </c>
      <c r="C208" s="12">
        <v>5376</v>
      </c>
      <c r="D208" s="40">
        <v>13424755</v>
      </c>
      <c r="E208" s="13">
        <v>2497.1642485119046</v>
      </c>
      <c r="F208" s="21">
        <f t="shared" si="3"/>
        <v>1</v>
      </c>
      <c r="G208" s="13">
        <v>2487.0406107387926</v>
      </c>
      <c r="H208" s="13">
        <v>2497.1642485119046</v>
      </c>
      <c r="I208" s="11">
        <v>16</v>
      </c>
    </row>
    <row r="209" spans="1:9" x14ac:dyDescent="0.3">
      <c r="A209" s="11">
        <v>91326</v>
      </c>
      <c r="B209" s="12">
        <v>124328</v>
      </c>
      <c r="C209" s="12">
        <v>5915</v>
      </c>
      <c r="D209" s="40">
        <v>14563518</v>
      </c>
      <c r="E209" s="13">
        <v>2462.1332206255283</v>
      </c>
      <c r="F209" s="21">
        <f t="shared" si="3"/>
        <v>1</v>
      </c>
      <c r="G209" s="13">
        <v>2437.3485906812393</v>
      </c>
      <c r="H209" s="13">
        <v>2462.1332206255283</v>
      </c>
      <c r="I209" s="11">
        <v>14</v>
      </c>
    </row>
    <row r="210" spans="1:9" x14ac:dyDescent="0.3">
      <c r="A210" s="11">
        <v>91330</v>
      </c>
      <c r="B210" s="12">
        <v>899</v>
      </c>
      <c r="C210" s="12">
        <v>62</v>
      </c>
      <c r="D210" s="40">
        <v>154914</v>
      </c>
      <c r="E210" s="13">
        <v>2498.6129032258063</v>
      </c>
      <c r="F210" s="21">
        <f t="shared" si="3"/>
        <v>0.53825609719558609</v>
      </c>
      <c r="G210" s="13">
        <v>2411.8695835124313</v>
      </c>
      <c r="H210" s="13">
        <v>2458.5597042391419</v>
      </c>
      <c r="I210" s="11">
        <v>13</v>
      </c>
    </row>
    <row r="211" spans="1:9" x14ac:dyDescent="0.3">
      <c r="A211" s="8">
        <v>91331</v>
      </c>
      <c r="B211" s="9">
        <v>262249</v>
      </c>
      <c r="C211" s="9">
        <v>9988</v>
      </c>
      <c r="D211" s="41">
        <v>25932359</v>
      </c>
      <c r="E211" s="10">
        <v>2596.3515218261914</v>
      </c>
      <c r="F211" s="16">
        <f t="shared" si="3"/>
        <v>1</v>
      </c>
      <c r="G211" s="10">
        <v>2538.3099718507369</v>
      </c>
      <c r="H211" s="10">
        <v>2596.3515218261914</v>
      </c>
      <c r="I211" s="8">
        <v>20</v>
      </c>
    </row>
    <row r="212" spans="1:9" x14ac:dyDescent="0.3">
      <c r="A212" s="17">
        <v>91335</v>
      </c>
      <c r="B212" s="18">
        <v>204309</v>
      </c>
      <c r="C212" s="18">
        <v>10434</v>
      </c>
      <c r="D212" s="39">
        <v>26411725</v>
      </c>
      <c r="E212" s="19">
        <v>2531.3134943454093</v>
      </c>
      <c r="F212" s="20">
        <f t="shared" si="3"/>
        <v>1</v>
      </c>
      <c r="G212" s="19">
        <v>2517.1573056117486</v>
      </c>
      <c r="H212" s="19">
        <v>2531.3134943454093</v>
      </c>
      <c r="I212" s="17">
        <v>18</v>
      </c>
    </row>
    <row r="213" spans="1:9" x14ac:dyDescent="0.3">
      <c r="A213" s="11">
        <v>91340</v>
      </c>
      <c r="B213" s="12">
        <v>92969</v>
      </c>
      <c r="C213" s="12">
        <v>3293</v>
      </c>
      <c r="D213" s="40">
        <v>8477501</v>
      </c>
      <c r="E213" s="13">
        <v>2574.4005466140297</v>
      </c>
      <c r="F213" s="21">
        <f t="shared" si="3"/>
        <v>1</v>
      </c>
      <c r="G213" s="13">
        <v>2538.3099718507369</v>
      </c>
      <c r="H213" s="13">
        <v>2574.4005466140297</v>
      </c>
      <c r="I213" s="11">
        <v>19</v>
      </c>
    </row>
    <row r="214" spans="1:9" x14ac:dyDescent="0.3">
      <c r="A214" s="11">
        <v>91342</v>
      </c>
      <c r="B214" s="12">
        <v>269052</v>
      </c>
      <c r="C214" s="12">
        <v>10609</v>
      </c>
      <c r="D214" s="40">
        <v>26582027</v>
      </c>
      <c r="E214" s="13">
        <v>2505.6109906683005</v>
      </c>
      <c r="F214" s="21">
        <f t="shared" si="3"/>
        <v>1</v>
      </c>
      <c r="G214" s="13">
        <v>2509.6048780276406</v>
      </c>
      <c r="H214" s="13">
        <v>2505.6109906683005</v>
      </c>
      <c r="I214" s="11">
        <v>16</v>
      </c>
    </row>
    <row r="215" spans="1:9" x14ac:dyDescent="0.3">
      <c r="A215" s="11">
        <v>91343</v>
      </c>
      <c r="B215" s="12">
        <v>156024</v>
      </c>
      <c r="C215" s="12">
        <v>7087</v>
      </c>
      <c r="D215" s="40">
        <v>17843744</v>
      </c>
      <c r="E215" s="13">
        <v>2517.8134612671088</v>
      </c>
      <c r="F215" s="21">
        <f t="shared" si="3"/>
        <v>1</v>
      </c>
      <c r="G215" s="13">
        <v>2500.4278086324521</v>
      </c>
      <c r="H215" s="13">
        <v>2517.8134612671088</v>
      </c>
      <c r="I215" s="11">
        <v>17</v>
      </c>
    </row>
    <row r="216" spans="1:9" x14ac:dyDescent="0.3">
      <c r="A216" s="8">
        <v>91344</v>
      </c>
      <c r="B216" s="9">
        <v>183459</v>
      </c>
      <c r="C216" s="9">
        <v>8860</v>
      </c>
      <c r="D216" s="41">
        <v>22235214</v>
      </c>
      <c r="E216" s="10">
        <v>2509.6178329571107</v>
      </c>
      <c r="F216" s="16">
        <f t="shared" si="3"/>
        <v>1</v>
      </c>
      <c r="G216" s="10">
        <v>2509.6048780276406</v>
      </c>
      <c r="H216" s="10">
        <v>2509.6178329571107</v>
      </c>
      <c r="I216" s="8">
        <v>16</v>
      </c>
    </row>
    <row r="217" spans="1:9" x14ac:dyDescent="0.3">
      <c r="A217" s="17">
        <v>91345</v>
      </c>
      <c r="B217" s="18">
        <v>58947</v>
      </c>
      <c r="C217" s="18">
        <v>2364</v>
      </c>
      <c r="D217" s="39">
        <v>5986755</v>
      </c>
      <c r="E217" s="19">
        <v>2532.4682741116753</v>
      </c>
      <c r="F217" s="20">
        <f t="shared" si="3"/>
        <v>1</v>
      </c>
      <c r="G217" s="19">
        <v>2538.3099718507369</v>
      </c>
      <c r="H217" s="19">
        <v>2532.4682741116753</v>
      </c>
      <c r="I217" s="17">
        <v>18</v>
      </c>
    </row>
    <row r="218" spans="1:9" x14ac:dyDescent="0.3">
      <c r="A218" s="11">
        <v>91350</v>
      </c>
      <c r="B218" s="12">
        <v>133225</v>
      </c>
      <c r="C218" s="12">
        <v>5647</v>
      </c>
      <c r="D218" s="40">
        <v>13770260</v>
      </c>
      <c r="E218" s="13">
        <v>2438.5089428014876</v>
      </c>
      <c r="F218" s="21">
        <f t="shared" si="3"/>
        <v>1</v>
      </c>
      <c r="G218" s="13">
        <v>2411.8695835124313</v>
      </c>
      <c r="H218" s="13">
        <v>2438.5089428014876</v>
      </c>
      <c r="I218" s="11">
        <v>12</v>
      </c>
    </row>
    <row r="219" spans="1:9" x14ac:dyDescent="0.3">
      <c r="A219" s="11">
        <v>91351</v>
      </c>
      <c r="B219" s="12">
        <v>122868</v>
      </c>
      <c r="C219" s="12">
        <v>5164</v>
      </c>
      <c r="D219" s="40">
        <v>12933196</v>
      </c>
      <c r="E219" s="13">
        <v>2504.4918667699458</v>
      </c>
      <c r="F219" s="21">
        <f t="shared" si="3"/>
        <v>1</v>
      </c>
      <c r="G219" s="13">
        <v>2437.3485906812393</v>
      </c>
      <c r="H219" s="13">
        <v>2504.4918667699458</v>
      </c>
      <c r="I219" s="11">
        <v>16</v>
      </c>
    </row>
    <row r="220" spans="1:9" x14ac:dyDescent="0.3">
      <c r="A220" s="11">
        <v>91352</v>
      </c>
      <c r="B220" s="12">
        <v>136849</v>
      </c>
      <c r="C220" s="12">
        <v>5769</v>
      </c>
      <c r="D220" s="40">
        <v>15034469</v>
      </c>
      <c r="E220" s="13">
        <v>2606.0788698214596</v>
      </c>
      <c r="F220" s="21">
        <f t="shared" si="3"/>
        <v>1</v>
      </c>
      <c r="G220" s="13">
        <v>2538.3099718507369</v>
      </c>
      <c r="H220" s="13">
        <v>2606.0788698214596</v>
      </c>
      <c r="I220" s="11">
        <v>20</v>
      </c>
    </row>
    <row r="221" spans="1:9" x14ac:dyDescent="0.3">
      <c r="A221" s="8">
        <v>91354</v>
      </c>
      <c r="B221" s="9">
        <v>99802</v>
      </c>
      <c r="C221" s="9">
        <v>4193</v>
      </c>
      <c r="D221" s="41">
        <v>10072299</v>
      </c>
      <c r="E221" s="10">
        <v>2402.1700453136177</v>
      </c>
      <c r="F221" s="16">
        <f t="shared" si="3"/>
        <v>1</v>
      </c>
      <c r="G221" s="10">
        <v>2379.2677131157711</v>
      </c>
      <c r="H221" s="10">
        <v>2402.1700453136177</v>
      </c>
      <c r="I221" s="8">
        <v>9</v>
      </c>
    </row>
    <row r="222" spans="1:9" x14ac:dyDescent="0.3">
      <c r="A222" s="17">
        <v>91355</v>
      </c>
      <c r="B222" s="18">
        <v>124188</v>
      </c>
      <c r="C222" s="18">
        <v>5188</v>
      </c>
      <c r="D222" s="39">
        <v>12336674</v>
      </c>
      <c r="E222" s="19">
        <v>2377.9248265227448</v>
      </c>
      <c r="F222" s="20">
        <f t="shared" si="3"/>
        <v>1</v>
      </c>
      <c r="G222" s="19">
        <v>2379.2677131157711</v>
      </c>
      <c r="H222" s="19">
        <v>2377.9248265227448</v>
      </c>
      <c r="I222" s="17">
        <v>8</v>
      </c>
    </row>
    <row r="223" spans="1:9" x14ac:dyDescent="0.3">
      <c r="A223" s="11">
        <v>91356</v>
      </c>
      <c r="B223" s="12">
        <v>95337</v>
      </c>
      <c r="C223" s="12">
        <v>5578</v>
      </c>
      <c r="D223" s="40">
        <v>14231526</v>
      </c>
      <c r="E223" s="13">
        <v>2551.3671566869848</v>
      </c>
      <c r="F223" s="21">
        <f t="shared" si="3"/>
        <v>1</v>
      </c>
      <c r="G223" s="13">
        <v>2500.4278086324521</v>
      </c>
      <c r="H223" s="13">
        <v>2551.3671566869848</v>
      </c>
      <c r="I223" s="11">
        <v>18</v>
      </c>
    </row>
    <row r="224" spans="1:9" x14ac:dyDescent="0.3">
      <c r="A224" s="11">
        <v>91360</v>
      </c>
      <c r="B224" s="12">
        <v>171565</v>
      </c>
      <c r="C224" s="12">
        <v>6947</v>
      </c>
      <c r="D224" s="40">
        <v>16587585</v>
      </c>
      <c r="E224" s="13">
        <v>2387.733554052109</v>
      </c>
      <c r="F224" s="21">
        <f t="shared" si="3"/>
        <v>1</v>
      </c>
      <c r="G224" s="13">
        <v>2411.8695835124313</v>
      </c>
      <c r="H224" s="13">
        <v>2387.733554052109</v>
      </c>
      <c r="I224" s="11">
        <v>8</v>
      </c>
    </row>
    <row r="225" spans="1:9" x14ac:dyDescent="0.3">
      <c r="A225" s="11">
        <v>91361</v>
      </c>
      <c r="B225" s="12">
        <v>92401</v>
      </c>
      <c r="C225" s="12">
        <v>3823</v>
      </c>
      <c r="D225" s="40">
        <v>9371767</v>
      </c>
      <c r="E225" s="13">
        <v>2451.4169500392363</v>
      </c>
      <c r="F225" s="21">
        <f t="shared" si="3"/>
        <v>1</v>
      </c>
      <c r="G225" s="13">
        <v>2350.124468684844</v>
      </c>
      <c r="H225" s="13">
        <v>2451.4169500392363</v>
      </c>
      <c r="I225" s="11">
        <v>13</v>
      </c>
    </row>
    <row r="226" spans="1:9" x14ac:dyDescent="0.3">
      <c r="A226" s="8">
        <v>91362</v>
      </c>
      <c r="B226" s="9">
        <v>150224</v>
      </c>
      <c r="C226" s="9">
        <v>6218</v>
      </c>
      <c r="D226" s="41">
        <v>15465685</v>
      </c>
      <c r="E226" s="10">
        <v>2487.2442907687359</v>
      </c>
      <c r="F226" s="16">
        <f t="shared" si="3"/>
        <v>1</v>
      </c>
      <c r="G226" s="10">
        <v>2408.0129688642774</v>
      </c>
      <c r="H226" s="10">
        <v>2487.2442907687359</v>
      </c>
      <c r="I226" s="8">
        <v>15</v>
      </c>
    </row>
    <row r="227" spans="1:9" x14ac:dyDescent="0.3">
      <c r="A227" s="17">
        <v>91364</v>
      </c>
      <c r="B227" s="18">
        <v>93919</v>
      </c>
      <c r="C227" s="18">
        <v>4843</v>
      </c>
      <c r="D227" s="39">
        <v>12274538</v>
      </c>
      <c r="E227" s="19">
        <v>2534.4906049969027</v>
      </c>
      <c r="F227" s="20">
        <f t="shared" si="3"/>
        <v>1</v>
      </c>
      <c r="G227" s="19">
        <v>2466.2703432466774</v>
      </c>
      <c r="H227" s="19">
        <v>2534.4906049969027</v>
      </c>
      <c r="I227" s="17">
        <v>18</v>
      </c>
    </row>
    <row r="228" spans="1:9" x14ac:dyDescent="0.3">
      <c r="A228" s="11">
        <v>91367</v>
      </c>
      <c r="B228" s="12">
        <v>132767</v>
      </c>
      <c r="C228" s="12">
        <v>7311</v>
      </c>
      <c r="D228" s="40">
        <v>18168447</v>
      </c>
      <c r="E228" s="13">
        <v>2485.0837094788676</v>
      </c>
      <c r="F228" s="21">
        <f t="shared" si="3"/>
        <v>1</v>
      </c>
      <c r="G228" s="13">
        <v>2476.0652827024855</v>
      </c>
      <c r="H228" s="13">
        <v>2485.0837094788676</v>
      </c>
      <c r="I228" s="11">
        <v>15</v>
      </c>
    </row>
    <row r="229" spans="1:9" x14ac:dyDescent="0.3">
      <c r="A229" s="11">
        <v>91377</v>
      </c>
      <c r="B229" s="12">
        <v>56321</v>
      </c>
      <c r="C229" s="12">
        <v>2543</v>
      </c>
      <c r="D229" s="40">
        <v>6399905</v>
      </c>
      <c r="E229" s="13">
        <v>2516.675186787259</v>
      </c>
      <c r="F229" s="21">
        <f t="shared" si="3"/>
        <v>1</v>
      </c>
      <c r="G229" s="13">
        <v>2437.3485906812393</v>
      </c>
      <c r="H229" s="13">
        <v>2516.675186787259</v>
      </c>
      <c r="I229" s="11">
        <v>17</v>
      </c>
    </row>
    <row r="230" spans="1:9" x14ac:dyDescent="0.3">
      <c r="A230" s="11">
        <v>91381</v>
      </c>
      <c r="B230" s="12">
        <v>70998</v>
      </c>
      <c r="C230" s="12">
        <v>2984</v>
      </c>
      <c r="D230" s="40">
        <v>7468969</v>
      </c>
      <c r="E230" s="13">
        <v>2503.0056970509381</v>
      </c>
      <c r="F230" s="21">
        <f t="shared" si="3"/>
        <v>1</v>
      </c>
      <c r="G230" s="13">
        <v>2379.2677131157711</v>
      </c>
      <c r="H230" s="13">
        <v>2503.0056970509381</v>
      </c>
      <c r="I230" s="11">
        <v>16</v>
      </c>
    </row>
    <row r="231" spans="1:9" x14ac:dyDescent="0.3">
      <c r="A231" s="8">
        <v>91383</v>
      </c>
      <c r="B231" s="9">
        <v>11</v>
      </c>
      <c r="C231" s="9">
        <v>1</v>
      </c>
      <c r="D231" s="41">
        <v>2214</v>
      </c>
      <c r="E231" s="10">
        <v>2214</v>
      </c>
      <c r="F231" s="16">
        <f t="shared" si="3"/>
        <v>6.8358592702466317E-2</v>
      </c>
      <c r="G231" s="10">
        <v>2355.0883184373811</v>
      </c>
      <c r="H231" s="10">
        <v>2345.4437195422443</v>
      </c>
      <c r="I231" s="8">
        <v>6</v>
      </c>
    </row>
    <row r="232" spans="1:9" x14ac:dyDescent="0.3">
      <c r="A232" s="17">
        <v>91384</v>
      </c>
      <c r="B232" s="18">
        <v>88053</v>
      </c>
      <c r="C232" s="18">
        <v>3383</v>
      </c>
      <c r="D232" s="39">
        <v>8394460</v>
      </c>
      <c r="E232" s="19">
        <v>2481.3656517883537</v>
      </c>
      <c r="F232" s="20">
        <f t="shared" si="3"/>
        <v>1</v>
      </c>
      <c r="G232" s="19">
        <v>2487.0406107387926</v>
      </c>
      <c r="H232" s="19">
        <v>2481.3656517883537</v>
      </c>
      <c r="I232" s="17">
        <v>15</v>
      </c>
    </row>
    <row r="233" spans="1:9" x14ac:dyDescent="0.3">
      <c r="A233" s="11">
        <v>91387</v>
      </c>
      <c r="B233" s="12">
        <v>129564</v>
      </c>
      <c r="C233" s="12">
        <v>5602</v>
      </c>
      <c r="D233" s="40">
        <v>14084649</v>
      </c>
      <c r="E233" s="13">
        <v>2514.2179578721884</v>
      </c>
      <c r="F233" s="21">
        <f t="shared" si="3"/>
        <v>1</v>
      </c>
      <c r="G233" s="13">
        <v>2408.0129688642774</v>
      </c>
      <c r="H233" s="13">
        <v>2514.2179578721884</v>
      </c>
      <c r="I233" s="11">
        <v>17</v>
      </c>
    </row>
    <row r="234" spans="1:9" x14ac:dyDescent="0.3">
      <c r="A234" s="11">
        <v>91390</v>
      </c>
      <c r="B234" s="12">
        <v>73427</v>
      </c>
      <c r="C234" s="12">
        <v>2756</v>
      </c>
      <c r="D234" s="40">
        <v>6859158</v>
      </c>
      <c r="E234" s="13">
        <v>2488.809143686502</v>
      </c>
      <c r="F234" s="21">
        <f t="shared" si="3"/>
        <v>1</v>
      </c>
      <c r="G234" s="13">
        <v>2466.2703432466774</v>
      </c>
      <c r="H234" s="13">
        <v>2488.809143686502</v>
      </c>
      <c r="I234" s="11">
        <v>15</v>
      </c>
    </row>
    <row r="235" spans="1:9" x14ac:dyDescent="0.3">
      <c r="A235" s="11">
        <v>91401</v>
      </c>
      <c r="B235" s="12">
        <v>103481</v>
      </c>
      <c r="C235" s="12">
        <v>5829</v>
      </c>
      <c r="D235" s="40">
        <v>15073530</v>
      </c>
      <c r="E235" s="13">
        <v>2585.9547092125581</v>
      </c>
      <c r="F235" s="21">
        <f t="shared" si="3"/>
        <v>1</v>
      </c>
      <c r="G235" s="13">
        <v>2517.1573056117486</v>
      </c>
      <c r="H235" s="13">
        <v>2585.9547092125581</v>
      </c>
      <c r="I235" s="11">
        <v>19</v>
      </c>
    </row>
    <row r="236" spans="1:9" x14ac:dyDescent="0.3">
      <c r="A236" s="8">
        <v>91402</v>
      </c>
      <c r="B236" s="9">
        <v>146122</v>
      </c>
      <c r="C236" s="9">
        <v>6550</v>
      </c>
      <c r="D236" s="41">
        <v>17050239</v>
      </c>
      <c r="E236" s="10">
        <v>2603.0899236641221</v>
      </c>
      <c r="F236" s="16">
        <f t="shared" si="3"/>
        <v>1</v>
      </c>
      <c r="G236" s="10">
        <v>2538.3099718507369</v>
      </c>
      <c r="H236" s="10">
        <v>2603.0899236641221</v>
      </c>
      <c r="I236" s="8">
        <v>20</v>
      </c>
    </row>
    <row r="237" spans="1:9" x14ac:dyDescent="0.3">
      <c r="A237" s="17">
        <v>91403</v>
      </c>
      <c r="B237" s="18">
        <v>78793</v>
      </c>
      <c r="C237" s="18">
        <v>4585</v>
      </c>
      <c r="D237" s="39">
        <v>11210853</v>
      </c>
      <c r="E237" s="19">
        <v>2445.1151581243184</v>
      </c>
      <c r="F237" s="20">
        <f t="shared" si="3"/>
        <v>1</v>
      </c>
      <c r="G237" s="19">
        <v>2466.2703432466774</v>
      </c>
      <c r="H237" s="19">
        <v>2445.1151581243184</v>
      </c>
      <c r="I237" s="17">
        <v>12</v>
      </c>
    </row>
    <row r="238" spans="1:9" x14ac:dyDescent="0.3">
      <c r="A238" s="11">
        <v>91405</v>
      </c>
      <c r="B238" s="12">
        <v>112211</v>
      </c>
      <c r="C238" s="12">
        <v>5971</v>
      </c>
      <c r="D238" s="40">
        <v>15689056</v>
      </c>
      <c r="E238" s="13">
        <v>2627.5424552001341</v>
      </c>
      <c r="F238" s="21">
        <f t="shared" si="3"/>
        <v>1</v>
      </c>
      <c r="G238" s="13">
        <v>2538.3099718507369</v>
      </c>
      <c r="H238" s="13">
        <v>2627.5424552001341</v>
      </c>
      <c r="I238" s="11">
        <v>20</v>
      </c>
    </row>
    <row r="239" spans="1:9" x14ac:dyDescent="0.3">
      <c r="A239" s="11">
        <v>91406</v>
      </c>
      <c r="B239" s="12">
        <v>141929</v>
      </c>
      <c r="C239" s="12">
        <v>7063</v>
      </c>
      <c r="D239" s="40">
        <v>18068795</v>
      </c>
      <c r="E239" s="13">
        <v>2558.2323375336259</v>
      </c>
      <c r="F239" s="21">
        <f t="shared" si="3"/>
        <v>1</v>
      </c>
      <c r="G239" s="13">
        <v>2517.1573056117486</v>
      </c>
      <c r="H239" s="13">
        <v>2558.2323375336259</v>
      </c>
      <c r="I239" s="11">
        <v>19</v>
      </c>
    </row>
    <row r="240" spans="1:9" x14ac:dyDescent="0.3">
      <c r="A240" s="11">
        <v>91411</v>
      </c>
      <c r="B240" s="12">
        <v>57114</v>
      </c>
      <c r="C240" s="12">
        <v>3068</v>
      </c>
      <c r="D240" s="40">
        <v>7632208</v>
      </c>
      <c r="E240" s="13">
        <v>2487.6818774445892</v>
      </c>
      <c r="F240" s="21">
        <f t="shared" si="3"/>
        <v>1</v>
      </c>
      <c r="G240" s="13">
        <v>2538.3099718507369</v>
      </c>
      <c r="H240" s="13">
        <v>2487.6818774445892</v>
      </c>
      <c r="I240" s="11">
        <v>15</v>
      </c>
    </row>
    <row r="241" spans="1:9" x14ac:dyDescent="0.3">
      <c r="A241" s="8">
        <v>91423</v>
      </c>
      <c r="B241" s="9">
        <v>102271</v>
      </c>
      <c r="C241" s="9">
        <v>5883</v>
      </c>
      <c r="D241" s="41">
        <v>14611383</v>
      </c>
      <c r="E241" s="10">
        <v>2483.6619071902091</v>
      </c>
      <c r="F241" s="16">
        <f t="shared" si="3"/>
        <v>1</v>
      </c>
      <c r="G241" s="10">
        <v>2476.0652827024855</v>
      </c>
      <c r="H241" s="10">
        <v>2483.6619071902091</v>
      </c>
      <c r="I241" s="8">
        <v>15</v>
      </c>
    </row>
    <row r="242" spans="1:9" x14ac:dyDescent="0.3">
      <c r="A242" s="17">
        <v>91436</v>
      </c>
      <c r="B242" s="18">
        <v>56827</v>
      </c>
      <c r="C242" s="18">
        <v>3270</v>
      </c>
      <c r="D242" s="39">
        <v>8110716</v>
      </c>
      <c r="E242" s="19">
        <v>2480.3412844036698</v>
      </c>
      <c r="F242" s="20">
        <f t="shared" si="3"/>
        <v>1</v>
      </c>
      <c r="G242" s="19">
        <v>2437.3485906812393</v>
      </c>
      <c r="H242" s="19">
        <v>2480.3412844036698</v>
      </c>
      <c r="I242" s="17">
        <v>15</v>
      </c>
    </row>
    <row r="243" spans="1:9" x14ac:dyDescent="0.3">
      <c r="A243" s="11">
        <v>91501</v>
      </c>
      <c r="B243" s="12">
        <v>71983</v>
      </c>
      <c r="C243" s="12">
        <v>4152</v>
      </c>
      <c r="D243" s="40">
        <v>10437420</v>
      </c>
      <c r="E243" s="13">
        <v>2513.8294797687863</v>
      </c>
      <c r="F243" s="21">
        <f t="shared" si="3"/>
        <v>1</v>
      </c>
      <c r="G243" s="13">
        <v>2411.8695835124313</v>
      </c>
      <c r="H243" s="13">
        <v>2513.8294797687863</v>
      </c>
      <c r="I243" s="11">
        <v>17</v>
      </c>
    </row>
    <row r="244" spans="1:9" x14ac:dyDescent="0.3">
      <c r="A244" s="11">
        <v>91502</v>
      </c>
      <c r="B244" s="12">
        <v>32606</v>
      </c>
      <c r="C244" s="12">
        <v>1891</v>
      </c>
      <c r="D244" s="40">
        <v>4622151</v>
      </c>
      <c r="E244" s="13">
        <v>2444.2892649391856</v>
      </c>
      <c r="F244" s="21">
        <f t="shared" si="3"/>
        <v>1</v>
      </c>
      <c r="G244" s="13">
        <v>2437.3485906812393</v>
      </c>
      <c r="H244" s="13">
        <v>2444.2892649391856</v>
      </c>
      <c r="I244" s="11">
        <v>12</v>
      </c>
    </row>
    <row r="245" spans="1:9" x14ac:dyDescent="0.3">
      <c r="A245" s="11">
        <v>91504</v>
      </c>
      <c r="B245" s="12">
        <v>90830</v>
      </c>
      <c r="C245" s="12">
        <v>4479</v>
      </c>
      <c r="D245" s="40">
        <v>10846754</v>
      </c>
      <c r="E245" s="13">
        <v>2421.6910024559052</v>
      </c>
      <c r="F245" s="21">
        <f t="shared" si="3"/>
        <v>1</v>
      </c>
      <c r="G245" s="13">
        <v>2379.2677131157711</v>
      </c>
      <c r="H245" s="13">
        <v>2421.6910024559052</v>
      </c>
      <c r="I245" s="11">
        <v>10</v>
      </c>
    </row>
    <row r="246" spans="1:9" x14ac:dyDescent="0.3">
      <c r="A246" s="8">
        <v>91505</v>
      </c>
      <c r="B246" s="9">
        <v>116902</v>
      </c>
      <c r="C246" s="9">
        <v>5607</v>
      </c>
      <c r="D246" s="41">
        <v>13306507</v>
      </c>
      <c r="E246" s="10">
        <v>2373.195469948279</v>
      </c>
      <c r="F246" s="16">
        <f t="shared" si="3"/>
        <v>1</v>
      </c>
      <c r="G246" s="10">
        <v>2411.8695835124313</v>
      </c>
      <c r="H246" s="10">
        <v>2373.195469948279</v>
      </c>
      <c r="I246" s="8">
        <v>7</v>
      </c>
    </row>
    <row r="247" spans="1:9" x14ac:dyDescent="0.3">
      <c r="A247" s="17">
        <v>91506</v>
      </c>
      <c r="B247" s="18">
        <v>71562</v>
      </c>
      <c r="C247" s="18">
        <v>3522</v>
      </c>
      <c r="D247" s="39">
        <v>8492384</v>
      </c>
      <c r="E247" s="19">
        <v>2411.2390687109596</v>
      </c>
      <c r="F247" s="20">
        <f t="shared" si="3"/>
        <v>1</v>
      </c>
      <c r="G247" s="19">
        <v>2336.84979659174</v>
      </c>
      <c r="H247" s="19">
        <v>2411.2390687109596</v>
      </c>
      <c r="I247" s="17">
        <v>10</v>
      </c>
    </row>
    <row r="248" spans="1:9" x14ac:dyDescent="0.3">
      <c r="A248" s="11">
        <v>91601</v>
      </c>
      <c r="B248" s="12">
        <v>95317</v>
      </c>
      <c r="C248" s="12">
        <v>5292</v>
      </c>
      <c r="D248" s="40">
        <v>13668559</v>
      </c>
      <c r="E248" s="13">
        <v>2582.8720710506423</v>
      </c>
      <c r="F248" s="21">
        <f t="shared" si="3"/>
        <v>1</v>
      </c>
      <c r="G248" s="13">
        <v>2517.1573056117486</v>
      </c>
      <c r="H248" s="13">
        <v>2582.8720710506423</v>
      </c>
      <c r="I248" s="11">
        <v>19</v>
      </c>
    </row>
    <row r="249" spans="1:9" x14ac:dyDescent="0.3">
      <c r="A249" s="11">
        <v>91602</v>
      </c>
      <c r="B249" s="12">
        <v>61169</v>
      </c>
      <c r="C249" s="12">
        <v>3186</v>
      </c>
      <c r="D249" s="40">
        <v>7684340</v>
      </c>
      <c r="E249" s="13">
        <v>2411.9083490269932</v>
      </c>
      <c r="F249" s="21">
        <f t="shared" si="3"/>
        <v>1</v>
      </c>
      <c r="G249" s="13">
        <v>2466.2703432466774</v>
      </c>
      <c r="H249" s="13">
        <v>2411.9083490269932</v>
      </c>
      <c r="I249" s="11">
        <v>10</v>
      </c>
    </row>
    <row r="250" spans="1:9" x14ac:dyDescent="0.3">
      <c r="A250" s="11">
        <v>91604</v>
      </c>
      <c r="B250" s="12">
        <v>101330</v>
      </c>
      <c r="C250" s="12">
        <v>5738</v>
      </c>
      <c r="D250" s="40">
        <v>14117382</v>
      </c>
      <c r="E250" s="13">
        <v>2460.3314743813175</v>
      </c>
      <c r="F250" s="21">
        <f t="shared" si="3"/>
        <v>1</v>
      </c>
      <c r="G250" s="13">
        <v>2487.0406107387926</v>
      </c>
      <c r="H250" s="13">
        <v>2460.3314743813175</v>
      </c>
      <c r="I250" s="11">
        <v>13</v>
      </c>
    </row>
    <row r="251" spans="1:9" x14ac:dyDescent="0.3">
      <c r="A251" s="8">
        <v>91605</v>
      </c>
      <c r="B251" s="9">
        <v>132367</v>
      </c>
      <c r="C251" s="9">
        <v>6426</v>
      </c>
      <c r="D251" s="41">
        <v>17054431</v>
      </c>
      <c r="E251" s="10">
        <v>2653.973078120137</v>
      </c>
      <c r="F251" s="16">
        <f t="shared" si="3"/>
        <v>1</v>
      </c>
      <c r="G251" s="10">
        <v>2538.3099718507369</v>
      </c>
      <c r="H251" s="10">
        <v>2653.973078120137</v>
      </c>
      <c r="I251" s="8">
        <v>20</v>
      </c>
    </row>
    <row r="252" spans="1:9" x14ac:dyDescent="0.3">
      <c r="A252" s="17">
        <v>91606</v>
      </c>
      <c r="B252" s="18">
        <v>108803</v>
      </c>
      <c r="C252" s="18">
        <v>5793</v>
      </c>
      <c r="D252" s="39">
        <v>14970538</v>
      </c>
      <c r="E252" s="19">
        <v>2584.2461591576039</v>
      </c>
      <c r="F252" s="20">
        <f t="shared" si="3"/>
        <v>1</v>
      </c>
      <c r="G252" s="19">
        <v>2538.3099718507369</v>
      </c>
      <c r="H252" s="19">
        <v>2584.2461591576039</v>
      </c>
      <c r="I252" s="17">
        <v>19</v>
      </c>
    </row>
    <row r="253" spans="1:9" x14ac:dyDescent="0.3">
      <c r="A253" s="11">
        <v>91607</v>
      </c>
      <c r="B253" s="12">
        <v>86625</v>
      </c>
      <c r="C253" s="12">
        <v>5189</v>
      </c>
      <c r="D253" s="40">
        <v>12753133</v>
      </c>
      <c r="E253" s="13">
        <v>2457.7246097513971</v>
      </c>
      <c r="F253" s="21">
        <f t="shared" si="3"/>
        <v>1</v>
      </c>
      <c r="G253" s="13">
        <v>2487.0406107387926</v>
      </c>
      <c r="H253" s="13">
        <v>2457.7246097513971</v>
      </c>
      <c r="I253" s="11">
        <v>13</v>
      </c>
    </row>
    <row r="254" spans="1:9" x14ac:dyDescent="0.3">
      <c r="A254" s="11">
        <v>91608</v>
      </c>
      <c r="B254" s="12">
        <v>127</v>
      </c>
      <c r="C254" s="12">
        <v>13</v>
      </c>
      <c r="D254" s="40">
        <v>30671</v>
      </c>
      <c r="E254" s="13">
        <v>2359.3076923076924</v>
      </c>
      <c r="F254" s="21">
        <f t="shared" si="3"/>
        <v>0.24647041110730081</v>
      </c>
      <c r="G254" s="13">
        <v>2500.4278086324521</v>
      </c>
      <c r="H254" s="13">
        <v>2465.6458755463782</v>
      </c>
      <c r="I254" s="11">
        <v>14</v>
      </c>
    </row>
    <row r="255" spans="1:9" x14ac:dyDescent="0.3">
      <c r="A255" s="11">
        <v>91701</v>
      </c>
      <c r="B255" s="12">
        <v>154632</v>
      </c>
      <c r="C255" s="12">
        <v>5625</v>
      </c>
      <c r="D255" s="40">
        <v>13591262</v>
      </c>
      <c r="E255" s="13">
        <v>2416.2243555555556</v>
      </c>
      <c r="F255" s="21">
        <f t="shared" si="3"/>
        <v>1</v>
      </c>
      <c r="G255" s="13">
        <v>2437.3485906812393</v>
      </c>
      <c r="H255" s="13">
        <v>2416.2243555555556</v>
      </c>
      <c r="I255" s="11">
        <v>10</v>
      </c>
    </row>
    <row r="256" spans="1:9" x14ac:dyDescent="0.3">
      <c r="A256" s="8">
        <v>91702</v>
      </c>
      <c r="B256" s="9">
        <v>169466</v>
      </c>
      <c r="C256" s="9">
        <v>6586</v>
      </c>
      <c r="D256" s="41">
        <v>15977845</v>
      </c>
      <c r="E256" s="10">
        <v>2426.0317339811722</v>
      </c>
      <c r="F256" s="16">
        <f t="shared" si="3"/>
        <v>1</v>
      </c>
      <c r="G256" s="10">
        <v>2429.2726203363936</v>
      </c>
      <c r="H256" s="10">
        <v>2426.0317339811722</v>
      </c>
      <c r="I256" s="8">
        <v>11</v>
      </c>
    </row>
    <row r="257" spans="1:9" x14ac:dyDescent="0.3">
      <c r="A257" s="17">
        <v>91706</v>
      </c>
      <c r="B257" s="18">
        <v>214379</v>
      </c>
      <c r="C257" s="18">
        <v>7812</v>
      </c>
      <c r="D257" s="39">
        <v>19207396</v>
      </c>
      <c r="E257" s="19">
        <v>2458.7040450588838</v>
      </c>
      <c r="F257" s="20">
        <f t="shared" si="3"/>
        <v>1</v>
      </c>
      <c r="G257" s="19">
        <v>2538.3099718507369</v>
      </c>
      <c r="H257" s="19">
        <v>2458.7040450588838</v>
      </c>
      <c r="I257" s="17">
        <v>13</v>
      </c>
    </row>
    <row r="258" spans="1:9" x14ac:dyDescent="0.3">
      <c r="A258" s="11">
        <v>91708</v>
      </c>
      <c r="B258" s="12">
        <v>9719</v>
      </c>
      <c r="C258" s="12">
        <v>370</v>
      </c>
      <c r="D258" s="40">
        <v>856044</v>
      </c>
      <c r="E258" s="13">
        <v>2313.6324324324323</v>
      </c>
      <c r="F258" s="21">
        <f t="shared" si="3"/>
        <v>1</v>
      </c>
      <c r="G258" s="13">
        <v>2379.2677131157711</v>
      </c>
      <c r="H258" s="13">
        <v>2313.6324324324323</v>
      </c>
      <c r="I258" s="11">
        <v>5</v>
      </c>
    </row>
    <row r="259" spans="1:9" x14ac:dyDescent="0.3">
      <c r="A259" s="11">
        <v>91709</v>
      </c>
      <c r="B259" s="12">
        <v>288739</v>
      </c>
      <c r="C259" s="12">
        <v>11062</v>
      </c>
      <c r="D259" s="40">
        <v>26799707</v>
      </c>
      <c r="E259" s="13">
        <v>2422.6818839269572</v>
      </c>
      <c r="F259" s="21">
        <f t="shared" ref="F259:F322" si="4">IF(C259&gt;214,1,SQRT(C259/214))</f>
        <v>1</v>
      </c>
      <c r="G259" s="13">
        <v>2408.0129688642774</v>
      </c>
      <c r="H259" s="13">
        <v>2422.6818839269572</v>
      </c>
      <c r="I259" s="11">
        <v>10</v>
      </c>
    </row>
    <row r="260" spans="1:9" x14ac:dyDescent="0.3">
      <c r="A260" s="11">
        <v>91710</v>
      </c>
      <c r="B260" s="12">
        <v>251907</v>
      </c>
      <c r="C260" s="12">
        <v>9284</v>
      </c>
      <c r="D260" s="40">
        <v>22137402</v>
      </c>
      <c r="E260" s="13">
        <v>2384.468117190866</v>
      </c>
      <c r="F260" s="21">
        <f t="shared" si="4"/>
        <v>1</v>
      </c>
      <c r="G260" s="13">
        <v>2408.0129688642774</v>
      </c>
      <c r="H260" s="13">
        <v>2384.468117190866</v>
      </c>
      <c r="I260" s="11">
        <v>8</v>
      </c>
    </row>
    <row r="261" spans="1:9" x14ac:dyDescent="0.3">
      <c r="A261" s="8">
        <v>91711</v>
      </c>
      <c r="B261" s="9">
        <v>122746</v>
      </c>
      <c r="C261" s="9">
        <v>4859</v>
      </c>
      <c r="D261" s="41">
        <v>10973770</v>
      </c>
      <c r="E261" s="10">
        <v>2258.4420662687794</v>
      </c>
      <c r="F261" s="16">
        <f t="shared" si="4"/>
        <v>1</v>
      </c>
      <c r="G261" s="10">
        <v>2350.124468684844</v>
      </c>
      <c r="H261" s="10">
        <v>2258.4420662687794</v>
      </c>
      <c r="I261" s="8">
        <v>2</v>
      </c>
    </row>
    <row r="262" spans="1:9" x14ac:dyDescent="0.3">
      <c r="A262" s="17">
        <v>91722</v>
      </c>
      <c r="B262" s="18">
        <v>118374</v>
      </c>
      <c r="C262" s="18">
        <v>4711</v>
      </c>
      <c r="D262" s="39">
        <v>11179913</v>
      </c>
      <c r="E262" s="19">
        <v>2373.1507111016767</v>
      </c>
      <c r="F262" s="20">
        <f t="shared" si="4"/>
        <v>1</v>
      </c>
      <c r="G262" s="19">
        <v>2437.3485906812393</v>
      </c>
      <c r="H262" s="19">
        <v>2373.1507111016767</v>
      </c>
      <c r="I262" s="17">
        <v>7</v>
      </c>
    </row>
    <row r="263" spans="1:9" x14ac:dyDescent="0.3">
      <c r="A263" s="11">
        <v>91723</v>
      </c>
      <c r="B263" s="12">
        <v>56602</v>
      </c>
      <c r="C263" s="12">
        <v>2354</v>
      </c>
      <c r="D263" s="40">
        <v>5363313</v>
      </c>
      <c r="E263" s="13">
        <v>2278.3827527612575</v>
      </c>
      <c r="F263" s="21">
        <f t="shared" si="4"/>
        <v>1</v>
      </c>
      <c r="G263" s="13">
        <v>2350.124468684844</v>
      </c>
      <c r="H263" s="13">
        <v>2278.3827527612575</v>
      </c>
      <c r="I263" s="11">
        <v>3</v>
      </c>
    </row>
    <row r="264" spans="1:9" x14ac:dyDescent="0.3">
      <c r="A264" s="11">
        <v>91724</v>
      </c>
      <c r="B264" s="12">
        <v>96793</v>
      </c>
      <c r="C264" s="12">
        <v>3874</v>
      </c>
      <c r="D264" s="40">
        <v>9064918</v>
      </c>
      <c r="E264" s="13">
        <v>2339.9375322663914</v>
      </c>
      <c r="F264" s="21">
        <f t="shared" si="4"/>
        <v>1</v>
      </c>
      <c r="G264" s="13">
        <v>2379.2677131157711</v>
      </c>
      <c r="H264" s="13">
        <v>2339.9375322663914</v>
      </c>
      <c r="I264" s="11">
        <v>6</v>
      </c>
    </row>
    <row r="265" spans="1:9" x14ac:dyDescent="0.3">
      <c r="A265" s="11">
        <v>91730</v>
      </c>
      <c r="B265" s="12">
        <v>209759</v>
      </c>
      <c r="C265" s="12">
        <v>8139</v>
      </c>
      <c r="D265" s="40">
        <v>19485555</v>
      </c>
      <c r="E265" s="13">
        <v>2394.0969406561003</v>
      </c>
      <c r="F265" s="21">
        <f t="shared" si="4"/>
        <v>1</v>
      </c>
      <c r="G265" s="13">
        <v>2429.2726203363936</v>
      </c>
      <c r="H265" s="13">
        <v>2394.0969406561003</v>
      </c>
      <c r="I265" s="11">
        <v>9</v>
      </c>
    </row>
    <row r="266" spans="1:9" x14ac:dyDescent="0.3">
      <c r="A266" s="8">
        <v>91731</v>
      </c>
      <c r="B266" s="9">
        <v>72558</v>
      </c>
      <c r="C266" s="9">
        <v>3106</v>
      </c>
      <c r="D266" s="41">
        <v>7397869</v>
      </c>
      <c r="E266" s="10">
        <v>2381.7994204764973</v>
      </c>
      <c r="F266" s="16">
        <f t="shared" si="4"/>
        <v>1</v>
      </c>
      <c r="G266" s="10">
        <v>2466.2703432466774</v>
      </c>
      <c r="H266" s="10">
        <v>2381.7994204764973</v>
      </c>
      <c r="I266" s="8">
        <v>8</v>
      </c>
    </row>
    <row r="267" spans="1:9" x14ac:dyDescent="0.3">
      <c r="A267" s="17">
        <v>91732</v>
      </c>
      <c r="B267" s="18">
        <v>167155</v>
      </c>
      <c r="C267" s="18">
        <v>6363</v>
      </c>
      <c r="D267" s="39">
        <v>15394169</v>
      </c>
      <c r="E267" s="19">
        <v>2419.3256325632565</v>
      </c>
      <c r="F267" s="20">
        <f t="shared" si="4"/>
        <v>1</v>
      </c>
      <c r="G267" s="19">
        <v>2481.3343616857942</v>
      </c>
      <c r="H267" s="19">
        <v>2419.3256325632565</v>
      </c>
      <c r="I267" s="17">
        <v>10</v>
      </c>
    </row>
    <row r="268" spans="1:9" x14ac:dyDescent="0.3">
      <c r="A268" s="11">
        <v>91733</v>
      </c>
      <c r="B268" s="12">
        <v>109029</v>
      </c>
      <c r="C268" s="12">
        <v>3978</v>
      </c>
      <c r="D268" s="40">
        <v>9900633</v>
      </c>
      <c r="E268" s="13">
        <v>2488.8469079939669</v>
      </c>
      <c r="F268" s="21">
        <f t="shared" si="4"/>
        <v>1</v>
      </c>
      <c r="G268" s="13">
        <v>2476.0652827024855</v>
      </c>
      <c r="H268" s="13">
        <v>2488.8469079939669</v>
      </c>
      <c r="I268" s="11">
        <v>15</v>
      </c>
    </row>
    <row r="269" spans="1:9" x14ac:dyDescent="0.3">
      <c r="A269" s="11">
        <v>91737</v>
      </c>
      <c r="B269" s="12">
        <v>95978</v>
      </c>
      <c r="C269" s="12">
        <v>3556</v>
      </c>
      <c r="D269" s="40">
        <v>8651353</v>
      </c>
      <c r="E269" s="13">
        <v>2432.888920134983</v>
      </c>
      <c r="F269" s="21">
        <f t="shared" si="4"/>
        <v>1</v>
      </c>
      <c r="G269" s="13">
        <v>2429.2726203363936</v>
      </c>
      <c r="H269" s="13">
        <v>2432.888920134983</v>
      </c>
      <c r="I269" s="11">
        <v>11</v>
      </c>
    </row>
    <row r="270" spans="1:9" x14ac:dyDescent="0.3">
      <c r="A270" s="11">
        <v>91739</v>
      </c>
      <c r="B270" s="12">
        <v>114095</v>
      </c>
      <c r="C270" s="12">
        <v>4194</v>
      </c>
      <c r="D270" s="40">
        <v>9946423</v>
      </c>
      <c r="E270" s="13">
        <v>2371.5839294229854</v>
      </c>
      <c r="F270" s="21">
        <f t="shared" si="4"/>
        <v>1</v>
      </c>
      <c r="G270" s="13">
        <v>2350.124468684844</v>
      </c>
      <c r="H270" s="13">
        <v>2371.5839294229854</v>
      </c>
      <c r="I270" s="11">
        <v>7</v>
      </c>
    </row>
    <row r="271" spans="1:9" x14ac:dyDescent="0.3">
      <c r="A271" s="8">
        <v>91740</v>
      </c>
      <c r="B271" s="9">
        <v>94026</v>
      </c>
      <c r="C271" s="9">
        <v>3844</v>
      </c>
      <c r="D271" s="41">
        <v>8844827</v>
      </c>
      <c r="E271" s="10">
        <v>2300.9435483870966</v>
      </c>
      <c r="F271" s="16">
        <f t="shared" si="4"/>
        <v>1</v>
      </c>
      <c r="G271" s="10">
        <v>2350.124468684844</v>
      </c>
      <c r="H271" s="10">
        <v>2300.9435483870966</v>
      </c>
      <c r="I271" s="8">
        <v>4</v>
      </c>
    </row>
    <row r="272" spans="1:9" x14ac:dyDescent="0.3">
      <c r="A272" s="17">
        <v>91741</v>
      </c>
      <c r="B272" s="18">
        <v>103459</v>
      </c>
      <c r="C272" s="18">
        <v>4051</v>
      </c>
      <c r="D272" s="39">
        <v>9270927</v>
      </c>
      <c r="E272" s="19">
        <v>2288.5527030362873</v>
      </c>
      <c r="F272" s="20">
        <f t="shared" si="4"/>
        <v>1</v>
      </c>
      <c r="G272" s="19">
        <v>2336.84979659174</v>
      </c>
      <c r="H272" s="19">
        <v>2288.5527030362873</v>
      </c>
      <c r="I272" s="17">
        <v>3</v>
      </c>
    </row>
    <row r="273" spans="1:9" x14ac:dyDescent="0.3">
      <c r="A273" s="11">
        <v>91743</v>
      </c>
      <c r="B273" s="12">
        <v>180</v>
      </c>
      <c r="C273" s="12">
        <v>8</v>
      </c>
      <c r="D273" s="40">
        <v>16938</v>
      </c>
      <c r="E273" s="13">
        <v>2117.25</v>
      </c>
      <c r="F273" s="21">
        <f t="shared" si="4"/>
        <v>0.19334729780913271</v>
      </c>
      <c r="G273" s="13">
        <v>2476.0652827024855</v>
      </c>
      <c r="H273" s="13">
        <v>2406.6893173793396</v>
      </c>
      <c r="I273" s="11">
        <v>9</v>
      </c>
    </row>
    <row r="274" spans="1:9" x14ac:dyDescent="0.3">
      <c r="A274" s="11">
        <v>91744</v>
      </c>
      <c r="B274" s="12">
        <v>243641</v>
      </c>
      <c r="C274" s="12">
        <v>9004</v>
      </c>
      <c r="D274" s="40">
        <v>22025634</v>
      </c>
      <c r="E274" s="13">
        <v>2446.2054642381163</v>
      </c>
      <c r="F274" s="21">
        <f t="shared" si="4"/>
        <v>1</v>
      </c>
      <c r="G274" s="13">
        <v>2517.1573056117486</v>
      </c>
      <c r="H274" s="13">
        <v>2446.2054642381163</v>
      </c>
      <c r="I274" s="11">
        <v>12</v>
      </c>
    </row>
    <row r="275" spans="1:9" x14ac:dyDescent="0.3">
      <c r="A275" s="11">
        <v>91745</v>
      </c>
      <c r="B275" s="12">
        <v>198841</v>
      </c>
      <c r="C275" s="12">
        <v>8234</v>
      </c>
      <c r="D275" s="40">
        <v>19256074</v>
      </c>
      <c r="E275" s="13">
        <v>2338.6050522224923</v>
      </c>
      <c r="F275" s="21">
        <f t="shared" si="4"/>
        <v>1</v>
      </c>
      <c r="G275" s="13">
        <v>2408.0129688642774</v>
      </c>
      <c r="H275" s="13">
        <v>2338.6050522224923</v>
      </c>
      <c r="I275" s="11">
        <v>6</v>
      </c>
    </row>
    <row r="276" spans="1:9" x14ac:dyDescent="0.3">
      <c r="A276" s="8">
        <v>91746</v>
      </c>
      <c r="B276" s="9">
        <v>91749</v>
      </c>
      <c r="C276" s="9">
        <v>3347</v>
      </c>
      <c r="D276" s="41">
        <v>8342423</v>
      </c>
      <c r="E276" s="10">
        <v>2492.5076187630716</v>
      </c>
      <c r="F276" s="16">
        <f t="shared" si="4"/>
        <v>1</v>
      </c>
      <c r="G276" s="10">
        <v>2487.0406107387926</v>
      </c>
      <c r="H276" s="10">
        <v>2492.5076187630716</v>
      </c>
      <c r="I276" s="8">
        <v>16</v>
      </c>
    </row>
    <row r="277" spans="1:9" x14ac:dyDescent="0.3">
      <c r="A277" s="17">
        <v>91748</v>
      </c>
      <c r="B277" s="18">
        <v>151887</v>
      </c>
      <c r="C277" s="18">
        <v>6887</v>
      </c>
      <c r="D277" s="39">
        <v>16430867</v>
      </c>
      <c r="E277" s="19">
        <v>2385.7800203281545</v>
      </c>
      <c r="F277" s="20">
        <f t="shared" si="4"/>
        <v>1</v>
      </c>
      <c r="G277" s="19">
        <v>2466.2703432466774</v>
      </c>
      <c r="H277" s="19">
        <v>2385.7800203281545</v>
      </c>
      <c r="I277" s="17">
        <v>8</v>
      </c>
    </row>
    <row r="278" spans="1:9" x14ac:dyDescent="0.3">
      <c r="A278" s="11">
        <v>91750</v>
      </c>
      <c r="B278" s="12">
        <v>130612</v>
      </c>
      <c r="C278" s="12">
        <v>4866</v>
      </c>
      <c r="D278" s="40">
        <v>11197144</v>
      </c>
      <c r="E278" s="13">
        <v>2301.0982326346075</v>
      </c>
      <c r="F278" s="21">
        <f t="shared" si="4"/>
        <v>1</v>
      </c>
      <c r="G278" s="13">
        <v>2379.2677131157711</v>
      </c>
      <c r="H278" s="13">
        <v>2301.0982326346075</v>
      </c>
      <c r="I278" s="11">
        <v>4</v>
      </c>
    </row>
    <row r="279" spans="1:9" x14ac:dyDescent="0.3">
      <c r="A279" s="11">
        <v>91752</v>
      </c>
      <c r="B279" s="12">
        <v>92567</v>
      </c>
      <c r="C279" s="12">
        <v>3099</v>
      </c>
      <c r="D279" s="40">
        <v>7585910</v>
      </c>
      <c r="E279" s="13">
        <v>2447.8573733462408</v>
      </c>
      <c r="F279" s="21">
        <f t="shared" si="4"/>
        <v>1</v>
      </c>
      <c r="G279" s="13">
        <v>2487.0406107387926</v>
      </c>
      <c r="H279" s="13">
        <v>2447.8573733462408</v>
      </c>
      <c r="I279" s="11">
        <v>12</v>
      </c>
    </row>
    <row r="280" spans="1:9" x14ac:dyDescent="0.3">
      <c r="A280" s="11">
        <v>91754</v>
      </c>
      <c r="B280" s="12">
        <v>113617</v>
      </c>
      <c r="C280" s="12">
        <v>5170</v>
      </c>
      <c r="D280" s="40">
        <v>12005864</v>
      </c>
      <c r="E280" s="13">
        <v>2322.2174081237913</v>
      </c>
      <c r="F280" s="21">
        <f t="shared" si="4"/>
        <v>1</v>
      </c>
      <c r="G280" s="13">
        <v>2350.124468684844</v>
      </c>
      <c r="H280" s="13">
        <v>2322.2174081237913</v>
      </c>
      <c r="I280" s="11">
        <v>5</v>
      </c>
    </row>
    <row r="281" spans="1:9" x14ac:dyDescent="0.3">
      <c r="A281" s="8">
        <v>91755</v>
      </c>
      <c r="B281" s="9">
        <v>86125</v>
      </c>
      <c r="C281" s="9">
        <v>4136</v>
      </c>
      <c r="D281" s="41">
        <v>9584428</v>
      </c>
      <c r="E281" s="10">
        <v>2317.318181818182</v>
      </c>
      <c r="F281" s="16">
        <f t="shared" si="4"/>
        <v>1</v>
      </c>
      <c r="G281" s="10">
        <v>2379.2677131157711</v>
      </c>
      <c r="H281" s="10">
        <v>2317.318181818182</v>
      </c>
      <c r="I281" s="8">
        <v>5</v>
      </c>
    </row>
    <row r="282" spans="1:9" x14ac:dyDescent="0.3">
      <c r="A282" s="17">
        <v>91759</v>
      </c>
      <c r="B282" s="18">
        <v>2262</v>
      </c>
      <c r="C282" s="18">
        <v>93</v>
      </c>
      <c r="D282" s="39">
        <v>207045</v>
      </c>
      <c r="E282" s="19">
        <v>2226.2903225806454</v>
      </c>
      <c r="F282" s="20">
        <f t="shared" si="4"/>
        <v>0.65922639453554688</v>
      </c>
      <c r="G282" s="19">
        <v>2355.0883184373811</v>
      </c>
      <c r="H282" s="19">
        <v>2270.1812800053408</v>
      </c>
      <c r="I282" s="17">
        <v>3</v>
      </c>
    </row>
    <row r="283" spans="1:9" x14ac:dyDescent="0.3">
      <c r="A283" s="11">
        <v>91761</v>
      </c>
      <c r="B283" s="12">
        <v>178614</v>
      </c>
      <c r="C283" s="12">
        <v>6067</v>
      </c>
      <c r="D283" s="40">
        <v>14785839</v>
      </c>
      <c r="E283" s="13">
        <v>2437.0923026207352</v>
      </c>
      <c r="F283" s="21">
        <f t="shared" si="4"/>
        <v>1</v>
      </c>
      <c r="G283" s="13">
        <v>2429.2726203363936</v>
      </c>
      <c r="H283" s="13">
        <v>2437.0923026207352</v>
      </c>
      <c r="I283" s="11">
        <v>12</v>
      </c>
    </row>
    <row r="284" spans="1:9" x14ac:dyDescent="0.3">
      <c r="A284" s="11">
        <v>91762</v>
      </c>
      <c r="B284" s="12">
        <v>167172</v>
      </c>
      <c r="C284" s="12">
        <v>5911</v>
      </c>
      <c r="D284" s="40">
        <v>14064500</v>
      </c>
      <c r="E284" s="13">
        <v>2379.3774319066147</v>
      </c>
      <c r="F284" s="21">
        <f t="shared" si="4"/>
        <v>1</v>
      </c>
      <c r="G284" s="13">
        <v>2476.0652827024855</v>
      </c>
      <c r="H284" s="13">
        <v>2379.3774319066147</v>
      </c>
      <c r="I284" s="11">
        <v>8</v>
      </c>
    </row>
    <row r="285" spans="1:9" x14ac:dyDescent="0.3">
      <c r="A285" s="11">
        <v>91763</v>
      </c>
      <c r="B285" s="12">
        <v>107742</v>
      </c>
      <c r="C285" s="12">
        <v>3792</v>
      </c>
      <c r="D285" s="40">
        <v>9251917</v>
      </c>
      <c r="E285" s="13">
        <v>2439.8515295358648</v>
      </c>
      <c r="F285" s="21">
        <f t="shared" si="4"/>
        <v>1</v>
      </c>
      <c r="G285" s="13">
        <v>2466.2703432466774</v>
      </c>
      <c r="H285" s="13">
        <v>2439.8515295358648</v>
      </c>
      <c r="I285" s="11">
        <v>12</v>
      </c>
    </row>
    <row r="286" spans="1:9" x14ac:dyDescent="0.3">
      <c r="A286" s="8">
        <v>91764</v>
      </c>
      <c r="B286" s="9">
        <v>144570</v>
      </c>
      <c r="C286" s="9">
        <v>5366</v>
      </c>
      <c r="D286" s="41">
        <v>13553882</v>
      </c>
      <c r="E286" s="10">
        <v>2525.8818486768541</v>
      </c>
      <c r="F286" s="16">
        <f t="shared" si="4"/>
        <v>1</v>
      </c>
      <c r="G286" s="10">
        <v>2466.2703432466774</v>
      </c>
      <c r="H286" s="10">
        <v>2525.8818486768541</v>
      </c>
      <c r="I286" s="8">
        <v>17</v>
      </c>
    </row>
    <row r="287" spans="1:9" x14ac:dyDescent="0.3">
      <c r="A287" s="17">
        <v>91765</v>
      </c>
      <c r="B287" s="18">
        <v>192724</v>
      </c>
      <c r="C287" s="18">
        <v>8020</v>
      </c>
      <c r="D287" s="39">
        <v>18955355</v>
      </c>
      <c r="E287" s="19">
        <v>2363.5105985037408</v>
      </c>
      <c r="F287" s="20">
        <f t="shared" si="4"/>
        <v>1</v>
      </c>
      <c r="G287" s="19">
        <v>2379.2677131157711</v>
      </c>
      <c r="H287" s="19">
        <v>2363.5105985037408</v>
      </c>
      <c r="I287" s="17">
        <v>7</v>
      </c>
    </row>
    <row r="288" spans="1:9" x14ac:dyDescent="0.3">
      <c r="A288" s="11">
        <v>91766</v>
      </c>
      <c r="B288" s="12">
        <v>193309</v>
      </c>
      <c r="C288" s="12">
        <v>6873</v>
      </c>
      <c r="D288" s="40">
        <v>16660347</v>
      </c>
      <c r="E288" s="13">
        <v>2424.0283718900046</v>
      </c>
      <c r="F288" s="21">
        <f t="shared" si="4"/>
        <v>1</v>
      </c>
      <c r="G288" s="13">
        <v>2500.4278086324521</v>
      </c>
      <c r="H288" s="13">
        <v>2424.0283718900046</v>
      </c>
      <c r="I288" s="11">
        <v>11</v>
      </c>
    </row>
    <row r="289" spans="1:9" x14ac:dyDescent="0.3">
      <c r="A289" s="11">
        <v>91767</v>
      </c>
      <c r="B289" s="12">
        <v>134105</v>
      </c>
      <c r="C289" s="12">
        <v>5029</v>
      </c>
      <c r="D289" s="40">
        <v>11951158</v>
      </c>
      <c r="E289" s="13">
        <v>2376.4482004374627</v>
      </c>
      <c r="F289" s="21">
        <f t="shared" si="4"/>
        <v>1</v>
      </c>
      <c r="G289" s="13">
        <v>2476.0652827024855</v>
      </c>
      <c r="H289" s="13">
        <v>2376.4482004374627</v>
      </c>
      <c r="I289" s="11">
        <v>8</v>
      </c>
    </row>
    <row r="290" spans="1:9" x14ac:dyDescent="0.3">
      <c r="A290" s="11">
        <v>91768</v>
      </c>
      <c r="B290" s="12">
        <v>86542</v>
      </c>
      <c r="C290" s="12">
        <v>3282</v>
      </c>
      <c r="D290" s="40">
        <v>8027435</v>
      </c>
      <c r="E290" s="13">
        <v>2445.8973187081046</v>
      </c>
      <c r="F290" s="21">
        <f t="shared" si="4"/>
        <v>1</v>
      </c>
      <c r="G290" s="13">
        <v>2509.6048780276406</v>
      </c>
      <c r="H290" s="13">
        <v>2445.8973187081046</v>
      </c>
      <c r="I290" s="11">
        <v>12</v>
      </c>
    </row>
    <row r="291" spans="1:9" x14ac:dyDescent="0.3">
      <c r="A291" s="8">
        <v>91770</v>
      </c>
      <c r="B291" s="9">
        <v>196604</v>
      </c>
      <c r="C291" s="9">
        <v>8771</v>
      </c>
      <c r="D291" s="41">
        <v>20657389</v>
      </c>
      <c r="E291" s="10">
        <v>2355.1919963516134</v>
      </c>
      <c r="F291" s="16">
        <f t="shared" si="4"/>
        <v>1</v>
      </c>
      <c r="G291" s="10">
        <v>2411.8695835124313</v>
      </c>
      <c r="H291" s="10">
        <v>2355.1919963516134</v>
      </c>
      <c r="I291" s="8">
        <v>6</v>
      </c>
    </row>
    <row r="292" spans="1:9" x14ac:dyDescent="0.3">
      <c r="A292" s="17">
        <v>91773</v>
      </c>
      <c r="B292" s="18">
        <v>131242</v>
      </c>
      <c r="C292" s="18">
        <v>4900</v>
      </c>
      <c r="D292" s="39">
        <v>11288006</v>
      </c>
      <c r="E292" s="19">
        <v>2303.6746938775509</v>
      </c>
      <c r="F292" s="20">
        <f t="shared" si="4"/>
        <v>1</v>
      </c>
      <c r="G292" s="19">
        <v>2379.2677131157711</v>
      </c>
      <c r="H292" s="19">
        <v>2303.6746938775509</v>
      </c>
      <c r="I292" s="17">
        <v>4</v>
      </c>
    </row>
    <row r="293" spans="1:9" x14ac:dyDescent="0.3">
      <c r="A293" s="11">
        <v>91775</v>
      </c>
      <c r="B293" s="12">
        <v>87814</v>
      </c>
      <c r="C293" s="12">
        <v>3942</v>
      </c>
      <c r="D293" s="40">
        <v>8860702</v>
      </c>
      <c r="E293" s="13">
        <v>2247.7681380010149</v>
      </c>
      <c r="F293" s="21">
        <f t="shared" si="4"/>
        <v>1</v>
      </c>
      <c r="G293" s="13">
        <v>2411.8695835124313</v>
      </c>
      <c r="H293" s="13">
        <v>2247.7681380010149</v>
      </c>
      <c r="I293" s="11">
        <v>2</v>
      </c>
    </row>
    <row r="294" spans="1:9" x14ac:dyDescent="0.3">
      <c r="A294" s="11">
        <v>91776</v>
      </c>
      <c r="B294" s="12">
        <v>114349</v>
      </c>
      <c r="C294" s="12">
        <v>5679</v>
      </c>
      <c r="D294" s="40">
        <v>13114619</v>
      </c>
      <c r="E294" s="13">
        <v>2309.3183659094911</v>
      </c>
      <c r="F294" s="21">
        <f t="shared" si="4"/>
        <v>1</v>
      </c>
      <c r="G294" s="13">
        <v>2379.2677131157711</v>
      </c>
      <c r="H294" s="13">
        <v>2309.3183659094911</v>
      </c>
      <c r="I294" s="11">
        <v>4</v>
      </c>
    </row>
    <row r="295" spans="1:9" x14ac:dyDescent="0.3">
      <c r="A295" s="11">
        <v>91780</v>
      </c>
      <c r="B295" s="12">
        <v>126629</v>
      </c>
      <c r="C295" s="12">
        <v>5745</v>
      </c>
      <c r="D295" s="40">
        <v>13154111</v>
      </c>
      <c r="E295" s="13">
        <v>2289.6624891209749</v>
      </c>
      <c r="F295" s="21">
        <f t="shared" si="4"/>
        <v>1</v>
      </c>
      <c r="G295" s="13">
        <v>2350.124468684844</v>
      </c>
      <c r="H295" s="13">
        <v>2289.6624891209749</v>
      </c>
      <c r="I295" s="11">
        <v>3</v>
      </c>
    </row>
    <row r="296" spans="1:9" x14ac:dyDescent="0.3">
      <c r="A296" s="8">
        <v>91784</v>
      </c>
      <c r="B296" s="9">
        <v>112712</v>
      </c>
      <c r="C296" s="9">
        <v>4081</v>
      </c>
      <c r="D296" s="41">
        <v>9486709</v>
      </c>
      <c r="E296" s="10">
        <v>2324.6040186228865</v>
      </c>
      <c r="F296" s="16">
        <f t="shared" si="4"/>
        <v>1</v>
      </c>
      <c r="G296" s="10">
        <v>2355.0883184373811</v>
      </c>
      <c r="H296" s="10">
        <v>2324.6040186228865</v>
      </c>
      <c r="I296" s="8">
        <v>5</v>
      </c>
    </row>
    <row r="297" spans="1:9" x14ac:dyDescent="0.3">
      <c r="A297" s="17">
        <v>91786</v>
      </c>
      <c r="B297" s="18">
        <v>162531</v>
      </c>
      <c r="C297" s="18">
        <v>6672</v>
      </c>
      <c r="D297" s="39">
        <v>15788391</v>
      </c>
      <c r="E297" s="19">
        <v>2366.3655575539569</v>
      </c>
      <c r="F297" s="20">
        <f t="shared" si="4"/>
        <v>1</v>
      </c>
      <c r="G297" s="19">
        <v>2408.0129688642774</v>
      </c>
      <c r="H297" s="19">
        <v>2366.3655575539569</v>
      </c>
      <c r="I297" s="17">
        <v>7</v>
      </c>
    </row>
    <row r="298" spans="1:9" x14ac:dyDescent="0.3">
      <c r="A298" s="11">
        <v>91789</v>
      </c>
      <c r="B298" s="12">
        <v>169046</v>
      </c>
      <c r="C298" s="12">
        <v>7067</v>
      </c>
      <c r="D298" s="40">
        <v>16106174</v>
      </c>
      <c r="E298" s="13">
        <v>2279.0680628272253</v>
      </c>
      <c r="F298" s="21">
        <f t="shared" si="4"/>
        <v>1</v>
      </c>
      <c r="G298" s="13">
        <v>2350.124468684844</v>
      </c>
      <c r="H298" s="13">
        <v>2279.0680628272253</v>
      </c>
      <c r="I298" s="11">
        <v>3</v>
      </c>
    </row>
    <row r="299" spans="1:9" x14ac:dyDescent="0.3">
      <c r="A299" s="11">
        <v>91790</v>
      </c>
      <c r="B299" s="12">
        <v>150832</v>
      </c>
      <c r="C299" s="12">
        <v>5976</v>
      </c>
      <c r="D299" s="40">
        <v>14184674</v>
      </c>
      <c r="E299" s="13">
        <v>2373.6067603748324</v>
      </c>
      <c r="F299" s="21">
        <f t="shared" si="4"/>
        <v>1</v>
      </c>
      <c r="G299" s="13">
        <v>2429.2726203363936</v>
      </c>
      <c r="H299" s="13">
        <v>2373.6067603748324</v>
      </c>
      <c r="I299" s="11">
        <v>7</v>
      </c>
    </row>
    <row r="300" spans="1:9" x14ac:dyDescent="0.3">
      <c r="A300" s="11">
        <v>91791</v>
      </c>
      <c r="B300" s="12">
        <v>115996</v>
      </c>
      <c r="C300" s="12">
        <v>4647</v>
      </c>
      <c r="D300" s="40">
        <v>11166918</v>
      </c>
      <c r="E300" s="13">
        <v>2403.0380890897354</v>
      </c>
      <c r="F300" s="21">
        <f t="shared" si="4"/>
        <v>1</v>
      </c>
      <c r="G300" s="13">
        <v>2408.0129688642774</v>
      </c>
      <c r="H300" s="13">
        <v>2403.0380890897354</v>
      </c>
      <c r="I300" s="11">
        <v>9</v>
      </c>
    </row>
    <row r="301" spans="1:9" x14ac:dyDescent="0.3">
      <c r="A301" s="8">
        <v>91792</v>
      </c>
      <c r="B301" s="9">
        <v>97893</v>
      </c>
      <c r="C301" s="9">
        <v>3895</v>
      </c>
      <c r="D301" s="41">
        <v>9331339</v>
      </c>
      <c r="E301" s="10">
        <v>2395.7224646983314</v>
      </c>
      <c r="F301" s="16">
        <f t="shared" si="4"/>
        <v>1</v>
      </c>
      <c r="G301" s="10">
        <v>2487.0406107387926</v>
      </c>
      <c r="H301" s="10">
        <v>2395.7224646983314</v>
      </c>
      <c r="I301" s="8">
        <v>9</v>
      </c>
    </row>
    <row r="302" spans="1:9" x14ac:dyDescent="0.3">
      <c r="A302" s="17">
        <v>91801</v>
      </c>
      <c r="B302" s="18">
        <v>160470</v>
      </c>
      <c r="C302" s="18">
        <v>7653</v>
      </c>
      <c r="D302" s="39">
        <v>17576684</v>
      </c>
      <c r="E302" s="19">
        <v>2296.7050829739969</v>
      </c>
      <c r="F302" s="20">
        <f t="shared" si="4"/>
        <v>1</v>
      </c>
      <c r="G302" s="19">
        <v>2411.8695835124313</v>
      </c>
      <c r="H302" s="19">
        <v>2296.7050829739969</v>
      </c>
      <c r="I302" s="17">
        <v>4</v>
      </c>
    </row>
    <row r="303" spans="1:9" x14ac:dyDescent="0.3">
      <c r="A303" s="11">
        <v>91803</v>
      </c>
      <c r="B303" s="12">
        <v>96111</v>
      </c>
      <c r="C303" s="12">
        <v>4507</v>
      </c>
      <c r="D303" s="40">
        <v>10527848</v>
      </c>
      <c r="E303" s="13">
        <v>2335.888173951631</v>
      </c>
      <c r="F303" s="21">
        <f t="shared" si="4"/>
        <v>1</v>
      </c>
      <c r="G303" s="13">
        <v>2350.124468684844</v>
      </c>
      <c r="H303" s="13">
        <v>2335.888173951631</v>
      </c>
      <c r="I303" s="11">
        <v>6</v>
      </c>
    </row>
    <row r="304" spans="1:9" x14ac:dyDescent="0.3">
      <c r="A304" s="11">
        <v>91901</v>
      </c>
      <c r="B304" s="12">
        <v>73790</v>
      </c>
      <c r="C304" s="12">
        <v>2304</v>
      </c>
      <c r="D304" s="40">
        <v>5522079</v>
      </c>
      <c r="E304" s="13">
        <v>2396.7356770833335</v>
      </c>
      <c r="F304" s="21">
        <f t="shared" si="4"/>
        <v>1</v>
      </c>
      <c r="G304" s="13">
        <v>2258.2800511256528</v>
      </c>
      <c r="H304" s="13">
        <v>2396.7356770833335</v>
      </c>
      <c r="I304" s="11">
        <v>9</v>
      </c>
    </row>
    <row r="305" spans="1:9" x14ac:dyDescent="0.3">
      <c r="A305" s="11">
        <v>91902</v>
      </c>
      <c r="B305" s="12">
        <v>79429</v>
      </c>
      <c r="C305" s="12">
        <v>2859</v>
      </c>
      <c r="D305" s="40">
        <v>6346733</v>
      </c>
      <c r="E305" s="13">
        <v>2219.9136061559984</v>
      </c>
      <c r="F305" s="21">
        <f t="shared" si="4"/>
        <v>1</v>
      </c>
      <c r="G305" s="13">
        <v>2211.0880926863838</v>
      </c>
      <c r="H305" s="13">
        <v>2219.9136061559984</v>
      </c>
      <c r="I305" s="11">
        <v>2</v>
      </c>
    </row>
    <row r="306" spans="1:9" x14ac:dyDescent="0.3">
      <c r="A306" s="8">
        <v>91905</v>
      </c>
      <c r="B306" s="9">
        <v>6901</v>
      </c>
      <c r="C306" s="9">
        <v>158</v>
      </c>
      <c r="D306" s="41">
        <v>358245</v>
      </c>
      <c r="E306" s="10">
        <v>2267.3734177215188</v>
      </c>
      <c r="F306" s="16">
        <f t="shared" si="4"/>
        <v>0.859254186495094</v>
      </c>
      <c r="G306" s="10">
        <v>2258.2800511256528</v>
      </c>
      <c r="H306" s="10">
        <v>2266.0935644424853</v>
      </c>
      <c r="I306" s="8">
        <v>3</v>
      </c>
    </row>
    <row r="307" spans="1:9" x14ac:dyDescent="0.3">
      <c r="A307" s="17">
        <v>91906</v>
      </c>
      <c r="B307" s="18">
        <v>13887</v>
      </c>
      <c r="C307" s="18">
        <v>341</v>
      </c>
      <c r="D307" s="39">
        <v>762676</v>
      </c>
      <c r="E307" s="19">
        <v>2236.5865102639295</v>
      </c>
      <c r="F307" s="20">
        <f t="shared" si="4"/>
        <v>1</v>
      </c>
      <c r="G307" s="19">
        <v>2287.9974434389142</v>
      </c>
      <c r="H307" s="19">
        <v>2236.5865102639295</v>
      </c>
      <c r="I307" s="17">
        <v>2</v>
      </c>
    </row>
    <row r="308" spans="1:9" x14ac:dyDescent="0.3">
      <c r="A308" s="11">
        <v>91910</v>
      </c>
      <c r="B308" s="12">
        <v>259916</v>
      </c>
      <c r="C308" s="12">
        <v>9790</v>
      </c>
      <c r="D308" s="40">
        <v>20971969</v>
      </c>
      <c r="E308" s="13">
        <v>2142.1827374872319</v>
      </c>
      <c r="F308" s="21">
        <f t="shared" si="4"/>
        <v>1</v>
      </c>
      <c r="G308" s="13">
        <v>2211.0880926863838</v>
      </c>
      <c r="H308" s="13">
        <v>2142.1827374872319</v>
      </c>
      <c r="I308" s="11">
        <v>1</v>
      </c>
    </row>
    <row r="309" spans="1:9" x14ac:dyDescent="0.3">
      <c r="A309" s="11">
        <v>91911</v>
      </c>
      <c r="B309" s="12">
        <v>273236</v>
      </c>
      <c r="C309" s="12">
        <v>9823</v>
      </c>
      <c r="D309" s="40">
        <v>21405775</v>
      </c>
      <c r="E309" s="13">
        <v>2179.1484271607451</v>
      </c>
      <c r="F309" s="21">
        <f t="shared" si="4"/>
        <v>1</v>
      </c>
      <c r="G309" s="13">
        <v>2258.2800511256528</v>
      </c>
      <c r="H309" s="13">
        <v>2179.1484271607451</v>
      </c>
      <c r="I309" s="11">
        <v>1</v>
      </c>
    </row>
    <row r="310" spans="1:9" x14ac:dyDescent="0.3">
      <c r="A310" s="11">
        <v>91913</v>
      </c>
      <c r="B310" s="12">
        <v>138544</v>
      </c>
      <c r="C310" s="12">
        <v>5108</v>
      </c>
      <c r="D310" s="40">
        <v>10966655</v>
      </c>
      <c r="E310" s="13">
        <v>2146.9567345340643</v>
      </c>
      <c r="F310" s="21">
        <f t="shared" si="4"/>
        <v>1</v>
      </c>
      <c r="G310" s="13">
        <v>2211.0880926863838</v>
      </c>
      <c r="H310" s="13">
        <v>2146.9567345340643</v>
      </c>
      <c r="I310" s="11">
        <v>1</v>
      </c>
    </row>
    <row r="311" spans="1:9" x14ac:dyDescent="0.3">
      <c r="A311" s="8">
        <v>91914</v>
      </c>
      <c r="B311" s="9">
        <v>55586</v>
      </c>
      <c r="C311" s="9">
        <v>1846</v>
      </c>
      <c r="D311" s="41">
        <v>3886346</v>
      </c>
      <c r="E311" s="10">
        <v>2105.2795232936078</v>
      </c>
      <c r="F311" s="16">
        <f t="shared" si="4"/>
        <v>1</v>
      </c>
      <c r="G311" s="10">
        <v>2211.0880926863838</v>
      </c>
      <c r="H311" s="10">
        <v>2105.2795232936078</v>
      </c>
      <c r="I311" s="8">
        <v>1</v>
      </c>
    </row>
    <row r="312" spans="1:9" x14ac:dyDescent="0.3">
      <c r="A312" s="17">
        <v>91915</v>
      </c>
      <c r="B312" s="18">
        <v>84439</v>
      </c>
      <c r="C312" s="18">
        <v>2932</v>
      </c>
      <c r="D312" s="39">
        <v>6346460</v>
      </c>
      <c r="E312" s="19">
        <v>2164.5497953615281</v>
      </c>
      <c r="F312" s="20">
        <f t="shared" si="4"/>
        <v>1</v>
      </c>
      <c r="G312" s="19">
        <v>2211.0880926863838</v>
      </c>
      <c r="H312" s="19">
        <v>2164.5497953615281</v>
      </c>
      <c r="I312" s="17">
        <v>1</v>
      </c>
    </row>
    <row r="313" spans="1:9" x14ac:dyDescent="0.3">
      <c r="A313" s="11">
        <v>91916</v>
      </c>
      <c r="B313" s="12">
        <v>8741</v>
      </c>
      <c r="C313" s="12">
        <v>230</v>
      </c>
      <c r="D313" s="40">
        <v>554607</v>
      </c>
      <c r="E313" s="13">
        <v>2411.3347826086956</v>
      </c>
      <c r="F313" s="21">
        <f t="shared" si="4"/>
        <v>1</v>
      </c>
      <c r="G313" s="13">
        <v>2258.2800511256528</v>
      </c>
      <c r="H313" s="13">
        <v>2411.3347826086956</v>
      </c>
      <c r="I313" s="11">
        <v>10</v>
      </c>
    </row>
    <row r="314" spans="1:9" x14ac:dyDescent="0.3">
      <c r="A314" s="11">
        <v>91917</v>
      </c>
      <c r="B314" s="12">
        <v>4349</v>
      </c>
      <c r="C314" s="12">
        <v>122</v>
      </c>
      <c r="D314" s="40">
        <v>273508</v>
      </c>
      <c r="E314" s="13">
        <v>2241.8688524590166</v>
      </c>
      <c r="F314" s="21">
        <f t="shared" si="4"/>
        <v>0.75504533502560311</v>
      </c>
      <c r="G314" s="13">
        <v>2336.84979659174</v>
      </c>
      <c r="H314" s="13">
        <v>2265.1348778079996</v>
      </c>
      <c r="I314" s="11">
        <v>3</v>
      </c>
    </row>
    <row r="315" spans="1:9" x14ac:dyDescent="0.3">
      <c r="A315" s="11">
        <v>91931</v>
      </c>
      <c r="B315" s="12">
        <v>2009</v>
      </c>
      <c r="C315" s="12">
        <v>54</v>
      </c>
      <c r="D315" s="40">
        <v>126793</v>
      </c>
      <c r="E315" s="13">
        <v>2348.0185185185187</v>
      </c>
      <c r="F315" s="21">
        <f t="shared" si="4"/>
        <v>0.50233101496735277</v>
      </c>
      <c r="G315" s="13">
        <v>2258.2800511256528</v>
      </c>
      <c r="H315" s="13">
        <v>2303.3584665327257</v>
      </c>
      <c r="I315" s="11">
        <v>4</v>
      </c>
    </row>
    <row r="316" spans="1:9" x14ac:dyDescent="0.3">
      <c r="A316" s="8">
        <v>91932</v>
      </c>
      <c r="B316" s="9">
        <v>80983</v>
      </c>
      <c r="C316" s="9">
        <v>3135</v>
      </c>
      <c r="D316" s="41">
        <v>6992926</v>
      </c>
      <c r="E316" s="10">
        <v>2230.5984051036685</v>
      </c>
      <c r="F316" s="16">
        <f t="shared" si="4"/>
        <v>1</v>
      </c>
      <c r="G316" s="10">
        <v>2287.9974434389142</v>
      </c>
      <c r="H316" s="10">
        <v>2230.5984051036685</v>
      </c>
      <c r="I316" s="8">
        <v>2</v>
      </c>
    </row>
    <row r="317" spans="1:9" x14ac:dyDescent="0.3">
      <c r="A317" s="17">
        <v>91934</v>
      </c>
      <c r="B317" s="18">
        <v>2990</v>
      </c>
      <c r="C317" s="18">
        <v>81</v>
      </c>
      <c r="D317" s="39">
        <v>174935</v>
      </c>
      <c r="E317" s="19">
        <v>2159.6913580246915</v>
      </c>
      <c r="F317" s="20">
        <f t="shared" si="4"/>
        <v>0.61522733432219689</v>
      </c>
      <c r="G317" s="19">
        <v>2211.0880926863838</v>
      </c>
      <c r="H317" s="19">
        <v>2179.4674166276054</v>
      </c>
      <c r="I317" s="17">
        <v>1</v>
      </c>
    </row>
    <row r="318" spans="1:9" x14ac:dyDescent="0.3">
      <c r="A318" s="11">
        <v>91935</v>
      </c>
      <c r="B318" s="12">
        <v>43107</v>
      </c>
      <c r="C318" s="12">
        <v>1470</v>
      </c>
      <c r="D318" s="40">
        <v>3499460</v>
      </c>
      <c r="E318" s="13">
        <v>2380.5850340136053</v>
      </c>
      <c r="F318" s="21">
        <f t="shared" si="4"/>
        <v>1</v>
      </c>
      <c r="G318" s="13">
        <v>2258.2800511256528</v>
      </c>
      <c r="H318" s="13">
        <v>2380.5850340136053</v>
      </c>
      <c r="I318" s="11">
        <v>8</v>
      </c>
    </row>
    <row r="319" spans="1:9" x14ac:dyDescent="0.3">
      <c r="A319" s="11">
        <v>91941</v>
      </c>
      <c r="B319" s="12">
        <v>163186</v>
      </c>
      <c r="C319" s="12">
        <v>6342</v>
      </c>
      <c r="D319" s="40">
        <v>13871276</v>
      </c>
      <c r="E319" s="13">
        <v>2187.2084515925576</v>
      </c>
      <c r="F319" s="21">
        <f t="shared" si="4"/>
        <v>1</v>
      </c>
      <c r="G319" s="13">
        <v>2211.0880926863838</v>
      </c>
      <c r="H319" s="13">
        <v>2187.2084515925576</v>
      </c>
      <c r="I319" s="11">
        <v>1</v>
      </c>
    </row>
    <row r="320" spans="1:9" x14ac:dyDescent="0.3">
      <c r="A320" s="11">
        <v>91942</v>
      </c>
      <c r="B320" s="12">
        <v>98827</v>
      </c>
      <c r="C320" s="12">
        <v>4217</v>
      </c>
      <c r="D320" s="40">
        <v>8990126</v>
      </c>
      <c r="E320" s="13">
        <v>2131.8771638605645</v>
      </c>
      <c r="F320" s="21">
        <f t="shared" si="4"/>
        <v>1</v>
      </c>
      <c r="G320" s="13">
        <v>2211.0880926863838</v>
      </c>
      <c r="H320" s="13">
        <v>2131.8771638605645</v>
      </c>
      <c r="I320" s="11">
        <v>1</v>
      </c>
    </row>
    <row r="321" spans="1:9" x14ac:dyDescent="0.3">
      <c r="A321" s="8">
        <v>91945</v>
      </c>
      <c r="B321" s="9">
        <v>86421</v>
      </c>
      <c r="C321" s="9">
        <v>3602</v>
      </c>
      <c r="D321" s="41">
        <v>7911741</v>
      </c>
      <c r="E321" s="10">
        <v>2196.4855635757913</v>
      </c>
      <c r="F321" s="16">
        <f t="shared" si="4"/>
        <v>1</v>
      </c>
      <c r="G321" s="10">
        <v>2258.2800511256528</v>
      </c>
      <c r="H321" s="10">
        <v>2196.4855635757913</v>
      </c>
      <c r="I321" s="8">
        <v>1</v>
      </c>
    </row>
    <row r="322" spans="1:9" x14ac:dyDescent="0.3">
      <c r="A322" s="17">
        <v>91947</v>
      </c>
      <c r="B322" s="18">
        <v>10</v>
      </c>
      <c r="C322" s="18">
        <v>0</v>
      </c>
      <c r="D322" s="39">
        <v>0</v>
      </c>
      <c r="E322" s="19">
        <v>0</v>
      </c>
      <c r="F322" s="20">
        <f t="shared" si="4"/>
        <v>0</v>
      </c>
      <c r="G322" s="19">
        <v>2211.0880926863838</v>
      </c>
      <c r="H322" s="19">
        <v>2211.0880926863838</v>
      </c>
      <c r="I322" s="17">
        <v>1</v>
      </c>
    </row>
    <row r="323" spans="1:9" x14ac:dyDescent="0.3">
      <c r="A323" s="11">
        <v>91948</v>
      </c>
      <c r="B323" s="12">
        <v>511</v>
      </c>
      <c r="C323" s="12">
        <v>12</v>
      </c>
      <c r="D323" s="40">
        <v>18538</v>
      </c>
      <c r="E323" s="13">
        <v>1544.8333333333333</v>
      </c>
      <c r="F323" s="21">
        <f t="shared" ref="F323:F386" si="5">IF(C323&gt;214,1,SQRT(C323/214))</f>
        <v>0.23680111138915752</v>
      </c>
      <c r="G323" s="13">
        <v>2258.2800511256528</v>
      </c>
      <c r="H323" s="13">
        <v>2089.3350754354851</v>
      </c>
      <c r="I323" s="11">
        <v>1</v>
      </c>
    </row>
    <row r="324" spans="1:9" x14ac:dyDescent="0.3">
      <c r="A324" s="11">
        <v>91950</v>
      </c>
      <c r="B324" s="12">
        <v>150219</v>
      </c>
      <c r="C324" s="12">
        <v>5894</v>
      </c>
      <c r="D324" s="40">
        <v>12990039</v>
      </c>
      <c r="E324" s="13">
        <v>2203.942823210044</v>
      </c>
      <c r="F324" s="21">
        <f t="shared" si="5"/>
        <v>1</v>
      </c>
      <c r="G324" s="13">
        <v>2287.9974434389142</v>
      </c>
      <c r="H324" s="13">
        <v>2203.942823210044</v>
      </c>
      <c r="I324" s="11">
        <v>1</v>
      </c>
    </row>
    <row r="325" spans="1:9" x14ac:dyDescent="0.3">
      <c r="A325" s="11">
        <v>91962</v>
      </c>
      <c r="B325" s="12">
        <v>9262</v>
      </c>
      <c r="C325" s="12">
        <v>214</v>
      </c>
      <c r="D325" s="40">
        <v>486761</v>
      </c>
      <c r="E325" s="13">
        <v>2274.5841121495328</v>
      </c>
      <c r="F325" s="21">
        <f t="shared" si="5"/>
        <v>1</v>
      </c>
      <c r="G325" s="13">
        <v>2211.0880926863838</v>
      </c>
      <c r="H325" s="13">
        <v>2274.5841121495328</v>
      </c>
      <c r="I325" s="11">
        <v>3</v>
      </c>
    </row>
    <row r="326" spans="1:9" x14ac:dyDescent="0.3">
      <c r="A326" s="8">
        <v>91963</v>
      </c>
      <c r="B326" s="9">
        <v>5237</v>
      </c>
      <c r="C326" s="9">
        <v>116</v>
      </c>
      <c r="D326" s="41">
        <v>248839</v>
      </c>
      <c r="E326" s="10">
        <v>2145.1637931034484</v>
      </c>
      <c r="F326" s="16">
        <f t="shared" si="5"/>
        <v>0.73624457537312638</v>
      </c>
      <c r="G326" s="10">
        <v>2211.0880926863838</v>
      </c>
      <c r="H326" s="10">
        <v>2162.5516847331746</v>
      </c>
      <c r="I326" s="8">
        <v>1</v>
      </c>
    </row>
    <row r="327" spans="1:9" x14ac:dyDescent="0.3">
      <c r="A327" s="17">
        <v>91977</v>
      </c>
      <c r="B327" s="18">
        <v>196382</v>
      </c>
      <c r="C327" s="18">
        <v>8085</v>
      </c>
      <c r="D327" s="39">
        <v>17952920</v>
      </c>
      <c r="E327" s="19">
        <v>2220.5219542362402</v>
      </c>
      <c r="F327" s="20">
        <f t="shared" si="5"/>
        <v>1</v>
      </c>
      <c r="G327" s="19">
        <v>2211.0880926863838</v>
      </c>
      <c r="H327" s="19">
        <v>2220.5219542362402</v>
      </c>
      <c r="I327" s="17">
        <v>2</v>
      </c>
    </row>
    <row r="328" spans="1:9" x14ac:dyDescent="0.3">
      <c r="A328" s="11">
        <v>91978</v>
      </c>
      <c r="B328" s="12">
        <v>34616</v>
      </c>
      <c r="C328" s="12">
        <v>1446</v>
      </c>
      <c r="D328" s="40">
        <v>3244926</v>
      </c>
      <c r="E328" s="13">
        <v>2244.0705394190873</v>
      </c>
      <c r="F328" s="21">
        <f t="shared" si="5"/>
        <v>1</v>
      </c>
      <c r="G328" s="13">
        <v>2211.0880926863838</v>
      </c>
      <c r="H328" s="13">
        <v>2244.0705394190873</v>
      </c>
      <c r="I328" s="11">
        <v>2</v>
      </c>
    </row>
    <row r="329" spans="1:9" x14ac:dyDescent="0.3">
      <c r="A329" s="11">
        <v>91980</v>
      </c>
      <c r="B329" s="12">
        <v>3715</v>
      </c>
      <c r="C329" s="12">
        <v>65</v>
      </c>
      <c r="D329" s="40">
        <v>134210</v>
      </c>
      <c r="E329" s="13">
        <v>2064.7692307692309</v>
      </c>
      <c r="F329" s="21">
        <f t="shared" si="5"/>
        <v>0.55112459367824385</v>
      </c>
      <c r="G329" s="13">
        <v>2258.2800511256528</v>
      </c>
      <c r="H329" s="13">
        <v>2151.6314788843761</v>
      </c>
      <c r="I329" s="11">
        <v>1</v>
      </c>
    </row>
    <row r="330" spans="1:9" x14ac:dyDescent="0.3">
      <c r="A330" s="11">
        <v>92003</v>
      </c>
      <c r="B330" s="12">
        <v>20314</v>
      </c>
      <c r="C330" s="12">
        <v>714</v>
      </c>
      <c r="D330" s="40">
        <v>1745962</v>
      </c>
      <c r="E330" s="13">
        <v>2445.3249299719887</v>
      </c>
      <c r="F330" s="21">
        <f t="shared" si="5"/>
        <v>1</v>
      </c>
      <c r="G330" s="13">
        <v>2258.2800511256528</v>
      </c>
      <c r="H330" s="13">
        <v>2445.3249299719887</v>
      </c>
      <c r="I330" s="11">
        <v>12</v>
      </c>
    </row>
    <row r="331" spans="1:9" x14ac:dyDescent="0.3">
      <c r="A331" s="8">
        <v>92004</v>
      </c>
      <c r="B331" s="9">
        <v>15249</v>
      </c>
      <c r="C331" s="9">
        <v>281</v>
      </c>
      <c r="D331" s="41">
        <v>653771</v>
      </c>
      <c r="E331" s="10">
        <v>2326.5871886120995</v>
      </c>
      <c r="F331" s="16">
        <f t="shared" si="5"/>
        <v>1</v>
      </c>
      <c r="G331" s="10">
        <v>2211.0880926863838</v>
      </c>
      <c r="H331" s="10">
        <v>2326.5871886120995</v>
      </c>
      <c r="I331" s="8">
        <v>5</v>
      </c>
    </row>
    <row r="332" spans="1:9" x14ac:dyDescent="0.3">
      <c r="A332" s="17">
        <v>92007</v>
      </c>
      <c r="B332" s="18">
        <v>45572</v>
      </c>
      <c r="C332" s="18">
        <v>1802</v>
      </c>
      <c r="D332" s="39">
        <v>4139002</v>
      </c>
      <c r="E332" s="19">
        <v>2296.8934517203106</v>
      </c>
      <c r="F332" s="20">
        <f t="shared" si="5"/>
        <v>1</v>
      </c>
      <c r="G332" s="19">
        <v>2211.0880926863838</v>
      </c>
      <c r="H332" s="19">
        <v>2296.8934517203106</v>
      </c>
      <c r="I332" s="17">
        <v>4</v>
      </c>
    </row>
    <row r="333" spans="1:9" x14ac:dyDescent="0.3">
      <c r="A333" s="11">
        <v>92008</v>
      </c>
      <c r="B333" s="12">
        <v>119968</v>
      </c>
      <c r="C333" s="12">
        <v>4655</v>
      </c>
      <c r="D333" s="40">
        <v>10311770</v>
      </c>
      <c r="E333" s="13">
        <v>2215.2030075187968</v>
      </c>
      <c r="F333" s="21">
        <f t="shared" si="5"/>
        <v>1</v>
      </c>
      <c r="G333" s="13">
        <v>2258.2800511256528</v>
      </c>
      <c r="H333" s="13">
        <v>2215.2030075187968</v>
      </c>
      <c r="I333" s="11">
        <v>1</v>
      </c>
    </row>
    <row r="334" spans="1:9" x14ac:dyDescent="0.3">
      <c r="A334" s="11">
        <v>92009</v>
      </c>
      <c r="B334" s="12">
        <v>174278</v>
      </c>
      <c r="C334" s="12">
        <v>7178</v>
      </c>
      <c r="D334" s="40">
        <v>16006638</v>
      </c>
      <c r="E334" s="13">
        <v>2229.9579269991641</v>
      </c>
      <c r="F334" s="21">
        <f t="shared" si="5"/>
        <v>1</v>
      </c>
      <c r="G334" s="13">
        <v>2211.0880926863838</v>
      </c>
      <c r="H334" s="13">
        <v>2229.9579269991641</v>
      </c>
      <c r="I334" s="11">
        <v>2</v>
      </c>
    </row>
    <row r="335" spans="1:9" x14ac:dyDescent="0.3">
      <c r="A335" s="11">
        <v>92010</v>
      </c>
      <c r="B335" s="12">
        <v>43175</v>
      </c>
      <c r="C335" s="12">
        <v>1777</v>
      </c>
      <c r="D335" s="40">
        <v>3783510</v>
      </c>
      <c r="E335" s="13">
        <v>2129.1558806978055</v>
      </c>
      <c r="F335" s="21">
        <f t="shared" si="5"/>
        <v>1</v>
      </c>
      <c r="G335" s="13">
        <v>2258.2800511256528</v>
      </c>
      <c r="H335" s="13">
        <v>2129.1558806978055</v>
      </c>
      <c r="I335" s="11">
        <v>1</v>
      </c>
    </row>
    <row r="336" spans="1:9" x14ac:dyDescent="0.3">
      <c r="A336" s="8">
        <v>92011</v>
      </c>
      <c r="B336" s="9">
        <v>68791</v>
      </c>
      <c r="C336" s="9">
        <v>2604</v>
      </c>
      <c r="D336" s="41">
        <v>5706744</v>
      </c>
      <c r="E336" s="10">
        <v>2191.5299539170505</v>
      </c>
      <c r="F336" s="16">
        <f t="shared" si="5"/>
        <v>1</v>
      </c>
      <c r="G336" s="10">
        <v>2211.0880926863838</v>
      </c>
      <c r="H336" s="10">
        <v>2191.5299539170505</v>
      </c>
      <c r="I336" s="8">
        <v>1</v>
      </c>
    </row>
    <row r="337" spans="1:9" x14ac:dyDescent="0.3">
      <c r="A337" s="17">
        <v>92014</v>
      </c>
      <c r="B337" s="18">
        <v>63467</v>
      </c>
      <c r="C337" s="18">
        <v>2469</v>
      </c>
      <c r="D337" s="39">
        <v>5787015</v>
      </c>
      <c r="E337" s="19">
        <v>2343.8699878493317</v>
      </c>
      <c r="F337" s="20">
        <f t="shared" si="5"/>
        <v>1</v>
      </c>
      <c r="G337" s="19">
        <v>2211.0880926863838</v>
      </c>
      <c r="H337" s="19">
        <v>2343.8699878493317</v>
      </c>
      <c r="I337" s="17">
        <v>6</v>
      </c>
    </row>
    <row r="338" spans="1:9" x14ac:dyDescent="0.3">
      <c r="A338" s="11">
        <v>92019</v>
      </c>
      <c r="B338" s="12">
        <v>163017</v>
      </c>
      <c r="C338" s="12">
        <v>6735</v>
      </c>
      <c r="D338" s="40">
        <v>15191583</v>
      </c>
      <c r="E338" s="13">
        <v>2255.6173719376393</v>
      </c>
      <c r="F338" s="21">
        <f t="shared" si="5"/>
        <v>1</v>
      </c>
      <c r="G338" s="13">
        <v>2258.2800511256528</v>
      </c>
      <c r="H338" s="13">
        <v>2255.6173719376393</v>
      </c>
      <c r="I338" s="11">
        <v>2</v>
      </c>
    </row>
    <row r="339" spans="1:9" x14ac:dyDescent="0.3">
      <c r="A339" s="11">
        <v>92020</v>
      </c>
      <c r="B339" s="12">
        <v>175939</v>
      </c>
      <c r="C339" s="12">
        <v>8028</v>
      </c>
      <c r="D339" s="40">
        <v>18117541</v>
      </c>
      <c r="E339" s="13">
        <v>2256.7938465371199</v>
      </c>
      <c r="F339" s="21">
        <f t="shared" si="5"/>
        <v>1</v>
      </c>
      <c r="G339" s="13">
        <v>2258.2800511256528</v>
      </c>
      <c r="H339" s="13">
        <v>2256.7938465371199</v>
      </c>
      <c r="I339" s="11">
        <v>2</v>
      </c>
    </row>
    <row r="340" spans="1:9" x14ac:dyDescent="0.3">
      <c r="A340" s="11">
        <v>92021</v>
      </c>
      <c r="B340" s="12">
        <v>212977</v>
      </c>
      <c r="C340" s="12">
        <v>9262</v>
      </c>
      <c r="D340" s="40">
        <v>20984237</v>
      </c>
      <c r="E340" s="13">
        <v>2265.6269704167566</v>
      </c>
      <c r="F340" s="21">
        <f t="shared" si="5"/>
        <v>1</v>
      </c>
      <c r="G340" s="13">
        <v>2258.2800511256528</v>
      </c>
      <c r="H340" s="13">
        <v>2265.6269704167566</v>
      </c>
      <c r="I340" s="11">
        <v>3</v>
      </c>
    </row>
    <row r="341" spans="1:9" x14ac:dyDescent="0.3">
      <c r="A341" s="8">
        <v>92024</v>
      </c>
      <c r="B341" s="9">
        <v>204364</v>
      </c>
      <c r="C341" s="9">
        <v>8281</v>
      </c>
      <c r="D341" s="41">
        <v>18751010</v>
      </c>
      <c r="E341" s="10">
        <v>2264.3412631324718</v>
      </c>
      <c r="F341" s="16">
        <f t="shared" si="5"/>
        <v>1</v>
      </c>
      <c r="G341" s="10">
        <v>2211.0880926863838</v>
      </c>
      <c r="H341" s="10">
        <v>2264.3412631324718</v>
      </c>
      <c r="I341" s="8">
        <v>3</v>
      </c>
    </row>
    <row r="342" spans="1:9" x14ac:dyDescent="0.3">
      <c r="A342" s="17">
        <v>92025</v>
      </c>
      <c r="B342" s="18">
        <v>145250</v>
      </c>
      <c r="C342" s="18">
        <v>5953</v>
      </c>
      <c r="D342" s="39">
        <v>13807678</v>
      </c>
      <c r="E342" s="19">
        <v>2319.4486813371409</v>
      </c>
      <c r="F342" s="20">
        <f t="shared" si="5"/>
        <v>1</v>
      </c>
      <c r="G342" s="19">
        <v>2287.9974434389142</v>
      </c>
      <c r="H342" s="19">
        <v>2319.4486813371409</v>
      </c>
      <c r="I342" s="17">
        <v>5</v>
      </c>
    </row>
    <row r="343" spans="1:9" x14ac:dyDescent="0.3">
      <c r="A343" s="11">
        <v>92026</v>
      </c>
      <c r="B343" s="12">
        <v>172526</v>
      </c>
      <c r="C343" s="12">
        <v>6561</v>
      </c>
      <c r="D343" s="40">
        <v>15152744</v>
      </c>
      <c r="E343" s="13">
        <v>2309.5174516079865</v>
      </c>
      <c r="F343" s="21">
        <f t="shared" si="5"/>
        <v>1</v>
      </c>
      <c r="G343" s="13">
        <v>2287.9974434389142</v>
      </c>
      <c r="H343" s="13">
        <v>2309.5174516079865</v>
      </c>
      <c r="I343" s="11">
        <v>4</v>
      </c>
    </row>
    <row r="344" spans="1:9" x14ac:dyDescent="0.3">
      <c r="A344" s="11">
        <v>92027</v>
      </c>
      <c r="B344" s="12">
        <v>171674</v>
      </c>
      <c r="C344" s="12">
        <v>7016</v>
      </c>
      <c r="D344" s="40">
        <v>16429870</v>
      </c>
      <c r="E344" s="13">
        <v>2341.7716647662487</v>
      </c>
      <c r="F344" s="21">
        <f t="shared" si="5"/>
        <v>1</v>
      </c>
      <c r="G344" s="13">
        <v>2287.9974434389142</v>
      </c>
      <c r="H344" s="13">
        <v>2341.7716647662487</v>
      </c>
      <c r="I344" s="11">
        <v>6</v>
      </c>
    </row>
    <row r="345" spans="1:9" x14ac:dyDescent="0.3">
      <c r="A345" s="11">
        <v>92028</v>
      </c>
      <c r="B345" s="12">
        <v>184379</v>
      </c>
      <c r="C345" s="12">
        <v>6594</v>
      </c>
      <c r="D345" s="40">
        <v>15825845</v>
      </c>
      <c r="E345" s="13">
        <v>2400.0371549893844</v>
      </c>
      <c r="F345" s="21">
        <f t="shared" si="5"/>
        <v>1</v>
      </c>
      <c r="G345" s="13">
        <v>2336.84979659174</v>
      </c>
      <c r="H345" s="13">
        <v>2400.0371549893844</v>
      </c>
      <c r="I345" s="11">
        <v>9</v>
      </c>
    </row>
    <row r="346" spans="1:9" x14ac:dyDescent="0.3">
      <c r="A346" s="8">
        <v>92029</v>
      </c>
      <c r="B346" s="9">
        <v>78874</v>
      </c>
      <c r="C346" s="9">
        <v>2969</v>
      </c>
      <c r="D346" s="41">
        <v>6696134</v>
      </c>
      <c r="E346" s="10">
        <v>2255.3499494779385</v>
      </c>
      <c r="F346" s="16">
        <f t="shared" si="5"/>
        <v>1</v>
      </c>
      <c r="G346" s="10">
        <v>2258.2800511256528</v>
      </c>
      <c r="H346" s="10">
        <v>2255.3499494779385</v>
      </c>
      <c r="I346" s="8">
        <v>2</v>
      </c>
    </row>
    <row r="347" spans="1:9" x14ac:dyDescent="0.3">
      <c r="A347" s="17">
        <v>92036</v>
      </c>
      <c r="B347" s="18">
        <v>17961</v>
      </c>
      <c r="C347" s="18">
        <v>457</v>
      </c>
      <c r="D347" s="39">
        <v>1054229</v>
      </c>
      <c r="E347" s="19">
        <v>2306.8468271334791</v>
      </c>
      <c r="F347" s="20">
        <f t="shared" si="5"/>
        <v>1</v>
      </c>
      <c r="G347" s="19">
        <v>2258.2800511256528</v>
      </c>
      <c r="H347" s="19">
        <v>2306.8468271334791</v>
      </c>
      <c r="I347" s="17">
        <v>4</v>
      </c>
    </row>
    <row r="348" spans="1:9" x14ac:dyDescent="0.3">
      <c r="A348" s="11">
        <v>92037</v>
      </c>
      <c r="B348" s="12">
        <v>161683</v>
      </c>
      <c r="C348" s="12">
        <v>7187</v>
      </c>
      <c r="D348" s="40">
        <v>16126005</v>
      </c>
      <c r="E348" s="13">
        <v>2243.7741755948241</v>
      </c>
      <c r="F348" s="21">
        <f t="shared" si="5"/>
        <v>1</v>
      </c>
      <c r="G348" s="13">
        <v>2211.0880926863838</v>
      </c>
      <c r="H348" s="13">
        <v>2243.7741755948241</v>
      </c>
      <c r="I348" s="11">
        <v>2</v>
      </c>
    </row>
    <row r="349" spans="1:9" x14ac:dyDescent="0.3">
      <c r="A349" s="11">
        <v>92040</v>
      </c>
      <c r="B349" s="12">
        <v>159835</v>
      </c>
      <c r="C349" s="12">
        <v>6186</v>
      </c>
      <c r="D349" s="40">
        <v>14053024</v>
      </c>
      <c r="E349" s="13">
        <v>2271.7465244099581</v>
      </c>
      <c r="F349" s="21">
        <f t="shared" si="5"/>
        <v>1</v>
      </c>
      <c r="G349" s="13">
        <v>2258.2800511256528</v>
      </c>
      <c r="H349" s="13">
        <v>2271.7465244099581</v>
      </c>
      <c r="I349" s="11">
        <v>3</v>
      </c>
    </row>
    <row r="350" spans="1:9" x14ac:dyDescent="0.3">
      <c r="A350" s="11">
        <v>92054</v>
      </c>
      <c r="B350" s="12">
        <v>186013</v>
      </c>
      <c r="C350" s="12">
        <v>7987</v>
      </c>
      <c r="D350" s="40">
        <v>18719096</v>
      </c>
      <c r="E350" s="13">
        <v>2343.6955051959435</v>
      </c>
      <c r="F350" s="21">
        <f t="shared" si="5"/>
        <v>1</v>
      </c>
      <c r="G350" s="13">
        <v>2329.3898899563665</v>
      </c>
      <c r="H350" s="13">
        <v>2343.6955051959435</v>
      </c>
      <c r="I350" s="11">
        <v>6</v>
      </c>
    </row>
    <row r="351" spans="1:9" x14ac:dyDescent="0.3">
      <c r="A351" s="8">
        <v>92055</v>
      </c>
      <c r="B351" s="9">
        <v>21334</v>
      </c>
      <c r="C351" s="9">
        <v>1833</v>
      </c>
      <c r="D351" s="41">
        <v>5087023</v>
      </c>
      <c r="E351" s="10">
        <v>2775.2444080741952</v>
      </c>
      <c r="F351" s="16">
        <f t="shared" si="5"/>
        <v>1</v>
      </c>
      <c r="G351" s="10">
        <v>2538.3099718507369</v>
      </c>
      <c r="H351" s="10">
        <v>2775.2444080741952</v>
      </c>
      <c r="I351" s="8">
        <v>20</v>
      </c>
    </row>
    <row r="352" spans="1:9" x14ac:dyDescent="0.3">
      <c r="A352" s="17">
        <v>92056</v>
      </c>
      <c r="B352" s="18">
        <v>196992</v>
      </c>
      <c r="C352" s="18">
        <v>8018</v>
      </c>
      <c r="D352" s="39">
        <v>17895906</v>
      </c>
      <c r="E352" s="19">
        <v>2231.966325767024</v>
      </c>
      <c r="F352" s="20">
        <f t="shared" si="5"/>
        <v>1</v>
      </c>
      <c r="G352" s="19">
        <v>2258.2800511256528</v>
      </c>
      <c r="H352" s="19">
        <v>2231.966325767024</v>
      </c>
      <c r="I352" s="17">
        <v>2</v>
      </c>
    </row>
    <row r="353" spans="1:9" x14ac:dyDescent="0.3">
      <c r="A353" s="11">
        <v>92057</v>
      </c>
      <c r="B353" s="12">
        <v>187819</v>
      </c>
      <c r="C353" s="12">
        <v>7689</v>
      </c>
      <c r="D353" s="40">
        <v>17643230</v>
      </c>
      <c r="E353" s="13">
        <v>2294.6065808297567</v>
      </c>
      <c r="F353" s="21">
        <f t="shared" si="5"/>
        <v>1</v>
      </c>
      <c r="G353" s="13">
        <v>2287.9974434389142</v>
      </c>
      <c r="H353" s="13">
        <v>2294.6065808297567</v>
      </c>
      <c r="I353" s="11">
        <v>4</v>
      </c>
    </row>
    <row r="354" spans="1:9" x14ac:dyDescent="0.3">
      <c r="A354" s="11">
        <v>92058</v>
      </c>
      <c r="B354" s="12">
        <v>60034</v>
      </c>
      <c r="C354" s="12">
        <v>2519</v>
      </c>
      <c r="D354" s="40">
        <v>5772772</v>
      </c>
      <c r="E354" s="13">
        <v>2291.6919412465263</v>
      </c>
      <c r="F354" s="21">
        <f t="shared" si="5"/>
        <v>1</v>
      </c>
      <c r="G354" s="13">
        <v>2258.2800511256528</v>
      </c>
      <c r="H354" s="13">
        <v>2291.6919412465263</v>
      </c>
      <c r="I354" s="11">
        <v>3</v>
      </c>
    </row>
    <row r="355" spans="1:9" x14ac:dyDescent="0.3">
      <c r="A355" s="11">
        <v>92059</v>
      </c>
      <c r="B355" s="12">
        <v>6365</v>
      </c>
      <c r="C355" s="12">
        <v>254</v>
      </c>
      <c r="D355" s="40">
        <v>633094</v>
      </c>
      <c r="E355" s="13">
        <v>2492.4960629921261</v>
      </c>
      <c r="F355" s="21">
        <f t="shared" si="5"/>
        <v>1</v>
      </c>
      <c r="G355" s="13">
        <v>2336.84979659174</v>
      </c>
      <c r="H355" s="13">
        <v>2492.4960629921261</v>
      </c>
      <c r="I355" s="11">
        <v>15</v>
      </c>
    </row>
    <row r="356" spans="1:9" x14ac:dyDescent="0.3">
      <c r="A356" s="8">
        <v>92060</v>
      </c>
      <c r="B356" s="9">
        <v>1760</v>
      </c>
      <c r="C356" s="9">
        <v>55</v>
      </c>
      <c r="D356" s="41">
        <v>125438</v>
      </c>
      <c r="E356" s="10">
        <v>2280.6909090909089</v>
      </c>
      <c r="F356" s="16">
        <f t="shared" si="5"/>
        <v>0.50696089178001935</v>
      </c>
      <c r="G356" s="10">
        <v>2336.84979659174</v>
      </c>
      <c r="H356" s="10">
        <v>2308.3794369029447</v>
      </c>
      <c r="I356" s="8">
        <v>4</v>
      </c>
    </row>
    <row r="357" spans="1:9" x14ac:dyDescent="0.3">
      <c r="A357" s="17">
        <v>92061</v>
      </c>
      <c r="B357" s="18">
        <v>10548</v>
      </c>
      <c r="C357" s="18">
        <v>328</v>
      </c>
      <c r="D357" s="39">
        <v>830858</v>
      </c>
      <c r="E357" s="19">
        <v>2533.1036585365855</v>
      </c>
      <c r="F357" s="20">
        <f t="shared" si="5"/>
        <v>1</v>
      </c>
      <c r="G357" s="19">
        <v>2379.2677131157711</v>
      </c>
      <c r="H357" s="19">
        <v>2533.1036585365855</v>
      </c>
      <c r="I357" s="17">
        <v>18</v>
      </c>
    </row>
    <row r="358" spans="1:9" x14ac:dyDescent="0.3">
      <c r="A358" s="11">
        <v>92064</v>
      </c>
      <c r="B358" s="12">
        <v>196348</v>
      </c>
      <c r="C358" s="12">
        <v>7838</v>
      </c>
      <c r="D358" s="40">
        <v>17708861</v>
      </c>
      <c r="E358" s="13">
        <v>2259.35965807604</v>
      </c>
      <c r="F358" s="21">
        <f t="shared" si="5"/>
        <v>1</v>
      </c>
      <c r="G358" s="13">
        <v>2211.0880926863838</v>
      </c>
      <c r="H358" s="13">
        <v>2259.35965807604</v>
      </c>
      <c r="I358" s="11">
        <v>2</v>
      </c>
    </row>
    <row r="359" spans="1:9" x14ac:dyDescent="0.3">
      <c r="A359" s="11">
        <v>92065</v>
      </c>
      <c r="B359" s="12">
        <v>151789</v>
      </c>
      <c r="C359" s="12">
        <v>5128</v>
      </c>
      <c r="D359" s="40">
        <v>12594229</v>
      </c>
      <c r="E359" s="13">
        <v>2455.9728939157567</v>
      </c>
      <c r="F359" s="21">
        <f t="shared" si="5"/>
        <v>1</v>
      </c>
      <c r="G359" s="13">
        <v>2355.0883184373811</v>
      </c>
      <c r="H359" s="13">
        <v>2455.9728939157567</v>
      </c>
      <c r="I359" s="11">
        <v>13</v>
      </c>
    </row>
    <row r="360" spans="1:9" x14ac:dyDescent="0.3">
      <c r="A360" s="11">
        <v>92066</v>
      </c>
      <c r="B360" s="12">
        <v>2035</v>
      </c>
      <c r="C360" s="12">
        <v>50</v>
      </c>
      <c r="D360" s="40">
        <v>129134</v>
      </c>
      <c r="E360" s="13">
        <v>2582.6799999999998</v>
      </c>
      <c r="F360" s="21">
        <f t="shared" si="5"/>
        <v>0.48336824452283178</v>
      </c>
      <c r="G360" s="13">
        <v>2287.9974434389142</v>
      </c>
      <c r="H360" s="13">
        <v>2430.4376334953458</v>
      </c>
      <c r="I360" s="11">
        <v>11</v>
      </c>
    </row>
    <row r="361" spans="1:9" x14ac:dyDescent="0.3">
      <c r="A361" s="8">
        <v>92067</v>
      </c>
      <c r="B361" s="9">
        <v>36471</v>
      </c>
      <c r="C361" s="9">
        <v>1247</v>
      </c>
      <c r="D361" s="41">
        <v>3102856</v>
      </c>
      <c r="E361" s="10">
        <v>2488.2566158781074</v>
      </c>
      <c r="F361" s="16">
        <f t="shared" si="5"/>
        <v>1</v>
      </c>
      <c r="G361" s="10">
        <v>2287.9974434389142</v>
      </c>
      <c r="H361" s="10">
        <v>2488.2566158781074</v>
      </c>
      <c r="I361" s="8">
        <v>15</v>
      </c>
    </row>
    <row r="362" spans="1:9" x14ac:dyDescent="0.3">
      <c r="A362" s="17">
        <v>92068</v>
      </c>
      <c r="B362" s="18">
        <v>280</v>
      </c>
      <c r="C362" s="18">
        <v>9</v>
      </c>
      <c r="D362" s="39">
        <v>18908</v>
      </c>
      <c r="E362" s="19">
        <v>2100.8888888888887</v>
      </c>
      <c r="F362" s="20">
        <f t="shared" si="5"/>
        <v>0.20507577810739896</v>
      </c>
      <c r="G362" s="19">
        <v>2287.9974434389142</v>
      </c>
      <c r="H362" s="19">
        <v>2249.6260110240169</v>
      </c>
      <c r="I362" s="17">
        <v>2</v>
      </c>
    </row>
    <row r="363" spans="1:9" x14ac:dyDescent="0.3">
      <c r="A363" s="11">
        <v>92069</v>
      </c>
      <c r="B363" s="12">
        <v>158002</v>
      </c>
      <c r="C363" s="12">
        <v>6001</v>
      </c>
      <c r="D363" s="40">
        <v>13707272</v>
      </c>
      <c r="E363" s="13">
        <v>2284.1646392267953</v>
      </c>
      <c r="F363" s="21">
        <f t="shared" si="5"/>
        <v>1</v>
      </c>
      <c r="G363" s="13">
        <v>2258.2800511256528</v>
      </c>
      <c r="H363" s="13">
        <v>2284.1646392267953</v>
      </c>
      <c r="I363" s="11">
        <v>3</v>
      </c>
    </row>
    <row r="364" spans="1:9" x14ac:dyDescent="0.3">
      <c r="A364" s="11">
        <v>92070</v>
      </c>
      <c r="B364" s="12">
        <v>5312</v>
      </c>
      <c r="C364" s="12">
        <v>153</v>
      </c>
      <c r="D364" s="40">
        <v>401881</v>
      </c>
      <c r="E364" s="13">
        <v>2626.6732026143791</v>
      </c>
      <c r="F364" s="21">
        <f t="shared" si="5"/>
        <v>0.84554909439253578</v>
      </c>
      <c r="G364" s="13">
        <v>2355.0883184373811</v>
      </c>
      <c r="H364" s="13">
        <v>2584.7266713039435</v>
      </c>
      <c r="I364" s="11">
        <v>19</v>
      </c>
    </row>
    <row r="365" spans="1:9" x14ac:dyDescent="0.3">
      <c r="A365" s="11">
        <v>92071</v>
      </c>
      <c r="B365" s="12">
        <v>200465</v>
      </c>
      <c r="C365" s="12">
        <v>7760</v>
      </c>
      <c r="D365" s="40">
        <v>17368947</v>
      </c>
      <c r="E365" s="13">
        <v>2238.2663659793816</v>
      </c>
      <c r="F365" s="21">
        <f t="shared" si="5"/>
        <v>1</v>
      </c>
      <c r="G365" s="13">
        <v>2211.0880926863838</v>
      </c>
      <c r="H365" s="13">
        <v>2238.2663659793816</v>
      </c>
      <c r="I365" s="11">
        <v>2</v>
      </c>
    </row>
    <row r="366" spans="1:9" x14ac:dyDescent="0.3">
      <c r="A366" s="8">
        <v>92075</v>
      </c>
      <c r="B366" s="9">
        <v>51408</v>
      </c>
      <c r="C366" s="9">
        <v>2060</v>
      </c>
      <c r="D366" s="41">
        <v>4695977</v>
      </c>
      <c r="E366" s="10">
        <v>2279.600485436893</v>
      </c>
      <c r="F366" s="16">
        <f t="shared" si="5"/>
        <v>1</v>
      </c>
      <c r="G366" s="10">
        <v>2211.0880926863838</v>
      </c>
      <c r="H366" s="10">
        <v>2279.600485436893</v>
      </c>
      <c r="I366" s="8">
        <v>3</v>
      </c>
    </row>
    <row r="367" spans="1:9" x14ac:dyDescent="0.3">
      <c r="A367" s="17">
        <v>92078</v>
      </c>
      <c r="B367" s="18">
        <v>134811</v>
      </c>
      <c r="C367" s="18">
        <v>5235</v>
      </c>
      <c r="D367" s="39">
        <v>11636511</v>
      </c>
      <c r="E367" s="19">
        <v>2222.8292263610315</v>
      </c>
      <c r="F367" s="20">
        <f t="shared" si="5"/>
        <v>1</v>
      </c>
      <c r="G367" s="19">
        <v>2211.0880926863838</v>
      </c>
      <c r="H367" s="19">
        <v>2222.8292263610315</v>
      </c>
      <c r="I367" s="17">
        <v>2</v>
      </c>
    </row>
    <row r="368" spans="1:9" x14ac:dyDescent="0.3">
      <c r="A368" s="11">
        <v>92081</v>
      </c>
      <c r="B368" s="12">
        <v>86472</v>
      </c>
      <c r="C368" s="12">
        <v>3338</v>
      </c>
      <c r="D368" s="40">
        <v>7676869</v>
      </c>
      <c r="E368" s="13">
        <v>2299.8409227082084</v>
      </c>
      <c r="F368" s="21">
        <f t="shared" si="5"/>
        <v>1</v>
      </c>
      <c r="G368" s="13">
        <v>2211.0880926863838</v>
      </c>
      <c r="H368" s="13">
        <v>2299.8409227082084</v>
      </c>
      <c r="I368" s="11">
        <v>4</v>
      </c>
    </row>
    <row r="369" spans="1:9" x14ac:dyDescent="0.3">
      <c r="A369" s="11">
        <v>92082</v>
      </c>
      <c r="B369" s="12">
        <v>82229</v>
      </c>
      <c r="C369" s="12">
        <v>2794</v>
      </c>
      <c r="D369" s="40">
        <v>6922707</v>
      </c>
      <c r="E369" s="13">
        <v>2477.7047244094488</v>
      </c>
      <c r="F369" s="21">
        <f t="shared" si="5"/>
        <v>1</v>
      </c>
      <c r="G369" s="13">
        <v>2355.0883184373811</v>
      </c>
      <c r="H369" s="13">
        <v>2477.7047244094488</v>
      </c>
      <c r="I369" s="11">
        <v>14</v>
      </c>
    </row>
    <row r="370" spans="1:9" x14ac:dyDescent="0.3">
      <c r="A370" s="11">
        <v>92083</v>
      </c>
      <c r="B370" s="12">
        <v>118357</v>
      </c>
      <c r="C370" s="12">
        <v>5017</v>
      </c>
      <c r="D370" s="40">
        <v>11376795</v>
      </c>
      <c r="E370" s="13">
        <v>2267.6489934223641</v>
      </c>
      <c r="F370" s="21">
        <f t="shared" si="5"/>
        <v>1</v>
      </c>
      <c r="G370" s="13">
        <v>2287.9974434389142</v>
      </c>
      <c r="H370" s="13">
        <v>2267.6489934223641</v>
      </c>
      <c r="I370" s="11">
        <v>3</v>
      </c>
    </row>
    <row r="371" spans="1:9" x14ac:dyDescent="0.3">
      <c r="A371" s="8">
        <v>92084</v>
      </c>
      <c r="B371" s="9">
        <v>159765</v>
      </c>
      <c r="C371" s="9">
        <v>6198</v>
      </c>
      <c r="D371" s="41">
        <v>14577370</v>
      </c>
      <c r="E371" s="10">
        <v>2351.947402387867</v>
      </c>
      <c r="F371" s="16">
        <f t="shared" si="5"/>
        <v>1</v>
      </c>
      <c r="G371" s="10">
        <v>2287.9974434389142</v>
      </c>
      <c r="H371" s="10">
        <v>2351.947402387867</v>
      </c>
      <c r="I371" s="8">
        <v>6</v>
      </c>
    </row>
    <row r="372" spans="1:9" x14ac:dyDescent="0.3">
      <c r="A372" s="17">
        <v>92086</v>
      </c>
      <c r="B372" s="18">
        <v>6698</v>
      </c>
      <c r="C372" s="18">
        <v>222</v>
      </c>
      <c r="D372" s="39">
        <v>519693</v>
      </c>
      <c r="E372" s="19">
        <v>2340.9594594594596</v>
      </c>
      <c r="F372" s="20">
        <f t="shared" si="5"/>
        <v>1</v>
      </c>
      <c r="G372" s="19">
        <v>2258.2800511256528</v>
      </c>
      <c r="H372" s="19">
        <v>2340.9594594594596</v>
      </c>
      <c r="I372" s="17">
        <v>6</v>
      </c>
    </row>
    <row r="373" spans="1:9" x14ac:dyDescent="0.3">
      <c r="A373" s="11">
        <v>92091</v>
      </c>
      <c r="B373" s="12">
        <v>18571</v>
      </c>
      <c r="C373" s="12">
        <v>711</v>
      </c>
      <c r="D373" s="40">
        <v>1802070</v>
      </c>
      <c r="E373" s="13">
        <v>2534.5569620253164</v>
      </c>
      <c r="F373" s="21">
        <f t="shared" si="5"/>
        <v>1</v>
      </c>
      <c r="G373" s="13">
        <v>2258.2800511256528</v>
      </c>
      <c r="H373" s="13">
        <v>2534.5569620253164</v>
      </c>
      <c r="I373" s="11">
        <v>18</v>
      </c>
    </row>
    <row r="374" spans="1:9" x14ac:dyDescent="0.3">
      <c r="A374" s="11">
        <v>92101</v>
      </c>
      <c r="B374" s="12">
        <v>88548</v>
      </c>
      <c r="C374" s="12">
        <v>3755</v>
      </c>
      <c r="D374" s="40">
        <v>8294295</v>
      </c>
      <c r="E374" s="13">
        <v>2208.8668442077233</v>
      </c>
      <c r="F374" s="21">
        <f t="shared" si="5"/>
        <v>1</v>
      </c>
      <c r="G374" s="13">
        <v>2211.0880926863838</v>
      </c>
      <c r="H374" s="13">
        <v>2208.8668442077233</v>
      </c>
      <c r="I374" s="11">
        <v>1</v>
      </c>
    </row>
    <row r="375" spans="1:9" x14ac:dyDescent="0.3">
      <c r="A375" s="11">
        <v>92102</v>
      </c>
      <c r="B375" s="12">
        <v>110308</v>
      </c>
      <c r="C375" s="12">
        <v>4476</v>
      </c>
      <c r="D375" s="40">
        <v>9726288</v>
      </c>
      <c r="E375" s="13">
        <v>2172.9865951742627</v>
      </c>
      <c r="F375" s="21">
        <f t="shared" si="5"/>
        <v>1</v>
      </c>
      <c r="G375" s="13">
        <v>2287.9974434389142</v>
      </c>
      <c r="H375" s="13">
        <v>2172.9865951742627</v>
      </c>
      <c r="I375" s="11">
        <v>1</v>
      </c>
    </row>
    <row r="376" spans="1:9" x14ac:dyDescent="0.3">
      <c r="A376" s="8">
        <v>92103</v>
      </c>
      <c r="B376" s="9">
        <v>118419</v>
      </c>
      <c r="C376" s="9">
        <v>5014</v>
      </c>
      <c r="D376" s="41">
        <v>10595136</v>
      </c>
      <c r="E376" s="10">
        <v>2113.1104906262467</v>
      </c>
      <c r="F376" s="16">
        <f t="shared" si="5"/>
        <v>1</v>
      </c>
      <c r="G376" s="10">
        <v>2211.0880926863838</v>
      </c>
      <c r="H376" s="10">
        <v>2113.1104906262467</v>
      </c>
      <c r="I376" s="8">
        <v>1</v>
      </c>
    </row>
    <row r="377" spans="1:9" x14ac:dyDescent="0.3">
      <c r="A377" s="17">
        <v>92104</v>
      </c>
      <c r="B377" s="18">
        <v>140951</v>
      </c>
      <c r="C377" s="18">
        <v>6440</v>
      </c>
      <c r="D377" s="39">
        <v>13715151</v>
      </c>
      <c r="E377" s="19">
        <v>2129.6818322981367</v>
      </c>
      <c r="F377" s="20">
        <f t="shared" si="5"/>
        <v>1</v>
      </c>
      <c r="G377" s="19">
        <v>2258.2800511256528</v>
      </c>
      <c r="H377" s="19">
        <v>2129.6818322981367</v>
      </c>
      <c r="I377" s="17">
        <v>1</v>
      </c>
    </row>
    <row r="378" spans="1:9" x14ac:dyDescent="0.3">
      <c r="A378" s="11">
        <v>92105</v>
      </c>
      <c r="B378" s="12">
        <v>168778</v>
      </c>
      <c r="C378" s="12">
        <v>7947</v>
      </c>
      <c r="D378" s="40">
        <v>17317974</v>
      </c>
      <c r="E378" s="13">
        <v>2179.1838429596073</v>
      </c>
      <c r="F378" s="21">
        <f t="shared" si="5"/>
        <v>1</v>
      </c>
      <c r="G378" s="13">
        <v>2258.2800511256528</v>
      </c>
      <c r="H378" s="13">
        <v>2179.1838429596073</v>
      </c>
      <c r="I378" s="11">
        <v>1</v>
      </c>
    </row>
    <row r="379" spans="1:9" x14ac:dyDescent="0.3">
      <c r="A379" s="11">
        <v>92106</v>
      </c>
      <c r="B379" s="12">
        <v>79305</v>
      </c>
      <c r="C379" s="12">
        <v>3414</v>
      </c>
      <c r="D379" s="40">
        <v>7880372</v>
      </c>
      <c r="E379" s="13">
        <v>2308.2519039250146</v>
      </c>
      <c r="F379" s="21">
        <f t="shared" si="5"/>
        <v>1</v>
      </c>
      <c r="G379" s="13">
        <v>2258.2800511256528</v>
      </c>
      <c r="H379" s="13">
        <v>2308.2519039250146</v>
      </c>
      <c r="I379" s="11">
        <v>4</v>
      </c>
    </row>
    <row r="380" spans="1:9" x14ac:dyDescent="0.3">
      <c r="A380" s="11">
        <v>92107</v>
      </c>
      <c r="B380" s="12">
        <v>106840</v>
      </c>
      <c r="C380" s="12">
        <v>4940</v>
      </c>
      <c r="D380" s="40">
        <v>11092830</v>
      </c>
      <c r="E380" s="13">
        <v>2245.5121457489877</v>
      </c>
      <c r="F380" s="21">
        <f t="shared" si="5"/>
        <v>1</v>
      </c>
      <c r="G380" s="13">
        <v>2211.0880926863838</v>
      </c>
      <c r="H380" s="13">
        <v>2245.5121457489877</v>
      </c>
      <c r="I380" s="11">
        <v>2</v>
      </c>
    </row>
    <row r="381" spans="1:9" x14ac:dyDescent="0.3">
      <c r="A381" s="8">
        <v>92108</v>
      </c>
      <c r="B381" s="9">
        <v>67347</v>
      </c>
      <c r="C381" s="9">
        <v>2916</v>
      </c>
      <c r="D381" s="41">
        <v>6573111</v>
      </c>
      <c r="E381" s="10">
        <v>2254.1532921810699</v>
      </c>
      <c r="F381" s="16">
        <f t="shared" si="5"/>
        <v>1</v>
      </c>
      <c r="G381" s="10">
        <v>2211.0880926863838</v>
      </c>
      <c r="H381" s="10">
        <v>2254.1532921810699</v>
      </c>
      <c r="I381" s="8">
        <v>2</v>
      </c>
    </row>
    <row r="382" spans="1:9" x14ac:dyDescent="0.3">
      <c r="A382" s="17">
        <v>92109</v>
      </c>
      <c r="B382" s="18">
        <v>169473</v>
      </c>
      <c r="C382" s="18">
        <v>7994</v>
      </c>
      <c r="D382" s="39">
        <v>18328138</v>
      </c>
      <c r="E382" s="19">
        <v>2292.7368026019512</v>
      </c>
      <c r="F382" s="20">
        <f t="shared" si="5"/>
        <v>1</v>
      </c>
      <c r="G382" s="19">
        <v>2258.2800511256528</v>
      </c>
      <c r="H382" s="19">
        <v>2292.7368026019512</v>
      </c>
      <c r="I382" s="17">
        <v>4</v>
      </c>
    </row>
    <row r="383" spans="1:9" x14ac:dyDescent="0.3">
      <c r="A383" s="11">
        <v>92110</v>
      </c>
      <c r="B383" s="12">
        <v>90691</v>
      </c>
      <c r="C383" s="12">
        <v>3955</v>
      </c>
      <c r="D383" s="40">
        <v>8582369</v>
      </c>
      <c r="E383" s="13">
        <v>2170.0048040455122</v>
      </c>
      <c r="F383" s="21">
        <f t="shared" si="5"/>
        <v>1</v>
      </c>
      <c r="G383" s="13">
        <v>2211.0880926863838</v>
      </c>
      <c r="H383" s="13">
        <v>2170.0048040455122</v>
      </c>
      <c r="I383" s="11">
        <v>1</v>
      </c>
    </row>
    <row r="384" spans="1:9" x14ac:dyDescent="0.3">
      <c r="A384" s="11">
        <v>92111</v>
      </c>
      <c r="B384" s="12">
        <v>158454</v>
      </c>
      <c r="C384" s="12">
        <v>6742</v>
      </c>
      <c r="D384" s="40">
        <v>14624352</v>
      </c>
      <c r="E384" s="13">
        <v>2169.1415010382675</v>
      </c>
      <c r="F384" s="21">
        <f t="shared" si="5"/>
        <v>1</v>
      </c>
      <c r="G384" s="13">
        <v>2211.0880926863838</v>
      </c>
      <c r="H384" s="13">
        <v>2169.1415010382675</v>
      </c>
      <c r="I384" s="11">
        <v>1</v>
      </c>
    </row>
    <row r="385" spans="1:9" x14ac:dyDescent="0.3">
      <c r="A385" s="11">
        <v>92113</v>
      </c>
      <c r="B385" s="12">
        <v>111288</v>
      </c>
      <c r="C385" s="12">
        <v>4462</v>
      </c>
      <c r="D385" s="40">
        <v>10100412</v>
      </c>
      <c r="E385" s="13">
        <v>2263.6512774540565</v>
      </c>
      <c r="F385" s="21">
        <f t="shared" si="5"/>
        <v>1</v>
      </c>
      <c r="G385" s="13">
        <v>2350.124468684844</v>
      </c>
      <c r="H385" s="13">
        <v>2263.6512774540565</v>
      </c>
      <c r="I385" s="11">
        <v>2</v>
      </c>
    </row>
    <row r="386" spans="1:9" x14ac:dyDescent="0.3">
      <c r="A386" s="8">
        <v>92114</v>
      </c>
      <c r="B386" s="9">
        <v>214379</v>
      </c>
      <c r="C386" s="9">
        <v>8280</v>
      </c>
      <c r="D386" s="41">
        <v>18594692</v>
      </c>
      <c r="E386" s="10">
        <v>2245.7357487922704</v>
      </c>
      <c r="F386" s="16">
        <f t="shared" si="5"/>
        <v>1</v>
      </c>
      <c r="G386" s="10">
        <v>2211.0880926863838</v>
      </c>
      <c r="H386" s="10">
        <v>2245.7357487922704</v>
      </c>
      <c r="I386" s="8">
        <v>2</v>
      </c>
    </row>
    <row r="387" spans="1:9" x14ac:dyDescent="0.3">
      <c r="A387" s="17">
        <v>92115</v>
      </c>
      <c r="B387" s="18">
        <v>161597</v>
      </c>
      <c r="C387" s="18">
        <v>7553</v>
      </c>
      <c r="D387" s="39">
        <v>16576767</v>
      </c>
      <c r="E387" s="19">
        <v>2194.7262015093343</v>
      </c>
      <c r="F387" s="20">
        <f t="shared" ref="F387:F450" si="6">IF(C387&gt;214,1,SQRT(C387/214))</f>
        <v>1</v>
      </c>
      <c r="G387" s="19">
        <v>2258.2800511256528</v>
      </c>
      <c r="H387" s="19">
        <v>2194.7262015093343</v>
      </c>
      <c r="I387" s="17">
        <v>1</v>
      </c>
    </row>
    <row r="388" spans="1:9" x14ac:dyDescent="0.3">
      <c r="A388" s="11">
        <v>92116</v>
      </c>
      <c r="B388" s="12">
        <v>111531</v>
      </c>
      <c r="C388" s="12">
        <v>4934</v>
      </c>
      <c r="D388" s="40">
        <v>10654501</v>
      </c>
      <c r="E388" s="13">
        <v>2159.4043372517226</v>
      </c>
      <c r="F388" s="21">
        <f t="shared" si="6"/>
        <v>1</v>
      </c>
      <c r="G388" s="13">
        <v>2211.0880926863838</v>
      </c>
      <c r="H388" s="13">
        <v>2159.4043372517226</v>
      </c>
      <c r="I388" s="11">
        <v>1</v>
      </c>
    </row>
    <row r="389" spans="1:9" x14ac:dyDescent="0.3">
      <c r="A389" s="11">
        <v>92117</v>
      </c>
      <c r="B389" s="12">
        <v>201849</v>
      </c>
      <c r="C389" s="12">
        <v>8258</v>
      </c>
      <c r="D389" s="40">
        <v>18020609</v>
      </c>
      <c r="E389" s="13">
        <v>2182.2001695325744</v>
      </c>
      <c r="F389" s="21">
        <f t="shared" si="6"/>
        <v>1</v>
      </c>
      <c r="G389" s="13">
        <v>2211.0880926863838</v>
      </c>
      <c r="H389" s="13">
        <v>2182.2001695325744</v>
      </c>
      <c r="I389" s="11">
        <v>1</v>
      </c>
    </row>
    <row r="390" spans="1:9" x14ac:dyDescent="0.3">
      <c r="A390" s="11">
        <v>92118</v>
      </c>
      <c r="B390" s="12">
        <v>75015</v>
      </c>
      <c r="C390" s="12">
        <v>2756</v>
      </c>
      <c r="D390" s="40">
        <v>6382859</v>
      </c>
      <c r="E390" s="13">
        <v>2315.9865747460085</v>
      </c>
      <c r="F390" s="21">
        <f t="shared" si="6"/>
        <v>1</v>
      </c>
      <c r="G390" s="13">
        <v>2258.2800511256528</v>
      </c>
      <c r="H390" s="13">
        <v>2315.9865747460085</v>
      </c>
      <c r="I390" s="11">
        <v>5</v>
      </c>
    </row>
    <row r="391" spans="1:9" x14ac:dyDescent="0.3">
      <c r="A391" s="8">
        <v>92119</v>
      </c>
      <c r="B391" s="9">
        <v>93090</v>
      </c>
      <c r="C391" s="9">
        <v>3518</v>
      </c>
      <c r="D391" s="41">
        <v>7446267</v>
      </c>
      <c r="E391" s="10">
        <v>2116.619386014781</v>
      </c>
      <c r="F391" s="16">
        <f t="shared" si="6"/>
        <v>1</v>
      </c>
      <c r="G391" s="10">
        <v>2211.0880926863838</v>
      </c>
      <c r="H391" s="10">
        <v>2116.619386014781</v>
      </c>
      <c r="I391" s="8">
        <v>1</v>
      </c>
    </row>
    <row r="392" spans="1:9" x14ac:dyDescent="0.3">
      <c r="A392" s="17">
        <v>92120</v>
      </c>
      <c r="B392" s="18">
        <v>109007</v>
      </c>
      <c r="C392" s="18">
        <v>4349</v>
      </c>
      <c r="D392" s="39">
        <v>9426097</v>
      </c>
      <c r="E392" s="19">
        <v>2167.4171073810071</v>
      </c>
      <c r="F392" s="20">
        <f t="shared" si="6"/>
        <v>1</v>
      </c>
      <c r="G392" s="19">
        <v>2211.0880926863838</v>
      </c>
      <c r="H392" s="19">
        <v>2167.4171073810071</v>
      </c>
      <c r="I392" s="17">
        <v>1</v>
      </c>
    </row>
    <row r="393" spans="1:9" x14ac:dyDescent="0.3">
      <c r="A393" s="11">
        <v>92121</v>
      </c>
      <c r="B393" s="12">
        <v>18060</v>
      </c>
      <c r="C393" s="12">
        <v>773</v>
      </c>
      <c r="D393" s="40">
        <v>1691067</v>
      </c>
      <c r="E393" s="13">
        <v>2187.6675291073739</v>
      </c>
      <c r="F393" s="21">
        <f t="shared" si="6"/>
        <v>1</v>
      </c>
      <c r="G393" s="13">
        <v>2211.0880926863838</v>
      </c>
      <c r="H393" s="13">
        <v>2187.6675291073739</v>
      </c>
      <c r="I393" s="11">
        <v>1</v>
      </c>
    </row>
    <row r="394" spans="1:9" x14ac:dyDescent="0.3">
      <c r="A394" s="11">
        <v>92122</v>
      </c>
      <c r="B394" s="12">
        <v>151644</v>
      </c>
      <c r="C394" s="12">
        <v>6845</v>
      </c>
      <c r="D394" s="40">
        <v>14863936</v>
      </c>
      <c r="E394" s="13">
        <v>2171.5027027027027</v>
      </c>
      <c r="F394" s="21">
        <f t="shared" si="6"/>
        <v>1</v>
      </c>
      <c r="G394" s="13">
        <v>2211.0880926863838</v>
      </c>
      <c r="H394" s="13">
        <v>2171.5027027027027</v>
      </c>
      <c r="I394" s="11">
        <v>1</v>
      </c>
    </row>
    <row r="395" spans="1:9" x14ac:dyDescent="0.3">
      <c r="A395" s="11">
        <v>92123</v>
      </c>
      <c r="B395" s="12">
        <v>96586</v>
      </c>
      <c r="C395" s="12">
        <v>4059</v>
      </c>
      <c r="D395" s="40">
        <v>9030037</v>
      </c>
      <c r="E395" s="13">
        <v>2224.6949987681696</v>
      </c>
      <c r="F395" s="21">
        <f t="shared" si="6"/>
        <v>1</v>
      </c>
      <c r="G395" s="13">
        <v>2211.0880926863838</v>
      </c>
      <c r="H395" s="13">
        <v>2224.6949987681696</v>
      </c>
      <c r="I395" s="11">
        <v>2</v>
      </c>
    </row>
    <row r="396" spans="1:9" x14ac:dyDescent="0.3">
      <c r="A396" s="8">
        <v>92124</v>
      </c>
      <c r="B396" s="9">
        <v>106096</v>
      </c>
      <c r="C396" s="9">
        <v>4128</v>
      </c>
      <c r="D396" s="41">
        <v>9270987</v>
      </c>
      <c r="E396" s="10">
        <v>2245.8786337209303</v>
      </c>
      <c r="F396" s="16">
        <f t="shared" si="6"/>
        <v>1</v>
      </c>
      <c r="G396" s="10">
        <v>2211.0880926863838</v>
      </c>
      <c r="H396" s="10">
        <v>2245.8786337209303</v>
      </c>
      <c r="I396" s="8">
        <v>2</v>
      </c>
    </row>
    <row r="397" spans="1:9" x14ac:dyDescent="0.3">
      <c r="A397" s="17">
        <v>92126</v>
      </c>
      <c r="B397" s="18">
        <v>255725</v>
      </c>
      <c r="C397" s="18">
        <v>10361</v>
      </c>
      <c r="D397" s="39">
        <v>22940921</v>
      </c>
      <c r="E397" s="19">
        <v>2214.16089180581</v>
      </c>
      <c r="F397" s="20">
        <f t="shared" si="6"/>
        <v>1</v>
      </c>
      <c r="G397" s="19">
        <v>2211.0880926863838</v>
      </c>
      <c r="H397" s="19">
        <v>2214.16089180581</v>
      </c>
      <c r="I397" s="17">
        <v>1</v>
      </c>
    </row>
    <row r="398" spans="1:9" x14ac:dyDescent="0.3">
      <c r="A398" s="11">
        <v>92127</v>
      </c>
      <c r="B398" s="12">
        <v>130120</v>
      </c>
      <c r="C398" s="12">
        <v>5101</v>
      </c>
      <c r="D398" s="40">
        <v>11359619</v>
      </c>
      <c r="E398" s="13">
        <v>2226.939619682415</v>
      </c>
      <c r="F398" s="21">
        <f t="shared" si="6"/>
        <v>1</v>
      </c>
      <c r="G398" s="13">
        <v>2211.0880926863802</v>
      </c>
      <c r="H398" s="13">
        <v>2226.939619682415</v>
      </c>
      <c r="I398" s="11">
        <v>2</v>
      </c>
    </row>
    <row r="399" spans="1:9" x14ac:dyDescent="0.3">
      <c r="A399" s="11">
        <v>92128</v>
      </c>
      <c r="B399" s="12">
        <v>182599</v>
      </c>
      <c r="C399" s="12">
        <v>7474</v>
      </c>
      <c r="D399" s="40">
        <v>15733578</v>
      </c>
      <c r="E399" s="13">
        <v>2105.1081081081079</v>
      </c>
      <c r="F399" s="21">
        <f t="shared" si="6"/>
        <v>1</v>
      </c>
      <c r="G399" s="13">
        <v>2211.0880926863802</v>
      </c>
      <c r="H399" s="13">
        <v>2105.1081081081079</v>
      </c>
      <c r="I399" s="11">
        <v>1</v>
      </c>
    </row>
    <row r="400" spans="1:9" x14ac:dyDescent="0.3">
      <c r="A400" s="11">
        <v>92129</v>
      </c>
      <c r="B400" s="12">
        <v>199090</v>
      </c>
      <c r="C400" s="12">
        <v>8011</v>
      </c>
      <c r="D400" s="40">
        <v>17762976</v>
      </c>
      <c r="E400" s="13">
        <v>2217.3231806266385</v>
      </c>
      <c r="F400" s="21">
        <f t="shared" si="6"/>
        <v>1</v>
      </c>
      <c r="G400" s="13">
        <v>2211.0880926863802</v>
      </c>
      <c r="H400" s="13">
        <v>2217.3231806266385</v>
      </c>
      <c r="I400" s="11">
        <v>2</v>
      </c>
    </row>
    <row r="401" spans="1:9" x14ac:dyDescent="0.3">
      <c r="A401" s="8">
        <v>92130</v>
      </c>
      <c r="B401" s="9">
        <v>179112</v>
      </c>
      <c r="C401" s="9">
        <v>7608</v>
      </c>
      <c r="D401" s="41">
        <v>16463386</v>
      </c>
      <c r="E401" s="10">
        <v>2163.9571503680336</v>
      </c>
      <c r="F401" s="16">
        <f t="shared" si="6"/>
        <v>1</v>
      </c>
      <c r="G401" s="10">
        <v>2211.0880926863802</v>
      </c>
      <c r="H401" s="10">
        <v>2163.9571503680336</v>
      </c>
      <c r="I401" s="8">
        <v>1</v>
      </c>
    </row>
    <row r="402" spans="1:9" x14ac:dyDescent="0.3">
      <c r="A402" s="17">
        <v>92131</v>
      </c>
      <c r="B402" s="18">
        <v>135942</v>
      </c>
      <c r="C402" s="18">
        <v>5004</v>
      </c>
      <c r="D402" s="39">
        <v>10863744</v>
      </c>
      <c r="E402" s="19">
        <v>2171.0119904076737</v>
      </c>
      <c r="F402" s="20">
        <f t="shared" si="6"/>
        <v>1</v>
      </c>
      <c r="G402" s="19">
        <v>2211.0880926863802</v>
      </c>
      <c r="H402" s="19">
        <v>2171.0119904076737</v>
      </c>
      <c r="I402" s="17">
        <v>1</v>
      </c>
    </row>
    <row r="403" spans="1:9" x14ac:dyDescent="0.3">
      <c r="A403" s="11">
        <v>92134</v>
      </c>
      <c r="B403" s="12">
        <v>1052</v>
      </c>
      <c r="C403" s="12">
        <v>74</v>
      </c>
      <c r="D403" s="40">
        <v>164390</v>
      </c>
      <c r="E403" s="13">
        <v>2221.4864864864867</v>
      </c>
      <c r="F403" s="21">
        <f t="shared" si="6"/>
        <v>0.58804284922390182</v>
      </c>
      <c r="G403" s="13">
        <v>2350.124468684844</v>
      </c>
      <c r="H403" s="13">
        <v>2274.4798231145082</v>
      </c>
      <c r="I403" s="11">
        <v>3</v>
      </c>
    </row>
    <row r="404" spans="1:9" x14ac:dyDescent="0.3">
      <c r="A404" s="11">
        <v>92135</v>
      </c>
      <c r="B404" s="12">
        <v>3941</v>
      </c>
      <c r="C404" s="12">
        <v>442</v>
      </c>
      <c r="D404" s="40">
        <v>1100825</v>
      </c>
      <c r="E404" s="13">
        <v>2490.5542986425339</v>
      </c>
      <c r="F404" s="21">
        <f t="shared" si="6"/>
        <v>1</v>
      </c>
      <c r="G404" s="13">
        <v>2500.4278086324521</v>
      </c>
      <c r="H404" s="13">
        <v>2490.5542986425339</v>
      </c>
      <c r="I404" s="11">
        <v>15</v>
      </c>
    </row>
    <row r="405" spans="1:9" x14ac:dyDescent="0.3">
      <c r="A405" s="11">
        <v>92136</v>
      </c>
      <c r="B405" s="12">
        <v>9210</v>
      </c>
      <c r="C405" s="12">
        <v>607</v>
      </c>
      <c r="D405" s="40">
        <v>1504225</v>
      </c>
      <c r="E405" s="13">
        <v>2478.1301482701811</v>
      </c>
      <c r="F405" s="21">
        <f t="shared" si="6"/>
        <v>1</v>
      </c>
      <c r="G405" s="13">
        <v>2481.3343616857942</v>
      </c>
      <c r="H405" s="13">
        <v>2478.1301482701811</v>
      </c>
      <c r="I405" s="11">
        <v>14</v>
      </c>
    </row>
    <row r="406" spans="1:9" x14ac:dyDescent="0.3">
      <c r="A406" s="8">
        <v>92139</v>
      </c>
      <c r="B406" s="9">
        <v>118247</v>
      </c>
      <c r="C406" s="9">
        <v>4461</v>
      </c>
      <c r="D406" s="41">
        <v>9732243</v>
      </c>
      <c r="E406" s="10">
        <v>2181.628110289173</v>
      </c>
      <c r="F406" s="16">
        <f t="shared" si="6"/>
        <v>1</v>
      </c>
      <c r="G406" s="10">
        <v>2258.2800511256528</v>
      </c>
      <c r="H406" s="10">
        <v>2181.628110289173</v>
      </c>
      <c r="I406" s="8">
        <v>1</v>
      </c>
    </row>
    <row r="407" spans="1:9" x14ac:dyDescent="0.3">
      <c r="A407" s="17">
        <v>92140</v>
      </c>
      <c r="B407" s="18">
        <v>1179</v>
      </c>
      <c r="C407" s="18">
        <v>78</v>
      </c>
      <c r="D407" s="39">
        <v>205096</v>
      </c>
      <c r="E407" s="19">
        <v>2629.4358974358975</v>
      </c>
      <c r="F407" s="20">
        <f t="shared" si="6"/>
        <v>0.60372674390688641</v>
      </c>
      <c r="G407" s="19">
        <v>2287.9974434389142</v>
      </c>
      <c r="H407" s="19">
        <v>2494.1329695151144</v>
      </c>
      <c r="I407" s="17">
        <v>16</v>
      </c>
    </row>
    <row r="408" spans="1:9" x14ac:dyDescent="0.3">
      <c r="A408" s="11">
        <v>92145</v>
      </c>
      <c r="B408" s="12">
        <v>7585</v>
      </c>
      <c r="C408" s="12">
        <v>557</v>
      </c>
      <c r="D408" s="40">
        <v>1503824</v>
      </c>
      <c r="E408" s="13">
        <v>2699.86355475763</v>
      </c>
      <c r="F408" s="21">
        <f t="shared" si="6"/>
        <v>1</v>
      </c>
      <c r="G408" s="13">
        <v>2476.0652827024855</v>
      </c>
      <c r="H408" s="13">
        <v>2699.86355475763</v>
      </c>
      <c r="I408" s="11">
        <v>20</v>
      </c>
    </row>
    <row r="409" spans="1:9" x14ac:dyDescent="0.3">
      <c r="A409" s="11">
        <v>92152</v>
      </c>
      <c r="B409" s="12">
        <v>43</v>
      </c>
      <c r="C409" s="12">
        <v>3</v>
      </c>
      <c r="D409" s="40">
        <v>5329</v>
      </c>
      <c r="E409" s="13">
        <v>1776.3333333333333</v>
      </c>
      <c r="F409" s="21">
        <f t="shared" si="6"/>
        <v>0.11840055569457876</v>
      </c>
      <c r="G409" s="13">
        <v>2211.0880926863802</v>
      </c>
      <c r="H409" s="13">
        <v>2159.6128875881168</v>
      </c>
      <c r="I409" s="11">
        <v>1</v>
      </c>
    </row>
    <row r="410" spans="1:9" x14ac:dyDescent="0.3">
      <c r="A410" s="11">
        <v>92154</v>
      </c>
      <c r="B410" s="12">
        <v>271561</v>
      </c>
      <c r="C410" s="12">
        <v>8659</v>
      </c>
      <c r="D410" s="40">
        <v>18786000</v>
      </c>
      <c r="E410" s="13">
        <v>2169.5345882896409</v>
      </c>
      <c r="F410" s="21">
        <f t="shared" si="6"/>
        <v>1</v>
      </c>
      <c r="G410" s="13">
        <v>2258.2800511256528</v>
      </c>
      <c r="H410" s="13">
        <v>2169.5345882896409</v>
      </c>
      <c r="I410" s="11">
        <v>1</v>
      </c>
    </row>
    <row r="411" spans="1:9" x14ac:dyDescent="0.3">
      <c r="A411" s="8">
        <v>92155</v>
      </c>
      <c r="B411" s="9">
        <v>2591</v>
      </c>
      <c r="C411" s="9">
        <v>157</v>
      </c>
      <c r="D411" s="41">
        <v>373408</v>
      </c>
      <c r="E411" s="10">
        <v>2378.3949044585988</v>
      </c>
      <c r="F411" s="16">
        <f t="shared" si="6"/>
        <v>0.85653071154108895</v>
      </c>
      <c r="G411" s="10">
        <v>2500.4278086324521</v>
      </c>
      <c r="H411" s="10">
        <v>2395.9028783889962</v>
      </c>
      <c r="I411" s="8">
        <v>9</v>
      </c>
    </row>
    <row r="412" spans="1:9" x14ac:dyDescent="0.3">
      <c r="A412" s="17">
        <v>92173</v>
      </c>
      <c r="B412" s="18">
        <v>114974</v>
      </c>
      <c r="C412" s="18">
        <v>3017</v>
      </c>
      <c r="D412" s="39">
        <v>6451536</v>
      </c>
      <c r="E412" s="19">
        <v>2138.3944315545245</v>
      </c>
      <c r="F412" s="20">
        <f t="shared" si="6"/>
        <v>1</v>
      </c>
      <c r="G412" s="19">
        <v>2287.9974434389142</v>
      </c>
      <c r="H412" s="19">
        <v>2138.3944315545245</v>
      </c>
      <c r="I412" s="17">
        <v>1</v>
      </c>
    </row>
    <row r="413" spans="1:9" x14ac:dyDescent="0.3">
      <c r="A413" s="11">
        <v>92201</v>
      </c>
      <c r="B413" s="12">
        <v>165568</v>
      </c>
      <c r="C413" s="12">
        <v>4861</v>
      </c>
      <c r="D413" s="40">
        <v>11788134</v>
      </c>
      <c r="E413" s="13">
        <v>2425.0429952684631</v>
      </c>
      <c r="F413" s="21">
        <f t="shared" si="6"/>
        <v>1</v>
      </c>
      <c r="G413" s="13">
        <v>2408.0129688642774</v>
      </c>
      <c r="H413" s="13">
        <v>2425.0429952684631</v>
      </c>
      <c r="I413" s="11">
        <v>11</v>
      </c>
    </row>
    <row r="414" spans="1:9" x14ac:dyDescent="0.3">
      <c r="A414" s="11">
        <v>92203</v>
      </c>
      <c r="B414" s="12">
        <v>69042</v>
      </c>
      <c r="C414" s="12">
        <v>2125</v>
      </c>
      <c r="D414" s="40">
        <v>4962468</v>
      </c>
      <c r="E414" s="13">
        <v>2335.2790588235293</v>
      </c>
      <c r="F414" s="21">
        <f t="shared" si="6"/>
        <v>1</v>
      </c>
      <c r="G414" s="13">
        <v>2437.3485906812393</v>
      </c>
      <c r="H414" s="13">
        <v>2335.2790588235293</v>
      </c>
      <c r="I414" s="11">
        <v>5</v>
      </c>
    </row>
    <row r="415" spans="1:9" x14ac:dyDescent="0.3">
      <c r="A415" s="11">
        <v>92210</v>
      </c>
      <c r="B415" s="12">
        <v>21211</v>
      </c>
      <c r="C415" s="12">
        <v>616</v>
      </c>
      <c r="D415" s="40">
        <v>1385461</v>
      </c>
      <c r="E415" s="13">
        <v>2249.125</v>
      </c>
      <c r="F415" s="21">
        <f t="shared" si="6"/>
        <v>1</v>
      </c>
      <c r="G415" s="13">
        <v>2355.0883184373811</v>
      </c>
      <c r="H415" s="13">
        <v>2249.125</v>
      </c>
      <c r="I415" s="11">
        <v>2</v>
      </c>
    </row>
    <row r="416" spans="1:9" x14ac:dyDescent="0.3">
      <c r="A416" s="8">
        <v>92211</v>
      </c>
      <c r="B416" s="9">
        <v>91630</v>
      </c>
      <c r="C416" s="9">
        <v>3081</v>
      </c>
      <c r="D416" s="41">
        <v>6703034</v>
      </c>
      <c r="E416" s="10">
        <v>2175.6033755274261</v>
      </c>
      <c r="F416" s="16">
        <f t="shared" si="6"/>
        <v>1</v>
      </c>
      <c r="G416" s="10">
        <v>2258.2800511256528</v>
      </c>
      <c r="H416" s="10">
        <v>2175.6033755274261</v>
      </c>
      <c r="I416" s="8">
        <v>1</v>
      </c>
    </row>
    <row r="417" spans="1:9" x14ac:dyDescent="0.3">
      <c r="A417" s="17">
        <v>92220</v>
      </c>
      <c r="B417" s="18">
        <v>102851</v>
      </c>
      <c r="C417" s="18">
        <v>3020</v>
      </c>
      <c r="D417" s="39">
        <v>6697162</v>
      </c>
      <c r="E417" s="19">
        <v>2217.6033112582782</v>
      </c>
      <c r="F417" s="20">
        <f t="shared" si="6"/>
        <v>1</v>
      </c>
      <c r="G417" s="19">
        <v>2258.2800511256528</v>
      </c>
      <c r="H417" s="19">
        <v>2217.6033112582782</v>
      </c>
      <c r="I417" s="17">
        <v>2</v>
      </c>
    </row>
    <row r="418" spans="1:9" x14ac:dyDescent="0.3">
      <c r="A418" s="11">
        <v>92222</v>
      </c>
      <c r="B418" s="12">
        <v>6213</v>
      </c>
      <c r="C418" s="12">
        <v>322</v>
      </c>
      <c r="D418" s="40">
        <v>857083</v>
      </c>
      <c r="E418" s="13">
        <v>2661.7484472049691</v>
      </c>
      <c r="F418" s="21">
        <f t="shared" si="6"/>
        <v>1</v>
      </c>
      <c r="G418" s="13">
        <v>2355.0883184373811</v>
      </c>
      <c r="H418" s="13">
        <v>2661.7484472049691</v>
      </c>
      <c r="I418" s="11">
        <v>20</v>
      </c>
    </row>
    <row r="419" spans="1:9" x14ac:dyDescent="0.3">
      <c r="A419" s="11">
        <v>92223</v>
      </c>
      <c r="B419" s="12">
        <v>140985</v>
      </c>
      <c r="C419" s="12">
        <v>4427</v>
      </c>
      <c r="D419" s="40">
        <v>10446745</v>
      </c>
      <c r="E419" s="13">
        <v>2359.7797605601986</v>
      </c>
      <c r="F419" s="21">
        <f t="shared" si="6"/>
        <v>1</v>
      </c>
      <c r="G419" s="13">
        <v>2258.2800511256528</v>
      </c>
      <c r="H419" s="13">
        <v>2359.7797605601986</v>
      </c>
      <c r="I419" s="11">
        <v>7</v>
      </c>
    </row>
    <row r="420" spans="1:9" x14ac:dyDescent="0.3">
      <c r="A420" s="11">
        <v>92225</v>
      </c>
      <c r="B420" s="12">
        <v>52696</v>
      </c>
      <c r="C420" s="12">
        <v>1129</v>
      </c>
      <c r="D420" s="40">
        <v>2628846</v>
      </c>
      <c r="E420" s="13">
        <v>2328.472984942427</v>
      </c>
      <c r="F420" s="21">
        <f t="shared" si="6"/>
        <v>1</v>
      </c>
      <c r="G420" s="13">
        <v>2287.9974434389142</v>
      </c>
      <c r="H420" s="13">
        <v>2328.472984942427</v>
      </c>
      <c r="I420" s="11">
        <v>5</v>
      </c>
    </row>
    <row r="421" spans="1:9" x14ac:dyDescent="0.3">
      <c r="A421" s="8">
        <v>92227</v>
      </c>
      <c r="B421" s="9">
        <v>74777</v>
      </c>
      <c r="C421" s="9">
        <v>1693</v>
      </c>
      <c r="D421" s="41">
        <v>4016582</v>
      </c>
      <c r="E421" s="10">
        <v>2372.4642646190196</v>
      </c>
      <c r="F421" s="16">
        <f t="shared" si="6"/>
        <v>1</v>
      </c>
      <c r="G421" s="10">
        <v>2437.3485906812393</v>
      </c>
      <c r="H421" s="10">
        <v>2372.4642646190196</v>
      </c>
      <c r="I421" s="8">
        <v>7</v>
      </c>
    </row>
    <row r="422" spans="1:9" x14ac:dyDescent="0.3">
      <c r="A422" s="17">
        <v>92230</v>
      </c>
      <c r="B422" s="18">
        <v>6571</v>
      </c>
      <c r="C422" s="18">
        <v>204</v>
      </c>
      <c r="D422" s="39">
        <v>465970</v>
      </c>
      <c r="E422" s="19">
        <v>2284.1666666666665</v>
      </c>
      <c r="F422" s="20">
        <f t="shared" si="6"/>
        <v>0.97635599452114963</v>
      </c>
      <c r="G422" s="19">
        <v>2379.2677131157711</v>
      </c>
      <c r="H422" s="19">
        <v>2286.4152363299536</v>
      </c>
      <c r="I422" s="17">
        <v>3</v>
      </c>
    </row>
    <row r="423" spans="1:9" x14ac:dyDescent="0.3">
      <c r="A423" s="11">
        <v>92231</v>
      </c>
      <c r="B423" s="12">
        <v>138715</v>
      </c>
      <c r="C423" s="12">
        <v>2444</v>
      </c>
      <c r="D423" s="40">
        <v>5925114</v>
      </c>
      <c r="E423" s="13">
        <v>2424.3510638297871</v>
      </c>
      <c r="F423" s="21">
        <f t="shared" si="6"/>
        <v>1</v>
      </c>
      <c r="G423" s="13">
        <v>2379.2677131157711</v>
      </c>
      <c r="H423" s="13">
        <v>2424.3510638297871</v>
      </c>
      <c r="I423" s="11">
        <v>11</v>
      </c>
    </row>
    <row r="424" spans="1:9" x14ac:dyDescent="0.3">
      <c r="A424" s="11">
        <v>92233</v>
      </c>
      <c r="B424" s="12">
        <v>17554</v>
      </c>
      <c r="C424" s="12">
        <v>506</v>
      </c>
      <c r="D424" s="40">
        <v>1162980</v>
      </c>
      <c r="E424" s="13">
        <v>2298.379446640316</v>
      </c>
      <c r="F424" s="21">
        <f t="shared" si="6"/>
        <v>1</v>
      </c>
      <c r="G424" s="13">
        <v>2408.0129688642774</v>
      </c>
      <c r="H424" s="13">
        <v>2298.379446640316</v>
      </c>
      <c r="I424" s="11">
        <v>4</v>
      </c>
    </row>
    <row r="425" spans="1:9" x14ac:dyDescent="0.3">
      <c r="A425" s="11">
        <v>92234</v>
      </c>
      <c r="B425" s="12">
        <v>143988</v>
      </c>
      <c r="C425" s="12">
        <v>4413</v>
      </c>
      <c r="D425" s="40">
        <v>10618277</v>
      </c>
      <c r="E425" s="13">
        <v>2406.1357353274416</v>
      </c>
      <c r="F425" s="21">
        <f t="shared" si="6"/>
        <v>1</v>
      </c>
      <c r="G425" s="13">
        <v>2429.2726203363936</v>
      </c>
      <c r="H425" s="13">
        <v>2406.1357353274416</v>
      </c>
      <c r="I425" s="11">
        <v>9</v>
      </c>
    </row>
    <row r="426" spans="1:9" x14ac:dyDescent="0.3">
      <c r="A426" s="8">
        <v>92236</v>
      </c>
      <c r="B426" s="9">
        <v>89084</v>
      </c>
      <c r="C426" s="9">
        <v>2246</v>
      </c>
      <c r="D426" s="41">
        <v>5629546</v>
      </c>
      <c r="E426" s="10">
        <v>2506.4764024933215</v>
      </c>
      <c r="F426" s="16">
        <f t="shared" si="6"/>
        <v>1</v>
      </c>
      <c r="G426" s="10">
        <v>2538.3099718507369</v>
      </c>
      <c r="H426" s="10">
        <v>2506.4764024933215</v>
      </c>
      <c r="I426" s="8">
        <v>16</v>
      </c>
    </row>
    <row r="427" spans="1:9" x14ac:dyDescent="0.3">
      <c r="A427" s="17">
        <v>92239</v>
      </c>
      <c r="B427" s="18">
        <v>1011</v>
      </c>
      <c r="C427" s="18">
        <v>19</v>
      </c>
      <c r="D427" s="39">
        <v>36216</v>
      </c>
      <c r="E427" s="19">
        <v>1906.1052631578948</v>
      </c>
      <c r="F427" s="20">
        <f t="shared" si="6"/>
        <v>0.29796819751270764</v>
      </c>
      <c r="G427" s="19">
        <v>2350.124468684844</v>
      </c>
      <c r="H427" s="19">
        <v>2217.8208663529545</v>
      </c>
      <c r="I427" s="17">
        <v>2</v>
      </c>
    </row>
    <row r="428" spans="1:9" x14ac:dyDescent="0.3">
      <c r="A428" s="11">
        <v>92240</v>
      </c>
      <c r="B428" s="12">
        <v>86025</v>
      </c>
      <c r="C428" s="12">
        <v>2723</v>
      </c>
      <c r="D428" s="40">
        <v>6552571</v>
      </c>
      <c r="E428" s="13">
        <v>2406.3793609988984</v>
      </c>
      <c r="F428" s="21">
        <f t="shared" si="6"/>
        <v>1</v>
      </c>
      <c r="G428" s="13">
        <v>2466.2703432466774</v>
      </c>
      <c r="H428" s="13">
        <v>2406.3793609988984</v>
      </c>
      <c r="I428" s="11">
        <v>9</v>
      </c>
    </row>
    <row r="429" spans="1:9" x14ac:dyDescent="0.3">
      <c r="A429" s="11">
        <v>92241</v>
      </c>
      <c r="B429" s="12">
        <v>21481</v>
      </c>
      <c r="C429" s="12">
        <v>641</v>
      </c>
      <c r="D429" s="40">
        <v>1487245</v>
      </c>
      <c r="E429" s="13">
        <v>2320.1950078003119</v>
      </c>
      <c r="F429" s="21">
        <f t="shared" si="6"/>
        <v>1</v>
      </c>
      <c r="G429" s="13">
        <v>2287.9974434389142</v>
      </c>
      <c r="H429" s="13">
        <v>2320.1950078003119</v>
      </c>
      <c r="I429" s="11">
        <v>5</v>
      </c>
    </row>
    <row r="430" spans="1:9" x14ac:dyDescent="0.3">
      <c r="A430" s="11">
        <v>92242</v>
      </c>
      <c r="B430" s="12">
        <v>8096</v>
      </c>
      <c r="C430" s="12">
        <v>239</v>
      </c>
      <c r="D430" s="40">
        <v>581836</v>
      </c>
      <c r="E430" s="13">
        <v>2434.460251046025</v>
      </c>
      <c r="F430" s="21">
        <f t="shared" si="6"/>
        <v>1</v>
      </c>
      <c r="G430" s="13">
        <v>2287.9974434389142</v>
      </c>
      <c r="H430" s="13">
        <v>2434.460251046025</v>
      </c>
      <c r="I430" s="11">
        <v>11</v>
      </c>
    </row>
    <row r="431" spans="1:9" x14ac:dyDescent="0.3">
      <c r="A431" s="8">
        <v>92243</v>
      </c>
      <c r="B431" s="9">
        <v>148208</v>
      </c>
      <c r="C431" s="9">
        <v>3810</v>
      </c>
      <c r="D431" s="41">
        <v>9085300</v>
      </c>
      <c r="E431" s="10">
        <v>2384.5931758530182</v>
      </c>
      <c r="F431" s="16">
        <f t="shared" si="6"/>
        <v>1</v>
      </c>
      <c r="G431" s="10">
        <v>2329.3898899563665</v>
      </c>
      <c r="H431" s="10">
        <v>2384.5931758530182</v>
      </c>
      <c r="I431" s="8">
        <v>8</v>
      </c>
    </row>
    <row r="432" spans="1:9" x14ac:dyDescent="0.3">
      <c r="A432" s="17">
        <v>92249</v>
      </c>
      <c r="B432" s="18">
        <v>20075</v>
      </c>
      <c r="C432" s="18">
        <v>410</v>
      </c>
      <c r="D432" s="39">
        <v>1017970</v>
      </c>
      <c r="E432" s="19">
        <v>2482.8536585365855</v>
      </c>
      <c r="F432" s="20">
        <f t="shared" si="6"/>
        <v>1</v>
      </c>
      <c r="G432" s="19">
        <v>2379.2677131157711</v>
      </c>
      <c r="H432" s="19">
        <v>2482.8536585365855</v>
      </c>
      <c r="I432" s="17">
        <v>15</v>
      </c>
    </row>
    <row r="433" spans="1:9" x14ac:dyDescent="0.3">
      <c r="A433" s="11">
        <v>92250</v>
      </c>
      <c r="B433" s="12">
        <v>27812</v>
      </c>
      <c r="C433" s="12">
        <v>550</v>
      </c>
      <c r="D433" s="40">
        <v>1303792</v>
      </c>
      <c r="E433" s="13">
        <v>2370.5309090909091</v>
      </c>
      <c r="F433" s="21">
        <f t="shared" si="6"/>
        <v>1</v>
      </c>
      <c r="G433" s="13">
        <v>2476.0652827024855</v>
      </c>
      <c r="H433" s="13">
        <v>2370.5309090909091</v>
      </c>
      <c r="I433" s="11">
        <v>7</v>
      </c>
    </row>
    <row r="434" spans="1:9" x14ac:dyDescent="0.3">
      <c r="A434" s="11">
        <v>92251</v>
      </c>
      <c r="B434" s="12">
        <v>55925</v>
      </c>
      <c r="C434" s="12">
        <v>1269</v>
      </c>
      <c r="D434" s="40">
        <v>3085240</v>
      </c>
      <c r="E434" s="13">
        <v>2431.2371946414501</v>
      </c>
      <c r="F434" s="21">
        <f t="shared" si="6"/>
        <v>1</v>
      </c>
      <c r="G434" s="13">
        <v>2437.3485906812393</v>
      </c>
      <c r="H434" s="13">
        <v>2431.2371946414501</v>
      </c>
      <c r="I434" s="11">
        <v>11</v>
      </c>
    </row>
    <row r="435" spans="1:9" x14ac:dyDescent="0.3">
      <c r="A435" s="11">
        <v>92252</v>
      </c>
      <c r="B435" s="12">
        <v>32679</v>
      </c>
      <c r="C435" s="12">
        <v>839</v>
      </c>
      <c r="D435" s="40">
        <v>2029990</v>
      </c>
      <c r="E435" s="13">
        <v>2419.5351609058403</v>
      </c>
      <c r="F435" s="21">
        <f t="shared" si="6"/>
        <v>1</v>
      </c>
      <c r="G435" s="13">
        <v>2481.3343616857942</v>
      </c>
      <c r="H435" s="13">
        <v>2419.5351609058403</v>
      </c>
      <c r="I435" s="11">
        <v>10</v>
      </c>
    </row>
    <row r="436" spans="1:9" x14ac:dyDescent="0.3">
      <c r="A436" s="8">
        <v>92253</v>
      </c>
      <c r="B436" s="9">
        <v>130276</v>
      </c>
      <c r="C436" s="9">
        <v>4058</v>
      </c>
      <c r="D436" s="41">
        <v>9417539</v>
      </c>
      <c r="E436" s="10">
        <v>2320.7341054706753</v>
      </c>
      <c r="F436" s="16">
        <f t="shared" si="6"/>
        <v>1</v>
      </c>
      <c r="G436" s="10">
        <v>2336.84979659174</v>
      </c>
      <c r="H436" s="10">
        <v>2320.7341054706753</v>
      </c>
      <c r="I436" s="8">
        <v>5</v>
      </c>
    </row>
    <row r="437" spans="1:9" x14ac:dyDescent="0.3">
      <c r="A437" s="17">
        <v>92254</v>
      </c>
      <c r="B437" s="18">
        <v>27807</v>
      </c>
      <c r="C437" s="18">
        <v>547</v>
      </c>
      <c r="D437" s="39">
        <v>1403388</v>
      </c>
      <c r="E437" s="19">
        <v>2565.6087751371115</v>
      </c>
      <c r="F437" s="20">
        <f t="shared" si="6"/>
        <v>1</v>
      </c>
      <c r="G437" s="19">
        <v>2538.3099718507369</v>
      </c>
      <c r="H437" s="19">
        <v>2565.6087751371115</v>
      </c>
      <c r="I437" s="17">
        <v>19</v>
      </c>
    </row>
    <row r="438" spans="1:9" x14ac:dyDescent="0.3">
      <c r="A438" s="11">
        <v>92256</v>
      </c>
      <c r="B438" s="12">
        <v>14135</v>
      </c>
      <c r="C438" s="12">
        <v>392</v>
      </c>
      <c r="D438" s="40">
        <v>967132</v>
      </c>
      <c r="E438" s="13">
        <v>2467.1734693877552</v>
      </c>
      <c r="F438" s="21">
        <f t="shared" si="6"/>
        <v>1</v>
      </c>
      <c r="G438" s="13">
        <v>2437.3485906812393</v>
      </c>
      <c r="H438" s="13">
        <v>2467.1734693877552</v>
      </c>
      <c r="I438" s="11">
        <v>14</v>
      </c>
    </row>
    <row r="439" spans="1:9" x14ac:dyDescent="0.3">
      <c r="A439" s="11">
        <v>92257</v>
      </c>
      <c r="B439" s="12">
        <v>8204</v>
      </c>
      <c r="C439" s="12">
        <v>176</v>
      </c>
      <c r="D439" s="40">
        <v>404240</v>
      </c>
      <c r="E439" s="13">
        <v>2296.818181818182</v>
      </c>
      <c r="F439" s="21">
        <f t="shared" si="6"/>
        <v>0.90687921276323014</v>
      </c>
      <c r="G439" s="13">
        <v>2355.0883184373811</v>
      </c>
      <c r="H439" s="13">
        <v>2302.2443428125562</v>
      </c>
      <c r="I439" s="11">
        <v>4</v>
      </c>
    </row>
    <row r="440" spans="1:9" x14ac:dyDescent="0.3">
      <c r="A440" s="11">
        <v>92258</v>
      </c>
      <c r="B440" s="12">
        <v>1789</v>
      </c>
      <c r="C440" s="12">
        <v>62</v>
      </c>
      <c r="D440" s="40">
        <v>171825</v>
      </c>
      <c r="E440" s="13">
        <v>2771.3709677419356</v>
      </c>
      <c r="F440" s="21">
        <f t="shared" si="6"/>
        <v>0.53825609719558609</v>
      </c>
      <c r="G440" s="13">
        <v>2466.2703432466774</v>
      </c>
      <c r="H440" s="13">
        <v>2630.4926146394309</v>
      </c>
      <c r="I440" s="11">
        <v>20</v>
      </c>
    </row>
    <row r="441" spans="1:9" x14ac:dyDescent="0.3">
      <c r="A441" s="8">
        <v>92259</v>
      </c>
      <c r="B441" s="9">
        <v>2018</v>
      </c>
      <c r="C441" s="9">
        <v>40</v>
      </c>
      <c r="D441" s="41">
        <v>96592</v>
      </c>
      <c r="E441" s="10">
        <v>2414.8000000000002</v>
      </c>
      <c r="F441" s="16">
        <f t="shared" si="6"/>
        <v>0.43233770116711689</v>
      </c>
      <c r="G441" s="10">
        <v>2379.2677131157711</v>
      </c>
      <c r="H441" s="10">
        <v>2394.6296603445094</v>
      </c>
      <c r="I441" s="8">
        <v>9</v>
      </c>
    </row>
    <row r="442" spans="1:9" x14ac:dyDescent="0.3">
      <c r="A442" s="17">
        <v>92260</v>
      </c>
      <c r="B442" s="18">
        <v>111484</v>
      </c>
      <c r="C442" s="18">
        <v>3760</v>
      </c>
      <c r="D442" s="39">
        <v>8509964</v>
      </c>
      <c r="E442" s="19">
        <v>2263.2882978723405</v>
      </c>
      <c r="F442" s="20">
        <f t="shared" si="6"/>
        <v>1</v>
      </c>
      <c r="G442" s="19">
        <v>2329.3898899563665</v>
      </c>
      <c r="H442" s="19">
        <v>2263.2882978723405</v>
      </c>
      <c r="I442" s="17">
        <v>2</v>
      </c>
    </row>
    <row r="443" spans="1:9" x14ac:dyDescent="0.3">
      <c r="A443" s="11">
        <v>92262</v>
      </c>
      <c r="B443" s="12">
        <v>89347</v>
      </c>
      <c r="C443" s="12">
        <v>3032</v>
      </c>
      <c r="D443" s="40">
        <v>7565243</v>
      </c>
      <c r="E443" s="13">
        <v>2495.1329155672825</v>
      </c>
      <c r="F443" s="21">
        <f t="shared" si="6"/>
        <v>1</v>
      </c>
      <c r="G443" s="13">
        <v>2481.3343616857942</v>
      </c>
      <c r="H443" s="13">
        <v>2495.1329155672825</v>
      </c>
      <c r="I443" s="11">
        <v>16</v>
      </c>
    </row>
    <row r="444" spans="1:9" x14ac:dyDescent="0.3">
      <c r="A444" s="11">
        <v>92264</v>
      </c>
      <c r="B444" s="12">
        <v>72117</v>
      </c>
      <c r="C444" s="12">
        <v>2305</v>
      </c>
      <c r="D444" s="40">
        <v>5408352</v>
      </c>
      <c r="E444" s="13">
        <v>2346.3566160520609</v>
      </c>
      <c r="F444" s="21">
        <f t="shared" si="6"/>
        <v>1</v>
      </c>
      <c r="G444" s="13">
        <v>2437.3485906812393</v>
      </c>
      <c r="H444" s="13">
        <v>2346.3566160520609</v>
      </c>
      <c r="I444" s="11">
        <v>6</v>
      </c>
    </row>
    <row r="445" spans="1:9" x14ac:dyDescent="0.3">
      <c r="A445" s="11">
        <v>92266</v>
      </c>
      <c r="B445" s="12">
        <v>1602</v>
      </c>
      <c r="C445" s="12">
        <v>24</v>
      </c>
      <c r="D445" s="40">
        <v>51299</v>
      </c>
      <c r="E445" s="13">
        <v>2137.4583333333335</v>
      </c>
      <c r="F445" s="21">
        <f t="shared" si="6"/>
        <v>0.33488734331156855</v>
      </c>
      <c r="G445" s="13">
        <v>2336.84979659174</v>
      </c>
      <c r="H445" s="13">
        <v>2270.0761191821257</v>
      </c>
      <c r="I445" s="11">
        <v>3</v>
      </c>
    </row>
    <row r="446" spans="1:9" x14ac:dyDescent="0.3">
      <c r="A446" s="8">
        <v>92267</v>
      </c>
      <c r="B446" s="9">
        <v>426</v>
      </c>
      <c r="C446" s="9">
        <v>9</v>
      </c>
      <c r="D446" s="41">
        <v>16360</v>
      </c>
      <c r="E446" s="10">
        <v>1817.7777777777778</v>
      </c>
      <c r="F446" s="16">
        <f t="shared" si="6"/>
        <v>0.20507577810739896</v>
      </c>
      <c r="G446" s="10">
        <v>2258.2800511256528</v>
      </c>
      <c r="H446" s="10">
        <v>2167.9437046607591</v>
      </c>
      <c r="I446" s="8">
        <v>1</v>
      </c>
    </row>
    <row r="447" spans="1:9" x14ac:dyDescent="0.3">
      <c r="A447" s="17">
        <v>92268</v>
      </c>
      <c r="B447" s="18">
        <v>2922</v>
      </c>
      <c r="C447" s="18">
        <v>51</v>
      </c>
      <c r="D447" s="39">
        <v>106843</v>
      </c>
      <c r="E447" s="19">
        <v>2094.9607843137255</v>
      </c>
      <c r="F447" s="20">
        <f t="shared" si="6"/>
        <v>0.48817799726057481</v>
      </c>
      <c r="G447" s="19">
        <v>2411.8695835124313</v>
      </c>
      <c r="H447" s="19">
        <v>2257.1616806053535</v>
      </c>
      <c r="I447" s="17">
        <v>2</v>
      </c>
    </row>
    <row r="448" spans="1:9" x14ac:dyDescent="0.3">
      <c r="A448" s="11">
        <v>92270</v>
      </c>
      <c r="B448" s="12">
        <v>70853</v>
      </c>
      <c r="C448" s="12">
        <v>2165</v>
      </c>
      <c r="D448" s="40">
        <v>5021570</v>
      </c>
      <c r="E448" s="13">
        <v>2319.4318706697459</v>
      </c>
      <c r="F448" s="21">
        <f t="shared" si="6"/>
        <v>1</v>
      </c>
      <c r="G448" s="13">
        <v>2355.0883184373811</v>
      </c>
      <c r="H448" s="13">
        <v>2319.4318706697459</v>
      </c>
      <c r="I448" s="11">
        <v>5</v>
      </c>
    </row>
    <row r="449" spans="1:9" x14ac:dyDescent="0.3">
      <c r="A449" s="11">
        <v>92273</v>
      </c>
      <c r="B449" s="12">
        <v>4836</v>
      </c>
      <c r="C449" s="12">
        <v>95</v>
      </c>
      <c r="D449" s="40">
        <v>232248</v>
      </c>
      <c r="E449" s="13">
        <v>2444.7157894736843</v>
      </c>
      <c r="F449" s="21">
        <f t="shared" si="6"/>
        <v>0.66627714477149813</v>
      </c>
      <c r="G449" s="13">
        <v>2437.3485906812393</v>
      </c>
      <c r="H449" s="13">
        <v>2442.2571868576333</v>
      </c>
      <c r="I449" s="11">
        <v>12</v>
      </c>
    </row>
    <row r="450" spans="1:9" x14ac:dyDescent="0.3">
      <c r="A450" s="11">
        <v>92274</v>
      </c>
      <c r="B450" s="12">
        <v>42701</v>
      </c>
      <c r="C450" s="12">
        <v>852</v>
      </c>
      <c r="D450" s="40">
        <v>2137845</v>
      </c>
      <c r="E450" s="13">
        <v>2509.2077464788731</v>
      </c>
      <c r="F450" s="21">
        <f t="shared" si="6"/>
        <v>1</v>
      </c>
      <c r="G450" s="13">
        <v>2538.3099718507369</v>
      </c>
      <c r="H450" s="13">
        <v>2509.2077464788731</v>
      </c>
      <c r="I450" s="11">
        <v>16</v>
      </c>
    </row>
    <row r="451" spans="1:9" x14ac:dyDescent="0.3">
      <c r="A451" s="8">
        <v>92275</v>
      </c>
      <c r="B451" s="9">
        <v>5824</v>
      </c>
      <c r="C451" s="9">
        <v>115</v>
      </c>
      <c r="D451" s="41">
        <v>279192</v>
      </c>
      <c r="E451" s="10">
        <v>2427.7565217391302</v>
      </c>
      <c r="F451" s="16">
        <f t="shared" ref="F451:F514" si="7">IF(C451&gt;214,1,SQRT(C451/214))</f>
        <v>0.73306423836529733</v>
      </c>
      <c r="G451" s="10">
        <v>2408.0129688642774</v>
      </c>
      <c r="H451" s="10">
        <v>2422.4862614151061</v>
      </c>
      <c r="I451" s="8">
        <v>10</v>
      </c>
    </row>
    <row r="452" spans="1:9" x14ac:dyDescent="0.3">
      <c r="A452" s="17">
        <v>92276</v>
      </c>
      <c r="B452" s="18">
        <v>23521</v>
      </c>
      <c r="C452" s="18">
        <v>699</v>
      </c>
      <c r="D452" s="39">
        <v>1690648</v>
      </c>
      <c r="E452" s="19">
        <v>2418.6666666666665</v>
      </c>
      <c r="F452" s="20">
        <f t="shared" si="7"/>
        <v>1</v>
      </c>
      <c r="G452" s="19">
        <v>2437.3485906812393</v>
      </c>
      <c r="H452" s="19">
        <v>2418.6666666666665</v>
      </c>
      <c r="I452" s="17">
        <v>10</v>
      </c>
    </row>
    <row r="453" spans="1:9" x14ac:dyDescent="0.3">
      <c r="A453" s="11">
        <v>92277</v>
      </c>
      <c r="B453" s="12">
        <v>70337</v>
      </c>
      <c r="C453" s="12">
        <v>2321</v>
      </c>
      <c r="D453" s="40">
        <v>5938868</v>
      </c>
      <c r="E453" s="13">
        <v>2558.7539853511416</v>
      </c>
      <c r="F453" s="21">
        <f t="shared" si="7"/>
        <v>1</v>
      </c>
      <c r="G453" s="13">
        <v>2517.1573056117486</v>
      </c>
      <c r="H453" s="13">
        <v>2558.7539853511416</v>
      </c>
      <c r="I453" s="11">
        <v>19</v>
      </c>
    </row>
    <row r="454" spans="1:9" x14ac:dyDescent="0.3">
      <c r="A454" s="11">
        <v>92278</v>
      </c>
      <c r="B454" s="12">
        <v>6609</v>
      </c>
      <c r="C454" s="12">
        <v>470</v>
      </c>
      <c r="D454" s="40">
        <v>1280091</v>
      </c>
      <c r="E454" s="13">
        <v>2723.5978723404255</v>
      </c>
      <c r="F454" s="21">
        <f t="shared" si="7"/>
        <v>1</v>
      </c>
      <c r="G454" s="13">
        <v>2538.3099718507369</v>
      </c>
      <c r="H454" s="13">
        <v>2723.5978723404255</v>
      </c>
      <c r="I454" s="11">
        <v>20</v>
      </c>
    </row>
    <row r="455" spans="1:9" x14ac:dyDescent="0.3">
      <c r="A455" s="11">
        <v>92280</v>
      </c>
      <c r="B455" s="12">
        <v>311</v>
      </c>
      <c r="C455" s="12">
        <v>7</v>
      </c>
      <c r="D455" s="40">
        <v>16466</v>
      </c>
      <c r="E455" s="13">
        <v>2352.2857142857142</v>
      </c>
      <c r="F455" s="21">
        <f t="shared" si="7"/>
        <v>0.18085983626508062</v>
      </c>
      <c r="G455" s="13">
        <v>2355.0883184373811</v>
      </c>
      <c r="H455" s="13">
        <v>2354.5814399093947</v>
      </c>
      <c r="I455" s="11">
        <v>6</v>
      </c>
    </row>
    <row r="456" spans="1:9" x14ac:dyDescent="0.3">
      <c r="A456" s="8">
        <v>92281</v>
      </c>
      <c r="B456" s="9">
        <v>7357</v>
      </c>
      <c r="C456" s="9">
        <v>154</v>
      </c>
      <c r="D456" s="41">
        <v>389269</v>
      </c>
      <c r="E456" s="10">
        <v>2527.7207792207791</v>
      </c>
      <c r="F456" s="16">
        <f t="shared" si="7"/>
        <v>0.84830782633681923</v>
      </c>
      <c r="G456" s="10">
        <v>2379.2677131157711</v>
      </c>
      <c r="H456" s="10">
        <v>2505.2016109363467</v>
      </c>
      <c r="I456" s="8">
        <v>16</v>
      </c>
    </row>
    <row r="457" spans="1:9" x14ac:dyDescent="0.3">
      <c r="A457" s="17">
        <v>92282</v>
      </c>
      <c r="B457" s="18">
        <v>3639</v>
      </c>
      <c r="C457" s="18">
        <v>98</v>
      </c>
      <c r="D457" s="39">
        <v>248260</v>
      </c>
      <c r="E457" s="19">
        <v>2533.2653061224491</v>
      </c>
      <c r="F457" s="20">
        <f t="shared" si="7"/>
        <v>0.67671554233196451</v>
      </c>
      <c r="G457" s="19">
        <v>2336.84979659174</v>
      </c>
      <c r="H457" s="19">
        <v>2469.767224646223</v>
      </c>
      <c r="I457" s="17">
        <v>14</v>
      </c>
    </row>
    <row r="458" spans="1:9" x14ac:dyDescent="0.3">
      <c r="A458" s="11">
        <v>92283</v>
      </c>
      <c r="B458" s="12">
        <v>4408</v>
      </c>
      <c r="C458" s="12">
        <v>129</v>
      </c>
      <c r="D458" s="40">
        <v>299108</v>
      </c>
      <c r="E458" s="13">
        <v>2318.6666666666665</v>
      </c>
      <c r="F458" s="21">
        <f t="shared" si="7"/>
        <v>0.77640436521039535</v>
      </c>
      <c r="G458" s="13">
        <v>2355.0883184373811</v>
      </c>
      <c r="H458" s="13">
        <v>2326.8103890144253</v>
      </c>
      <c r="I458" s="11">
        <v>5</v>
      </c>
    </row>
    <row r="459" spans="1:9" x14ac:dyDescent="0.3">
      <c r="A459" s="11">
        <v>92284</v>
      </c>
      <c r="B459" s="12">
        <v>91098</v>
      </c>
      <c r="C459" s="12">
        <v>2428</v>
      </c>
      <c r="D459" s="40">
        <v>5904961</v>
      </c>
      <c r="E459" s="13">
        <v>2432.0267710049425</v>
      </c>
      <c r="F459" s="21">
        <f t="shared" si="7"/>
        <v>1</v>
      </c>
      <c r="G459" s="13">
        <v>2466.2703432466774</v>
      </c>
      <c r="H459" s="13">
        <v>2432.0267710049425</v>
      </c>
      <c r="I459" s="11">
        <v>11</v>
      </c>
    </row>
    <row r="460" spans="1:9" x14ac:dyDescent="0.3">
      <c r="A460" s="11">
        <v>92285</v>
      </c>
      <c r="B460" s="12">
        <v>10010</v>
      </c>
      <c r="C460" s="12">
        <v>184</v>
      </c>
      <c r="D460" s="40">
        <v>430358</v>
      </c>
      <c r="E460" s="13">
        <v>2338.9021739130435</v>
      </c>
      <c r="F460" s="21">
        <f t="shared" si="7"/>
        <v>0.92726106578037104</v>
      </c>
      <c r="G460" s="13">
        <v>2355.0883184373811</v>
      </c>
      <c r="H460" s="13">
        <v>2340.0795368148688</v>
      </c>
      <c r="I460" s="11">
        <v>6</v>
      </c>
    </row>
    <row r="461" spans="1:9" x14ac:dyDescent="0.3">
      <c r="A461" s="8">
        <v>92301</v>
      </c>
      <c r="B461" s="9">
        <v>73137</v>
      </c>
      <c r="C461" s="9">
        <v>2461</v>
      </c>
      <c r="D461" s="41">
        <v>6096321</v>
      </c>
      <c r="E461" s="10">
        <v>2477.1722876879317</v>
      </c>
      <c r="F461" s="16">
        <f t="shared" si="7"/>
        <v>1</v>
      </c>
      <c r="G461" s="10">
        <v>2411.8695835124313</v>
      </c>
      <c r="H461" s="10">
        <v>2477.1722876879317</v>
      </c>
      <c r="I461" s="8">
        <v>14</v>
      </c>
    </row>
    <row r="462" spans="1:9" x14ac:dyDescent="0.3">
      <c r="A462" s="17">
        <v>92304</v>
      </c>
      <c r="B462" s="18">
        <v>330</v>
      </c>
      <c r="C462" s="18">
        <v>13</v>
      </c>
      <c r="D462" s="39">
        <v>35964</v>
      </c>
      <c r="E462" s="19">
        <v>2766.4615384615386</v>
      </c>
      <c r="F462" s="20">
        <f t="shared" si="7"/>
        <v>0.24647041110730081</v>
      </c>
      <c r="G462" s="19">
        <v>2329.3898899563665</v>
      </c>
      <c r="H462" s="19">
        <v>2437.115118846782</v>
      </c>
      <c r="I462" s="17">
        <v>12</v>
      </c>
    </row>
    <row r="463" spans="1:9" x14ac:dyDescent="0.3">
      <c r="A463" s="11">
        <v>92305</v>
      </c>
      <c r="B463" s="12">
        <v>2889</v>
      </c>
      <c r="C463" s="12">
        <v>92</v>
      </c>
      <c r="D463" s="40">
        <v>255471</v>
      </c>
      <c r="E463" s="13">
        <v>2776.858695652174</v>
      </c>
      <c r="F463" s="21">
        <f t="shared" si="7"/>
        <v>0.65567258754356561</v>
      </c>
      <c r="G463" s="13">
        <v>2336.84979659174</v>
      </c>
      <c r="H463" s="13">
        <v>2625.3515699808904</v>
      </c>
      <c r="I463" s="11">
        <v>20</v>
      </c>
    </row>
    <row r="464" spans="1:9" x14ac:dyDescent="0.3">
      <c r="A464" s="11">
        <v>92307</v>
      </c>
      <c r="B464" s="12">
        <v>138845</v>
      </c>
      <c r="C464" s="12">
        <v>4525</v>
      </c>
      <c r="D464" s="40">
        <v>10973512</v>
      </c>
      <c r="E464" s="13">
        <v>2425.0855248618786</v>
      </c>
      <c r="F464" s="21">
        <f t="shared" si="7"/>
        <v>1</v>
      </c>
      <c r="G464" s="13">
        <v>2408.0129688642774</v>
      </c>
      <c r="H464" s="13">
        <v>2425.0855248618786</v>
      </c>
      <c r="I464" s="11">
        <v>11</v>
      </c>
    </row>
    <row r="465" spans="1:9" x14ac:dyDescent="0.3">
      <c r="A465" s="11">
        <v>92308</v>
      </c>
      <c r="B465" s="12">
        <v>133034</v>
      </c>
      <c r="C465" s="12">
        <v>4209</v>
      </c>
      <c r="D465" s="40">
        <v>10071351</v>
      </c>
      <c r="E465" s="13">
        <v>2392.8132573057733</v>
      </c>
      <c r="F465" s="21">
        <f t="shared" si="7"/>
        <v>1</v>
      </c>
      <c r="G465" s="13">
        <v>2379.2677131157711</v>
      </c>
      <c r="H465" s="13">
        <v>2392.8132573057733</v>
      </c>
      <c r="I465" s="11">
        <v>9</v>
      </c>
    </row>
    <row r="466" spans="1:9" x14ac:dyDescent="0.3">
      <c r="A466" s="8">
        <v>92309</v>
      </c>
      <c r="B466" s="9">
        <v>1724</v>
      </c>
      <c r="C466" s="9">
        <v>56</v>
      </c>
      <c r="D466" s="41">
        <v>130818</v>
      </c>
      <c r="E466" s="10">
        <v>2336.0357142857142</v>
      </c>
      <c r="F466" s="16">
        <f t="shared" si="7"/>
        <v>0.51154886666930866</v>
      </c>
      <c r="G466" s="10">
        <v>2408.0129688642774</v>
      </c>
      <c r="H466" s="10">
        <v>2371.1930858586452</v>
      </c>
      <c r="I466" s="8">
        <v>7</v>
      </c>
    </row>
    <row r="467" spans="1:9" x14ac:dyDescent="0.3">
      <c r="A467" s="17">
        <v>92310</v>
      </c>
      <c r="B467" s="18">
        <v>20502</v>
      </c>
      <c r="C467" s="18">
        <v>710</v>
      </c>
      <c r="D467" s="39">
        <v>1636520</v>
      </c>
      <c r="E467" s="19">
        <v>2304.9577464788731</v>
      </c>
      <c r="F467" s="20">
        <f t="shared" si="7"/>
        <v>1</v>
      </c>
      <c r="G467" s="19">
        <v>2350.124468684844</v>
      </c>
      <c r="H467" s="19">
        <v>2304.9577464788731</v>
      </c>
      <c r="I467" s="17">
        <v>4</v>
      </c>
    </row>
    <row r="468" spans="1:9" x14ac:dyDescent="0.3">
      <c r="A468" s="11">
        <v>92311</v>
      </c>
      <c r="B468" s="12">
        <v>98386</v>
      </c>
      <c r="C468" s="12">
        <v>2728</v>
      </c>
      <c r="D468" s="40">
        <v>6417467</v>
      </c>
      <c r="E468" s="13">
        <v>2352.4439149560117</v>
      </c>
      <c r="F468" s="21">
        <f t="shared" si="7"/>
        <v>1</v>
      </c>
      <c r="G468" s="13">
        <v>2350.124468684844</v>
      </c>
      <c r="H468" s="13">
        <v>2352.4439149560117</v>
      </c>
      <c r="I468" s="11">
        <v>6</v>
      </c>
    </row>
    <row r="469" spans="1:9" x14ac:dyDescent="0.3">
      <c r="A469" s="11">
        <v>92313</v>
      </c>
      <c r="B469" s="12">
        <v>43799</v>
      </c>
      <c r="C469" s="12">
        <v>1534</v>
      </c>
      <c r="D469" s="40">
        <v>3554262</v>
      </c>
      <c r="E469" s="13">
        <v>2316.9895697522816</v>
      </c>
      <c r="F469" s="21">
        <f t="shared" si="7"/>
        <v>1</v>
      </c>
      <c r="G469" s="13">
        <v>2336.84979659174</v>
      </c>
      <c r="H469" s="13">
        <v>2316.9895697522816</v>
      </c>
      <c r="I469" s="11">
        <v>5</v>
      </c>
    </row>
    <row r="470" spans="1:9" x14ac:dyDescent="0.3">
      <c r="A470" s="11">
        <v>92314</v>
      </c>
      <c r="B470" s="12">
        <v>41722</v>
      </c>
      <c r="C470" s="12">
        <v>1296</v>
      </c>
      <c r="D470" s="40">
        <v>3187404</v>
      </c>
      <c r="E470" s="13">
        <v>2459.4166666666665</v>
      </c>
      <c r="F470" s="21">
        <f t="shared" si="7"/>
        <v>1</v>
      </c>
      <c r="G470" s="13">
        <v>2411.8695835124313</v>
      </c>
      <c r="H470" s="13">
        <v>2459.4166666666665</v>
      </c>
      <c r="I470" s="11">
        <v>13</v>
      </c>
    </row>
    <row r="471" spans="1:9" x14ac:dyDescent="0.3">
      <c r="A471" s="8">
        <v>92315</v>
      </c>
      <c r="B471" s="9">
        <v>27652</v>
      </c>
      <c r="C471" s="9">
        <v>895</v>
      </c>
      <c r="D471" s="41">
        <v>2072935</v>
      </c>
      <c r="E471" s="10">
        <v>2316.1284916201116</v>
      </c>
      <c r="F471" s="16">
        <f t="shared" si="7"/>
        <v>1</v>
      </c>
      <c r="G471" s="10">
        <v>2408.0129688642774</v>
      </c>
      <c r="H471" s="10">
        <v>2316.1284916201116</v>
      </c>
      <c r="I471" s="8">
        <v>5</v>
      </c>
    </row>
    <row r="472" spans="1:9" x14ac:dyDescent="0.3">
      <c r="A472" s="17">
        <v>92316</v>
      </c>
      <c r="B472" s="18">
        <v>88293</v>
      </c>
      <c r="C472" s="18">
        <v>2701</v>
      </c>
      <c r="D472" s="39">
        <v>6873502</v>
      </c>
      <c r="E472" s="19">
        <v>2544.7989633469087</v>
      </c>
      <c r="F472" s="20">
        <f t="shared" si="7"/>
        <v>1</v>
      </c>
      <c r="G472" s="19">
        <v>2500.4278086324521</v>
      </c>
      <c r="H472" s="19">
        <v>2544.7989633469087</v>
      </c>
      <c r="I472" s="17">
        <v>18</v>
      </c>
    </row>
    <row r="473" spans="1:9" x14ac:dyDescent="0.3">
      <c r="A473" s="11">
        <v>92317</v>
      </c>
      <c r="B473" s="12">
        <v>3428</v>
      </c>
      <c r="C473" s="12">
        <v>138</v>
      </c>
      <c r="D473" s="40">
        <v>299077</v>
      </c>
      <c r="E473" s="13">
        <v>2167.2246376811595</v>
      </c>
      <c r="F473" s="21">
        <f t="shared" si="7"/>
        <v>0.80303163890603468</v>
      </c>
      <c r="G473" s="13">
        <v>2429.2726203363936</v>
      </c>
      <c r="H473" s="13">
        <v>2218.8397993527406</v>
      </c>
      <c r="I473" s="11">
        <v>2</v>
      </c>
    </row>
    <row r="474" spans="1:9" x14ac:dyDescent="0.3">
      <c r="A474" s="11">
        <v>92318</v>
      </c>
      <c r="B474" s="12">
        <v>671</v>
      </c>
      <c r="C474" s="12">
        <v>34</v>
      </c>
      <c r="D474" s="40">
        <v>78951</v>
      </c>
      <c r="E474" s="13">
        <v>2322.0882352941176</v>
      </c>
      <c r="F474" s="21">
        <f t="shared" si="7"/>
        <v>0.39859566564740412</v>
      </c>
      <c r="G474" s="13">
        <v>2487.0406107387926</v>
      </c>
      <c r="H474" s="13">
        <v>2421.2913088483019</v>
      </c>
      <c r="I474" s="11">
        <v>10</v>
      </c>
    </row>
    <row r="475" spans="1:9" x14ac:dyDescent="0.3">
      <c r="A475" s="11">
        <v>92320</v>
      </c>
      <c r="B475" s="12">
        <v>31192</v>
      </c>
      <c r="C475" s="12">
        <v>1015</v>
      </c>
      <c r="D475" s="40">
        <v>2320708</v>
      </c>
      <c r="E475" s="13">
        <v>2286.4118226600986</v>
      </c>
      <c r="F475" s="21">
        <f t="shared" si="7"/>
        <v>1</v>
      </c>
      <c r="G475" s="13">
        <v>2211.0880926863802</v>
      </c>
      <c r="H475" s="13">
        <v>2286.4118226600986</v>
      </c>
      <c r="I475" s="11">
        <v>3</v>
      </c>
    </row>
    <row r="476" spans="1:9" x14ac:dyDescent="0.3">
      <c r="A476" s="8">
        <v>92321</v>
      </c>
      <c r="B476" s="9">
        <v>2889</v>
      </c>
      <c r="C476" s="9">
        <v>118</v>
      </c>
      <c r="D476" s="41">
        <v>271912</v>
      </c>
      <c r="E476" s="10">
        <v>2304.3389830508477</v>
      </c>
      <c r="F476" s="16">
        <f t="shared" si="7"/>
        <v>0.74256438721425255</v>
      </c>
      <c r="G476" s="10">
        <v>2379.2677131157711</v>
      </c>
      <c r="H476" s="10">
        <v>2323.628306590369</v>
      </c>
      <c r="I476" s="8">
        <v>5</v>
      </c>
    </row>
    <row r="477" spans="1:9" x14ac:dyDescent="0.3">
      <c r="A477" s="17">
        <v>92322</v>
      </c>
      <c r="B477" s="18">
        <v>3914</v>
      </c>
      <c r="C477" s="18">
        <v>145</v>
      </c>
      <c r="D477" s="39">
        <v>317728</v>
      </c>
      <c r="E477" s="19">
        <v>2191.2275862068964</v>
      </c>
      <c r="F477" s="20">
        <f t="shared" si="7"/>
        <v>0.82314645929988906</v>
      </c>
      <c r="G477" s="19">
        <v>2355.0883184373811</v>
      </c>
      <c r="H477" s="19">
        <v>2220.2069368835705</v>
      </c>
      <c r="I477" s="17">
        <v>2</v>
      </c>
    </row>
    <row r="478" spans="1:9" x14ac:dyDescent="0.3">
      <c r="A478" s="11">
        <v>92323</v>
      </c>
      <c r="B478" s="12">
        <v>213</v>
      </c>
      <c r="C478" s="12">
        <v>10</v>
      </c>
      <c r="D478" s="40">
        <v>17978</v>
      </c>
      <c r="E478" s="13">
        <v>1797.8</v>
      </c>
      <c r="F478" s="21">
        <f t="shared" si="7"/>
        <v>0.21616885058355845</v>
      </c>
      <c r="G478" s="13">
        <v>2408.0129688642774</v>
      </c>
      <c r="H478" s="13">
        <v>2276.1039327737058</v>
      </c>
      <c r="I478" s="11">
        <v>3</v>
      </c>
    </row>
    <row r="479" spans="1:9" x14ac:dyDescent="0.3">
      <c r="A479" s="11">
        <v>92324</v>
      </c>
      <c r="B479" s="12">
        <v>156689</v>
      </c>
      <c r="C479" s="12">
        <v>5318</v>
      </c>
      <c r="D479" s="40">
        <v>12584829</v>
      </c>
      <c r="E479" s="13">
        <v>2366.4590071455436</v>
      </c>
      <c r="F479" s="21">
        <f t="shared" si="7"/>
        <v>1</v>
      </c>
      <c r="G479" s="13">
        <v>2429.2726203363936</v>
      </c>
      <c r="H479" s="13">
        <v>2366.4590071455436</v>
      </c>
      <c r="I479" s="11">
        <v>7</v>
      </c>
    </row>
    <row r="480" spans="1:9" x14ac:dyDescent="0.3">
      <c r="A480" s="11">
        <v>92325</v>
      </c>
      <c r="B480" s="12">
        <v>36705</v>
      </c>
      <c r="C480" s="12">
        <v>1397</v>
      </c>
      <c r="D480" s="40">
        <v>3386242</v>
      </c>
      <c r="E480" s="13">
        <v>2423.9384395132429</v>
      </c>
      <c r="F480" s="21">
        <f t="shared" si="7"/>
        <v>1</v>
      </c>
      <c r="G480" s="13">
        <v>2429.2726203363936</v>
      </c>
      <c r="H480" s="13">
        <v>2423.9384395132429</v>
      </c>
      <c r="I480" s="11">
        <v>11</v>
      </c>
    </row>
    <row r="481" spans="1:9" x14ac:dyDescent="0.3">
      <c r="A481" s="8">
        <v>92326</v>
      </c>
      <c r="B481" s="9">
        <v>927</v>
      </c>
      <c r="C481" s="9">
        <v>42</v>
      </c>
      <c r="D481" s="41">
        <v>92702</v>
      </c>
      <c r="E481" s="10">
        <v>2207.1904761904761</v>
      </c>
      <c r="F481" s="16">
        <f t="shared" si="7"/>
        <v>0.44301431381276007</v>
      </c>
      <c r="G481" s="10">
        <v>2336.84979659174</v>
      </c>
      <c r="H481" s="10">
        <v>2279.4088617347452</v>
      </c>
      <c r="I481" s="8">
        <v>3</v>
      </c>
    </row>
    <row r="482" spans="1:9" x14ac:dyDescent="0.3">
      <c r="A482" s="17">
        <v>92327</v>
      </c>
      <c r="B482" s="18">
        <v>2156</v>
      </c>
      <c r="C482" s="18">
        <v>59</v>
      </c>
      <c r="D482" s="39">
        <v>139971</v>
      </c>
      <c r="E482" s="19">
        <v>2372.3898305084745</v>
      </c>
      <c r="F482" s="20">
        <f t="shared" si="7"/>
        <v>0.52507231366683127</v>
      </c>
      <c r="G482" s="19">
        <v>2336.84979659174</v>
      </c>
      <c r="H482" s="19">
        <v>2355.5108844281976</v>
      </c>
      <c r="I482" s="17">
        <v>6</v>
      </c>
    </row>
    <row r="483" spans="1:9" x14ac:dyDescent="0.3">
      <c r="A483" s="11">
        <v>92328</v>
      </c>
      <c r="B483" s="12">
        <v>1258</v>
      </c>
      <c r="C483" s="12">
        <v>30</v>
      </c>
      <c r="D483" s="40">
        <v>64196</v>
      </c>
      <c r="E483" s="13">
        <v>2139.8666666666668</v>
      </c>
      <c r="F483" s="21">
        <f t="shared" si="7"/>
        <v>0.37441543222448836</v>
      </c>
      <c r="G483" s="13">
        <v>2379.2677131157711</v>
      </c>
      <c r="H483" s="13">
        <v>2289.6322668345347</v>
      </c>
      <c r="I483" s="11">
        <v>3</v>
      </c>
    </row>
    <row r="484" spans="1:9" x14ac:dyDescent="0.3">
      <c r="A484" s="11">
        <v>92332</v>
      </c>
      <c r="B484" s="12">
        <v>360</v>
      </c>
      <c r="C484" s="12">
        <v>12</v>
      </c>
      <c r="D484" s="40">
        <v>29127</v>
      </c>
      <c r="E484" s="13">
        <v>2427.25</v>
      </c>
      <c r="F484" s="21">
        <f t="shared" si="7"/>
        <v>0.23680111138915752</v>
      </c>
      <c r="G484" s="13">
        <v>2466.2703432466774</v>
      </c>
      <c r="H484" s="13">
        <v>2457.0302825990775</v>
      </c>
      <c r="I484" s="11">
        <v>13</v>
      </c>
    </row>
    <row r="485" spans="1:9" x14ac:dyDescent="0.3">
      <c r="A485" s="11">
        <v>92333</v>
      </c>
      <c r="B485" s="12">
        <v>2582</v>
      </c>
      <c r="C485" s="12">
        <v>71</v>
      </c>
      <c r="D485" s="40">
        <v>154782</v>
      </c>
      <c r="E485" s="13">
        <v>2180.0281690140846</v>
      </c>
      <c r="F485" s="21">
        <f t="shared" si="7"/>
        <v>0.57599974039454171</v>
      </c>
      <c r="G485" s="13">
        <v>2408.0129688642774</v>
      </c>
      <c r="H485" s="13">
        <v>2276.6937833366646</v>
      </c>
      <c r="I485" s="11">
        <v>3</v>
      </c>
    </row>
    <row r="486" spans="1:9" x14ac:dyDescent="0.3">
      <c r="A486" s="8">
        <v>92335</v>
      </c>
      <c r="B486" s="9">
        <v>255770</v>
      </c>
      <c r="C486" s="9">
        <v>8502</v>
      </c>
      <c r="D486" s="41">
        <v>21584622</v>
      </c>
      <c r="E486" s="10">
        <v>2538.769936485533</v>
      </c>
      <c r="F486" s="16">
        <f t="shared" si="7"/>
        <v>1</v>
      </c>
      <c r="G486" s="10">
        <v>2538.3099718507369</v>
      </c>
      <c r="H486" s="10">
        <v>2538.769936485533</v>
      </c>
      <c r="I486" s="8">
        <v>18</v>
      </c>
    </row>
    <row r="487" spans="1:9" x14ac:dyDescent="0.3">
      <c r="A487" s="17">
        <v>92336</v>
      </c>
      <c r="B487" s="18">
        <v>268426</v>
      </c>
      <c r="C487" s="18">
        <v>9479</v>
      </c>
      <c r="D487" s="39">
        <v>23190470</v>
      </c>
      <c r="E487" s="19">
        <v>2446.5101803987764</v>
      </c>
      <c r="F487" s="20">
        <f t="shared" si="7"/>
        <v>1</v>
      </c>
      <c r="G487" s="19">
        <v>2476.0652827024855</v>
      </c>
      <c r="H487" s="19">
        <v>2446.5101803987764</v>
      </c>
      <c r="I487" s="17">
        <v>12</v>
      </c>
    </row>
    <row r="488" spans="1:9" x14ac:dyDescent="0.3">
      <c r="A488" s="11">
        <v>92337</v>
      </c>
      <c r="B488" s="12">
        <v>112637</v>
      </c>
      <c r="C488" s="12">
        <v>3793</v>
      </c>
      <c r="D488" s="40">
        <v>9349356</v>
      </c>
      <c r="E488" s="13">
        <v>2464.8974426575269</v>
      </c>
      <c r="F488" s="21">
        <f t="shared" si="7"/>
        <v>1</v>
      </c>
      <c r="G488" s="13">
        <v>2500.4278086324521</v>
      </c>
      <c r="H488" s="13">
        <v>2464.8974426575269</v>
      </c>
      <c r="I488" s="11">
        <v>14</v>
      </c>
    </row>
    <row r="489" spans="1:9" x14ac:dyDescent="0.3">
      <c r="A489" s="11">
        <v>92338</v>
      </c>
      <c r="B489" s="12">
        <v>108</v>
      </c>
      <c r="C489" s="12">
        <v>1</v>
      </c>
      <c r="D489" s="40">
        <v>3610</v>
      </c>
      <c r="E489" s="13">
        <v>3610</v>
      </c>
      <c r="F489" s="21">
        <f t="shared" si="7"/>
        <v>6.8358592702466317E-2</v>
      </c>
      <c r="G489" s="13">
        <v>2437.3485906812393</v>
      </c>
      <c r="H489" s="13">
        <v>2517.5093907528335</v>
      </c>
      <c r="I489" s="11">
        <v>17</v>
      </c>
    </row>
    <row r="490" spans="1:9" x14ac:dyDescent="0.3">
      <c r="A490" s="11">
        <v>92339</v>
      </c>
      <c r="B490" s="12">
        <v>4475</v>
      </c>
      <c r="C490" s="12">
        <v>166</v>
      </c>
      <c r="D490" s="40">
        <v>351095</v>
      </c>
      <c r="E490" s="13">
        <v>2115.0301204819275</v>
      </c>
      <c r="F490" s="21">
        <f t="shared" si="7"/>
        <v>0.88073885719856781</v>
      </c>
      <c r="G490" s="13">
        <v>2287.9974434389142</v>
      </c>
      <c r="H490" s="13">
        <v>2135.658401085082</v>
      </c>
      <c r="I490" s="11">
        <v>1</v>
      </c>
    </row>
    <row r="491" spans="1:9" x14ac:dyDescent="0.3">
      <c r="A491" s="8">
        <v>92341</v>
      </c>
      <c r="B491" s="9">
        <v>1808</v>
      </c>
      <c r="C491" s="9">
        <v>62</v>
      </c>
      <c r="D491" s="41">
        <v>164634</v>
      </c>
      <c r="E491" s="10">
        <v>2655.3870967741937</v>
      </c>
      <c r="F491" s="16">
        <f t="shared" si="7"/>
        <v>0.53825609719558609</v>
      </c>
      <c r="G491" s="10">
        <v>2379.2677131157711</v>
      </c>
      <c r="H491" s="10">
        <v>2527.8906549238045</v>
      </c>
      <c r="I491" s="8">
        <v>18</v>
      </c>
    </row>
    <row r="492" spans="1:9" x14ac:dyDescent="0.3">
      <c r="A492" s="17">
        <v>92342</v>
      </c>
      <c r="B492" s="18">
        <v>24012</v>
      </c>
      <c r="C492" s="18">
        <v>690</v>
      </c>
      <c r="D492" s="39">
        <v>1583474</v>
      </c>
      <c r="E492" s="19">
        <v>2294.8898550724639</v>
      </c>
      <c r="F492" s="20">
        <f t="shared" si="7"/>
        <v>1</v>
      </c>
      <c r="G492" s="19">
        <v>2379.2677131157711</v>
      </c>
      <c r="H492" s="19">
        <v>2294.8898550724639</v>
      </c>
      <c r="I492" s="17">
        <v>4</v>
      </c>
    </row>
    <row r="493" spans="1:9" x14ac:dyDescent="0.3">
      <c r="A493" s="11">
        <v>92344</v>
      </c>
      <c r="B493" s="12">
        <v>52782</v>
      </c>
      <c r="C493" s="12">
        <v>1675</v>
      </c>
      <c r="D493" s="40">
        <v>4253568</v>
      </c>
      <c r="E493" s="13">
        <v>2539.4435820895524</v>
      </c>
      <c r="F493" s="21">
        <f t="shared" si="7"/>
        <v>1</v>
      </c>
      <c r="G493" s="13">
        <v>2500.4278086324521</v>
      </c>
      <c r="H493" s="13">
        <v>2539.4435820895524</v>
      </c>
      <c r="I493" s="11">
        <v>18</v>
      </c>
    </row>
    <row r="494" spans="1:9" x14ac:dyDescent="0.3">
      <c r="A494" s="11">
        <v>92345</v>
      </c>
      <c r="B494" s="12">
        <v>267830</v>
      </c>
      <c r="C494" s="12">
        <v>8639</v>
      </c>
      <c r="D494" s="40">
        <v>21214866</v>
      </c>
      <c r="E494" s="13">
        <v>2455.7085310799862</v>
      </c>
      <c r="F494" s="21">
        <f t="shared" si="7"/>
        <v>1</v>
      </c>
      <c r="G494" s="13">
        <v>2437.3485906812393</v>
      </c>
      <c r="H494" s="13">
        <v>2455.7085310799862</v>
      </c>
      <c r="I494" s="11">
        <v>13</v>
      </c>
    </row>
    <row r="495" spans="1:9" x14ac:dyDescent="0.3">
      <c r="A495" s="11">
        <v>92346</v>
      </c>
      <c r="B495" s="12">
        <v>177691</v>
      </c>
      <c r="C495" s="12">
        <v>6069</v>
      </c>
      <c r="D495" s="40">
        <v>14621836</v>
      </c>
      <c r="E495" s="13">
        <v>2409.266106442577</v>
      </c>
      <c r="F495" s="21">
        <f t="shared" si="7"/>
        <v>1</v>
      </c>
      <c r="G495" s="13">
        <v>2411.8695835124313</v>
      </c>
      <c r="H495" s="13">
        <v>2409.266106442577</v>
      </c>
      <c r="I495" s="11">
        <v>10</v>
      </c>
    </row>
    <row r="496" spans="1:9" x14ac:dyDescent="0.3">
      <c r="A496" s="8">
        <v>92347</v>
      </c>
      <c r="B496" s="9">
        <v>5540</v>
      </c>
      <c r="C496" s="9">
        <v>138</v>
      </c>
      <c r="D496" s="41">
        <v>348820</v>
      </c>
      <c r="E496" s="10">
        <v>2527.68115942029</v>
      </c>
      <c r="F496" s="16">
        <f t="shared" si="7"/>
        <v>0.80303163890603468</v>
      </c>
      <c r="G496" s="10">
        <v>2429.2726203363936</v>
      </c>
      <c r="H496" s="10">
        <v>2508.2977907592835</v>
      </c>
      <c r="I496" s="8">
        <v>16</v>
      </c>
    </row>
    <row r="497" spans="1:9" x14ac:dyDescent="0.3">
      <c r="A497" s="17">
        <v>92350</v>
      </c>
      <c r="B497" s="18">
        <v>482</v>
      </c>
      <c r="C497" s="18">
        <v>15</v>
      </c>
      <c r="D497" s="39">
        <v>34249</v>
      </c>
      <c r="E497" s="19">
        <v>2283.2666666666669</v>
      </c>
      <c r="F497" s="20">
        <f t="shared" si="7"/>
        <v>0.26475169110682795</v>
      </c>
      <c r="G497" s="19">
        <v>2329.3898899563665</v>
      </c>
      <c r="H497" s="19">
        <v>2317.1786885911206</v>
      </c>
      <c r="I497" s="17">
        <v>5</v>
      </c>
    </row>
    <row r="498" spans="1:9" x14ac:dyDescent="0.3">
      <c r="A498" s="11">
        <v>92352</v>
      </c>
      <c r="B498" s="12">
        <v>35568</v>
      </c>
      <c r="C498" s="12">
        <v>1236</v>
      </c>
      <c r="D498" s="40">
        <v>2902083</v>
      </c>
      <c r="E498" s="13">
        <v>2347.9635922330099</v>
      </c>
      <c r="F498" s="21">
        <f t="shared" si="7"/>
        <v>1</v>
      </c>
      <c r="G498" s="13">
        <v>2437.3485906812393</v>
      </c>
      <c r="H498" s="13">
        <v>2347.9635922330099</v>
      </c>
      <c r="I498" s="11">
        <v>6</v>
      </c>
    </row>
    <row r="499" spans="1:9" x14ac:dyDescent="0.3">
      <c r="A499" s="11">
        <v>92354</v>
      </c>
      <c r="B499" s="12">
        <v>65779</v>
      </c>
      <c r="C499" s="12">
        <v>2632</v>
      </c>
      <c r="D499" s="40">
        <v>5819789</v>
      </c>
      <c r="E499" s="13">
        <v>2211.1660334346507</v>
      </c>
      <c r="F499" s="21">
        <f t="shared" si="7"/>
        <v>1</v>
      </c>
      <c r="G499" s="13">
        <v>2258.2800511256528</v>
      </c>
      <c r="H499" s="13">
        <v>2211.1660334346507</v>
      </c>
      <c r="I499" s="11">
        <v>1</v>
      </c>
    </row>
    <row r="500" spans="1:9" x14ac:dyDescent="0.3">
      <c r="A500" s="11">
        <v>92356</v>
      </c>
      <c r="B500" s="12">
        <v>22831</v>
      </c>
      <c r="C500" s="12">
        <v>594</v>
      </c>
      <c r="D500" s="40">
        <v>1592570</v>
      </c>
      <c r="E500" s="13">
        <v>2681.0942760942762</v>
      </c>
      <c r="F500" s="21">
        <f t="shared" si="7"/>
        <v>1</v>
      </c>
      <c r="G500" s="13">
        <v>2408.0129688642774</v>
      </c>
      <c r="H500" s="13">
        <v>2681.0942760942762</v>
      </c>
      <c r="I500" s="11">
        <v>20</v>
      </c>
    </row>
    <row r="501" spans="1:9" x14ac:dyDescent="0.3">
      <c r="A501" s="8">
        <v>92358</v>
      </c>
      <c r="B501" s="9">
        <v>3396</v>
      </c>
      <c r="C501" s="9">
        <v>128</v>
      </c>
      <c r="D501" s="41">
        <v>313723</v>
      </c>
      <c r="E501" s="10">
        <v>2450.9609375</v>
      </c>
      <c r="F501" s="16">
        <f t="shared" si="7"/>
        <v>0.77338919123653083</v>
      </c>
      <c r="G501" s="10">
        <v>2429.2726203363936</v>
      </c>
      <c r="H501" s="10">
        <v>2446.0461304068367</v>
      </c>
      <c r="I501" s="8">
        <v>12</v>
      </c>
    </row>
    <row r="502" spans="1:9" x14ac:dyDescent="0.3">
      <c r="A502" s="17">
        <v>92359</v>
      </c>
      <c r="B502" s="18">
        <v>28433</v>
      </c>
      <c r="C502" s="18">
        <v>1076</v>
      </c>
      <c r="D502" s="39">
        <v>2402214</v>
      </c>
      <c r="E502" s="19">
        <v>2232.5408921933085</v>
      </c>
      <c r="F502" s="20">
        <f t="shared" si="7"/>
        <v>1</v>
      </c>
      <c r="G502" s="19">
        <v>2329.3898899563665</v>
      </c>
      <c r="H502" s="19">
        <v>2232.5408921933085</v>
      </c>
      <c r="I502" s="17">
        <v>2</v>
      </c>
    </row>
    <row r="503" spans="1:9" x14ac:dyDescent="0.3">
      <c r="A503" s="11">
        <v>92363</v>
      </c>
      <c r="B503" s="12">
        <v>14834</v>
      </c>
      <c r="C503" s="12">
        <v>298</v>
      </c>
      <c r="D503" s="40">
        <v>689194</v>
      </c>
      <c r="E503" s="13">
        <v>2312.7315436241611</v>
      </c>
      <c r="F503" s="21">
        <f t="shared" si="7"/>
        <v>1</v>
      </c>
      <c r="G503" s="13">
        <v>2258.2800511256528</v>
      </c>
      <c r="H503" s="13">
        <v>2312.7315436241611</v>
      </c>
      <c r="I503" s="11">
        <v>5</v>
      </c>
    </row>
    <row r="504" spans="1:9" x14ac:dyDescent="0.3">
      <c r="A504" s="11">
        <v>92364</v>
      </c>
      <c r="B504" s="12">
        <v>209</v>
      </c>
      <c r="C504" s="12">
        <v>9</v>
      </c>
      <c r="D504" s="40">
        <v>16225</v>
      </c>
      <c r="E504" s="13">
        <v>1802.7777777777778</v>
      </c>
      <c r="F504" s="21">
        <f t="shared" si="7"/>
        <v>0.20507577810739896</v>
      </c>
      <c r="G504" s="13">
        <v>2466.2703432466774</v>
      </c>
      <c r="H504" s="13">
        <v>2330.2040891146685</v>
      </c>
      <c r="I504" s="11">
        <v>5</v>
      </c>
    </row>
    <row r="505" spans="1:9" x14ac:dyDescent="0.3">
      <c r="A505" s="11">
        <v>92365</v>
      </c>
      <c r="B505" s="12">
        <v>9546</v>
      </c>
      <c r="C505" s="12">
        <v>197</v>
      </c>
      <c r="D505" s="40">
        <v>441430</v>
      </c>
      <c r="E505" s="13">
        <v>2240.7614213197971</v>
      </c>
      <c r="F505" s="21">
        <f t="shared" si="7"/>
        <v>0.95945857006102742</v>
      </c>
      <c r="G505" s="13">
        <v>2411.8695835124313</v>
      </c>
      <c r="H505" s="13">
        <v>2247.6983908893162</v>
      </c>
      <c r="I505" s="11">
        <v>2</v>
      </c>
    </row>
    <row r="506" spans="1:9" x14ac:dyDescent="0.3">
      <c r="A506" s="8">
        <v>92366</v>
      </c>
      <c r="B506" s="9">
        <v>260</v>
      </c>
      <c r="C506" s="9">
        <v>4</v>
      </c>
      <c r="D506" s="41">
        <v>8569</v>
      </c>
      <c r="E506" s="10">
        <v>2142.25</v>
      </c>
      <c r="F506" s="16">
        <f t="shared" si="7"/>
        <v>0.13671718540493263</v>
      </c>
      <c r="G506" s="10">
        <v>2350.124468684844</v>
      </c>
      <c r="H506" s="10">
        <v>2321.7044564087064</v>
      </c>
      <c r="I506" s="8">
        <v>5</v>
      </c>
    </row>
    <row r="507" spans="1:9" x14ac:dyDescent="0.3">
      <c r="A507" s="17">
        <v>92368</v>
      </c>
      <c r="B507" s="18">
        <v>2970</v>
      </c>
      <c r="C507" s="18">
        <v>100</v>
      </c>
      <c r="D507" s="39">
        <v>221080</v>
      </c>
      <c r="E507" s="19">
        <v>2210.8000000000002</v>
      </c>
      <c r="F507" s="20">
        <f t="shared" si="7"/>
        <v>0.68358592702466325</v>
      </c>
      <c r="G507" s="19">
        <v>2355.0883184373811</v>
      </c>
      <c r="H507" s="19">
        <v>2256.4548545195339</v>
      </c>
      <c r="I507" s="17">
        <v>2</v>
      </c>
    </row>
    <row r="508" spans="1:9" x14ac:dyDescent="0.3">
      <c r="A508" s="11">
        <v>92369</v>
      </c>
      <c r="B508" s="12">
        <v>188</v>
      </c>
      <c r="C508" s="12">
        <v>11</v>
      </c>
      <c r="D508" s="40">
        <v>18207</v>
      </c>
      <c r="E508" s="13">
        <v>1655.1818181818182</v>
      </c>
      <c r="F508" s="21">
        <f t="shared" si="7"/>
        <v>0.22671980319080753</v>
      </c>
      <c r="G508" s="13">
        <v>2336.84979659174</v>
      </c>
      <c r="H508" s="13">
        <v>2182.3021666851669</v>
      </c>
      <c r="I508" s="11">
        <v>1</v>
      </c>
    </row>
    <row r="509" spans="1:9" x14ac:dyDescent="0.3">
      <c r="A509" s="11">
        <v>92371</v>
      </c>
      <c r="B509" s="12">
        <v>59079</v>
      </c>
      <c r="C509" s="12">
        <v>1772</v>
      </c>
      <c r="D509" s="40">
        <v>4262852</v>
      </c>
      <c r="E509" s="13">
        <v>2405.6726862302485</v>
      </c>
      <c r="F509" s="21">
        <f t="shared" si="7"/>
        <v>1</v>
      </c>
      <c r="G509" s="13">
        <v>2487.0406107387926</v>
      </c>
      <c r="H509" s="13">
        <v>2405.6726862302485</v>
      </c>
      <c r="I509" s="11">
        <v>9</v>
      </c>
    </row>
    <row r="510" spans="1:9" x14ac:dyDescent="0.3">
      <c r="A510" s="11">
        <v>92372</v>
      </c>
      <c r="B510" s="12">
        <v>22949</v>
      </c>
      <c r="C510" s="12">
        <v>649</v>
      </c>
      <c r="D510" s="40">
        <v>1661995</v>
      </c>
      <c r="E510" s="13">
        <v>2560.855161787365</v>
      </c>
      <c r="F510" s="21">
        <f t="shared" si="7"/>
        <v>1</v>
      </c>
      <c r="G510" s="13">
        <v>2487.0406107387926</v>
      </c>
      <c r="H510" s="13">
        <v>2560.855161787365</v>
      </c>
      <c r="I510" s="11">
        <v>19</v>
      </c>
    </row>
    <row r="511" spans="1:9" x14ac:dyDescent="0.3">
      <c r="A511" s="8">
        <v>92373</v>
      </c>
      <c r="B511" s="9">
        <v>127106</v>
      </c>
      <c r="C511" s="9">
        <v>4587</v>
      </c>
      <c r="D511" s="41">
        <v>10509189</v>
      </c>
      <c r="E511" s="10">
        <v>2291.0810987573577</v>
      </c>
      <c r="F511" s="16">
        <f t="shared" si="7"/>
        <v>1</v>
      </c>
      <c r="G511" s="10">
        <v>2329.3898899563665</v>
      </c>
      <c r="H511" s="10">
        <v>2291.0810987573577</v>
      </c>
      <c r="I511" s="8">
        <v>3</v>
      </c>
    </row>
    <row r="512" spans="1:9" x14ac:dyDescent="0.3">
      <c r="A512" s="17">
        <v>92374</v>
      </c>
      <c r="B512" s="18">
        <v>130833</v>
      </c>
      <c r="C512" s="18">
        <v>4843</v>
      </c>
      <c r="D512" s="39">
        <v>11056618</v>
      </c>
      <c r="E512" s="19">
        <v>2283.0101176956432</v>
      </c>
      <c r="F512" s="20">
        <f t="shared" si="7"/>
        <v>1</v>
      </c>
      <c r="G512" s="19">
        <v>2329.3898899563665</v>
      </c>
      <c r="H512" s="19">
        <v>2283.0101176956432</v>
      </c>
      <c r="I512" s="17">
        <v>3</v>
      </c>
    </row>
    <row r="513" spans="1:9" x14ac:dyDescent="0.3">
      <c r="A513" s="11">
        <v>92376</v>
      </c>
      <c r="B513" s="12">
        <v>214183</v>
      </c>
      <c r="C513" s="12">
        <v>7056</v>
      </c>
      <c r="D513" s="40">
        <v>17291707</v>
      </c>
      <c r="E513" s="13">
        <v>2450.638747165533</v>
      </c>
      <c r="F513" s="21">
        <f t="shared" si="7"/>
        <v>1</v>
      </c>
      <c r="G513" s="13">
        <v>2517.1573056117486</v>
      </c>
      <c r="H513" s="13">
        <v>2450.638747165533</v>
      </c>
      <c r="I513" s="11">
        <v>13</v>
      </c>
    </row>
    <row r="514" spans="1:9" x14ac:dyDescent="0.3">
      <c r="A514" s="11">
        <v>92377</v>
      </c>
      <c r="B514" s="12">
        <v>68128</v>
      </c>
      <c r="C514" s="12">
        <v>2142</v>
      </c>
      <c r="D514" s="40">
        <v>5422500</v>
      </c>
      <c r="E514" s="13">
        <v>2531.5126050420167</v>
      </c>
      <c r="F514" s="21">
        <f t="shared" si="7"/>
        <v>1</v>
      </c>
      <c r="G514" s="13">
        <v>2481.3343616857942</v>
      </c>
      <c r="H514" s="13">
        <v>2531.5126050420167</v>
      </c>
      <c r="I514" s="11">
        <v>18</v>
      </c>
    </row>
    <row r="515" spans="1:9" x14ac:dyDescent="0.3">
      <c r="A515" s="11">
        <v>92378</v>
      </c>
      <c r="B515" s="12">
        <v>1769</v>
      </c>
      <c r="C515" s="12">
        <v>63</v>
      </c>
      <c r="D515" s="40">
        <v>156877</v>
      </c>
      <c r="E515" s="13">
        <v>2490.1111111111113</v>
      </c>
      <c r="F515" s="21">
        <f t="shared" ref="F515:F578" si="8">IF(C515&gt;214,1,SQRT(C515/214))</f>
        <v>0.54257950879524186</v>
      </c>
      <c r="G515" s="13">
        <v>2287.9974434389142</v>
      </c>
      <c r="H515" s="13">
        <v>2397.6601779652992</v>
      </c>
      <c r="I515" s="11">
        <v>9</v>
      </c>
    </row>
    <row r="516" spans="1:9" x14ac:dyDescent="0.3">
      <c r="A516" s="8">
        <v>92382</v>
      </c>
      <c r="B516" s="9">
        <v>21100</v>
      </c>
      <c r="C516" s="9">
        <v>758</v>
      </c>
      <c r="D516" s="41">
        <v>1865508</v>
      </c>
      <c r="E516" s="10">
        <v>2461.0923482849603</v>
      </c>
      <c r="F516" s="16">
        <f t="shared" si="8"/>
        <v>1</v>
      </c>
      <c r="G516" s="10">
        <v>2466.2703432466774</v>
      </c>
      <c r="H516" s="10">
        <v>2461.0923482849603</v>
      </c>
      <c r="I516" s="8">
        <v>14</v>
      </c>
    </row>
    <row r="517" spans="1:9" x14ac:dyDescent="0.3">
      <c r="A517" s="17">
        <v>92384</v>
      </c>
      <c r="B517" s="18">
        <v>202</v>
      </c>
      <c r="C517" s="18">
        <v>3</v>
      </c>
      <c r="D517" s="39">
        <v>10675</v>
      </c>
      <c r="E517" s="19">
        <v>3558.3333333333335</v>
      </c>
      <c r="F517" s="20">
        <f t="shared" si="8"/>
        <v>0.11840055569457876</v>
      </c>
      <c r="G517" s="19">
        <v>2287.9974434389142</v>
      </c>
      <c r="H517" s="19">
        <v>2438.4059187211806</v>
      </c>
      <c r="I517" s="17">
        <v>12</v>
      </c>
    </row>
    <row r="518" spans="1:9" x14ac:dyDescent="0.3">
      <c r="A518" s="11">
        <v>92385</v>
      </c>
      <c r="B518" s="12">
        <v>1085</v>
      </c>
      <c r="C518" s="12">
        <v>34</v>
      </c>
      <c r="D518" s="40">
        <v>74279</v>
      </c>
      <c r="E518" s="13">
        <v>2184.6764705882351</v>
      </c>
      <c r="F518" s="21">
        <f t="shared" si="8"/>
        <v>0.39859566564740412</v>
      </c>
      <c r="G518" s="13">
        <v>2350.124468684844</v>
      </c>
      <c r="H518" s="13">
        <v>2284.1776137534957</v>
      </c>
      <c r="I518" s="11">
        <v>3</v>
      </c>
    </row>
    <row r="519" spans="1:9" x14ac:dyDescent="0.3">
      <c r="A519" s="11">
        <v>92386</v>
      </c>
      <c r="B519" s="12">
        <v>6870</v>
      </c>
      <c r="C519" s="12">
        <v>239</v>
      </c>
      <c r="D519" s="40">
        <v>558704</v>
      </c>
      <c r="E519" s="13">
        <v>2337.6736401673638</v>
      </c>
      <c r="F519" s="21">
        <f t="shared" si="8"/>
        <v>1</v>
      </c>
      <c r="G519" s="13">
        <v>2379.2677131157711</v>
      </c>
      <c r="H519" s="13">
        <v>2337.6736401673638</v>
      </c>
      <c r="I519" s="11">
        <v>6</v>
      </c>
    </row>
    <row r="520" spans="1:9" x14ac:dyDescent="0.3">
      <c r="A520" s="11">
        <v>92389</v>
      </c>
      <c r="B520" s="12">
        <v>735</v>
      </c>
      <c r="C520" s="12">
        <v>11</v>
      </c>
      <c r="D520" s="40">
        <v>24897</v>
      </c>
      <c r="E520" s="13">
        <v>2263.3636363636365</v>
      </c>
      <c r="F520" s="21">
        <f t="shared" si="8"/>
        <v>0.22671980319080753</v>
      </c>
      <c r="G520" s="13">
        <v>2466.2703432466774</v>
      </c>
      <c r="H520" s="13">
        <v>2420.2673745960592</v>
      </c>
      <c r="I520" s="11">
        <v>10</v>
      </c>
    </row>
    <row r="521" spans="1:9" x14ac:dyDescent="0.3">
      <c r="A521" s="8">
        <v>92391</v>
      </c>
      <c r="B521" s="9">
        <v>7166</v>
      </c>
      <c r="C521" s="9">
        <v>266</v>
      </c>
      <c r="D521" s="41">
        <v>633269</v>
      </c>
      <c r="E521" s="10">
        <v>2380.7105263157896</v>
      </c>
      <c r="F521" s="16">
        <f t="shared" si="8"/>
        <v>1</v>
      </c>
      <c r="G521" s="10">
        <v>2466.2703432466774</v>
      </c>
      <c r="H521" s="10">
        <v>2380.7105263157896</v>
      </c>
      <c r="I521" s="8">
        <v>8</v>
      </c>
    </row>
    <row r="522" spans="1:9" x14ac:dyDescent="0.3">
      <c r="A522" s="17">
        <v>92392</v>
      </c>
      <c r="B522" s="18">
        <v>187551</v>
      </c>
      <c r="C522" s="18">
        <v>6573</v>
      </c>
      <c r="D522" s="39">
        <v>15930432</v>
      </c>
      <c r="E522" s="19">
        <v>2423.6166134185305</v>
      </c>
      <c r="F522" s="20">
        <f t="shared" si="8"/>
        <v>1</v>
      </c>
      <c r="G522" s="19">
        <v>2379.2677131157711</v>
      </c>
      <c r="H522" s="19">
        <v>2423.6166134185305</v>
      </c>
      <c r="I522" s="17">
        <v>11</v>
      </c>
    </row>
    <row r="523" spans="1:9" x14ac:dyDescent="0.3">
      <c r="A523" s="11">
        <v>92394</v>
      </c>
      <c r="B523" s="12">
        <v>78290</v>
      </c>
      <c r="C523" s="12">
        <v>2692</v>
      </c>
      <c r="D523" s="40">
        <v>6620539</v>
      </c>
      <c r="E523" s="13">
        <v>2459.3384101040119</v>
      </c>
      <c r="F523" s="21">
        <f t="shared" si="8"/>
        <v>1</v>
      </c>
      <c r="G523" s="13">
        <v>2481.3343616857942</v>
      </c>
      <c r="H523" s="13">
        <v>2459.3384101040119</v>
      </c>
      <c r="I523" s="11">
        <v>13</v>
      </c>
    </row>
    <row r="524" spans="1:9" x14ac:dyDescent="0.3">
      <c r="A524" s="11">
        <v>92395</v>
      </c>
      <c r="B524" s="12">
        <v>89594</v>
      </c>
      <c r="C524" s="12">
        <v>3279</v>
      </c>
      <c r="D524" s="40">
        <v>8016672</v>
      </c>
      <c r="E524" s="13">
        <v>2444.8526989935958</v>
      </c>
      <c r="F524" s="21">
        <f t="shared" si="8"/>
        <v>1</v>
      </c>
      <c r="G524" s="13">
        <v>2466.2703432466774</v>
      </c>
      <c r="H524" s="13">
        <v>2444.8526989935958</v>
      </c>
      <c r="I524" s="11">
        <v>12</v>
      </c>
    </row>
    <row r="525" spans="1:9" x14ac:dyDescent="0.3">
      <c r="A525" s="11">
        <v>92397</v>
      </c>
      <c r="B525" s="12">
        <v>23082</v>
      </c>
      <c r="C525" s="12">
        <v>680</v>
      </c>
      <c r="D525" s="40">
        <v>1603612</v>
      </c>
      <c r="E525" s="13">
        <v>2358.2529411764708</v>
      </c>
      <c r="F525" s="21">
        <f t="shared" si="8"/>
        <v>1</v>
      </c>
      <c r="G525" s="13">
        <v>2379.2677131157711</v>
      </c>
      <c r="H525" s="13">
        <v>2358.2529411764708</v>
      </c>
      <c r="I525" s="11">
        <v>7</v>
      </c>
    </row>
    <row r="526" spans="1:9" x14ac:dyDescent="0.3">
      <c r="A526" s="8">
        <v>92398</v>
      </c>
      <c r="B526" s="9">
        <v>5400</v>
      </c>
      <c r="C526" s="9">
        <v>107</v>
      </c>
      <c r="D526" s="41">
        <v>244647</v>
      </c>
      <c r="E526" s="10">
        <v>2286.4205607476633</v>
      </c>
      <c r="F526" s="16">
        <f t="shared" si="8"/>
        <v>0.70710678118654757</v>
      </c>
      <c r="G526" s="10">
        <v>2350.124468684844</v>
      </c>
      <c r="H526" s="10">
        <v>2305.0790033943799</v>
      </c>
      <c r="I526" s="8">
        <v>4</v>
      </c>
    </row>
    <row r="527" spans="1:9" x14ac:dyDescent="0.3">
      <c r="A527" s="17">
        <v>92399</v>
      </c>
      <c r="B527" s="18">
        <v>191068</v>
      </c>
      <c r="C527" s="18">
        <v>6552</v>
      </c>
      <c r="D527" s="39">
        <v>15316721</v>
      </c>
      <c r="E527" s="19">
        <v>2337.7168803418804</v>
      </c>
      <c r="F527" s="20">
        <f t="shared" si="8"/>
        <v>1</v>
      </c>
      <c r="G527" s="19">
        <v>2336.84979659174</v>
      </c>
      <c r="H527" s="19">
        <v>2337.7168803418804</v>
      </c>
      <c r="I527" s="17">
        <v>6</v>
      </c>
    </row>
    <row r="528" spans="1:9" x14ac:dyDescent="0.3">
      <c r="A528" s="11">
        <v>92401</v>
      </c>
      <c r="B528" s="12">
        <v>4263</v>
      </c>
      <c r="C528" s="12">
        <v>179</v>
      </c>
      <c r="D528" s="40">
        <v>456951</v>
      </c>
      <c r="E528" s="13">
        <v>2552.7988826815645</v>
      </c>
      <c r="F528" s="21">
        <f t="shared" si="8"/>
        <v>0.91457563827757904</v>
      </c>
      <c r="G528" s="13">
        <v>2429.2726203363936</v>
      </c>
      <c r="H528" s="13">
        <v>2542.2467305647715</v>
      </c>
      <c r="I528" s="11">
        <v>18</v>
      </c>
    </row>
    <row r="529" spans="1:9" x14ac:dyDescent="0.3">
      <c r="A529" s="11">
        <v>92404</v>
      </c>
      <c r="B529" s="12">
        <v>139163</v>
      </c>
      <c r="C529" s="12">
        <v>4803</v>
      </c>
      <c r="D529" s="40">
        <v>11502358</v>
      </c>
      <c r="E529" s="13">
        <v>2394.8278159483657</v>
      </c>
      <c r="F529" s="21">
        <f t="shared" si="8"/>
        <v>1</v>
      </c>
      <c r="G529" s="13">
        <v>2411.8695835124313</v>
      </c>
      <c r="H529" s="13">
        <v>2394.8278159483657</v>
      </c>
      <c r="I529" s="11">
        <v>9</v>
      </c>
    </row>
    <row r="530" spans="1:9" x14ac:dyDescent="0.3">
      <c r="A530" s="11">
        <v>92405</v>
      </c>
      <c r="B530" s="12">
        <v>69575</v>
      </c>
      <c r="C530" s="12">
        <v>2426</v>
      </c>
      <c r="D530" s="40">
        <v>5887524</v>
      </c>
      <c r="E530" s="13">
        <v>2426.8441879637262</v>
      </c>
      <c r="F530" s="21">
        <f t="shared" si="8"/>
        <v>1</v>
      </c>
      <c r="G530" s="13">
        <v>2476.0652827024855</v>
      </c>
      <c r="H530" s="13">
        <v>2426.8441879637262</v>
      </c>
      <c r="I530" s="11">
        <v>11</v>
      </c>
    </row>
    <row r="531" spans="1:9" x14ac:dyDescent="0.3">
      <c r="A531" s="8">
        <v>92407</v>
      </c>
      <c r="B531" s="9">
        <v>155927</v>
      </c>
      <c r="C531" s="9">
        <v>5332</v>
      </c>
      <c r="D531" s="41">
        <v>12971803</v>
      </c>
      <c r="E531" s="10">
        <v>2432.8212678169543</v>
      </c>
      <c r="F531" s="16">
        <f t="shared" si="8"/>
        <v>1</v>
      </c>
      <c r="G531" s="10">
        <v>2466.2703432466774</v>
      </c>
      <c r="H531" s="10">
        <v>2432.8212678169543</v>
      </c>
      <c r="I531" s="8">
        <v>11</v>
      </c>
    </row>
    <row r="532" spans="1:9" x14ac:dyDescent="0.3">
      <c r="A532" s="17">
        <v>92408</v>
      </c>
      <c r="B532" s="18">
        <v>32729</v>
      </c>
      <c r="C532" s="18">
        <v>1220</v>
      </c>
      <c r="D532" s="39">
        <v>3046405</v>
      </c>
      <c r="E532" s="19">
        <v>2497.0532786885246</v>
      </c>
      <c r="F532" s="20">
        <f t="shared" si="8"/>
        <v>1</v>
      </c>
      <c r="G532" s="19">
        <v>2481.3343616857942</v>
      </c>
      <c r="H532" s="19">
        <v>2497.0532786885246</v>
      </c>
      <c r="I532" s="17">
        <v>16</v>
      </c>
    </row>
    <row r="533" spans="1:9" x14ac:dyDescent="0.3">
      <c r="A533" s="11">
        <v>92410</v>
      </c>
      <c r="B533" s="12">
        <v>97923</v>
      </c>
      <c r="C533" s="12">
        <v>3129</v>
      </c>
      <c r="D533" s="40">
        <v>7885605</v>
      </c>
      <c r="E533" s="13">
        <v>2520.1677852348994</v>
      </c>
      <c r="F533" s="21">
        <f t="shared" si="8"/>
        <v>1</v>
      </c>
      <c r="G533" s="13">
        <v>2538.3099718507369</v>
      </c>
      <c r="H533" s="13">
        <v>2520.1677852348994</v>
      </c>
      <c r="I533" s="11">
        <v>17</v>
      </c>
    </row>
    <row r="534" spans="1:9" x14ac:dyDescent="0.3">
      <c r="A534" s="11">
        <v>92411</v>
      </c>
      <c r="B534" s="12">
        <v>56766</v>
      </c>
      <c r="C534" s="12">
        <v>1798</v>
      </c>
      <c r="D534" s="40">
        <v>4493743</v>
      </c>
      <c r="E534" s="13">
        <v>2499.300889877642</v>
      </c>
      <c r="F534" s="21">
        <f t="shared" si="8"/>
        <v>1</v>
      </c>
      <c r="G534" s="13">
        <v>2476.0652827024855</v>
      </c>
      <c r="H534" s="13">
        <v>2499.300889877642</v>
      </c>
      <c r="I534" s="11">
        <v>16</v>
      </c>
    </row>
    <row r="535" spans="1:9" x14ac:dyDescent="0.3">
      <c r="A535" s="11">
        <v>92501</v>
      </c>
      <c r="B535" s="12">
        <v>54491</v>
      </c>
      <c r="C535" s="12">
        <v>2169</v>
      </c>
      <c r="D535" s="40">
        <v>5087201</v>
      </c>
      <c r="E535" s="13">
        <v>2345.4130935915168</v>
      </c>
      <c r="F535" s="21">
        <f t="shared" si="8"/>
        <v>1</v>
      </c>
      <c r="G535" s="13">
        <v>2379.2677131157711</v>
      </c>
      <c r="H535" s="13">
        <v>2345.4130935915168</v>
      </c>
      <c r="I535" s="11">
        <v>6</v>
      </c>
    </row>
    <row r="536" spans="1:9" x14ac:dyDescent="0.3">
      <c r="A536" s="8">
        <v>92503</v>
      </c>
      <c r="B536" s="9">
        <v>245844</v>
      </c>
      <c r="C536" s="9">
        <v>8975</v>
      </c>
      <c r="D536" s="41">
        <v>21452836</v>
      </c>
      <c r="E536" s="10">
        <v>2390.2881337047352</v>
      </c>
      <c r="F536" s="16">
        <f t="shared" si="8"/>
        <v>1</v>
      </c>
      <c r="G536" s="10">
        <v>2408.0129688642774</v>
      </c>
      <c r="H536" s="10">
        <v>2390.2881337047352</v>
      </c>
      <c r="I536" s="8">
        <v>8</v>
      </c>
    </row>
    <row r="537" spans="1:9" x14ac:dyDescent="0.3">
      <c r="A537" s="17">
        <v>92504</v>
      </c>
      <c r="B537" s="18">
        <v>164613</v>
      </c>
      <c r="C537" s="18">
        <v>6227</v>
      </c>
      <c r="D537" s="39">
        <v>14985914</v>
      </c>
      <c r="E537" s="19">
        <v>2406.6025373374018</v>
      </c>
      <c r="F537" s="20">
        <f t="shared" si="8"/>
        <v>1</v>
      </c>
      <c r="G537" s="19">
        <v>2350.124468684844</v>
      </c>
      <c r="H537" s="19">
        <v>2406.6025373374018</v>
      </c>
      <c r="I537" s="17">
        <v>9</v>
      </c>
    </row>
    <row r="538" spans="1:9" x14ac:dyDescent="0.3">
      <c r="A538" s="11">
        <v>92505</v>
      </c>
      <c r="B538" s="12">
        <v>135136</v>
      </c>
      <c r="C538" s="12">
        <v>5233</v>
      </c>
      <c r="D538" s="40">
        <v>12481868</v>
      </c>
      <c r="E538" s="13">
        <v>2385.2222434549972</v>
      </c>
      <c r="F538" s="21">
        <f t="shared" si="8"/>
        <v>1</v>
      </c>
      <c r="G538" s="13">
        <v>2437.3485906812393</v>
      </c>
      <c r="H538" s="13">
        <v>2385.2222434549972</v>
      </c>
      <c r="I538" s="11">
        <v>8</v>
      </c>
    </row>
    <row r="539" spans="1:9" x14ac:dyDescent="0.3">
      <c r="A539" s="11">
        <v>92506</v>
      </c>
      <c r="B539" s="12">
        <v>169664</v>
      </c>
      <c r="C539" s="12">
        <v>6350</v>
      </c>
      <c r="D539" s="40">
        <v>14461526</v>
      </c>
      <c r="E539" s="13">
        <v>2277.4056692913387</v>
      </c>
      <c r="F539" s="21">
        <f t="shared" si="8"/>
        <v>1</v>
      </c>
      <c r="G539" s="13">
        <v>2355.0883184373811</v>
      </c>
      <c r="H539" s="13">
        <v>2277.4056692913387</v>
      </c>
      <c r="I539" s="11">
        <v>3</v>
      </c>
    </row>
    <row r="540" spans="1:9" x14ac:dyDescent="0.3">
      <c r="A540" s="11">
        <v>92507</v>
      </c>
      <c r="B540" s="12">
        <v>134825</v>
      </c>
      <c r="C540" s="12">
        <v>5271</v>
      </c>
      <c r="D540" s="40">
        <v>12474025</v>
      </c>
      <c r="E540" s="13">
        <v>2366.5386074748626</v>
      </c>
      <c r="F540" s="21">
        <f t="shared" si="8"/>
        <v>1</v>
      </c>
      <c r="G540" s="13">
        <v>2350.124468684844</v>
      </c>
      <c r="H540" s="13">
        <v>2366.5386074748626</v>
      </c>
      <c r="I540" s="11">
        <v>7</v>
      </c>
    </row>
    <row r="541" spans="1:9" x14ac:dyDescent="0.3">
      <c r="A541" s="8">
        <v>92508</v>
      </c>
      <c r="B541" s="9">
        <v>116484</v>
      </c>
      <c r="C541" s="9">
        <v>4490</v>
      </c>
      <c r="D541" s="41">
        <v>10771453</v>
      </c>
      <c r="E541" s="10">
        <v>2398.9873051224945</v>
      </c>
      <c r="F541" s="16">
        <f t="shared" si="8"/>
        <v>1</v>
      </c>
      <c r="G541" s="10">
        <v>2350.124468684844</v>
      </c>
      <c r="H541" s="10">
        <v>2398.9873051224945</v>
      </c>
      <c r="I541" s="8">
        <v>9</v>
      </c>
    </row>
    <row r="542" spans="1:9" x14ac:dyDescent="0.3">
      <c r="A542" s="17">
        <v>92509</v>
      </c>
      <c r="B542" s="18">
        <v>224340</v>
      </c>
      <c r="C542" s="18">
        <v>7310</v>
      </c>
      <c r="D542" s="39">
        <v>17868072</v>
      </c>
      <c r="E542" s="19">
        <v>2444.3326949384405</v>
      </c>
      <c r="F542" s="20">
        <f t="shared" si="8"/>
        <v>1</v>
      </c>
      <c r="G542" s="19">
        <v>2429.2726203363936</v>
      </c>
      <c r="H542" s="19">
        <v>2444.3326949384405</v>
      </c>
      <c r="I542" s="17">
        <v>12</v>
      </c>
    </row>
    <row r="543" spans="1:9" x14ac:dyDescent="0.3">
      <c r="A543" s="11">
        <v>92518</v>
      </c>
      <c r="B543" s="12">
        <v>3686</v>
      </c>
      <c r="C543" s="12">
        <v>130</v>
      </c>
      <c r="D543" s="40">
        <v>322185</v>
      </c>
      <c r="E543" s="13">
        <v>2478.3461538461538</v>
      </c>
      <c r="F543" s="21">
        <f t="shared" si="8"/>
        <v>0.7794078749371337</v>
      </c>
      <c r="G543" s="13">
        <v>2437.3485906812393</v>
      </c>
      <c r="H543" s="13">
        <v>2469.3024142652062</v>
      </c>
      <c r="I543" s="11">
        <v>14</v>
      </c>
    </row>
    <row r="544" spans="1:9" x14ac:dyDescent="0.3">
      <c r="A544" s="11">
        <v>92530</v>
      </c>
      <c r="B544" s="12">
        <v>144913</v>
      </c>
      <c r="C544" s="12">
        <v>5299</v>
      </c>
      <c r="D544" s="40">
        <v>12884935</v>
      </c>
      <c r="E544" s="13">
        <v>2431.5785997357993</v>
      </c>
      <c r="F544" s="21">
        <f t="shared" si="8"/>
        <v>1</v>
      </c>
      <c r="G544" s="13">
        <v>2487.0406107387926</v>
      </c>
      <c r="H544" s="13">
        <v>2431.5785997357993</v>
      </c>
      <c r="I544" s="11">
        <v>11</v>
      </c>
    </row>
    <row r="545" spans="1:9" x14ac:dyDescent="0.3">
      <c r="A545" s="11">
        <v>92532</v>
      </c>
      <c r="B545" s="12">
        <v>51637</v>
      </c>
      <c r="C545" s="12">
        <v>1801</v>
      </c>
      <c r="D545" s="40">
        <v>4442950</v>
      </c>
      <c r="E545" s="13">
        <v>2466.9350360910607</v>
      </c>
      <c r="F545" s="21">
        <f t="shared" si="8"/>
        <v>1</v>
      </c>
      <c r="G545" s="13">
        <v>2355.0883184373811</v>
      </c>
      <c r="H545" s="13">
        <v>2466.9350360910607</v>
      </c>
      <c r="I545" s="11">
        <v>14</v>
      </c>
    </row>
    <row r="546" spans="1:9" x14ac:dyDescent="0.3">
      <c r="A546" s="8">
        <v>92536</v>
      </c>
      <c r="B546" s="9">
        <v>14960</v>
      </c>
      <c r="C546" s="9">
        <v>462</v>
      </c>
      <c r="D546" s="41">
        <v>1122598</v>
      </c>
      <c r="E546" s="10">
        <v>2429.8658008658008</v>
      </c>
      <c r="F546" s="16">
        <f t="shared" si="8"/>
        <v>1</v>
      </c>
      <c r="G546" s="10">
        <v>2336.84979659174</v>
      </c>
      <c r="H546" s="10">
        <v>2429.8658008658008</v>
      </c>
      <c r="I546" s="8">
        <v>11</v>
      </c>
    </row>
    <row r="547" spans="1:9" x14ac:dyDescent="0.3">
      <c r="A547" s="17">
        <v>92539</v>
      </c>
      <c r="B547" s="18">
        <v>17242</v>
      </c>
      <c r="C547" s="18">
        <v>449</v>
      </c>
      <c r="D547" s="39">
        <v>1115800</v>
      </c>
      <c r="E547" s="19">
        <v>2485.0779510022271</v>
      </c>
      <c r="F547" s="20">
        <f t="shared" si="8"/>
        <v>1</v>
      </c>
      <c r="G547" s="19">
        <v>2329.3898899563665</v>
      </c>
      <c r="H547" s="19">
        <v>2485.0779510022271</v>
      </c>
      <c r="I547" s="17">
        <v>15</v>
      </c>
    </row>
    <row r="548" spans="1:9" x14ac:dyDescent="0.3">
      <c r="A548" s="11">
        <v>92543</v>
      </c>
      <c r="B548" s="12">
        <v>89124</v>
      </c>
      <c r="C548" s="12">
        <v>3276</v>
      </c>
      <c r="D548" s="40">
        <v>7619244</v>
      </c>
      <c r="E548" s="13">
        <v>2325.7765567765568</v>
      </c>
      <c r="F548" s="21">
        <f t="shared" si="8"/>
        <v>1</v>
      </c>
      <c r="G548" s="13">
        <v>2336.84979659174</v>
      </c>
      <c r="H548" s="13">
        <v>2325.7765567765568</v>
      </c>
      <c r="I548" s="11">
        <v>5</v>
      </c>
    </row>
    <row r="549" spans="1:9" x14ac:dyDescent="0.3">
      <c r="A549" s="11">
        <v>92544</v>
      </c>
      <c r="B549" s="12">
        <v>149285</v>
      </c>
      <c r="C549" s="12">
        <v>5248</v>
      </c>
      <c r="D549" s="40">
        <v>12447347</v>
      </c>
      <c r="E549" s="13">
        <v>2371.8267911585367</v>
      </c>
      <c r="F549" s="21">
        <f t="shared" si="8"/>
        <v>1</v>
      </c>
      <c r="G549" s="13">
        <v>2379.2677131157711</v>
      </c>
      <c r="H549" s="13">
        <v>2371.8267911585367</v>
      </c>
      <c r="I549" s="11">
        <v>7</v>
      </c>
    </row>
    <row r="550" spans="1:9" x14ac:dyDescent="0.3">
      <c r="A550" s="11">
        <v>92545</v>
      </c>
      <c r="B550" s="12">
        <v>121087</v>
      </c>
      <c r="C550" s="12">
        <v>4255</v>
      </c>
      <c r="D550" s="40">
        <v>9804863</v>
      </c>
      <c r="E550" s="13">
        <v>2304.3156286721505</v>
      </c>
      <c r="F550" s="21">
        <f t="shared" si="8"/>
        <v>1</v>
      </c>
      <c r="G550" s="13">
        <v>2287.9974434389142</v>
      </c>
      <c r="H550" s="13">
        <v>2304.3156286721505</v>
      </c>
      <c r="I550" s="11">
        <v>4</v>
      </c>
    </row>
    <row r="551" spans="1:9" x14ac:dyDescent="0.3">
      <c r="A551" s="8">
        <v>92548</v>
      </c>
      <c r="B551" s="9">
        <v>20066</v>
      </c>
      <c r="C551" s="9">
        <v>619</v>
      </c>
      <c r="D551" s="41">
        <v>1495552</v>
      </c>
      <c r="E551" s="10">
        <v>2416.0775444264946</v>
      </c>
      <c r="F551" s="16">
        <f t="shared" si="8"/>
        <v>1</v>
      </c>
      <c r="G551" s="10">
        <v>2411.8695835124313</v>
      </c>
      <c r="H551" s="10">
        <v>2416.0775444264946</v>
      </c>
      <c r="I551" s="8">
        <v>10</v>
      </c>
    </row>
    <row r="552" spans="1:9" x14ac:dyDescent="0.3">
      <c r="A552" s="17">
        <v>92549</v>
      </c>
      <c r="B552" s="18">
        <v>17744</v>
      </c>
      <c r="C552" s="18">
        <v>468</v>
      </c>
      <c r="D552" s="39">
        <v>1047955</v>
      </c>
      <c r="E552" s="19">
        <v>2239.2200854700855</v>
      </c>
      <c r="F552" s="20">
        <f t="shared" si="8"/>
        <v>1</v>
      </c>
      <c r="G552" s="19">
        <v>2287.9974434389142</v>
      </c>
      <c r="H552" s="19">
        <v>2239.2200854700855</v>
      </c>
      <c r="I552" s="17">
        <v>2</v>
      </c>
    </row>
    <row r="553" spans="1:9" x14ac:dyDescent="0.3">
      <c r="A553" s="11">
        <v>92551</v>
      </c>
      <c r="B553" s="12">
        <v>81779</v>
      </c>
      <c r="C553" s="12">
        <v>2791</v>
      </c>
      <c r="D553" s="40">
        <v>6968491</v>
      </c>
      <c r="E553" s="13">
        <v>2496.7721246864921</v>
      </c>
      <c r="F553" s="21">
        <f t="shared" si="8"/>
        <v>1</v>
      </c>
      <c r="G553" s="13">
        <v>2466.2703432466774</v>
      </c>
      <c r="H553" s="13">
        <v>2496.7721246864921</v>
      </c>
      <c r="I553" s="11">
        <v>16</v>
      </c>
    </row>
    <row r="554" spans="1:9" x14ac:dyDescent="0.3">
      <c r="A554" s="11">
        <v>92553</v>
      </c>
      <c r="B554" s="12">
        <v>180045</v>
      </c>
      <c r="C554" s="12">
        <v>6344</v>
      </c>
      <c r="D554" s="40">
        <v>15652561</v>
      </c>
      <c r="E554" s="13">
        <v>2467.3015447667085</v>
      </c>
      <c r="F554" s="21">
        <f t="shared" si="8"/>
        <v>1</v>
      </c>
      <c r="G554" s="13">
        <v>2476.0652827024855</v>
      </c>
      <c r="H554" s="13">
        <v>2467.3015447667085</v>
      </c>
      <c r="I554" s="11">
        <v>14</v>
      </c>
    </row>
    <row r="555" spans="1:9" x14ac:dyDescent="0.3">
      <c r="A555" s="11">
        <v>92555</v>
      </c>
      <c r="B555" s="12">
        <v>116196</v>
      </c>
      <c r="C555" s="12">
        <v>4036</v>
      </c>
      <c r="D555" s="40">
        <v>9888276</v>
      </c>
      <c r="E555" s="13">
        <v>2450.0188305252727</v>
      </c>
      <c r="F555" s="21">
        <f t="shared" si="8"/>
        <v>1</v>
      </c>
      <c r="G555" s="13">
        <v>2437.3485906812393</v>
      </c>
      <c r="H555" s="13">
        <v>2450.0188305252727</v>
      </c>
      <c r="I555" s="11">
        <v>13</v>
      </c>
    </row>
    <row r="556" spans="1:9" x14ac:dyDescent="0.3">
      <c r="A556" s="8">
        <v>92557</v>
      </c>
      <c r="B556" s="9">
        <v>156976</v>
      </c>
      <c r="C556" s="9">
        <v>5689</v>
      </c>
      <c r="D556" s="41">
        <v>13667949</v>
      </c>
      <c r="E556" s="10">
        <v>2402.5222358938304</v>
      </c>
      <c r="F556" s="16">
        <f t="shared" si="8"/>
        <v>1</v>
      </c>
      <c r="G556" s="10">
        <v>2411.8695835124313</v>
      </c>
      <c r="H556" s="10">
        <v>2402.5222358938304</v>
      </c>
      <c r="I556" s="8">
        <v>9</v>
      </c>
    </row>
    <row r="557" spans="1:9" x14ac:dyDescent="0.3">
      <c r="A557" s="17">
        <v>92561</v>
      </c>
      <c r="B557" s="18">
        <v>7289</v>
      </c>
      <c r="C557" s="18">
        <v>176</v>
      </c>
      <c r="D557" s="39">
        <v>401627</v>
      </c>
      <c r="E557" s="19">
        <v>2281.971590909091</v>
      </c>
      <c r="F557" s="20">
        <f t="shared" si="8"/>
        <v>0.90687921276323014</v>
      </c>
      <c r="G557" s="19">
        <v>2355.0883184373811</v>
      </c>
      <c r="H557" s="19">
        <v>2288.7802781367018</v>
      </c>
      <c r="I557" s="17">
        <v>3</v>
      </c>
    </row>
    <row r="558" spans="1:9" x14ac:dyDescent="0.3">
      <c r="A558" s="11">
        <v>92562</v>
      </c>
      <c r="B558" s="12">
        <v>211857</v>
      </c>
      <c r="C558" s="12">
        <v>7955</v>
      </c>
      <c r="D558" s="40">
        <v>18545411</v>
      </c>
      <c r="E558" s="13">
        <v>2331.2898805782525</v>
      </c>
      <c r="F558" s="21">
        <f t="shared" si="8"/>
        <v>1</v>
      </c>
      <c r="G558" s="13">
        <v>2355.0883184373811</v>
      </c>
      <c r="H558" s="13">
        <v>2331.2898805782525</v>
      </c>
      <c r="I558" s="11">
        <v>5</v>
      </c>
    </row>
    <row r="559" spans="1:9" x14ac:dyDescent="0.3">
      <c r="A559" s="11">
        <v>92563</v>
      </c>
      <c r="B559" s="12">
        <v>179191</v>
      </c>
      <c r="C559" s="12">
        <v>6869</v>
      </c>
      <c r="D559" s="40">
        <v>16066444</v>
      </c>
      <c r="E559" s="13">
        <v>2338.9785995050224</v>
      </c>
      <c r="F559" s="21">
        <f t="shared" si="8"/>
        <v>1</v>
      </c>
      <c r="G559" s="13">
        <v>2287.9974434389142</v>
      </c>
      <c r="H559" s="13">
        <v>2338.9785995050224</v>
      </c>
      <c r="I559" s="11">
        <v>6</v>
      </c>
    </row>
    <row r="560" spans="1:9" x14ac:dyDescent="0.3">
      <c r="A560" s="11">
        <v>92567</v>
      </c>
      <c r="B560" s="12">
        <v>32044</v>
      </c>
      <c r="C560" s="12">
        <v>880</v>
      </c>
      <c r="D560" s="40">
        <v>2177214</v>
      </c>
      <c r="E560" s="13">
        <v>2474.1068181818182</v>
      </c>
      <c r="F560" s="21">
        <f t="shared" si="8"/>
        <v>1</v>
      </c>
      <c r="G560" s="13">
        <v>2481.3343616857942</v>
      </c>
      <c r="H560" s="13">
        <v>2474.1068181818182</v>
      </c>
      <c r="I560" s="11">
        <v>14</v>
      </c>
    </row>
    <row r="561" spans="1:9" x14ac:dyDescent="0.3">
      <c r="A561" s="8">
        <v>92570</v>
      </c>
      <c r="B561" s="9">
        <v>145306</v>
      </c>
      <c r="C561" s="9">
        <v>4592</v>
      </c>
      <c r="D561" s="41">
        <v>11536618</v>
      </c>
      <c r="E561" s="10">
        <v>2512.3297038327528</v>
      </c>
      <c r="F561" s="16">
        <f t="shared" si="8"/>
        <v>1</v>
      </c>
      <c r="G561" s="10">
        <v>2517.1573056117486</v>
      </c>
      <c r="H561" s="10">
        <v>2512.3297038327528</v>
      </c>
      <c r="I561" s="8">
        <v>17</v>
      </c>
    </row>
    <row r="562" spans="1:9" x14ac:dyDescent="0.3">
      <c r="A562" s="17">
        <v>92571</v>
      </c>
      <c r="B562" s="18">
        <v>125082</v>
      </c>
      <c r="C562" s="18">
        <v>4144</v>
      </c>
      <c r="D562" s="39">
        <v>10261587</v>
      </c>
      <c r="E562" s="19">
        <v>2476.2516891891892</v>
      </c>
      <c r="F562" s="20">
        <f t="shared" si="8"/>
        <v>1</v>
      </c>
      <c r="G562" s="19">
        <v>2500.4278086324521</v>
      </c>
      <c r="H562" s="19">
        <v>2476.2516891891892</v>
      </c>
      <c r="I562" s="17">
        <v>14</v>
      </c>
    </row>
    <row r="563" spans="1:9" x14ac:dyDescent="0.3">
      <c r="A563" s="11">
        <v>92582</v>
      </c>
      <c r="B563" s="12">
        <v>41806</v>
      </c>
      <c r="C563" s="12">
        <v>1407</v>
      </c>
      <c r="D563" s="40">
        <v>3412372</v>
      </c>
      <c r="E563" s="13">
        <v>2425.2821606254442</v>
      </c>
      <c r="F563" s="21">
        <f t="shared" si="8"/>
        <v>1</v>
      </c>
      <c r="G563" s="13">
        <v>2329.3898899563665</v>
      </c>
      <c r="H563" s="13">
        <v>2425.2821606254442</v>
      </c>
      <c r="I563" s="11">
        <v>11</v>
      </c>
    </row>
    <row r="564" spans="1:9" x14ac:dyDescent="0.3">
      <c r="A564" s="11">
        <v>92583</v>
      </c>
      <c r="B564" s="12">
        <v>82500</v>
      </c>
      <c r="C564" s="12">
        <v>2842</v>
      </c>
      <c r="D564" s="40">
        <v>6876212</v>
      </c>
      <c r="E564" s="13">
        <v>2419.497536945813</v>
      </c>
      <c r="F564" s="21">
        <f t="shared" si="8"/>
        <v>1</v>
      </c>
      <c r="G564" s="13">
        <v>2429.2726203363936</v>
      </c>
      <c r="H564" s="13">
        <v>2419.497536945813</v>
      </c>
      <c r="I564" s="11">
        <v>10</v>
      </c>
    </row>
    <row r="565" spans="1:9" x14ac:dyDescent="0.3">
      <c r="A565" s="11">
        <v>92584</v>
      </c>
      <c r="B565" s="12">
        <v>126018</v>
      </c>
      <c r="C565" s="12">
        <v>4678</v>
      </c>
      <c r="D565" s="40">
        <v>11351352</v>
      </c>
      <c r="E565" s="13">
        <v>2426.5395468148781</v>
      </c>
      <c r="F565" s="21">
        <f t="shared" si="8"/>
        <v>1</v>
      </c>
      <c r="G565" s="13">
        <v>2355.0883184373811</v>
      </c>
      <c r="H565" s="13">
        <v>2426.5395468148781</v>
      </c>
      <c r="I565" s="11">
        <v>11</v>
      </c>
    </row>
    <row r="566" spans="1:9" x14ac:dyDescent="0.3">
      <c r="A566" s="8">
        <v>92585</v>
      </c>
      <c r="B566" s="9">
        <v>55918</v>
      </c>
      <c r="C566" s="9">
        <v>1892</v>
      </c>
      <c r="D566" s="41">
        <v>4567614</v>
      </c>
      <c r="E566" s="10">
        <v>2414.1723044397463</v>
      </c>
      <c r="F566" s="16">
        <f t="shared" si="8"/>
        <v>1</v>
      </c>
      <c r="G566" s="10">
        <v>2481.3343616857942</v>
      </c>
      <c r="H566" s="10">
        <v>2414.1723044397463</v>
      </c>
      <c r="I566" s="8">
        <v>10</v>
      </c>
    </row>
    <row r="567" spans="1:9" x14ac:dyDescent="0.3">
      <c r="A567" s="17">
        <v>92586</v>
      </c>
      <c r="B567" s="18">
        <v>74636</v>
      </c>
      <c r="C567" s="18">
        <v>2688</v>
      </c>
      <c r="D567" s="39">
        <v>5939802</v>
      </c>
      <c r="E567" s="19">
        <v>2209.7477678571427</v>
      </c>
      <c r="F567" s="20">
        <f t="shared" si="8"/>
        <v>1</v>
      </c>
      <c r="G567" s="19">
        <v>2287.9974434389142</v>
      </c>
      <c r="H567" s="19">
        <v>2209.7477678571427</v>
      </c>
      <c r="I567" s="17">
        <v>1</v>
      </c>
    </row>
    <row r="568" spans="1:9" x14ac:dyDescent="0.3">
      <c r="A568" s="11">
        <v>92587</v>
      </c>
      <c r="B568" s="12">
        <v>62938</v>
      </c>
      <c r="C568" s="12">
        <v>2211</v>
      </c>
      <c r="D568" s="40">
        <v>5400589</v>
      </c>
      <c r="E568" s="13">
        <v>2442.6001809136137</v>
      </c>
      <c r="F568" s="21">
        <f t="shared" si="8"/>
        <v>1</v>
      </c>
      <c r="G568" s="13">
        <v>2355.0883184373811</v>
      </c>
      <c r="H568" s="13">
        <v>2442.6001809136137</v>
      </c>
      <c r="I568" s="11">
        <v>12</v>
      </c>
    </row>
    <row r="569" spans="1:9" x14ac:dyDescent="0.3">
      <c r="A569" s="11">
        <v>92590</v>
      </c>
      <c r="B569" s="12">
        <v>15676</v>
      </c>
      <c r="C569" s="12">
        <v>574</v>
      </c>
      <c r="D569" s="40">
        <v>1407005</v>
      </c>
      <c r="E569" s="13">
        <v>2451.2282229965158</v>
      </c>
      <c r="F569" s="21">
        <f t="shared" si="8"/>
        <v>1</v>
      </c>
      <c r="G569" s="13">
        <v>2509.6048780276406</v>
      </c>
      <c r="H569" s="13">
        <v>2451.2282229965158</v>
      </c>
      <c r="I569" s="11">
        <v>13</v>
      </c>
    </row>
    <row r="570" spans="1:9" x14ac:dyDescent="0.3">
      <c r="A570" s="11">
        <v>92591</v>
      </c>
      <c r="B570" s="12">
        <v>128416</v>
      </c>
      <c r="C570" s="12">
        <v>4963</v>
      </c>
      <c r="D570" s="40">
        <v>11132300</v>
      </c>
      <c r="E570" s="13">
        <v>2243.058633890792</v>
      </c>
      <c r="F570" s="21">
        <f t="shared" si="8"/>
        <v>1</v>
      </c>
      <c r="G570" s="13">
        <v>2287.9974434389142</v>
      </c>
      <c r="H570" s="13">
        <v>2243.058633890792</v>
      </c>
      <c r="I570" s="11">
        <v>2</v>
      </c>
    </row>
    <row r="571" spans="1:9" x14ac:dyDescent="0.3">
      <c r="A571" s="8">
        <v>92592</v>
      </c>
      <c r="B571" s="9">
        <v>246038</v>
      </c>
      <c r="C571" s="9">
        <v>9135</v>
      </c>
      <c r="D571" s="41">
        <v>21497957</v>
      </c>
      <c r="E571" s="10">
        <v>2353.3614668856048</v>
      </c>
      <c r="F571" s="16">
        <f t="shared" si="8"/>
        <v>1</v>
      </c>
      <c r="G571" s="10">
        <v>2329.3898899563665</v>
      </c>
      <c r="H571" s="10">
        <v>2353.3614668856048</v>
      </c>
      <c r="I571" s="8">
        <v>6</v>
      </c>
    </row>
    <row r="572" spans="1:9" x14ac:dyDescent="0.3">
      <c r="A572" s="17">
        <v>92595</v>
      </c>
      <c r="B572" s="18">
        <v>104406</v>
      </c>
      <c r="C572" s="18">
        <v>3790</v>
      </c>
      <c r="D572" s="39">
        <v>8896847</v>
      </c>
      <c r="E572" s="19">
        <v>2347.4530343007914</v>
      </c>
      <c r="F572" s="20">
        <f t="shared" si="8"/>
        <v>1</v>
      </c>
      <c r="G572" s="19">
        <v>2408.0129688642774</v>
      </c>
      <c r="H572" s="19">
        <v>2347.4530343007914</v>
      </c>
      <c r="I572" s="17">
        <v>6</v>
      </c>
    </row>
    <row r="573" spans="1:9" x14ac:dyDescent="0.3">
      <c r="A573" s="11">
        <v>92596</v>
      </c>
      <c r="B573" s="12">
        <v>68689</v>
      </c>
      <c r="C573" s="12">
        <v>2447</v>
      </c>
      <c r="D573" s="40">
        <v>5822199</v>
      </c>
      <c r="E573" s="13">
        <v>2379.3212096444627</v>
      </c>
      <c r="F573" s="21">
        <f t="shared" si="8"/>
        <v>1</v>
      </c>
      <c r="G573" s="13">
        <v>2437.3485906812393</v>
      </c>
      <c r="H573" s="13">
        <v>2379.3212096444627</v>
      </c>
      <c r="I573" s="11">
        <v>8</v>
      </c>
    </row>
    <row r="574" spans="1:9" x14ac:dyDescent="0.3">
      <c r="A574" s="11">
        <v>92602</v>
      </c>
      <c r="B574" s="12">
        <v>74532</v>
      </c>
      <c r="C574" s="12">
        <v>3163</v>
      </c>
      <c r="D574" s="40">
        <v>7166904</v>
      </c>
      <c r="E574" s="13">
        <v>2265.8564653809676</v>
      </c>
      <c r="F574" s="21">
        <f t="shared" si="8"/>
        <v>1</v>
      </c>
      <c r="G574" s="13">
        <v>2336.84979659174</v>
      </c>
      <c r="H574" s="13">
        <v>2265.8564653809676</v>
      </c>
      <c r="I574" s="11">
        <v>3</v>
      </c>
    </row>
    <row r="575" spans="1:9" x14ac:dyDescent="0.3">
      <c r="A575" s="11">
        <v>92603</v>
      </c>
      <c r="B575" s="12">
        <v>70337</v>
      </c>
      <c r="C575" s="12">
        <v>2841</v>
      </c>
      <c r="D575" s="40">
        <v>6545241</v>
      </c>
      <c r="E575" s="13">
        <v>2303.8511087645197</v>
      </c>
      <c r="F575" s="21">
        <f t="shared" si="8"/>
        <v>1</v>
      </c>
      <c r="G575" s="13">
        <v>2408.0129688642774</v>
      </c>
      <c r="H575" s="13">
        <v>2303.8511087645197</v>
      </c>
      <c r="I575" s="11">
        <v>4</v>
      </c>
    </row>
    <row r="576" spans="1:9" x14ac:dyDescent="0.3">
      <c r="A576" s="8">
        <v>92604</v>
      </c>
      <c r="B576" s="9">
        <v>101788</v>
      </c>
      <c r="C576" s="9">
        <v>4555</v>
      </c>
      <c r="D576" s="41">
        <v>10124673</v>
      </c>
      <c r="E576" s="10">
        <v>2222.7602634467617</v>
      </c>
      <c r="F576" s="16">
        <f t="shared" si="8"/>
        <v>1</v>
      </c>
      <c r="G576" s="10">
        <v>2336.84979659174</v>
      </c>
      <c r="H576" s="10">
        <v>2222.7602634467617</v>
      </c>
      <c r="I576" s="8">
        <v>2</v>
      </c>
    </row>
    <row r="577" spans="1:9" x14ac:dyDescent="0.3">
      <c r="A577" s="17">
        <v>92606</v>
      </c>
      <c r="B577" s="18">
        <v>70801</v>
      </c>
      <c r="C577" s="18">
        <v>3190</v>
      </c>
      <c r="D577" s="39">
        <v>6906550</v>
      </c>
      <c r="E577" s="19">
        <v>2165.0626959247647</v>
      </c>
      <c r="F577" s="20">
        <f t="shared" si="8"/>
        <v>1</v>
      </c>
      <c r="G577" s="19">
        <v>2287.9974434389142</v>
      </c>
      <c r="H577" s="19">
        <v>2165.0626959247647</v>
      </c>
      <c r="I577" s="17">
        <v>1</v>
      </c>
    </row>
    <row r="578" spans="1:9" x14ac:dyDescent="0.3">
      <c r="A578" s="11">
        <v>92610</v>
      </c>
      <c r="B578" s="12">
        <v>40709</v>
      </c>
      <c r="C578" s="12">
        <v>1638</v>
      </c>
      <c r="D578" s="40">
        <v>3753660</v>
      </c>
      <c r="E578" s="13">
        <v>2291.6117216117218</v>
      </c>
      <c r="F578" s="21">
        <f t="shared" si="8"/>
        <v>1</v>
      </c>
      <c r="G578" s="13">
        <v>2287.9974434389142</v>
      </c>
      <c r="H578" s="13">
        <v>2291.6117216117218</v>
      </c>
      <c r="I578" s="11">
        <v>3</v>
      </c>
    </row>
    <row r="579" spans="1:9" x14ac:dyDescent="0.3">
      <c r="A579" s="11">
        <v>92612</v>
      </c>
      <c r="B579" s="12">
        <v>92569</v>
      </c>
      <c r="C579" s="12">
        <v>4480</v>
      </c>
      <c r="D579" s="40">
        <v>10178854</v>
      </c>
      <c r="E579" s="13">
        <v>2272.0656250000002</v>
      </c>
      <c r="F579" s="21">
        <f t="shared" ref="F579:F642" si="9">IF(C579&gt;214,1,SQRT(C579/214))</f>
        <v>1</v>
      </c>
      <c r="G579" s="13">
        <v>2287.9974434389142</v>
      </c>
      <c r="H579" s="13">
        <v>2272.0656250000002</v>
      </c>
      <c r="I579" s="11">
        <v>3</v>
      </c>
    </row>
    <row r="580" spans="1:9" x14ac:dyDescent="0.3">
      <c r="A580" s="11">
        <v>92614</v>
      </c>
      <c r="B580" s="12">
        <v>87144</v>
      </c>
      <c r="C580" s="12">
        <v>3838</v>
      </c>
      <c r="D580" s="40">
        <v>8704738</v>
      </c>
      <c r="E580" s="13">
        <v>2268.040125065138</v>
      </c>
      <c r="F580" s="21">
        <f t="shared" si="9"/>
        <v>1</v>
      </c>
      <c r="G580" s="13">
        <v>2329.3898899563665</v>
      </c>
      <c r="H580" s="13">
        <v>2268.040125065138</v>
      </c>
      <c r="I580" s="11">
        <v>3</v>
      </c>
    </row>
    <row r="581" spans="1:9" x14ac:dyDescent="0.3">
      <c r="A581" s="8">
        <v>92617</v>
      </c>
      <c r="B581" s="9">
        <v>22131</v>
      </c>
      <c r="C581" s="9">
        <v>1081</v>
      </c>
      <c r="D581" s="41">
        <v>2229798</v>
      </c>
      <c r="E581" s="10">
        <v>2062.7178538390381</v>
      </c>
      <c r="F581" s="16">
        <f t="shared" si="9"/>
        <v>1</v>
      </c>
      <c r="G581" s="10">
        <v>2211.0880926863802</v>
      </c>
      <c r="H581" s="10">
        <v>2062.7178538390381</v>
      </c>
      <c r="I581" s="8">
        <v>1</v>
      </c>
    </row>
    <row r="582" spans="1:9" x14ac:dyDescent="0.3">
      <c r="A582" s="17">
        <v>92618</v>
      </c>
      <c r="B582" s="18">
        <v>54982</v>
      </c>
      <c r="C582" s="18">
        <v>2314</v>
      </c>
      <c r="D582" s="39">
        <v>5273306</v>
      </c>
      <c r="E582" s="19">
        <v>2278.8703543647366</v>
      </c>
      <c r="F582" s="20">
        <f t="shared" si="9"/>
        <v>1</v>
      </c>
      <c r="G582" s="19">
        <v>2287.9974434389142</v>
      </c>
      <c r="H582" s="19">
        <v>2278.8703543647366</v>
      </c>
      <c r="I582" s="17">
        <v>3</v>
      </c>
    </row>
    <row r="583" spans="1:9" x14ac:dyDescent="0.3">
      <c r="A583" s="11">
        <v>92620</v>
      </c>
      <c r="B583" s="12">
        <v>140382</v>
      </c>
      <c r="C583" s="12">
        <v>5924</v>
      </c>
      <c r="D583" s="40">
        <v>13489926</v>
      </c>
      <c r="E583" s="13">
        <v>2277.1650911546253</v>
      </c>
      <c r="F583" s="21">
        <f t="shared" si="9"/>
        <v>1</v>
      </c>
      <c r="G583" s="13">
        <v>2329.3898899563665</v>
      </c>
      <c r="H583" s="13">
        <v>2277.1650911546253</v>
      </c>
      <c r="I583" s="11">
        <v>3</v>
      </c>
    </row>
    <row r="584" spans="1:9" x14ac:dyDescent="0.3">
      <c r="A584" s="11">
        <v>92624</v>
      </c>
      <c r="B584" s="12">
        <v>30777</v>
      </c>
      <c r="C584" s="12">
        <v>1196</v>
      </c>
      <c r="D584" s="40">
        <v>2760032</v>
      </c>
      <c r="E584" s="13">
        <v>2307.7190635451507</v>
      </c>
      <c r="F584" s="21">
        <f t="shared" si="9"/>
        <v>1</v>
      </c>
      <c r="G584" s="13">
        <v>2336.84979659174</v>
      </c>
      <c r="H584" s="13">
        <v>2307.7190635451507</v>
      </c>
      <c r="I584" s="11">
        <v>4</v>
      </c>
    </row>
    <row r="585" spans="1:9" x14ac:dyDescent="0.3">
      <c r="A585" s="11">
        <v>92625</v>
      </c>
      <c r="B585" s="12">
        <v>57413</v>
      </c>
      <c r="C585" s="12">
        <v>2408</v>
      </c>
      <c r="D585" s="40">
        <v>5663437</v>
      </c>
      <c r="E585" s="13">
        <v>2351.9256644518273</v>
      </c>
      <c r="F585" s="21">
        <f t="shared" si="9"/>
        <v>1</v>
      </c>
      <c r="G585" s="13">
        <v>2336.84979659174</v>
      </c>
      <c r="H585" s="13">
        <v>2351.9256644518273</v>
      </c>
      <c r="I585" s="11">
        <v>6</v>
      </c>
    </row>
    <row r="586" spans="1:9" x14ac:dyDescent="0.3">
      <c r="A586" s="8">
        <v>92626</v>
      </c>
      <c r="B586" s="9">
        <v>173537</v>
      </c>
      <c r="C586" s="9">
        <v>7458</v>
      </c>
      <c r="D586" s="41">
        <v>17104068</v>
      </c>
      <c r="E586" s="10">
        <v>2293.3853580048271</v>
      </c>
      <c r="F586" s="16">
        <f t="shared" si="9"/>
        <v>1</v>
      </c>
      <c r="G586" s="10">
        <v>2355.0883184373811</v>
      </c>
      <c r="H586" s="10">
        <v>2293.3853580048271</v>
      </c>
      <c r="I586" s="8">
        <v>4</v>
      </c>
    </row>
    <row r="587" spans="1:9" x14ac:dyDescent="0.3">
      <c r="A587" s="17">
        <v>92627</v>
      </c>
      <c r="B587" s="18">
        <v>193061</v>
      </c>
      <c r="C587" s="18">
        <v>8241</v>
      </c>
      <c r="D587" s="39">
        <v>19085715</v>
      </c>
      <c r="E587" s="19">
        <v>2315.9464870768111</v>
      </c>
      <c r="F587" s="20">
        <f t="shared" si="9"/>
        <v>1</v>
      </c>
      <c r="G587" s="19">
        <v>2350.124468684844</v>
      </c>
      <c r="H587" s="19">
        <v>2315.9464870768111</v>
      </c>
      <c r="I587" s="17">
        <v>5</v>
      </c>
    </row>
    <row r="588" spans="1:9" x14ac:dyDescent="0.3">
      <c r="A588" s="11">
        <v>92629</v>
      </c>
      <c r="B588" s="12">
        <v>112941</v>
      </c>
      <c r="C588" s="12">
        <v>4651</v>
      </c>
      <c r="D588" s="40">
        <v>10538195</v>
      </c>
      <c r="E588" s="13">
        <v>2265.7912276929692</v>
      </c>
      <c r="F588" s="21">
        <f t="shared" si="9"/>
        <v>1</v>
      </c>
      <c r="G588" s="13">
        <v>2329.3898899563665</v>
      </c>
      <c r="H588" s="13">
        <v>2265.7912276929692</v>
      </c>
      <c r="I588" s="11">
        <v>3</v>
      </c>
    </row>
    <row r="589" spans="1:9" x14ac:dyDescent="0.3">
      <c r="A589" s="11">
        <v>92630</v>
      </c>
      <c r="B589" s="12">
        <v>221913</v>
      </c>
      <c r="C589" s="12">
        <v>8800</v>
      </c>
      <c r="D589" s="40">
        <v>20745784</v>
      </c>
      <c r="E589" s="13">
        <v>2357.4754545454543</v>
      </c>
      <c r="F589" s="21">
        <f t="shared" si="9"/>
        <v>1</v>
      </c>
      <c r="G589" s="13">
        <v>2355.0883184373811</v>
      </c>
      <c r="H589" s="13">
        <v>2357.4754545454543</v>
      </c>
      <c r="I589" s="11">
        <v>7</v>
      </c>
    </row>
    <row r="590" spans="1:9" x14ac:dyDescent="0.3">
      <c r="A590" s="11">
        <v>92637</v>
      </c>
      <c r="B590" s="12">
        <v>52990</v>
      </c>
      <c r="C590" s="12">
        <v>2627</v>
      </c>
      <c r="D590" s="40">
        <v>5271966</v>
      </c>
      <c r="E590" s="13">
        <v>2006.8389798248952</v>
      </c>
      <c r="F590" s="21">
        <f t="shared" si="9"/>
        <v>1</v>
      </c>
      <c r="G590" s="13">
        <v>2287.9974434389142</v>
      </c>
      <c r="H590" s="13">
        <v>2006.8389798248952</v>
      </c>
      <c r="I590" s="11">
        <v>1</v>
      </c>
    </row>
    <row r="591" spans="1:9" x14ac:dyDescent="0.3">
      <c r="A591" s="8">
        <v>92646</v>
      </c>
      <c r="B591" s="9">
        <v>225064</v>
      </c>
      <c r="C591" s="9">
        <v>9198</v>
      </c>
      <c r="D591" s="41">
        <v>21261782</v>
      </c>
      <c r="E591" s="10">
        <v>2311.5657751685148</v>
      </c>
      <c r="F591" s="16">
        <f t="shared" si="9"/>
        <v>1</v>
      </c>
      <c r="G591" s="10">
        <v>2355.0883184373811</v>
      </c>
      <c r="H591" s="10">
        <v>2311.5657751685148</v>
      </c>
      <c r="I591" s="8">
        <v>4</v>
      </c>
    </row>
    <row r="592" spans="1:9" x14ac:dyDescent="0.3">
      <c r="A592" s="17">
        <v>92647</v>
      </c>
      <c r="B592" s="18">
        <v>197609</v>
      </c>
      <c r="C592" s="18">
        <v>8324</v>
      </c>
      <c r="D592" s="39">
        <v>19335927</v>
      </c>
      <c r="E592" s="19">
        <v>2322.9129024507447</v>
      </c>
      <c r="F592" s="20">
        <f t="shared" si="9"/>
        <v>1</v>
      </c>
      <c r="G592" s="19">
        <v>2350.124468684844</v>
      </c>
      <c r="H592" s="19">
        <v>2322.9129024507447</v>
      </c>
      <c r="I592" s="17">
        <v>5</v>
      </c>
    </row>
    <row r="593" spans="1:9" x14ac:dyDescent="0.3">
      <c r="A593" s="11">
        <v>92648</v>
      </c>
      <c r="B593" s="12">
        <v>177249</v>
      </c>
      <c r="C593" s="12">
        <v>7510</v>
      </c>
      <c r="D593" s="40">
        <v>17450669</v>
      </c>
      <c r="E593" s="13">
        <v>2323.657656458056</v>
      </c>
      <c r="F593" s="21">
        <f t="shared" si="9"/>
        <v>1</v>
      </c>
      <c r="G593" s="13">
        <v>2355.0883184373811</v>
      </c>
      <c r="H593" s="13">
        <v>2323.657656458056</v>
      </c>
      <c r="I593" s="11">
        <v>5</v>
      </c>
    </row>
    <row r="594" spans="1:9" x14ac:dyDescent="0.3">
      <c r="A594" s="11">
        <v>92649</v>
      </c>
      <c r="B594" s="12">
        <v>138585</v>
      </c>
      <c r="C594" s="12">
        <v>5587</v>
      </c>
      <c r="D594" s="40">
        <v>12853017</v>
      </c>
      <c r="E594" s="13">
        <v>2300.5221048863432</v>
      </c>
      <c r="F594" s="21">
        <f t="shared" si="9"/>
        <v>1</v>
      </c>
      <c r="G594" s="13">
        <v>2350.124468684844</v>
      </c>
      <c r="H594" s="13">
        <v>2300.5221048863432</v>
      </c>
      <c r="I594" s="11">
        <v>4</v>
      </c>
    </row>
    <row r="595" spans="1:9" x14ac:dyDescent="0.3">
      <c r="A595" s="11">
        <v>92650</v>
      </c>
      <c r="B595" s="12">
        <v>101</v>
      </c>
      <c r="C595" s="12">
        <v>6</v>
      </c>
      <c r="D595" s="40">
        <v>11648</v>
      </c>
      <c r="E595" s="13">
        <v>1941.3333333333333</v>
      </c>
      <c r="F595" s="21">
        <f t="shared" si="9"/>
        <v>0.16744367165578428</v>
      </c>
      <c r="G595" s="13">
        <v>2336.84979659174</v>
      </c>
      <c r="H595" s="13">
        <v>2270.6230677834419</v>
      </c>
      <c r="I595" s="11">
        <v>3</v>
      </c>
    </row>
    <row r="596" spans="1:9" x14ac:dyDescent="0.3">
      <c r="A596" s="8">
        <v>92651</v>
      </c>
      <c r="B596" s="9">
        <v>109444</v>
      </c>
      <c r="C596" s="9">
        <v>4852</v>
      </c>
      <c r="D596" s="41">
        <v>11544281</v>
      </c>
      <c r="E596" s="10">
        <v>2379.2829760923332</v>
      </c>
      <c r="F596" s="16">
        <f t="shared" si="9"/>
        <v>1</v>
      </c>
      <c r="G596" s="10">
        <v>2336.84979659174</v>
      </c>
      <c r="H596" s="10">
        <v>2379.2829760923332</v>
      </c>
      <c r="I596" s="8">
        <v>8</v>
      </c>
    </row>
    <row r="597" spans="1:9" x14ac:dyDescent="0.3">
      <c r="A597" s="17">
        <v>92653</v>
      </c>
      <c r="B597" s="18">
        <v>124622</v>
      </c>
      <c r="C597" s="18">
        <v>5198</v>
      </c>
      <c r="D597" s="39">
        <v>12027601</v>
      </c>
      <c r="E597" s="19">
        <v>2313.8901500577144</v>
      </c>
      <c r="F597" s="20">
        <f t="shared" si="9"/>
        <v>1</v>
      </c>
      <c r="G597" s="19">
        <v>2329.3898899563665</v>
      </c>
      <c r="H597" s="19">
        <v>2313.8901500577144</v>
      </c>
      <c r="I597" s="17">
        <v>5</v>
      </c>
    </row>
    <row r="598" spans="1:9" x14ac:dyDescent="0.3">
      <c r="A598" s="11">
        <v>92655</v>
      </c>
      <c r="B598" s="12">
        <v>25696</v>
      </c>
      <c r="C598" s="12">
        <v>1209</v>
      </c>
      <c r="D598" s="40">
        <v>2780907</v>
      </c>
      <c r="E598" s="13">
        <v>2300.1712158808932</v>
      </c>
      <c r="F598" s="21">
        <f t="shared" si="9"/>
        <v>1</v>
      </c>
      <c r="G598" s="13">
        <v>2408.0129688642774</v>
      </c>
      <c r="H598" s="13">
        <v>2300.1712158808932</v>
      </c>
      <c r="I598" s="11">
        <v>4</v>
      </c>
    </row>
    <row r="599" spans="1:9" x14ac:dyDescent="0.3">
      <c r="A599" s="11">
        <v>92656</v>
      </c>
      <c r="B599" s="12">
        <v>172866</v>
      </c>
      <c r="C599" s="12">
        <v>7025</v>
      </c>
      <c r="D599" s="40">
        <v>15640654</v>
      </c>
      <c r="E599" s="13">
        <v>2226.4276156583628</v>
      </c>
      <c r="F599" s="21">
        <f t="shared" si="9"/>
        <v>1</v>
      </c>
      <c r="G599" s="13">
        <v>2287.9974434389142</v>
      </c>
      <c r="H599" s="13">
        <v>2226.4276156583628</v>
      </c>
      <c r="I599" s="11">
        <v>2</v>
      </c>
    </row>
    <row r="600" spans="1:9" x14ac:dyDescent="0.3">
      <c r="A600" s="11">
        <v>92657</v>
      </c>
      <c r="B600" s="12">
        <v>46034</v>
      </c>
      <c r="C600" s="12">
        <v>1806</v>
      </c>
      <c r="D600" s="40">
        <v>4377964</v>
      </c>
      <c r="E600" s="13">
        <v>2424.1218161683278</v>
      </c>
      <c r="F600" s="21">
        <f t="shared" si="9"/>
        <v>1</v>
      </c>
      <c r="G600" s="13">
        <v>2336.84979659174</v>
      </c>
      <c r="H600" s="13">
        <v>2424.1218161683278</v>
      </c>
      <c r="I600" s="11">
        <v>11</v>
      </c>
    </row>
    <row r="601" spans="1:9" x14ac:dyDescent="0.3">
      <c r="A601" s="8">
        <v>92660</v>
      </c>
      <c r="B601" s="9">
        <v>140372</v>
      </c>
      <c r="C601" s="9">
        <v>5933</v>
      </c>
      <c r="D601" s="41">
        <v>14080849</v>
      </c>
      <c r="E601" s="10">
        <v>2373.3101297825719</v>
      </c>
      <c r="F601" s="16">
        <f t="shared" si="9"/>
        <v>1</v>
      </c>
      <c r="G601" s="10">
        <v>2336.84979659174</v>
      </c>
      <c r="H601" s="10">
        <v>2373.3101297825719</v>
      </c>
      <c r="I601" s="8">
        <v>7</v>
      </c>
    </row>
    <row r="602" spans="1:9" x14ac:dyDescent="0.3">
      <c r="A602" s="17">
        <v>92661</v>
      </c>
      <c r="B602" s="18">
        <v>15915</v>
      </c>
      <c r="C602" s="18">
        <v>665</v>
      </c>
      <c r="D602" s="39">
        <v>1522284</v>
      </c>
      <c r="E602" s="19">
        <v>2289.1488721804512</v>
      </c>
      <c r="F602" s="20">
        <f t="shared" si="9"/>
        <v>1</v>
      </c>
      <c r="G602" s="19">
        <v>2408.0129688642774</v>
      </c>
      <c r="H602" s="19">
        <v>2289.1488721804512</v>
      </c>
      <c r="I602" s="17">
        <v>3</v>
      </c>
    </row>
    <row r="603" spans="1:9" x14ac:dyDescent="0.3">
      <c r="A603" s="11">
        <v>92662</v>
      </c>
      <c r="B603" s="12">
        <v>12745</v>
      </c>
      <c r="C603" s="12">
        <v>516</v>
      </c>
      <c r="D603" s="40">
        <v>1065634</v>
      </c>
      <c r="E603" s="13">
        <v>2065.1821705426355</v>
      </c>
      <c r="F603" s="21">
        <f t="shared" si="9"/>
        <v>1</v>
      </c>
      <c r="G603" s="13">
        <v>2336.84979659174</v>
      </c>
      <c r="H603" s="13">
        <v>2065.1821705426355</v>
      </c>
      <c r="I603" s="11">
        <v>1</v>
      </c>
    </row>
    <row r="604" spans="1:9" x14ac:dyDescent="0.3">
      <c r="A604" s="11">
        <v>92663</v>
      </c>
      <c r="B604" s="12">
        <v>86425</v>
      </c>
      <c r="C604" s="12">
        <v>3841</v>
      </c>
      <c r="D604" s="40">
        <v>9141365</v>
      </c>
      <c r="E604" s="13">
        <v>2379.9440249934914</v>
      </c>
      <c r="F604" s="21">
        <f t="shared" si="9"/>
        <v>1</v>
      </c>
      <c r="G604" s="13">
        <v>2355.0883184373811</v>
      </c>
      <c r="H604" s="13">
        <v>2379.9440249934914</v>
      </c>
      <c r="I604" s="11">
        <v>8</v>
      </c>
    </row>
    <row r="605" spans="1:9" x14ac:dyDescent="0.3">
      <c r="A605" s="11">
        <v>92672</v>
      </c>
      <c r="B605" s="12">
        <v>146458</v>
      </c>
      <c r="C605" s="12">
        <v>5844</v>
      </c>
      <c r="D605" s="40">
        <v>13316839</v>
      </c>
      <c r="E605" s="13">
        <v>2278.7198836413418</v>
      </c>
      <c r="F605" s="21">
        <f t="shared" si="9"/>
        <v>1</v>
      </c>
      <c r="G605" s="13">
        <v>2287.9974434389142</v>
      </c>
      <c r="H605" s="13">
        <v>2278.7198836413418</v>
      </c>
      <c r="I605" s="11">
        <v>3</v>
      </c>
    </row>
    <row r="606" spans="1:9" x14ac:dyDescent="0.3">
      <c r="A606" s="8">
        <v>92673</v>
      </c>
      <c r="B606" s="9">
        <v>111206</v>
      </c>
      <c r="C606" s="9">
        <v>4266</v>
      </c>
      <c r="D606" s="41">
        <v>9534570</v>
      </c>
      <c r="E606" s="10">
        <v>2235.0140646976092</v>
      </c>
      <c r="F606" s="16">
        <f t="shared" si="9"/>
        <v>1</v>
      </c>
      <c r="G606" s="10">
        <v>2287.9974434389142</v>
      </c>
      <c r="H606" s="10">
        <v>2235.0140646976092</v>
      </c>
      <c r="I606" s="8">
        <v>2</v>
      </c>
    </row>
    <row r="607" spans="1:9" x14ac:dyDescent="0.3">
      <c r="A607" s="17">
        <v>92675</v>
      </c>
      <c r="B607" s="18">
        <v>129690</v>
      </c>
      <c r="C607" s="18">
        <v>5007</v>
      </c>
      <c r="D607" s="39">
        <v>11552368</v>
      </c>
      <c r="E607" s="19">
        <v>2307.24345915718</v>
      </c>
      <c r="F607" s="20">
        <f t="shared" si="9"/>
        <v>1</v>
      </c>
      <c r="G607" s="19">
        <v>2329.3898899563665</v>
      </c>
      <c r="H607" s="19">
        <v>2307.24345915718</v>
      </c>
      <c r="I607" s="17">
        <v>4</v>
      </c>
    </row>
    <row r="608" spans="1:9" x14ac:dyDescent="0.3">
      <c r="A608" s="11">
        <v>92676</v>
      </c>
      <c r="B608" s="12">
        <v>9412</v>
      </c>
      <c r="C608" s="12">
        <v>329</v>
      </c>
      <c r="D608" s="40">
        <v>809986</v>
      </c>
      <c r="E608" s="13">
        <v>2461.9635258358662</v>
      </c>
      <c r="F608" s="21">
        <f t="shared" si="9"/>
        <v>1</v>
      </c>
      <c r="G608" s="13">
        <v>2466.2703432466774</v>
      </c>
      <c r="H608" s="13">
        <v>2461.9635258358662</v>
      </c>
      <c r="I608" s="11">
        <v>14</v>
      </c>
    </row>
    <row r="609" spans="1:9" x14ac:dyDescent="0.3">
      <c r="A609" s="11">
        <v>92677</v>
      </c>
      <c r="B609" s="12">
        <v>254998</v>
      </c>
      <c r="C609" s="12">
        <v>10351</v>
      </c>
      <c r="D609" s="40">
        <v>23979465</v>
      </c>
      <c r="E609" s="13">
        <v>2316.6326924934788</v>
      </c>
      <c r="F609" s="21">
        <f t="shared" si="9"/>
        <v>1</v>
      </c>
      <c r="G609" s="13">
        <v>2329.3898899563665</v>
      </c>
      <c r="H609" s="13">
        <v>2316.6326924934788</v>
      </c>
      <c r="I609" s="11">
        <v>5</v>
      </c>
    </row>
    <row r="610" spans="1:9" x14ac:dyDescent="0.3">
      <c r="A610" s="11">
        <v>92678</v>
      </c>
      <c r="B610" s="12">
        <v>1583</v>
      </c>
      <c r="C610" s="12">
        <v>56</v>
      </c>
      <c r="D610" s="40">
        <v>151354</v>
      </c>
      <c r="E610" s="13">
        <v>2702.75</v>
      </c>
      <c r="F610" s="21">
        <f t="shared" si="9"/>
        <v>0.51154886666930866</v>
      </c>
      <c r="G610" s="13">
        <v>2350.124468684844</v>
      </c>
      <c r="H610" s="13">
        <v>2530.5096595877749</v>
      </c>
      <c r="I610" s="11">
        <v>18</v>
      </c>
    </row>
    <row r="611" spans="1:9" x14ac:dyDescent="0.3">
      <c r="A611" s="8">
        <v>92679</v>
      </c>
      <c r="B611" s="9">
        <v>129806</v>
      </c>
      <c r="C611" s="9">
        <v>5013</v>
      </c>
      <c r="D611" s="41">
        <v>12023055</v>
      </c>
      <c r="E611" s="10">
        <v>2398.3752244165171</v>
      </c>
      <c r="F611" s="16">
        <f t="shared" si="9"/>
        <v>1</v>
      </c>
      <c r="G611" s="10">
        <v>2329.3898899563665</v>
      </c>
      <c r="H611" s="10">
        <v>2398.3752244165171</v>
      </c>
      <c r="I611" s="8">
        <v>9</v>
      </c>
    </row>
    <row r="612" spans="1:9" x14ac:dyDescent="0.3">
      <c r="A612" s="17">
        <v>92683</v>
      </c>
      <c r="B612" s="18">
        <v>300322</v>
      </c>
      <c r="C612" s="18">
        <v>13214</v>
      </c>
      <c r="D612" s="39">
        <v>30112107</v>
      </c>
      <c r="E612" s="19">
        <v>2278.8033146662628</v>
      </c>
      <c r="F612" s="20">
        <f t="shared" si="9"/>
        <v>1</v>
      </c>
      <c r="G612" s="19">
        <v>2355.0883184373811</v>
      </c>
      <c r="H612" s="19">
        <v>2278.8033146662628</v>
      </c>
      <c r="I612" s="17">
        <v>3</v>
      </c>
    </row>
    <row r="613" spans="1:9" x14ac:dyDescent="0.3">
      <c r="A613" s="11">
        <v>92688</v>
      </c>
      <c r="B613" s="12">
        <v>154446</v>
      </c>
      <c r="C613" s="12">
        <v>6112</v>
      </c>
      <c r="D613" s="40">
        <v>13835608</v>
      </c>
      <c r="E613" s="13">
        <v>2263.6793193717276</v>
      </c>
      <c r="F613" s="21">
        <f t="shared" si="9"/>
        <v>1</v>
      </c>
      <c r="G613" s="13">
        <v>2329.3898899563665</v>
      </c>
      <c r="H613" s="13">
        <v>2263.6793193717276</v>
      </c>
      <c r="I613" s="11">
        <v>3</v>
      </c>
    </row>
    <row r="614" spans="1:9" x14ac:dyDescent="0.3">
      <c r="A614" s="11">
        <v>92691</v>
      </c>
      <c r="B614" s="12">
        <v>186113</v>
      </c>
      <c r="C614" s="12">
        <v>7333</v>
      </c>
      <c r="D614" s="40">
        <v>16945791</v>
      </c>
      <c r="E614" s="13">
        <v>2310.8947224873859</v>
      </c>
      <c r="F614" s="21">
        <f t="shared" si="9"/>
        <v>1</v>
      </c>
      <c r="G614" s="13">
        <v>2355.0883184373811</v>
      </c>
      <c r="H614" s="13">
        <v>2310.8947224873859</v>
      </c>
      <c r="I614" s="11">
        <v>4</v>
      </c>
    </row>
    <row r="615" spans="1:9" x14ac:dyDescent="0.3">
      <c r="A615" s="11">
        <v>92692</v>
      </c>
      <c r="B615" s="12">
        <v>185493</v>
      </c>
      <c r="C615" s="12">
        <v>7572</v>
      </c>
      <c r="D615" s="40">
        <v>16958224</v>
      </c>
      <c r="E615" s="13">
        <v>2239.5964078182778</v>
      </c>
      <c r="F615" s="21">
        <f t="shared" si="9"/>
        <v>1</v>
      </c>
      <c r="G615" s="13">
        <v>2258.2800511256528</v>
      </c>
      <c r="H615" s="13">
        <v>2239.5964078182778</v>
      </c>
      <c r="I615" s="11">
        <v>2</v>
      </c>
    </row>
    <row r="616" spans="1:9" x14ac:dyDescent="0.3">
      <c r="A616" s="8">
        <v>92694</v>
      </c>
      <c r="B616" s="9">
        <v>73851</v>
      </c>
      <c r="C616" s="9">
        <v>2893</v>
      </c>
      <c r="D616" s="41">
        <v>6488109</v>
      </c>
      <c r="E616" s="10">
        <v>2242.6923608710681</v>
      </c>
      <c r="F616" s="16">
        <f t="shared" si="9"/>
        <v>1</v>
      </c>
      <c r="G616" s="10">
        <v>2355.0883184373811</v>
      </c>
      <c r="H616" s="10">
        <v>2242.6923608710681</v>
      </c>
      <c r="I616" s="8">
        <v>2</v>
      </c>
    </row>
    <row r="617" spans="1:9" x14ac:dyDescent="0.3">
      <c r="A617" s="17">
        <v>92701</v>
      </c>
      <c r="B617" s="18">
        <v>102511</v>
      </c>
      <c r="C617" s="18">
        <v>3867</v>
      </c>
      <c r="D617" s="39">
        <v>9430155</v>
      </c>
      <c r="E617" s="19">
        <v>2438.6229635376262</v>
      </c>
      <c r="F617" s="20">
        <f t="shared" si="9"/>
        <v>1</v>
      </c>
      <c r="G617" s="19">
        <v>2429.2726203363936</v>
      </c>
      <c r="H617" s="19">
        <v>2438.6229635376262</v>
      </c>
      <c r="I617" s="17">
        <v>12</v>
      </c>
    </row>
    <row r="618" spans="1:9" x14ac:dyDescent="0.3">
      <c r="A618" s="11">
        <v>92703</v>
      </c>
      <c r="B618" s="12">
        <v>154368</v>
      </c>
      <c r="C618" s="12">
        <v>5907</v>
      </c>
      <c r="D618" s="40">
        <v>14253822</v>
      </c>
      <c r="E618" s="13">
        <v>2413.0391061452515</v>
      </c>
      <c r="F618" s="21">
        <f t="shared" si="9"/>
        <v>1</v>
      </c>
      <c r="G618" s="13">
        <v>2408.0129688642774</v>
      </c>
      <c r="H618" s="13">
        <v>2413.0391061452515</v>
      </c>
      <c r="I618" s="11">
        <v>10</v>
      </c>
    </row>
    <row r="619" spans="1:9" x14ac:dyDescent="0.3">
      <c r="A619" s="11">
        <v>92704</v>
      </c>
      <c r="B619" s="12">
        <v>229510</v>
      </c>
      <c r="C619" s="12">
        <v>8845</v>
      </c>
      <c r="D619" s="40">
        <v>21487385</v>
      </c>
      <c r="E619" s="13">
        <v>2429.3256076879593</v>
      </c>
      <c r="F619" s="21">
        <f t="shared" si="9"/>
        <v>1</v>
      </c>
      <c r="G619" s="13">
        <v>2379.2677131157711</v>
      </c>
      <c r="H619" s="13">
        <v>2429.3256076879593</v>
      </c>
      <c r="I619" s="11">
        <v>11</v>
      </c>
    </row>
    <row r="620" spans="1:9" x14ac:dyDescent="0.3">
      <c r="A620" s="11">
        <v>92705</v>
      </c>
      <c r="B620" s="12">
        <v>158953</v>
      </c>
      <c r="C620" s="12">
        <v>6236</v>
      </c>
      <c r="D620" s="40">
        <v>14250386</v>
      </c>
      <c r="E620" s="13">
        <v>2285.1805644644</v>
      </c>
      <c r="F620" s="21">
        <f t="shared" si="9"/>
        <v>1</v>
      </c>
      <c r="G620" s="13">
        <v>2355.0883184373811</v>
      </c>
      <c r="H620" s="13">
        <v>2285.1805644644</v>
      </c>
      <c r="I620" s="11">
        <v>3</v>
      </c>
    </row>
    <row r="621" spans="1:9" x14ac:dyDescent="0.3">
      <c r="A621" s="8">
        <v>92706</v>
      </c>
      <c r="B621" s="9">
        <v>95145</v>
      </c>
      <c r="C621" s="9">
        <v>3629</v>
      </c>
      <c r="D621" s="41">
        <v>8483289</v>
      </c>
      <c r="E621" s="10">
        <v>2337.6381923394874</v>
      </c>
      <c r="F621" s="16">
        <f t="shared" si="9"/>
        <v>1</v>
      </c>
      <c r="G621" s="10">
        <v>2379.2677131157711</v>
      </c>
      <c r="H621" s="10">
        <v>2337.6381923394874</v>
      </c>
      <c r="I621" s="8">
        <v>6</v>
      </c>
    </row>
    <row r="622" spans="1:9" x14ac:dyDescent="0.3">
      <c r="A622" s="17">
        <v>92707</v>
      </c>
      <c r="B622" s="18">
        <v>157557</v>
      </c>
      <c r="C622" s="18">
        <v>5745</v>
      </c>
      <c r="D622" s="39">
        <v>13929921</v>
      </c>
      <c r="E622" s="19">
        <v>2424.7033942558746</v>
      </c>
      <c r="F622" s="20">
        <f t="shared" si="9"/>
        <v>1</v>
      </c>
      <c r="G622" s="19">
        <v>2411.8695835124313</v>
      </c>
      <c r="H622" s="19">
        <v>2424.7033942558746</v>
      </c>
      <c r="I622" s="17">
        <v>11</v>
      </c>
    </row>
    <row r="623" spans="1:9" x14ac:dyDescent="0.3">
      <c r="A623" s="11">
        <v>92708</v>
      </c>
      <c r="B623" s="12">
        <v>213036</v>
      </c>
      <c r="C623" s="12">
        <v>8876</v>
      </c>
      <c r="D623" s="40">
        <v>20090453</v>
      </c>
      <c r="E623" s="13">
        <v>2263.4579765660205</v>
      </c>
      <c r="F623" s="21">
        <f t="shared" si="9"/>
        <v>1</v>
      </c>
      <c r="G623" s="13">
        <v>2355.0883184373811</v>
      </c>
      <c r="H623" s="13">
        <v>2263.4579765660205</v>
      </c>
      <c r="I623" s="11">
        <v>2</v>
      </c>
    </row>
    <row r="624" spans="1:9" x14ac:dyDescent="0.3">
      <c r="A624" s="11">
        <v>92709</v>
      </c>
      <c r="B624" s="12">
        <v>64</v>
      </c>
      <c r="C624" s="12">
        <v>0</v>
      </c>
      <c r="D624" s="40">
        <v>0</v>
      </c>
      <c r="E624" s="13">
        <v>0</v>
      </c>
      <c r="F624" s="21">
        <f t="shared" si="9"/>
        <v>0</v>
      </c>
      <c r="G624" s="13">
        <v>2350.124468684844</v>
      </c>
      <c r="H624" s="13">
        <v>2350.124468684844</v>
      </c>
      <c r="I624" s="11">
        <v>6</v>
      </c>
    </row>
    <row r="625" spans="1:9" x14ac:dyDescent="0.3">
      <c r="A625" s="11">
        <v>92710</v>
      </c>
      <c r="B625" s="12">
        <v>37</v>
      </c>
      <c r="C625" s="12">
        <v>0</v>
      </c>
      <c r="D625" s="40">
        <v>0</v>
      </c>
      <c r="E625" s="13">
        <v>0</v>
      </c>
      <c r="F625" s="21">
        <f t="shared" si="9"/>
        <v>0</v>
      </c>
      <c r="G625" s="13">
        <v>2408.0129688642774</v>
      </c>
      <c r="H625" s="13">
        <v>2408.0129688642774</v>
      </c>
      <c r="I625" s="11">
        <v>10</v>
      </c>
    </row>
    <row r="626" spans="1:9" x14ac:dyDescent="0.3">
      <c r="A626" s="8">
        <v>92780</v>
      </c>
      <c r="B626" s="9">
        <v>171323</v>
      </c>
      <c r="C626" s="9">
        <v>7131</v>
      </c>
      <c r="D626" s="41">
        <v>16317783</v>
      </c>
      <c r="E626" s="10">
        <v>2288.2881783761045</v>
      </c>
      <c r="F626" s="16">
        <f t="shared" si="9"/>
        <v>1</v>
      </c>
      <c r="G626" s="10">
        <v>2336.84979659174</v>
      </c>
      <c r="H626" s="10">
        <v>2288.2881783761045</v>
      </c>
      <c r="I626" s="8">
        <v>3</v>
      </c>
    </row>
    <row r="627" spans="1:9" x14ac:dyDescent="0.3">
      <c r="A627" s="17">
        <v>92782</v>
      </c>
      <c r="B627" s="18">
        <v>84668</v>
      </c>
      <c r="C627" s="18">
        <v>3299</v>
      </c>
      <c r="D627" s="39">
        <v>7454931</v>
      </c>
      <c r="E627" s="19">
        <v>2259.7547741739922</v>
      </c>
      <c r="F627" s="20">
        <f t="shared" si="9"/>
        <v>1</v>
      </c>
      <c r="G627" s="19">
        <v>2287.9974434389142</v>
      </c>
      <c r="H627" s="19">
        <v>2259.7547741739922</v>
      </c>
      <c r="I627" s="17">
        <v>2</v>
      </c>
    </row>
    <row r="628" spans="1:9" x14ac:dyDescent="0.3">
      <c r="A628" s="11">
        <v>92801</v>
      </c>
      <c r="B628" s="12">
        <v>162101</v>
      </c>
      <c r="C628" s="12">
        <v>6735</v>
      </c>
      <c r="D628" s="40">
        <v>15955085</v>
      </c>
      <c r="E628" s="13">
        <v>2368.9806978470674</v>
      </c>
      <c r="F628" s="21">
        <f t="shared" si="9"/>
        <v>1</v>
      </c>
      <c r="G628" s="13">
        <v>2408.0129688642774</v>
      </c>
      <c r="H628" s="13">
        <v>2368.9806978470674</v>
      </c>
      <c r="I628" s="11">
        <v>7</v>
      </c>
    </row>
    <row r="629" spans="1:9" x14ac:dyDescent="0.3">
      <c r="A629" s="11">
        <v>92802</v>
      </c>
      <c r="B629" s="12">
        <v>106908</v>
      </c>
      <c r="C629" s="12">
        <v>4463</v>
      </c>
      <c r="D629" s="40">
        <v>10234931</v>
      </c>
      <c r="E629" s="13">
        <v>2293.2850100829037</v>
      </c>
      <c r="F629" s="21">
        <f t="shared" si="9"/>
        <v>1</v>
      </c>
      <c r="G629" s="13">
        <v>2379.2677131157711</v>
      </c>
      <c r="H629" s="13">
        <v>2293.2850100829037</v>
      </c>
      <c r="I629" s="11">
        <v>4</v>
      </c>
    </row>
    <row r="630" spans="1:9" x14ac:dyDescent="0.3">
      <c r="A630" s="11">
        <v>92804</v>
      </c>
      <c r="B630" s="12">
        <v>235772</v>
      </c>
      <c r="C630" s="12">
        <v>10576</v>
      </c>
      <c r="D630" s="40">
        <v>24414977</v>
      </c>
      <c r="E630" s="13">
        <v>2308.5265695915282</v>
      </c>
      <c r="F630" s="21">
        <f t="shared" si="9"/>
        <v>1</v>
      </c>
      <c r="G630" s="13">
        <v>2379.2677131157711</v>
      </c>
      <c r="H630" s="13">
        <v>2308.5265695915282</v>
      </c>
      <c r="I630" s="11">
        <v>4</v>
      </c>
    </row>
    <row r="631" spans="1:9" x14ac:dyDescent="0.3">
      <c r="A631" s="8">
        <v>92805</v>
      </c>
      <c r="B631" s="9">
        <v>173741</v>
      </c>
      <c r="C631" s="9">
        <v>6577</v>
      </c>
      <c r="D631" s="41">
        <v>15891680</v>
      </c>
      <c r="E631" s="10">
        <v>2416.2505701687701</v>
      </c>
      <c r="F631" s="16">
        <f t="shared" si="9"/>
        <v>1</v>
      </c>
      <c r="G631" s="10">
        <v>2437.3485906812393</v>
      </c>
      <c r="H631" s="10">
        <v>2416.2505701687701</v>
      </c>
      <c r="I631" s="8">
        <v>10</v>
      </c>
    </row>
    <row r="632" spans="1:9" x14ac:dyDescent="0.3">
      <c r="A632" s="17">
        <v>92806</v>
      </c>
      <c r="B632" s="18">
        <v>122564</v>
      </c>
      <c r="C632" s="18">
        <v>4977</v>
      </c>
      <c r="D632" s="39">
        <v>12004162</v>
      </c>
      <c r="E632" s="19">
        <v>2411.9272654209362</v>
      </c>
      <c r="F632" s="20">
        <f t="shared" si="9"/>
        <v>1</v>
      </c>
      <c r="G632" s="19">
        <v>2379.2677131157711</v>
      </c>
      <c r="H632" s="19">
        <v>2411.9272654209362</v>
      </c>
      <c r="I632" s="17">
        <v>10</v>
      </c>
    </row>
    <row r="633" spans="1:9" x14ac:dyDescent="0.3">
      <c r="A633" s="11">
        <v>92807</v>
      </c>
      <c r="B633" s="12">
        <v>147139</v>
      </c>
      <c r="C633" s="12">
        <v>6152</v>
      </c>
      <c r="D633" s="40">
        <v>14197760</v>
      </c>
      <c r="E633" s="13">
        <v>2307.8283485045513</v>
      </c>
      <c r="F633" s="21">
        <f t="shared" si="9"/>
        <v>1</v>
      </c>
      <c r="G633" s="13">
        <v>2355.0883184373811</v>
      </c>
      <c r="H633" s="13">
        <v>2307.8283485045513</v>
      </c>
      <c r="I633" s="11">
        <v>4</v>
      </c>
    </row>
    <row r="634" spans="1:9" x14ac:dyDescent="0.3">
      <c r="A634" s="11">
        <v>92808</v>
      </c>
      <c r="B634" s="12">
        <v>79692</v>
      </c>
      <c r="C634" s="12">
        <v>3370</v>
      </c>
      <c r="D634" s="40">
        <v>7753809</v>
      </c>
      <c r="E634" s="13">
        <v>2300.83353115727</v>
      </c>
      <c r="F634" s="21">
        <f t="shared" si="9"/>
        <v>1</v>
      </c>
      <c r="G634" s="13">
        <v>2336.84979659174</v>
      </c>
      <c r="H634" s="13">
        <v>2300.83353115727</v>
      </c>
      <c r="I634" s="11">
        <v>4</v>
      </c>
    </row>
    <row r="635" spans="1:9" x14ac:dyDescent="0.3">
      <c r="A635" s="11">
        <v>92811</v>
      </c>
      <c r="B635" s="12">
        <v>21</v>
      </c>
      <c r="C635" s="12">
        <v>1</v>
      </c>
      <c r="D635" s="40">
        <v>1018</v>
      </c>
      <c r="E635" s="13">
        <v>1018</v>
      </c>
      <c r="F635" s="21">
        <f t="shared" si="9"/>
        <v>6.8358592702466317E-2</v>
      </c>
      <c r="G635" s="13">
        <v>2258.2800511256528</v>
      </c>
      <c r="H635" s="13">
        <v>2173.4962522737601</v>
      </c>
      <c r="I635" s="11">
        <v>1</v>
      </c>
    </row>
    <row r="636" spans="1:9" x14ac:dyDescent="0.3">
      <c r="A636" s="8">
        <v>92821</v>
      </c>
      <c r="B636" s="9">
        <v>137752</v>
      </c>
      <c r="C636" s="9">
        <v>5930</v>
      </c>
      <c r="D636" s="41">
        <v>13535874</v>
      </c>
      <c r="E636" s="10">
        <v>2282.6094435075884</v>
      </c>
      <c r="F636" s="16">
        <f t="shared" si="9"/>
        <v>1</v>
      </c>
      <c r="G636" s="10">
        <v>2287.9974434389142</v>
      </c>
      <c r="H636" s="10">
        <v>2282.6094435075884</v>
      </c>
      <c r="I636" s="8">
        <v>3</v>
      </c>
    </row>
    <row r="637" spans="1:9" x14ac:dyDescent="0.3">
      <c r="A637" s="17">
        <v>92823</v>
      </c>
      <c r="B637" s="18">
        <v>14278</v>
      </c>
      <c r="C637" s="18">
        <v>592</v>
      </c>
      <c r="D637" s="39">
        <v>1355590</v>
      </c>
      <c r="E637" s="19">
        <v>2289.8479729729729</v>
      </c>
      <c r="F637" s="20">
        <f t="shared" si="9"/>
        <v>1</v>
      </c>
      <c r="G637" s="19">
        <v>2355.0883184373811</v>
      </c>
      <c r="H637" s="19">
        <v>2289.8479729729729</v>
      </c>
      <c r="I637" s="17">
        <v>3</v>
      </c>
    </row>
    <row r="638" spans="1:9" x14ac:dyDescent="0.3">
      <c r="A638" s="11">
        <v>92831</v>
      </c>
      <c r="B638" s="12">
        <v>107392</v>
      </c>
      <c r="C638" s="12">
        <v>4747</v>
      </c>
      <c r="D638" s="40">
        <v>11221447</v>
      </c>
      <c r="E638" s="13">
        <v>2363.9028860332842</v>
      </c>
      <c r="F638" s="21">
        <f t="shared" si="9"/>
        <v>1</v>
      </c>
      <c r="G638" s="13">
        <v>2329.3898899563665</v>
      </c>
      <c r="H638" s="13">
        <v>2363.9028860332842</v>
      </c>
      <c r="I638" s="11">
        <v>7</v>
      </c>
    </row>
    <row r="639" spans="1:9" x14ac:dyDescent="0.3">
      <c r="A639" s="11">
        <v>92832</v>
      </c>
      <c r="B639" s="12">
        <v>68506</v>
      </c>
      <c r="C639" s="12">
        <v>2925</v>
      </c>
      <c r="D639" s="40">
        <v>6839056</v>
      </c>
      <c r="E639" s="13">
        <v>2338.1388034188035</v>
      </c>
      <c r="F639" s="21">
        <f t="shared" si="9"/>
        <v>1</v>
      </c>
      <c r="G639" s="13">
        <v>2379.2677131157711</v>
      </c>
      <c r="H639" s="13">
        <v>2338.1388034188035</v>
      </c>
      <c r="I639" s="11">
        <v>6</v>
      </c>
    </row>
    <row r="640" spans="1:9" x14ac:dyDescent="0.3">
      <c r="A640" s="11">
        <v>92833</v>
      </c>
      <c r="B640" s="12">
        <v>174004</v>
      </c>
      <c r="C640" s="12">
        <v>7990</v>
      </c>
      <c r="D640" s="40">
        <v>18901855</v>
      </c>
      <c r="E640" s="13">
        <v>2365.6889862327912</v>
      </c>
      <c r="F640" s="21">
        <f t="shared" si="9"/>
        <v>1</v>
      </c>
      <c r="G640" s="13">
        <v>2379.2677131157711</v>
      </c>
      <c r="H640" s="13">
        <v>2365.6889862327912</v>
      </c>
      <c r="I640" s="11">
        <v>7</v>
      </c>
    </row>
    <row r="641" spans="1:9" x14ac:dyDescent="0.3">
      <c r="A641" s="8">
        <v>92835</v>
      </c>
      <c r="B641" s="9">
        <v>94640</v>
      </c>
      <c r="C641" s="9">
        <v>3901</v>
      </c>
      <c r="D641" s="41">
        <v>8719237</v>
      </c>
      <c r="E641" s="10">
        <v>2235.1286849525764</v>
      </c>
      <c r="F641" s="16">
        <f t="shared" si="9"/>
        <v>1</v>
      </c>
      <c r="G641" s="10">
        <v>2329.3898899563665</v>
      </c>
      <c r="H641" s="10">
        <v>2235.1286849525764</v>
      </c>
      <c r="I641" s="8">
        <v>2</v>
      </c>
    </row>
    <row r="642" spans="1:9" x14ac:dyDescent="0.3">
      <c r="A642" s="17">
        <v>92840</v>
      </c>
      <c r="B642" s="18">
        <v>163871</v>
      </c>
      <c r="C642" s="18">
        <v>6956</v>
      </c>
      <c r="D642" s="39">
        <v>16259090</v>
      </c>
      <c r="E642" s="19">
        <v>2337.419493962047</v>
      </c>
      <c r="F642" s="20">
        <f t="shared" si="9"/>
        <v>1</v>
      </c>
      <c r="G642" s="19">
        <v>2408.0129688642774</v>
      </c>
      <c r="H642" s="19">
        <v>2337.419493962047</v>
      </c>
      <c r="I642" s="17">
        <v>6</v>
      </c>
    </row>
    <row r="643" spans="1:9" x14ac:dyDescent="0.3">
      <c r="A643" s="11">
        <v>92841</v>
      </c>
      <c r="B643" s="12">
        <v>105102</v>
      </c>
      <c r="C643" s="12">
        <v>4682</v>
      </c>
      <c r="D643" s="40">
        <v>10928201</v>
      </c>
      <c r="E643" s="13">
        <v>2334.0882101665957</v>
      </c>
      <c r="F643" s="21">
        <f t="shared" ref="F643:F706" si="10">IF(C643&gt;214,1,SQRT(C643/214))</f>
        <v>1</v>
      </c>
      <c r="G643" s="13">
        <v>2350.124468684844</v>
      </c>
      <c r="H643" s="13">
        <v>2334.0882101665957</v>
      </c>
      <c r="I643" s="11">
        <v>5</v>
      </c>
    </row>
    <row r="644" spans="1:9" x14ac:dyDescent="0.3">
      <c r="A644" s="11">
        <v>92843</v>
      </c>
      <c r="B644" s="12">
        <v>129893</v>
      </c>
      <c r="C644" s="12">
        <v>5368</v>
      </c>
      <c r="D644" s="40">
        <v>12584786</v>
      </c>
      <c r="E644" s="13">
        <v>2344.4087183308493</v>
      </c>
      <c r="F644" s="21">
        <f t="shared" si="10"/>
        <v>1</v>
      </c>
      <c r="G644" s="13">
        <v>2437.3485906812393</v>
      </c>
      <c r="H644" s="13">
        <v>2344.4087183308493</v>
      </c>
      <c r="I644" s="11">
        <v>6</v>
      </c>
    </row>
    <row r="645" spans="1:9" x14ac:dyDescent="0.3">
      <c r="A645" s="11">
        <v>92844</v>
      </c>
      <c r="B645" s="12">
        <v>71222</v>
      </c>
      <c r="C645" s="12">
        <v>3464</v>
      </c>
      <c r="D645" s="40">
        <v>7799106</v>
      </c>
      <c r="E645" s="13">
        <v>2251.4740184757507</v>
      </c>
      <c r="F645" s="21">
        <f t="shared" si="10"/>
        <v>1</v>
      </c>
      <c r="G645" s="13">
        <v>2429.2726203363936</v>
      </c>
      <c r="H645" s="13">
        <v>2251.4740184757507</v>
      </c>
      <c r="I645" s="11">
        <v>2</v>
      </c>
    </row>
    <row r="646" spans="1:9" x14ac:dyDescent="0.3">
      <c r="A646" s="8">
        <v>92845</v>
      </c>
      <c r="B646" s="9">
        <v>65643</v>
      </c>
      <c r="C646" s="9">
        <v>2635</v>
      </c>
      <c r="D646" s="41">
        <v>5801701</v>
      </c>
      <c r="E646" s="10">
        <v>2201.7840607210628</v>
      </c>
      <c r="F646" s="16">
        <f t="shared" si="10"/>
        <v>1</v>
      </c>
      <c r="G646" s="10">
        <v>2336.84979659174</v>
      </c>
      <c r="H646" s="10">
        <v>2201.7840607210628</v>
      </c>
      <c r="I646" s="8">
        <v>1</v>
      </c>
    </row>
    <row r="647" spans="1:9" x14ac:dyDescent="0.3">
      <c r="A647" s="17">
        <v>92860</v>
      </c>
      <c r="B647" s="18">
        <v>94307</v>
      </c>
      <c r="C647" s="18">
        <v>3303</v>
      </c>
      <c r="D647" s="39">
        <v>7765791</v>
      </c>
      <c r="E647" s="19">
        <v>2351.1326067211626</v>
      </c>
      <c r="F647" s="20">
        <f t="shared" si="10"/>
        <v>1</v>
      </c>
      <c r="G647" s="19">
        <v>2355.0883184373811</v>
      </c>
      <c r="H647" s="19">
        <v>2351.1326067211626</v>
      </c>
      <c r="I647" s="17">
        <v>6</v>
      </c>
    </row>
    <row r="648" spans="1:9" x14ac:dyDescent="0.3">
      <c r="A648" s="11">
        <v>92861</v>
      </c>
      <c r="B648" s="12">
        <v>27878</v>
      </c>
      <c r="C648" s="12">
        <v>1058</v>
      </c>
      <c r="D648" s="40">
        <v>2524676</v>
      </c>
      <c r="E648" s="13">
        <v>2386.272211720227</v>
      </c>
      <c r="F648" s="21">
        <f t="shared" si="10"/>
        <v>1</v>
      </c>
      <c r="G648" s="13">
        <v>2355.0883184373811</v>
      </c>
      <c r="H648" s="13">
        <v>2386.272211720227</v>
      </c>
      <c r="I648" s="11">
        <v>8</v>
      </c>
    </row>
    <row r="649" spans="1:9" x14ac:dyDescent="0.3">
      <c r="A649" s="11">
        <v>92862</v>
      </c>
      <c r="B649" s="12">
        <v>90</v>
      </c>
      <c r="C649" s="12">
        <v>0</v>
      </c>
      <c r="D649" s="40">
        <v>0</v>
      </c>
      <c r="E649" s="13">
        <v>0</v>
      </c>
      <c r="F649" s="21">
        <f t="shared" si="10"/>
        <v>0</v>
      </c>
      <c r="G649" s="13">
        <v>2355.0883184373811</v>
      </c>
      <c r="H649" s="13">
        <v>2355.0883184373811</v>
      </c>
      <c r="I649" s="11">
        <v>6</v>
      </c>
    </row>
    <row r="650" spans="1:9" x14ac:dyDescent="0.3">
      <c r="A650" s="11">
        <v>92865</v>
      </c>
      <c r="B650" s="12">
        <v>67653</v>
      </c>
      <c r="C650" s="12">
        <v>2646</v>
      </c>
      <c r="D650" s="40">
        <v>6140950</v>
      </c>
      <c r="E650" s="13">
        <v>2320.8427815570672</v>
      </c>
      <c r="F650" s="21">
        <f t="shared" si="10"/>
        <v>1</v>
      </c>
      <c r="G650" s="13">
        <v>2336.84979659174</v>
      </c>
      <c r="H650" s="13">
        <v>2320.8427815570672</v>
      </c>
      <c r="I650" s="11">
        <v>5</v>
      </c>
    </row>
    <row r="651" spans="1:9" x14ac:dyDescent="0.3">
      <c r="A651" s="8">
        <v>92866</v>
      </c>
      <c r="B651" s="9">
        <v>50278</v>
      </c>
      <c r="C651" s="9">
        <v>2053</v>
      </c>
      <c r="D651" s="41">
        <v>4939696</v>
      </c>
      <c r="E651" s="10">
        <v>2406.0867023867513</v>
      </c>
      <c r="F651" s="16">
        <f t="shared" si="10"/>
        <v>1</v>
      </c>
      <c r="G651" s="10">
        <v>2329.3898899563665</v>
      </c>
      <c r="H651" s="10">
        <v>2406.0867023867513</v>
      </c>
      <c r="I651" s="8">
        <v>9</v>
      </c>
    </row>
    <row r="652" spans="1:9" x14ac:dyDescent="0.3">
      <c r="A652" s="17">
        <v>92867</v>
      </c>
      <c r="B652" s="18">
        <v>149371</v>
      </c>
      <c r="C652" s="18">
        <v>5810</v>
      </c>
      <c r="D652" s="39">
        <v>13816435</v>
      </c>
      <c r="E652" s="19">
        <v>2378.0438898450948</v>
      </c>
      <c r="F652" s="20">
        <f t="shared" si="10"/>
        <v>1</v>
      </c>
      <c r="G652" s="19">
        <v>2329.3898899563665</v>
      </c>
      <c r="H652" s="19">
        <v>2378.0438898450948</v>
      </c>
      <c r="I652" s="17">
        <v>8</v>
      </c>
    </row>
    <row r="653" spans="1:9" x14ac:dyDescent="0.3">
      <c r="A653" s="11">
        <v>92868</v>
      </c>
      <c r="B653" s="12">
        <v>65297</v>
      </c>
      <c r="C653" s="12">
        <v>2675</v>
      </c>
      <c r="D653" s="40">
        <v>6204696</v>
      </c>
      <c r="E653" s="13">
        <v>2319.5125233644858</v>
      </c>
      <c r="F653" s="21">
        <f t="shared" si="10"/>
        <v>1</v>
      </c>
      <c r="G653" s="13">
        <v>2350.124468684844</v>
      </c>
      <c r="H653" s="13">
        <v>2319.5125233644858</v>
      </c>
      <c r="I653" s="11">
        <v>5</v>
      </c>
    </row>
    <row r="654" spans="1:9" x14ac:dyDescent="0.3">
      <c r="A654" s="11">
        <v>92869</v>
      </c>
      <c r="B654" s="12">
        <v>138143</v>
      </c>
      <c r="C654" s="12">
        <v>5446</v>
      </c>
      <c r="D654" s="40">
        <v>12795905</v>
      </c>
      <c r="E654" s="13">
        <v>2349.5969518912962</v>
      </c>
      <c r="F654" s="21">
        <f t="shared" si="10"/>
        <v>1</v>
      </c>
      <c r="G654" s="13">
        <v>2336.84979659174</v>
      </c>
      <c r="H654" s="13">
        <v>2349.5969518912962</v>
      </c>
      <c r="I654" s="11">
        <v>6</v>
      </c>
    </row>
    <row r="655" spans="1:9" x14ac:dyDescent="0.3">
      <c r="A655" s="11">
        <v>92870</v>
      </c>
      <c r="B655" s="12">
        <v>179112</v>
      </c>
      <c r="C655" s="12">
        <v>7224</v>
      </c>
      <c r="D655" s="40">
        <v>16423427</v>
      </c>
      <c r="E655" s="13">
        <v>2273.4533499446288</v>
      </c>
      <c r="F655" s="21">
        <f t="shared" si="10"/>
        <v>1</v>
      </c>
      <c r="G655" s="13">
        <v>2329.3898899563665</v>
      </c>
      <c r="H655" s="13">
        <v>2273.4533499446288</v>
      </c>
      <c r="I655" s="11">
        <v>3</v>
      </c>
    </row>
    <row r="656" spans="1:9" x14ac:dyDescent="0.3">
      <c r="A656" s="8">
        <v>92879</v>
      </c>
      <c r="B656" s="9">
        <v>139828</v>
      </c>
      <c r="C656" s="9">
        <v>5425</v>
      </c>
      <c r="D656" s="41">
        <v>12665578</v>
      </c>
      <c r="E656" s="10">
        <v>2334.6687557603686</v>
      </c>
      <c r="F656" s="16">
        <f t="shared" si="10"/>
        <v>1</v>
      </c>
      <c r="G656" s="10">
        <v>2355.0883184373811</v>
      </c>
      <c r="H656" s="10">
        <v>2334.6687557603686</v>
      </c>
      <c r="I656" s="8">
        <v>5</v>
      </c>
    </row>
    <row r="657" spans="1:9" x14ac:dyDescent="0.3">
      <c r="A657" s="17">
        <v>92880</v>
      </c>
      <c r="B657" s="18">
        <v>178990</v>
      </c>
      <c r="C657" s="18">
        <v>6806</v>
      </c>
      <c r="D657" s="39">
        <v>16204767</v>
      </c>
      <c r="E657" s="19">
        <v>2380.9531295915367</v>
      </c>
      <c r="F657" s="20">
        <f t="shared" si="10"/>
        <v>1</v>
      </c>
      <c r="G657" s="19">
        <v>2355.0883184373811</v>
      </c>
      <c r="H657" s="19">
        <v>2380.9531295915367</v>
      </c>
      <c r="I657" s="17">
        <v>8</v>
      </c>
    </row>
    <row r="658" spans="1:9" x14ac:dyDescent="0.3">
      <c r="A658" s="11">
        <v>92881</v>
      </c>
      <c r="B658" s="12">
        <v>105757</v>
      </c>
      <c r="C658" s="12">
        <v>4080</v>
      </c>
      <c r="D658" s="40">
        <v>9525706</v>
      </c>
      <c r="E658" s="13">
        <v>2334.7318627450982</v>
      </c>
      <c r="F658" s="21">
        <f t="shared" si="10"/>
        <v>1</v>
      </c>
      <c r="G658" s="13">
        <v>2336.84979659174</v>
      </c>
      <c r="H658" s="13">
        <v>2334.7318627450982</v>
      </c>
      <c r="I658" s="11">
        <v>5</v>
      </c>
    </row>
    <row r="659" spans="1:9" x14ac:dyDescent="0.3">
      <c r="A659" s="11">
        <v>92882</v>
      </c>
      <c r="B659" s="12">
        <v>212306</v>
      </c>
      <c r="C659" s="12">
        <v>8205</v>
      </c>
      <c r="D659" s="40">
        <v>19488196</v>
      </c>
      <c r="E659" s="13">
        <v>2375.1609993906154</v>
      </c>
      <c r="F659" s="21">
        <f t="shared" si="10"/>
        <v>1</v>
      </c>
      <c r="G659" s="13">
        <v>2350.124468684844</v>
      </c>
      <c r="H659" s="13">
        <v>2375.1609993906154</v>
      </c>
      <c r="I659" s="11">
        <v>7</v>
      </c>
    </row>
    <row r="660" spans="1:9" x14ac:dyDescent="0.3">
      <c r="A660" s="11">
        <v>92883</v>
      </c>
      <c r="B660" s="12">
        <v>97290</v>
      </c>
      <c r="C660" s="12">
        <v>3680</v>
      </c>
      <c r="D660" s="40">
        <v>8472770</v>
      </c>
      <c r="E660" s="13">
        <v>2302.383152173913</v>
      </c>
      <c r="F660" s="21">
        <f t="shared" si="10"/>
        <v>1</v>
      </c>
      <c r="G660" s="13">
        <v>2411.8695835124313</v>
      </c>
      <c r="H660" s="13">
        <v>2302.383152173913</v>
      </c>
      <c r="I660" s="11">
        <v>4</v>
      </c>
    </row>
    <row r="661" spans="1:9" x14ac:dyDescent="0.3">
      <c r="A661" s="8">
        <v>92886</v>
      </c>
      <c r="B661" s="9">
        <v>190282</v>
      </c>
      <c r="C661" s="9">
        <v>7735</v>
      </c>
      <c r="D661" s="41">
        <v>17879145</v>
      </c>
      <c r="E661" s="10">
        <v>2311.4602456367161</v>
      </c>
      <c r="F661" s="16">
        <f t="shared" si="10"/>
        <v>1</v>
      </c>
      <c r="G661" s="10">
        <v>2336.84979659174</v>
      </c>
      <c r="H661" s="10">
        <v>2311.4602456367161</v>
      </c>
      <c r="I661" s="8">
        <v>4</v>
      </c>
    </row>
    <row r="662" spans="1:9" x14ac:dyDescent="0.3">
      <c r="A662" s="17">
        <v>92887</v>
      </c>
      <c r="B662" s="18">
        <v>87138</v>
      </c>
      <c r="C662" s="18">
        <v>3399</v>
      </c>
      <c r="D662" s="39">
        <v>8138738</v>
      </c>
      <c r="E662" s="19">
        <v>2394.4507208002356</v>
      </c>
      <c r="F662" s="20">
        <f t="shared" si="10"/>
        <v>1</v>
      </c>
      <c r="G662" s="19">
        <v>2355.0883184373811</v>
      </c>
      <c r="H662" s="19">
        <v>2394.4507208002356</v>
      </c>
      <c r="I662" s="17">
        <v>9</v>
      </c>
    </row>
    <row r="663" spans="1:9" x14ac:dyDescent="0.3">
      <c r="A663" s="11">
        <v>93001</v>
      </c>
      <c r="B663" s="12">
        <v>116320</v>
      </c>
      <c r="C663" s="12">
        <v>4153</v>
      </c>
      <c r="D663" s="40">
        <v>9699021</v>
      </c>
      <c r="E663" s="13">
        <v>2335.4252347700458</v>
      </c>
      <c r="F663" s="21">
        <f t="shared" si="10"/>
        <v>1</v>
      </c>
      <c r="G663" s="13">
        <v>2287.9974434389142</v>
      </c>
      <c r="H663" s="13">
        <v>2335.4252347700458</v>
      </c>
      <c r="I663" s="11">
        <v>5</v>
      </c>
    </row>
    <row r="664" spans="1:9" x14ac:dyDescent="0.3">
      <c r="A664" s="11">
        <v>93003</v>
      </c>
      <c r="B664" s="12">
        <v>189045</v>
      </c>
      <c r="C664" s="12">
        <v>6934</v>
      </c>
      <c r="D664" s="40">
        <v>15815431</v>
      </c>
      <c r="E664" s="13">
        <v>2280.8524661090278</v>
      </c>
      <c r="F664" s="21">
        <f t="shared" si="10"/>
        <v>1</v>
      </c>
      <c r="G664" s="13">
        <v>2258.2800511256528</v>
      </c>
      <c r="H664" s="13">
        <v>2280.8524661090278</v>
      </c>
      <c r="I664" s="11">
        <v>3</v>
      </c>
    </row>
    <row r="665" spans="1:9" x14ac:dyDescent="0.3">
      <c r="A665" s="11">
        <v>93004</v>
      </c>
      <c r="B665" s="12">
        <v>109270</v>
      </c>
      <c r="C665" s="12">
        <v>3859</v>
      </c>
      <c r="D665" s="40">
        <v>8682899</v>
      </c>
      <c r="E665" s="13">
        <v>2250.0386110391291</v>
      </c>
      <c r="F665" s="21">
        <f t="shared" si="10"/>
        <v>1</v>
      </c>
      <c r="G665" s="13">
        <v>2258.2800511256528</v>
      </c>
      <c r="H665" s="13">
        <v>2250.0386110391291</v>
      </c>
      <c r="I665" s="11">
        <v>2</v>
      </c>
    </row>
    <row r="666" spans="1:9" x14ac:dyDescent="0.3">
      <c r="A666" s="8">
        <v>93010</v>
      </c>
      <c r="B666" s="9">
        <v>173315</v>
      </c>
      <c r="C666" s="9">
        <v>5899</v>
      </c>
      <c r="D666" s="41">
        <v>13752341</v>
      </c>
      <c r="E666" s="10">
        <v>2331.3003898965926</v>
      </c>
      <c r="F666" s="16">
        <f t="shared" si="10"/>
        <v>1</v>
      </c>
      <c r="G666" s="10">
        <v>2329.3898899563665</v>
      </c>
      <c r="H666" s="10">
        <v>2331.3003898965926</v>
      </c>
      <c r="I666" s="8">
        <v>5</v>
      </c>
    </row>
    <row r="667" spans="1:9" x14ac:dyDescent="0.3">
      <c r="A667" s="17">
        <v>93012</v>
      </c>
      <c r="B667" s="18">
        <v>140448</v>
      </c>
      <c r="C667" s="18">
        <v>5104</v>
      </c>
      <c r="D667" s="39">
        <v>11755744</v>
      </c>
      <c r="E667" s="19">
        <v>2303.2413793103447</v>
      </c>
      <c r="F667" s="20">
        <f t="shared" si="10"/>
        <v>1</v>
      </c>
      <c r="G667" s="19">
        <v>2258.2800511256528</v>
      </c>
      <c r="H667" s="19">
        <v>2303.2413793103447</v>
      </c>
      <c r="I667" s="17">
        <v>4</v>
      </c>
    </row>
    <row r="668" spans="1:9" x14ac:dyDescent="0.3">
      <c r="A668" s="11">
        <v>93013</v>
      </c>
      <c r="B668" s="12">
        <v>67778</v>
      </c>
      <c r="C668" s="12">
        <v>2223</v>
      </c>
      <c r="D668" s="40">
        <v>5159851</v>
      </c>
      <c r="E668" s="13">
        <v>2321.1205578047684</v>
      </c>
      <c r="F668" s="21">
        <f t="shared" si="10"/>
        <v>1</v>
      </c>
      <c r="G668" s="13">
        <v>2287.9974434389142</v>
      </c>
      <c r="H668" s="13">
        <v>2321.1205578047684</v>
      </c>
      <c r="I668" s="11">
        <v>5</v>
      </c>
    </row>
    <row r="669" spans="1:9" x14ac:dyDescent="0.3">
      <c r="A669" s="11">
        <v>93015</v>
      </c>
      <c r="B669" s="12">
        <v>57636</v>
      </c>
      <c r="C669" s="12">
        <v>1748</v>
      </c>
      <c r="D669" s="40">
        <v>4299571</v>
      </c>
      <c r="E669" s="13">
        <v>2459.7088100686501</v>
      </c>
      <c r="F669" s="21">
        <f t="shared" si="10"/>
        <v>1</v>
      </c>
      <c r="G669" s="13">
        <v>2258.2800511256528</v>
      </c>
      <c r="H669" s="13">
        <v>2459.7088100686501</v>
      </c>
      <c r="I669" s="11">
        <v>13</v>
      </c>
    </row>
    <row r="670" spans="1:9" x14ac:dyDescent="0.3">
      <c r="A670" s="11">
        <v>93021</v>
      </c>
      <c r="B670" s="12">
        <v>142416</v>
      </c>
      <c r="C670" s="12">
        <v>5015</v>
      </c>
      <c r="D670" s="40">
        <v>12234766</v>
      </c>
      <c r="E670" s="13">
        <v>2439.6342971086738</v>
      </c>
      <c r="F670" s="21">
        <f t="shared" si="10"/>
        <v>1</v>
      </c>
      <c r="G670" s="13">
        <v>2411.8695835124313</v>
      </c>
      <c r="H670" s="13">
        <v>2439.6342971086738</v>
      </c>
      <c r="I670" s="11">
        <v>12</v>
      </c>
    </row>
    <row r="671" spans="1:9" x14ac:dyDescent="0.3">
      <c r="A671" s="8">
        <v>93022</v>
      </c>
      <c r="B671" s="9">
        <v>25976</v>
      </c>
      <c r="C671" s="9">
        <v>876</v>
      </c>
      <c r="D671" s="41">
        <v>2143378</v>
      </c>
      <c r="E671" s="10">
        <v>2446.7785388127854</v>
      </c>
      <c r="F671" s="16">
        <f t="shared" si="10"/>
        <v>1</v>
      </c>
      <c r="G671" s="10">
        <v>2329.3898899563665</v>
      </c>
      <c r="H671" s="10">
        <v>2446.7785388127854</v>
      </c>
      <c r="I671" s="8">
        <v>12</v>
      </c>
    </row>
    <row r="672" spans="1:9" x14ac:dyDescent="0.3">
      <c r="A672" s="17">
        <v>93023</v>
      </c>
      <c r="B672" s="18">
        <v>91189</v>
      </c>
      <c r="C672" s="18">
        <v>3016</v>
      </c>
      <c r="D672" s="39">
        <v>6949181</v>
      </c>
      <c r="E672" s="19">
        <v>2304.1051061007956</v>
      </c>
      <c r="F672" s="20">
        <f t="shared" si="10"/>
        <v>1</v>
      </c>
      <c r="G672" s="19">
        <v>2336.84979659174</v>
      </c>
      <c r="H672" s="19">
        <v>2304.1051061007956</v>
      </c>
      <c r="I672" s="17">
        <v>4</v>
      </c>
    </row>
    <row r="673" spans="1:9" x14ac:dyDescent="0.3">
      <c r="A673" s="11">
        <v>93030</v>
      </c>
      <c r="B673" s="12">
        <v>174814</v>
      </c>
      <c r="C673" s="12">
        <v>6232</v>
      </c>
      <c r="D673" s="40">
        <v>14804058</v>
      </c>
      <c r="E673" s="13">
        <v>2375.4906931964056</v>
      </c>
      <c r="F673" s="21">
        <f t="shared" si="10"/>
        <v>1</v>
      </c>
      <c r="G673" s="13">
        <v>2336.84979659174</v>
      </c>
      <c r="H673" s="13">
        <v>2375.4906931964056</v>
      </c>
      <c r="I673" s="11">
        <v>7</v>
      </c>
    </row>
    <row r="674" spans="1:9" x14ac:dyDescent="0.3">
      <c r="A674" s="11">
        <v>93033</v>
      </c>
      <c r="B674" s="12">
        <v>224383</v>
      </c>
      <c r="C674" s="12">
        <v>7600</v>
      </c>
      <c r="D674" s="40">
        <v>18350757</v>
      </c>
      <c r="E674" s="13">
        <v>2414.5732894736843</v>
      </c>
      <c r="F674" s="21">
        <f t="shared" si="10"/>
        <v>1</v>
      </c>
      <c r="G674" s="13">
        <v>2350.124468684844</v>
      </c>
      <c r="H674" s="13">
        <v>2414.5732894736843</v>
      </c>
      <c r="I674" s="11">
        <v>10</v>
      </c>
    </row>
    <row r="675" spans="1:9" x14ac:dyDescent="0.3">
      <c r="A675" s="11">
        <v>93035</v>
      </c>
      <c r="B675" s="12">
        <v>106842</v>
      </c>
      <c r="C675" s="12">
        <v>3644</v>
      </c>
      <c r="D675" s="40">
        <v>8753398</v>
      </c>
      <c r="E675" s="13">
        <v>2402.1399560922064</v>
      </c>
      <c r="F675" s="21">
        <f t="shared" si="10"/>
        <v>1</v>
      </c>
      <c r="G675" s="13">
        <v>2329.3898899563665</v>
      </c>
      <c r="H675" s="13">
        <v>2402.1399560922064</v>
      </c>
      <c r="I675" s="11">
        <v>9</v>
      </c>
    </row>
    <row r="676" spans="1:9" x14ac:dyDescent="0.3">
      <c r="A676" s="8">
        <v>93036</v>
      </c>
      <c r="B676" s="9">
        <v>104684</v>
      </c>
      <c r="C676" s="9">
        <v>3710</v>
      </c>
      <c r="D676" s="41">
        <v>8709891</v>
      </c>
      <c r="E676" s="10">
        <v>2347.6795148247979</v>
      </c>
      <c r="F676" s="16">
        <f t="shared" si="10"/>
        <v>1</v>
      </c>
      <c r="G676" s="10">
        <v>2329.3898899563665</v>
      </c>
      <c r="H676" s="10">
        <v>2347.6795148247979</v>
      </c>
      <c r="I676" s="8">
        <v>6</v>
      </c>
    </row>
    <row r="677" spans="1:9" x14ac:dyDescent="0.3">
      <c r="A677" s="17">
        <v>93040</v>
      </c>
      <c r="B677" s="18">
        <v>5869</v>
      </c>
      <c r="C677" s="18">
        <v>162</v>
      </c>
      <c r="D677" s="39">
        <v>395116</v>
      </c>
      <c r="E677" s="19">
        <v>2438.9876543209875</v>
      </c>
      <c r="F677" s="20">
        <f t="shared" si="10"/>
        <v>0.87006284014109725</v>
      </c>
      <c r="G677" s="19">
        <v>2466.2703432466774</v>
      </c>
      <c r="H677" s="19">
        <v>2442.5326894333052</v>
      </c>
      <c r="I677" s="17">
        <v>12</v>
      </c>
    </row>
    <row r="678" spans="1:9" x14ac:dyDescent="0.3">
      <c r="A678" s="11">
        <v>93041</v>
      </c>
      <c r="B678" s="12">
        <v>69403</v>
      </c>
      <c r="C678" s="12">
        <v>2567</v>
      </c>
      <c r="D678" s="40">
        <v>6132766</v>
      </c>
      <c r="E678" s="13">
        <v>2389.0790806388782</v>
      </c>
      <c r="F678" s="21">
        <f t="shared" si="10"/>
        <v>1</v>
      </c>
      <c r="G678" s="13">
        <v>2336.84979659174</v>
      </c>
      <c r="H678" s="13">
        <v>2389.0790806388782</v>
      </c>
      <c r="I678" s="11">
        <v>8</v>
      </c>
    </row>
    <row r="679" spans="1:9" x14ac:dyDescent="0.3">
      <c r="A679" s="11">
        <v>93042</v>
      </c>
      <c r="B679" s="12">
        <v>2008</v>
      </c>
      <c r="C679" s="12">
        <v>80</v>
      </c>
      <c r="D679" s="40">
        <v>186673</v>
      </c>
      <c r="E679" s="13">
        <v>2333.4124999999999</v>
      </c>
      <c r="F679" s="21">
        <f t="shared" si="10"/>
        <v>0.61141784051574299</v>
      </c>
      <c r="G679" s="13">
        <v>2429.2726203363936</v>
      </c>
      <c r="H679" s="13">
        <v>2370.6620325687363</v>
      </c>
      <c r="I679" s="11">
        <v>7</v>
      </c>
    </row>
    <row r="680" spans="1:9" x14ac:dyDescent="0.3">
      <c r="A680" s="11">
        <v>93060</v>
      </c>
      <c r="B680" s="12">
        <v>104974</v>
      </c>
      <c r="C680" s="12">
        <v>3144</v>
      </c>
      <c r="D680" s="40">
        <v>7578218</v>
      </c>
      <c r="E680" s="13">
        <v>2410.3746819338421</v>
      </c>
      <c r="F680" s="21">
        <f t="shared" si="10"/>
        <v>1</v>
      </c>
      <c r="G680" s="13">
        <v>2355.0883184373811</v>
      </c>
      <c r="H680" s="13">
        <v>2410.3746819338421</v>
      </c>
      <c r="I680" s="11">
        <v>10</v>
      </c>
    </row>
    <row r="681" spans="1:9" x14ac:dyDescent="0.3">
      <c r="A681" s="8">
        <v>93063</v>
      </c>
      <c r="B681" s="9">
        <v>222660</v>
      </c>
      <c r="C681" s="9">
        <v>8681</v>
      </c>
      <c r="D681" s="41">
        <v>21167957</v>
      </c>
      <c r="E681" s="10">
        <v>2438.4237991014861</v>
      </c>
      <c r="F681" s="16">
        <f t="shared" si="10"/>
        <v>1</v>
      </c>
      <c r="G681" s="10">
        <v>2411.8695835124313</v>
      </c>
      <c r="H681" s="10">
        <v>2438.4237991014861</v>
      </c>
      <c r="I681" s="8">
        <v>12</v>
      </c>
    </row>
    <row r="682" spans="1:9" x14ac:dyDescent="0.3">
      <c r="A682" s="17">
        <v>93065</v>
      </c>
      <c r="B682" s="18">
        <v>295576</v>
      </c>
      <c r="C682" s="18">
        <v>11642</v>
      </c>
      <c r="D682" s="39">
        <v>28234196</v>
      </c>
      <c r="E682" s="19">
        <v>2425.2015117677374</v>
      </c>
      <c r="F682" s="20">
        <f t="shared" si="10"/>
        <v>1</v>
      </c>
      <c r="G682" s="19">
        <v>2408.0129688642774</v>
      </c>
      <c r="H682" s="19">
        <v>2425.2015117677374</v>
      </c>
      <c r="I682" s="17">
        <v>11</v>
      </c>
    </row>
    <row r="683" spans="1:9" x14ac:dyDescent="0.3">
      <c r="A683" s="11">
        <v>93066</v>
      </c>
      <c r="B683" s="12">
        <v>14946</v>
      </c>
      <c r="C683" s="12">
        <v>483</v>
      </c>
      <c r="D683" s="40">
        <v>1178523</v>
      </c>
      <c r="E683" s="13">
        <v>2440.0062111801244</v>
      </c>
      <c r="F683" s="21">
        <f t="shared" si="10"/>
        <v>1</v>
      </c>
      <c r="G683" s="13">
        <v>2258.2800511256528</v>
      </c>
      <c r="H683" s="13">
        <v>2440.0062111801244</v>
      </c>
      <c r="I683" s="11">
        <v>12</v>
      </c>
    </row>
    <row r="684" spans="1:9" x14ac:dyDescent="0.3">
      <c r="A684" s="11">
        <v>93067</v>
      </c>
      <c r="B684" s="12">
        <v>5123</v>
      </c>
      <c r="C684" s="12">
        <v>175</v>
      </c>
      <c r="D684" s="40">
        <v>403323</v>
      </c>
      <c r="E684" s="13">
        <v>2304.7028571428573</v>
      </c>
      <c r="F684" s="21">
        <f t="shared" si="10"/>
        <v>0.90429918132540321</v>
      </c>
      <c r="G684" s="13">
        <v>2287.9974434389142</v>
      </c>
      <c r="H684" s="13">
        <v>2303.104135375092</v>
      </c>
      <c r="I684" s="11">
        <v>4</v>
      </c>
    </row>
    <row r="685" spans="1:9" x14ac:dyDescent="0.3">
      <c r="A685" s="11">
        <v>93101</v>
      </c>
      <c r="B685" s="12">
        <v>93939</v>
      </c>
      <c r="C685" s="12">
        <v>4037</v>
      </c>
      <c r="D685" s="40">
        <v>9279658</v>
      </c>
      <c r="E685" s="13">
        <v>2298.6519692841221</v>
      </c>
      <c r="F685" s="21">
        <f t="shared" si="10"/>
        <v>1</v>
      </c>
      <c r="G685" s="13">
        <v>2258.2800511256528</v>
      </c>
      <c r="H685" s="13">
        <v>2298.6519692841221</v>
      </c>
      <c r="I685" s="11">
        <v>4</v>
      </c>
    </row>
    <row r="686" spans="1:9" x14ac:dyDescent="0.3">
      <c r="A686" s="8">
        <v>93103</v>
      </c>
      <c r="B686" s="9">
        <v>67651</v>
      </c>
      <c r="C686" s="9">
        <v>2783</v>
      </c>
      <c r="D686" s="41">
        <v>6543852</v>
      </c>
      <c r="E686" s="10">
        <v>2351.3661516349262</v>
      </c>
      <c r="F686" s="16">
        <f t="shared" si="10"/>
        <v>1</v>
      </c>
      <c r="G686" s="10">
        <v>2258.2800511256528</v>
      </c>
      <c r="H686" s="10">
        <v>2351.3661516349262</v>
      </c>
      <c r="I686" s="8">
        <v>6</v>
      </c>
    </row>
    <row r="687" spans="1:9" x14ac:dyDescent="0.3">
      <c r="A687" s="17">
        <v>93105</v>
      </c>
      <c r="B687" s="18">
        <v>101767</v>
      </c>
      <c r="C687" s="18">
        <v>4105</v>
      </c>
      <c r="D687" s="39">
        <v>9243386</v>
      </c>
      <c r="E687" s="19">
        <v>2251.7383678440924</v>
      </c>
      <c r="F687" s="20">
        <f t="shared" si="10"/>
        <v>1</v>
      </c>
      <c r="G687" s="19">
        <v>2258.2800511256528</v>
      </c>
      <c r="H687" s="19">
        <v>2251.7383678440924</v>
      </c>
      <c r="I687" s="17">
        <v>2</v>
      </c>
    </row>
    <row r="688" spans="1:9" x14ac:dyDescent="0.3">
      <c r="A688" s="11">
        <v>93106</v>
      </c>
      <c r="B688" s="12">
        <v>2304</v>
      </c>
      <c r="C688" s="12">
        <v>126</v>
      </c>
      <c r="D688" s="40">
        <v>338003</v>
      </c>
      <c r="E688" s="13">
        <v>2682.563492063492</v>
      </c>
      <c r="F688" s="21">
        <f t="shared" si="10"/>
        <v>0.76732330000396309</v>
      </c>
      <c r="G688" s="13">
        <v>2476.0652827024855</v>
      </c>
      <c r="H688" s="13">
        <v>2634.5161701542825</v>
      </c>
      <c r="I688" s="11">
        <v>20</v>
      </c>
    </row>
    <row r="689" spans="1:9" x14ac:dyDescent="0.3">
      <c r="A689" s="11">
        <v>93108</v>
      </c>
      <c r="B689" s="12">
        <v>56685</v>
      </c>
      <c r="C689" s="12">
        <v>2079</v>
      </c>
      <c r="D689" s="40">
        <v>5092151</v>
      </c>
      <c r="E689" s="13">
        <v>2449.3270803270802</v>
      </c>
      <c r="F689" s="21">
        <f t="shared" si="10"/>
        <v>1</v>
      </c>
      <c r="G689" s="13">
        <v>2258.2800511256528</v>
      </c>
      <c r="H689" s="13">
        <v>2449.3270803270802</v>
      </c>
      <c r="I689" s="11">
        <v>13</v>
      </c>
    </row>
    <row r="690" spans="1:9" x14ac:dyDescent="0.3">
      <c r="A690" s="11">
        <v>93109</v>
      </c>
      <c r="B690" s="12">
        <v>46401</v>
      </c>
      <c r="C690" s="12">
        <v>1847</v>
      </c>
      <c r="D690" s="40">
        <v>4213543</v>
      </c>
      <c r="E690" s="13">
        <v>2281.290200324851</v>
      </c>
      <c r="F690" s="21">
        <f t="shared" si="10"/>
        <v>1</v>
      </c>
      <c r="G690" s="13">
        <v>2258.2800511256528</v>
      </c>
      <c r="H690" s="13">
        <v>2281.290200324851</v>
      </c>
      <c r="I690" s="11">
        <v>3</v>
      </c>
    </row>
    <row r="691" spans="1:9" x14ac:dyDescent="0.3">
      <c r="A691" s="8">
        <v>93110</v>
      </c>
      <c r="B691" s="9">
        <v>64806</v>
      </c>
      <c r="C691" s="9">
        <v>2407</v>
      </c>
      <c r="D691" s="41">
        <v>5484401</v>
      </c>
      <c r="E691" s="10">
        <v>2278.5213959285416</v>
      </c>
      <c r="F691" s="16">
        <f t="shared" si="10"/>
        <v>1</v>
      </c>
      <c r="G691" s="10">
        <v>2258.2800511256528</v>
      </c>
      <c r="H691" s="10">
        <v>2278.5213959285416</v>
      </c>
      <c r="I691" s="8">
        <v>3</v>
      </c>
    </row>
    <row r="692" spans="1:9" x14ac:dyDescent="0.3">
      <c r="A692" s="17">
        <v>93111</v>
      </c>
      <c r="B692" s="18">
        <v>75266</v>
      </c>
      <c r="C692" s="18">
        <v>2568</v>
      </c>
      <c r="D692" s="39">
        <v>5756180</v>
      </c>
      <c r="E692" s="19">
        <v>2241.5031152647975</v>
      </c>
      <c r="F692" s="20">
        <f t="shared" si="10"/>
        <v>1</v>
      </c>
      <c r="G692" s="19">
        <v>2211.0880926863802</v>
      </c>
      <c r="H692" s="19">
        <v>2241.5031152647975</v>
      </c>
      <c r="I692" s="17">
        <v>2</v>
      </c>
    </row>
    <row r="693" spans="1:9" x14ac:dyDescent="0.3">
      <c r="A693" s="11">
        <v>93117</v>
      </c>
      <c r="B693" s="12">
        <v>142500</v>
      </c>
      <c r="C693" s="12">
        <v>5375</v>
      </c>
      <c r="D693" s="40">
        <v>12255229</v>
      </c>
      <c r="E693" s="13">
        <v>2280.0426046511629</v>
      </c>
      <c r="F693" s="21">
        <f t="shared" si="10"/>
        <v>1</v>
      </c>
      <c r="G693" s="13">
        <v>2329.3898899563665</v>
      </c>
      <c r="H693" s="13">
        <v>2280.0426046511629</v>
      </c>
      <c r="I693" s="11">
        <v>3</v>
      </c>
    </row>
    <row r="694" spans="1:9" x14ac:dyDescent="0.3">
      <c r="A694" s="11">
        <v>93201</v>
      </c>
      <c r="B694" s="12">
        <v>2333</v>
      </c>
      <c r="C694" s="12">
        <v>60</v>
      </c>
      <c r="D694" s="40">
        <v>141636</v>
      </c>
      <c r="E694" s="13">
        <v>2360.6</v>
      </c>
      <c r="F694" s="21">
        <f t="shared" si="10"/>
        <v>0.52950338221365589</v>
      </c>
      <c r="G694" s="13">
        <v>2437.3485906812393</v>
      </c>
      <c r="H694" s="13">
        <v>2396.7099523353918</v>
      </c>
      <c r="I694" s="11">
        <v>9</v>
      </c>
    </row>
    <row r="695" spans="1:9" x14ac:dyDescent="0.3">
      <c r="A695" s="11">
        <v>93202</v>
      </c>
      <c r="B695" s="12">
        <v>11317</v>
      </c>
      <c r="C695" s="12">
        <v>299</v>
      </c>
      <c r="D695" s="40">
        <v>705032</v>
      </c>
      <c r="E695" s="13">
        <v>2357.9665551839466</v>
      </c>
      <c r="F695" s="21">
        <f t="shared" si="10"/>
        <v>1</v>
      </c>
      <c r="G695" s="13">
        <v>2379.2677131157711</v>
      </c>
      <c r="H695" s="13">
        <v>2357.9665551839466</v>
      </c>
      <c r="I695" s="11">
        <v>7</v>
      </c>
    </row>
    <row r="696" spans="1:9" x14ac:dyDescent="0.3">
      <c r="A696" s="8">
        <v>93203</v>
      </c>
      <c r="B696" s="9">
        <v>43235</v>
      </c>
      <c r="C696" s="9">
        <v>1042</v>
      </c>
      <c r="D696" s="41">
        <v>2723053</v>
      </c>
      <c r="E696" s="10">
        <v>2613.2946257197696</v>
      </c>
      <c r="F696" s="16">
        <f t="shared" si="10"/>
        <v>1</v>
      </c>
      <c r="G696" s="10">
        <v>2466.2703432466774</v>
      </c>
      <c r="H696" s="10">
        <v>2613.2946257197696</v>
      </c>
      <c r="I696" s="8">
        <v>20</v>
      </c>
    </row>
    <row r="697" spans="1:9" x14ac:dyDescent="0.3">
      <c r="A697" s="17">
        <v>93204</v>
      </c>
      <c r="B697" s="18">
        <v>21064</v>
      </c>
      <c r="C697" s="18">
        <v>385</v>
      </c>
      <c r="D697" s="39">
        <v>987810</v>
      </c>
      <c r="E697" s="19">
        <v>2565.7402597402597</v>
      </c>
      <c r="F697" s="20">
        <f t="shared" si="10"/>
        <v>1</v>
      </c>
      <c r="G697" s="19">
        <v>2538.3099718507369</v>
      </c>
      <c r="H697" s="19">
        <v>2565.7402597402597</v>
      </c>
      <c r="I697" s="17">
        <v>19</v>
      </c>
    </row>
    <row r="698" spans="1:9" x14ac:dyDescent="0.3">
      <c r="A698" s="11">
        <v>93205</v>
      </c>
      <c r="B698" s="12">
        <v>9600</v>
      </c>
      <c r="C698" s="12">
        <v>227</v>
      </c>
      <c r="D698" s="40">
        <v>506206</v>
      </c>
      <c r="E698" s="13">
        <v>2229.9823788546255</v>
      </c>
      <c r="F698" s="21">
        <f t="shared" si="10"/>
        <v>1</v>
      </c>
      <c r="G698" s="13">
        <v>2287.9974434389142</v>
      </c>
      <c r="H698" s="13">
        <v>2229.9823788546255</v>
      </c>
      <c r="I698" s="11">
        <v>2</v>
      </c>
    </row>
    <row r="699" spans="1:9" x14ac:dyDescent="0.3">
      <c r="A699" s="11">
        <v>93206</v>
      </c>
      <c r="B699" s="12">
        <v>5995</v>
      </c>
      <c r="C699" s="12">
        <v>150</v>
      </c>
      <c r="D699" s="40">
        <v>377096</v>
      </c>
      <c r="E699" s="13">
        <v>2513.9733333333334</v>
      </c>
      <c r="F699" s="21">
        <f t="shared" si="10"/>
        <v>0.83721835827892133</v>
      </c>
      <c r="G699" s="13">
        <v>2466.2703432466774</v>
      </c>
      <c r="H699" s="13">
        <v>2506.2081622920232</v>
      </c>
      <c r="I699" s="11">
        <v>16</v>
      </c>
    </row>
    <row r="700" spans="1:9" x14ac:dyDescent="0.3">
      <c r="A700" s="11">
        <v>93207</v>
      </c>
      <c r="B700" s="12">
        <v>1515</v>
      </c>
      <c r="C700" s="12">
        <v>35</v>
      </c>
      <c r="D700" s="40">
        <v>101445</v>
      </c>
      <c r="E700" s="13">
        <v>2898.4285714285716</v>
      </c>
      <c r="F700" s="21">
        <f t="shared" si="10"/>
        <v>0.40441488828820193</v>
      </c>
      <c r="G700" s="13">
        <v>2336.84979659174</v>
      </c>
      <c r="H700" s="13">
        <v>2563.9606140824026</v>
      </c>
      <c r="I700" s="11">
        <v>19</v>
      </c>
    </row>
    <row r="701" spans="1:9" x14ac:dyDescent="0.3">
      <c r="A701" s="8">
        <v>93208</v>
      </c>
      <c r="B701" s="9">
        <v>801</v>
      </c>
      <c r="C701" s="9">
        <v>15</v>
      </c>
      <c r="D701" s="41">
        <v>35195</v>
      </c>
      <c r="E701" s="10">
        <v>2346.3333333333335</v>
      </c>
      <c r="F701" s="16">
        <f t="shared" si="10"/>
        <v>0.26475169110682795</v>
      </c>
      <c r="G701" s="10">
        <v>2437.3485906812393</v>
      </c>
      <c r="H701" s="10">
        <v>2413.2521473818579</v>
      </c>
      <c r="I701" s="8">
        <v>10</v>
      </c>
    </row>
    <row r="702" spans="1:9" x14ac:dyDescent="0.3">
      <c r="A702" s="17">
        <v>93210</v>
      </c>
      <c r="B702" s="18">
        <v>37830</v>
      </c>
      <c r="C702" s="18">
        <v>784</v>
      </c>
      <c r="D702" s="39">
        <v>1881331</v>
      </c>
      <c r="E702" s="19">
        <v>2399.6568877551022</v>
      </c>
      <c r="F702" s="20">
        <f t="shared" si="10"/>
        <v>1</v>
      </c>
      <c r="G702" s="19">
        <v>2429.2726203363936</v>
      </c>
      <c r="H702" s="19">
        <v>2399.6568877551022</v>
      </c>
      <c r="I702" s="17">
        <v>9</v>
      </c>
    </row>
    <row r="703" spans="1:9" x14ac:dyDescent="0.3">
      <c r="A703" s="11">
        <v>93212</v>
      </c>
      <c r="B703" s="12">
        <v>35274</v>
      </c>
      <c r="C703" s="12">
        <v>706</v>
      </c>
      <c r="D703" s="40">
        <v>1757224</v>
      </c>
      <c r="E703" s="13">
        <v>2488.9858356940508</v>
      </c>
      <c r="F703" s="21">
        <f t="shared" si="10"/>
        <v>1</v>
      </c>
      <c r="G703" s="13">
        <v>2476.0652827024855</v>
      </c>
      <c r="H703" s="13">
        <v>2488.9858356940508</v>
      </c>
      <c r="I703" s="11">
        <v>15</v>
      </c>
    </row>
    <row r="704" spans="1:9" x14ac:dyDescent="0.3">
      <c r="A704" s="11">
        <v>93215</v>
      </c>
      <c r="B704" s="12">
        <v>111435</v>
      </c>
      <c r="C704" s="12">
        <v>2650</v>
      </c>
      <c r="D704" s="40">
        <v>6729957</v>
      </c>
      <c r="E704" s="13">
        <v>2539.6064150943398</v>
      </c>
      <c r="F704" s="21">
        <f t="shared" si="10"/>
        <v>1</v>
      </c>
      <c r="G704" s="13">
        <v>2379.2677131157711</v>
      </c>
      <c r="H704" s="13">
        <v>2539.6064150943398</v>
      </c>
      <c r="I704" s="11">
        <v>18</v>
      </c>
    </row>
    <row r="705" spans="1:9" x14ac:dyDescent="0.3">
      <c r="A705" s="11">
        <v>93218</v>
      </c>
      <c r="B705" s="12">
        <v>2408</v>
      </c>
      <c r="C705" s="12">
        <v>51</v>
      </c>
      <c r="D705" s="40">
        <v>132505</v>
      </c>
      <c r="E705" s="13">
        <v>2598.1372549019607</v>
      </c>
      <c r="F705" s="21">
        <f t="shared" si="10"/>
        <v>0.48817799726057481</v>
      </c>
      <c r="G705" s="13">
        <v>2336.84979659174</v>
      </c>
      <c r="H705" s="13">
        <v>2464.4045846989293</v>
      </c>
      <c r="I705" s="11">
        <v>14</v>
      </c>
    </row>
    <row r="706" spans="1:9" x14ac:dyDescent="0.3">
      <c r="A706" s="8">
        <v>93219</v>
      </c>
      <c r="B706" s="9">
        <v>22939</v>
      </c>
      <c r="C706" s="9">
        <v>415</v>
      </c>
      <c r="D706" s="41">
        <v>1063354</v>
      </c>
      <c r="E706" s="10">
        <v>2562.2987951807231</v>
      </c>
      <c r="F706" s="16">
        <f t="shared" si="10"/>
        <v>1</v>
      </c>
      <c r="G706" s="10">
        <v>2437.3485906812393</v>
      </c>
      <c r="H706" s="10">
        <v>2562.2987951807231</v>
      </c>
      <c r="I706" s="8">
        <v>19</v>
      </c>
    </row>
    <row r="707" spans="1:9" x14ac:dyDescent="0.3">
      <c r="A707" s="17">
        <v>93220</v>
      </c>
      <c r="B707" s="18">
        <v>497</v>
      </c>
      <c r="C707" s="18">
        <v>18</v>
      </c>
      <c r="D707" s="39">
        <v>54202</v>
      </c>
      <c r="E707" s="19">
        <v>3011.2222222222222</v>
      </c>
      <c r="F707" s="20">
        <f t="shared" ref="F707:F770" si="11">IF(C707&gt;214,1,SQRT(C707/214))</f>
        <v>0.29002094671369905</v>
      </c>
      <c r="G707" s="19">
        <v>2329.3898899563665</v>
      </c>
      <c r="H707" s="19">
        <v>2527.1355484601195</v>
      </c>
      <c r="I707" s="17">
        <v>17</v>
      </c>
    </row>
    <row r="708" spans="1:9" x14ac:dyDescent="0.3">
      <c r="A708" s="11">
        <v>93221</v>
      </c>
      <c r="B708" s="12">
        <v>48540</v>
      </c>
      <c r="C708" s="12">
        <v>1261</v>
      </c>
      <c r="D708" s="40">
        <v>2984595</v>
      </c>
      <c r="E708" s="13">
        <v>2366.8477398889768</v>
      </c>
      <c r="F708" s="21">
        <f t="shared" si="11"/>
        <v>1</v>
      </c>
      <c r="G708" s="13">
        <v>2355.0883184373811</v>
      </c>
      <c r="H708" s="13">
        <v>2366.8477398889768</v>
      </c>
      <c r="I708" s="11">
        <v>7</v>
      </c>
    </row>
    <row r="709" spans="1:9" x14ac:dyDescent="0.3">
      <c r="A709" s="11">
        <v>93222</v>
      </c>
      <c r="B709" s="12">
        <v>7650</v>
      </c>
      <c r="C709" s="12">
        <v>212</v>
      </c>
      <c r="D709" s="40">
        <v>552777</v>
      </c>
      <c r="E709" s="13">
        <v>2607.4386792452829</v>
      </c>
      <c r="F709" s="21">
        <f t="shared" si="11"/>
        <v>0.99531613350104831</v>
      </c>
      <c r="G709" s="13">
        <v>2408.0129688642774</v>
      </c>
      <c r="H709" s="13">
        <v>2606.5045958413994</v>
      </c>
      <c r="I709" s="11">
        <v>20</v>
      </c>
    </row>
    <row r="710" spans="1:9" x14ac:dyDescent="0.3">
      <c r="A710" s="11">
        <v>93223</v>
      </c>
      <c r="B710" s="12">
        <v>26464</v>
      </c>
      <c r="C710" s="12">
        <v>740</v>
      </c>
      <c r="D710" s="40">
        <v>1871895</v>
      </c>
      <c r="E710" s="13">
        <v>2529.5878378378379</v>
      </c>
      <c r="F710" s="21">
        <f t="shared" si="11"/>
        <v>1</v>
      </c>
      <c r="G710" s="13">
        <v>2329.3898899563665</v>
      </c>
      <c r="H710" s="13">
        <v>2529.5878378378379</v>
      </c>
      <c r="I710" s="11">
        <v>18</v>
      </c>
    </row>
    <row r="711" spans="1:9" x14ac:dyDescent="0.3">
      <c r="A711" s="8">
        <v>93224</v>
      </c>
      <c r="B711" s="9">
        <v>2082</v>
      </c>
      <c r="C711" s="9">
        <v>62</v>
      </c>
      <c r="D711" s="41">
        <v>140244</v>
      </c>
      <c r="E711" s="10">
        <v>2262</v>
      </c>
      <c r="F711" s="16">
        <f t="shared" si="11"/>
        <v>0.53825609719558609</v>
      </c>
      <c r="G711" s="10">
        <v>2379.2677131157711</v>
      </c>
      <c r="H711" s="10">
        <v>2316.1476515270247</v>
      </c>
      <c r="I711" s="8">
        <v>5</v>
      </c>
    </row>
    <row r="712" spans="1:9" x14ac:dyDescent="0.3">
      <c r="A712" s="17">
        <v>93225</v>
      </c>
      <c r="B712" s="18">
        <v>28304</v>
      </c>
      <c r="C712" s="18">
        <v>853</v>
      </c>
      <c r="D712" s="39">
        <v>2138288</v>
      </c>
      <c r="E712" s="19">
        <v>2506.7854630715124</v>
      </c>
      <c r="F712" s="20">
        <f t="shared" si="11"/>
        <v>1</v>
      </c>
      <c r="G712" s="19">
        <v>2379.2677131157711</v>
      </c>
      <c r="H712" s="19">
        <v>2506.7854630715124</v>
      </c>
      <c r="I712" s="17">
        <v>16</v>
      </c>
    </row>
    <row r="713" spans="1:9" x14ac:dyDescent="0.3">
      <c r="A713" s="11">
        <v>93226</v>
      </c>
      <c r="B713" s="12">
        <v>1195</v>
      </c>
      <c r="C713" s="12">
        <v>39</v>
      </c>
      <c r="D713" s="40">
        <v>123915</v>
      </c>
      <c r="E713" s="13">
        <v>3177.3076923076924</v>
      </c>
      <c r="F713" s="21">
        <f t="shared" si="11"/>
        <v>0.42689927460023352</v>
      </c>
      <c r="G713" s="13">
        <v>2336.84979659174</v>
      </c>
      <c r="H713" s="13">
        <v>2695.6406626049184</v>
      </c>
      <c r="I713" s="11">
        <v>20</v>
      </c>
    </row>
    <row r="714" spans="1:9" x14ac:dyDescent="0.3">
      <c r="A714" s="11">
        <v>93227</v>
      </c>
      <c r="B714" s="12">
        <v>2245</v>
      </c>
      <c r="C714" s="12">
        <v>52</v>
      </c>
      <c r="D714" s="40">
        <v>115641</v>
      </c>
      <c r="E714" s="13">
        <v>2223.8653846153848</v>
      </c>
      <c r="F714" s="21">
        <f t="shared" si="11"/>
        <v>0.49294082221460161</v>
      </c>
      <c r="G714" s="13">
        <v>2336.84979659174</v>
      </c>
      <c r="H714" s="13">
        <v>2281.1551676546824</v>
      </c>
      <c r="I714" s="11">
        <v>3</v>
      </c>
    </row>
    <row r="715" spans="1:9" x14ac:dyDescent="0.3">
      <c r="A715" s="11">
        <v>93230</v>
      </c>
      <c r="B715" s="12">
        <v>192585</v>
      </c>
      <c r="C715" s="12">
        <v>5380</v>
      </c>
      <c r="D715" s="40">
        <v>13239988</v>
      </c>
      <c r="E715" s="13">
        <v>2460.964312267658</v>
      </c>
      <c r="F715" s="21">
        <f t="shared" si="11"/>
        <v>1</v>
      </c>
      <c r="G715" s="13">
        <v>2437.3485906812393</v>
      </c>
      <c r="H715" s="13">
        <v>2460.964312267658</v>
      </c>
      <c r="I715" s="11">
        <v>13</v>
      </c>
    </row>
    <row r="716" spans="1:9" x14ac:dyDescent="0.3">
      <c r="A716" s="8">
        <v>93234</v>
      </c>
      <c r="B716" s="9">
        <v>12831</v>
      </c>
      <c r="C716" s="9">
        <v>224</v>
      </c>
      <c r="D716" s="41">
        <v>569665</v>
      </c>
      <c r="E716" s="10">
        <v>2543.1473214285716</v>
      </c>
      <c r="F716" s="16">
        <f t="shared" si="11"/>
        <v>1</v>
      </c>
      <c r="G716" s="10">
        <v>2336.84979659174</v>
      </c>
      <c r="H716" s="10">
        <v>2543.1473214285716</v>
      </c>
      <c r="I716" s="8">
        <v>18</v>
      </c>
    </row>
    <row r="717" spans="1:9" x14ac:dyDescent="0.3">
      <c r="A717" s="17">
        <v>93235</v>
      </c>
      <c r="B717" s="18">
        <v>12424</v>
      </c>
      <c r="C717" s="18">
        <v>322</v>
      </c>
      <c r="D717" s="39">
        <v>743938</v>
      </c>
      <c r="E717" s="19">
        <v>2310.3664596273293</v>
      </c>
      <c r="F717" s="20">
        <f t="shared" si="11"/>
        <v>1</v>
      </c>
      <c r="G717" s="19">
        <v>2355.0883184373811</v>
      </c>
      <c r="H717" s="19">
        <v>2310.3664596273293</v>
      </c>
      <c r="I717" s="17">
        <v>4</v>
      </c>
    </row>
    <row r="718" spans="1:9" x14ac:dyDescent="0.3">
      <c r="A718" s="11">
        <v>93237</v>
      </c>
      <c r="B718" s="12">
        <v>179</v>
      </c>
      <c r="C718" s="12">
        <v>3</v>
      </c>
      <c r="D718" s="40">
        <v>5214</v>
      </c>
      <c r="E718" s="13">
        <v>1738</v>
      </c>
      <c r="F718" s="21">
        <f t="shared" si="11"/>
        <v>0.11840055569457876</v>
      </c>
      <c r="G718" s="13">
        <v>2437.3485906812393</v>
      </c>
      <c r="H718" s="13">
        <v>2354.5453289203601</v>
      </c>
      <c r="I718" s="11">
        <v>6</v>
      </c>
    </row>
    <row r="719" spans="1:9" x14ac:dyDescent="0.3">
      <c r="A719" s="11">
        <v>93238</v>
      </c>
      <c r="B719" s="12">
        <v>8936</v>
      </c>
      <c r="C719" s="12">
        <v>179</v>
      </c>
      <c r="D719" s="40">
        <v>380703</v>
      </c>
      <c r="E719" s="13">
        <v>2126.8324022346369</v>
      </c>
      <c r="F719" s="21">
        <f t="shared" si="11"/>
        <v>0.91457563827757904</v>
      </c>
      <c r="G719" s="13">
        <v>2258.2800511256528</v>
      </c>
      <c r="H719" s="13">
        <v>2138.0612337410648</v>
      </c>
      <c r="I719" s="11">
        <v>1</v>
      </c>
    </row>
    <row r="720" spans="1:9" x14ac:dyDescent="0.3">
      <c r="A720" s="11">
        <v>93239</v>
      </c>
      <c r="B720" s="12">
        <v>3704</v>
      </c>
      <c r="C720" s="12">
        <v>49</v>
      </c>
      <c r="D720" s="40">
        <v>122648</v>
      </c>
      <c r="E720" s="13">
        <v>2503.0204081632655</v>
      </c>
      <c r="F720" s="21">
        <f t="shared" si="11"/>
        <v>0.47851014891726429</v>
      </c>
      <c r="G720" s="13">
        <v>2500.4278086324521</v>
      </c>
      <c r="H720" s="13">
        <v>2501.6683938200244</v>
      </c>
      <c r="I720" s="11">
        <v>16</v>
      </c>
    </row>
    <row r="721" spans="1:9" x14ac:dyDescent="0.3">
      <c r="A721" s="8">
        <v>93240</v>
      </c>
      <c r="B721" s="9">
        <v>26445</v>
      </c>
      <c r="C721" s="9">
        <v>561</v>
      </c>
      <c r="D721" s="41">
        <v>1333666</v>
      </c>
      <c r="E721" s="10">
        <v>2377.3012477718362</v>
      </c>
      <c r="F721" s="16">
        <f t="shared" si="11"/>
        <v>1</v>
      </c>
      <c r="G721" s="10">
        <v>2211.0880926863802</v>
      </c>
      <c r="H721" s="10">
        <v>2377.3012477718362</v>
      </c>
      <c r="I721" s="8">
        <v>8</v>
      </c>
    </row>
    <row r="722" spans="1:9" x14ac:dyDescent="0.3">
      <c r="A722" s="17">
        <v>93241</v>
      </c>
      <c r="B722" s="18">
        <v>36091</v>
      </c>
      <c r="C722" s="18">
        <v>968</v>
      </c>
      <c r="D722" s="39">
        <v>2470636</v>
      </c>
      <c r="E722" s="19">
        <v>2552.3099173553719</v>
      </c>
      <c r="F722" s="20">
        <f t="shared" si="11"/>
        <v>1</v>
      </c>
      <c r="G722" s="19">
        <v>2487.0406107387926</v>
      </c>
      <c r="H722" s="19">
        <v>2552.3099173553719</v>
      </c>
      <c r="I722" s="17">
        <v>18</v>
      </c>
    </row>
    <row r="723" spans="1:9" x14ac:dyDescent="0.3">
      <c r="A723" s="11">
        <v>93242</v>
      </c>
      <c r="B723" s="12">
        <v>9429</v>
      </c>
      <c r="C723" s="12">
        <v>224</v>
      </c>
      <c r="D723" s="40">
        <v>572547</v>
      </c>
      <c r="E723" s="13">
        <v>2556.0133928571427</v>
      </c>
      <c r="F723" s="21">
        <f t="shared" si="11"/>
        <v>1</v>
      </c>
      <c r="G723" s="13">
        <v>2481.3343616857942</v>
      </c>
      <c r="H723" s="13">
        <v>2556.0133928571427</v>
      </c>
      <c r="I723" s="11">
        <v>19</v>
      </c>
    </row>
    <row r="724" spans="1:9" x14ac:dyDescent="0.3">
      <c r="A724" s="11">
        <v>93243</v>
      </c>
      <c r="B724" s="12">
        <v>6837</v>
      </c>
      <c r="C724" s="12">
        <v>209</v>
      </c>
      <c r="D724" s="40">
        <v>516196</v>
      </c>
      <c r="E724" s="13">
        <v>2469.8373205741627</v>
      </c>
      <c r="F724" s="21">
        <f t="shared" si="11"/>
        <v>0.98824871060816044</v>
      </c>
      <c r="G724" s="13">
        <v>2538.3099718507369</v>
      </c>
      <c r="H724" s="13">
        <v>2470.64196251474</v>
      </c>
      <c r="I724" s="11">
        <v>14</v>
      </c>
    </row>
    <row r="725" spans="1:9" x14ac:dyDescent="0.3">
      <c r="A725" s="11">
        <v>93244</v>
      </c>
      <c r="B725" s="12">
        <v>1892</v>
      </c>
      <c r="C725" s="12">
        <v>47</v>
      </c>
      <c r="D725" s="40">
        <v>97083</v>
      </c>
      <c r="E725" s="13">
        <v>2065.5957446808511</v>
      </c>
      <c r="F725" s="21">
        <f t="shared" si="11"/>
        <v>0.46864290053760449</v>
      </c>
      <c r="G725" s="13">
        <v>2466.2703432466774</v>
      </c>
      <c r="H725" s="13">
        <v>2278.4970372030484</v>
      </c>
      <c r="I725" s="11">
        <v>3</v>
      </c>
    </row>
    <row r="726" spans="1:9" x14ac:dyDescent="0.3">
      <c r="A726" s="8">
        <v>93245</v>
      </c>
      <c r="B726" s="9">
        <v>108822</v>
      </c>
      <c r="C726" s="9">
        <v>2862</v>
      </c>
      <c r="D726" s="41">
        <v>6922981</v>
      </c>
      <c r="E726" s="10">
        <v>2418.9311670160728</v>
      </c>
      <c r="F726" s="16">
        <f t="shared" si="11"/>
        <v>1</v>
      </c>
      <c r="G726" s="10">
        <v>2487.0406107387926</v>
      </c>
      <c r="H726" s="10">
        <v>2418.9311670160728</v>
      </c>
      <c r="I726" s="8">
        <v>10</v>
      </c>
    </row>
    <row r="727" spans="1:9" x14ac:dyDescent="0.3">
      <c r="A727" s="17">
        <v>93247</v>
      </c>
      <c r="B727" s="18">
        <v>45385</v>
      </c>
      <c r="C727" s="18">
        <v>1118</v>
      </c>
      <c r="D727" s="39">
        <v>2813100</v>
      </c>
      <c r="E727" s="19">
        <v>2516.1896243291594</v>
      </c>
      <c r="F727" s="20">
        <f t="shared" si="11"/>
        <v>1</v>
      </c>
      <c r="G727" s="19">
        <v>2355.0883184373811</v>
      </c>
      <c r="H727" s="19">
        <v>2516.1896243291594</v>
      </c>
      <c r="I727" s="17">
        <v>17</v>
      </c>
    </row>
    <row r="728" spans="1:9" x14ac:dyDescent="0.3">
      <c r="A728" s="11">
        <v>93249</v>
      </c>
      <c r="B728" s="12">
        <v>5871</v>
      </c>
      <c r="C728" s="12">
        <v>92</v>
      </c>
      <c r="D728" s="40">
        <v>243402</v>
      </c>
      <c r="E728" s="13">
        <v>2645.6739130434785</v>
      </c>
      <c r="F728" s="21">
        <f t="shared" si="11"/>
        <v>0.65567258754356561</v>
      </c>
      <c r="G728" s="13">
        <v>2429.2726203363936</v>
      </c>
      <c r="H728" s="13">
        <v>2571.1610158734202</v>
      </c>
      <c r="I728" s="11">
        <v>19</v>
      </c>
    </row>
    <row r="729" spans="1:9" x14ac:dyDescent="0.3">
      <c r="A729" s="11">
        <v>93250</v>
      </c>
      <c r="B729" s="12">
        <v>29359</v>
      </c>
      <c r="C729" s="12">
        <v>593</v>
      </c>
      <c r="D729" s="40">
        <v>1546613</v>
      </c>
      <c r="E729" s="13">
        <v>2608.116357504216</v>
      </c>
      <c r="F729" s="21">
        <f t="shared" si="11"/>
        <v>1</v>
      </c>
      <c r="G729" s="13">
        <v>2429.2726203363936</v>
      </c>
      <c r="H729" s="13">
        <v>2608.116357504216</v>
      </c>
      <c r="I729" s="11">
        <v>20</v>
      </c>
    </row>
    <row r="730" spans="1:9" x14ac:dyDescent="0.3">
      <c r="A730" s="11">
        <v>93251</v>
      </c>
      <c r="B730" s="12">
        <v>787</v>
      </c>
      <c r="C730" s="12">
        <v>8</v>
      </c>
      <c r="D730" s="40">
        <v>12987</v>
      </c>
      <c r="E730" s="13">
        <v>1623.375</v>
      </c>
      <c r="F730" s="21">
        <f t="shared" si="11"/>
        <v>0.19334729780913271</v>
      </c>
      <c r="G730" s="13">
        <v>2487.0406107387926</v>
      </c>
      <c r="H730" s="13">
        <v>2320.0531986917726</v>
      </c>
      <c r="I730" s="11">
        <v>5</v>
      </c>
    </row>
    <row r="731" spans="1:9" x14ac:dyDescent="0.3">
      <c r="A731" s="8">
        <v>93252</v>
      </c>
      <c r="B731" s="9">
        <v>5755</v>
      </c>
      <c r="C731" s="9">
        <v>139</v>
      </c>
      <c r="D731" s="41">
        <v>349360</v>
      </c>
      <c r="E731" s="10">
        <v>2513.3812949640287</v>
      </c>
      <c r="F731" s="16">
        <f t="shared" si="11"/>
        <v>0.80593592194440233</v>
      </c>
      <c r="G731" s="10">
        <v>2355.0883184373811</v>
      </c>
      <c r="H731" s="10">
        <v>2482.6623144117084</v>
      </c>
      <c r="I731" s="8">
        <v>15</v>
      </c>
    </row>
    <row r="732" spans="1:9" x14ac:dyDescent="0.3">
      <c r="A732" s="17">
        <v>93254</v>
      </c>
      <c r="B732" s="18">
        <v>3354</v>
      </c>
      <c r="C732" s="18">
        <v>74</v>
      </c>
      <c r="D732" s="39">
        <v>159275</v>
      </c>
      <c r="E732" s="19">
        <v>2152.364864864865</v>
      </c>
      <c r="F732" s="20">
        <f t="shared" si="11"/>
        <v>0.58804284922390182</v>
      </c>
      <c r="G732" s="19">
        <v>2466.2703432466774</v>
      </c>
      <c r="H732" s="19">
        <v>2281.6804713520446</v>
      </c>
      <c r="I732" s="17">
        <v>3</v>
      </c>
    </row>
    <row r="733" spans="1:9" x14ac:dyDescent="0.3">
      <c r="A733" s="11">
        <v>93255</v>
      </c>
      <c r="B733" s="12">
        <v>2909</v>
      </c>
      <c r="C733" s="12">
        <v>67</v>
      </c>
      <c r="D733" s="40">
        <v>159522</v>
      </c>
      <c r="E733" s="13">
        <v>2380.9253731343283</v>
      </c>
      <c r="F733" s="21">
        <f t="shared" si="11"/>
        <v>0.55953919625843251</v>
      </c>
      <c r="G733" s="13">
        <v>2336.84979659174</v>
      </c>
      <c r="H733" s="13">
        <v>2361.5118092650073</v>
      </c>
      <c r="I733" s="11">
        <v>7</v>
      </c>
    </row>
    <row r="734" spans="1:9" x14ac:dyDescent="0.3">
      <c r="A734" s="11">
        <v>93256</v>
      </c>
      <c r="B734" s="12">
        <v>12959</v>
      </c>
      <c r="C734" s="12">
        <v>273</v>
      </c>
      <c r="D734" s="40">
        <v>737871</v>
      </c>
      <c r="E734" s="13">
        <v>2702.8241758241757</v>
      </c>
      <c r="F734" s="21">
        <f t="shared" si="11"/>
        <v>1</v>
      </c>
      <c r="G734" s="13">
        <v>2509.6048780276406</v>
      </c>
      <c r="H734" s="13">
        <v>2702.8241758241757</v>
      </c>
      <c r="I734" s="11">
        <v>20</v>
      </c>
    </row>
    <row r="735" spans="1:9" x14ac:dyDescent="0.3">
      <c r="A735" s="11">
        <v>93257</v>
      </c>
      <c r="B735" s="12">
        <v>211755</v>
      </c>
      <c r="C735" s="12">
        <v>5858</v>
      </c>
      <c r="D735" s="40">
        <v>13973754</v>
      </c>
      <c r="E735" s="13">
        <v>2385.4137931034484</v>
      </c>
      <c r="F735" s="21">
        <f t="shared" si="11"/>
        <v>1</v>
      </c>
      <c r="G735" s="13">
        <v>2329.3898899563665</v>
      </c>
      <c r="H735" s="13">
        <v>2385.4137931034484</v>
      </c>
      <c r="I735" s="11">
        <v>8</v>
      </c>
    </row>
    <row r="736" spans="1:9" x14ac:dyDescent="0.3">
      <c r="A736" s="8">
        <v>93260</v>
      </c>
      <c r="B736" s="9">
        <v>1183</v>
      </c>
      <c r="C736" s="9">
        <v>31</v>
      </c>
      <c r="D736" s="41">
        <v>85221</v>
      </c>
      <c r="E736" s="10">
        <v>2749.0645161290322</v>
      </c>
      <c r="F736" s="16">
        <f t="shared" si="11"/>
        <v>0.38060453634200436</v>
      </c>
      <c r="G736" s="10">
        <v>2336.84979659174</v>
      </c>
      <c r="H736" s="10">
        <v>2493.7405887945806</v>
      </c>
      <c r="I736" s="8">
        <v>16</v>
      </c>
    </row>
    <row r="737" spans="1:9" x14ac:dyDescent="0.3">
      <c r="A737" s="17">
        <v>93261</v>
      </c>
      <c r="B737" s="18">
        <v>5483</v>
      </c>
      <c r="C737" s="18">
        <v>101</v>
      </c>
      <c r="D737" s="39">
        <v>277994</v>
      </c>
      <c r="E737" s="19">
        <v>2752.4158415841584</v>
      </c>
      <c r="F737" s="20">
        <f t="shared" si="11"/>
        <v>0.68699535429464875</v>
      </c>
      <c r="G737" s="19">
        <v>2437.3485906812393</v>
      </c>
      <c r="H737" s="19">
        <v>2653.7983283419312</v>
      </c>
      <c r="I737" s="17">
        <v>20</v>
      </c>
    </row>
    <row r="738" spans="1:9" x14ac:dyDescent="0.3">
      <c r="A738" s="11">
        <v>93262</v>
      </c>
      <c r="B738" s="12">
        <v>214</v>
      </c>
      <c r="C738" s="12">
        <v>3</v>
      </c>
      <c r="D738" s="40">
        <v>9235</v>
      </c>
      <c r="E738" s="13">
        <v>3078.3333333333335</v>
      </c>
      <c r="F738" s="21">
        <f t="shared" si="11"/>
        <v>0.11840055569457876</v>
      </c>
      <c r="G738" s="13">
        <v>2350.124468684844</v>
      </c>
      <c r="H738" s="13">
        <v>2436.3448029209435</v>
      </c>
      <c r="I738" s="11">
        <v>12</v>
      </c>
    </row>
    <row r="739" spans="1:9" x14ac:dyDescent="0.3">
      <c r="A739" s="11">
        <v>93263</v>
      </c>
      <c r="B739" s="12">
        <v>49187</v>
      </c>
      <c r="C739" s="12">
        <v>1357</v>
      </c>
      <c r="D739" s="40">
        <v>3434860</v>
      </c>
      <c r="E739" s="13">
        <v>2531.2159174649964</v>
      </c>
      <c r="F739" s="21">
        <f t="shared" si="11"/>
        <v>1</v>
      </c>
      <c r="G739" s="13">
        <v>2379.2677131157711</v>
      </c>
      <c r="H739" s="13">
        <v>2531.2159174649964</v>
      </c>
      <c r="I739" s="11">
        <v>18</v>
      </c>
    </row>
    <row r="740" spans="1:9" x14ac:dyDescent="0.3">
      <c r="A740" s="11">
        <v>93265</v>
      </c>
      <c r="B740" s="12">
        <v>17965</v>
      </c>
      <c r="C740" s="12">
        <v>427</v>
      </c>
      <c r="D740" s="40">
        <v>1027301</v>
      </c>
      <c r="E740" s="13">
        <v>2405.8571428571427</v>
      </c>
      <c r="F740" s="21">
        <f t="shared" si="11"/>
        <v>1</v>
      </c>
      <c r="G740" s="13">
        <v>2350.124468684844</v>
      </c>
      <c r="H740" s="13">
        <v>2405.8571428571427</v>
      </c>
      <c r="I740" s="11">
        <v>9</v>
      </c>
    </row>
    <row r="741" spans="1:9" x14ac:dyDescent="0.3">
      <c r="A741" s="8">
        <v>93266</v>
      </c>
      <c r="B741" s="9">
        <v>4285</v>
      </c>
      <c r="C741" s="9">
        <v>82</v>
      </c>
      <c r="D741" s="41">
        <v>262958</v>
      </c>
      <c r="E741" s="10">
        <v>3206.8048780487807</v>
      </c>
      <c r="F741" s="16">
        <f t="shared" si="11"/>
        <v>0.61901338442190246</v>
      </c>
      <c r="G741" s="10">
        <v>2538.3099718507369</v>
      </c>
      <c r="H741" s="10">
        <v>2952.1172662051904</v>
      </c>
      <c r="I741" s="8">
        <v>20</v>
      </c>
    </row>
    <row r="742" spans="1:9" x14ac:dyDescent="0.3">
      <c r="A742" s="17">
        <v>93267</v>
      </c>
      <c r="B742" s="18">
        <v>17422</v>
      </c>
      <c r="C742" s="18">
        <v>417</v>
      </c>
      <c r="D742" s="39">
        <v>1104981</v>
      </c>
      <c r="E742" s="19">
        <v>2649.8345323741009</v>
      </c>
      <c r="F742" s="20">
        <f t="shared" si="11"/>
        <v>1</v>
      </c>
      <c r="G742" s="19">
        <v>2287.9974434389142</v>
      </c>
      <c r="H742" s="19">
        <v>2649.8345323741009</v>
      </c>
      <c r="I742" s="17">
        <v>20</v>
      </c>
    </row>
    <row r="743" spans="1:9" x14ac:dyDescent="0.3">
      <c r="A743" s="11">
        <v>93268</v>
      </c>
      <c r="B743" s="12">
        <v>47564</v>
      </c>
      <c r="C743" s="12">
        <v>1259</v>
      </c>
      <c r="D743" s="40">
        <v>3123685</v>
      </c>
      <c r="E743" s="13">
        <v>2481.0841938046069</v>
      </c>
      <c r="F743" s="21">
        <f t="shared" si="11"/>
        <v>1</v>
      </c>
      <c r="G743" s="13">
        <v>2379.2677131157711</v>
      </c>
      <c r="H743" s="13">
        <v>2481.0841938046069</v>
      </c>
      <c r="I743" s="11">
        <v>15</v>
      </c>
    </row>
    <row r="744" spans="1:9" x14ac:dyDescent="0.3">
      <c r="A744" s="11">
        <v>93270</v>
      </c>
      <c r="B744" s="12">
        <v>17106</v>
      </c>
      <c r="C744" s="12">
        <v>374</v>
      </c>
      <c r="D744" s="40">
        <v>966296</v>
      </c>
      <c r="E744" s="13">
        <v>2583.6791443850266</v>
      </c>
      <c r="F744" s="21">
        <f t="shared" si="11"/>
        <v>1</v>
      </c>
      <c r="G744" s="13">
        <v>2355.0883184373811</v>
      </c>
      <c r="H744" s="13">
        <v>2583.6791443850266</v>
      </c>
      <c r="I744" s="11">
        <v>19</v>
      </c>
    </row>
    <row r="745" spans="1:9" x14ac:dyDescent="0.3">
      <c r="A745" s="11">
        <v>93271</v>
      </c>
      <c r="B745" s="12">
        <v>11079</v>
      </c>
      <c r="C745" s="12">
        <v>258</v>
      </c>
      <c r="D745" s="40">
        <v>659465</v>
      </c>
      <c r="E745" s="13">
        <v>2556.0658914728683</v>
      </c>
      <c r="F745" s="21">
        <f t="shared" si="11"/>
        <v>1</v>
      </c>
      <c r="G745" s="13">
        <v>2350.124468684844</v>
      </c>
      <c r="H745" s="13">
        <v>2556.0658914728683</v>
      </c>
      <c r="I745" s="11">
        <v>19</v>
      </c>
    </row>
    <row r="746" spans="1:9" x14ac:dyDescent="0.3">
      <c r="A746" s="8">
        <v>93272</v>
      </c>
      <c r="B746" s="9">
        <v>8071</v>
      </c>
      <c r="C746" s="9">
        <v>157</v>
      </c>
      <c r="D746" s="41">
        <v>433225</v>
      </c>
      <c r="E746" s="10">
        <v>2759.3949044585988</v>
      </c>
      <c r="F746" s="16">
        <f t="shared" si="11"/>
        <v>0.85653071154108895</v>
      </c>
      <c r="G746" s="10">
        <v>2538.3099718507369</v>
      </c>
      <c r="H746" s="10">
        <v>2727.6760064883624</v>
      </c>
      <c r="I746" s="8">
        <v>20</v>
      </c>
    </row>
    <row r="747" spans="1:9" x14ac:dyDescent="0.3">
      <c r="A747" s="17">
        <v>93274</v>
      </c>
      <c r="B747" s="18">
        <v>183224</v>
      </c>
      <c r="C747" s="18">
        <v>5242</v>
      </c>
      <c r="D747" s="39">
        <v>12973192</v>
      </c>
      <c r="E747" s="19">
        <v>2474.8553987027854</v>
      </c>
      <c r="F747" s="20">
        <f t="shared" si="11"/>
        <v>1</v>
      </c>
      <c r="G747" s="19">
        <v>2429.2726203363936</v>
      </c>
      <c r="H747" s="19">
        <v>2474.8553987027854</v>
      </c>
      <c r="I747" s="17">
        <v>14</v>
      </c>
    </row>
    <row r="748" spans="1:9" x14ac:dyDescent="0.3">
      <c r="A748" s="11">
        <v>93276</v>
      </c>
      <c r="B748" s="12">
        <v>560</v>
      </c>
      <c r="C748" s="12">
        <v>18</v>
      </c>
      <c r="D748" s="40">
        <v>45685</v>
      </c>
      <c r="E748" s="13">
        <v>2538.0555555555557</v>
      </c>
      <c r="F748" s="21">
        <f t="shared" si="11"/>
        <v>0.29002094671369905</v>
      </c>
      <c r="G748" s="13">
        <v>2500.4278086324521</v>
      </c>
      <c r="H748" s="13">
        <v>2511.3406434177941</v>
      </c>
      <c r="I748" s="11">
        <v>17</v>
      </c>
    </row>
    <row r="749" spans="1:9" x14ac:dyDescent="0.3">
      <c r="A749" s="11">
        <v>93277</v>
      </c>
      <c r="B749" s="12">
        <v>158142</v>
      </c>
      <c r="C749" s="12">
        <v>5106</v>
      </c>
      <c r="D749" s="40">
        <v>11977159</v>
      </c>
      <c r="E749" s="13">
        <v>2345.7028985507245</v>
      </c>
      <c r="F749" s="21">
        <f t="shared" si="11"/>
        <v>1</v>
      </c>
      <c r="G749" s="13">
        <v>2336.84979659174</v>
      </c>
      <c r="H749" s="13">
        <v>2345.7028985507245</v>
      </c>
      <c r="I749" s="11">
        <v>6</v>
      </c>
    </row>
    <row r="750" spans="1:9" x14ac:dyDescent="0.3">
      <c r="A750" s="11">
        <v>93280</v>
      </c>
      <c r="B750" s="12">
        <v>52864</v>
      </c>
      <c r="C750" s="12">
        <v>1298</v>
      </c>
      <c r="D750" s="40">
        <v>3279659</v>
      </c>
      <c r="E750" s="13">
        <v>2526.7018489984594</v>
      </c>
      <c r="F750" s="21">
        <f t="shared" si="11"/>
        <v>1</v>
      </c>
      <c r="G750" s="13">
        <v>2487.0406107387926</v>
      </c>
      <c r="H750" s="13">
        <v>2526.7018489984594</v>
      </c>
      <c r="I750" s="11">
        <v>17</v>
      </c>
    </row>
    <row r="751" spans="1:9" x14ac:dyDescent="0.3">
      <c r="A751" s="8">
        <v>93282</v>
      </c>
      <c r="B751" s="9">
        <v>33</v>
      </c>
      <c r="C751" s="9">
        <v>1</v>
      </c>
      <c r="D751" s="41">
        <v>4364</v>
      </c>
      <c r="E751" s="10">
        <v>4364</v>
      </c>
      <c r="F751" s="16">
        <f t="shared" si="11"/>
        <v>6.8358592702466317E-2</v>
      </c>
      <c r="G751" s="10">
        <v>2487.0406107387926</v>
      </c>
      <c r="H751" s="10">
        <v>2615.3469131483694</v>
      </c>
      <c r="I751" s="8">
        <v>20</v>
      </c>
    </row>
    <row r="752" spans="1:9" x14ac:dyDescent="0.3">
      <c r="A752" s="17">
        <v>93283</v>
      </c>
      <c r="B752" s="18">
        <v>9511</v>
      </c>
      <c r="C752" s="18">
        <v>169</v>
      </c>
      <c r="D752" s="39">
        <v>414119</v>
      </c>
      <c r="E752" s="19">
        <v>2450.4082840236688</v>
      </c>
      <c r="F752" s="20">
        <f t="shared" si="11"/>
        <v>0.88866170513206222</v>
      </c>
      <c r="G752" s="19">
        <v>2336.84979659174</v>
      </c>
      <c r="H752" s="19">
        <v>2437.7648756652156</v>
      </c>
      <c r="I752" s="17">
        <v>12</v>
      </c>
    </row>
    <row r="753" spans="1:9" x14ac:dyDescent="0.3">
      <c r="A753" s="11">
        <v>93285</v>
      </c>
      <c r="B753" s="12">
        <v>12760</v>
      </c>
      <c r="C753" s="12">
        <v>268</v>
      </c>
      <c r="D753" s="40">
        <v>639801</v>
      </c>
      <c r="E753" s="13">
        <v>2387.3171641791046</v>
      </c>
      <c r="F753" s="21">
        <f t="shared" si="11"/>
        <v>1</v>
      </c>
      <c r="G753" s="13">
        <v>2258.2800511256528</v>
      </c>
      <c r="H753" s="13">
        <v>2387.3171641791046</v>
      </c>
      <c r="I753" s="11">
        <v>8</v>
      </c>
    </row>
    <row r="754" spans="1:9" x14ac:dyDescent="0.3">
      <c r="A754" s="11">
        <v>93286</v>
      </c>
      <c r="B754" s="12">
        <v>26777</v>
      </c>
      <c r="C754" s="12">
        <v>634</v>
      </c>
      <c r="D754" s="40">
        <v>1601440</v>
      </c>
      <c r="E754" s="13">
        <v>2525.930599369085</v>
      </c>
      <c r="F754" s="21">
        <f t="shared" si="11"/>
        <v>1</v>
      </c>
      <c r="G754" s="13">
        <v>2466.2703432466774</v>
      </c>
      <c r="H754" s="13">
        <v>2525.930599369085</v>
      </c>
      <c r="I754" s="11">
        <v>17</v>
      </c>
    </row>
    <row r="755" spans="1:9" x14ac:dyDescent="0.3">
      <c r="A755" s="11">
        <v>93287</v>
      </c>
      <c r="B755" s="12">
        <v>883</v>
      </c>
      <c r="C755" s="12">
        <v>23</v>
      </c>
      <c r="D755" s="40">
        <v>57547</v>
      </c>
      <c r="E755" s="13">
        <v>2502.0434782608695</v>
      </c>
      <c r="F755" s="21">
        <f t="shared" si="11"/>
        <v>0.32783629377178281</v>
      </c>
      <c r="G755" s="13">
        <v>2336.84979659174</v>
      </c>
      <c r="H755" s="13">
        <v>2391.0062809446631</v>
      </c>
      <c r="I755" s="11">
        <v>8</v>
      </c>
    </row>
    <row r="756" spans="1:9" x14ac:dyDescent="0.3">
      <c r="A756" s="8">
        <v>93291</v>
      </c>
      <c r="B756" s="9">
        <v>131999</v>
      </c>
      <c r="C756" s="9">
        <v>4089</v>
      </c>
      <c r="D756" s="41">
        <v>9764305</v>
      </c>
      <c r="E756" s="10">
        <v>2387.9444852042066</v>
      </c>
      <c r="F756" s="16">
        <f t="shared" si="11"/>
        <v>1</v>
      </c>
      <c r="G756" s="10">
        <v>2355.0883184373811</v>
      </c>
      <c r="H756" s="10">
        <v>2387.9444852042066</v>
      </c>
      <c r="I756" s="8">
        <v>8</v>
      </c>
    </row>
    <row r="757" spans="1:9" x14ac:dyDescent="0.3">
      <c r="A757" s="17">
        <v>93292</v>
      </c>
      <c r="B757" s="18">
        <v>116068</v>
      </c>
      <c r="C757" s="18">
        <v>3628</v>
      </c>
      <c r="D757" s="39">
        <v>8574891</v>
      </c>
      <c r="E757" s="19">
        <v>2363.5311466372659</v>
      </c>
      <c r="F757" s="20">
        <f t="shared" si="11"/>
        <v>1</v>
      </c>
      <c r="G757" s="19">
        <v>2336.84979659174</v>
      </c>
      <c r="H757" s="19">
        <v>2363.5311466372659</v>
      </c>
      <c r="I757" s="17">
        <v>7</v>
      </c>
    </row>
    <row r="758" spans="1:9" x14ac:dyDescent="0.3">
      <c r="A758" s="11">
        <v>93301</v>
      </c>
      <c r="B758" s="12">
        <v>31278</v>
      </c>
      <c r="C758" s="12">
        <v>1318</v>
      </c>
      <c r="D758" s="40">
        <v>3143370</v>
      </c>
      <c r="E758" s="13">
        <v>2384.9544764795146</v>
      </c>
      <c r="F758" s="21">
        <f t="shared" si="11"/>
        <v>1</v>
      </c>
      <c r="G758" s="13">
        <v>2329.3898899563665</v>
      </c>
      <c r="H758" s="13">
        <v>2384.9544764795146</v>
      </c>
      <c r="I758" s="11">
        <v>8</v>
      </c>
    </row>
    <row r="759" spans="1:9" x14ac:dyDescent="0.3">
      <c r="A759" s="11">
        <v>93304</v>
      </c>
      <c r="B759" s="12">
        <v>117319</v>
      </c>
      <c r="C759" s="12">
        <v>4385</v>
      </c>
      <c r="D759" s="40">
        <v>10786405</v>
      </c>
      <c r="E759" s="13">
        <v>2459.841505131129</v>
      </c>
      <c r="F759" s="21">
        <f t="shared" si="11"/>
        <v>1</v>
      </c>
      <c r="G759" s="13">
        <v>2355.0883184373811</v>
      </c>
      <c r="H759" s="13">
        <v>2459.841505131129</v>
      </c>
      <c r="I759" s="11">
        <v>13</v>
      </c>
    </row>
    <row r="760" spans="1:9" x14ac:dyDescent="0.3">
      <c r="A760" s="11">
        <v>93305</v>
      </c>
      <c r="B760" s="12">
        <v>75978</v>
      </c>
      <c r="C760" s="12">
        <v>2711</v>
      </c>
      <c r="D760" s="40">
        <v>6470047</v>
      </c>
      <c r="E760" s="13">
        <v>2386.5905569900406</v>
      </c>
      <c r="F760" s="21">
        <f t="shared" si="11"/>
        <v>1</v>
      </c>
      <c r="G760" s="13">
        <v>2350.124468684844</v>
      </c>
      <c r="H760" s="13">
        <v>2386.5905569900406</v>
      </c>
      <c r="I760" s="11">
        <v>8</v>
      </c>
    </row>
    <row r="761" spans="1:9" x14ac:dyDescent="0.3">
      <c r="A761" s="8">
        <v>93306</v>
      </c>
      <c r="B761" s="9">
        <v>186482</v>
      </c>
      <c r="C761" s="9">
        <v>6410</v>
      </c>
      <c r="D761" s="41">
        <v>15526006</v>
      </c>
      <c r="E761" s="10">
        <v>2422.1538221528863</v>
      </c>
      <c r="F761" s="16">
        <f t="shared" si="11"/>
        <v>1</v>
      </c>
      <c r="G761" s="10">
        <v>2355.0883184373811</v>
      </c>
      <c r="H761" s="10">
        <v>2422.1538221528863</v>
      </c>
      <c r="I761" s="8">
        <v>10</v>
      </c>
    </row>
    <row r="762" spans="1:9" x14ac:dyDescent="0.3">
      <c r="A762" s="17">
        <v>93307</v>
      </c>
      <c r="B762" s="18">
        <v>186310</v>
      </c>
      <c r="C762" s="18">
        <v>5977</v>
      </c>
      <c r="D762" s="39">
        <v>14700115</v>
      </c>
      <c r="E762" s="19">
        <v>2459.447047013552</v>
      </c>
      <c r="F762" s="20">
        <f t="shared" si="11"/>
        <v>1</v>
      </c>
      <c r="G762" s="19">
        <v>2379.2677131157711</v>
      </c>
      <c r="H762" s="19">
        <v>2459.447047013552</v>
      </c>
      <c r="I762" s="17">
        <v>13</v>
      </c>
    </row>
    <row r="763" spans="1:9" x14ac:dyDescent="0.3">
      <c r="A763" s="11">
        <v>93308</v>
      </c>
      <c r="B763" s="12">
        <v>156996</v>
      </c>
      <c r="C763" s="12">
        <v>5511</v>
      </c>
      <c r="D763" s="40">
        <v>13161276</v>
      </c>
      <c r="E763" s="13">
        <v>2388.182906913446</v>
      </c>
      <c r="F763" s="21">
        <f t="shared" si="11"/>
        <v>1</v>
      </c>
      <c r="G763" s="13">
        <v>2350.124468684844</v>
      </c>
      <c r="H763" s="13">
        <v>2388.182906913446</v>
      </c>
      <c r="I763" s="11">
        <v>8</v>
      </c>
    </row>
    <row r="764" spans="1:9" x14ac:dyDescent="0.3">
      <c r="A764" s="11">
        <v>93309</v>
      </c>
      <c r="B764" s="12">
        <v>178309</v>
      </c>
      <c r="C764" s="12">
        <v>7176</v>
      </c>
      <c r="D764" s="40">
        <v>16845088</v>
      </c>
      <c r="E764" s="13">
        <v>2347.4202898550725</v>
      </c>
      <c r="F764" s="21">
        <f t="shared" si="11"/>
        <v>1</v>
      </c>
      <c r="G764" s="13">
        <v>2336.84979659174</v>
      </c>
      <c r="H764" s="13">
        <v>2347.4202898550725</v>
      </c>
      <c r="I764" s="11">
        <v>6</v>
      </c>
    </row>
    <row r="765" spans="1:9" x14ac:dyDescent="0.3">
      <c r="A765" s="11">
        <v>93311</v>
      </c>
      <c r="B765" s="12">
        <v>135266</v>
      </c>
      <c r="C765" s="12">
        <v>4948</v>
      </c>
      <c r="D765" s="40">
        <v>11906390</v>
      </c>
      <c r="E765" s="13">
        <v>2406.3035569927242</v>
      </c>
      <c r="F765" s="21">
        <f t="shared" si="11"/>
        <v>1</v>
      </c>
      <c r="G765" s="13">
        <v>2379.2677131157711</v>
      </c>
      <c r="H765" s="13">
        <v>2406.3035569927242</v>
      </c>
      <c r="I765" s="11">
        <v>9</v>
      </c>
    </row>
    <row r="766" spans="1:9" x14ac:dyDescent="0.3">
      <c r="A766" s="8">
        <v>93312</v>
      </c>
      <c r="B766" s="9">
        <v>200768</v>
      </c>
      <c r="C766" s="9">
        <v>7044</v>
      </c>
      <c r="D766" s="41">
        <v>17002730</v>
      </c>
      <c r="E766" s="10">
        <v>2413.7890403180013</v>
      </c>
      <c r="F766" s="16">
        <f t="shared" si="11"/>
        <v>1</v>
      </c>
      <c r="G766" s="10">
        <v>2350.124468684844</v>
      </c>
      <c r="H766" s="10">
        <v>2413.7890403180013</v>
      </c>
      <c r="I766" s="8">
        <v>10</v>
      </c>
    </row>
    <row r="767" spans="1:9" x14ac:dyDescent="0.3">
      <c r="A767" s="17">
        <v>93313</v>
      </c>
      <c r="B767" s="18">
        <v>131106</v>
      </c>
      <c r="C767" s="18">
        <v>4509</v>
      </c>
      <c r="D767" s="39">
        <v>11067389</v>
      </c>
      <c r="E767" s="19">
        <v>2454.5107562652474</v>
      </c>
      <c r="F767" s="20">
        <f t="shared" si="11"/>
        <v>1</v>
      </c>
      <c r="G767" s="19">
        <v>2355.0883184373811</v>
      </c>
      <c r="H767" s="19">
        <v>2454.5107562652474</v>
      </c>
      <c r="I767" s="17">
        <v>13</v>
      </c>
    </row>
    <row r="768" spans="1:9" x14ac:dyDescent="0.3">
      <c r="A768" s="11">
        <v>93314</v>
      </c>
      <c r="B768" s="12">
        <v>75389</v>
      </c>
      <c r="C768" s="12">
        <v>2551</v>
      </c>
      <c r="D768" s="40">
        <v>6437302</v>
      </c>
      <c r="E768" s="13">
        <v>2523.4425715405723</v>
      </c>
      <c r="F768" s="21">
        <f t="shared" si="11"/>
        <v>1</v>
      </c>
      <c r="G768" s="13">
        <v>2287.9974434389142</v>
      </c>
      <c r="H768" s="13">
        <v>2523.4425715405723</v>
      </c>
      <c r="I768" s="11">
        <v>17</v>
      </c>
    </row>
    <row r="769" spans="1:9" x14ac:dyDescent="0.3">
      <c r="A769" s="11">
        <v>93401</v>
      </c>
      <c r="B769" s="12">
        <v>108319</v>
      </c>
      <c r="C769" s="12">
        <v>3721</v>
      </c>
      <c r="D769" s="40">
        <v>8904708</v>
      </c>
      <c r="E769" s="13">
        <v>2393.0954044611663</v>
      </c>
      <c r="F769" s="21">
        <f t="shared" si="11"/>
        <v>1</v>
      </c>
      <c r="G769" s="13">
        <v>2258.2800511256528</v>
      </c>
      <c r="H769" s="13">
        <v>2393.0954044611663</v>
      </c>
      <c r="I769" s="11">
        <v>9</v>
      </c>
    </row>
    <row r="770" spans="1:9" x14ac:dyDescent="0.3">
      <c r="A770" s="11">
        <v>93402</v>
      </c>
      <c r="B770" s="12">
        <v>63317</v>
      </c>
      <c r="C770" s="12">
        <v>1849</v>
      </c>
      <c r="D770" s="40">
        <v>4470830</v>
      </c>
      <c r="E770" s="13">
        <v>2417.9718766901028</v>
      </c>
      <c r="F770" s="21">
        <f t="shared" si="11"/>
        <v>1</v>
      </c>
      <c r="G770" s="13">
        <v>2287.9974434389142</v>
      </c>
      <c r="H770" s="13">
        <v>2417.9718766901028</v>
      </c>
      <c r="I770" s="11">
        <v>10</v>
      </c>
    </row>
    <row r="771" spans="1:9" x14ac:dyDescent="0.3">
      <c r="A771" s="8">
        <v>93405</v>
      </c>
      <c r="B771" s="9">
        <v>65989</v>
      </c>
      <c r="C771" s="9">
        <v>2404</v>
      </c>
      <c r="D771" s="41">
        <v>5679169</v>
      </c>
      <c r="E771" s="10">
        <v>2362.3831114808654</v>
      </c>
      <c r="F771" s="16">
        <f t="shared" ref="F771:F834" si="12">IF(C771&gt;214,1,SQRT(C771/214))</f>
        <v>1</v>
      </c>
      <c r="G771" s="10">
        <v>2355.0883184373811</v>
      </c>
      <c r="H771" s="10">
        <v>2362.3831114808654</v>
      </c>
      <c r="I771" s="8">
        <v>7</v>
      </c>
    </row>
    <row r="772" spans="1:9" x14ac:dyDescent="0.3">
      <c r="A772" s="17">
        <v>93410</v>
      </c>
      <c r="B772" s="18">
        <v>2869</v>
      </c>
      <c r="C772" s="18">
        <v>128</v>
      </c>
      <c r="D772" s="39">
        <v>349607</v>
      </c>
      <c r="E772" s="19">
        <v>2731.3046875</v>
      </c>
      <c r="F772" s="20">
        <f t="shared" si="12"/>
        <v>0.77338919123653083</v>
      </c>
      <c r="G772" s="19">
        <v>2481.3343616857942</v>
      </c>
      <c r="H772" s="19">
        <v>2674.6587098003752</v>
      </c>
      <c r="I772" s="17">
        <v>20</v>
      </c>
    </row>
    <row r="773" spans="1:9" x14ac:dyDescent="0.3">
      <c r="A773" s="11">
        <v>93420</v>
      </c>
      <c r="B773" s="12">
        <v>129254</v>
      </c>
      <c r="C773" s="12">
        <v>3704</v>
      </c>
      <c r="D773" s="40">
        <v>8717590</v>
      </c>
      <c r="E773" s="13">
        <v>2353.5610151187907</v>
      </c>
      <c r="F773" s="21">
        <f t="shared" si="12"/>
        <v>1</v>
      </c>
      <c r="G773" s="13">
        <v>2258.2800511256528</v>
      </c>
      <c r="H773" s="13">
        <v>2353.5610151187907</v>
      </c>
      <c r="I773" s="11">
        <v>6</v>
      </c>
    </row>
    <row r="774" spans="1:9" x14ac:dyDescent="0.3">
      <c r="A774" s="11">
        <v>93422</v>
      </c>
      <c r="B774" s="12">
        <v>131028</v>
      </c>
      <c r="C774" s="12">
        <v>3594</v>
      </c>
      <c r="D774" s="40">
        <v>8976156</v>
      </c>
      <c r="E774" s="13">
        <v>2497.5392320534224</v>
      </c>
      <c r="F774" s="21">
        <f t="shared" si="12"/>
        <v>1</v>
      </c>
      <c r="G774" s="13">
        <v>2329.3898899563665</v>
      </c>
      <c r="H774" s="13">
        <v>2497.5392320534224</v>
      </c>
      <c r="I774" s="11">
        <v>16</v>
      </c>
    </row>
    <row r="775" spans="1:9" x14ac:dyDescent="0.3">
      <c r="A775" s="11">
        <v>93424</v>
      </c>
      <c r="B775" s="12">
        <v>5417</v>
      </c>
      <c r="C775" s="12">
        <v>176</v>
      </c>
      <c r="D775" s="40">
        <v>381968</v>
      </c>
      <c r="E775" s="13">
        <v>2170.2727272727275</v>
      </c>
      <c r="F775" s="21">
        <f t="shared" si="12"/>
        <v>0.90687921276323014</v>
      </c>
      <c r="G775" s="13">
        <v>2258.2800511256528</v>
      </c>
      <c r="H775" s="13">
        <v>2178.4680385525135</v>
      </c>
      <c r="I775" s="11">
        <v>1</v>
      </c>
    </row>
    <row r="776" spans="1:9" x14ac:dyDescent="0.3">
      <c r="A776" s="8">
        <v>93426</v>
      </c>
      <c r="B776" s="9">
        <v>5468</v>
      </c>
      <c r="C776" s="9">
        <v>108</v>
      </c>
      <c r="D776" s="41">
        <v>269690</v>
      </c>
      <c r="E776" s="10">
        <v>2497.1296296296296</v>
      </c>
      <c r="F776" s="16">
        <f t="shared" si="12"/>
        <v>0.71040333416747248</v>
      </c>
      <c r="G776" s="10">
        <v>2329.3898899563665</v>
      </c>
      <c r="H776" s="10">
        <v>2448.5527602926363</v>
      </c>
      <c r="I776" s="8">
        <v>12</v>
      </c>
    </row>
    <row r="777" spans="1:9" x14ac:dyDescent="0.3">
      <c r="A777" s="17">
        <v>93427</v>
      </c>
      <c r="B777" s="18">
        <v>24055</v>
      </c>
      <c r="C777" s="18">
        <v>669</v>
      </c>
      <c r="D777" s="39">
        <v>1538645</v>
      </c>
      <c r="E777" s="19">
        <v>2299.9177877428997</v>
      </c>
      <c r="F777" s="20">
        <f t="shared" si="12"/>
        <v>1</v>
      </c>
      <c r="G777" s="19">
        <v>2287.9974434389142</v>
      </c>
      <c r="H777" s="19">
        <v>2299.9177877428997</v>
      </c>
      <c r="I777" s="17">
        <v>4</v>
      </c>
    </row>
    <row r="778" spans="1:9" x14ac:dyDescent="0.3">
      <c r="A778" s="11">
        <v>93428</v>
      </c>
      <c r="B778" s="12">
        <v>31301</v>
      </c>
      <c r="C778" s="12">
        <v>743</v>
      </c>
      <c r="D778" s="40">
        <v>1626971</v>
      </c>
      <c r="E778" s="13">
        <v>2189.7321668909826</v>
      </c>
      <c r="F778" s="21">
        <f t="shared" si="12"/>
        <v>1</v>
      </c>
      <c r="G778" s="13">
        <v>2258.2800511256528</v>
      </c>
      <c r="H778" s="13">
        <v>2189.7321668909826</v>
      </c>
      <c r="I778" s="11">
        <v>1</v>
      </c>
    </row>
    <row r="779" spans="1:9" x14ac:dyDescent="0.3">
      <c r="A779" s="11">
        <v>93429</v>
      </c>
      <c r="B779" s="12">
        <v>630</v>
      </c>
      <c r="C779" s="12">
        <v>11</v>
      </c>
      <c r="D779" s="40">
        <v>38533</v>
      </c>
      <c r="E779" s="13">
        <v>3503</v>
      </c>
      <c r="F779" s="21">
        <f t="shared" si="12"/>
        <v>0.22671980319080753</v>
      </c>
      <c r="G779" s="13">
        <v>2329.3898899563665</v>
      </c>
      <c r="H779" s="13">
        <v>2595.4705431282009</v>
      </c>
      <c r="I779" s="11">
        <v>19</v>
      </c>
    </row>
    <row r="780" spans="1:9" x14ac:dyDescent="0.3">
      <c r="A780" s="11">
        <v>93430</v>
      </c>
      <c r="B780" s="12">
        <v>14142</v>
      </c>
      <c r="C780" s="12">
        <v>418</v>
      </c>
      <c r="D780" s="40">
        <v>1001415</v>
      </c>
      <c r="E780" s="13">
        <v>2395.7296650717703</v>
      </c>
      <c r="F780" s="21">
        <f t="shared" si="12"/>
        <v>1</v>
      </c>
      <c r="G780" s="13">
        <v>2329.3898899563665</v>
      </c>
      <c r="H780" s="13">
        <v>2395.7296650717703</v>
      </c>
      <c r="I780" s="11">
        <v>9</v>
      </c>
    </row>
    <row r="781" spans="1:9" x14ac:dyDescent="0.3">
      <c r="A781" s="8">
        <v>93432</v>
      </c>
      <c r="B781" s="9">
        <v>7896</v>
      </c>
      <c r="C781" s="9">
        <v>157</v>
      </c>
      <c r="D781" s="41">
        <v>373092</v>
      </c>
      <c r="E781" s="10">
        <v>2376.3821656050955</v>
      </c>
      <c r="F781" s="16">
        <f t="shared" si="12"/>
        <v>0.85653071154108895</v>
      </c>
      <c r="G781" s="10">
        <v>2287.9974434389142</v>
      </c>
      <c r="H781" s="10">
        <v>2363.7016724052746</v>
      </c>
      <c r="I781" s="8">
        <v>7</v>
      </c>
    </row>
    <row r="782" spans="1:9" x14ac:dyDescent="0.3">
      <c r="A782" s="17">
        <v>93433</v>
      </c>
      <c r="B782" s="18">
        <v>48454</v>
      </c>
      <c r="C782" s="18">
        <v>1472</v>
      </c>
      <c r="D782" s="39">
        <v>3595345</v>
      </c>
      <c r="E782" s="19">
        <v>2442.4898097826085</v>
      </c>
      <c r="F782" s="20">
        <f t="shared" si="12"/>
        <v>1</v>
      </c>
      <c r="G782" s="19">
        <v>2287.9974434389142</v>
      </c>
      <c r="H782" s="19">
        <v>2442.4898097826085</v>
      </c>
      <c r="I782" s="17">
        <v>12</v>
      </c>
    </row>
    <row r="783" spans="1:9" x14ac:dyDescent="0.3">
      <c r="A783" s="11">
        <v>93434</v>
      </c>
      <c r="B783" s="12">
        <v>20700</v>
      </c>
      <c r="C783" s="12">
        <v>548</v>
      </c>
      <c r="D783" s="40">
        <v>1345123</v>
      </c>
      <c r="E783" s="13">
        <v>2454.6040145985403</v>
      </c>
      <c r="F783" s="21">
        <f t="shared" si="12"/>
        <v>1</v>
      </c>
      <c r="G783" s="13">
        <v>2350.124468684844</v>
      </c>
      <c r="H783" s="13">
        <v>2454.6040145985403</v>
      </c>
      <c r="I783" s="11">
        <v>13</v>
      </c>
    </row>
    <row r="784" spans="1:9" x14ac:dyDescent="0.3">
      <c r="A784" s="11">
        <v>93435</v>
      </c>
      <c r="B784" s="12">
        <v>358</v>
      </c>
      <c r="C784" s="12">
        <v>8</v>
      </c>
      <c r="D784" s="40">
        <v>25422</v>
      </c>
      <c r="E784" s="13">
        <v>3177.75</v>
      </c>
      <c r="F784" s="21">
        <f t="shared" si="12"/>
        <v>0.19334729780913271</v>
      </c>
      <c r="G784" s="13">
        <v>2336.84979659174</v>
      </c>
      <c r="H784" s="13">
        <v>2499.4355786478773</v>
      </c>
      <c r="I784" s="11">
        <v>16</v>
      </c>
    </row>
    <row r="785" spans="1:9" x14ac:dyDescent="0.3">
      <c r="A785" s="11">
        <v>93436</v>
      </c>
      <c r="B785" s="12">
        <v>176967</v>
      </c>
      <c r="C785" s="12">
        <v>4891</v>
      </c>
      <c r="D785" s="40">
        <v>11300014</v>
      </c>
      <c r="E785" s="13">
        <v>2310.3688407278673</v>
      </c>
      <c r="F785" s="21">
        <f t="shared" si="12"/>
        <v>1</v>
      </c>
      <c r="G785" s="13">
        <v>2258.2800511256528</v>
      </c>
      <c r="H785" s="13">
        <v>2310.3688407278673</v>
      </c>
      <c r="I785" s="11">
        <v>4</v>
      </c>
    </row>
    <row r="786" spans="1:9" x14ac:dyDescent="0.3">
      <c r="A786" s="8">
        <v>93437</v>
      </c>
      <c r="B786" s="9">
        <v>11483</v>
      </c>
      <c r="C786" s="9">
        <v>288</v>
      </c>
      <c r="D786" s="41">
        <v>707479</v>
      </c>
      <c r="E786" s="10">
        <v>2456.5243055555557</v>
      </c>
      <c r="F786" s="16">
        <f t="shared" si="12"/>
        <v>1</v>
      </c>
      <c r="G786" s="10">
        <v>2258.2800511256528</v>
      </c>
      <c r="H786" s="10">
        <v>2456.5243055555557</v>
      </c>
      <c r="I786" s="8">
        <v>13</v>
      </c>
    </row>
    <row r="787" spans="1:9" x14ac:dyDescent="0.3">
      <c r="A787" s="17">
        <v>93440</v>
      </c>
      <c r="B787" s="18">
        <v>7330</v>
      </c>
      <c r="C787" s="18">
        <v>177</v>
      </c>
      <c r="D787" s="39">
        <v>439769</v>
      </c>
      <c r="E787" s="19">
        <v>2484.5706214689267</v>
      </c>
      <c r="F787" s="20">
        <f t="shared" si="12"/>
        <v>0.90945192491869398</v>
      </c>
      <c r="G787" s="19">
        <v>2258.2800511256528</v>
      </c>
      <c r="H787" s="19">
        <v>2464.0804459152923</v>
      </c>
      <c r="I787" s="17">
        <v>14</v>
      </c>
    </row>
    <row r="788" spans="1:9" x14ac:dyDescent="0.3">
      <c r="A788" s="11">
        <v>93441</v>
      </c>
      <c r="B788" s="12">
        <v>7103</v>
      </c>
      <c r="C788" s="12">
        <v>176</v>
      </c>
      <c r="D788" s="40">
        <v>374237</v>
      </c>
      <c r="E788" s="13">
        <v>2126.346590909091</v>
      </c>
      <c r="F788" s="21">
        <f t="shared" si="12"/>
        <v>0.90687921276323014</v>
      </c>
      <c r="G788" s="13">
        <v>2258.2800511256528</v>
      </c>
      <c r="H788" s="13">
        <v>2138.6323385873284</v>
      </c>
      <c r="I788" s="11">
        <v>1</v>
      </c>
    </row>
    <row r="789" spans="1:9" x14ac:dyDescent="0.3">
      <c r="A789" s="11">
        <v>93442</v>
      </c>
      <c r="B789" s="12">
        <v>46873</v>
      </c>
      <c r="C789" s="12">
        <v>1292</v>
      </c>
      <c r="D789" s="40">
        <v>2970185</v>
      </c>
      <c r="E789" s="13">
        <v>2298.90479876161</v>
      </c>
      <c r="F789" s="21">
        <f t="shared" si="12"/>
        <v>1</v>
      </c>
      <c r="G789" s="13">
        <v>2211.0880926863802</v>
      </c>
      <c r="H789" s="13">
        <v>2298.90479876161</v>
      </c>
      <c r="I789" s="11">
        <v>4</v>
      </c>
    </row>
    <row r="790" spans="1:9" x14ac:dyDescent="0.3">
      <c r="A790" s="11">
        <v>93444</v>
      </c>
      <c r="B790" s="12">
        <v>78668</v>
      </c>
      <c r="C790" s="12">
        <v>2209</v>
      </c>
      <c r="D790" s="40">
        <v>5316291</v>
      </c>
      <c r="E790" s="13">
        <v>2406.6505205975554</v>
      </c>
      <c r="F790" s="21">
        <f t="shared" si="12"/>
        <v>1</v>
      </c>
      <c r="G790" s="13">
        <v>2258.2800511256528</v>
      </c>
      <c r="H790" s="13">
        <v>2406.6505205975554</v>
      </c>
      <c r="I790" s="11">
        <v>9</v>
      </c>
    </row>
    <row r="791" spans="1:9" x14ac:dyDescent="0.3">
      <c r="A791" s="8">
        <v>93445</v>
      </c>
      <c r="B791" s="9">
        <v>24467</v>
      </c>
      <c r="C791" s="9">
        <v>778</v>
      </c>
      <c r="D791" s="41">
        <v>1781951</v>
      </c>
      <c r="E791" s="10">
        <v>2290.4254498714654</v>
      </c>
      <c r="F791" s="16">
        <f t="shared" si="12"/>
        <v>1</v>
      </c>
      <c r="G791" s="10">
        <v>2258.2800511256528</v>
      </c>
      <c r="H791" s="10">
        <v>2290.4254498714654</v>
      </c>
      <c r="I791" s="8">
        <v>3</v>
      </c>
    </row>
    <row r="792" spans="1:9" x14ac:dyDescent="0.3">
      <c r="A792" s="17">
        <v>93446</v>
      </c>
      <c r="B792" s="18">
        <v>177934</v>
      </c>
      <c r="C792" s="18">
        <v>5048</v>
      </c>
      <c r="D792" s="39">
        <v>12867058</v>
      </c>
      <c r="E792" s="19">
        <v>2548.9417591125198</v>
      </c>
      <c r="F792" s="20">
        <f t="shared" si="12"/>
        <v>1</v>
      </c>
      <c r="G792" s="19">
        <v>2329.3898899563665</v>
      </c>
      <c r="H792" s="19">
        <v>2548.9417591125198</v>
      </c>
      <c r="I792" s="17">
        <v>18</v>
      </c>
    </row>
    <row r="793" spans="1:9" x14ac:dyDescent="0.3">
      <c r="A793" s="11">
        <v>93449</v>
      </c>
      <c r="B793" s="12">
        <v>37724</v>
      </c>
      <c r="C793" s="12">
        <v>1152</v>
      </c>
      <c r="D793" s="40">
        <v>2759551</v>
      </c>
      <c r="E793" s="13">
        <v>2395.4435763888887</v>
      </c>
      <c r="F793" s="21">
        <f t="shared" si="12"/>
        <v>1</v>
      </c>
      <c r="G793" s="13">
        <v>2287.9974434389142</v>
      </c>
      <c r="H793" s="13">
        <v>2395.4435763888887</v>
      </c>
      <c r="I793" s="11">
        <v>9</v>
      </c>
    </row>
    <row r="794" spans="1:9" x14ac:dyDescent="0.3">
      <c r="A794" s="11">
        <v>93450</v>
      </c>
      <c r="B794" s="12">
        <v>1880</v>
      </c>
      <c r="C794" s="12">
        <v>35</v>
      </c>
      <c r="D794" s="40">
        <v>58277</v>
      </c>
      <c r="E794" s="13">
        <v>1665.0571428571429</v>
      </c>
      <c r="F794" s="21">
        <f t="shared" si="12"/>
        <v>0.40441488828820193</v>
      </c>
      <c r="G794" s="13">
        <v>2258.2800511256528</v>
      </c>
      <c r="H794" s="13">
        <v>2018.3718749482409</v>
      </c>
      <c r="I794" s="11">
        <v>1</v>
      </c>
    </row>
    <row r="795" spans="1:9" x14ac:dyDescent="0.3">
      <c r="A795" s="11">
        <v>93451</v>
      </c>
      <c r="B795" s="12">
        <v>15984</v>
      </c>
      <c r="C795" s="12">
        <v>392</v>
      </c>
      <c r="D795" s="40">
        <v>999969</v>
      </c>
      <c r="E795" s="13">
        <v>2550.9413265306121</v>
      </c>
      <c r="F795" s="21">
        <f t="shared" si="12"/>
        <v>1</v>
      </c>
      <c r="G795" s="13">
        <v>2379.2677131157711</v>
      </c>
      <c r="H795" s="13">
        <v>2550.9413265306121</v>
      </c>
      <c r="I795" s="11">
        <v>18</v>
      </c>
    </row>
    <row r="796" spans="1:9" x14ac:dyDescent="0.3">
      <c r="A796" s="8">
        <v>93452</v>
      </c>
      <c r="B796" s="9">
        <v>1993</v>
      </c>
      <c r="C796" s="9">
        <v>46</v>
      </c>
      <c r="D796" s="41">
        <v>122279</v>
      </c>
      <c r="E796" s="10">
        <v>2658.2391304347825</v>
      </c>
      <c r="F796" s="16">
        <f t="shared" si="12"/>
        <v>0.46363053289018552</v>
      </c>
      <c r="G796" s="10">
        <v>2350.124468684844</v>
      </c>
      <c r="H796" s="10">
        <v>2492.9758335032475</v>
      </c>
      <c r="I796" s="8">
        <v>16</v>
      </c>
    </row>
    <row r="797" spans="1:9" x14ac:dyDescent="0.3">
      <c r="A797" s="17">
        <v>93453</v>
      </c>
      <c r="B797" s="18">
        <v>14396</v>
      </c>
      <c r="C797" s="18">
        <v>361</v>
      </c>
      <c r="D797" s="39">
        <v>919566</v>
      </c>
      <c r="E797" s="19">
        <v>2547.2742382271467</v>
      </c>
      <c r="F797" s="20">
        <f t="shared" si="12"/>
        <v>1</v>
      </c>
      <c r="G797" s="19">
        <v>2211.0880926863802</v>
      </c>
      <c r="H797" s="19">
        <v>2547.2742382271467</v>
      </c>
      <c r="I797" s="17">
        <v>18</v>
      </c>
    </row>
    <row r="798" spans="1:9" x14ac:dyDescent="0.3">
      <c r="A798" s="11">
        <v>93454</v>
      </c>
      <c r="B798" s="12">
        <v>120150</v>
      </c>
      <c r="C798" s="12">
        <v>3665</v>
      </c>
      <c r="D798" s="40">
        <v>8776087</v>
      </c>
      <c r="E798" s="13">
        <v>2394.5667121418828</v>
      </c>
      <c r="F798" s="21">
        <f t="shared" si="12"/>
        <v>1</v>
      </c>
      <c r="G798" s="13">
        <v>2211.0880926863802</v>
      </c>
      <c r="H798" s="13">
        <v>2394.5667121418828</v>
      </c>
      <c r="I798" s="11">
        <v>9</v>
      </c>
    </row>
    <row r="799" spans="1:9" x14ac:dyDescent="0.3">
      <c r="A799" s="11">
        <v>93455</v>
      </c>
      <c r="B799" s="12">
        <v>166379</v>
      </c>
      <c r="C799" s="12">
        <v>5112</v>
      </c>
      <c r="D799" s="40">
        <v>12182209</v>
      </c>
      <c r="E799" s="13">
        <v>2383.0612284820031</v>
      </c>
      <c r="F799" s="21">
        <f t="shared" si="12"/>
        <v>1</v>
      </c>
      <c r="G799" s="13">
        <v>2211.0880926863802</v>
      </c>
      <c r="H799" s="13">
        <v>2383.0612284820031</v>
      </c>
      <c r="I799" s="11">
        <v>8</v>
      </c>
    </row>
    <row r="800" spans="1:9" x14ac:dyDescent="0.3">
      <c r="A800" s="11">
        <v>93458</v>
      </c>
      <c r="B800" s="12">
        <v>128151</v>
      </c>
      <c r="C800" s="12">
        <v>3483</v>
      </c>
      <c r="D800" s="40">
        <v>8497386</v>
      </c>
      <c r="E800" s="13">
        <v>2439.6744186046512</v>
      </c>
      <c r="F800" s="21">
        <f t="shared" si="12"/>
        <v>1</v>
      </c>
      <c r="G800" s="13">
        <v>2287.9974434389142</v>
      </c>
      <c r="H800" s="13">
        <v>2439.6744186046512</v>
      </c>
      <c r="I800" s="11">
        <v>12</v>
      </c>
    </row>
    <row r="801" spans="1:9" x14ac:dyDescent="0.3">
      <c r="A801" s="8">
        <v>93460</v>
      </c>
      <c r="B801" s="9">
        <v>29862</v>
      </c>
      <c r="C801" s="9">
        <v>826</v>
      </c>
      <c r="D801" s="41">
        <v>2051683</v>
      </c>
      <c r="E801" s="10">
        <v>2483.8777239709443</v>
      </c>
      <c r="F801" s="16">
        <f t="shared" si="12"/>
        <v>1</v>
      </c>
      <c r="G801" s="10">
        <v>2336.84979659174</v>
      </c>
      <c r="H801" s="10">
        <v>2483.8777239709443</v>
      </c>
      <c r="I801" s="8">
        <v>15</v>
      </c>
    </row>
    <row r="802" spans="1:9" x14ac:dyDescent="0.3">
      <c r="A802" s="17">
        <v>93461</v>
      </c>
      <c r="B802" s="18">
        <v>5078</v>
      </c>
      <c r="C802" s="18">
        <v>144</v>
      </c>
      <c r="D802" s="39">
        <v>360250</v>
      </c>
      <c r="E802" s="19">
        <v>2501.7361111111113</v>
      </c>
      <c r="F802" s="20">
        <f t="shared" si="12"/>
        <v>0.82030311242959586</v>
      </c>
      <c r="G802" s="19">
        <v>2429.2726203363936</v>
      </c>
      <c r="H802" s="19">
        <v>2488.714647356408</v>
      </c>
      <c r="I802" s="17">
        <v>15</v>
      </c>
    </row>
    <row r="803" spans="1:9" x14ac:dyDescent="0.3">
      <c r="A803" s="11">
        <v>93463</v>
      </c>
      <c r="B803" s="12">
        <v>34873</v>
      </c>
      <c r="C803" s="12">
        <v>922</v>
      </c>
      <c r="D803" s="40">
        <v>2062518</v>
      </c>
      <c r="E803" s="13">
        <v>2237.0043383947941</v>
      </c>
      <c r="F803" s="21">
        <f t="shared" si="12"/>
        <v>1</v>
      </c>
      <c r="G803" s="13">
        <v>2258.2800511256528</v>
      </c>
      <c r="H803" s="13">
        <v>2237.0043383947941</v>
      </c>
      <c r="I803" s="11">
        <v>2</v>
      </c>
    </row>
    <row r="804" spans="1:9" x14ac:dyDescent="0.3">
      <c r="A804" s="11">
        <v>93465</v>
      </c>
      <c r="B804" s="12">
        <v>41908</v>
      </c>
      <c r="C804" s="12">
        <v>1142</v>
      </c>
      <c r="D804" s="40">
        <v>2890889</v>
      </c>
      <c r="E804" s="13">
        <v>2531.4264448336253</v>
      </c>
      <c r="F804" s="21">
        <f t="shared" si="12"/>
        <v>1</v>
      </c>
      <c r="G804" s="13">
        <v>2287.9974434389142</v>
      </c>
      <c r="H804" s="13">
        <v>2531.4264448336253</v>
      </c>
      <c r="I804" s="11">
        <v>18</v>
      </c>
    </row>
    <row r="805" spans="1:9" x14ac:dyDescent="0.3">
      <c r="A805" s="11">
        <v>93501</v>
      </c>
      <c r="B805" s="12">
        <v>19569</v>
      </c>
      <c r="C805" s="12">
        <v>510</v>
      </c>
      <c r="D805" s="40">
        <v>1181852</v>
      </c>
      <c r="E805" s="13">
        <v>2317.3568627450982</v>
      </c>
      <c r="F805" s="21">
        <f t="shared" si="12"/>
        <v>1</v>
      </c>
      <c r="G805" s="13">
        <v>2481.3343616857942</v>
      </c>
      <c r="H805" s="13">
        <v>2317.3568627450982</v>
      </c>
      <c r="I805" s="11">
        <v>5</v>
      </c>
    </row>
    <row r="806" spans="1:9" x14ac:dyDescent="0.3">
      <c r="A806" s="8">
        <v>93505</v>
      </c>
      <c r="B806" s="9">
        <v>40864</v>
      </c>
      <c r="C806" s="9">
        <v>973</v>
      </c>
      <c r="D806" s="41">
        <v>2289630</v>
      </c>
      <c r="E806" s="10">
        <v>2353.1654676258991</v>
      </c>
      <c r="F806" s="16">
        <f t="shared" si="12"/>
        <v>1</v>
      </c>
      <c r="G806" s="10">
        <v>2509.6048780276406</v>
      </c>
      <c r="H806" s="10">
        <v>2353.1654676258991</v>
      </c>
      <c r="I806" s="8">
        <v>6</v>
      </c>
    </row>
    <row r="807" spans="1:9" x14ac:dyDescent="0.3">
      <c r="A807" s="17">
        <v>93510</v>
      </c>
      <c r="B807" s="18">
        <v>37783</v>
      </c>
      <c r="C807" s="18">
        <v>1132</v>
      </c>
      <c r="D807" s="39">
        <v>2812557</v>
      </c>
      <c r="E807" s="19">
        <v>2484.5909893992934</v>
      </c>
      <c r="F807" s="20">
        <f t="shared" si="12"/>
        <v>1</v>
      </c>
      <c r="G807" s="19">
        <v>2466.2703432466774</v>
      </c>
      <c r="H807" s="19">
        <v>2484.5909893992934</v>
      </c>
      <c r="I807" s="17">
        <v>15</v>
      </c>
    </row>
    <row r="808" spans="1:9" x14ac:dyDescent="0.3">
      <c r="A808" s="11">
        <v>93512</v>
      </c>
      <c r="B808" s="12">
        <v>1398</v>
      </c>
      <c r="C808" s="12">
        <v>23</v>
      </c>
      <c r="D808" s="40">
        <v>67369</v>
      </c>
      <c r="E808" s="13">
        <v>2929.086956521739</v>
      </c>
      <c r="F808" s="21">
        <f t="shared" si="12"/>
        <v>0.32783629377178281</v>
      </c>
      <c r="G808" s="13">
        <v>2379.2677131157711</v>
      </c>
      <c r="H808" s="13">
        <v>2559.5184161183893</v>
      </c>
      <c r="I808" s="11">
        <v>19</v>
      </c>
    </row>
    <row r="809" spans="1:9" x14ac:dyDescent="0.3">
      <c r="A809" s="11">
        <v>93513</v>
      </c>
      <c r="B809" s="12">
        <v>8951</v>
      </c>
      <c r="C809" s="12">
        <v>152</v>
      </c>
      <c r="D809" s="40">
        <v>296881</v>
      </c>
      <c r="E809" s="13">
        <v>1953.1644736842106</v>
      </c>
      <c r="F809" s="21">
        <f t="shared" si="12"/>
        <v>0.84278133215667261</v>
      </c>
      <c r="G809" s="13">
        <v>2476.0652827024855</v>
      </c>
      <c r="H809" s="13">
        <v>2035.3742422922619</v>
      </c>
      <c r="I809" s="11">
        <v>1</v>
      </c>
    </row>
    <row r="810" spans="1:9" x14ac:dyDescent="0.3">
      <c r="A810" s="11">
        <v>93514</v>
      </c>
      <c r="B810" s="12">
        <v>64250</v>
      </c>
      <c r="C810" s="12">
        <v>1320</v>
      </c>
      <c r="D810" s="40">
        <v>2879242</v>
      </c>
      <c r="E810" s="13">
        <v>2181.2439393939394</v>
      </c>
      <c r="F810" s="21">
        <f t="shared" si="12"/>
        <v>1</v>
      </c>
      <c r="G810" s="13">
        <v>2258.2800511256528</v>
      </c>
      <c r="H810" s="13">
        <v>2181.2439393939394</v>
      </c>
      <c r="I810" s="11">
        <v>1</v>
      </c>
    </row>
    <row r="811" spans="1:9" x14ac:dyDescent="0.3">
      <c r="A811" s="8">
        <v>93516</v>
      </c>
      <c r="B811" s="9">
        <v>8247</v>
      </c>
      <c r="C811" s="9">
        <v>170</v>
      </c>
      <c r="D811" s="41">
        <v>392332</v>
      </c>
      <c r="E811" s="10">
        <v>2307.8352941176472</v>
      </c>
      <c r="F811" s="16">
        <f t="shared" si="12"/>
        <v>0.89128700392437332</v>
      </c>
      <c r="G811" s="10">
        <v>2437.3485906812393</v>
      </c>
      <c r="H811" s="10">
        <v>2321.9150726187063</v>
      </c>
      <c r="I811" s="8">
        <v>5</v>
      </c>
    </row>
    <row r="812" spans="1:9" x14ac:dyDescent="0.3">
      <c r="A812" s="17">
        <v>93517</v>
      </c>
      <c r="B812" s="18">
        <v>3832</v>
      </c>
      <c r="C812" s="18">
        <v>83</v>
      </c>
      <c r="D812" s="39">
        <v>189679</v>
      </c>
      <c r="E812" s="19">
        <v>2285.2891566265062</v>
      </c>
      <c r="F812" s="20">
        <f t="shared" si="12"/>
        <v>0.62277641837959763</v>
      </c>
      <c r="G812" s="19">
        <v>2336.84979659174</v>
      </c>
      <c r="H812" s="19">
        <v>2304.739045904832</v>
      </c>
      <c r="I812" s="17">
        <v>4</v>
      </c>
    </row>
    <row r="813" spans="1:9" x14ac:dyDescent="0.3">
      <c r="A813" s="11">
        <v>93518</v>
      </c>
      <c r="B813" s="12">
        <v>6087</v>
      </c>
      <c r="C813" s="12">
        <v>129</v>
      </c>
      <c r="D813" s="40">
        <v>294920</v>
      </c>
      <c r="E813" s="13">
        <v>2286.2015503875969</v>
      </c>
      <c r="F813" s="21">
        <f t="shared" si="12"/>
        <v>0.77640436521039535</v>
      </c>
      <c r="G813" s="13">
        <v>2350.124468684844</v>
      </c>
      <c r="H813" s="13">
        <v>2300.4944358818739</v>
      </c>
      <c r="I813" s="11">
        <v>4</v>
      </c>
    </row>
    <row r="814" spans="1:9" x14ac:dyDescent="0.3">
      <c r="A814" s="11">
        <v>93519</v>
      </c>
      <c r="B814" s="12">
        <v>397</v>
      </c>
      <c r="C814" s="12">
        <v>4</v>
      </c>
      <c r="D814" s="40">
        <v>15908</v>
      </c>
      <c r="E814" s="13">
        <v>3977</v>
      </c>
      <c r="F814" s="21">
        <f t="shared" si="12"/>
        <v>0.13671718540493263</v>
      </c>
      <c r="G814" s="13">
        <v>2379.2677131157711</v>
      </c>
      <c r="H814" s="13">
        <v>2597.7051744091696</v>
      </c>
      <c r="I814" s="11">
        <v>20</v>
      </c>
    </row>
    <row r="815" spans="1:9" x14ac:dyDescent="0.3">
      <c r="A815" s="11">
        <v>93522</v>
      </c>
      <c r="B815" s="12">
        <v>475</v>
      </c>
      <c r="C815" s="12">
        <v>15</v>
      </c>
      <c r="D815" s="40">
        <v>41497</v>
      </c>
      <c r="E815" s="13">
        <v>2766.4666666666667</v>
      </c>
      <c r="F815" s="21">
        <f t="shared" si="12"/>
        <v>0.26475169110682795</v>
      </c>
      <c r="G815" s="13">
        <v>2408.0129688642774</v>
      </c>
      <c r="H815" s="13">
        <v>2502.9141915409555</v>
      </c>
      <c r="I815" s="11">
        <v>16</v>
      </c>
    </row>
    <row r="816" spans="1:9" x14ac:dyDescent="0.3">
      <c r="A816" s="8">
        <v>93523</v>
      </c>
      <c r="B816" s="9">
        <v>11431</v>
      </c>
      <c r="C816" s="9">
        <v>242</v>
      </c>
      <c r="D816" s="41">
        <v>545683</v>
      </c>
      <c r="E816" s="10">
        <v>2254.8884297520663</v>
      </c>
      <c r="F816" s="16">
        <f t="shared" si="12"/>
        <v>1</v>
      </c>
      <c r="G816" s="10">
        <v>2336.84979659174</v>
      </c>
      <c r="H816" s="10">
        <v>2254.8884297520663</v>
      </c>
      <c r="I816" s="8">
        <v>2</v>
      </c>
    </row>
    <row r="817" spans="1:9" x14ac:dyDescent="0.3">
      <c r="A817" s="17">
        <v>93526</v>
      </c>
      <c r="B817" s="18">
        <v>4345</v>
      </c>
      <c r="C817" s="18">
        <v>69</v>
      </c>
      <c r="D817" s="39">
        <v>169525</v>
      </c>
      <c r="E817" s="19">
        <v>2456.8840579710145</v>
      </c>
      <c r="F817" s="20">
        <f t="shared" si="12"/>
        <v>0.56782911737780417</v>
      </c>
      <c r="G817" s="19">
        <v>2500.4278086324521</v>
      </c>
      <c r="H817" s="19">
        <v>2475.7023991270489</v>
      </c>
      <c r="I817" s="17">
        <v>14</v>
      </c>
    </row>
    <row r="818" spans="1:9" x14ac:dyDescent="0.3">
      <c r="A818" s="11">
        <v>93527</v>
      </c>
      <c r="B818" s="12">
        <v>11547</v>
      </c>
      <c r="C818" s="12">
        <v>228</v>
      </c>
      <c r="D818" s="40">
        <v>517341</v>
      </c>
      <c r="E818" s="13">
        <v>2269.0394736842104</v>
      </c>
      <c r="F818" s="21">
        <f t="shared" si="12"/>
        <v>1</v>
      </c>
      <c r="G818" s="13">
        <v>2437.3485906812393</v>
      </c>
      <c r="H818" s="13">
        <v>2269.0394736842104</v>
      </c>
      <c r="I818" s="11">
        <v>3</v>
      </c>
    </row>
    <row r="819" spans="1:9" x14ac:dyDescent="0.3">
      <c r="A819" s="11">
        <v>93528</v>
      </c>
      <c r="B819" s="12">
        <v>709</v>
      </c>
      <c r="C819" s="12">
        <v>10</v>
      </c>
      <c r="D819" s="40">
        <v>16202</v>
      </c>
      <c r="E819" s="13">
        <v>1620.2</v>
      </c>
      <c r="F819" s="21">
        <f t="shared" si="12"/>
        <v>0.21616885058355845</v>
      </c>
      <c r="G819" s="13">
        <v>2429.2726203363936</v>
      </c>
      <c r="H819" s="13">
        <v>2254.3763219596476</v>
      </c>
      <c r="I819" s="11">
        <v>2</v>
      </c>
    </row>
    <row r="820" spans="1:9" x14ac:dyDescent="0.3">
      <c r="A820" s="11">
        <v>93529</v>
      </c>
      <c r="B820" s="12">
        <v>3282</v>
      </c>
      <c r="C820" s="12">
        <v>69</v>
      </c>
      <c r="D820" s="40">
        <v>160415</v>
      </c>
      <c r="E820" s="13">
        <v>2324.855072463768</v>
      </c>
      <c r="F820" s="21">
        <f t="shared" si="12"/>
        <v>0.56782911737780417</v>
      </c>
      <c r="G820" s="13">
        <v>2466.2703432466774</v>
      </c>
      <c r="H820" s="13">
        <v>2385.970634854275</v>
      </c>
      <c r="I820" s="11">
        <v>8</v>
      </c>
    </row>
    <row r="821" spans="1:9" x14ac:dyDescent="0.3">
      <c r="A821" s="8">
        <v>93530</v>
      </c>
      <c r="B821" s="9">
        <v>468</v>
      </c>
      <c r="C821" s="9">
        <v>11</v>
      </c>
      <c r="D821" s="41">
        <v>26754</v>
      </c>
      <c r="E821" s="10">
        <v>2432.181818181818</v>
      </c>
      <c r="F821" s="16">
        <f t="shared" si="12"/>
        <v>0.22671980319080753</v>
      </c>
      <c r="G821" s="10">
        <v>2350.124468684844</v>
      </c>
      <c r="H821" s="10">
        <v>2368.7284948131573</v>
      </c>
      <c r="I821" s="8">
        <v>7</v>
      </c>
    </row>
    <row r="822" spans="1:9" x14ac:dyDescent="0.3">
      <c r="A822" s="17">
        <v>93531</v>
      </c>
      <c r="B822" s="18">
        <v>2902</v>
      </c>
      <c r="C822" s="18">
        <v>79</v>
      </c>
      <c r="D822" s="39">
        <v>193282</v>
      </c>
      <c r="E822" s="19">
        <v>2446.6075949367087</v>
      </c>
      <c r="F822" s="20">
        <f t="shared" si="12"/>
        <v>0.60758446203361127</v>
      </c>
      <c r="G822" s="19">
        <v>2500.4278086324521</v>
      </c>
      <c r="H822" s="19">
        <v>2467.7274830475899</v>
      </c>
      <c r="I822" s="17">
        <v>14</v>
      </c>
    </row>
    <row r="823" spans="1:9" x14ac:dyDescent="0.3">
      <c r="A823" s="11">
        <v>93532</v>
      </c>
      <c r="B823" s="12">
        <v>11648</v>
      </c>
      <c r="C823" s="12">
        <v>295</v>
      </c>
      <c r="D823" s="40">
        <v>776019</v>
      </c>
      <c r="E823" s="13">
        <v>2630.5728813559322</v>
      </c>
      <c r="F823" s="21">
        <f t="shared" si="12"/>
        <v>1</v>
      </c>
      <c r="G823" s="13">
        <v>2538.3099718507369</v>
      </c>
      <c r="H823" s="13">
        <v>2630.5728813559322</v>
      </c>
      <c r="I823" s="11">
        <v>20</v>
      </c>
    </row>
    <row r="824" spans="1:9" x14ac:dyDescent="0.3">
      <c r="A824" s="11">
        <v>93534</v>
      </c>
      <c r="B824" s="12">
        <v>101435</v>
      </c>
      <c r="C824" s="12">
        <v>3659</v>
      </c>
      <c r="D824" s="40">
        <v>8846199</v>
      </c>
      <c r="E824" s="13">
        <v>2417.6548237223287</v>
      </c>
      <c r="F824" s="21">
        <f t="shared" si="12"/>
        <v>1</v>
      </c>
      <c r="G824" s="13">
        <v>2487.0406107387926</v>
      </c>
      <c r="H824" s="13">
        <v>2417.6548237223287</v>
      </c>
      <c r="I824" s="11">
        <v>10</v>
      </c>
    </row>
    <row r="825" spans="1:9" x14ac:dyDescent="0.3">
      <c r="A825" s="11">
        <v>93535</v>
      </c>
      <c r="B825" s="12">
        <v>189443</v>
      </c>
      <c r="C825" s="12">
        <v>6664</v>
      </c>
      <c r="D825" s="40">
        <v>16347123</v>
      </c>
      <c r="E825" s="13">
        <v>2453.0496698679472</v>
      </c>
      <c r="F825" s="21">
        <f t="shared" si="12"/>
        <v>1</v>
      </c>
      <c r="G825" s="13">
        <v>2481.3343616857942</v>
      </c>
      <c r="H825" s="13">
        <v>2453.0496698679472</v>
      </c>
      <c r="I825" s="11">
        <v>13</v>
      </c>
    </row>
    <row r="826" spans="1:9" x14ac:dyDescent="0.3">
      <c r="A826" s="8">
        <v>93536</v>
      </c>
      <c r="B826" s="9">
        <v>226632</v>
      </c>
      <c r="C826" s="9">
        <v>7386</v>
      </c>
      <c r="D826" s="41">
        <v>18053511</v>
      </c>
      <c r="E826" s="10">
        <v>2444.2879772542647</v>
      </c>
      <c r="F826" s="16">
        <f t="shared" si="12"/>
        <v>1</v>
      </c>
      <c r="G826" s="10">
        <v>2481.3343616857942</v>
      </c>
      <c r="H826" s="10">
        <v>2444.2879772542647</v>
      </c>
      <c r="I826" s="8">
        <v>12</v>
      </c>
    </row>
    <row r="827" spans="1:9" x14ac:dyDescent="0.3">
      <c r="A827" s="17">
        <v>93541</v>
      </c>
      <c r="B827" s="18">
        <v>2252</v>
      </c>
      <c r="C827" s="18">
        <v>28</v>
      </c>
      <c r="D827" s="39">
        <v>48423</v>
      </c>
      <c r="E827" s="19">
        <v>1729.3928571428571</v>
      </c>
      <c r="F827" s="20">
        <f t="shared" si="12"/>
        <v>0.36171967253016124</v>
      </c>
      <c r="G827" s="19">
        <v>2379.2677131157711</v>
      </c>
      <c r="H827" s="19">
        <v>2144.1951930276628</v>
      </c>
      <c r="I827" s="17">
        <v>1</v>
      </c>
    </row>
    <row r="828" spans="1:9" x14ac:dyDescent="0.3">
      <c r="A828" s="11">
        <v>93542</v>
      </c>
      <c r="B828" s="12">
        <v>97</v>
      </c>
      <c r="C828" s="12">
        <v>0</v>
      </c>
      <c r="D828" s="40">
        <v>0</v>
      </c>
      <c r="E828" s="13">
        <v>0</v>
      </c>
      <c r="F828" s="21">
        <f t="shared" si="12"/>
        <v>0</v>
      </c>
      <c r="G828" s="13">
        <v>2538.3099718507369</v>
      </c>
      <c r="H828" s="13">
        <v>2538.3099718507369</v>
      </c>
      <c r="I828" s="11">
        <v>18</v>
      </c>
    </row>
    <row r="829" spans="1:9" x14ac:dyDescent="0.3">
      <c r="A829" s="11">
        <v>93543</v>
      </c>
      <c r="B829" s="12">
        <v>45307</v>
      </c>
      <c r="C829" s="12">
        <v>1395</v>
      </c>
      <c r="D829" s="40">
        <v>3640734</v>
      </c>
      <c r="E829" s="13">
        <v>2609.8451612903227</v>
      </c>
      <c r="F829" s="21">
        <f t="shared" si="12"/>
        <v>1</v>
      </c>
      <c r="G829" s="13">
        <v>2538.3099718507369</v>
      </c>
      <c r="H829" s="13">
        <v>2609.8451612903227</v>
      </c>
      <c r="I829" s="11">
        <v>20</v>
      </c>
    </row>
    <row r="830" spans="1:9" x14ac:dyDescent="0.3">
      <c r="A830" s="11">
        <v>93544</v>
      </c>
      <c r="B830" s="12">
        <v>5070</v>
      </c>
      <c r="C830" s="12">
        <v>132</v>
      </c>
      <c r="D830" s="40">
        <v>281417</v>
      </c>
      <c r="E830" s="13">
        <v>2131.9469696969695</v>
      </c>
      <c r="F830" s="21">
        <f t="shared" si="12"/>
        <v>0.78538043641699018</v>
      </c>
      <c r="G830" s="13">
        <v>2437.3485906812393</v>
      </c>
      <c r="H830" s="13">
        <v>2197.4921323101571</v>
      </c>
      <c r="I830" s="11">
        <v>1</v>
      </c>
    </row>
    <row r="831" spans="1:9" x14ac:dyDescent="0.3">
      <c r="A831" s="8">
        <v>93545</v>
      </c>
      <c r="B831" s="9">
        <v>9716</v>
      </c>
      <c r="C831" s="9">
        <v>154</v>
      </c>
      <c r="D831" s="41">
        <v>383780</v>
      </c>
      <c r="E831" s="10">
        <v>2492.0779220779223</v>
      </c>
      <c r="F831" s="16">
        <f t="shared" si="12"/>
        <v>0.84830782633681923</v>
      </c>
      <c r="G831" s="10">
        <v>2437.3485906812393</v>
      </c>
      <c r="H831" s="10">
        <v>2483.7759108352266</v>
      </c>
      <c r="I831" s="8">
        <v>15</v>
      </c>
    </row>
    <row r="832" spans="1:9" x14ac:dyDescent="0.3">
      <c r="A832" s="17">
        <v>93546</v>
      </c>
      <c r="B832" s="18">
        <v>36732</v>
      </c>
      <c r="C832" s="18">
        <v>1051</v>
      </c>
      <c r="D832" s="39">
        <v>2558434</v>
      </c>
      <c r="E832" s="19">
        <v>2434.2854424357756</v>
      </c>
      <c r="F832" s="20">
        <f t="shared" si="12"/>
        <v>1</v>
      </c>
      <c r="G832" s="19">
        <v>2350.124468684844</v>
      </c>
      <c r="H832" s="19">
        <v>2434.2854424357756</v>
      </c>
      <c r="I832" s="17">
        <v>11</v>
      </c>
    </row>
    <row r="833" spans="1:9" x14ac:dyDescent="0.3">
      <c r="A833" s="11">
        <v>93549</v>
      </c>
      <c r="B833" s="12">
        <v>1845</v>
      </c>
      <c r="C833" s="12">
        <v>18</v>
      </c>
      <c r="D833" s="40">
        <v>55667</v>
      </c>
      <c r="E833" s="13">
        <v>3092.6111111111113</v>
      </c>
      <c r="F833" s="21">
        <f t="shared" si="12"/>
        <v>0.29002094671369905</v>
      </c>
      <c r="G833" s="13">
        <v>2509.6048780276406</v>
      </c>
      <c r="H833" s="13">
        <v>2678.6888976864961</v>
      </c>
      <c r="I833" s="11">
        <v>20</v>
      </c>
    </row>
    <row r="834" spans="1:9" x14ac:dyDescent="0.3">
      <c r="A834" s="11">
        <v>93550</v>
      </c>
      <c r="B834" s="12">
        <v>201269</v>
      </c>
      <c r="C834" s="12">
        <v>7255</v>
      </c>
      <c r="D834" s="40">
        <v>18439832</v>
      </c>
      <c r="E834" s="13">
        <v>2541.6722260509991</v>
      </c>
      <c r="F834" s="21">
        <f t="shared" si="12"/>
        <v>1</v>
      </c>
      <c r="G834" s="13">
        <v>2500.4278086324521</v>
      </c>
      <c r="H834" s="13">
        <v>2541.6722260509991</v>
      </c>
      <c r="I834" s="11">
        <v>18</v>
      </c>
    </row>
    <row r="835" spans="1:9" x14ac:dyDescent="0.3">
      <c r="A835" s="11">
        <v>93551</v>
      </c>
      <c r="B835" s="12">
        <v>192506</v>
      </c>
      <c r="C835" s="12">
        <v>6332</v>
      </c>
      <c r="D835" s="40">
        <v>15889067</v>
      </c>
      <c r="E835" s="13">
        <v>2509.32833228048</v>
      </c>
      <c r="F835" s="21">
        <f t="shared" ref="F835:F898" si="13">IF(C835&gt;214,1,SQRT(C835/214))</f>
        <v>1</v>
      </c>
      <c r="G835" s="13">
        <v>2476.0652827024855</v>
      </c>
      <c r="H835" s="13">
        <v>2509.32833228048</v>
      </c>
      <c r="I835" s="11">
        <v>16</v>
      </c>
    </row>
    <row r="836" spans="1:9" x14ac:dyDescent="0.3">
      <c r="A836" s="8">
        <v>93552</v>
      </c>
      <c r="B836" s="9">
        <v>110751</v>
      </c>
      <c r="C836" s="9">
        <v>3923</v>
      </c>
      <c r="D836" s="41">
        <v>10059370</v>
      </c>
      <c r="E836" s="10">
        <v>2564.2034157532503</v>
      </c>
      <c r="F836" s="16">
        <f t="shared" si="13"/>
        <v>1</v>
      </c>
      <c r="G836" s="10">
        <v>2509.6048780276406</v>
      </c>
      <c r="H836" s="10">
        <v>2564.2034157532503</v>
      </c>
      <c r="I836" s="8">
        <v>19</v>
      </c>
    </row>
    <row r="837" spans="1:9" x14ac:dyDescent="0.3">
      <c r="A837" s="17">
        <v>93553</v>
      </c>
      <c r="B837" s="18">
        <v>7823</v>
      </c>
      <c r="C837" s="18">
        <v>245</v>
      </c>
      <c r="D837" s="39">
        <v>609623</v>
      </c>
      <c r="E837" s="19">
        <v>2488.2571428571428</v>
      </c>
      <c r="F837" s="20">
        <f t="shared" si="13"/>
        <v>1</v>
      </c>
      <c r="G837" s="19">
        <v>2466.2703432466774</v>
      </c>
      <c r="H837" s="19">
        <v>2488.2571428571428</v>
      </c>
      <c r="I837" s="17">
        <v>15</v>
      </c>
    </row>
    <row r="838" spans="1:9" x14ac:dyDescent="0.3">
      <c r="A838" s="11">
        <v>93554</v>
      </c>
      <c r="B838" s="12">
        <v>738</v>
      </c>
      <c r="C838" s="12">
        <v>12</v>
      </c>
      <c r="D838" s="40">
        <v>38824</v>
      </c>
      <c r="E838" s="13">
        <v>3235.3333333333335</v>
      </c>
      <c r="F838" s="21">
        <f t="shared" si="13"/>
        <v>0.23680111138915752</v>
      </c>
      <c r="G838" s="13">
        <v>2466.2703432466774</v>
      </c>
      <c r="H838" s="13">
        <v>2648.3853140274659</v>
      </c>
      <c r="I838" s="11">
        <v>20</v>
      </c>
    </row>
    <row r="839" spans="1:9" x14ac:dyDescent="0.3">
      <c r="A839" s="11">
        <v>93555</v>
      </c>
      <c r="B839" s="12">
        <v>131342</v>
      </c>
      <c r="C839" s="12">
        <v>3040</v>
      </c>
      <c r="D839" s="40">
        <v>7194320</v>
      </c>
      <c r="E839" s="13">
        <v>2366.5526315789475</v>
      </c>
      <c r="F839" s="21">
        <f t="shared" si="13"/>
        <v>1</v>
      </c>
      <c r="G839" s="13">
        <v>2329.3898899563665</v>
      </c>
      <c r="H839" s="13">
        <v>2366.5526315789475</v>
      </c>
      <c r="I839" s="11">
        <v>7</v>
      </c>
    </row>
    <row r="840" spans="1:9" x14ac:dyDescent="0.3">
      <c r="A840" s="11">
        <v>93558</v>
      </c>
      <c r="B840" s="12">
        <v>358</v>
      </c>
      <c r="C840" s="12">
        <v>7</v>
      </c>
      <c r="D840" s="40">
        <v>14097</v>
      </c>
      <c r="E840" s="13">
        <v>2013.8571428571429</v>
      </c>
      <c r="F840" s="21">
        <f t="shared" si="13"/>
        <v>0.18085983626508062</v>
      </c>
      <c r="G840" s="13">
        <v>2429.2726203363936</v>
      </c>
      <c r="H840" s="13">
        <v>2354.140645097516</v>
      </c>
      <c r="I840" s="11">
        <v>6</v>
      </c>
    </row>
    <row r="841" spans="1:9" x14ac:dyDescent="0.3">
      <c r="A841" s="8">
        <v>93560</v>
      </c>
      <c r="B841" s="9">
        <v>74008</v>
      </c>
      <c r="C841" s="9">
        <v>1982</v>
      </c>
      <c r="D841" s="41">
        <v>4941031</v>
      </c>
      <c r="E841" s="10">
        <v>2492.9520686175579</v>
      </c>
      <c r="F841" s="16">
        <f t="shared" si="13"/>
        <v>1</v>
      </c>
      <c r="G841" s="10">
        <v>2487.0406107387926</v>
      </c>
      <c r="H841" s="10">
        <v>2492.9520686175579</v>
      </c>
      <c r="I841" s="8">
        <v>16</v>
      </c>
    </row>
    <row r="842" spans="1:9" x14ac:dyDescent="0.3">
      <c r="A842" s="17">
        <v>93561</v>
      </c>
      <c r="B842" s="18">
        <v>125289</v>
      </c>
      <c r="C842" s="18">
        <v>3023</v>
      </c>
      <c r="D842" s="39">
        <v>7285110</v>
      </c>
      <c r="E842" s="19">
        <v>2409.8941448891828</v>
      </c>
      <c r="F842" s="20">
        <f t="shared" si="13"/>
        <v>1</v>
      </c>
      <c r="G842" s="19">
        <v>2411.8695835124313</v>
      </c>
      <c r="H842" s="19">
        <v>2409.8941448891828</v>
      </c>
      <c r="I842" s="17">
        <v>10</v>
      </c>
    </row>
    <row r="843" spans="1:9" x14ac:dyDescent="0.3">
      <c r="A843" s="11">
        <v>93562</v>
      </c>
      <c r="B843" s="12">
        <v>6529</v>
      </c>
      <c r="C843" s="12">
        <v>124</v>
      </c>
      <c r="D843" s="40">
        <v>297465</v>
      </c>
      <c r="E843" s="13">
        <v>2398.9112903225805</v>
      </c>
      <c r="F843" s="21">
        <f t="shared" si="13"/>
        <v>0.76120907268400873</v>
      </c>
      <c r="G843" s="13">
        <v>2411.8695835124313</v>
      </c>
      <c r="H843" s="13">
        <v>2402.0056131698175</v>
      </c>
      <c r="I843" s="11">
        <v>9</v>
      </c>
    </row>
    <row r="844" spans="1:9" x14ac:dyDescent="0.3">
      <c r="A844" s="11">
        <v>93563</v>
      </c>
      <c r="B844" s="12">
        <v>595</v>
      </c>
      <c r="C844" s="12">
        <v>12</v>
      </c>
      <c r="D844" s="40">
        <v>26368</v>
      </c>
      <c r="E844" s="13">
        <v>2197.3333333333335</v>
      </c>
      <c r="F844" s="21">
        <f t="shared" si="13"/>
        <v>0.23680111138915752</v>
      </c>
      <c r="G844" s="13">
        <v>2466.2703432466774</v>
      </c>
      <c r="H844" s="13">
        <v>2402.5857604055209</v>
      </c>
      <c r="I844" s="11">
        <v>9</v>
      </c>
    </row>
    <row r="845" spans="1:9" x14ac:dyDescent="0.3">
      <c r="A845" s="11">
        <v>93591</v>
      </c>
      <c r="B845" s="12">
        <v>22929</v>
      </c>
      <c r="C845" s="12">
        <v>690</v>
      </c>
      <c r="D845" s="40">
        <v>1838395</v>
      </c>
      <c r="E845" s="13">
        <v>2664.340579710145</v>
      </c>
      <c r="F845" s="21">
        <f t="shared" si="13"/>
        <v>1</v>
      </c>
      <c r="G845" s="13">
        <v>2487.0406107387926</v>
      </c>
      <c r="H845" s="13">
        <v>2664.340579710145</v>
      </c>
      <c r="I845" s="11">
        <v>20</v>
      </c>
    </row>
    <row r="846" spans="1:9" x14ac:dyDescent="0.3">
      <c r="A846" s="8">
        <v>93601</v>
      </c>
      <c r="B846" s="9">
        <v>9497</v>
      </c>
      <c r="C846" s="9">
        <v>230</v>
      </c>
      <c r="D846" s="41">
        <v>545092</v>
      </c>
      <c r="E846" s="10">
        <v>2369.9652173913041</v>
      </c>
      <c r="F846" s="16">
        <f t="shared" si="13"/>
        <v>1</v>
      </c>
      <c r="G846" s="10">
        <v>2287.9974434389142</v>
      </c>
      <c r="H846" s="10">
        <v>2369.9652173913041</v>
      </c>
      <c r="I846" s="8">
        <v>7</v>
      </c>
    </row>
    <row r="847" spans="1:9" x14ac:dyDescent="0.3">
      <c r="A847" s="17">
        <v>93602</v>
      </c>
      <c r="B847" s="18">
        <v>15808</v>
      </c>
      <c r="C847" s="18">
        <v>407</v>
      </c>
      <c r="D847" s="39">
        <v>1030753</v>
      </c>
      <c r="E847" s="19">
        <v>2532.5626535626534</v>
      </c>
      <c r="F847" s="20">
        <f t="shared" si="13"/>
        <v>1</v>
      </c>
      <c r="G847" s="19">
        <v>2408.0129688642774</v>
      </c>
      <c r="H847" s="19">
        <v>2532.5626535626534</v>
      </c>
      <c r="I847" s="17">
        <v>18</v>
      </c>
    </row>
    <row r="848" spans="1:9" x14ac:dyDescent="0.3">
      <c r="A848" s="11">
        <v>93603</v>
      </c>
      <c r="B848" s="12">
        <v>1178</v>
      </c>
      <c r="C848" s="12">
        <v>38</v>
      </c>
      <c r="D848" s="40">
        <v>94934</v>
      </c>
      <c r="E848" s="13">
        <v>2498.2631578947367</v>
      </c>
      <c r="F848" s="21">
        <f t="shared" si="13"/>
        <v>0.42139066607833631</v>
      </c>
      <c r="G848" s="13">
        <v>2287.9974434389142</v>
      </c>
      <c r="H848" s="13">
        <v>2376.6014529068907</v>
      </c>
      <c r="I848" s="11">
        <v>8</v>
      </c>
    </row>
    <row r="849" spans="1:9" x14ac:dyDescent="0.3">
      <c r="A849" s="11">
        <v>93604</v>
      </c>
      <c r="B849" s="12">
        <v>4119</v>
      </c>
      <c r="C849" s="12">
        <v>109</v>
      </c>
      <c r="D849" s="40">
        <v>233999</v>
      </c>
      <c r="E849" s="13">
        <v>2146.7798165137615</v>
      </c>
      <c r="F849" s="21">
        <f t="shared" si="13"/>
        <v>0.71368466033152445</v>
      </c>
      <c r="G849" s="13">
        <v>2379.2677131157711</v>
      </c>
      <c r="H849" s="13">
        <v>2213.3446675981754</v>
      </c>
      <c r="I849" s="11">
        <v>1</v>
      </c>
    </row>
    <row r="850" spans="1:9" x14ac:dyDescent="0.3">
      <c r="A850" s="11">
        <v>93605</v>
      </c>
      <c r="B850" s="12">
        <v>1197</v>
      </c>
      <c r="C850" s="12">
        <v>45</v>
      </c>
      <c r="D850" s="40">
        <v>98791</v>
      </c>
      <c r="E850" s="13">
        <v>2195.3555555555554</v>
      </c>
      <c r="F850" s="21">
        <f t="shared" si="13"/>
        <v>0.45856338038680727</v>
      </c>
      <c r="G850" s="13">
        <v>2517.1573056117486</v>
      </c>
      <c r="H850" s="13">
        <v>2369.5908072915904</v>
      </c>
      <c r="I850" s="11">
        <v>7</v>
      </c>
    </row>
    <row r="851" spans="1:9" x14ac:dyDescent="0.3">
      <c r="A851" s="8">
        <v>93606</v>
      </c>
      <c r="B851" s="9">
        <v>3454</v>
      </c>
      <c r="C851" s="9">
        <v>99</v>
      </c>
      <c r="D851" s="41">
        <v>265355</v>
      </c>
      <c r="E851" s="10">
        <v>2680.3535353535353</v>
      </c>
      <c r="F851" s="16">
        <f t="shared" si="13"/>
        <v>0.6801594095724226</v>
      </c>
      <c r="G851" s="10">
        <v>2538.3099718507369</v>
      </c>
      <c r="H851" s="10">
        <v>2634.9222381363634</v>
      </c>
      <c r="I851" s="8">
        <v>20</v>
      </c>
    </row>
    <row r="852" spans="1:9" x14ac:dyDescent="0.3">
      <c r="A852" s="17">
        <v>93607</v>
      </c>
      <c r="B852" s="18">
        <v>519</v>
      </c>
      <c r="C852" s="18">
        <v>14</v>
      </c>
      <c r="D852" s="39">
        <v>29035</v>
      </c>
      <c r="E852" s="19">
        <v>2073.9285714285716</v>
      </c>
      <c r="F852" s="20">
        <f t="shared" si="13"/>
        <v>0.25577443333465433</v>
      </c>
      <c r="G852" s="19">
        <v>2411.8695835124313</v>
      </c>
      <c r="H852" s="19">
        <v>2325.4329126461425</v>
      </c>
      <c r="I852" s="17">
        <v>5</v>
      </c>
    </row>
    <row r="853" spans="1:9" x14ac:dyDescent="0.3">
      <c r="A853" s="11">
        <v>93608</v>
      </c>
      <c r="B853" s="12">
        <v>3172</v>
      </c>
      <c r="C853" s="12">
        <v>57</v>
      </c>
      <c r="D853" s="40">
        <v>141278</v>
      </c>
      <c r="E853" s="13">
        <v>2478.5614035087719</v>
      </c>
      <c r="F853" s="21">
        <f t="shared" si="13"/>
        <v>0.51609605713172801</v>
      </c>
      <c r="G853" s="13">
        <v>2429.2726203363936</v>
      </c>
      <c r="H853" s="13">
        <v>2454.7103669924791</v>
      </c>
      <c r="I853" s="11">
        <v>13</v>
      </c>
    </row>
    <row r="854" spans="1:9" x14ac:dyDescent="0.3">
      <c r="A854" s="11">
        <v>93609</v>
      </c>
      <c r="B854" s="12">
        <v>16038</v>
      </c>
      <c r="C854" s="12">
        <v>396</v>
      </c>
      <c r="D854" s="40">
        <v>995897</v>
      </c>
      <c r="E854" s="13">
        <v>2514.8914141414143</v>
      </c>
      <c r="F854" s="21">
        <f t="shared" si="13"/>
        <v>1</v>
      </c>
      <c r="G854" s="13">
        <v>2517.1573056117486</v>
      </c>
      <c r="H854" s="13">
        <v>2514.8914141414143</v>
      </c>
      <c r="I854" s="11">
        <v>17</v>
      </c>
    </row>
    <row r="855" spans="1:9" x14ac:dyDescent="0.3">
      <c r="A855" s="11">
        <v>93610</v>
      </c>
      <c r="B855" s="12">
        <v>46310</v>
      </c>
      <c r="C855" s="12">
        <v>1197</v>
      </c>
      <c r="D855" s="40">
        <v>3063289</v>
      </c>
      <c r="E855" s="13">
        <v>2559.1386800334167</v>
      </c>
      <c r="F855" s="21">
        <f t="shared" si="13"/>
        <v>1</v>
      </c>
      <c r="G855" s="13">
        <v>2411.8695835124313</v>
      </c>
      <c r="H855" s="13">
        <v>2559.1386800334167</v>
      </c>
      <c r="I855" s="11">
        <v>19</v>
      </c>
    </row>
    <row r="856" spans="1:9" x14ac:dyDescent="0.3">
      <c r="A856" s="8">
        <v>93611</v>
      </c>
      <c r="B856" s="9">
        <v>172248</v>
      </c>
      <c r="C856" s="9">
        <v>5566</v>
      </c>
      <c r="D856" s="41">
        <v>13492131</v>
      </c>
      <c r="E856" s="10">
        <v>2424.0264103485447</v>
      </c>
      <c r="F856" s="16">
        <f t="shared" si="13"/>
        <v>1</v>
      </c>
      <c r="G856" s="10">
        <v>2355.0883184373811</v>
      </c>
      <c r="H856" s="10">
        <v>2424.0264103485447</v>
      </c>
      <c r="I856" s="8">
        <v>11</v>
      </c>
    </row>
    <row r="857" spans="1:9" x14ac:dyDescent="0.3">
      <c r="A857" s="17">
        <v>93612</v>
      </c>
      <c r="B857" s="18">
        <v>99871</v>
      </c>
      <c r="C857" s="18">
        <v>3572</v>
      </c>
      <c r="D857" s="39">
        <v>8609626</v>
      </c>
      <c r="E857" s="19">
        <v>2410.3096304591268</v>
      </c>
      <c r="F857" s="20">
        <f t="shared" si="13"/>
        <v>1</v>
      </c>
      <c r="G857" s="19">
        <v>2336.84979659174</v>
      </c>
      <c r="H857" s="19">
        <v>2410.3096304591268</v>
      </c>
      <c r="I857" s="17">
        <v>10</v>
      </c>
    </row>
    <row r="858" spans="1:9" x14ac:dyDescent="0.3">
      <c r="A858" s="11">
        <v>93614</v>
      </c>
      <c r="B858" s="12">
        <v>50384</v>
      </c>
      <c r="C858" s="12">
        <v>1322</v>
      </c>
      <c r="D858" s="40">
        <v>3103304</v>
      </c>
      <c r="E858" s="13">
        <v>2347.431164901664</v>
      </c>
      <c r="F858" s="21">
        <f t="shared" si="13"/>
        <v>1</v>
      </c>
      <c r="G858" s="13">
        <v>2466.2703432466774</v>
      </c>
      <c r="H858" s="13">
        <v>2347.431164901664</v>
      </c>
      <c r="I858" s="11">
        <v>6</v>
      </c>
    </row>
    <row r="859" spans="1:9" x14ac:dyDescent="0.3">
      <c r="A859" s="11">
        <v>93615</v>
      </c>
      <c r="B859" s="12">
        <v>13376</v>
      </c>
      <c r="C859" s="12">
        <v>307</v>
      </c>
      <c r="D859" s="40">
        <v>781755</v>
      </c>
      <c r="E859" s="13">
        <v>2546.4332247557004</v>
      </c>
      <c r="F859" s="21">
        <f t="shared" si="13"/>
        <v>1</v>
      </c>
      <c r="G859" s="13">
        <v>2487.0406107387926</v>
      </c>
      <c r="H859" s="13">
        <v>2546.4332247557004</v>
      </c>
      <c r="I859" s="11">
        <v>18</v>
      </c>
    </row>
    <row r="860" spans="1:9" x14ac:dyDescent="0.3">
      <c r="A860" s="11">
        <v>93616</v>
      </c>
      <c r="B860" s="12">
        <v>7180</v>
      </c>
      <c r="C860" s="12">
        <v>166</v>
      </c>
      <c r="D860" s="40">
        <v>466000</v>
      </c>
      <c r="E860" s="13">
        <v>2807.2289156626507</v>
      </c>
      <c r="F860" s="21">
        <f t="shared" si="13"/>
        <v>0.88073885719856781</v>
      </c>
      <c r="G860" s="13">
        <v>2487.0406107387926</v>
      </c>
      <c r="H860" s="13">
        <v>2769.0428925057777</v>
      </c>
      <c r="I860" s="11">
        <v>20</v>
      </c>
    </row>
    <row r="861" spans="1:9" x14ac:dyDescent="0.3">
      <c r="A861" s="8">
        <v>93618</v>
      </c>
      <c r="B861" s="9">
        <v>73516</v>
      </c>
      <c r="C861" s="9">
        <v>1882</v>
      </c>
      <c r="D861" s="41">
        <v>4733730</v>
      </c>
      <c r="E861" s="10">
        <v>2515.2656748140275</v>
      </c>
      <c r="F861" s="16">
        <f t="shared" si="13"/>
        <v>1</v>
      </c>
      <c r="G861" s="10">
        <v>2437.3485906812393</v>
      </c>
      <c r="H861" s="10">
        <v>2515.2656748140275</v>
      </c>
      <c r="I861" s="8">
        <v>17</v>
      </c>
    </row>
    <row r="862" spans="1:9" x14ac:dyDescent="0.3">
      <c r="A862" s="17">
        <v>93619</v>
      </c>
      <c r="B862" s="18">
        <v>92577</v>
      </c>
      <c r="C862" s="18">
        <v>2853</v>
      </c>
      <c r="D862" s="39">
        <v>6880383</v>
      </c>
      <c r="E862" s="19">
        <v>2411.6309148264986</v>
      </c>
      <c r="F862" s="20">
        <f t="shared" si="13"/>
        <v>1</v>
      </c>
      <c r="G862" s="19">
        <v>2329.3898899563665</v>
      </c>
      <c r="H862" s="19">
        <v>2411.6309148264986</v>
      </c>
      <c r="I862" s="17">
        <v>10</v>
      </c>
    </row>
    <row r="863" spans="1:9" x14ac:dyDescent="0.3">
      <c r="A863" s="11">
        <v>93620</v>
      </c>
      <c r="B863" s="12">
        <v>28285</v>
      </c>
      <c r="C863" s="12">
        <v>691</v>
      </c>
      <c r="D863" s="40">
        <v>1696597</v>
      </c>
      <c r="E863" s="13">
        <v>2455.2778581765556</v>
      </c>
      <c r="F863" s="21">
        <f t="shared" si="13"/>
        <v>1</v>
      </c>
      <c r="G863" s="13">
        <v>2466.2703432466774</v>
      </c>
      <c r="H863" s="13">
        <v>2455.2778581765556</v>
      </c>
      <c r="I863" s="11">
        <v>13</v>
      </c>
    </row>
    <row r="864" spans="1:9" x14ac:dyDescent="0.3">
      <c r="A864" s="11">
        <v>93621</v>
      </c>
      <c r="B864" s="12">
        <v>1647</v>
      </c>
      <c r="C864" s="12">
        <v>32</v>
      </c>
      <c r="D864" s="40">
        <v>62011</v>
      </c>
      <c r="E864" s="13">
        <v>1937.84375</v>
      </c>
      <c r="F864" s="21">
        <f t="shared" si="13"/>
        <v>0.38669459561826541</v>
      </c>
      <c r="G864" s="13">
        <v>2408.0129688642774</v>
      </c>
      <c r="H864" s="13">
        <v>2226.2010729034</v>
      </c>
      <c r="I864" s="11">
        <v>2</v>
      </c>
    </row>
    <row r="865" spans="1:9" x14ac:dyDescent="0.3">
      <c r="A865" s="11">
        <v>93622</v>
      </c>
      <c r="B865" s="12">
        <v>25524</v>
      </c>
      <c r="C865" s="12">
        <v>520</v>
      </c>
      <c r="D865" s="40">
        <v>1299550</v>
      </c>
      <c r="E865" s="13">
        <v>2499.1346153846152</v>
      </c>
      <c r="F865" s="21">
        <f t="shared" si="13"/>
        <v>1</v>
      </c>
      <c r="G865" s="13">
        <v>2429.2726203363936</v>
      </c>
      <c r="H865" s="13">
        <v>2499.1346153846152</v>
      </c>
      <c r="I865" s="11">
        <v>16</v>
      </c>
    </row>
    <row r="866" spans="1:9" x14ac:dyDescent="0.3">
      <c r="A866" s="8">
        <v>93623</v>
      </c>
      <c r="B866" s="9">
        <v>629</v>
      </c>
      <c r="C866" s="9">
        <v>16</v>
      </c>
      <c r="D866" s="41">
        <v>36444</v>
      </c>
      <c r="E866" s="10">
        <v>2277.75</v>
      </c>
      <c r="F866" s="16">
        <f t="shared" si="13"/>
        <v>0.27343437080986527</v>
      </c>
      <c r="G866" s="10">
        <v>2350.124468684844</v>
      </c>
      <c r="H866" s="10">
        <v>2330.3348013773057</v>
      </c>
      <c r="I866" s="8">
        <v>5</v>
      </c>
    </row>
    <row r="867" spans="1:9" x14ac:dyDescent="0.3">
      <c r="A867" s="17">
        <v>93624</v>
      </c>
      <c r="B867" s="18">
        <v>2124</v>
      </c>
      <c r="C867" s="18">
        <v>34</v>
      </c>
      <c r="D867" s="39">
        <v>83724</v>
      </c>
      <c r="E867" s="19">
        <v>2462.4705882352941</v>
      </c>
      <c r="F867" s="20">
        <f t="shared" si="13"/>
        <v>0.39859566564740412</v>
      </c>
      <c r="G867" s="19">
        <v>2500.4278086324521</v>
      </c>
      <c r="H867" s="19">
        <v>2485.2982251021217</v>
      </c>
      <c r="I867" s="17">
        <v>15</v>
      </c>
    </row>
    <row r="868" spans="1:9" x14ac:dyDescent="0.3">
      <c r="A868" s="11">
        <v>93625</v>
      </c>
      <c r="B868" s="12">
        <v>21413</v>
      </c>
      <c r="C868" s="12">
        <v>575</v>
      </c>
      <c r="D868" s="40">
        <v>1447864</v>
      </c>
      <c r="E868" s="13">
        <v>2518.0243478260868</v>
      </c>
      <c r="F868" s="21">
        <f t="shared" si="13"/>
        <v>1</v>
      </c>
      <c r="G868" s="13">
        <v>2517.1573056117486</v>
      </c>
      <c r="H868" s="13">
        <v>2518.0243478260868</v>
      </c>
      <c r="I868" s="11">
        <v>17</v>
      </c>
    </row>
    <row r="869" spans="1:9" x14ac:dyDescent="0.3">
      <c r="A869" s="11">
        <v>93626</v>
      </c>
      <c r="B869" s="12">
        <v>6543</v>
      </c>
      <c r="C869" s="12">
        <v>231</v>
      </c>
      <c r="D869" s="40">
        <v>548370</v>
      </c>
      <c r="E869" s="13">
        <v>2373.8961038961038</v>
      </c>
      <c r="F869" s="21">
        <f t="shared" si="13"/>
        <v>1</v>
      </c>
      <c r="G869" s="13">
        <v>2379.2677131157711</v>
      </c>
      <c r="H869" s="13">
        <v>2373.8961038961038</v>
      </c>
      <c r="I869" s="11">
        <v>7</v>
      </c>
    </row>
    <row r="870" spans="1:9" x14ac:dyDescent="0.3">
      <c r="A870" s="11">
        <v>93627</v>
      </c>
      <c r="B870" s="12">
        <v>475</v>
      </c>
      <c r="C870" s="12">
        <v>7</v>
      </c>
      <c r="D870" s="40">
        <v>16309</v>
      </c>
      <c r="E870" s="13">
        <v>2329.8571428571427</v>
      </c>
      <c r="F870" s="21">
        <f t="shared" si="13"/>
        <v>0.18085983626508062</v>
      </c>
      <c r="G870" s="13">
        <v>2476.0652827024855</v>
      </c>
      <c r="H870" s="13">
        <v>2449.622102469435</v>
      </c>
      <c r="I870" s="11">
        <v>13</v>
      </c>
    </row>
    <row r="871" spans="1:9" x14ac:dyDescent="0.3">
      <c r="A871" s="8">
        <v>93628</v>
      </c>
      <c r="B871" s="9">
        <v>868</v>
      </c>
      <c r="C871" s="9">
        <v>12</v>
      </c>
      <c r="D871" s="41">
        <v>31720</v>
      </c>
      <c r="E871" s="10">
        <v>2643.3333333333335</v>
      </c>
      <c r="F871" s="16">
        <f t="shared" si="13"/>
        <v>0.23680111138915752</v>
      </c>
      <c r="G871" s="10">
        <v>2355.0883184373811</v>
      </c>
      <c r="H871" s="10">
        <v>2423.345058317127</v>
      </c>
      <c r="I871" s="8">
        <v>10</v>
      </c>
    </row>
    <row r="872" spans="1:9" x14ac:dyDescent="0.3">
      <c r="A872" s="17">
        <v>93630</v>
      </c>
      <c r="B872" s="18">
        <v>50050</v>
      </c>
      <c r="C872" s="18">
        <v>1234</v>
      </c>
      <c r="D872" s="39">
        <v>3097094</v>
      </c>
      <c r="E872" s="19">
        <v>2509.8006482982173</v>
      </c>
      <c r="F872" s="20">
        <f t="shared" si="13"/>
        <v>1</v>
      </c>
      <c r="G872" s="19">
        <v>2500.4278086324521</v>
      </c>
      <c r="H872" s="19">
        <v>2509.8006482982173</v>
      </c>
      <c r="I872" s="17">
        <v>17</v>
      </c>
    </row>
    <row r="873" spans="1:9" x14ac:dyDescent="0.3">
      <c r="A873" s="11">
        <v>93631</v>
      </c>
      <c r="B873" s="12">
        <v>52823</v>
      </c>
      <c r="C873" s="12">
        <v>1468</v>
      </c>
      <c r="D873" s="40">
        <v>3819424</v>
      </c>
      <c r="E873" s="13">
        <v>2601.7874659400545</v>
      </c>
      <c r="F873" s="21">
        <f t="shared" si="13"/>
        <v>1</v>
      </c>
      <c r="G873" s="13">
        <v>2437.3485906812393</v>
      </c>
      <c r="H873" s="13">
        <v>2601.7874659400545</v>
      </c>
      <c r="I873" s="11">
        <v>20</v>
      </c>
    </row>
    <row r="874" spans="1:9" x14ac:dyDescent="0.3">
      <c r="A874" s="11">
        <v>93633</v>
      </c>
      <c r="B874" s="12">
        <v>240</v>
      </c>
      <c r="C874" s="12">
        <v>6</v>
      </c>
      <c r="D874" s="40">
        <v>18332</v>
      </c>
      <c r="E874" s="13">
        <v>3055.3333333333335</v>
      </c>
      <c r="F874" s="21">
        <f t="shared" si="13"/>
        <v>0.16744367165578428</v>
      </c>
      <c r="G874" s="13">
        <v>2538.3099718507369</v>
      </c>
      <c r="H874" s="13">
        <v>2624.8822618291983</v>
      </c>
      <c r="I874" s="11">
        <v>20</v>
      </c>
    </row>
    <row r="875" spans="1:9" x14ac:dyDescent="0.3">
      <c r="A875" s="11">
        <v>93634</v>
      </c>
      <c r="B875" s="12">
        <v>301</v>
      </c>
      <c r="C875" s="12">
        <v>13</v>
      </c>
      <c r="D875" s="40">
        <v>18019</v>
      </c>
      <c r="E875" s="13">
        <v>1386.0769230769231</v>
      </c>
      <c r="F875" s="21">
        <f t="shared" si="13"/>
        <v>0.24647041110730081</v>
      </c>
      <c r="G875" s="13">
        <v>2411.8695835124313</v>
      </c>
      <c r="H875" s="13">
        <v>2159.0420447840397</v>
      </c>
      <c r="I875" s="11">
        <v>1</v>
      </c>
    </row>
    <row r="876" spans="1:9" x14ac:dyDescent="0.3">
      <c r="A876" s="8">
        <v>93635</v>
      </c>
      <c r="B876" s="9">
        <v>113930</v>
      </c>
      <c r="C876" s="9">
        <v>3191</v>
      </c>
      <c r="D876" s="41">
        <v>7919664</v>
      </c>
      <c r="E876" s="10">
        <v>2481.8752742087122</v>
      </c>
      <c r="F876" s="16">
        <f t="shared" si="13"/>
        <v>1</v>
      </c>
      <c r="G876" s="10">
        <v>2466.2703432466774</v>
      </c>
      <c r="H876" s="10">
        <v>2481.8752742087122</v>
      </c>
      <c r="I876" s="8">
        <v>15</v>
      </c>
    </row>
    <row r="877" spans="1:9" x14ac:dyDescent="0.3">
      <c r="A877" s="17">
        <v>93636</v>
      </c>
      <c r="B877" s="18">
        <v>30846</v>
      </c>
      <c r="C877" s="18">
        <v>893</v>
      </c>
      <c r="D877" s="39">
        <v>2140870</v>
      </c>
      <c r="E877" s="19">
        <v>2397.3908174692051</v>
      </c>
      <c r="F877" s="20">
        <f t="shared" si="13"/>
        <v>1</v>
      </c>
      <c r="G877" s="19">
        <v>2411.8695835124313</v>
      </c>
      <c r="H877" s="19">
        <v>2397.3908174692051</v>
      </c>
      <c r="I877" s="17">
        <v>9</v>
      </c>
    </row>
    <row r="878" spans="1:9" x14ac:dyDescent="0.3">
      <c r="A878" s="11">
        <v>93637</v>
      </c>
      <c r="B878" s="12">
        <v>106266</v>
      </c>
      <c r="C878" s="12">
        <v>2978</v>
      </c>
      <c r="D878" s="40">
        <v>7136170</v>
      </c>
      <c r="E878" s="13">
        <v>2396.2961719274681</v>
      </c>
      <c r="F878" s="21">
        <f t="shared" si="13"/>
        <v>1</v>
      </c>
      <c r="G878" s="13">
        <v>2350.124468684844</v>
      </c>
      <c r="H878" s="13">
        <v>2396.2961719274681</v>
      </c>
      <c r="I878" s="11">
        <v>9</v>
      </c>
    </row>
    <row r="879" spans="1:9" x14ac:dyDescent="0.3">
      <c r="A879" s="11">
        <v>93638</v>
      </c>
      <c r="B879" s="12">
        <v>128573</v>
      </c>
      <c r="C879" s="12">
        <v>3500</v>
      </c>
      <c r="D879" s="40">
        <v>8635101</v>
      </c>
      <c r="E879" s="13">
        <v>2467.1717142857142</v>
      </c>
      <c r="F879" s="21">
        <f t="shared" si="13"/>
        <v>1</v>
      </c>
      <c r="G879" s="13">
        <v>2411.8695835124313</v>
      </c>
      <c r="H879" s="13">
        <v>2467.1717142857142</v>
      </c>
      <c r="I879" s="11">
        <v>14</v>
      </c>
    </row>
    <row r="880" spans="1:9" x14ac:dyDescent="0.3">
      <c r="A880" s="11">
        <v>93640</v>
      </c>
      <c r="B880" s="12">
        <v>25158</v>
      </c>
      <c r="C880" s="12">
        <v>546</v>
      </c>
      <c r="D880" s="40">
        <v>1379238</v>
      </c>
      <c r="E880" s="13">
        <v>2526.0769230769229</v>
      </c>
      <c r="F880" s="21">
        <f t="shared" si="13"/>
        <v>1</v>
      </c>
      <c r="G880" s="13">
        <v>2538.3099718507369</v>
      </c>
      <c r="H880" s="13">
        <v>2526.0769230769229</v>
      </c>
      <c r="I880" s="11">
        <v>17</v>
      </c>
    </row>
    <row r="881" spans="1:9" x14ac:dyDescent="0.3">
      <c r="A881" s="8">
        <v>93641</v>
      </c>
      <c r="B881" s="9">
        <v>2056</v>
      </c>
      <c r="C881" s="9">
        <v>38</v>
      </c>
      <c r="D881" s="41">
        <v>96233</v>
      </c>
      <c r="E881" s="10">
        <v>2532.4473684210525</v>
      </c>
      <c r="F881" s="16">
        <f t="shared" si="13"/>
        <v>0.42139066607833631</v>
      </c>
      <c r="G881" s="10">
        <v>2379.2677131157711</v>
      </c>
      <c r="H881" s="10">
        <v>2443.8161900945133</v>
      </c>
      <c r="I881" s="8">
        <v>12</v>
      </c>
    </row>
    <row r="882" spans="1:9" x14ac:dyDescent="0.3">
      <c r="A882" s="17">
        <v>93643</v>
      </c>
      <c r="B882" s="18">
        <v>14956</v>
      </c>
      <c r="C882" s="18">
        <v>315</v>
      </c>
      <c r="D882" s="39">
        <v>802532</v>
      </c>
      <c r="E882" s="19">
        <v>2547.7206349206349</v>
      </c>
      <c r="F882" s="20">
        <f t="shared" si="13"/>
        <v>1</v>
      </c>
      <c r="G882" s="19">
        <v>2287.9974434389142</v>
      </c>
      <c r="H882" s="19">
        <v>2547.7206349206349</v>
      </c>
      <c r="I882" s="17">
        <v>18</v>
      </c>
    </row>
    <row r="883" spans="1:9" x14ac:dyDescent="0.3">
      <c r="A883" s="11">
        <v>93644</v>
      </c>
      <c r="B883" s="12">
        <v>37857</v>
      </c>
      <c r="C883" s="12">
        <v>976</v>
      </c>
      <c r="D883" s="40">
        <v>2357734</v>
      </c>
      <c r="E883" s="13">
        <v>2415.7110655737706</v>
      </c>
      <c r="F883" s="21">
        <f t="shared" si="13"/>
        <v>1</v>
      </c>
      <c r="G883" s="13">
        <v>2379.2677131157711</v>
      </c>
      <c r="H883" s="13">
        <v>2415.7110655737706</v>
      </c>
      <c r="I883" s="11">
        <v>10</v>
      </c>
    </row>
    <row r="884" spans="1:9" x14ac:dyDescent="0.3">
      <c r="A884" s="11">
        <v>93645</v>
      </c>
      <c r="B884" s="12">
        <v>1870</v>
      </c>
      <c r="C884" s="12">
        <v>53</v>
      </c>
      <c r="D884" s="40">
        <v>133771</v>
      </c>
      <c r="E884" s="13">
        <v>2523.9811320754716</v>
      </c>
      <c r="F884" s="21">
        <f t="shared" si="13"/>
        <v>0.49765806675052415</v>
      </c>
      <c r="G884" s="13">
        <v>2437.3485906812393</v>
      </c>
      <c r="H884" s="13">
        <v>2480.4619737491776</v>
      </c>
      <c r="I884" s="11">
        <v>15</v>
      </c>
    </row>
    <row r="885" spans="1:9" x14ac:dyDescent="0.3">
      <c r="A885" s="11">
        <v>93646</v>
      </c>
      <c r="B885" s="12">
        <v>21729</v>
      </c>
      <c r="C885" s="12">
        <v>462</v>
      </c>
      <c r="D885" s="40">
        <v>1239302</v>
      </c>
      <c r="E885" s="13">
        <v>2682.4718614718613</v>
      </c>
      <c r="F885" s="21">
        <f t="shared" si="13"/>
        <v>1</v>
      </c>
      <c r="G885" s="13">
        <v>2466.2703432466774</v>
      </c>
      <c r="H885" s="13">
        <v>2682.4718614718613</v>
      </c>
      <c r="I885" s="11">
        <v>20</v>
      </c>
    </row>
    <row r="886" spans="1:9" x14ac:dyDescent="0.3">
      <c r="A886" s="8">
        <v>93647</v>
      </c>
      <c r="B886" s="9">
        <v>27495</v>
      </c>
      <c r="C886" s="9">
        <v>661</v>
      </c>
      <c r="D886" s="41">
        <v>1756764</v>
      </c>
      <c r="E886" s="10">
        <v>2657.736762481089</v>
      </c>
      <c r="F886" s="16">
        <f t="shared" si="13"/>
        <v>1</v>
      </c>
      <c r="G886" s="10">
        <v>2408.0129688642774</v>
      </c>
      <c r="H886" s="10">
        <v>2657.736762481089</v>
      </c>
      <c r="I886" s="8">
        <v>20</v>
      </c>
    </row>
    <row r="887" spans="1:9" x14ac:dyDescent="0.3">
      <c r="A887" s="17">
        <v>93648</v>
      </c>
      <c r="B887" s="18">
        <v>33744</v>
      </c>
      <c r="C887" s="18">
        <v>764</v>
      </c>
      <c r="D887" s="39">
        <v>1957223</v>
      </c>
      <c r="E887" s="19">
        <v>2561.810209424084</v>
      </c>
      <c r="F887" s="20">
        <f t="shared" si="13"/>
        <v>1</v>
      </c>
      <c r="G887" s="19">
        <v>2517.1573056117486</v>
      </c>
      <c r="H887" s="19">
        <v>2561.810209424084</v>
      </c>
      <c r="I887" s="17">
        <v>19</v>
      </c>
    </row>
    <row r="888" spans="1:9" x14ac:dyDescent="0.3">
      <c r="A888" s="11">
        <v>93649</v>
      </c>
      <c r="B888" s="12">
        <v>348</v>
      </c>
      <c r="C888" s="12">
        <v>10</v>
      </c>
      <c r="D888" s="40">
        <v>15128</v>
      </c>
      <c r="E888" s="13">
        <v>1512.8</v>
      </c>
      <c r="F888" s="21">
        <f t="shared" si="13"/>
        <v>0.21616885058355845</v>
      </c>
      <c r="G888" s="13">
        <v>2336.84979659174</v>
      </c>
      <c r="H888" s="13">
        <v>2158.7158992388886</v>
      </c>
      <c r="I888" s="11">
        <v>1</v>
      </c>
    </row>
    <row r="889" spans="1:9" x14ac:dyDescent="0.3">
      <c r="A889" s="11">
        <v>93650</v>
      </c>
      <c r="B889" s="12">
        <v>9466</v>
      </c>
      <c r="C889" s="12">
        <v>412</v>
      </c>
      <c r="D889" s="40">
        <v>896411</v>
      </c>
      <c r="E889" s="13">
        <v>2175.7548543689322</v>
      </c>
      <c r="F889" s="21">
        <f t="shared" si="13"/>
        <v>1</v>
      </c>
      <c r="G889" s="13">
        <v>2336.84979659174</v>
      </c>
      <c r="H889" s="13">
        <v>2175.7548543689322</v>
      </c>
      <c r="I889" s="11">
        <v>1</v>
      </c>
    </row>
    <row r="890" spans="1:9" x14ac:dyDescent="0.3">
      <c r="A890" s="11">
        <v>93651</v>
      </c>
      <c r="B890" s="12">
        <v>7713</v>
      </c>
      <c r="C890" s="12">
        <v>189</v>
      </c>
      <c r="D890" s="40">
        <v>459236</v>
      </c>
      <c r="E890" s="13">
        <v>2429.8201058201057</v>
      </c>
      <c r="F890" s="21">
        <f t="shared" si="13"/>
        <v>0.9397752763791235</v>
      </c>
      <c r="G890" s="13">
        <v>2476.0652827024855</v>
      </c>
      <c r="H890" s="13">
        <v>2432.6052088166452</v>
      </c>
      <c r="I890" s="11">
        <v>11</v>
      </c>
    </row>
    <row r="891" spans="1:9" x14ac:dyDescent="0.3">
      <c r="A891" s="8">
        <v>93652</v>
      </c>
      <c r="B891" s="9">
        <v>1549</v>
      </c>
      <c r="C891" s="9">
        <v>33</v>
      </c>
      <c r="D891" s="41">
        <v>82978</v>
      </c>
      <c r="E891" s="10">
        <v>2514.4848484848485</v>
      </c>
      <c r="F891" s="16">
        <f t="shared" si="13"/>
        <v>0.39269021820849509</v>
      </c>
      <c r="G891" s="10">
        <v>2355.0883184373811</v>
      </c>
      <c r="H891" s="10">
        <v>2417.6817766033982</v>
      </c>
      <c r="I891" s="8">
        <v>10</v>
      </c>
    </row>
    <row r="892" spans="1:9" x14ac:dyDescent="0.3">
      <c r="A892" s="17">
        <v>93653</v>
      </c>
      <c r="B892" s="18">
        <v>4933</v>
      </c>
      <c r="C892" s="18">
        <v>93</v>
      </c>
      <c r="D892" s="39">
        <v>235990</v>
      </c>
      <c r="E892" s="19">
        <v>2537.5268817204301</v>
      </c>
      <c r="F892" s="20">
        <f t="shared" si="13"/>
        <v>0.65922639453554688</v>
      </c>
      <c r="G892" s="19">
        <v>2437.3485906812393</v>
      </c>
      <c r="H892" s="19">
        <v>2503.3887642937379</v>
      </c>
      <c r="I892" s="17">
        <v>16</v>
      </c>
    </row>
    <row r="893" spans="1:9" x14ac:dyDescent="0.3">
      <c r="A893" s="11">
        <v>93654</v>
      </c>
      <c r="B893" s="12">
        <v>81900</v>
      </c>
      <c r="C893" s="12">
        <v>2086</v>
      </c>
      <c r="D893" s="40">
        <v>5379037</v>
      </c>
      <c r="E893" s="13">
        <v>2578.6371045062319</v>
      </c>
      <c r="F893" s="21">
        <f t="shared" si="13"/>
        <v>1</v>
      </c>
      <c r="G893" s="13">
        <v>2466.2703432466774</v>
      </c>
      <c r="H893" s="13">
        <v>2578.6371045062319</v>
      </c>
      <c r="I893" s="11">
        <v>19</v>
      </c>
    </row>
    <row r="894" spans="1:9" x14ac:dyDescent="0.3">
      <c r="A894" s="11">
        <v>93656</v>
      </c>
      <c r="B894" s="12">
        <v>16599</v>
      </c>
      <c r="C894" s="12">
        <v>406</v>
      </c>
      <c r="D894" s="40">
        <v>1008920</v>
      </c>
      <c r="E894" s="13">
        <v>2485.0246305418718</v>
      </c>
      <c r="F894" s="21">
        <f t="shared" si="13"/>
        <v>1</v>
      </c>
      <c r="G894" s="13">
        <v>2429.2726203363936</v>
      </c>
      <c r="H894" s="13">
        <v>2485.0246305418718</v>
      </c>
      <c r="I894" s="11">
        <v>15</v>
      </c>
    </row>
    <row r="895" spans="1:9" x14ac:dyDescent="0.3">
      <c r="A895" s="11">
        <v>93657</v>
      </c>
      <c r="B895" s="12">
        <v>106557</v>
      </c>
      <c r="C895" s="12">
        <v>2774</v>
      </c>
      <c r="D895" s="40">
        <v>6816813</v>
      </c>
      <c r="E895" s="13">
        <v>2457.3947368421054</v>
      </c>
      <c r="F895" s="21">
        <f t="shared" si="13"/>
        <v>1</v>
      </c>
      <c r="G895" s="13">
        <v>2509.6048780276406</v>
      </c>
      <c r="H895" s="13">
        <v>2457.3947368421054</v>
      </c>
      <c r="I895" s="11">
        <v>13</v>
      </c>
    </row>
    <row r="896" spans="1:9" x14ac:dyDescent="0.3">
      <c r="A896" s="8">
        <v>93660</v>
      </c>
      <c r="B896" s="9">
        <v>9921</v>
      </c>
      <c r="C896" s="9">
        <v>170</v>
      </c>
      <c r="D896" s="41">
        <v>428795</v>
      </c>
      <c r="E896" s="10">
        <v>2522.3235294117649</v>
      </c>
      <c r="F896" s="16">
        <f t="shared" si="13"/>
        <v>0.89128700392437332</v>
      </c>
      <c r="G896" s="10">
        <v>2538.3099718507369</v>
      </c>
      <c r="H896" s="10">
        <v>2524.0614634658964</v>
      </c>
      <c r="I896" s="8">
        <v>17</v>
      </c>
    </row>
    <row r="897" spans="1:9" x14ac:dyDescent="0.3">
      <c r="A897" s="17">
        <v>93661</v>
      </c>
      <c r="B897" s="18">
        <v>209</v>
      </c>
      <c r="C897" s="18">
        <v>4</v>
      </c>
      <c r="D897" s="39">
        <v>6097</v>
      </c>
      <c r="E897" s="19">
        <v>1524.25</v>
      </c>
      <c r="F897" s="20">
        <f t="shared" si="13"/>
        <v>0.13671718540493263</v>
      </c>
      <c r="G897" s="19">
        <v>2437.3485906812393</v>
      </c>
      <c r="H897" s="19">
        <v>2312.5123213660895</v>
      </c>
      <c r="I897" s="17">
        <v>4</v>
      </c>
    </row>
    <row r="898" spans="1:9" x14ac:dyDescent="0.3">
      <c r="A898" s="11">
        <v>93662</v>
      </c>
      <c r="B898" s="12">
        <v>83571</v>
      </c>
      <c r="C898" s="12">
        <v>2337</v>
      </c>
      <c r="D898" s="40">
        <v>5876065</v>
      </c>
      <c r="E898" s="13">
        <v>2514.3624304664099</v>
      </c>
      <c r="F898" s="21">
        <f t="shared" si="13"/>
        <v>1</v>
      </c>
      <c r="G898" s="13">
        <v>2487.0406107387926</v>
      </c>
      <c r="H898" s="13">
        <v>2514.3624304664099</v>
      </c>
      <c r="I898" s="11">
        <v>17</v>
      </c>
    </row>
    <row r="899" spans="1:9" x14ac:dyDescent="0.3">
      <c r="A899" s="11">
        <v>93664</v>
      </c>
      <c r="B899" s="12">
        <v>4161</v>
      </c>
      <c r="C899" s="12">
        <v>89</v>
      </c>
      <c r="D899" s="40">
        <v>226597</v>
      </c>
      <c r="E899" s="13">
        <v>2546.0337078651687</v>
      </c>
      <c r="F899" s="21">
        <f t="shared" ref="F899:F962" si="14">IF(C899&gt;214,1,SQRT(C899/214))</f>
        <v>0.64489367376900952</v>
      </c>
      <c r="G899" s="13">
        <v>2466.2703432466774</v>
      </c>
      <c r="H899" s="13">
        <v>2517.7092324876735</v>
      </c>
      <c r="I899" s="11">
        <v>17</v>
      </c>
    </row>
    <row r="900" spans="1:9" x14ac:dyDescent="0.3">
      <c r="A900" s="11">
        <v>93665</v>
      </c>
      <c r="B900" s="12">
        <v>1338</v>
      </c>
      <c r="C900" s="12">
        <v>15</v>
      </c>
      <c r="D900" s="40">
        <v>37761</v>
      </c>
      <c r="E900" s="13">
        <v>2517.4</v>
      </c>
      <c r="F900" s="21">
        <f t="shared" si="14"/>
        <v>0.26475169110682795</v>
      </c>
      <c r="G900" s="13">
        <v>2500.4278086324521</v>
      </c>
      <c r="H900" s="13">
        <v>2504.9212249987991</v>
      </c>
      <c r="I900" s="11">
        <v>16</v>
      </c>
    </row>
    <row r="901" spans="1:9" x14ac:dyDescent="0.3">
      <c r="A901" s="8">
        <v>93666</v>
      </c>
      <c r="B901" s="9">
        <v>1498</v>
      </c>
      <c r="C901" s="9">
        <v>43</v>
      </c>
      <c r="D901" s="41">
        <v>94429</v>
      </c>
      <c r="E901" s="10">
        <v>2196.0232558139537</v>
      </c>
      <c r="F901" s="16">
        <f t="shared" si="14"/>
        <v>0.44825726925422227</v>
      </c>
      <c r="G901" s="10">
        <v>2437.3485906812393</v>
      </c>
      <c r="H901" s="10">
        <v>2329.1727550717692</v>
      </c>
      <c r="I901" s="8">
        <v>5</v>
      </c>
    </row>
    <row r="902" spans="1:9" x14ac:dyDescent="0.3">
      <c r="A902" s="17">
        <v>93667</v>
      </c>
      <c r="B902" s="18">
        <v>10577</v>
      </c>
      <c r="C902" s="18">
        <v>260</v>
      </c>
      <c r="D902" s="39">
        <v>645141</v>
      </c>
      <c r="E902" s="19">
        <v>2481.3115384615385</v>
      </c>
      <c r="F902" s="20">
        <f t="shared" si="14"/>
        <v>1</v>
      </c>
      <c r="G902" s="19">
        <v>2476.0652827024855</v>
      </c>
      <c r="H902" s="19">
        <v>2481.3115384615385</v>
      </c>
      <c r="I902" s="17">
        <v>15</v>
      </c>
    </row>
    <row r="903" spans="1:9" x14ac:dyDescent="0.3">
      <c r="A903" s="11">
        <v>93668</v>
      </c>
      <c r="B903" s="12">
        <v>3092</v>
      </c>
      <c r="C903" s="12">
        <v>58</v>
      </c>
      <c r="D903" s="40">
        <v>151673</v>
      </c>
      <c r="E903" s="13">
        <v>2615.0517241379312</v>
      </c>
      <c r="F903" s="21">
        <f t="shared" si="14"/>
        <v>0.52060353185814778</v>
      </c>
      <c r="G903" s="13">
        <v>2408.0129688642774</v>
      </c>
      <c r="H903" s="13">
        <v>2515.798076091256</v>
      </c>
      <c r="I903" s="11">
        <v>17</v>
      </c>
    </row>
    <row r="904" spans="1:9" x14ac:dyDescent="0.3">
      <c r="A904" s="11">
        <v>93669</v>
      </c>
      <c r="B904" s="12">
        <v>1477</v>
      </c>
      <c r="C904" s="12">
        <v>28</v>
      </c>
      <c r="D904" s="40">
        <v>53681</v>
      </c>
      <c r="E904" s="13">
        <v>1917.1785714285713</v>
      </c>
      <c r="F904" s="21">
        <f t="shared" si="14"/>
        <v>0.36171967253016124</v>
      </c>
      <c r="G904" s="13">
        <v>2437.3485906812393</v>
      </c>
      <c r="H904" s="13">
        <v>2249.1928616571568</v>
      </c>
      <c r="I904" s="11">
        <v>2</v>
      </c>
    </row>
    <row r="905" spans="1:9" x14ac:dyDescent="0.3">
      <c r="A905" s="11">
        <v>93670</v>
      </c>
      <c r="B905" s="12">
        <v>312</v>
      </c>
      <c r="C905" s="12">
        <v>8</v>
      </c>
      <c r="D905" s="40">
        <v>15563</v>
      </c>
      <c r="E905" s="13">
        <v>1945.375</v>
      </c>
      <c r="F905" s="21">
        <f t="shared" si="14"/>
        <v>0.19334729780913271</v>
      </c>
      <c r="G905" s="13">
        <v>2408.0129688642774</v>
      </c>
      <c r="H905" s="13">
        <v>2318.5631677204638</v>
      </c>
      <c r="I905" s="11">
        <v>5</v>
      </c>
    </row>
    <row r="906" spans="1:9" x14ac:dyDescent="0.3">
      <c r="A906" s="8">
        <v>93673</v>
      </c>
      <c r="B906" s="9">
        <v>1795</v>
      </c>
      <c r="C906" s="9">
        <v>41</v>
      </c>
      <c r="D906" s="41">
        <v>112353</v>
      </c>
      <c r="E906" s="10">
        <v>2740.3170731707319</v>
      </c>
      <c r="F906" s="16">
        <f t="shared" si="14"/>
        <v>0.43770856176996237</v>
      </c>
      <c r="G906" s="10">
        <v>2379.2677131157711</v>
      </c>
      <c r="H906" s="10">
        <v>2537.3021092333934</v>
      </c>
      <c r="I906" s="8">
        <v>18</v>
      </c>
    </row>
    <row r="907" spans="1:9" x14ac:dyDescent="0.3">
      <c r="A907" s="17">
        <v>93675</v>
      </c>
      <c r="B907" s="18">
        <v>14947</v>
      </c>
      <c r="C907" s="18">
        <v>348</v>
      </c>
      <c r="D907" s="39">
        <v>873292</v>
      </c>
      <c r="E907" s="19">
        <v>2509.4597701149423</v>
      </c>
      <c r="F907" s="20">
        <f t="shared" si="14"/>
        <v>1</v>
      </c>
      <c r="G907" s="19">
        <v>2500.4278086324521</v>
      </c>
      <c r="H907" s="19">
        <v>2509.4597701149423</v>
      </c>
      <c r="I907" s="17">
        <v>16</v>
      </c>
    </row>
    <row r="908" spans="1:9" x14ac:dyDescent="0.3">
      <c r="A908" s="11">
        <v>93701</v>
      </c>
      <c r="B908" s="12">
        <v>17386</v>
      </c>
      <c r="C908" s="12">
        <v>601</v>
      </c>
      <c r="D908" s="40">
        <v>1474771</v>
      </c>
      <c r="E908" s="13">
        <v>2453.8618968386022</v>
      </c>
      <c r="F908" s="21">
        <f t="shared" si="14"/>
        <v>1</v>
      </c>
      <c r="G908" s="13">
        <v>2476.0652827024855</v>
      </c>
      <c r="H908" s="13">
        <v>2453.8618968386022</v>
      </c>
      <c r="I908" s="11">
        <v>13</v>
      </c>
    </row>
    <row r="909" spans="1:9" x14ac:dyDescent="0.3">
      <c r="A909" s="11">
        <v>93702</v>
      </c>
      <c r="B909" s="12">
        <v>91872</v>
      </c>
      <c r="C909" s="12">
        <v>3080</v>
      </c>
      <c r="D909" s="40">
        <v>7174006</v>
      </c>
      <c r="E909" s="13">
        <v>2329.2227272727273</v>
      </c>
      <c r="F909" s="21">
        <f t="shared" si="14"/>
        <v>1</v>
      </c>
      <c r="G909" s="13">
        <v>2408.0129688642774</v>
      </c>
      <c r="H909" s="13">
        <v>2329.2227272727273</v>
      </c>
      <c r="I909" s="11">
        <v>5</v>
      </c>
    </row>
    <row r="910" spans="1:9" x14ac:dyDescent="0.3">
      <c r="A910" s="11">
        <v>93703</v>
      </c>
      <c r="B910" s="12">
        <v>67226</v>
      </c>
      <c r="C910" s="12">
        <v>2445</v>
      </c>
      <c r="D910" s="40">
        <v>5633635</v>
      </c>
      <c r="E910" s="13">
        <v>2304.1451942740287</v>
      </c>
      <c r="F910" s="21">
        <f t="shared" si="14"/>
        <v>1</v>
      </c>
      <c r="G910" s="13">
        <v>2487.0406107387926</v>
      </c>
      <c r="H910" s="13">
        <v>2304.1451942740287</v>
      </c>
      <c r="I910" s="11">
        <v>4</v>
      </c>
    </row>
    <row r="911" spans="1:9" x14ac:dyDescent="0.3">
      <c r="A911" s="8">
        <v>93704</v>
      </c>
      <c r="B911" s="9">
        <v>81333</v>
      </c>
      <c r="C911" s="9">
        <v>3030</v>
      </c>
      <c r="D911" s="41">
        <v>6993585</v>
      </c>
      <c r="E911" s="10">
        <v>2308.1138613861385</v>
      </c>
      <c r="F911" s="16">
        <f t="shared" si="14"/>
        <v>1</v>
      </c>
      <c r="G911" s="10">
        <v>2350.124468684844</v>
      </c>
      <c r="H911" s="10">
        <v>2308.1138613861385</v>
      </c>
      <c r="I911" s="8">
        <v>4</v>
      </c>
    </row>
    <row r="912" spans="1:9" x14ac:dyDescent="0.3">
      <c r="A912" s="17">
        <v>93705</v>
      </c>
      <c r="B912" s="18">
        <v>85722</v>
      </c>
      <c r="C912" s="18">
        <v>3141</v>
      </c>
      <c r="D912" s="39">
        <v>7356480</v>
      </c>
      <c r="E912" s="19">
        <v>2342.0821394460363</v>
      </c>
      <c r="F912" s="20">
        <f t="shared" si="14"/>
        <v>1</v>
      </c>
      <c r="G912" s="19">
        <v>2355.0883184373811</v>
      </c>
      <c r="H912" s="19">
        <v>2342.0821394460363</v>
      </c>
      <c r="I912" s="17">
        <v>6</v>
      </c>
    </row>
    <row r="913" spans="1:9" x14ac:dyDescent="0.3">
      <c r="A913" s="11">
        <v>93706</v>
      </c>
      <c r="B913" s="12">
        <v>82269</v>
      </c>
      <c r="C913" s="12">
        <v>2436</v>
      </c>
      <c r="D913" s="40">
        <v>5768394</v>
      </c>
      <c r="E913" s="13">
        <v>2367.9778325123152</v>
      </c>
      <c r="F913" s="21">
        <f t="shared" si="14"/>
        <v>1</v>
      </c>
      <c r="G913" s="13">
        <v>2429.2726203363936</v>
      </c>
      <c r="H913" s="13">
        <v>2367.9778325123152</v>
      </c>
      <c r="I913" s="11">
        <v>7</v>
      </c>
    </row>
    <row r="914" spans="1:9" x14ac:dyDescent="0.3">
      <c r="A914" s="11">
        <v>93710</v>
      </c>
      <c r="B914" s="12">
        <v>78953</v>
      </c>
      <c r="C914" s="12">
        <v>2918</v>
      </c>
      <c r="D914" s="40">
        <v>6709110</v>
      </c>
      <c r="E914" s="13">
        <v>2299.2152159013021</v>
      </c>
      <c r="F914" s="21">
        <f t="shared" si="14"/>
        <v>1</v>
      </c>
      <c r="G914" s="13">
        <v>2336.84979659174</v>
      </c>
      <c r="H914" s="13">
        <v>2299.2152159013021</v>
      </c>
      <c r="I914" s="11">
        <v>4</v>
      </c>
    </row>
    <row r="915" spans="1:9" x14ac:dyDescent="0.3">
      <c r="A915" s="11">
        <v>93711</v>
      </c>
      <c r="B915" s="12">
        <v>134904</v>
      </c>
      <c r="C915" s="12">
        <v>4666</v>
      </c>
      <c r="D915" s="40">
        <v>11318350</v>
      </c>
      <c r="E915" s="13">
        <v>2425.7072438919845</v>
      </c>
      <c r="F915" s="21">
        <f t="shared" si="14"/>
        <v>1</v>
      </c>
      <c r="G915" s="13">
        <v>2336.84979659174</v>
      </c>
      <c r="H915" s="13">
        <v>2425.7072438919845</v>
      </c>
      <c r="I915" s="11">
        <v>11</v>
      </c>
    </row>
    <row r="916" spans="1:9" x14ac:dyDescent="0.3">
      <c r="A916" s="8">
        <v>93720</v>
      </c>
      <c r="B916" s="9">
        <v>167633</v>
      </c>
      <c r="C916" s="9">
        <v>6053</v>
      </c>
      <c r="D916" s="41">
        <v>14052163</v>
      </c>
      <c r="E916" s="10">
        <v>2321.5204031058979</v>
      </c>
      <c r="F916" s="16">
        <f t="shared" si="14"/>
        <v>1</v>
      </c>
      <c r="G916" s="10">
        <v>2287.9974434389142</v>
      </c>
      <c r="H916" s="10">
        <v>2321.5204031058979</v>
      </c>
      <c r="I916" s="8">
        <v>5</v>
      </c>
    </row>
    <row r="917" spans="1:9" x14ac:dyDescent="0.3">
      <c r="A917" s="17">
        <v>93721</v>
      </c>
      <c r="B917" s="18">
        <v>6570</v>
      </c>
      <c r="C917" s="18">
        <v>273</v>
      </c>
      <c r="D917" s="39">
        <v>655929</v>
      </c>
      <c r="E917" s="19">
        <v>2402.6703296703295</v>
      </c>
      <c r="F917" s="20">
        <f t="shared" si="14"/>
        <v>1</v>
      </c>
      <c r="G917" s="19">
        <v>2355.0883184373811</v>
      </c>
      <c r="H917" s="19">
        <v>2402.6703296703295</v>
      </c>
      <c r="I917" s="17">
        <v>9</v>
      </c>
    </row>
    <row r="918" spans="1:9" x14ac:dyDescent="0.3">
      <c r="A918" s="11">
        <v>93722</v>
      </c>
      <c r="B918" s="12">
        <v>216170</v>
      </c>
      <c r="C918" s="12">
        <v>7526</v>
      </c>
      <c r="D918" s="40">
        <v>17775819</v>
      </c>
      <c r="E918" s="13">
        <v>2361.9212064841881</v>
      </c>
      <c r="F918" s="21">
        <f t="shared" si="14"/>
        <v>1</v>
      </c>
      <c r="G918" s="13">
        <v>2336.84979659174</v>
      </c>
      <c r="H918" s="13">
        <v>2361.9212064841881</v>
      </c>
      <c r="I918" s="11">
        <v>7</v>
      </c>
    </row>
    <row r="919" spans="1:9" x14ac:dyDescent="0.3">
      <c r="A919" s="11">
        <v>93723</v>
      </c>
      <c r="B919" s="12">
        <v>17148</v>
      </c>
      <c r="C919" s="12">
        <v>499</v>
      </c>
      <c r="D919" s="40">
        <v>1208893</v>
      </c>
      <c r="E919" s="13">
        <v>2422.6312625250503</v>
      </c>
      <c r="F919" s="21">
        <f t="shared" si="14"/>
        <v>1</v>
      </c>
      <c r="G919" s="13">
        <v>2500.4278086324521</v>
      </c>
      <c r="H919" s="13">
        <v>2422.6312625250503</v>
      </c>
      <c r="I919" s="11">
        <v>10</v>
      </c>
    </row>
    <row r="920" spans="1:9" x14ac:dyDescent="0.3">
      <c r="A920" s="11">
        <v>93725</v>
      </c>
      <c r="B920" s="12">
        <v>62229</v>
      </c>
      <c r="C920" s="12">
        <v>1831</v>
      </c>
      <c r="D920" s="40">
        <v>4380207</v>
      </c>
      <c r="E920" s="13">
        <v>2392.248498088476</v>
      </c>
      <c r="F920" s="21">
        <f t="shared" si="14"/>
        <v>1</v>
      </c>
      <c r="G920" s="13">
        <v>2411.8695835124313</v>
      </c>
      <c r="H920" s="13">
        <v>2392.248498088476</v>
      </c>
      <c r="I920" s="11">
        <v>9</v>
      </c>
    </row>
    <row r="921" spans="1:9" x14ac:dyDescent="0.3">
      <c r="A921" s="8">
        <v>93726</v>
      </c>
      <c r="B921" s="9">
        <v>95964</v>
      </c>
      <c r="C921" s="9">
        <v>3447</v>
      </c>
      <c r="D921" s="41">
        <v>8092801</v>
      </c>
      <c r="E921" s="10">
        <v>2347.7809689585147</v>
      </c>
      <c r="F921" s="16">
        <f t="shared" si="14"/>
        <v>1</v>
      </c>
      <c r="G921" s="10">
        <v>2379.2677131157711</v>
      </c>
      <c r="H921" s="10">
        <v>2347.7809689585147</v>
      </c>
      <c r="I921" s="8">
        <v>6</v>
      </c>
    </row>
    <row r="922" spans="1:9" x14ac:dyDescent="0.3">
      <c r="A922" s="17">
        <v>93727</v>
      </c>
      <c r="B922" s="18">
        <v>181213</v>
      </c>
      <c r="C922" s="18">
        <v>6039</v>
      </c>
      <c r="D922" s="39">
        <v>14089378</v>
      </c>
      <c r="E922" s="19">
        <v>2333.0647458188441</v>
      </c>
      <c r="F922" s="20">
        <f t="shared" si="14"/>
        <v>1</v>
      </c>
      <c r="G922" s="19">
        <v>2429.2726203363936</v>
      </c>
      <c r="H922" s="19">
        <v>2333.0647458188441</v>
      </c>
      <c r="I922" s="17">
        <v>5</v>
      </c>
    </row>
    <row r="923" spans="1:9" x14ac:dyDescent="0.3">
      <c r="A923" s="11">
        <v>93728</v>
      </c>
      <c r="B923" s="12">
        <v>37666</v>
      </c>
      <c r="C923" s="12">
        <v>1296</v>
      </c>
      <c r="D923" s="40">
        <v>2919854</v>
      </c>
      <c r="E923" s="13">
        <v>2252.9737654320988</v>
      </c>
      <c r="F923" s="21">
        <f t="shared" si="14"/>
        <v>1</v>
      </c>
      <c r="G923" s="13">
        <v>2355.0883184373811</v>
      </c>
      <c r="H923" s="13">
        <v>2252.9737654320988</v>
      </c>
      <c r="I923" s="11">
        <v>2</v>
      </c>
    </row>
    <row r="924" spans="1:9" x14ac:dyDescent="0.3">
      <c r="A924" s="11">
        <v>93730</v>
      </c>
      <c r="B924" s="12">
        <v>22532</v>
      </c>
      <c r="C924" s="12">
        <v>786</v>
      </c>
      <c r="D924" s="40">
        <v>1887544</v>
      </c>
      <c r="E924" s="13">
        <v>2401.4554707379134</v>
      </c>
      <c r="F924" s="21">
        <f t="shared" si="14"/>
        <v>1</v>
      </c>
      <c r="G924" s="13">
        <v>2329.3898899563665</v>
      </c>
      <c r="H924" s="13">
        <v>2401.4554707379134</v>
      </c>
      <c r="I924" s="11">
        <v>9</v>
      </c>
    </row>
    <row r="925" spans="1:9" x14ac:dyDescent="0.3">
      <c r="A925" s="11">
        <v>93737</v>
      </c>
      <c r="B925" s="12">
        <v>575</v>
      </c>
      <c r="C925" s="12">
        <v>20</v>
      </c>
      <c r="D925" s="40">
        <v>40435</v>
      </c>
      <c r="E925" s="13">
        <v>2021.75</v>
      </c>
      <c r="F925" s="21">
        <f t="shared" si="14"/>
        <v>0.3057089202578715</v>
      </c>
      <c r="G925" s="13">
        <v>2509.6048780276406</v>
      </c>
      <c r="H925" s="13">
        <v>2360.4632900232746</v>
      </c>
      <c r="I925" s="11">
        <v>7</v>
      </c>
    </row>
    <row r="926" spans="1:9" x14ac:dyDescent="0.3">
      <c r="A926" s="8">
        <v>93901</v>
      </c>
      <c r="B926" s="9">
        <v>87233</v>
      </c>
      <c r="C926" s="9">
        <v>3013</v>
      </c>
      <c r="D926" s="41">
        <v>7333401</v>
      </c>
      <c r="E926" s="10">
        <v>2433.9200132758046</v>
      </c>
      <c r="F926" s="16">
        <f t="shared" si="14"/>
        <v>1</v>
      </c>
      <c r="G926" s="10">
        <v>2379.2677131157711</v>
      </c>
      <c r="H926" s="10">
        <v>2433.9200132758046</v>
      </c>
      <c r="I926" s="8">
        <v>11</v>
      </c>
    </row>
    <row r="927" spans="1:9" x14ac:dyDescent="0.3">
      <c r="A927" s="17">
        <v>93905</v>
      </c>
      <c r="B927" s="18">
        <v>150766</v>
      </c>
      <c r="C927" s="18">
        <v>4637</v>
      </c>
      <c r="D927" s="39">
        <v>11763506</v>
      </c>
      <c r="E927" s="19">
        <v>2536.8785852922147</v>
      </c>
      <c r="F927" s="20">
        <f t="shared" si="14"/>
        <v>1</v>
      </c>
      <c r="G927" s="19">
        <v>2500.4278086324521</v>
      </c>
      <c r="H927" s="19">
        <v>2536.8785852922147</v>
      </c>
      <c r="I927" s="17">
        <v>18</v>
      </c>
    </row>
    <row r="928" spans="1:9" x14ac:dyDescent="0.3">
      <c r="A928" s="11">
        <v>93906</v>
      </c>
      <c r="B928" s="12">
        <v>181624</v>
      </c>
      <c r="C928" s="12">
        <v>6060</v>
      </c>
      <c r="D928" s="40">
        <v>14850698</v>
      </c>
      <c r="E928" s="13">
        <v>2450.6102310231022</v>
      </c>
      <c r="F928" s="21">
        <f t="shared" si="14"/>
        <v>1</v>
      </c>
      <c r="G928" s="13">
        <v>2411.8695835124313</v>
      </c>
      <c r="H928" s="13">
        <v>2450.6102310231022</v>
      </c>
      <c r="I928" s="11">
        <v>13</v>
      </c>
    </row>
    <row r="929" spans="1:9" x14ac:dyDescent="0.3">
      <c r="A929" s="11">
        <v>93907</v>
      </c>
      <c r="B929" s="12">
        <v>87426</v>
      </c>
      <c r="C929" s="12">
        <v>2630</v>
      </c>
      <c r="D929" s="40">
        <v>6460673</v>
      </c>
      <c r="E929" s="13">
        <v>2456.529657794677</v>
      </c>
      <c r="F929" s="21">
        <f t="shared" si="14"/>
        <v>1</v>
      </c>
      <c r="G929" s="13">
        <v>2429.2726203363936</v>
      </c>
      <c r="H929" s="13">
        <v>2456.529657794677</v>
      </c>
      <c r="I929" s="11">
        <v>13</v>
      </c>
    </row>
    <row r="930" spans="1:9" x14ac:dyDescent="0.3">
      <c r="A930" s="11">
        <v>93908</v>
      </c>
      <c r="B930" s="12">
        <v>58307</v>
      </c>
      <c r="C930" s="12">
        <v>1666</v>
      </c>
      <c r="D930" s="40">
        <v>4205219</v>
      </c>
      <c r="E930" s="13">
        <v>2524.1410564225689</v>
      </c>
      <c r="F930" s="21">
        <f t="shared" si="14"/>
        <v>1</v>
      </c>
      <c r="G930" s="13">
        <v>2355.0883184373811</v>
      </c>
      <c r="H930" s="13">
        <v>2524.1410564225689</v>
      </c>
      <c r="I930" s="11">
        <v>17</v>
      </c>
    </row>
    <row r="931" spans="1:9" x14ac:dyDescent="0.3">
      <c r="A931" s="8">
        <v>93920</v>
      </c>
      <c r="B931" s="9">
        <v>6550</v>
      </c>
      <c r="C931" s="9">
        <v>229</v>
      </c>
      <c r="D931" s="41">
        <v>541496</v>
      </c>
      <c r="E931" s="10">
        <v>2364.6113537117903</v>
      </c>
      <c r="F931" s="16">
        <f t="shared" si="14"/>
        <v>1</v>
      </c>
      <c r="G931" s="10">
        <v>2258.2800511256528</v>
      </c>
      <c r="H931" s="10">
        <v>2364.6113537117903</v>
      </c>
      <c r="I931" s="8">
        <v>7</v>
      </c>
    </row>
    <row r="932" spans="1:9" x14ac:dyDescent="0.3">
      <c r="A932" s="17">
        <v>93921</v>
      </c>
      <c r="B932" s="18">
        <v>11473</v>
      </c>
      <c r="C932" s="18">
        <v>351</v>
      </c>
      <c r="D932" s="39">
        <v>743224</v>
      </c>
      <c r="E932" s="19">
        <v>2117.4472934472933</v>
      </c>
      <c r="F932" s="20">
        <f t="shared" si="14"/>
        <v>1</v>
      </c>
      <c r="G932" s="19">
        <v>2258.2800511256528</v>
      </c>
      <c r="H932" s="19">
        <v>2117.4472934472933</v>
      </c>
      <c r="I932" s="17">
        <v>1</v>
      </c>
    </row>
    <row r="933" spans="1:9" x14ac:dyDescent="0.3">
      <c r="A933" s="11">
        <v>93923</v>
      </c>
      <c r="B933" s="12">
        <v>59384</v>
      </c>
      <c r="C933" s="12">
        <v>1886</v>
      </c>
      <c r="D933" s="40">
        <v>4502783</v>
      </c>
      <c r="E933" s="13">
        <v>2387.4777306468718</v>
      </c>
      <c r="F933" s="21">
        <f t="shared" si="14"/>
        <v>1</v>
      </c>
      <c r="G933" s="13">
        <v>2287.9974434389142</v>
      </c>
      <c r="H933" s="13">
        <v>2387.4777306468718</v>
      </c>
      <c r="I933" s="11">
        <v>8</v>
      </c>
    </row>
    <row r="934" spans="1:9" x14ac:dyDescent="0.3">
      <c r="A934" s="11">
        <v>93924</v>
      </c>
      <c r="B934" s="12">
        <v>31497</v>
      </c>
      <c r="C934" s="12">
        <v>924</v>
      </c>
      <c r="D934" s="40">
        <v>2222932</v>
      </c>
      <c r="E934" s="13">
        <v>2405.7705627705627</v>
      </c>
      <c r="F934" s="21">
        <f t="shared" si="14"/>
        <v>1</v>
      </c>
      <c r="G934" s="13">
        <v>2355.0883184373811</v>
      </c>
      <c r="H934" s="13">
        <v>2405.7705627705627</v>
      </c>
      <c r="I934" s="11">
        <v>9</v>
      </c>
    </row>
    <row r="935" spans="1:9" x14ac:dyDescent="0.3">
      <c r="A935" s="11">
        <v>93925</v>
      </c>
      <c r="B935" s="12">
        <v>5447</v>
      </c>
      <c r="C935" s="12">
        <v>122</v>
      </c>
      <c r="D935" s="40">
        <v>309201</v>
      </c>
      <c r="E935" s="13">
        <v>2534.4344262295081</v>
      </c>
      <c r="F935" s="21">
        <f t="shared" si="14"/>
        <v>0.75504533502560311</v>
      </c>
      <c r="G935" s="13">
        <v>2437.3485906812393</v>
      </c>
      <c r="H935" s="13">
        <v>2510.6527979090224</v>
      </c>
      <c r="I935" s="11">
        <v>17</v>
      </c>
    </row>
    <row r="936" spans="1:9" x14ac:dyDescent="0.3">
      <c r="A936" s="8">
        <v>93926</v>
      </c>
      <c r="B936" s="9">
        <v>27541</v>
      </c>
      <c r="C936" s="9">
        <v>603</v>
      </c>
      <c r="D936" s="41">
        <v>1601190</v>
      </c>
      <c r="E936" s="10">
        <v>2655.373134328358</v>
      </c>
      <c r="F936" s="16">
        <f t="shared" si="14"/>
        <v>1</v>
      </c>
      <c r="G936" s="10">
        <v>2476.0652827024855</v>
      </c>
      <c r="H936" s="10">
        <v>2655.373134328358</v>
      </c>
      <c r="I936" s="8">
        <v>20</v>
      </c>
    </row>
    <row r="937" spans="1:9" x14ac:dyDescent="0.3">
      <c r="A937" s="17">
        <v>93927</v>
      </c>
      <c r="B937" s="18">
        <v>44232</v>
      </c>
      <c r="C937" s="18">
        <v>892</v>
      </c>
      <c r="D937" s="39">
        <v>2328002</v>
      </c>
      <c r="E937" s="19">
        <v>2609.8677130044844</v>
      </c>
      <c r="F937" s="20">
        <f t="shared" si="14"/>
        <v>1</v>
      </c>
      <c r="G937" s="19">
        <v>2437.3485906812393</v>
      </c>
      <c r="H937" s="19">
        <v>2609.8677130044844</v>
      </c>
      <c r="I937" s="17">
        <v>20</v>
      </c>
    </row>
    <row r="938" spans="1:9" x14ac:dyDescent="0.3">
      <c r="A938" s="11">
        <v>93928</v>
      </c>
      <c r="B938" s="12">
        <v>1013</v>
      </c>
      <c r="C938" s="12">
        <v>26</v>
      </c>
      <c r="D938" s="40">
        <v>65954</v>
      </c>
      <c r="E938" s="13">
        <v>2536.6923076923076</v>
      </c>
      <c r="F938" s="21">
        <f t="shared" si="14"/>
        <v>0.34856179811161714</v>
      </c>
      <c r="G938" s="13">
        <v>2211.0880926863802</v>
      </c>
      <c r="H938" s="13">
        <v>2324.5812833415675</v>
      </c>
      <c r="I938" s="11">
        <v>5</v>
      </c>
    </row>
    <row r="939" spans="1:9" x14ac:dyDescent="0.3">
      <c r="A939" s="11">
        <v>93930</v>
      </c>
      <c r="B939" s="12">
        <v>43662</v>
      </c>
      <c r="C939" s="12">
        <v>873</v>
      </c>
      <c r="D939" s="40">
        <v>2132446</v>
      </c>
      <c r="E939" s="13">
        <v>2442.6643757159222</v>
      </c>
      <c r="F939" s="21">
        <f t="shared" si="14"/>
        <v>1</v>
      </c>
      <c r="G939" s="13">
        <v>2437.3485906812393</v>
      </c>
      <c r="H939" s="13">
        <v>2442.6643757159222</v>
      </c>
      <c r="I939" s="11">
        <v>12</v>
      </c>
    </row>
    <row r="940" spans="1:9" x14ac:dyDescent="0.3">
      <c r="A940" s="11">
        <v>93932</v>
      </c>
      <c r="B940" s="12">
        <v>2439</v>
      </c>
      <c r="C940" s="12">
        <v>35</v>
      </c>
      <c r="D940" s="40">
        <v>91489</v>
      </c>
      <c r="E940" s="13">
        <v>2613.9714285714285</v>
      </c>
      <c r="F940" s="21">
        <f t="shared" si="14"/>
        <v>0.40441488828820193</v>
      </c>
      <c r="G940" s="13">
        <v>2258.2800511256528</v>
      </c>
      <c r="H940" s="13">
        <v>2402.1269398004629</v>
      </c>
      <c r="I940" s="11">
        <v>9</v>
      </c>
    </row>
    <row r="941" spans="1:9" x14ac:dyDescent="0.3">
      <c r="A941" s="8">
        <v>93933</v>
      </c>
      <c r="B941" s="9">
        <v>74661</v>
      </c>
      <c r="C941" s="9">
        <v>2590</v>
      </c>
      <c r="D941" s="41">
        <v>6129369</v>
      </c>
      <c r="E941" s="10">
        <v>2366.5517374517376</v>
      </c>
      <c r="F941" s="16">
        <f t="shared" si="14"/>
        <v>1</v>
      </c>
      <c r="G941" s="10">
        <v>2329.3898899563665</v>
      </c>
      <c r="H941" s="10">
        <v>2366.5517374517376</v>
      </c>
      <c r="I941" s="8">
        <v>7</v>
      </c>
    </row>
    <row r="942" spans="1:9" x14ac:dyDescent="0.3">
      <c r="A942" s="17">
        <v>93940</v>
      </c>
      <c r="B942" s="18">
        <v>114976</v>
      </c>
      <c r="C942" s="18">
        <v>3936</v>
      </c>
      <c r="D942" s="39">
        <v>9112648</v>
      </c>
      <c r="E942" s="19">
        <v>2315.2052845528456</v>
      </c>
      <c r="F942" s="20">
        <f t="shared" si="14"/>
        <v>1</v>
      </c>
      <c r="G942" s="19">
        <v>2287.9974434389142</v>
      </c>
      <c r="H942" s="19">
        <v>2315.2052845528456</v>
      </c>
      <c r="I942" s="17">
        <v>5</v>
      </c>
    </row>
    <row r="943" spans="1:9" x14ac:dyDescent="0.3">
      <c r="A943" s="11">
        <v>93943</v>
      </c>
      <c r="B943" s="12">
        <v>958</v>
      </c>
      <c r="C943" s="12">
        <v>45</v>
      </c>
      <c r="D943" s="40">
        <v>102024</v>
      </c>
      <c r="E943" s="13">
        <v>2267.1999999999998</v>
      </c>
      <c r="F943" s="21">
        <f t="shared" si="14"/>
        <v>0.45856338038680727</v>
      </c>
      <c r="G943" s="13">
        <v>2211.0880926863802</v>
      </c>
      <c r="H943" s="13">
        <v>2236.8189585840651</v>
      </c>
      <c r="I943" s="11">
        <v>2</v>
      </c>
    </row>
    <row r="944" spans="1:9" x14ac:dyDescent="0.3">
      <c r="A944" s="11">
        <v>93950</v>
      </c>
      <c r="B944" s="12">
        <v>60008</v>
      </c>
      <c r="C944" s="12">
        <v>2178</v>
      </c>
      <c r="D944" s="40">
        <v>4837135</v>
      </c>
      <c r="E944" s="13">
        <v>2220.906795224977</v>
      </c>
      <c r="F944" s="21">
        <f t="shared" si="14"/>
        <v>1</v>
      </c>
      <c r="G944" s="13">
        <v>2287.9974434389142</v>
      </c>
      <c r="H944" s="13">
        <v>2220.906795224977</v>
      </c>
      <c r="I944" s="11">
        <v>2</v>
      </c>
    </row>
    <row r="945" spans="1:9" x14ac:dyDescent="0.3">
      <c r="A945" s="11">
        <v>93953</v>
      </c>
      <c r="B945" s="12">
        <v>23028</v>
      </c>
      <c r="C945" s="12">
        <v>657</v>
      </c>
      <c r="D945" s="40">
        <v>1563392</v>
      </c>
      <c r="E945" s="13">
        <v>2379.5920852359209</v>
      </c>
      <c r="F945" s="21">
        <f t="shared" si="14"/>
        <v>1</v>
      </c>
      <c r="G945" s="13">
        <v>2355.0883184373811</v>
      </c>
      <c r="H945" s="13">
        <v>2379.5920852359209</v>
      </c>
      <c r="I945" s="11">
        <v>8</v>
      </c>
    </row>
    <row r="946" spans="1:9" x14ac:dyDescent="0.3">
      <c r="A946" s="8">
        <v>93954</v>
      </c>
      <c r="B946" s="9">
        <v>1023</v>
      </c>
      <c r="C946" s="9">
        <v>21</v>
      </c>
      <c r="D946" s="41">
        <v>43895</v>
      </c>
      <c r="E946" s="10">
        <v>2090.2380952380954</v>
      </c>
      <c r="F946" s="16">
        <f t="shared" si="14"/>
        <v>0.31325842545970783</v>
      </c>
      <c r="G946" s="10">
        <v>2437.3485906812393</v>
      </c>
      <c r="H946" s="10">
        <v>2328.6133034181807</v>
      </c>
      <c r="I946" s="8">
        <v>5</v>
      </c>
    </row>
    <row r="947" spans="1:9" x14ac:dyDescent="0.3">
      <c r="A947" s="17">
        <v>93955</v>
      </c>
      <c r="B947" s="18">
        <v>103364</v>
      </c>
      <c r="C947" s="18">
        <v>3619</v>
      </c>
      <c r="D947" s="39">
        <v>8558835</v>
      </c>
      <c r="E947" s="19">
        <v>2364.9723680574743</v>
      </c>
      <c r="F947" s="20">
        <f t="shared" si="14"/>
        <v>1</v>
      </c>
      <c r="G947" s="19">
        <v>2287.9974434389142</v>
      </c>
      <c r="H947" s="19">
        <v>2364.9723680574743</v>
      </c>
      <c r="I947" s="17">
        <v>7</v>
      </c>
    </row>
    <row r="948" spans="1:9" x14ac:dyDescent="0.3">
      <c r="A948" s="11">
        <v>93960</v>
      </c>
      <c r="B948" s="12">
        <v>49053</v>
      </c>
      <c r="C948" s="12">
        <v>1129</v>
      </c>
      <c r="D948" s="40">
        <v>2837567</v>
      </c>
      <c r="E948" s="13">
        <v>2513.3454384410984</v>
      </c>
      <c r="F948" s="21">
        <f t="shared" si="14"/>
        <v>1</v>
      </c>
      <c r="G948" s="13">
        <v>2500.4278086324521</v>
      </c>
      <c r="H948" s="13">
        <v>2513.3454384410984</v>
      </c>
      <c r="I948" s="11">
        <v>17</v>
      </c>
    </row>
    <row r="949" spans="1:9" x14ac:dyDescent="0.3">
      <c r="A949" s="11">
        <v>93962</v>
      </c>
      <c r="B949" s="12">
        <v>2088</v>
      </c>
      <c r="C949" s="12">
        <v>52</v>
      </c>
      <c r="D949" s="40">
        <v>120214</v>
      </c>
      <c r="E949" s="13">
        <v>2311.8076923076924</v>
      </c>
      <c r="F949" s="21">
        <f t="shared" si="14"/>
        <v>0.49294082221460161</v>
      </c>
      <c r="G949" s="13">
        <v>2355.0883184373811</v>
      </c>
      <c r="H949" s="13">
        <v>2333.7535310070493</v>
      </c>
      <c r="I949" s="11">
        <v>5</v>
      </c>
    </row>
    <row r="950" spans="1:9" x14ac:dyDescent="0.3">
      <c r="A950" s="11">
        <v>94002</v>
      </c>
      <c r="B950" s="12">
        <v>106402</v>
      </c>
      <c r="C950" s="12">
        <v>4140</v>
      </c>
      <c r="D950" s="40">
        <v>10298419</v>
      </c>
      <c r="E950" s="13">
        <v>2487.5408212560387</v>
      </c>
      <c r="F950" s="21">
        <f t="shared" si="14"/>
        <v>1</v>
      </c>
      <c r="G950" s="13">
        <v>2500.4278086324521</v>
      </c>
      <c r="H950" s="13">
        <v>2487.5408212560387</v>
      </c>
      <c r="I950" s="11">
        <v>15</v>
      </c>
    </row>
    <row r="951" spans="1:9" x14ac:dyDescent="0.3">
      <c r="A951" s="8">
        <v>94005</v>
      </c>
      <c r="B951" s="9">
        <v>17414</v>
      </c>
      <c r="C951" s="9">
        <v>637</v>
      </c>
      <c r="D951" s="41">
        <v>1520911</v>
      </c>
      <c r="E951" s="10">
        <v>2387.6153846153848</v>
      </c>
      <c r="F951" s="16">
        <f t="shared" si="14"/>
        <v>1</v>
      </c>
      <c r="G951" s="10">
        <v>2487.0406107387926</v>
      </c>
      <c r="H951" s="10">
        <v>2387.6153846153848</v>
      </c>
      <c r="I951" s="8">
        <v>8</v>
      </c>
    </row>
    <row r="952" spans="1:9" x14ac:dyDescent="0.3">
      <c r="A952" s="17">
        <v>94010</v>
      </c>
      <c r="B952" s="18">
        <v>169949</v>
      </c>
      <c r="C952" s="18">
        <v>6950</v>
      </c>
      <c r="D952" s="39">
        <v>17850429</v>
      </c>
      <c r="E952" s="19">
        <v>2568.4070503597122</v>
      </c>
      <c r="F952" s="20">
        <f t="shared" si="14"/>
        <v>1</v>
      </c>
      <c r="G952" s="19">
        <v>2509.6048780276406</v>
      </c>
      <c r="H952" s="19">
        <v>2568.4070503597122</v>
      </c>
      <c r="I952" s="17">
        <v>19</v>
      </c>
    </row>
    <row r="953" spans="1:9" x14ac:dyDescent="0.3">
      <c r="A953" s="11">
        <v>94014</v>
      </c>
      <c r="B953" s="12">
        <v>131112</v>
      </c>
      <c r="C953" s="12">
        <v>5970</v>
      </c>
      <c r="D953" s="40">
        <v>14590581</v>
      </c>
      <c r="E953" s="13">
        <v>2443.9834170854269</v>
      </c>
      <c r="F953" s="21">
        <f t="shared" si="14"/>
        <v>1</v>
      </c>
      <c r="G953" s="13">
        <v>2500.4278086324521</v>
      </c>
      <c r="H953" s="13">
        <v>2443.9834170854269</v>
      </c>
      <c r="I953" s="11">
        <v>12</v>
      </c>
    </row>
    <row r="954" spans="1:9" x14ac:dyDescent="0.3">
      <c r="A954" s="11">
        <v>94015</v>
      </c>
      <c r="B954" s="12">
        <v>194743</v>
      </c>
      <c r="C954" s="12">
        <v>8085</v>
      </c>
      <c r="D954" s="40">
        <v>19820551</v>
      </c>
      <c r="E954" s="13">
        <v>2451.521459492888</v>
      </c>
      <c r="F954" s="21">
        <f t="shared" si="14"/>
        <v>1</v>
      </c>
      <c r="G954" s="13">
        <v>2487.0406107387926</v>
      </c>
      <c r="H954" s="13">
        <v>2451.521459492888</v>
      </c>
      <c r="I954" s="11">
        <v>13</v>
      </c>
    </row>
    <row r="955" spans="1:9" x14ac:dyDescent="0.3">
      <c r="A955" s="11">
        <v>94018</v>
      </c>
      <c r="B955" s="12">
        <v>15116</v>
      </c>
      <c r="C955" s="12">
        <v>512</v>
      </c>
      <c r="D955" s="40">
        <v>1298924</v>
      </c>
      <c r="E955" s="13">
        <v>2536.9609375</v>
      </c>
      <c r="F955" s="21">
        <f t="shared" si="14"/>
        <v>1</v>
      </c>
      <c r="G955" s="13">
        <v>2538.3099718507369</v>
      </c>
      <c r="H955" s="13">
        <v>2536.9609375</v>
      </c>
      <c r="I955" s="11">
        <v>18</v>
      </c>
    </row>
    <row r="956" spans="1:9" x14ac:dyDescent="0.3">
      <c r="A956" s="8">
        <v>94019</v>
      </c>
      <c r="B956" s="9">
        <v>62901</v>
      </c>
      <c r="C956" s="9">
        <v>2175</v>
      </c>
      <c r="D956" s="41">
        <v>5792399</v>
      </c>
      <c r="E956" s="10">
        <v>2663.1719540229883</v>
      </c>
      <c r="F956" s="16">
        <f t="shared" si="14"/>
        <v>1</v>
      </c>
      <c r="G956" s="10">
        <v>2538.3099718507369</v>
      </c>
      <c r="H956" s="10">
        <v>2663.1719540229883</v>
      </c>
      <c r="I956" s="8">
        <v>20</v>
      </c>
    </row>
    <row r="957" spans="1:9" x14ac:dyDescent="0.3">
      <c r="A957" s="17">
        <v>94020</v>
      </c>
      <c r="B957" s="18">
        <v>8151</v>
      </c>
      <c r="C957" s="18">
        <v>251</v>
      </c>
      <c r="D957" s="39">
        <v>669748</v>
      </c>
      <c r="E957" s="19">
        <v>2668.3187250996016</v>
      </c>
      <c r="F957" s="20">
        <f t="shared" si="14"/>
        <v>1</v>
      </c>
      <c r="G957" s="19">
        <v>2538.3099718507369</v>
      </c>
      <c r="H957" s="19">
        <v>2668.3187250996016</v>
      </c>
      <c r="I957" s="17">
        <v>20</v>
      </c>
    </row>
    <row r="958" spans="1:9" x14ac:dyDescent="0.3">
      <c r="A958" s="11">
        <v>94021</v>
      </c>
      <c r="B958" s="12">
        <v>1005</v>
      </c>
      <c r="C958" s="12">
        <v>21</v>
      </c>
      <c r="D958" s="40">
        <v>47229</v>
      </c>
      <c r="E958" s="13">
        <v>2249</v>
      </c>
      <c r="F958" s="21">
        <f t="shared" si="14"/>
        <v>0.31325842545970783</v>
      </c>
      <c r="G958" s="13">
        <v>2509.6048780276406</v>
      </c>
      <c r="H958" s="13">
        <v>2427.9682042695827</v>
      </c>
      <c r="I958" s="11">
        <v>11</v>
      </c>
    </row>
    <row r="959" spans="1:9" x14ac:dyDescent="0.3">
      <c r="A959" s="11">
        <v>94022</v>
      </c>
      <c r="B959" s="12">
        <v>88652</v>
      </c>
      <c r="C959" s="12">
        <v>3219</v>
      </c>
      <c r="D959" s="40">
        <v>7963139</v>
      </c>
      <c r="E959" s="13">
        <v>2473.7927927927926</v>
      </c>
      <c r="F959" s="21">
        <f t="shared" si="14"/>
        <v>1</v>
      </c>
      <c r="G959" s="13">
        <v>2500.4278086324521</v>
      </c>
      <c r="H959" s="13">
        <v>2473.7927927927926</v>
      </c>
      <c r="I959" s="11">
        <v>14</v>
      </c>
    </row>
    <row r="960" spans="1:9" x14ac:dyDescent="0.3">
      <c r="A960" s="11">
        <v>94024</v>
      </c>
      <c r="B960" s="12">
        <v>100107</v>
      </c>
      <c r="C960" s="12">
        <v>3490</v>
      </c>
      <c r="D960" s="40">
        <v>8515002</v>
      </c>
      <c r="E960" s="13">
        <v>2439.8286532951288</v>
      </c>
      <c r="F960" s="21">
        <f t="shared" si="14"/>
        <v>1</v>
      </c>
      <c r="G960" s="13">
        <v>2500.4278086324521</v>
      </c>
      <c r="H960" s="13">
        <v>2439.8286532951288</v>
      </c>
      <c r="I960" s="11">
        <v>12</v>
      </c>
    </row>
    <row r="961" spans="1:9" x14ac:dyDescent="0.3">
      <c r="A961" s="8">
        <v>94025</v>
      </c>
      <c r="B961" s="9">
        <v>150232</v>
      </c>
      <c r="C961" s="9">
        <v>5888</v>
      </c>
      <c r="D961" s="41">
        <v>14323454</v>
      </c>
      <c r="E961" s="10">
        <v>2432.6518342391305</v>
      </c>
      <c r="F961" s="16">
        <f t="shared" si="14"/>
        <v>1</v>
      </c>
      <c r="G961" s="10">
        <v>2481.3343616857942</v>
      </c>
      <c r="H961" s="10">
        <v>2432.6518342391305</v>
      </c>
      <c r="I961" s="8">
        <v>11</v>
      </c>
    </row>
    <row r="962" spans="1:9" x14ac:dyDescent="0.3">
      <c r="A962" s="17">
        <v>94027</v>
      </c>
      <c r="B962" s="18">
        <v>35679</v>
      </c>
      <c r="C962" s="18">
        <v>1288</v>
      </c>
      <c r="D962" s="39">
        <v>3483436</v>
      </c>
      <c r="E962" s="19">
        <v>2704.5310559006211</v>
      </c>
      <c r="F962" s="20">
        <f t="shared" si="14"/>
        <v>1</v>
      </c>
      <c r="G962" s="19">
        <v>2487.0406107387926</v>
      </c>
      <c r="H962" s="19">
        <v>2704.5310559006211</v>
      </c>
      <c r="I962" s="17">
        <v>20</v>
      </c>
    </row>
    <row r="963" spans="1:9" x14ac:dyDescent="0.3">
      <c r="A963" s="11">
        <v>94028</v>
      </c>
      <c r="B963" s="12">
        <v>32335</v>
      </c>
      <c r="C963" s="12">
        <v>1066</v>
      </c>
      <c r="D963" s="40">
        <v>2740418</v>
      </c>
      <c r="E963" s="13">
        <v>2570.7485928705441</v>
      </c>
      <c r="F963" s="21">
        <f t="shared" ref="F963:F1026" si="15">IF(C963&gt;214,1,SQRT(C963/214))</f>
        <v>1</v>
      </c>
      <c r="G963" s="13">
        <v>2481.3343616857942</v>
      </c>
      <c r="H963" s="13">
        <v>2570.7485928705441</v>
      </c>
      <c r="I963" s="11">
        <v>19</v>
      </c>
    </row>
    <row r="964" spans="1:9" x14ac:dyDescent="0.3">
      <c r="A964" s="11">
        <v>94030</v>
      </c>
      <c r="B964" s="12">
        <v>86910</v>
      </c>
      <c r="C964" s="12">
        <v>3459</v>
      </c>
      <c r="D964" s="40">
        <v>8609502</v>
      </c>
      <c r="E964" s="13">
        <v>2489.014744145707</v>
      </c>
      <c r="F964" s="21">
        <f t="shared" si="15"/>
        <v>1</v>
      </c>
      <c r="G964" s="13">
        <v>2517.1573056117486</v>
      </c>
      <c r="H964" s="13">
        <v>2489.014744145707</v>
      </c>
      <c r="I964" s="11">
        <v>15</v>
      </c>
    </row>
    <row r="965" spans="1:9" x14ac:dyDescent="0.3">
      <c r="A965" s="11">
        <v>94037</v>
      </c>
      <c r="B965" s="12">
        <v>11909</v>
      </c>
      <c r="C965" s="12">
        <v>403</v>
      </c>
      <c r="D965" s="40">
        <v>1092718</v>
      </c>
      <c r="E965" s="13">
        <v>2711.4590570719602</v>
      </c>
      <c r="F965" s="21">
        <f t="shared" si="15"/>
        <v>1</v>
      </c>
      <c r="G965" s="13">
        <v>2538.3099718507369</v>
      </c>
      <c r="H965" s="13">
        <v>2711.4590570719602</v>
      </c>
      <c r="I965" s="11">
        <v>20</v>
      </c>
    </row>
    <row r="966" spans="1:9" x14ac:dyDescent="0.3">
      <c r="A966" s="8">
        <v>94038</v>
      </c>
      <c r="B966" s="9">
        <v>12579</v>
      </c>
      <c r="C966" s="9">
        <v>499</v>
      </c>
      <c r="D966" s="41">
        <v>1241512</v>
      </c>
      <c r="E966" s="10">
        <v>2488</v>
      </c>
      <c r="F966" s="16">
        <f t="shared" si="15"/>
        <v>1</v>
      </c>
      <c r="G966" s="10">
        <v>2538.3099718507369</v>
      </c>
      <c r="H966" s="10">
        <v>2488</v>
      </c>
      <c r="I966" s="8">
        <v>15</v>
      </c>
    </row>
    <row r="967" spans="1:9" x14ac:dyDescent="0.3">
      <c r="A967" s="17">
        <v>94040</v>
      </c>
      <c r="B967" s="18">
        <v>118434</v>
      </c>
      <c r="C967" s="18">
        <v>4950</v>
      </c>
      <c r="D967" s="39">
        <v>11685379</v>
      </c>
      <c r="E967" s="19">
        <v>2360.6826262626264</v>
      </c>
      <c r="F967" s="20">
        <f t="shared" si="15"/>
        <v>1</v>
      </c>
      <c r="G967" s="19">
        <v>2466.2703432466774</v>
      </c>
      <c r="H967" s="19">
        <v>2360.6826262626264</v>
      </c>
      <c r="I967" s="17">
        <v>7</v>
      </c>
    </row>
    <row r="968" spans="1:9" x14ac:dyDescent="0.3">
      <c r="A968" s="11">
        <v>94041</v>
      </c>
      <c r="B968" s="12">
        <v>51416</v>
      </c>
      <c r="C968" s="12">
        <v>1994</v>
      </c>
      <c r="D968" s="40">
        <v>4674952</v>
      </c>
      <c r="E968" s="13">
        <v>2344.5095285857574</v>
      </c>
      <c r="F968" s="21">
        <f t="shared" si="15"/>
        <v>1</v>
      </c>
      <c r="G968" s="13">
        <v>2429.2726203363936</v>
      </c>
      <c r="H968" s="13">
        <v>2344.5095285857574</v>
      </c>
      <c r="I968" s="11">
        <v>6</v>
      </c>
    </row>
    <row r="969" spans="1:9" x14ac:dyDescent="0.3">
      <c r="A969" s="11">
        <v>94043</v>
      </c>
      <c r="B969" s="12">
        <v>109949</v>
      </c>
      <c r="C969" s="12">
        <v>4496</v>
      </c>
      <c r="D969" s="40">
        <v>10765189</v>
      </c>
      <c r="E969" s="13">
        <v>2394.3925711743773</v>
      </c>
      <c r="F969" s="21">
        <f t="shared" si="15"/>
        <v>1</v>
      </c>
      <c r="G969" s="13">
        <v>2429.2726203363936</v>
      </c>
      <c r="H969" s="13">
        <v>2394.3925711743773</v>
      </c>
      <c r="I969" s="11">
        <v>9</v>
      </c>
    </row>
    <row r="970" spans="1:9" x14ac:dyDescent="0.3">
      <c r="A970" s="11">
        <v>94044</v>
      </c>
      <c r="B970" s="12">
        <v>153175</v>
      </c>
      <c r="C970" s="12">
        <v>5760</v>
      </c>
      <c r="D970" s="40">
        <v>14410268</v>
      </c>
      <c r="E970" s="13">
        <v>2501.7826388888889</v>
      </c>
      <c r="F970" s="21">
        <f t="shared" si="15"/>
        <v>1</v>
      </c>
      <c r="G970" s="13">
        <v>2429.2726203363936</v>
      </c>
      <c r="H970" s="13">
        <v>2501.7826388888889</v>
      </c>
      <c r="I970" s="11">
        <v>16</v>
      </c>
    </row>
    <row r="971" spans="1:9" x14ac:dyDescent="0.3">
      <c r="A971" s="8">
        <v>94060</v>
      </c>
      <c r="B971" s="9">
        <v>5956</v>
      </c>
      <c r="C971" s="9">
        <v>188</v>
      </c>
      <c r="D971" s="41">
        <v>490644</v>
      </c>
      <c r="E971" s="10">
        <v>2609.8085106382978</v>
      </c>
      <c r="F971" s="16">
        <f t="shared" si="15"/>
        <v>0.93728580107520898</v>
      </c>
      <c r="G971" s="10">
        <v>2517.1573056117486</v>
      </c>
      <c r="H971" s="10">
        <v>2603.9979645356411</v>
      </c>
      <c r="I971" s="8">
        <v>20</v>
      </c>
    </row>
    <row r="972" spans="1:9" x14ac:dyDescent="0.3">
      <c r="A972" s="17">
        <v>94061</v>
      </c>
      <c r="B972" s="18">
        <v>128661</v>
      </c>
      <c r="C972" s="18">
        <v>5013</v>
      </c>
      <c r="D972" s="39">
        <v>12650620</v>
      </c>
      <c r="E972" s="19">
        <v>2523.5627368841015</v>
      </c>
      <c r="F972" s="20">
        <f t="shared" si="15"/>
        <v>1</v>
      </c>
      <c r="G972" s="19">
        <v>2509.6048780276406</v>
      </c>
      <c r="H972" s="19">
        <v>2523.5627368841015</v>
      </c>
      <c r="I972" s="17">
        <v>17</v>
      </c>
    </row>
    <row r="973" spans="1:9" x14ac:dyDescent="0.3">
      <c r="A973" s="11">
        <v>94062</v>
      </c>
      <c r="B973" s="12">
        <v>120373</v>
      </c>
      <c r="C973" s="12">
        <v>4268</v>
      </c>
      <c r="D973" s="40">
        <v>10951332</v>
      </c>
      <c r="E973" s="13">
        <v>2565.9165885660732</v>
      </c>
      <c r="F973" s="21">
        <f t="shared" si="15"/>
        <v>1</v>
      </c>
      <c r="G973" s="13">
        <v>2538.3099718507369</v>
      </c>
      <c r="H973" s="13">
        <v>2565.9165885660732</v>
      </c>
      <c r="I973" s="11">
        <v>19</v>
      </c>
    </row>
    <row r="974" spans="1:9" x14ac:dyDescent="0.3">
      <c r="A974" s="11">
        <v>94063</v>
      </c>
      <c r="B974" s="12">
        <v>93258</v>
      </c>
      <c r="C974" s="12">
        <v>3963</v>
      </c>
      <c r="D974" s="40">
        <v>10160462</v>
      </c>
      <c r="E974" s="13">
        <v>2563.8309361594752</v>
      </c>
      <c r="F974" s="21">
        <f t="shared" si="15"/>
        <v>1</v>
      </c>
      <c r="G974" s="13">
        <v>2538.3099718507369</v>
      </c>
      <c r="H974" s="13">
        <v>2563.8309361594752</v>
      </c>
      <c r="I974" s="11">
        <v>19</v>
      </c>
    </row>
    <row r="975" spans="1:9" x14ac:dyDescent="0.3">
      <c r="A975" s="11">
        <v>94065</v>
      </c>
      <c r="B975" s="12">
        <v>47703</v>
      </c>
      <c r="C975" s="12">
        <v>1732</v>
      </c>
      <c r="D975" s="40">
        <v>4265785</v>
      </c>
      <c r="E975" s="13">
        <v>2462.9243648960737</v>
      </c>
      <c r="F975" s="21">
        <f t="shared" si="15"/>
        <v>1</v>
      </c>
      <c r="G975" s="13">
        <v>2429.2726203363936</v>
      </c>
      <c r="H975" s="13">
        <v>2462.9243648960737</v>
      </c>
      <c r="I975" s="11">
        <v>14</v>
      </c>
    </row>
    <row r="976" spans="1:9" x14ac:dyDescent="0.3">
      <c r="A976" s="8">
        <v>94066</v>
      </c>
      <c r="B976" s="9">
        <v>151997</v>
      </c>
      <c r="C976" s="9">
        <v>6020</v>
      </c>
      <c r="D976" s="41">
        <v>15101994</v>
      </c>
      <c r="E976" s="10">
        <v>2508.636877076412</v>
      </c>
      <c r="F976" s="16">
        <f t="shared" si="15"/>
        <v>1</v>
      </c>
      <c r="G976" s="10">
        <v>2517.1573056117486</v>
      </c>
      <c r="H976" s="10">
        <v>2508.636877076412</v>
      </c>
      <c r="I976" s="8">
        <v>16</v>
      </c>
    </row>
    <row r="977" spans="1:9" x14ac:dyDescent="0.3">
      <c r="A977" s="17">
        <v>94070</v>
      </c>
      <c r="B977" s="18">
        <v>125667</v>
      </c>
      <c r="C977" s="18">
        <v>4754</v>
      </c>
      <c r="D977" s="39">
        <v>12016369</v>
      </c>
      <c r="E977" s="19">
        <v>2527.6333613798906</v>
      </c>
      <c r="F977" s="20">
        <f t="shared" si="15"/>
        <v>1</v>
      </c>
      <c r="G977" s="19">
        <v>2517.1573056117486</v>
      </c>
      <c r="H977" s="19">
        <v>2527.6333613798906</v>
      </c>
      <c r="I977" s="17">
        <v>18</v>
      </c>
    </row>
    <row r="978" spans="1:9" x14ac:dyDescent="0.3">
      <c r="A978" s="11">
        <v>94074</v>
      </c>
      <c r="B978" s="12">
        <v>1191</v>
      </c>
      <c r="C978" s="12">
        <v>36</v>
      </c>
      <c r="D978" s="40">
        <v>97206</v>
      </c>
      <c r="E978" s="13">
        <v>2700.1666666666665</v>
      </c>
      <c r="F978" s="21">
        <f t="shared" si="15"/>
        <v>0.41015155621479793</v>
      </c>
      <c r="G978" s="13">
        <v>2517.1573056117486</v>
      </c>
      <c r="H978" s="13">
        <v>2592.2188798502993</v>
      </c>
      <c r="I978" s="11">
        <v>19</v>
      </c>
    </row>
    <row r="979" spans="1:9" x14ac:dyDescent="0.3">
      <c r="A979" s="11">
        <v>94080</v>
      </c>
      <c r="B979" s="12">
        <v>221068</v>
      </c>
      <c r="C979" s="12">
        <v>8228</v>
      </c>
      <c r="D979" s="40">
        <v>20419795</v>
      </c>
      <c r="E979" s="13">
        <v>2481.7446524064171</v>
      </c>
      <c r="F979" s="21">
        <f t="shared" si="15"/>
        <v>1</v>
      </c>
      <c r="G979" s="13">
        <v>2500.4278086324521</v>
      </c>
      <c r="H979" s="13">
        <v>2481.7446524064171</v>
      </c>
      <c r="I979" s="11">
        <v>15</v>
      </c>
    </row>
    <row r="980" spans="1:9" x14ac:dyDescent="0.3">
      <c r="A980" s="11">
        <v>94085</v>
      </c>
      <c r="B980" s="12">
        <v>66105</v>
      </c>
      <c r="C980" s="12">
        <v>2897</v>
      </c>
      <c r="D980" s="40">
        <v>7223137</v>
      </c>
      <c r="E980" s="13">
        <v>2493.3161891612012</v>
      </c>
      <c r="F980" s="21">
        <f t="shared" si="15"/>
        <v>1</v>
      </c>
      <c r="G980" s="13">
        <v>2476.0652827024855</v>
      </c>
      <c r="H980" s="13">
        <v>2493.3161891612012</v>
      </c>
      <c r="I980" s="11">
        <v>16</v>
      </c>
    </row>
    <row r="981" spans="1:9" x14ac:dyDescent="0.3">
      <c r="A981" s="8">
        <v>94086</v>
      </c>
      <c r="B981" s="9">
        <v>163487</v>
      </c>
      <c r="C981" s="9">
        <v>7194</v>
      </c>
      <c r="D981" s="41">
        <v>17134212</v>
      </c>
      <c r="E981" s="10">
        <v>2381.7364470391994</v>
      </c>
      <c r="F981" s="16">
        <f t="shared" si="15"/>
        <v>1</v>
      </c>
      <c r="G981" s="10">
        <v>2411.8695835124313</v>
      </c>
      <c r="H981" s="10">
        <v>2381.7364470391994</v>
      </c>
      <c r="I981" s="8">
        <v>8</v>
      </c>
    </row>
    <row r="982" spans="1:9" x14ac:dyDescent="0.3">
      <c r="A982" s="17">
        <v>94087</v>
      </c>
      <c r="B982" s="18">
        <v>205359</v>
      </c>
      <c r="C982" s="18">
        <v>8306</v>
      </c>
      <c r="D982" s="39">
        <v>19867869</v>
      </c>
      <c r="E982" s="19">
        <v>2391.9900072236937</v>
      </c>
      <c r="F982" s="20">
        <f t="shared" si="15"/>
        <v>1</v>
      </c>
      <c r="G982" s="19">
        <v>2379.2677131157711</v>
      </c>
      <c r="H982" s="19">
        <v>2391.9900072236937</v>
      </c>
      <c r="I982" s="17">
        <v>8</v>
      </c>
    </row>
    <row r="983" spans="1:9" x14ac:dyDescent="0.3">
      <c r="A983" s="11">
        <v>94089</v>
      </c>
      <c r="B983" s="12">
        <v>70835</v>
      </c>
      <c r="C983" s="12">
        <v>2855</v>
      </c>
      <c r="D983" s="40">
        <v>6981466</v>
      </c>
      <c r="E983" s="13">
        <v>2445.3471103327497</v>
      </c>
      <c r="F983" s="21">
        <f t="shared" si="15"/>
        <v>1</v>
      </c>
      <c r="G983" s="13">
        <v>2437.3485906812393</v>
      </c>
      <c r="H983" s="13">
        <v>2445.3471103327497</v>
      </c>
      <c r="I983" s="11">
        <v>12</v>
      </c>
    </row>
    <row r="984" spans="1:9" x14ac:dyDescent="0.3">
      <c r="A984" s="11">
        <v>94102</v>
      </c>
      <c r="B984" s="12">
        <v>24038</v>
      </c>
      <c r="C984" s="12">
        <v>1436</v>
      </c>
      <c r="D984" s="40">
        <v>3462515</v>
      </c>
      <c r="E984" s="13">
        <v>2411.2221448467967</v>
      </c>
      <c r="F984" s="21">
        <f t="shared" si="15"/>
        <v>1</v>
      </c>
      <c r="G984" s="13">
        <v>2411.8695835124313</v>
      </c>
      <c r="H984" s="13">
        <v>2411.2221448467967</v>
      </c>
      <c r="I984" s="11">
        <v>10</v>
      </c>
    </row>
    <row r="985" spans="1:9" x14ac:dyDescent="0.3">
      <c r="A985" s="11">
        <v>94103</v>
      </c>
      <c r="B985" s="12">
        <v>30346</v>
      </c>
      <c r="C985" s="12">
        <v>1602</v>
      </c>
      <c r="D985" s="40">
        <v>3945341</v>
      </c>
      <c r="E985" s="13">
        <v>2462.7596754057427</v>
      </c>
      <c r="F985" s="21">
        <f t="shared" si="15"/>
        <v>1</v>
      </c>
      <c r="G985" s="13">
        <v>2476.0652827024855</v>
      </c>
      <c r="H985" s="13">
        <v>2462.7596754057427</v>
      </c>
      <c r="I985" s="11">
        <v>14</v>
      </c>
    </row>
    <row r="986" spans="1:9" x14ac:dyDescent="0.3">
      <c r="A986" s="8">
        <v>94104</v>
      </c>
      <c r="B986" s="9">
        <v>1477</v>
      </c>
      <c r="C986" s="9">
        <v>100</v>
      </c>
      <c r="D986" s="41">
        <v>260951</v>
      </c>
      <c r="E986" s="10">
        <v>2609.5100000000002</v>
      </c>
      <c r="F986" s="16">
        <f t="shared" si="15"/>
        <v>0.68358592702466325</v>
      </c>
      <c r="G986" s="10">
        <v>2329.3898899563665</v>
      </c>
      <c r="H986" s="10">
        <v>2520.8760550587945</v>
      </c>
      <c r="I986" s="8">
        <v>17</v>
      </c>
    </row>
    <row r="987" spans="1:9" x14ac:dyDescent="0.3">
      <c r="A987" s="17">
        <v>94105</v>
      </c>
      <c r="B987" s="18">
        <v>12688</v>
      </c>
      <c r="C987" s="18">
        <v>453</v>
      </c>
      <c r="D987" s="39">
        <v>1094437</v>
      </c>
      <c r="E987" s="19">
        <v>2415.9757174392935</v>
      </c>
      <c r="F987" s="20">
        <f t="shared" si="15"/>
        <v>1</v>
      </c>
      <c r="G987" s="19">
        <v>2408.0129688642774</v>
      </c>
      <c r="H987" s="19">
        <v>2415.9757174392935</v>
      </c>
      <c r="I987" s="17">
        <v>10</v>
      </c>
    </row>
    <row r="988" spans="1:9" x14ac:dyDescent="0.3">
      <c r="A988" s="11">
        <v>94107</v>
      </c>
      <c r="B988" s="12">
        <v>60437</v>
      </c>
      <c r="C988" s="12">
        <v>2608</v>
      </c>
      <c r="D988" s="40">
        <v>6333464</v>
      </c>
      <c r="E988" s="13">
        <v>2428.4754601226996</v>
      </c>
      <c r="F988" s="21">
        <f t="shared" si="15"/>
        <v>1</v>
      </c>
      <c r="G988" s="13">
        <v>2476.0652827024855</v>
      </c>
      <c r="H988" s="13">
        <v>2428.4754601226996</v>
      </c>
      <c r="I988" s="11">
        <v>11</v>
      </c>
    </row>
    <row r="989" spans="1:9" x14ac:dyDescent="0.3">
      <c r="A989" s="11">
        <v>94108</v>
      </c>
      <c r="B989" s="12">
        <v>11032</v>
      </c>
      <c r="C989" s="12">
        <v>607</v>
      </c>
      <c r="D989" s="40">
        <v>1427383</v>
      </c>
      <c r="E989" s="13">
        <v>2351.5370675453046</v>
      </c>
      <c r="F989" s="21">
        <f t="shared" si="15"/>
        <v>1</v>
      </c>
      <c r="G989" s="13">
        <v>2408.0129688642774</v>
      </c>
      <c r="H989" s="13">
        <v>2351.5370675453046</v>
      </c>
      <c r="I989" s="11">
        <v>6</v>
      </c>
    </row>
    <row r="990" spans="1:9" x14ac:dyDescent="0.3">
      <c r="A990" s="11">
        <v>94109</v>
      </c>
      <c r="B990" s="12">
        <v>80105</v>
      </c>
      <c r="C990" s="12">
        <v>3794</v>
      </c>
      <c r="D990" s="40">
        <v>9262456</v>
      </c>
      <c r="E990" s="13">
        <v>2441.3431734317342</v>
      </c>
      <c r="F990" s="21">
        <f t="shared" si="15"/>
        <v>1</v>
      </c>
      <c r="G990" s="13">
        <v>2481.3343616857942</v>
      </c>
      <c r="H990" s="13">
        <v>2441.3431734317342</v>
      </c>
      <c r="I990" s="11">
        <v>12</v>
      </c>
    </row>
    <row r="991" spans="1:9" x14ac:dyDescent="0.3">
      <c r="A991" s="8">
        <v>94110</v>
      </c>
      <c r="B991" s="9">
        <v>135318</v>
      </c>
      <c r="C991" s="9">
        <v>6454</v>
      </c>
      <c r="D991" s="41">
        <v>15596039</v>
      </c>
      <c r="E991" s="10">
        <v>2416.4919429810971</v>
      </c>
      <c r="F991" s="16">
        <f t="shared" si="15"/>
        <v>1</v>
      </c>
      <c r="G991" s="10">
        <v>2466.2703432466774</v>
      </c>
      <c r="H991" s="10">
        <v>2416.4919429810971</v>
      </c>
      <c r="I991" s="8">
        <v>10</v>
      </c>
    </row>
    <row r="992" spans="1:9" x14ac:dyDescent="0.3">
      <c r="A992" s="17">
        <v>94111</v>
      </c>
      <c r="B992" s="18">
        <v>7186</v>
      </c>
      <c r="C992" s="18">
        <v>307</v>
      </c>
      <c r="D992" s="39">
        <v>850087</v>
      </c>
      <c r="E992" s="19">
        <v>2769.0130293159609</v>
      </c>
      <c r="F992" s="20">
        <f t="shared" si="15"/>
        <v>1</v>
      </c>
      <c r="G992" s="19">
        <v>2538.3099718507369</v>
      </c>
      <c r="H992" s="19">
        <v>2769.0130293159609</v>
      </c>
      <c r="I992" s="17">
        <v>20</v>
      </c>
    </row>
    <row r="993" spans="1:9" x14ac:dyDescent="0.3">
      <c r="A993" s="11">
        <v>94112</v>
      </c>
      <c r="B993" s="12">
        <v>173215</v>
      </c>
      <c r="C993" s="12">
        <v>8546</v>
      </c>
      <c r="D993" s="40">
        <v>21127962</v>
      </c>
      <c r="E993" s="13">
        <v>2472.2632810671657</v>
      </c>
      <c r="F993" s="21">
        <f t="shared" si="15"/>
        <v>1</v>
      </c>
      <c r="G993" s="13">
        <v>2476.0652827024855</v>
      </c>
      <c r="H993" s="13">
        <v>2472.2632810671657</v>
      </c>
      <c r="I993" s="11">
        <v>14</v>
      </c>
    </row>
    <row r="994" spans="1:9" x14ac:dyDescent="0.3">
      <c r="A994" s="11">
        <v>94114</v>
      </c>
      <c r="B994" s="12">
        <v>86635</v>
      </c>
      <c r="C994" s="12">
        <v>3850</v>
      </c>
      <c r="D994" s="40">
        <v>9223141</v>
      </c>
      <c r="E994" s="13">
        <v>2395.6210389610392</v>
      </c>
      <c r="F994" s="21">
        <f t="shared" si="15"/>
        <v>1</v>
      </c>
      <c r="G994" s="13">
        <v>2429.2726203363936</v>
      </c>
      <c r="H994" s="13">
        <v>2395.6210389610392</v>
      </c>
      <c r="I994" s="11">
        <v>9</v>
      </c>
    </row>
    <row r="995" spans="1:9" x14ac:dyDescent="0.3">
      <c r="A995" s="11">
        <v>94115</v>
      </c>
      <c r="B995" s="12">
        <v>71036</v>
      </c>
      <c r="C995" s="12">
        <v>3605</v>
      </c>
      <c r="D995" s="40">
        <v>9071426</v>
      </c>
      <c r="E995" s="13">
        <v>2516.3456310679612</v>
      </c>
      <c r="F995" s="21">
        <f t="shared" si="15"/>
        <v>1</v>
      </c>
      <c r="G995" s="13">
        <v>2509.6048780276406</v>
      </c>
      <c r="H995" s="13">
        <v>2516.3456310679612</v>
      </c>
      <c r="I995" s="11">
        <v>17</v>
      </c>
    </row>
    <row r="996" spans="1:9" x14ac:dyDescent="0.3">
      <c r="A996" s="8">
        <v>94116</v>
      </c>
      <c r="B996" s="9">
        <v>123349</v>
      </c>
      <c r="C996" s="9">
        <v>5544</v>
      </c>
      <c r="D996" s="41">
        <v>13469618</v>
      </c>
      <c r="E996" s="10">
        <v>2429.5847763347765</v>
      </c>
      <c r="F996" s="16">
        <f t="shared" si="15"/>
        <v>1</v>
      </c>
      <c r="G996" s="10">
        <v>2429.2726203363936</v>
      </c>
      <c r="H996" s="10">
        <v>2429.5847763347765</v>
      </c>
      <c r="I996" s="8">
        <v>11</v>
      </c>
    </row>
    <row r="997" spans="1:9" x14ac:dyDescent="0.3">
      <c r="A997" s="17">
        <v>94117</v>
      </c>
      <c r="B997" s="18">
        <v>78837</v>
      </c>
      <c r="C997" s="18">
        <v>3895</v>
      </c>
      <c r="D997" s="39">
        <v>9267338</v>
      </c>
      <c r="E997" s="19">
        <v>2379.2908857509628</v>
      </c>
      <c r="F997" s="20">
        <f t="shared" si="15"/>
        <v>1</v>
      </c>
      <c r="G997" s="19">
        <v>2429.2726203363936</v>
      </c>
      <c r="H997" s="19">
        <v>2379.2908857509628</v>
      </c>
      <c r="I997" s="17">
        <v>8</v>
      </c>
    </row>
    <row r="998" spans="1:9" x14ac:dyDescent="0.3">
      <c r="A998" s="11">
        <v>94118</v>
      </c>
      <c r="B998" s="12">
        <v>91295</v>
      </c>
      <c r="C998" s="12">
        <v>4534</v>
      </c>
      <c r="D998" s="40">
        <v>10880825</v>
      </c>
      <c r="E998" s="13">
        <v>2399.8290692545215</v>
      </c>
      <c r="F998" s="21">
        <f t="shared" si="15"/>
        <v>1</v>
      </c>
      <c r="G998" s="13">
        <v>2466.2703432466774</v>
      </c>
      <c r="H998" s="13">
        <v>2399.8290692545215</v>
      </c>
      <c r="I998" s="11">
        <v>9</v>
      </c>
    </row>
    <row r="999" spans="1:9" x14ac:dyDescent="0.3">
      <c r="A999" s="11">
        <v>94121</v>
      </c>
      <c r="B999" s="12">
        <v>103444</v>
      </c>
      <c r="C999" s="12">
        <v>4967</v>
      </c>
      <c r="D999" s="40">
        <v>12194728</v>
      </c>
      <c r="E999" s="13">
        <v>2455.1495872760215</v>
      </c>
      <c r="F999" s="21">
        <f t="shared" si="15"/>
        <v>1</v>
      </c>
      <c r="G999" s="13">
        <v>2487.0406107387926</v>
      </c>
      <c r="H999" s="13">
        <v>2455.1495872760215</v>
      </c>
      <c r="I999" s="11">
        <v>13</v>
      </c>
    </row>
    <row r="1000" spans="1:9" x14ac:dyDescent="0.3">
      <c r="A1000" s="11">
        <v>94122</v>
      </c>
      <c r="B1000" s="12">
        <v>145180</v>
      </c>
      <c r="C1000" s="12">
        <v>6898</v>
      </c>
      <c r="D1000" s="40">
        <v>16775728</v>
      </c>
      <c r="E1000" s="13">
        <v>2431.9698463322702</v>
      </c>
      <c r="F1000" s="21">
        <f t="shared" si="15"/>
        <v>1</v>
      </c>
      <c r="G1000" s="13">
        <v>2437.3485906812393</v>
      </c>
      <c r="H1000" s="13">
        <v>2431.9698463322702</v>
      </c>
      <c r="I1000" s="11">
        <v>11</v>
      </c>
    </row>
    <row r="1001" spans="1:9" x14ac:dyDescent="0.3">
      <c r="A1001" s="8">
        <v>94123</v>
      </c>
      <c r="B1001" s="9">
        <v>67800</v>
      </c>
      <c r="C1001" s="9">
        <v>2935</v>
      </c>
      <c r="D1001" s="41">
        <v>7338666</v>
      </c>
      <c r="E1001" s="10">
        <v>2500.3972742759797</v>
      </c>
      <c r="F1001" s="16">
        <f t="shared" si="15"/>
        <v>1</v>
      </c>
      <c r="G1001" s="10">
        <v>2466.2703432466774</v>
      </c>
      <c r="H1001" s="10">
        <v>2500.3972742759797</v>
      </c>
      <c r="I1001" s="8">
        <v>16</v>
      </c>
    </row>
    <row r="1002" spans="1:9" x14ac:dyDescent="0.3">
      <c r="A1002" s="17">
        <v>94124</v>
      </c>
      <c r="B1002" s="18">
        <v>64774</v>
      </c>
      <c r="C1002" s="18">
        <v>3600</v>
      </c>
      <c r="D1002" s="39">
        <v>8910029</v>
      </c>
      <c r="E1002" s="19">
        <v>2475.0080555555555</v>
      </c>
      <c r="F1002" s="20">
        <f t="shared" si="15"/>
        <v>1</v>
      </c>
      <c r="G1002" s="19">
        <v>2538.3099718507369</v>
      </c>
      <c r="H1002" s="19">
        <v>2475.0080555555555</v>
      </c>
      <c r="I1002" s="17">
        <v>14</v>
      </c>
    </row>
    <row r="1003" spans="1:9" x14ac:dyDescent="0.3">
      <c r="A1003" s="11">
        <v>94127</v>
      </c>
      <c r="B1003" s="12">
        <v>64963</v>
      </c>
      <c r="C1003" s="12">
        <v>2813</v>
      </c>
      <c r="D1003" s="40">
        <v>6837627</v>
      </c>
      <c r="E1003" s="13">
        <v>2430.7241379310344</v>
      </c>
      <c r="F1003" s="21">
        <f t="shared" si="15"/>
        <v>1</v>
      </c>
      <c r="G1003" s="13">
        <v>2466.2703432466774</v>
      </c>
      <c r="H1003" s="13">
        <v>2430.7241379310344</v>
      </c>
      <c r="I1003" s="11">
        <v>11</v>
      </c>
    </row>
    <row r="1004" spans="1:9" x14ac:dyDescent="0.3">
      <c r="A1004" s="11">
        <v>94129</v>
      </c>
      <c r="B1004" s="12">
        <v>8370</v>
      </c>
      <c r="C1004" s="12">
        <v>453</v>
      </c>
      <c r="D1004" s="40">
        <v>1043453</v>
      </c>
      <c r="E1004" s="13">
        <v>2303.4282560706401</v>
      </c>
      <c r="F1004" s="21">
        <f t="shared" si="15"/>
        <v>1</v>
      </c>
      <c r="G1004" s="13">
        <v>2517.1573056117486</v>
      </c>
      <c r="H1004" s="13">
        <v>2303.4282560706401</v>
      </c>
      <c r="I1004" s="11">
        <v>4</v>
      </c>
    </row>
    <row r="1005" spans="1:9" x14ac:dyDescent="0.3">
      <c r="A1005" s="11">
        <v>94130</v>
      </c>
      <c r="B1005" s="12">
        <v>3785</v>
      </c>
      <c r="C1005" s="12">
        <v>235</v>
      </c>
      <c r="D1005" s="40">
        <v>554095</v>
      </c>
      <c r="E1005" s="13">
        <v>2357.8510638297871</v>
      </c>
      <c r="F1005" s="21">
        <f t="shared" si="15"/>
        <v>1</v>
      </c>
      <c r="G1005" s="13">
        <v>2429.2726203363936</v>
      </c>
      <c r="H1005" s="13">
        <v>2357.8510638297871</v>
      </c>
      <c r="I1005" s="11">
        <v>7</v>
      </c>
    </row>
    <row r="1006" spans="1:9" x14ac:dyDescent="0.3">
      <c r="A1006" s="8">
        <v>94131</v>
      </c>
      <c r="B1006" s="9">
        <v>84475</v>
      </c>
      <c r="C1006" s="9">
        <v>3587</v>
      </c>
      <c r="D1006" s="41">
        <v>8596232</v>
      </c>
      <c r="E1006" s="10">
        <v>2396.4962364092557</v>
      </c>
      <c r="F1006" s="16">
        <f t="shared" si="15"/>
        <v>1</v>
      </c>
      <c r="G1006" s="10">
        <v>2500.4278086324521</v>
      </c>
      <c r="H1006" s="10">
        <v>2396.4962364092557</v>
      </c>
      <c r="I1006" s="8">
        <v>9</v>
      </c>
    </row>
    <row r="1007" spans="1:9" x14ac:dyDescent="0.3">
      <c r="A1007" s="17">
        <v>94132</v>
      </c>
      <c r="B1007" s="18">
        <v>62598</v>
      </c>
      <c r="C1007" s="18">
        <v>3195</v>
      </c>
      <c r="D1007" s="39">
        <v>7847493</v>
      </c>
      <c r="E1007" s="19">
        <v>2456.1793427230045</v>
      </c>
      <c r="F1007" s="20">
        <f t="shared" si="15"/>
        <v>1</v>
      </c>
      <c r="G1007" s="19">
        <v>2429.2726203363936</v>
      </c>
      <c r="H1007" s="19">
        <v>2456.1793427230045</v>
      </c>
      <c r="I1007" s="17">
        <v>13</v>
      </c>
    </row>
    <row r="1008" spans="1:9" x14ac:dyDescent="0.3">
      <c r="A1008" s="11">
        <v>94133</v>
      </c>
      <c r="B1008" s="12">
        <v>39545</v>
      </c>
      <c r="C1008" s="12">
        <v>1830</v>
      </c>
      <c r="D1008" s="40">
        <v>4632662</v>
      </c>
      <c r="E1008" s="13">
        <v>2531.5092896174865</v>
      </c>
      <c r="F1008" s="21">
        <f t="shared" si="15"/>
        <v>1</v>
      </c>
      <c r="G1008" s="13">
        <v>2429.2726203363936</v>
      </c>
      <c r="H1008" s="13">
        <v>2531.5092896174865</v>
      </c>
      <c r="I1008" s="11">
        <v>18</v>
      </c>
    </row>
    <row r="1009" spans="1:9" x14ac:dyDescent="0.3">
      <c r="A1009" s="11">
        <v>94134</v>
      </c>
      <c r="B1009" s="12">
        <v>87076</v>
      </c>
      <c r="C1009" s="12">
        <v>4169</v>
      </c>
      <c r="D1009" s="40">
        <v>10282194</v>
      </c>
      <c r="E1009" s="13">
        <v>2466.3454065723195</v>
      </c>
      <c r="F1009" s="21">
        <f t="shared" si="15"/>
        <v>1</v>
      </c>
      <c r="G1009" s="13">
        <v>2481.3343616857942</v>
      </c>
      <c r="H1009" s="13">
        <v>2466.3454065723195</v>
      </c>
      <c r="I1009" s="11">
        <v>14</v>
      </c>
    </row>
    <row r="1010" spans="1:9" x14ac:dyDescent="0.3">
      <c r="A1010" s="11">
        <v>94158</v>
      </c>
      <c r="B1010" s="12">
        <v>5445</v>
      </c>
      <c r="C1010" s="12">
        <v>225</v>
      </c>
      <c r="D1010" s="40">
        <v>466107</v>
      </c>
      <c r="E1010" s="13">
        <v>2071.5866666666666</v>
      </c>
      <c r="F1010" s="21">
        <f t="shared" si="15"/>
        <v>1</v>
      </c>
      <c r="G1010" s="13">
        <v>2476.0652827024855</v>
      </c>
      <c r="H1010" s="13">
        <v>2071.5866666666666</v>
      </c>
      <c r="I1010" s="11">
        <v>1</v>
      </c>
    </row>
    <row r="1011" spans="1:9" x14ac:dyDescent="0.3">
      <c r="A1011" s="8">
        <v>94301</v>
      </c>
      <c r="B1011" s="9">
        <v>66163</v>
      </c>
      <c r="C1011" s="9">
        <v>2629</v>
      </c>
      <c r="D1011" s="41">
        <v>6601090</v>
      </c>
      <c r="E1011" s="10">
        <v>2510.8748573602129</v>
      </c>
      <c r="F1011" s="16">
        <f t="shared" si="15"/>
        <v>1</v>
      </c>
      <c r="G1011" s="10">
        <v>2466.2703432466774</v>
      </c>
      <c r="H1011" s="10">
        <v>2510.8748573602129</v>
      </c>
      <c r="I1011" s="8">
        <v>17</v>
      </c>
    </row>
    <row r="1012" spans="1:9" x14ac:dyDescent="0.3">
      <c r="A1012" s="17">
        <v>94303</v>
      </c>
      <c r="B1012" s="18">
        <v>139640</v>
      </c>
      <c r="C1012" s="18">
        <v>6052</v>
      </c>
      <c r="D1012" s="39">
        <v>14777426</v>
      </c>
      <c r="E1012" s="19">
        <v>2441.7425644415071</v>
      </c>
      <c r="F1012" s="20">
        <f t="shared" si="15"/>
        <v>1</v>
      </c>
      <c r="G1012" s="19">
        <v>2500.4278086324521</v>
      </c>
      <c r="H1012" s="19">
        <v>2441.7425644415071</v>
      </c>
      <c r="I1012" s="17">
        <v>12</v>
      </c>
    </row>
    <row r="1013" spans="1:9" x14ac:dyDescent="0.3">
      <c r="A1013" s="11">
        <v>94304</v>
      </c>
      <c r="B1013" s="12">
        <v>11523</v>
      </c>
      <c r="C1013" s="12">
        <v>478</v>
      </c>
      <c r="D1013" s="40">
        <v>1040179</v>
      </c>
      <c r="E1013" s="13">
        <v>2176.1066945606694</v>
      </c>
      <c r="F1013" s="21">
        <f t="shared" si="15"/>
        <v>1</v>
      </c>
      <c r="G1013" s="13">
        <v>2350.124468684844</v>
      </c>
      <c r="H1013" s="13">
        <v>2176.1066945606694</v>
      </c>
      <c r="I1013" s="11">
        <v>1</v>
      </c>
    </row>
    <row r="1014" spans="1:9" x14ac:dyDescent="0.3">
      <c r="A1014" s="11">
        <v>94305</v>
      </c>
      <c r="B1014" s="12">
        <v>25715</v>
      </c>
      <c r="C1014" s="12">
        <v>1160</v>
      </c>
      <c r="D1014" s="40">
        <v>2666100</v>
      </c>
      <c r="E1014" s="13">
        <v>2298.3620689655172</v>
      </c>
      <c r="F1014" s="21">
        <f t="shared" si="15"/>
        <v>1</v>
      </c>
      <c r="G1014" s="13">
        <v>2411.8695835124313</v>
      </c>
      <c r="H1014" s="13">
        <v>2298.3620689655172</v>
      </c>
      <c r="I1014" s="11">
        <v>4</v>
      </c>
    </row>
    <row r="1015" spans="1:9" x14ac:dyDescent="0.3">
      <c r="A1015" s="11">
        <v>94306</v>
      </c>
      <c r="B1015" s="12">
        <v>100625</v>
      </c>
      <c r="C1015" s="12">
        <v>4188</v>
      </c>
      <c r="D1015" s="40">
        <v>9760970</v>
      </c>
      <c r="E1015" s="13">
        <v>2330.6996179560651</v>
      </c>
      <c r="F1015" s="21">
        <f t="shared" si="15"/>
        <v>1</v>
      </c>
      <c r="G1015" s="13">
        <v>2437.3485906812393</v>
      </c>
      <c r="H1015" s="13">
        <v>2330.6996179560651</v>
      </c>
      <c r="I1015" s="11">
        <v>5</v>
      </c>
    </row>
    <row r="1016" spans="1:9" x14ac:dyDescent="0.3">
      <c r="A1016" s="8">
        <v>94401</v>
      </c>
      <c r="B1016" s="9">
        <v>109392</v>
      </c>
      <c r="C1016" s="9">
        <v>4863</v>
      </c>
      <c r="D1016" s="41">
        <v>12011452</v>
      </c>
      <c r="E1016" s="10">
        <v>2469.9675097676331</v>
      </c>
      <c r="F1016" s="16">
        <f t="shared" si="15"/>
        <v>1</v>
      </c>
      <c r="G1016" s="10">
        <v>2517.1573056117486</v>
      </c>
      <c r="H1016" s="10">
        <v>2469.9675097676331</v>
      </c>
      <c r="I1016" s="8">
        <v>14</v>
      </c>
    </row>
    <row r="1017" spans="1:9" x14ac:dyDescent="0.3">
      <c r="A1017" s="17">
        <v>94402</v>
      </c>
      <c r="B1017" s="18">
        <v>98771</v>
      </c>
      <c r="C1017" s="18">
        <v>3980</v>
      </c>
      <c r="D1017" s="39">
        <v>9641763</v>
      </c>
      <c r="E1017" s="19">
        <v>2422.5535175879395</v>
      </c>
      <c r="F1017" s="20">
        <f t="shared" si="15"/>
        <v>1</v>
      </c>
      <c r="G1017" s="19">
        <v>2500.4278086324521</v>
      </c>
      <c r="H1017" s="19">
        <v>2422.5535175879395</v>
      </c>
      <c r="I1017" s="17">
        <v>10</v>
      </c>
    </row>
    <row r="1018" spans="1:9" x14ac:dyDescent="0.3">
      <c r="A1018" s="11">
        <v>94403</v>
      </c>
      <c r="B1018" s="12">
        <v>152935</v>
      </c>
      <c r="C1018" s="12">
        <v>6242</v>
      </c>
      <c r="D1018" s="40">
        <v>15554186</v>
      </c>
      <c r="E1018" s="13">
        <v>2491.8593399551428</v>
      </c>
      <c r="F1018" s="21">
        <f t="shared" si="15"/>
        <v>1</v>
      </c>
      <c r="G1018" s="13">
        <v>2481.3343616857942</v>
      </c>
      <c r="H1018" s="13">
        <v>2491.8593399551428</v>
      </c>
      <c r="I1018" s="11">
        <v>15</v>
      </c>
    </row>
    <row r="1019" spans="1:9" x14ac:dyDescent="0.3">
      <c r="A1019" s="11">
        <v>94404</v>
      </c>
      <c r="B1019" s="12">
        <v>136008</v>
      </c>
      <c r="C1019" s="12">
        <v>5213</v>
      </c>
      <c r="D1019" s="40">
        <v>12360788</v>
      </c>
      <c r="E1019" s="13">
        <v>2371.1467485133321</v>
      </c>
      <c r="F1019" s="21">
        <f t="shared" si="15"/>
        <v>1</v>
      </c>
      <c r="G1019" s="13">
        <v>2476.0652827024855</v>
      </c>
      <c r="H1019" s="13">
        <v>2371.1467485133321</v>
      </c>
      <c r="I1019" s="11">
        <v>7</v>
      </c>
    </row>
    <row r="1020" spans="1:9" x14ac:dyDescent="0.3">
      <c r="A1020" s="11">
        <v>94501</v>
      </c>
      <c r="B1020" s="12">
        <v>198865</v>
      </c>
      <c r="C1020" s="12">
        <v>8040</v>
      </c>
      <c r="D1020" s="40">
        <v>19238183</v>
      </c>
      <c r="E1020" s="13">
        <v>2392.8088308457714</v>
      </c>
      <c r="F1020" s="21">
        <f t="shared" si="15"/>
        <v>1</v>
      </c>
      <c r="G1020" s="13">
        <v>2500.4278086324521</v>
      </c>
      <c r="H1020" s="13">
        <v>2392.8088308457714</v>
      </c>
      <c r="I1020" s="11">
        <v>9</v>
      </c>
    </row>
    <row r="1021" spans="1:9" x14ac:dyDescent="0.3">
      <c r="A1021" s="8">
        <v>94502</v>
      </c>
      <c r="B1021" s="9">
        <v>54764</v>
      </c>
      <c r="C1021" s="9">
        <v>1950</v>
      </c>
      <c r="D1021" s="41">
        <v>4650230</v>
      </c>
      <c r="E1021" s="10">
        <v>2384.7333333333331</v>
      </c>
      <c r="F1021" s="16">
        <f t="shared" si="15"/>
        <v>1</v>
      </c>
      <c r="G1021" s="10">
        <v>2429.2726203363936</v>
      </c>
      <c r="H1021" s="10">
        <v>2384.7333333333331</v>
      </c>
      <c r="I1021" s="8">
        <v>8</v>
      </c>
    </row>
    <row r="1022" spans="1:9" x14ac:dyDescent="0.3">
      <c r="A1022" s="17">
        <v>94503</v>
      </c>
      <c r="B1022" s="18">
        <v>68173</v>
      </c>
      <c r="C1022" s="18">
        <v>2383</v>
      </c>
      <c r="D1022" s="39">
        <v>6103410</v>
      </c>
      <c r="E1022" s="19">
        <v>2561.2295425933698</v>
      </c>
      <c r="F1022" s="20">
        <f t="shared" si="15"/>
        <v>1</v>
      </c>
      <c r="G1022" s="19">
        <v>2509.6048780276406</v>
      </c>
      <c r="H1022" s="19">
        <v>2561.2295425933698</v>
      </c>
      <c r="I1022" s="17">
        <v>19</v>
      </c>
    </row>
    <row r="1023" spans="1:9" x14ac:dyDescent="0.3">
      <c r="A1023" s="11">
        <v>94505</v>
      </c>
      <c r="B1023" s="12">
        <v>28910</v>
      </c>
      <c r="C1023" s="12">
        <v>970</v>
      </c>
      <c r="D1023" s="40">
        <v>2597377</v>
      </c>
      <c r="E1023" s="13">
        <v>2677.7082474226804</v>
      </c>
      <c r="F1023" s="21">
        <f t="shared" si="15"/>
        <v>1</v>
      </c>
      <c r="G1023" s="13">
        <v>2517.1573056117486</v>
      </c>
      <c r="H1023" s="13">
        <v>2677.7082474226804</v>
      </c>
      <c r="I1023" s="11">
        <v>20</v>
      </c>
    </row>
    <row r="1024" spans="1:9" x14ac:dyDescent="0.3">
      <c r="A1024" s="11">
        <v>94506</v>
      </c>
      <c r="B1024" s="12">
        <v>96607</v>
      </c>
      <c r="C1024" s="12">
        <v>3576</v>
      </c>
      <c r="D1024" s="40">
        <v>9139933</v>
      </c>
      <c r="E1024" s="13">
        <v>2555.9096756152126</v>
      </c>
      <c r="F1024" s="21">
        <f t="shared" si="15"/>
        <v>1</v>
      </c>
      <c r="G1024" s="13">
        <v>2487.0406107387926</v>
      </c>
      <c r="H1024" s="13">
        <v>2555.9096756152126</v>
      </c>
      <c r="I1024" s="11">
        <v>19</v>
      </c>
    </row>
    <row r="1025" spans="1:9" x14ac:dyDescent="0.3">
      <c r="A1025" s="11">
        <v>94507</v>
      </c>
      <c r="B1025" s="12">
        <v>70077</v>
      </c>
      <c r="C1025" s="12">
        <v>2542</v>
      </c>
      <c r="D1025" s="40">
        <v>6684830</v>
      </c>
      <c r="E1025" s="13">
        <v>2629.752163650669</v>
      </c>
      <c r="F1025" s="21">
        <f t="shared" si="15"/>
        <v>1</v>
      </c>
      <c r="G1025" s="13">
        <v>2509.6048780276406</v>
      </c>
      <c r="H1025" s="13">
        <v>2629.752163650669</v>
      </c>
      <c r="I1025" s="11">
        <v>20</v>
      </c>
    </row>
    <row r="1026" spans="1:9" x14ac:dyDescent="0.3">
      <c r="A1026" s="8">
        <v>94508</v>
      </c>
      <c r="B1026" s="9">
        <v>12408</v>
      </c>
      <c r="C1026" s="9">
        <v>358</v>
      </c>
      <c r="D1026" s="41">
        <v>932250</v>
      </c>
      <c r="E1026" s="10">
        <v>2604.0502793296091</v>
      </c>
      <c r="F1026" s="16">
        <f t="shared" si="15"/>
        <v>1</v>
      </c>
      <c r="G1026" s="10">
        <v>2500.4278086324521</v>
      </c>
      <c r="H1026" s="10">
        <v>2604.0502793296091</v>
      </c>
      <c r="I1026" s="8">
        <v>20</v>
      </c>
    </row>
    <row r="1027" spans="1:9" x14ac:dyDescent="0.3">
      <c r="A1027" s="17">
        <v>94509</v>
      </c>
      <c r="B1027" s="18">
        <v>198479</v>
      </c>
      <c r="C1027" s="18">
        <v>7573</v>
      </c>
      <c r="D1027" s="39">
        <v>19189839</v>
      </c>
      <c r="E1027" s="19">
        <v>2533.9811171266342</v>
      </c>
      <c r="F1027" s="20">
        <f t="shared" ref="F1027:F1090" si="16">IF(C1027&gt;214,1,SQRT(C1027/214))</f>
        <v>1</v>
      </c>
      <c r="G1027" s="19">
        <v>2487.0406107387926</v>
      </c>
      <c r="H1027" s="19">
        <v>2533.9811171266342</v>
      </c>
      <c r="I1027" s="17">
        <v>18</v>
      </c>
    </row>
    <row r="1028" spans="1:9" x14ac:dyDescent="0.3">
      <c r="A1028" s="11">
        <v>94510</v>
      </c>
      <c r="B1028" s="12">
        <v>114539</v>
      </c>
      <c r="C1028" s="12">
        <v>3759</v>
      </c>
      <c r="D1028" s="40">
        <v>9548513</v>
      </c>
      <c r="E1028" s="13">
        <v>2540.1737164139399</v>
      </c>
      <c r="F1028" s="21">
        <f t="shared" si="16"/>
        <v>1</v>
      </c>
      <c r="G1028" s="13">
        <v>2429.2726203363936</v>
      </c>
      <c r="H1028" s="13">
        <v>2540.1737164139399</v>
      </c>
      <c r="I1028" s="11">
        <v>18</v>
      </c>
    </row>
    <row r="1029" spans="1:9" x14ac:dyDescent="0.3">
      <c r="A1029" s="11">
        <v>94511</v>
      </c>
      <c r="B1029" s="12">
        <v>8036</v>
      </c>
      <c r="C1029" s="12">
        <v>271</v>
      </c>
      <c r="D1029" s="40">
        <v>677682</v>
      </c>
      <c r="E1029" s="13">
        <v>2500.6715867158673</v>
      </c>
      <c r="F1029" s="21">
        <f t="shared" si="16"/>
        <v>1</v>
      </c>
      <c r="G1029" s="13">
        <v>2538.3099718507369</v>
      </c>
      <c r="H1029" s="13">
        <v>2500.6715867158673</v>
      </c>
      <c r="I1029" s="11">
        <v>16</v>
      </c>
    </row>
    <row r="1030" spans="1:9" x14ac:dyDescent="0.3">
      <c r="A1030" s="11">
        <v>94512</v>
      </c>
      <c r="B1030" s="12">
        <v>518</v>
      </c>
      <c r="C1030" s="12">
        <v>10</v>
      </c>
      <c r="D1030" s="40">
        <v>31121</v>
      </c>
      <c r="E1030" s="13">
        <v>3112.1</v>
      </c>
      <c r="F1030" s="21">
        <f t="shared" si="16"/>
        <v>0.21616885058355845</v>
      </c>
      <c r="G1030" s="13">
        <v>2538.3099718507369</v>
      </c>
      <c r="H1030" s="13">
        <v>2662.3455027120708</v>
      </c>
      <c r="I1030" s="11">
        <v>20</v>
      </c>
    </row>
    <row r="1031" spans="1:9" x14ac:dyDescent="0.3">
      <c r="A1031" s="8">
        <v>94513</v>
      </c>
      <c r="B1031" s="9">
        <v>187498</v>
      </c>
      <c r="C1031" s="9">
        <v>6442</v>
      </c>
      <c r="D1031" s="41">
        <v>16717062</v>
      </c>
      <c r="E1031" s="10">
        <v>2595.0111766532132</v>
      </c>
      <c r="F1031" s="16">
        <f t="shared" si="16"/>
        <v>1</v>
      </c>
      <c r="G1031" s="10">
        <v>2509.6048780276406</v>
      </c>
      <c r="H1031" s="10">
        <v>2595.0111766532132</v>
      </c>
      <c r="I1031" s="8">
        <v>19</v>
      </c>
    </row>
    <row r="1032" spans="1:9" x14ac:dyDescent="0.3">
      <c r="A1032" s="17">
        <v>94514</v>
      </c>
      <c r="B1032" s="18">
        <v>26653</v>
      </c>
      <c r="C1032" s="18">
        <v>864</v>
      </c>
      <c r="D1032" s="39">
        <v>2229400</v>
      </c>
      <c r="E1032" s="19">
        <v>2580.3240740740739</v>
      </c>
      <c r="F1032" s="20">
        <f t="shared" si="16"/>
        <v>1</v>
      </c>
      <c r="G1032" s="19">
        <v>2517.1573056117486</v>
      </c>
      <c r="H1032" s="19">
        <v>2580.3240740740739</v>
      </c>
      <c r="I1032" s="17">
        <v>19</v>
      </c>
    </row>
    <row r="1033" spans="1:9" x14ac:dyDescent="0.3">
      <c r="A1033" s="11">
        <v>94515</v>
      </c>
      <c r="B1033" s="12">
        <v>27269</v>
      </c>
      <c r="C1033" s="12">
        <v>786</v>
      </c>
      <c r="D1033" s="40">
        <v>2168575</v>
      </c>
      <c r="E1033" s="13">
        <v>2759.0012722646311</v>
      </c>
      <c r="F1033" s="21">
        <f t="shared" si="16"/>
        <v>1</v>
      </c>
      <c r="G1033" s="13">
        <v>2538.3099718507369</v>
      </c>
      <c r="H1033" s="13">
        <v>2759.0012722646311</v>
      </c>
      <c r="I1033" s="11">
        <v>20</v>
      </c>
    </row>
    <row r="1034" spans="1:9" x14ac:dyDescent="0.3">
      <c r="A1034" s="11">
        <v>94516</v>
      </c>
      <c r="B1034" s="12">
        <v>974</v>
      </c>
      <c r="C1034" s="12">
        <v>38</v>
      </c>
      <c r="D1034" s="40">
        <v>88197</v>
      </c>
      <c r="E1034" s="13">
        <v>2320.9736842105262</v>
      </c>
      <c r="F1034" s="21">
        <f t="shared" si="16"/>
        <v>0.42139066607833631</v>
      </c>
      <c r="G1034" s="13">
        <v>2476.0652827024855</v>
      </c>
      <c r="H1034" s="13">
        <v>2410.7111307108048</v>
      </c>
      <c r="I1034" s="11">
        <v>10</v>
      </c>
    </row>
    <row r="1035" spans="1:9" x14ac:dyDescent="0.3">
      <c r="A1035" s="11">
        <v>94517</v>
      </c>
      <c r="B1035" s="12">
        <v>53423</v>
      </c>
      <c r="C1035" s="12">
        <v>1854</v>
      </c>
      <c r="D1035" s="40">
        <v>4585176</v>
      </c>
      <c r="E1035" s="13">
        <v>2473.1262135922329</v>
      </c>
      <c r="F1035" s="21">
        <f t="shared" si="16"/>
        <v>1</v>
      </c>
      <c r="G1035" s="13">
        <v>2509.6048780276406</v>
      </c>
      <c r="H1035" s="13">
        <v>2473.1262135922329</v>
      </c>
      <c r="I1035" s="11">
        <v>14</v>
      </c>
    </row>
    <row r="1036" spans="1:9" x14ac:dyDescent="0.3">
      <c r="A1036" s="8">
        <v>94518</v>
      </c>
      <c r="B1036" s="9">
        <v>98516</v>
      </c>
      <c r="C1036" s="9">
        <v>3904</v>
      </c>
      <c r="D1036" s="41">
        <v>9738572</v>
      </c>
      <c r="E1036" s="10">
        <v>2494.5112704918033</v>
      </c>
      <c r="F1036" s="16">
        <f t="shared" si="16"/>
        <v>1</v>
      </c>
      <c r="G1036" s="10">
        <v>2476.0652827024855</v>
      </c>
      <c r="H1036" s="10">
        <v>2494.5112704918033</v>
      </c>
      <c r="I1036" s="8">
        <v>16</v>
      </c>
    </row>
    <row r="1037" spans="1:9" x14ac:dyDescent="0.3">
      <c r="A1037" s="17">
        <v>94519</v>
      </c>
      <c r="B1037" s="18">
        <v>66974</v>
      </c>
      <c r="C1037" s="18">
        <v>2540</v>
      </c>
      <c r="D1037" s="39">
        <v>6497826</v>
      </c>
      <c r="E1037" s="19">
        <v>2558.1992125984252</v>
      </c>
      <c r="F1037" s="20">
        <f t="shared" si="16"/>
        <v>1</v>
      </c>
      <c r="G1037" s="19">
        <v>2517.1573056117486</v>
      </c>
      <c r="H1037" s="19">
        <v>2558.1992125984252</v>
      </c>
      <c r="I1037" s="17">
        <v>19</v>
      </c>
    </row>
    <row r="1038" spans="1:9" x14ac:dyDescent="0.3">
      <c r="A1038" s="11">
        <v>94520</v>
      </c>
      <c r="B1038" s="12">
        <v>100959</v>
      </c>
      <c r="C1038" s="12">
        <v>4324</v>
      </c>
      <c r="D1038" s="40">
        <v>10686715</v>
      </c>
      <c r="E1038" s="13">
        <v>2471.4882053654023</v>
      </c>
      <c r="F1038" s="21">
        <f t="shared" si="16"/>
        <v>1</v>
      </c>
      <c r="G1038" s="13">
        <v>2481.3343616857942</v>
      </c>
      <c r="H1038" s="13">
        <v>2471.4882053654023</v>
      </c>
      <c r="I1038" s="11">
        <v>14</v>
      </c>
    </row>
    <row r="1039" spans="1:9" x14ac:dyDescent="0.3">
      <c r="A1039" s="11">
        <v>94521</v>
      </c>
      <c r="B1039" s="12">
        <v>160000</v>
      </c>
      <c r="C1039" s="12">
        <v>6233</v>
      </c>
      <c r="D1039" s="40">
        <v>15470436</v>
      </c>
      <c r="E1039" s="13">
        <v>2482.0208567303066</v>
      </c>
      <c r="F1039" s="21">
        <f t="shared" si="16"/>
        <v>1</v>
      </c>
      <c r="G1039" s="13">
        <v>2487.0406107387926</v>
      </c>
      <c r="H1039" s="13">
        <v>2482.0208567303066</v>
      </c>
      <c r="I1039" s="11">
        <v>15</v>
      </c>
    </row>
    <row r="1040" spans="1:9" x14ac:dyDescent="0.3">
      <c r="A1040" s="11">
        <v>94523</v>
      </c>
      <c r="B1040" s="12">
        <v>132086</v>
      </c>
      <c r="C1040" s="12">
        <v>4950</v>
      </c>
      <c r="D1040" s="40">
        <v>12149760</v>
      </c>
      <c r="E1040" s="13">
        <v>2454.4969696969697</v>
      </c>
      <c r="F1040" s="21">
        <f t="shared" si="16"/>
        <v>1</v>
      </c>
      <c r="G1040" s="13">
        <v>2487.0406107387926</v>
      </c>
      <c r="H1040" s="13">
        <v>2454.4969696969697</v>
      </c>
      <c r="I1040" s="11">
        <v>13</v>
      </c>
    </row>
    <row r="1041" spans="1:9" x14ac:dyDescent="0.3">
      <c r="A1041" s="8">
        <v>94525</v>
      </c>
      <c r="B1041" s="9">
        <v>12811</v>
      </c>
      <c r="C1041" s="9">
        <v>448</v>
      </c>
      <c r="D1041" s="41">
        <v>1084001</v>
      </c>
      <c r="E1041" s="10">
        <v>2419.6450892857142</v>
      </c>
      <c r="F1041" s="16">
        <f t="shared" si="16"/>
        <v>1</v>
      </c>
      <c r="G1041" s="10">
        <v>2350.124468684844</v>
      </c>
      <c r="H1041" s="10">
        <v>2419.6450892857142</v>
      </c>
      <c r="I1041" s="8">
        <v>10</v>
      </c>
    </row>
    <row r="1042" spans="1:9" x14ac:dyDescent="0.3">
      <c r="A1042" s="17">
        <v>94526</v>
      </c>
      <c r="B1042" s="18">
        <v>134411</v>
      </c>
      <c r="C1042" s="18">
        <v>4640</v>
      </c>
      <c r="D1042" s="39">
        <v>11870630</v>
      </c>
      <c r="E1042" s="19">
        <v>2558.3254310344828</v>
      </c>
      <c r="F1042" s="20">
        <f t="shared" si="16"/>
        <v>1</v>
      </c>
      <c r="G1042" s="19">
        <v>2429.2726203363936</v>
      </c>
      <c r="H1042" s="19">
        <v>2558.3254310344828</v>
      </c>
      <c r="I1042" s="17">
        <v>19</v>
      </c>
    </row>
    <row r="1043" spans="1:9" x14ac:dyDescent="0.3">
      <c r="A1043" s="11">
        <v>94528</v>
      </c>
      <c r="B1043" s="12">
        <v>5176</v>
      </c>
      <c r="C1043" s="12">
        <v>170</v>
      </c>
      <c r="D1043" s="40">
        <v>441617</v>
      </c>
      <c r="E1043" s="13">
        <v>2597.7470588235292</v>
      </c>
      <c r="F1043" s="21">
        <f t="shared" si="16"/>
        <v>0.89128700392437332</v>
      </c>
      <c r="G1043" s="13">
        <v>2538.3099718507369</v>
      </c>
      <c r="H1043" s="13">
        <v>2591.2854750207093</v>
      </c>
      <c r="I1043" s="11">
        <v>19</v>
      </c>
    </row>
    <row r="1044" spans="1:9" x14ac:dyDescent="0.3">
      <c r="A1044" s="11">
        <v>94530</v>
      </c>
      <c r="B1044" s="12">
        <v>88557</v>
      </c>
      <c r="C1044" s="12">
        <v>3509</v>
      </c>
      <c r="D1044" s="40">
        <v>8428075</v>
      </c>
      <c r="E1044" s="13">
        <v>2401.8452550584211</v>
      </c>
      <c r="F1044" s="21">
        <f t="shared" si="16"/>
        <v>1</v>
      </c>
      <c r="G1044" s="13">
        <v>2437.3485906812393</v>
      </c>
      <c r="H1044" s="13">
        <v>2401.8452550584211</v>
      </c>
      <c r="I1044" s="11">
        <v>9</v>
      </c>
    </row>
    <row r="1045" spans="1:9" x14ac:dyDescent="0.3">
      <c r="A1045" s="11">
        <v>94531</v>
      </c>
      <c r="B1045" s="12">
        <v>130841</v>
      </c>
      <c r="C1045" s="12">
        <v>5076</v>
      </c>
      <c r="D1045" s="40">
        <v>12772171</v>
      </c>
      <c r="E1045" s="13">
        <v>2516.1881402679273</v>
      </c>
      <c r="F1045" s="21">
        <f t="shared" si="16"/>
        <v>1</v>
      </c>
      <c r="G1045" s="13">
        <v>2538.3099718507369</v>
      </c>
      <c r="H1045" s="13">
        <v>2516.1881402679273</v>
      </c>
      <c r="I1045" s="11">
        <v>17</v>
      </c>
    </row>
    <row r="1046" spans="1:9" x14ac:dyDescent="0.3">
      <c r="A1046" s="8">
        <v>94533</v>
      </c>
      <c r="B1046" s="9">
        <v>223960</v>
      </c>
      <c r="C1046" s="9">
        <v>7900</v>
      </c>
      <c r="D1046" s="41">
        <v>19306827</v>
      </c>
      <c r="E1046" s="10">
        <v>2443.9021518987342</v>
      </c>
      <c r="F1046" s="16">
        <f t="shared" si="16"/>
        <v>1</v>
      </c>
      <c r="G1046" s="10">
        <v>2481.3343616857942</v>
      </c>
      <c r="H1046" s="10">
        <v>2443.9021518987342</v>
      </c>
      <c r="I1046" s="8">
        <v>12</v>
      </c>
    </row>
    <row r="1047" spans="1:9" x14ac:dyDescent="0.3">
      <c r="A1047" s="17">
        <v>94534</v>
      </c>
      <c r="B1047" s="18">
        <v>139375</v>
      </c>
      <c r="C1047" s="18">
        <v>4353</v>
      </c>
      <c r="D1047" s="39">
        <v>10925808</v>
      </c>
      <c r="E1047" s="19">
        <v>2509.9490006891797</v>
      </c>
      <c r="F1047" s="20">
        <f t="shared" si="16"/>
        <v>1</v>
      </c>
      <c r="G1047" s="19">
        <v>2538.3099718507369</v>
      </c>
      <c r="H1047" s="19">
        <v>2509.9490006891797</v>
      </c>
      <c r="I1047" s="17">
        <v>17</v>
      </c>
    </row>
    <row r="1048" spans="1:9" x14ac:dyDescent="0.3">
      <c r="A1048" s="11">
        <v>94535</v>
      </c>
      <c r="B1048" s="12">
        <v>15606</v>
      </c>
      <c r="C1048" s="12">
        <v>596</v>
      </c>
      <c r="D1048" s="40">
        <v>1492850</v>
      </c>
      <c r="E1048" s="13">
        <v>2504.7818791946311</v>
      </c>
      <c r="F1048" s="21">
        <f t="shared" si="16"/>
        <v>1</v>
      </c>
      <c r="G1048" s="13">
        <v>2437.3485906812393</v>
      </c>
      <c r="H1048" s="13">
        <v>2504.7818791946311</v>
      </c>
      <c r="I1048" s="11">
        <v>16</v>
      </c>
    </row>
    <row r="1049" spans="1:9" x14ac:dyDescent="0.3">
      <c r="A1049" s="11">
        <v>94536</v>
      </c>
      <c r="B1049" s="12">
        <v>239980</v>
      </c>
      <c r="C1049" s="12">
        <v>9687</v>
      </c>
      <c r="D1049" s="40">
        <v>23791367</v>
      </c>
      <c r="E1049" s="13">
        <v>2456.0098069577784</v>
      </c>
      <c r="F1049" s="21">
        <f t="shared" si="16"/>
        <v>1</v>
      </c>
      <c r="G1049" s="13">
        <v>2437.3485906812393</v>
      </c>
      <c r="H1049" s="13">
        <v>2456.0098069577784</v>
      </c>
      <c r="I1049" s="11">
        <v>13</v>
      </c>
    </row>
    <row r="1050" spans="1:9" x14ac:dyDescent="0.3">
      <c r="A1050" s="11">
        <v>94538</v>
      </c>
      <c r="B1050" s="12">
        <v>204107</v>
      </c>
      <c r="C1050" s="12">
        <v>8376</v>
      </c>
      <c r="D1050" s="40">
        <v>20537963</v>
      </c>
      <c r="E1050" s="13">
        <v>2452.0013132760268</v>
      </c>
      <c r="F1050" s="21">
        <f t="shared" si="16"/>
        <v>1</v>
      </c>
      <c r="G1050" s="13">
        <v>2429.2726203363936</v>
      </c>
      <c r="H1050" s="13">
        <v>2452.0013132760268</v>
      </c>
      <c r="I1050" s="11">
        <v>13</v>
      </c>
    </row>
    <row r="1051" spans="1:9" x14ac:dyDescent="0.3">
      <c r="A1051" s="8">
        <v>94539</v>
      </c>
      <c r="B1051" s="9">
        <v>195357</v>
      </c>
      <c r="C1051" s="9">
        <v>7619</v>
      </c>
      <c r="D1051" s="41">
        <v>18292800</v>
      </c>
      <c r="E1051" s="10">
        <v>2400.945005906287</v>
      </c>
      <c r="F1051" s="16">
        <f t="shared" si="16"/>
        <v>1</v>
      </c>
      <c r="G1051" s="10">
        <v>2379.2677131157711</v>
      </c>
      <c r="H1051" s="10">
        <v>2400.945005906287</v>
      </c>
      <c r="I1051" s="8">
        <v>9</v>
      </c>
    </row>
    <row r="1052" spans="1:9" x14ac:dyDescent="0.3">
      <c r="A1052" s="17">
        <v>94541</v>
      </c>
      <c r="B1052" s="18">
        <v>178828</v>
      </c>
      <c r="C1052" s="18">
        <v>7150</v>
      </c>
      <c r="D1052" s="39">
        <v>17520233</v>
      </c>
      <c r="E1052" s="19">
        <v>2450.3822377622378</v>
      </c>
      <c r="F1052" s="20">
        <f t="shared" si="16"/>
        <v>1</v>
      </c>
      <c r="G1052" s="19">
        <v>2500.4278086324521</v>
      </c>
      <c r="H1052" s="19">
        <v>2450.3822377622378</v>
      </c>
      <c r="I1052" s="17">
        <v>13</v>
      </c>
    </row>
    <row r="1053" spans="1:9" x14ac:dyDescent="0.3">
      <c r="A1053" s="11">
        <v>94542</v>
      </c>
      <c r="B1053" s="12">
        <v>46948</v>
      </c>
      <c r="C1053" s="12">
        <v>1820</v>
      </c>
      <c r="D1053" s="40">
        <v>4492471</v>
      </c>
      <c r="E1053" s="13">
        <v>2468.3906593406596</v>
      </c>
      <c r="F1053" s="21">
        <f t="shared" si="16"/>
        <v>1</v>
      </c>
      <c r="G1053" s="13">
        <v>2487.0406107387926</v>
      </c>
      <c r="H1053" s="13">
        <v>2468.3906593406596</v>
      </c>
      <c r="I1053" s="11">
        <v>14</v>
      </c>
    </row>
    <row r="1054" spans="1:9" x14ac:dyDescent="0.3">
      <c r="A1054" s="11">
        <v>94544</v>
      </c>
      <c r="B1054" s="12">
        <v>213496</v>
      </c>
      <c r="C1054" s="12">
        <v>8608</v>
      </c>
      <c r="D1054" s="40">
        <v>21172974</v>
      </c>
      <c r="E1054" s="13">
        <v>2459.6856412639404</v>
      </c>
      <c r="F1054" s="21">
        <f t="shared" si="16"/>
        <v>1</v>
      </c>
      <c r="G1054" s="13">
        <v>2500.4278086324521</v>
      </c>
      <c r="H1054" s="13">
        <v>2459.6856412639404</v>
      </c>
      <c r="I1054" s="11">
        <v>13</v>
      </c>
    </row>
    <row r="1055" spans="1:9" x14ac:dyDescent="0.3">
      <c r="A1055" s="11">
        <v>94545</v>
      </c>
      <c r="B1055" s="12">
        <v>101101</v>
      </c>
      <c r="C1055" s="12">
        <v>3714</v>
      </c>
      <c r="D1055" s="40">
        <v>9041192</v>
      </c>
      <c r="E1055" s="13">
        <v>2434.3543349488423</v>
      </c>
      <c r="F1055" s="21">
        <f t="shared" si="16"/>
        <v>1</v>
      </c>
      <c r="G1055" s="13">
        <v>2500.4278086324521</v>
      </c>
      <c r="H1055" s="13">
        <v>2434.3543349488423</v>
      </c>
      <c r="I1055" s="11">
        <v>11</v>
      </c>
    </row>
    <row r="1056" spans="1:9" x14ac:dyDescent="0.3">
      <c r="A1056" s="8">
        <v>94546</v>
      </c>
      <c r="B1056" s="9">
        <v>166596</v>
      </c>
      <c r="C1056" s="9">
        <v>6286</v>
      </c>
      <c r="D1056" s="41">
        <v>15200442</v>
      </c>
      <c r="E1056" s="10">
        <v>2418.1422208081449</v>
      </c>
      <c r="F1056" s="16">
        <f t="shared" si="16"/>
        <v>1</v>
      </c>
      <c r="G1056" s="10">
        <v>2466.2703432466774</v>
      </c>
      <c r="H1056" s="10">
        <v>2418.1422208081449</v>
      </c>
      <c r="I1056" s="8">
        <v>10</v>
      </c>
    </row>
    <row r="1057" spans="1:9" x14ac:dyDescent="0.3">
      <c r="A1057" s="17">
        <v>94547</v>
      </c>
      <c r="B1057" s="18">
        <v>96178</v>
      </c>
      <c r="C1057" s="18">
        <v>3373</v>
      </c>
      <c r="D1057" s="39">
        <v>8508446</v>
      </c>
      <c r="E1057" s="19">
        <v>2522.5158612511118</v>
      </c>
      <c r="F1057" s="20">
        <f t="shared" si="16"/>
        <v>1</v>
      </c>
      <c r="G1057" s="19">
        <v>2481.3343616857942</v>
      </c>
      <c r="H1057" s="19">
        <v>2522.5158612511118</v>
      </c>
      <c r="I1057" s="17">
        <v>17</v>
      </c>
    </row>
    <row r="1058" spans="1:9" x14ac:dyDescent="0.3">
      <c r="A1058" s="11">
        <v>94548</v>
      </c>
      <c r="B1058" s="12">
        <v>2357</v>
      </c>
      <c r="C1058" s="12">
        <v>82</v>
      </c>
      <c r="D1058" s="40">
        <v>199811</v>
      </c>
      <c r="E1058" s="13">
        <v>2436.7195121951218</v>
      </c>
      <c r="F1058" s="21">
        <f t="shared" si="16"/>
        <v>0.61901338442190246</v>
      </c>
      <c r="G1058" s="13">
        <v>2517.1573056117486</v>
      </c>
      <c r="H1058" s="13">
        <v>2467.3652348734927</v>
      </c>
      <c r="I1058" s="11">
        <v>14</v>
      </c>
    </row>
    <row r="1059" spans="1:9" x14ac:dyDescent="0.3">
      <c r="A1059" s="11">
        <v>94549</v>
      </c>
      <c r="B1059" s="12">
        <v>116573</v>
      </c>
      <c r="C1059" s="12">
        <v>4390</v>
      </c>
      <c r="D1059" s="40">
        <v>10921044</v>
      </c>
      <c r="E1059" s="13">
        <v>2487.7093394077447</v>
      </c>
      <c r="F1059" s="21">
        <f t="shared" si="16"/>
        <v>1</v>
      </c>
      <c r="G1059" s="13">
        <v>2476.0652827024855</v>
      </c>
      <c r="H1059" s="13">
        <v>2487.7093394077447</v>
      </c>
      <c r="I1059" s="11">
        <v>15</v>
      </c>
    </row>
    <row r="1060" spans="1:9" x14ac:dyDescent="0.3">
      <c r="A1060" s="11">
        <v>94550</v>
      </c>
      <c r="B1060" s="12">
        <v>221236</v>
      </c>
      <c r="C1060" s="12">
        <v>7099</v>
      </c>
      <c r="D1060" s="40">
        <v>17934092</v>
      </c>
      <c r="E1060" s="13">
        <v>2526.2842653894913</v>
      </c>
      <c r="F1060" s="21">
        <f t="shared" si="16"/>
        <v>1</v>
      </c>
      <c r="G1060" s="13">
        <v>2487.0406107387926</v>
      </c>
      <c r="H1060" s="13">
        <v>2526.2842653894913</v>
      </c>
      <c r="I1060" s="11">
        <v>17</v>
      </c>
    </row>
    <row r="1061" spans="1:9" x14ac:dyDescent="0.3">
      <c r="A1061" s="8">
        <v>94551</v>
      </c>
      <c r="B1061" s="9">
        <v>113083</v>
      </c>
      <c r="C1061" s="9">
        <v>3684</v>
      </c>
      <c r="D1061" s="41">
        <v>9246703</v>
      </c>
      <c r="E1061" s="10">
        <v>2509.9628121606947</v>
      </c>
      <c r="F1061" s="16">
        <f t="shared" si="16"/>
        <v>1</v>
      </c>
      <c r="G1061" s="10">
        <v>2538.3099718507369</v>
      </c>
      <c r="H1061" s="10">
        <v>2509.9628121606947</v>
      </c>
      <c r="I1061" s="8">
        <v>17</v>
      </c>
    </row>
    <row r="1062" spans="1:9" x14ac:dyDescent="0.3">
      <c r="A1062" s="17">
        <v>94552</v>
      </c>
      <c r="B1062" s="18">
        <v>64160</v>
      </c>
      <c r="C1062" s="18">
        <v>2064</v>
      </c>
      <c r="D1062" s="39">
        <v>5137912</v>
      </c>
      <c r="E1062" s="19">
        <v>2489.2984496124031</v>
      </c>
      <c r="F1062" s="20">
        <f t="shared" si="16"/>
        <v>1</v>
      </c>
      <c r="G1062" s="19">
        <v>2466.2703432466774</v>
      </c>
      <c r="H1062" s="19">
        <v>2489.2984496124031</v>
      </c>
      <c r="I1062" s="17">
        <v>15</v>
      </c>
    </row>
    <row r="1063" spans="1:9" x14ac:dyDescent="0.3">
      <c r="A1063" s="11">
        <v>94553</v>
      </c>
      <c r="B1063" s="12">
        <v>186613</v>
      </c>
      <c r="C1063" s="12">
        <v>6691</v>
      </c>
      <c r="D1063" s="40">
        <v>16851397</v>
      </c>
      <c r="E1063" s="13">
        <v>2518.5169630847408</v>
      </c>
      <c r="F1063" s="21">
        <f t="shared" si="16"/>
        <v>1</v>
      </c>
      <c r="G1063" s="13">
        <v>2481.3343616857942</v>
      </c>
      <c r="H1063" s="13">
        <v>2518.5169630847408</v>
      </c>
      <c r="I1063" s="11">
        <v>17</v>
      </c>
    </row>
    <row r="1064" spans="1:9" x14ac:dyDescent="0.3">
      <c r="A1064" s="11">
        <v>94555</v>
      </c>
      <c r="B1064" s="12">
        <v>118673</v>
      </c>
      <c r="C1064" s="12">
        <v>4581</v>
      </c>
      <c r="D1064" s="40">
        <v>10944280</v>
      </c>
      <c r="E1064" s="13">
        <v>2389.0591573892161</v>
      </c>
      <c r="F1064" s="21">
        <f t="shared" si="16"/>
        <v>1</v>
      </c>
      <c r="G1064" s="13">
        <v>2411.8695835124313</v>
      </c>
      <c r="H1064" s="13">
        <v>2389.0591573892161</v>
      </c>
      <c r="I1064" s="11">
        <v>8</v>
      </c>
    </row>
    <row r="1065" spans="1:9" x14ac:dyDescent="0.3">
      <c r="A1065" s="11">
        <v>94556</v>
      </c>
      <c r="B1065" s="12">
        <v>63451</v>
      </c>
      <c r="C1065" s="12">
        <v>2323</v>
      </c>
      <c r="D1065" s="40">
        <v>5835977</v>
      </c>
      <c r="E1065" s="13">
        <v>2512.2587171760656</v>
      </c>
      <c r="F1065" s="21">
        <f t="shared" si="16"/>
        <v>1</v>
      </c>
      <c r="G1065" s="13">
        <v>2509.6048780276406</v>
      </c>
      <c r="H1065" s="13">
        <v>2512.2587171760656</v>
      </c>
      <c r="I1065" s="11">
        <v>17</v>
      </c>
    </row>
    <row r="1066" spans="1:9" x14ac:dyDescent="0.3">
      <c r="A1066" s="8">
        <v>94558</v>
      </c>
      <c r="B1066" s="9">
        <v>259101</v>
      </c>
      <c r="C1066" s="9">
        <v>8510</v>
      </c>
      <c r="D1066" s="41">
        <v>22750064</v>
      </c>
      <c r="E1066" s="10">
        <v>2673.3330199764982</v>
      </c>
      <c r="F1066" s="16">
        <f t="shared" si="16"/>
        <v>1</v>
      </c>
      <c r="G1066" s="10">
        <v>2500.4278086324521</v>
      </c>
      <c r="H1066" s="10">
        <v>2673.3330199764982</v>
      </c>
      <c r="I1066" s="8">
        <v>20</v>
      </c>
    </row>
    <row r="1067" spans="1:9" x14ac:dyDescent="0.3">
      <c r="A1067" s="17">
        <v>94559</v>
      </c>
      <c r="B1067" s="18">
        <v>88078</v>
      </c>
      <c r="C1067" s="18">
        <v>2993</v>
      </c>
      <c r="D1067" s="39">
        <v>7867602</v>
      </c>
      <c r="E1067" s="19">
        <v>2628.6675576344805</v>
      </c>
      <c r="F1067" s="20">
        <f t="shared" si="16"/>
        <v>1</v>
      </c>
      <c r="G1067" s="19">
        <v>2487.0406107387926</v>
      </c>
      <c r="H1067" s="19">
        <v>2628.6675576344805</v>
      </c>
      <c r="I1067" s="17">
        <v>20</v>
      </c>
    </row>
    <row r="1068" spans="1:9" x14ac:dyDescent="0.3">
      <c r="A1068" s="11">
        <v>94560</v>
      </c>
      <c r="B1068" s="12">
        <v>157623</v>
      </c>
      <c r="C1068" s="12">
        <v>5602</v>
      </c>
      <c r="D1068" s="40">
        <v>14293427</v>
      </c>
      <c r="E1068" s="13">
        <v>2551.4864334166368</v>
      </c>
      <c r="F1068" s="21">
        <f t="shared" si="16"/>
        <v>1</v>
      </c>
      <c r="G1068" s="13">
        <v>2500.4278086324521</v>
      </c>
      <c r="H1068" s="13">
        <v>2551.4864334166368</v>
      </c>
      <c r="I1068" s="11">
        <v>18</v>
      </c>
    </row>
    <row r="1069" spans="1:9" x14ac:dyDescent="0.3">
      <c r="A1069" s="11">
        <v>94561</v>
      </c>
      <c r="B1069" s="12">
        <v>124056</v>
      </c>
      <c r="C1069" s="12">
        <v>4599</v>
      </c>
      <c r="D1069" s="40">
        <v>12064965</v>
      </c>
      <c r="E1069" s="13">
        <v>2623.3887801696019</v>
      </c>
      <c r="F1069" s="21">
        <f t="shared" si="16"/>
        <v>1</v>
      </c>
      <c r="G1069" s="13">
        <v>2500.4278086324521</v>
      </c>
      <c r="H1069" s="13">
        <v>2623.3887801696019</v>
      </c>
      <c r="I1069" s="11">
        <v>20</v>
      </c>
    </row>
    <row r="1070" spans="1:9" x14ac:dyDescent="0.3">
      <c r="A1070" s="11">
        <v>94562</v>
      </c>
      <c r="B1070" s="12">
        <v>702</v>
      </c>
      <c r="C1070" s="12">
        <v>19</v>
      </c>
      <c r="D1070" s="40">
        <v>41872</v>
      </c>
      <c r="E1070" s="13">
        <v>2203.7894736842104</v>
      </c>
      <c r="F1070" s="21">
        <f t="shared" si="16"/>
        <v>0.29796819751270764</v>
      </c>
      <c r="G1070" s="13">
        <v>2517.1573056117486</v>
      </c>
      <c r="H1070" s="13">
        <v>2423.7836575738347</v>
      </c>
      <c r="I1070" s="11">
        <v>11</v>
      </c>
    </row>
    <row r="1071" spans="1:9" x14ac:dyDescent="0.3">
      <c r="A1071" s="8">
        <v>94563</v>
      </c>
      <c r="B1071" s="9">
        <v>80913</v>
      </c>
      <c r="C1071" s="9">
        <v>2931</v>
      </c>
      <c r="D1071" s="41">
        <v>7568056</v>
      </c>
      <c r="E1071" s="10">
        <v>2582.0730126236781</v>
      </c>
      <c r="F1071" s="16">
        <f t="shared" si="16"/>
        <v>1</v>
      </c>
      <c r="G1071" s="10">
        <v>2481.3343616857942</v>
      </c>
      <c r="H1071" s="10">
        <v>2582.0730126236781</v>
      </c>
      <c r="I1071" s="8">
        <v>19</v>
      </c>
    </row>
    <row r="1072" spans="1:9" x14ac:dyDescent="0.3">
      <c r="A1072" s="17">
        <v>94564</v>
      </c>
      <c r="B1072" s="18">
        <v>73876</v>
      </c>
      <c r="C1072" s="18">
        <v>2680</v>
      </c>
      <c r="D1072" s="39">
        <v>6593769</v>
      </c>
      <c r="E1072" s="19">
        <v>2460.3615671641792</v>
      </c>
      <c r="F1072" s="20">
        <f t="shared" si="16"/>
        <v>1</v>
      </c>
      <c r="G1072" s="19">
        <v>2429.2726203363936</v>
      </c>
      <c r="H1072" s="19">
        <v>2460.3615671641792</v>
      </c>
      <c r="I1072" s="17">
        <v>13</v>
      </c>
    </row>
    <row r="1073" spans="1:9" x14ac:dyDescent="0.3">
      <c r="A1073" s="11">
        <v>94565</v>
      </c>
      <c r="B1073" s="12">
        <v>256515</v>
      </c>
      <c r="C1073" s="12">
        <v>9376</v>
      </c>
      <c r="D1073" s="40">
        <v>23343889</v>
      </c>
      <c r="E1073" s="13">
        <v>2489.7492534129692</v>
      </c>
      <c r="F1073" s="21">
        <f t="shared" si="16"/>
        <v>1</v>
      </c>
      <c r="G1073" s="13">
        <v>2500.4278086324521</v>
      </c>
      <c r="H1073" s="13">
        <v>2489.7492534129692</v>
      </c>
      <c r="I1073" s="11">
        <v>15</v>
      </c>
    </row>
    <row r="1074" spans="1:9" x14ac:dyDescent="0.3">
      <c r="A1074" s="11">
        <v>94566</v>
      </c>
      <c r="B1074" s="12">
        <v>168553</v>
      </c>
      <c r="C1074" s="12">
        <v>6148</v>
      </c>
      <c r="D1074" s="40">
        <v>15313795</v>
      </c>
      <c r="E1074" s="13">
        <v>2490.8580026024724</v>
      </c>
      <c r="F1074" s="21">
        <f t="shared" si="16"/>
        <v>1</v>
      </c>
      <c r="G1074" s="13">
        <v>2437.3485906812393</v>
      </c>
      <c r="H1074" s="13">
        <v>2490.8580026024724</v>
      </c>
      <c r="I1074" s="11">
        <v>15</v>
      </c>
    </row>
    <row r="1075" spans="1:9" x14ac:dyDescent="0.3">
      <c r="A1075" s="11">
        <v>94567</v>
      </c>
      <c r="B1075" s="12">
        <v>3275</v>
      </c>
      <c r="C1075" s="12">
        <v>88</v>
      </c>
      <c r="D1075" s="40">
        <v>255354</v>
      </c>
      <c r="E1075" s="13">
        <v>2901.75</v>
      </c>
      <c r="F1075" s="21">
        <f t="shared" si="16"/>
        <v>0.64126044106199787</v>
      </c>
      <c r="G1075" s="13">
        <v>2211.0880926863802</v>
      </c>
      <c r="H1075" s="13">
        <v>2653.982251995033</v>
      </c>
      <c r="I1075" s="11">
        <v>20</v>
      </c>
    </row>
    <row r="1076" spans="1:9" x14ac:dyDescent="0.3">
      <c r="A1076" s="8">
        <v>94568</v>
      </c>
      <c r="B1076" s="9">
        <v>157249</v>
      </c>
      <c r="C1076" s="9">
        <v>5465</v>
      </c>
      <c r="D1076" s="41">
        <v>13394594</v>
      </c>
      <c r="E1076" s="10">
        <v>2450.9778591033851</v>
      </c>
      <c r="F1076" s="16">
        <f t="shared" si="16"/>
        <v>1</v>
      </c>
      <c r="G1076" s="10">
        <v>2487.0406107387926</v>
      </c>
      <c r="H1076" s="10">
        <v>2450.9778591033851</v>
      </c>
      <c r="I1076" s="8">
        <v>13</v>
      </c>
    </row>
    <row r="1077" spans="1:9" x14ac:dyDescent="0.3">
      <c r="A1077" s="17">
        <v>94569</v>
      </c>
      <c r="B1077" s="18">
        <v>894</v>
      </c>
      <c r="C1077" s="18">
        <v>35</v>
      </c>
      <c r="D1077" s="39">
        <v>92333</v>
      </c>
      <c r="E1077" s="19">
        <v>2638.0857142857144</v>
      </c>
      <c r="F1077" s="20">
        <f t="shared" si="16"/>
        <v>0.40441488828820193</v>
      </c>
      <c r="G1077" s="19">
        <v>2500.4278086324521</v>
      </c>
      <c r="H1077" s="19">
        <v>2556.0987151692043</v>
      </c>
      <c r="I1077" s="17">
        <v>19</v>
      </c>
    </row>
    <row r="1078" spans="1:9" x14ac:dyDescent="0.3">
      <c r="A1078" s="11">
        <v>94571</v>
      </c>
      <c r="B1078" s="12">
        <v>32504</v>
      </c>
      <c r="C1078" s="12">
        <v>892</v>
      </c>
      <c r="D1078" s="40">
        <v>2216343</v>
      </c>
      <c r="E1078" s="13">
        <v>2484.6894618834081</v>
      </c>
      <c r="F1078" s="21">
        <f t="shared" si="16"/>
        <v>1</v>
      </c>
      <c r="G1078" s="13">
        <v>2517.1573056117486</v>
      </c>
      <c r="H1078" s="13">
        <v>2484.6894618834081</v>
      </c>
      <c r="I1078" s="11">
        <v>15</v>
      </c>
    </row>
    <row r="1079" spans="1:9" x14ac:dyDescent="0.3">
      <c r="A1079" s="11">
        <v>94572</v>
      </c>
      <c r="B1079" s="12">
        <v>30697</v>
      </c>
      <c r="C1079" s="12">
        <v>1135</v>
      </c>
      <c r="D1079" s="40">
        <v>2933313</v>
      </c>
      <c r="E1079" s="13">
        <v>2584.4167400881056</v>
      </c>
      <c r="F1079" s="21">
        <f t="shared" si="16"/>
        <v>1</v>
      </c>
      <c r="G1079" s="13">
        <v>2538.3099718507369</v>
      </c>
      <c r="H1079" s="13">
        <v>2584.4167400881056</v>
      </c>
      <c r="I1079" s="11">
        <v>19</v>
      </c>
    </row>
    <row r="1080" spans="1:9" x14ac:dyDescent="0.3">
      <c r="A1080" s="11">
        <v>94573</v>
      </c>
      <c r="B1080" s="12">
        <v>1226</v>
      </c>
      <c r="C1080" s="12">
        <v>34</v>
      </c>
      <c r="D1080" s="40">
        <v>90371</v>
      </c>
      <c r="E1080" s="13">
        <v>2657.9705882352941</v>
      </c>
      <c r="F1080" s="21">
        <f t="shared" si="16"/>
        <v>0.39859566564740412</v>
      </c>
      <c r="G1080" s="13">
        <v>2517.1573056117486</v>
      </c>
      <c r="H1080" s="13">
        <v>2573.2848697310769</v>
      </c>
      <c r="I1080" s="11">
        <v>19</v>
      </c>
    </row>
    <row r="1081" spans="1:9" x14ac:dyDescent="0.3">
      <c r="A1081" s="8">
        <v>94574</v>
      </c>
      <c r="B1081" s="9">
        <v>35315</v>
      </c>
      <c r="C1081" s="9">
        <v>1061</v>
      </c>
      <c r="D1081" s="41">
        <v>2854089</v>
      </c>
      <c r="E1081" s="10">
        <v>2689.9990574929311</v>
      </c>
      <c r="F1081" s="16">
        <f t="shared" si="16"/>
        <v>1</v>
      </c>
      <c r="G1081" s="10">
        <v>2517.1573056117486</v>
      </c>
      <c r="H1081" s="10">
        <v>2689.9990574929311</v>
      </c>
      <c r="I1081" s="8">
        <v>20</v>
      </c>
    </row>
    <row r="1082" spans="1:9" x14ac:dyDescent="0.3">
      <c r="A1082" s="17">
        <v>94575</v>
      </c>
      <c r="B1082" s="18">
        <v>546</v>
      </c>
      <c r="C1082" s="18">
        <v>31</v>
      </c>
      <c r="D1082" s="39">
        <v>84330</v>
      </c>
      <c r="E1082" s="19">
        <v>2720.3225806451615</v>
      </c>
      <c r="F1082" s="20">
        <f t="shared" si="16"/>
        <v>0.38060453634200436</v>
      </c>
      <c r="G1082" s="19">
        <v>2517.1573056117486</v>
      </c>
      <c r="H1082" s="19">
        <v>2594.4829309166366</v>
      </c>
      <c r="I1082" s="17">
        <v>19</v>
      </c>
    </row>
    <row r="1083" spans="1:9" x14ac:dyDescent="0.3">
      <c r="A1083" s="11">
        <v>94576</v>
      </c>
      <c r="B1083" s="12">
        <v>1309</v>
      </c>
      <c r="C1083" s="12">
        <v>37</v>
      </c>
      <c r="D1083" s="40">
        <v>85075</v>
      </c>
      <c r="E1083" s="13">
        <v>2299.3243243243242</v>
      </c>
      <c r="F1083" s="21">
        <f t="shared" si="16"/>
        <v>0.41580908631447949</v>
      </c>
      <c r="G1083" s="13">
        <v>2487.0406107387926</v>
      </c>
      <c r="H1083" s="13">
        <v>2408.9864731984453</v>
      </c>
      <c r="I1083" s="11">
        <v>10</v>
      </c>
    </row>
    <row r="1084" spans="1:9" x14ac:dyDescent="0.3">
      <c r="A1084" s="11">
        <v>94577</v>
      </c>
      <c r="B1084" s="12">
        <v>156805</v>
      </c>
      <c r="C1084" s="12">
        <v>5659</v>
      </c>
      <c r="D1084" s="40">
        <v>13806589</v>
      </c>
      <c r="E1084" s="13">
        <v>2439.7577310478882</v>
      </c>
      <c r="F1084" s="21">
        <f t="shared" si="16"/>
        <v>1</v>
      </c>
      <c r="G1084" s="13">
        <v>2509.6048780276406</v>
      </c>
      <c r="H1084" s="13">
        <v>2439.7577310478882</v>
      </c>
      <c r="I1084" s="11">
        <v>12</v>
      </c>
    </row>
    <row r="1085" spans="1:9" x14ac:dyDescent="0.3">
      <c r="A1085" s="11">
        <v>94578</v>
      </c>
      <c r="B1085" s="12">
        <v>111363</v>
      </c>
      <c r="C1085" s="12">
        <v>4369</v>
      </c>
      <c r="D1085" s="40">
        <v>10630470</v>
      </c>
      <c r="E1085" s="13">
        <v>2433.1586175326161</v>
      </c>
      <c r="F1085" s="21">
        <f t="shared" si="16"/>
        <v>1</v>
      </c>
      <c r="G1085" s="13">
        <v>2517.1573056117486</v>
      </c>
      <c r="H1085" s="13">
        <v>2433.1586175326161</v>
      </c>
      <c r="I1085" s="11">
        <v>11</v>
      </c>
    </row>
    <row r="1086" spans="1:9" x14ac:dyDescent="0.3">
      <c r="A1086" s="8">
        <v>94579</v>
      </c>
      <c r="B1086" s="9">
        <v>79586</v>
      </c>
      <c r="C1086" s="9">
        <v>2838</v>
      </c>
      <c r="D1086" s="41">
        <v>7000342</v>
      </c>
      <c r="E1086" s="10">
        <v>2466.6462297392532</v>
      </c>
      <c r="F1086" s="16">
        <f t="shared" si="16"/>
        <v>1</v>
      </c>
      <c r="G1086" s="10">
        <v>2476.0652827024855</v>
      </c>
      <c r="H1086" s="10">
        <v>2466.6462297392532</v>
      </c>
      <c r="I1086" s="8">
        <v>14</v>
      </c>
    </row>
    <row r="1087" spans="1:9" x14ac:dyDescent="0.3">
      <c r="A1087" s="17">
        <v>94580</v>
      </c>
      <c r="B1087" s="18">
        <v>99744</v>
      </c>
      <c r="C1087" s="18">
        <v>3569</v>
      </c>
      <c r="D1087" s="39">
        <v>8571427</v>
      </c>
      <c r="E1087" s="19">
        <v>2401.6326702157467</v>
      </c>
      <c r="F1087" s="20">
        <f t="shared" si="16"/>
        <v>1</v>
      </c>
      <c r="G1087" s="19">
        <v>2481.3343616857942</v>
      </c>
      <c r="H1087" s="19">
        <v>2401.6326702157467</v>
      </c>
      <c r="I1087" s="17">
        <v>9</v>
      </c>
    </row>
    <row r="1088" spans="1:9" x14ac:dyDescent="0.3">
      <c r="A1088" s="11">
        <v>94582</v>
      </c>
      <c r="B1088" s="12">
        <v>106559</v>
      </c>
      <c r="C1088" s="12">
        <v>3827</v>
      </c>
      <c r="D1088" s="40">
        <v>9276807</v>
      </c>
      <c r="E1088" s="13">
        <v>2424.0415469035797</v>
      </c>
      <c r="F1088" s="21">
        <f t="shared" si="16"/>
        <v>1</v>
      </c>
      <c r="G1088" s="13">
        <v>2466.2703432466774</v>
      </c>
      <c r="H1088" s="13">
        <v>2424.0415469035797</v>
      </c>
      <c r="I1088" s="11">
        <v>11</v>
      </c>
    </row>
    <row r="1089" spans="1:9" x14ac:dyDescent="0.3">
      <c r="A1089" s="11">
        <v>94583</v>
      </c>
      <c r="B1089" s="12">
        <v>161695</v>
      </c>
      <c r="C1089" s="12">
        <v>5598</v>
      </c>
      <c r="D1089" s="40">
        <v>14001016</v>
      </c>
      <c r="E1089" s="13">
        <v>2501.0746695248304</v>
      </c>
      <c r="F1089" s="21">
        <f t="shared" si="16"/>
        <v>1</v>
      </c>
      <c r="G1089" s="13">
        <v>2437.3485906812393</v>
      </c>
      <c r="H1089" s="13">
        <v>2501.0746695248304</v>
      </c>
      <c r="I1089" s="11">
        <v>16</v>
      </c>
    </row>
    <row r="1090" spans="1:9" x14ac:dyDescent="0.3">
      <c r="A1090" s="11">
        <v>94585</v>
      </c>
      <c r="B1090" s="12">
        <v>102776</v>
      </c>
      <c r="C1090" s="12">
        <v>3385</v>
      </c>
      <c r="D1090" s="40">
        <v>8374675</v>
      </c>
      <c r="E1090" s="13">
        <v>2474.0546528803543</v>
      </c>
      <c r="F1090" s="21">
        <f t="shared" si="16"/>
        <v>1</v>
      </c>
      <c r="G1090" s="13">
        <v>2509.6048780276406</v>
      </c>
      <c r="H1090" s="13">
        <v>2474.0546528803543</v>
      </c>
      <c r="I1090" s="11">
        <v>14</v>
      </c>
    </row>
    <row r="1091" spans="1:9" x14ac:dyDescent="0.3">
      <c r="A1091" s="8">
        <v>94586</v>
      </c>
      <c r="B1091" s="9">
        <v>5654</v>
      </c>
      <c r="C1091" s="9">
        <v>187</v>
      </c>
      <c r="D1091" s="41">
        <v>458814</v>
      </c>
      <c r="E1091" s="10">
        <v>2453.5508021390374</v>
      </c>
      <c r="F1091" s="16">
        <f t="shared" ref="F1091:F1154" si="17">IF(C1091&gt;214,1,SQRT(C1091/214))</f>
        <v>0.93478969597494743</v>
      </c>
      <c r="G1091" s="10">
        <v>2476.0652827024855</v>
      </c>
      <c r="H1091" s="10">
        <v>2455.0189782615457</v>
      </c>
      <c r="I1091" s="8">
        <v>13</v>
      </c>
    </row>
    <row r="1092" spans="1:9" x14ac:dyDescent="0.3">
      <c r="A1092" s="17">
        <v>94587</v>
      </c>
      <c r="B1092" s="18">
        <v>233219</v>
      </c>
      <c r="C1092" s="18">
        <v>8774</v>
      </c>
      <c r="D1092" s="39">
        <v>21734218</v>
      </c>
      <c r="E1092" s="19">
        <v>2477.1162525643949</v>
      </c>
      <c r="F1092" s="20">
        <f t="shared" si="17"/>
        <v>1</v>
      </c>
      <c r="G1092" s="19">
        <v>2466.2703432466774</v>
      </c>
      <c r="H1092" s="19">
        <v>2477.1162525643949</v>
      </c>
      <c r="I1092" s="17">
        <v>14</v>
      </c>
    </row>
    <row r="1093" spans="1:9" x14ac:dyDescent="0.3">
      <c r="A1093" s="11">
        <v>94588</v>
      </c>
      <c r="B1093" s="12">
        <v>123533</v>
      </c>
      <c r="C1093" s="12">
        <v>4487</v>
      </c>
      <c r="D1093" s="40">
        <v>11338971</v>
      </c>
      <c r="E1093" s="13">
        <v>2527.0717628705147</v>
      </c>
      <c r="F1093" s="21">
        <f t="shared" si="17"/>
        <v>1</v>
      </c>
      <c r="G1093" s="13">
        <v>2437.3485906812393</v>
      </c>
      <c r="H1093" s="13">
        <v>2527.0717628705147</v>
      </c>
      <c r="I1093" s="11">
        <v>17</v>
      </c>
    </row>
    <row r="1094" spans="1:9" x14ac:dyDescent="0.3">
      <c r="A1094" s="11">
        <v>94589</v>
      </c>
      <c r="B1094" s="12">
        <v>96478</v>
      </c>
      <c r="C1094" s="12">
        <v>3586</v>
      </c>
      <c r="D1094" s="40">
        <v>9291159</v>
      </c>
      <c r="E1094" s="13">
        <v>2590.953430005577</v>
      </c>
      <c r="F1094" s="21">
        <f t="shared" si="17"/>
        <v>1</v>
      </c>
      <c r="G1094" s="13">
        <v>2476.0652827024855</v>
      </c>
      <c r="H1094" s="13">
        <v>2590.953430005577</v>
      </c>
      <c r="I1094" s="11">
        <v>19</v>
      </c>
    </row>
    <row r="1095" spans="1:9" x14ac:dyDescent="0.3">
      <c r="A1095" s="11">
        <v>94590</v>
      </c>
      <c r="B1095" s="12">
        <v>102901</v>
      </c>
      <c r="C1095" s="12">
        <v>3969</v>
      </c>
      <c r="D1095" s="40">
        <v>10281069</v>
      </c>
      <c r="E1095" s="13">
        <v>2590.3424036281181</v>
      </c>
      <c r="F1095" s="21">
        <f t="shared" si="17"/>
        <v>1</v>
      </c>
      <c r="G1095" s="13">
        <v>2509.6048780276406</v>
      </c>
      <c r="H1095" s="13">
        <v>2590.3424036281181</v>
      </c>
      <c r="I1095" s="11">
        <v>19</v>
      </c>
    </row>
    <row r="1096" spans="1:9" x14ac:dyDescent="0.3">
      <c r="A1096" s="8">
        <v>94591</v>
      </c>
      <c r="B1096" s="9">
        <v>198658</v>
      </c>
      <c r="C1096" s="9">
        <v>6537</v>
      </c>
      <c r="D1096" s="41">
        <v>16565604</v>
      </c>
      <c r="E1096" s="10">
        <v>2534.1294171638365</v>
      </c>
      <c r="F1096" s="16">
        <f t="shared" si="17"/>
        <v>1</v>
      </c>
      <c r="G1096" s="10">
        <v>2517.1573056117486</v>
      </c>
      <c r="H1096" s="10">
        <v>2534.1294171638365</v>
      </c>
      <c r="I1096" s="8">
        <v>18</v>
      </c>
    </row>
    <row r="1097" spans="1:9" x14ac:dyDescent="0.3">
      <c r="A1097" s="17">
        <v>94592</v>
      </c>
      <c r="B1097" s="18">
        <v>2853</v>
      </c>
      <c r="C1097" s="18">
        <v>87</v>
      </c>
      <c r="D1097" s="39">
        <v>219806</v>
      </c>
      <c r="E1097" s="19">
        <v>2526.5057471264367</v>
      </c>
      <c r="F1097" s="20">
        <f t="shared" si="17"/>
        <v>0.63760650567161437</v>
      </c>
      <c r="G1097" s="19">
        <v>2429.2726203363936</v>
      </c>
      <c r="H1097" s="19">
        <v>2491.2690945445183</v>
      </c>
      <c r="I1097" s="17">
        <v>15</v>
      </c>
    </row>
    <row r="1098" spans="1:9" x14ac:dyDescent="0.3">
      <c r="A1098" s="11">
        <v>94595</v>
      </c>
      <c r="B1098" s="12">
        <v>72717</v>
      </c>
      <c r="C1098" s="12">
        <v>2971</v>
      </c>
      <c r="D1098" s="40">
        <v>7195728</v>
      </c>
      <c r="E1098" s="13">
        <v>2421.988556041737</v>
      </c>
      <c r="F1098" s="21">
        <f t="shared" si="17"/>
        <v>1</v>
      </c>
      <c r="G1098" s="13">
        <v>2411.8695835124313</v>
      </c>
      <c r="H1098" s="13">
        <v>2421.988556041737</v>
      </c>
      <c r="I1098" s="11">
        <v>10</v>
      </c>
    </row>
    <row r="1099" spans="1:9" x14ac:dyDescent="0.3">
      <c r="A1099" s="11">
        <v>94596</v>
      </c>
      <c r="B1099" s="12">
        <v>86190</v>
      </c>
      <c r="C1099" s="12">
        <v>3335</v>
      </c>
      <c r="D1099" s="40">
        <v>8133383</v>
      </c>
      <c r="E1099" s="13">
        <v>2438.7955022488754</v>
      </c>
      <c r="F1099" s="21">
        <f t="shared" si="17"/>
        <v>1</v>
      </c>
      <c r="G1099" s="13">
        <v>2411.8695835124313</v>
      </c>
      <c r="H1099" s="13">
        <v>2438.7955022488754</v>
      </c>
      <c r="I1099" s="11">
        <v>12</v>
      </c>
    </row>
    <row r="1100" spans="1:9" x14ac:dyDescent="0.3">
      <c r="A1100" s="11">
        <v>94597</v>
      </c>
      <c r="B1100" s="12">
        <v>63281</v>
      </c>
      <c r="C1100" s="12">
        <v>2489</v>
      </c>
      <c r="D1100" s="40">
        <v>5903595</v>
      </c>
      <c r="E1100" s="13">
        <v>2371.874246685416</v>
      </c>
      <c r="F1100" s="21">
        <f t="shared" si="17"/>
        <v>1</v>
      </c>
      <c r="G1100" s="13">
        <v>2538.3099718507369</v>
      </c>
      <c r="H1100" s="13">
        <v>2371.874246685416</v>
      </c>
      <c r="I1100" s="11">
        <v>7</v>
      </c>
    </row>
    <row r="1101" spans="1:9" x14ac:dyDescent="0.3">
      <c r="A1101" s="8">
        <v>94598</v>
      </c>
      <c r="B1101" s="9">
        <v>107165</v>
      </c>
      <c r="C1101" s="9">
        <v>4110</v>
      </c>
      <c r="D1101" s="41">
        <v>9805149</v>
      </c>
      <c r="E1101" s="10">
        <v>2385.6810218978103</v>
      </c>
      <c r="F1101" s="16">
        <f t="shared" si="17"/>
        <v>1</v>
      </c>
      <c r="G1101" s="10">
        <v>2466.2703432466774</v>
      </c>
      <c r="H1101" s="10">
        <v>2385.6810218978103</v>
      </c>
      <c r="I1101" s="8">
        <v>8</v>
      </c>
    </row>
    <row r="1102" spans="1:9" x14ac:dyDescent="0.3">
      <c r="A1102" s="17">
        <v>94599</v>
      </c>
      <c r="B1102" s="18">
        <v>11239</v>
      </c>
      <c r="C1102" s="18">
        <v>413</v>
      </c>
      <c r="D1102" s="39">
        <v>1039015</v>
      </c>
      <c r="E1102" s="19">
        <v>2515.774818401937</v>
      </c>
      <c r="F1102" s="20">
        <f t="shared" si="17"/>
        <v>1</v>
      </c>
      <c r="G1102" s="19">
        <v>2350.124468684844</v>
      </c>
      <c r="H1102" s="19">
        <v>2515.774818401937</v>
      </c>
      <c r="I1102" s="17">
        <v>17</v>
      </c>
    </row>
    <row r="1103" spans="1:9" x14ac:dyDescent="0.3">
      <c r="A1103" s="11">
        <v>94601</v>
      </c>
      <c r="B1103" s="12">
        <v>90060</v>
      </c>
      <c r="C1103" s="12">
        <v>4085</v>
      </c>
      <c r="D1103" s="40">
        <v>9931230</v>
      </c>
      <c r="E1103" s="13">
        <v>2431.1456548347614</v>
      </c>
      <c r="F1103" s="21">
        <f t="shared" si="17"/>
        <v>1</v>
      </c>
      <c r="G1103" s="13">
        <v>2538.3099718507369</v>
      </c>
      <c r="H1103" s="13">
        <v>2431.1456548347614</v>
      </c>
      <c r="I1103" s="11">
        <v>11</v>
      </c>
    </row>
    <row r="1104" spans="1:9" x14ac:dyDescent="0.3">
      <c r="A1104" s="11">
        <v>94602</v>
      </c>
      <c r="B1104" s="12">
        <v>89228</v>
      </c>
      <c r="C1104" s="12">
        <v>3666</v>
      </c>
      <c r="D1104" s="40">
        <v>8743201</v>
      </c>
      <c r="E1104" s="13">
        <v>2384.9429896344791</v>
      </c>
      <c r="F1104" s="21">
        <f t="shared" si="17"/>
        <v>1</v>
      </c>
      <c r="G1104" s="13">
        <v>2500.4278086324521</v>
      </c>
      <c r="H1104" s="13">
        <v>2384.9429896344791</v>
      </c>
      <c r="I1104" s="11">
        <v>8</v>
      </c>
    </row>
    <row r="1105" spans="1:9" x14ac:dyDescent="0.3">
      <c r="A1105" s="11">
        <v>94603</v>
      </c>
      <c r="B1105" s="12">
        <v>64244</v>
      </c>
      <c r="C1105" s="12">
        <v>2593</v>
      </c>
      <c r="D1105" s="40">
        <v>6355149</v>
      </c>
      <c r="E1105" s="13">
        <v>2450.8866178172002</v>
      </c>
      <c r="F1105" s="21">
        <f t="shared" si="17"/>
        <v>1</v>
      </c>
      <c r="G1105" s="13">
        <v>2538.3099718507369</v>
      </c>
      <c r="H1105" s="13">
        <v>2450.8866178172002</v>
      </c>
      <c r="I1105" s="11">
        <v>13</v>
      </c>
    </row>
    <row r="1106" spans="1:9" x14ac:dyDescent="0.3">
      <c r="A1106" s="8">
        <v>94605</v>
      </c>
      <c r="B1106" s="9">
        <v>110889</v>
      </c>
      <c r="C1106" s="9">
        <v>4555</v>
      </c>
      <c r="D1106" s="41">
        <v>11037344</v>
      </c>
      <c r="E1106" s="10">
        <v>2423.1271130625687</v>
      </c>
      <c r="F1106" s="16">
        <f t="shared" si="17"/>
        <v>1</v>
      </c>
      <c r="G1106" s="10">
        <v>2538.3099718507369</v>
      </c>
      <c r="H1106" s="10">
        <v>2423.1271130625687</v>
      </c>
      <c r="I1106" s="8">
        <v>10</v>
      </c>
    </row>
    <row r="1107" spans="1:9" x14ac:dyDescent="0.3">
      <c r="A1107" s="17">
        <v>94606</v>
      </c>
      <c r="B1107" s="18">
        <v>69883</v>
      </c>
      <c r="C1107" s="18">
        <v>3466</v>
      </c>
      <c r="D1107" s="39">
        <v>8461912</v>
      </c>
      <c r="E1107" s="19">
        <v>2441.405654933641</v>
      </c>
      <c r="F1107" s="20">
        <f t="shared" si="17"/>
        <v>1</v>
      </c>
      <c r="G1107" s="19">
        <v>2509.6048780276406</v>
      </c>
      <c r="H1107" s="19">
        <v>2441.405654933641</v>
      </c>
      <c r="I1107" s="17">
        <v>12</v>
      </c>
    </row>
    <row r="1108" spans="1:9" x14ac:dyDescent="0.3">
      <c r="A1108" s="11">
        <v>94607</v>
      </c>
      <c r="B1108" s="12">
        <v>35644</v>
      </c>
      <c r="C1108" s="12">
        <v>1701</v>
      </c>
      <c r="D1108" s="40">
        <v>4023035</v>
      </c>
      <c r="E1108" s="13">
        <v>2365.0999412110523</v>
      </c>
      <c r="F1108" s="21">
        <f t="shared" si="17"/>
        <v>1</v>
      </c>
      <c r="G1108" s="13">
        <v>2538.3099718507369</v>
      </c>
      <c r="H1108" s="13">
        <v>2365.0999412110523</v>
      </c>
      <c r="I1108" s="11">
        <v>7</v>
      </c>
    </row>
    <row r="1109" spans="1:9" x14ac:dyDescent="0.3">
      <c r="A1109" s="11">
        <v>94608</v>
      </c>
      <c r="B1109" s="12">
        <v>63363</v>
      </c>
      <c r="C1109" s="12">
        <v>2874</v>
      </c>
      <c r="D1109" s="40">
        <v>6821570</v>
      </c>
      <c r="E1109" s="13">
        <v>2373.5455810716771</v>
      </c>
      <c r="F1109" s="21">
        <f t="shared" si="17"/>
        <v>1</v>
      </c>
      <c r="G1109" s="13">
        <v>2476.0652827024855</v>
      </c>
      <c r="H1109" s="13">
        <v>2373.5455810716771</v>
      </c>
      <c r="I1109" s="11">
        <v>7</v>
      </c>
    </row>
    <row r="1110" spans="1:9" x14ac:dyDescent="0.3">
      <c r="A1110" s="11">
        <v>94609</v>
      </c>
      <c r="B1110" s="12">
        <v>45540</v>
      </c>
      <c r="C1110" s="12">
        <v>2122</v>
      </c>
      <c r="D1110" s="40">
        <v>4907478</v>
      </c>
      <c r="E1110" s="13">
        <v>2312.6663524976439</v>
      </c>
      <c r="F1110" s="21">
        <f t="shared" si="17"/>
        <v>1</v>
      </c>
      <c r="G1110" s="13">
        <v>2509.6048780276406</v>
      </c>
      <c r="H1110" s="13">
        <v>2312.6663524976439</v>
      </c>
      <c r="I1110" s="11">
        <v>5</v>
      </c>
    </row>
    <row r="1111" spans="1:9" x14ac:dyDescent="0.3">
      <c r="A1111" s="8">
        <v>94610</v>
      </c>
      <c r="B1111" s="9">
        <v>95595</v>
      </c>
      <c r="C1111" s="9">
        <v>4269</v>
      </c>
      <c r="D1111" s="41">
        <v>9895456</v>
      </c>
      <c r="E1111" s="10">
        <v>2317.9798547669243</v>
      </c>
      <c r="F1111" s="16">
        <f t="shared" si="17"/>
        <v>1</v>
      </c>
      <c r="G1111" s="10">
        <v>2429.2726203363936</v>
      </c>
      <c r="H1111" s="10">
        <v>2317.9798547669243</v>
      </c>
      <c r="I1111" s="8">
        <v>5</v>
      </c>
    </row>
    <row r="1112" spans="1:9" x14ac:dyDescent="0.3">
      <c r="A1112" s="17">
        <v>94611</v>
      </c>
      <c r="B1112" s="18">
        <v>138337</v>
      </c>
      <c r="C1112" s="18">
        <v>5612</v>
      </c>
      <c r="D1112" s="39">
        <v>13272122</v>
      </c>
      <c r="E1112" s="19">
        <v>2364.9540270848183</v>
      </c>
      <c r="F1112" s="20">
        <f t="shared" si="17"/>
        <v>1</v>
      </c>
      <c r="G1112" s="19">
        <v>2500.4278086324521</v>
      </c>
      <c r="H1112" s="19">
        <v>2364.9540270848183</v>
      </c>
      <c r="I1112" s="17">
        <v>7</v>
      </c>
    </row>
    <row r="1113" spans="1:9" x14ac:dyDescent="0.3">
      <c r="A1113" s="11">
        <v>94612</v>
      </c>
      <c r="B1113" s="12">
        <v>18194</v>
      </c>
      <c r="C1113" s="12">
        <v>1004</v>
      </c>
      <c r="D1113" s="40">
        <v>2403717</v>
      </c>
      <c r="E1113" s="13">
        <v>2394.1404382470118</v>
      </c>
      <c r="F1113" s="21">
        <f t="shared" si="17"/>
        <v>1</v>
      </c>
      <c r="G1113" s="13">
        <v>2517.1573056117486</v>
      </c>
      <c r="H1113" s="13">
        <v>2394.1404382470118</v>
      </c>
      <c r="I1113" s="11">
        <v>9</v>
      </c>
    </row>
    <row r="1114" spans="1:9" x14ac:dyDescent="0.3">
      <c r="A1114" s="11">
        <v>94613</v>
      </c>
      <c r="B1114" s="12">
        <v>326</v>
      </c>
      <c r="C1114" s="12">
        <v>25</v>
      </c>
      <c r="D1114" s="40">
        <v>59207</v>
      </c>
      <c r="E1114" s="13">
        <v>2368.2800000000002</v>
      </c>
      <c r="F1114" s="21">
        <f t="shared" si="17"/>
        <v>0.34179296351233163</v>
      </c>
      <c r="G1114" s="13">
        <v>2509.6048780276406</v>
      </c>
      <c r="H1114" s="13">
        <v>2461.3010291485548</v>
      </c>
      <c r="I1114" s="11">
        <v>14</v>
      </c>
    </row>
    <row r="1115" spans="1:9" x14ac:dyDescent="0.3">
      <c r="A1115" s="11">
        <v>94618</v>
      </c>
      <c r="B1115" s="12">
        <v>57875</v>
      </c>
      <c r="C1115" s="12">
        <v>2260</v>
      </c>
      <c r="D1115" s="40">
        <v>5087924</v>
      </c>
      <c r="E1115" s="13">
        <v>2251.2938053097346</v>
      </c>
      <c r="F1115" s="21">
        <f t="shared" si="17"/>
        <v>1</v>
      </c>
      <c r="G1115" s="13">
        <v>2437.3485906812393</v>
      </c>
      <c r="H1115" s="13">
        <v>2251.2938053097346</v>
      </c>
      <c r="I1115" s="11">
        <v>2</v>
      </c>
    </row>
    <row r="1116" spans="1:9" x14ac:dyDescent="0.3">
      <c r="A1116" s="8">
        <v>94619</v>
      </c>
      <c r="B1116" s="9">
        <v>75142</v>
      </c>
      <c r="C1116" s="9">
        <v>3148</v>
      </c>
      <c r="D1116" s="41">
        <v>7602137</v>
      </c>
      <c r="E1116" s="10">
        <v>2414.9101016518425</v>
      </c>
      <c r="F1116" s="16">
        <f t="shared" si="17"/>
        <v>1</v>
      </c>
      <c r="G1116" s="10">
        <v>2509.6048780276406</v>
      </c>
      <c r="H1116" s="10">
        <v>2414.9101016518425</v>
      </c>
      <c r="I1116" s="8">
        <v>10</v>
      </c>
    </row>
    <row r="1117" spans="1:9" x14ac:dyDescent="0.3">
      <c r="A1117" s="17">
        <v>94621</v>
      </c>
      <c r="B1117" s="18">
        <v>54819</v>
      </c>
      <c r="C1117" s="18">
        <v>2388</v>
      </c>
      <c r="D1117" s="39">
        <v>5892796</v>
      </c>
      <c r="E1117" s="19">
        <v>2467.6700167504187</v>
      </c>
      <c r="F1117" s="20">
        <f t="shared" si="17"/>
        <v>1</v>
      </c>
      <c r="G1117" s="19">
        <v>2538.3099718507369</v>
      </c>
      <c r="H1117" s="19">
        <v>2467.6700167504187</v>
      </c>
      <c r="I1117" s="17">
        <v>14</v>
      </c>
    </row>
    <row r="1118" spans="1:9" x14ac:dyDescent="0.3">
      <c r="A1118" s="11">
        <v>94702</v>
      </c>
      <c r="B1118" s="12">
        <v>45573</v>
      </c>
      <c r="C1118" s="12">
        <v>1962</v>
      </c>
      <c r="D1118" s="40">
        <v>4534128</v>
      </c>
      <c r="E1118" s="13">
        <v>2310.9724770642201</v>
      </c>
      <c r="F1118" s="21">
        <f t="shared" si="17"/>
        <v>1</v>
      </c>
      <c r="G1118" s="13">
        <v>2481.3343616857942</v>
      </c>
      <c r="H1118" s="13">
        <v>2310.9724770642201</v>
      </c>
      <c r="I1118" s="11">
        <v>4</v>
      </c>
    </row>
    <row r="1119" spans="1:9" x14ac:dyDescent="0.3">
      <c r="A1119" s="11">
        <v>94703</v>
      </c>
      <c r="B1119" s="12">
        <v>48817</v>
      </c>
      <c r="C1119" s="12">
        <v>2187</v>
      </c>
      <c r="D1119" s="40">
        <v>5086915</v>
      </c>
      <c r="E1119" s="13">
        <v>2325.9785093735709</v>
      </c>
      <c r="F1119" s="21">
        <f t="shared" si="17"/>
        <v>1</v>
      </c>
      <c r="G1119" s="13">
        <v>2481.3343616857942</v>
      </c>
      <c r="H1119" s="13">
        <v>2325.9785093735709</v>
      </c>
      <c r="I1119" s="11">
        <v>5</v>
      </c>
    </row>
    <row r="1120" spans="1:9" x14ac:dyDescent="0.3">
      <c r="A1120" s="11">
        <v>94704</v>
      </c>
      <c r="B1120" s="12">
        <v>25276</v>
      </c>
      <c r="C1120" s="12">
        <v>1206</v>
      </c>
      <c r="D1120" s="40">
        <v>2863131</v>
      </c>
      <c r="E1120" s="13">
        <v>2374.0721393034828</v>
      </c>
      <c r="F1120" s="21">
        <f t="shared" si="17"/>
        <v>1</v>
      </c>
      <c r="G1120" s="13">
        <v>2429.2726203363936</v>
      </c>
      <c r="H1120" s="13">
        <v>2374.0721393034828</v>
      </c>
      <c r="I1120" s="11">
        <v>7</v>
      </c>
    </row>
    <row r="1121" spans="1:9" x14ac:dyDescent="0.3">
      <c r="A1121" s="8">
        <v>94705</v>
      </c>
      <c r="B1121" s="9">
        <v>43972</v>
      </c>
      <c r="C1121" s="9">
        <v>2003</v>
      </c>
      <c r="D1121" s="41">
        <v>4797619</v>
      </c>
      <c r="E1121" s="10">
        <v>2395.2166749875187</v>
      </c>
      <c r="F1121" s="16">
        <f t="shared" si="17"/>
        <v>1</v>
      </c>
      <c r="G1121" s="10">
        <v>2408.0129688642774</v>
      </c>
      <c r="H1121" s="10">
        <v>2395.2166749875187</v>
      </c>
      <c r="I1121" s="8">
        <v>9</v>
      </c>
    </row>
    <row r="1122" spans="1:9" x14ac:dyDescent="0.3">
      <c r="A1122" s="17">
        <v>94706</v>
      </c>
      <c r="B1122" s="18">
        <v>58147</v>
      </c>
      <c r="C1122" s="18">
        <v>2585</v>
      </c>
      <c r="D1122" s="39">
        <v>5975630</v>
      </c>
      <c r="E1122" s="19">
        <v>2311.6557059961315</v>
      </c>
      <c r="F1122" s="20">
        <f t="shared" si="17"/>
        <v>1</v>
      </c>
      <c r="G1122" s="19">
        <v>2355.0883184373811</v>
      </c>
      <c r="H1122" s="19">
        <v>2311.6557059961315</v>
      </c>
      <c r="I1122" s="17">
        <v>4</v>
      </c>
    </row>
    <row r="1123" spans="1:9" x14ac:dyDescent="0.3">
      <c r="A1123" s="11">
        <v>94707</v>
      </c>
      <c r="B1123" s="12">
        <v>50308</v>
      </c>
      <c r="C1123" s="12">
        <v>2080</v>
      </c>
      <c r="D1123" s="40">
        <v>4754283</v>
      </c>
      <c r="E1123" s="13">
        <v>2285.7129807692309</v>
      </c>
      <c r="F1123" s="21">
        <f t="shared" si="17"/>
        <v>1</v>
      </c>
      <c r="G1123" s="13">
        <v>2411.8695835124313</v>
      </c>
      <c r="H1123" s="13">
        <v>2285.7129807692309</v>
      </c>
      <c r="I1123" s="11">
        <v>3</v>
      </c>
    </row>
    <row r="1124" spans="1:9" x14ac:dyDescent="0.3">
      <c r="A1124" s="11">
        <v>94708</v>
      </c>
      <c r="B1124" s="12">
        <v>45297</v>
      </c>
      <c r="C1124" s="12">
        <v>1862</v>
      </c>
      <c r="D1124" s="40">
        <v>4409847</v>
      </c>
      <c r="E1124" s="13">
        <v>2368.3388829215896</v>
      </c>
      <c r="F1124" s="21">
        <f t="shared" si="17"/>
        <v>1</v>
      </c>
      <c r="G1124" s="13">
        <v>2350.124468684844</v>
      </c>
      <c r="H1124" s="13">
        <v>2368.3388829215896</v>
      </c>
      <c r="I1124" s="11">
        <v>7</v>
      </c>
    </row>
    <row r="1125" spans="1:9" x14ac:dyDescent="0.3">
      <c r="A1125" s="11">
        <v>94709</v>
      </c>
      <c r="B1125" s="12">
        <v>25650</v>
      </c>
      <c r="C1125" s="12">
        <v>1146</v>
      </c>
      <c r="D1125" s="40">
        <v>2577296</v>
      </c>
      <c r="E1125" s="13">
        <v>2248.9493891797556</v>
      </c>
      <c r="F1125" s="21">
        <f t="shared" si="17"/>
        <v>1</v>
      </c>
      <c r="G1125" s="13">
        <v>2466.2703432466774</v>
      </c>
      <c r="H1125" s="13">
        <v>2248.9493891797556</v>
      </c>
      <c r="I1125" s="11">
        <v>2</v>
      </c>
    </row>
    <row r="1126" spans="1:9" x14ac:dyDescent="0.3">
      <c r="A1126" s="8">
        <v>94710</v>
      </c>
      <c r="B1126" s="9">
        <v>18477</v>
      </c>
      <c r="C1126" s="9">
        <v>839</v>
      </c>
      <c r="D1126" s="41">
        <v>1953414</v>
      </c>
      <c r="E1126" s="10">
        <v>2328.264600715137</v>
      </c>
      <c r="F1126" s="16">
        <f t="shared" si="17"/>
        <v>1</v>
      </c>
      <c r="G1126" s="10">
        <v>2408.0129688642774</v>
      </c>
      <c r="H1126" s="10">
        <v>2328.264600715137</v>
      </c>
      <c r="I1126" s="8">
        <v>5</v>
      </c>
    </row>
    <row r="1127" spans="1:9" x14ac:dyDescent="0.3">
      <c r="A1127" s="17">
        <v>94720</v>
      </c>
      <c r="B1127" s="18">
        <v>710</v>
      </c>
      <c r="C1127" s="18">
        <v>30</v>
      </c>
      <c r="D1127" s="39">
        <v>66492</v>
      </c>
      <c r="E1127" s="19">
        <v>2216.4</v>
      </c>
      <c r="F1127" s="20">
        <f t="shared" si="17"/>
        <v>0.37441543222448836</v>
      </c>
      <c r="G1127" s="19">
        <v>2466.2703432466774</v>
      </c>
      <c r="H1127" s="19">
        <v>2372.7150306798912</v>
      </c>
      <c r="I1127" s="17">
        <v>7</v>
      </c>
    </row>
    <row r="1128" spans="1:9" x14ac:dyDescent="0.3">
      <c r="A1128" s="11">
        <v>94801</v>
      </c>
      <c r="B1128" s="12">
        <v>65933</v>
      </c>
      <c r="C1128" s="12">
        <v>2606</v>
      </c>
      <c r="D1128" s="40">
        <v>6505889</v>
      </c>
      <c r="E1128" s="13">
        <v>2496.5038372985418</v>
      </c>
      <c r="F1128" s="21">
        <f t="shared" si="17"/>
        <v>1</v>
      </c>
      <c r="G1128" s="13">
        <v>2517.1573056117486</v>
      </c>
      <c r="H1128" s="13">
        <v>2496.5038372985418</v>
      </c>
      <c r="I1128" s="11">
        <v>16</v>
      </c>
    </row>
    <row r="1129" spans="1:9" x14ac:dyDescent="0.3">
      <c r="A1129" s="11">
        <v>94803</v>
      </c>
      <c r="B1129" s="12">
        <v>97390</v>
      </c>
      <c r="C1129" s="12">
        <v>3696</v>
      </c>
      <c r="D1129" s="40">
        <v>9197392</v>
      </c>
      <c r="E1129" s="13">
        <v>2488.4718614718613</v>
      </c>
      <c r="F1129" s="21">
        <f t="shared" si="17"/>
        <v>1</v>
      </c>
      <c r="G1129" s="13">
        <v>2487.0406107387926</v>
      </c>
      <c r="H1129" s="13">
        <v>2488.4718614718613</v>
      </c>
      <c r="I1129" s="11">
        <v>15</v>
      </c>
    </row>
    <row r="1130" spans="1:9" x14ac:dyDescent="0.3">
      <c r="A1130" s="11">
        <v>94804</v>
      </c>
      <c r="B1130" s="12">
        <v>105752</v>
      </c>
      <c r="C1130" s="12">
        <v>4348</v>
      </c>
      <c r="D1130" s="40">
        <v>10897406</v>
      </c>
      <c r="E1130" s="13">
        <v>2506.3031278748849</v>
      </c>
      <c r="F1130" s="21">
        <f t="shared" si="17"/>
        <v>1</v>
      </c>
      <c r="G1130" s="13">
        <v>2476.0652827024855</v>
      </c>
      <c r="H1130" s="13">
        <v>2506.3031278748849</v>
      </c>
      <c r="I1130" s="11">
        <v>16</v>
      </c>
    </row>
    <row r="1131" spans="1:9" x14ac:dyDescent="0.3">
      <c r="A1131" s="8">
        <v>94805</v>
      </c>
      <c r="B1131" s="9">
        <v>45821</v>
      </c>
      <c r="C1131" s="9">
        <v>1796</v>
      </c>
      <c r="D1131" s="41">
        <v>4448503</v>
      </c>
      <c r="E1131" s="10">
        <v>2476.8947661469933</v>
      </c>
      <c r="F1131" s="16">
        <f t="shared" si="17"/>
        <v>1</v>
      </c>
      <c r="G1131" s="10">
        <v>2466.2703432466774</v>
      </c>
      <c r="H1131" s="10">
        <v>2476.8947661469933</v>
      </c>
      <c r="I1131" s="8">
        <v>14</v>
      </c>
    </row>
    <row r="1132" spans="1:9" x14ac:dyDescent="0.3">
      <c r="A1132" s="17">
        <v>94806</v>
      </c>
      <c r="B1132" s="18">
        <v>168770</v>
      </c>
      <c r="C1132" s="18">
        <v>6479</v>
      </c>
      <c r="D1132" s="39">
        <v>16178594</v>
      </c>
      <c r="E1132" s="19">
        <v>2497.081957092144</v>
      </c>
      <c r="F1132" s="20">
        <f t="shared" si="17"/>
        <v>1</v>
      </c>
      <c r="G1132" s="19">
        <v>2487.0406107387926</v>
      </c>
      <c r="H1132" s="19">
        <v>2497.081957092144</v>
      </c>
      <c r="I1132" s="17">
        <v>16</v>
      </c>
    </row>
    <row r="1133" spans="1:9" x14ac:dyDescent="0.3">
      <c r="A1133" s="11">
        <v>94901</v>
      </c>
      <c r="B1133" s="12">
        <v>139979</v>
      </c>
      <c r="C1133" s="12">
        <v>5991</v>
      </c>
      <c r="D1133" s="40">
        <v>15271817</v>
      </c>
      <c r="E1133" s="13">
        <v>2549.1265231180105</v>
      </c>
      <c r="F1133" s="21">
        <f t="shared" si="17"/>
        <v>1</v>
      </c>
      <c r="G1133" s="13">
        <v>2481.3343616857942</v>
      </c>
      <c r="H1133" s="13">
        <v>2549.1265231180105</v>
      </c>
      <c r="I1133" s="11">
        <v>18</v>
      </c>
    </row>
    <row r="1134" spans="1:9" x14ac:dyDescent="0.3">
      <c r="A1134" s="11">
        <v>94903</v>
      </c>
      <c r="B1134" s="12">
        <v>113072</v>
      </c>
      <c r="C1134" s="12">
        <v>4363</v>
      </c>
      <c r="D1134" s="40">
        <v>11240176</v>
      </c>
      <c r="E1134" s="13">
        <v>2576.2493696997481</v>
      </c>
      <c r="F1134" s="21">
        <f t="shared" si="17"/>
        <v>1</v>
      </c>
      <c r="G1134" s="13">
        <v>2487.0406107387926</v>
      </c>
      <c r="H1134" s="13">
        <v>2576.2493696997481</v>
      </c>
      <c r="I1134" s="11">
        <v>19</v>
      </c>
    </row>
    <row r="1135" spans="1:9" x14ac:dyDescent="0.3">
      <c r="A1135" s="11">
        <v>94904</v>
      </c>
      <c r="B1135" s="12">
        <v>49369</v>
      </c>
      <c r="C1135" s="12">
        <v>2050</v>
      </c>
      <c r="D1135" s="40">
        <v>5308960</v>
      </c>
      <c r="E1135" s="13">
        <v>2589.7365853658534</v>
      </c>
      <c r="F1135" s="21">
        <f t="shared" si="17"/>
        <v>1</v>
      </c>
      <c r="G1135" s="13">
        <v>2500.4278086324521</v>
      </c>
      <c r="H1135" s="13">
        <v>2589.7365853658534</v>
      </c>
      <c r="I1135" s="11">
        <v>19</v>
      </c>
    </row>
    <row r="1136" spans="1:9" x14ac:dyDescent="0.3">
      <c r="A1136" s="8">
        <v>94920</v>
      </c>
      <c r="B1136" s="9">
        <v>55033</v>
      </c>
      <c r="C1136" s="9">
        <v>2312</v>
      </c>
      <c r="D1136" s="41">
        <v>6114893</v>
      </c>
      <c r="E1136" s="10">
        <v>2644.8499134948097</v>
      </c>
      <c r="F1136" s="16">
        <f t="shared" si="17"/>
        <v>1</v>
      </c>
      <c r="G1136" s="10">
        <v>2509.6048780276406</v>
      </c>
      <c r="H1136" s="10">
        <v>2644.8499134948097</v>
      </c>
      <c r="I1136" s="8">
        <v>20</v>
      </c>
    </row>
    <row r="1137" spans="1:9" x14ac:dyDescent="0.3">
      <c r="A1137" s="17">
        <v>94922</v>
      </c>
      <c r="B1137" s="18">
        <v>2265</v>
      </c>
      <c r="C1137" s="18">
        <v>65</v>
      </c>
      <c r="D1137" s="39">
        <v>221472</v>
      </c>
      <c r="E1137" s="19">
        <v>3407.2615384615383</v>
      </c>
      <c r="F1137" s="20">
        <f t="shared" si="17"/>
        <v>0.55112459367824385</v>
      </c>
      <c r="G1137" s="19">
        <v>2517.1573056117486</v>
      </c>
      <c r="H1137" s="19">
        <v>3007.7156392723737</v>
      </c>
      <c r="I1137" s="17">
        <v>20</v>
      </c>
    </row>
    <row r="1138" spans="1:9" x14ac:dyDescent="0.3">
      <c r="A1138" s="11">
        <v>94923</v>
      </c>
      <c r="B1138" s="12">
        <v>6696</v>
      </c>
      <c r="C1138" s="12">
        <v>173</v>
      </c>
      <c r="D1138" s="40">
        <v>432938</v>
      </c>
      <c r="E1138" s="13">
        <v>2502.5317919075146</v>
      </c>
      <c r="F1138" s="21">
        <f t="shared" si="17"/>
        <v>0.89911690839026659</v>
      </c>
      <c r="G1138" s="13">
        <v>2476.0652827024855</v>
      </c>
      <c r="H1138" s="13">
        <v>2499.8617686347939</v>
      </c>
      <c r="I1138" s="11">
        <v>16</v>
      </c>
    </row>
    <row r="1139" spans="1:9" x14ac:dyDescent="0.3">
      <c r="A1139" s="11">
        <v>94924</v>
      </c>
      <c r="B1139" s="12">
        <v>6600</v>
      </c>
      <c r="C1139" s="12">
        <v>213</v>
      </c>
      <c r="D1139" s="40">
        <v>580842</v>
      </c>
      <c r="E1139" s="13">
        <v>2726.9577464788731</v>
      </c>
      <c r="F1139" s="21">
        <f t="shared" si="17"/>
        <v>0.99766081550982966</v>
      </c>
      <c r="G1139" s="13">
        <v>2517.1573056117486</v>
      </c>
      <c r="H1139" s="13">
        <v>2726.466984541566</v>
      </c>
      <c r="I1139" s="11">
        <v>20</v>
      </c>
    </row>
    <row r="1140" spans="1:9" x14ac:dyDescent="0.3">
      <c r="A1140" s="11">
        <v>94925</v>
      </c>
      <c r="B1140" s="12">
        <v>37301</v>
      </c>
      <c r="C1140" s="12">
        <v>1538</v>
      </c>
      <c r="D1140" s="40">
        <v>3818159</v>
      </c>
      <c r="E1140" s="13">
        <v>2482.5481144343303</v>
      </c>
      <c r="F1140" s="21">
        <f t="shared" si="17"/>
        <v>1</v>
      </c>
      <c r="G1140" s="13">
        <v>2487.0406107387926</v>
      </c>
      <c r="H1140" s="13">
        <v>2482.5481144343303</v>
      </c>
      <c r="I1140" s="11">
        <v>15</v>
      </c>
    </row>
    <row r="1141" spans="1:9" x14ac:dyDescent="0.3">
      <c r="A1141" s="8">
        <v>94928</v>
      </c>
      <c r="B1141" s="9">
        <v>145357</v>
      </c>
      <c r="C1141" s="9">
        <v>5275</v>
      </c>
      <c r="D1141" s="41">
        <v>13938318</v>
      </c>
      <c r="E1141" s="10">
        <v>2642.3351658767774</v>
      </c>
      <c r="F1141" s="16">
        <f t="shared" si="17"/>
        <v>1</v>
      </c>
      <c r="G1141" s="10">
        <v>2500.4278086324521</v>
      </c>
      <c r="H1141" s="10">
        <v>2642.3351658767774</v>
      </c>
      <c r="I1141" s="8">
        <v>20</v>
      </c>
    </row>
    <row r="1142" spans="1:9" x14ac:dyDescent="0.3">
      <c r="A1142" s="17">
        <v>94929</v>
      </c>
      <c r="B1142" s="18">
        <v>1184</v>
      </c>
      <c r="C1142" s="18">
        <v>38</v>
      </c>
      <c r="D1142" s="39">
        <v>103349</v>
      </c>
      <c r="E1142" s="19">
        <v>2719.7105263157896</v>
      </c>
      <c r="F1142" s="20">
        <f t="shared" si="17"/>
        <v>0.42139066607833631</v>
      </c>
      <c r="G1142" s="19">
        <v>2408.0129688642774</v>
      </c>
      <c r="H1142" s="19">
        <v>2539.3594102137604</v>
      </c>
      <c r="I1142" s="17">
        <v>18</v>
      </c>
    </row>
    <row r="1143" spans="1:9" x14ac:dyDescent="0.3">
      <c r="A1143" s="11">
        <v>94930</v>
      </c>
      <c r="B1143" s="12">
        <v>35085</v>
      </c>
      <c r="C1143" s="12">
        <v>1609</v>
      </c>
      <c r="D1143" s="40">
        <v>4066752</v>
      </c>
      <c r="E1143" s="13">
        <v>2527.502796768179</v>
      </c>
      <c r="F1143" s="21">
        <f t="shared" si="17"/>
        <v>1</v>
      </c>
      <c r="G1143" s="13">
        <v>2466.2703432466774</v>
      </c>
      <c r="H1143" s="13">
        <v>2527.502796768179</v>
      </c>
      <c r="I1143" s="11">
        <v>18</v>
      </c>
    </row>
    <row r="1144" spans="1:9" x14ac:dyDescent="0.3">
      <c r="A1144" s="11">
        <v>94931</v>
      </c>
      <c r="B1144" s="12">
        <v>33834</v>
      </c>
      <c r="C1144" s="12">
        <v>1142</v>
      </c>
      <c r="D1144" s="40">
        <v>3074904</v>
      </c>
      <c r="E1144" s="13">
        <v>2692.5604203152366</v>
      </c>
      <c r="F1144" s="21">
        <f t="shared" si="17"/>
        <v>1</v>
      </c>
      <c r="G1144" s="13">
        <v>2517.1573056117486</v>
      </c>
      <c r="H1144" s="13">
        <v>2692.5604203152366</v>
      </c>
      <c r="I1144" s="11">
        <v>20</v>
      </c>
    </row>
    <row r="1145" spans="1:9" x14ac:dyDescent="0.3">
      <c r="A1145" s="11">
        <v>94933</v>
      </c>
      <c r="B1145" s="12">
        <v>4044</v>
      </c>
      <c r="C1145" s="12">
        <v>148</v>
      </c>
      <c r="D1145" s="40">
        <v>313570</v>
      </c>
      <c r="E1145" s="13">
        <v>2118.7162162162163</v>
      </c>
      <c r="F1145" s="21">
        <f t="shared" si="17"/>
        <v>0.83161817262895898</v>
      </c>
      <c r="G1145" s="13">
        <v>2466.2703432466774</v>
      </c>
      <c r="H1145" s="13">
        <v>2177.2380152359524</v>
      </c>
      <c r="I1145" s="11">
        <v>1</v>
      </c>
    </row>
    <row r="1146" spans="1:9" x14ac:dyDescent="0.3">
      <c r="A1146" s="8">
        <v>94937</v>
      </c>
      <c r="B1146" s="9">
        <v>5450</v>
      </c>
      <c r="C1146" s="9">
        <v>147</v>
      </c>
      <c r="D1146" s="41">
        <v>374068</v>
      </c>
      <c r="E1146" s="10">
        <v>2544.6802721088434</v>
      </c>
      <c r="F1146" s="16">
        <f t="shared" si="17"/>
        <v>0.82880388986205134</v>
      </c>
      <c r="G1146" s="10">
        <v>2500.4278086324521</v>
      </c>
      <c r="H1146" s="10">
        <v>2537.1044224976631</v>
      </c>
      <c r="I1146" s="8">
        <v>18</v>
      </c>
    </row>
    <row r="1147" spans="1:9" x14ac:dyDescent="0.3">
      <c r="A1147" s="17">
        <v>94938</v>
      </c>
      <c r="B1147" s="18">
        <v>2960</v>
      </c>
      <c r="C1147" s="18">
        <v>120</v>
      </c>
      <c r="D1147" s="39">
        <v>309706</v>
      </c>
      <c r="E1147" s="19">
        <v>2580.8833333333332</v>
      </c>
      <c r="F1147" s="20">
        <f t="shared" si="17"/>
        <v>0.74883086444897673</v>
      </c>
      <c r="G1147" s="19">
        <v>2517.1573056117486</v>
      </c>
      <c r="H1147" s="19">
        <v>2564.8773220384023</v>
      </c>
      <c r="I1147" s="17">
        <v>19</v>
      </c>
    </row>
    <row r="1148" spans="1:9" x14ac:dyDescent="0.3">
      <c r="A1148" s="11">
        <v>94939</v>
      </c>
      <c r="B1148" s="12">
        <v>28436</v>
      </c>
      <c r="C1148" s="12">
        <v>1172</v>
      </c>
      <c r="D1148" s="40">
        <v>2884552</v>
      </c>
      <c r="E1148" s="13">
        <v>2461.2218430034131</v>
      </c>
      <c r="F1148" s="21">
        <f t="shared" si="17"/>
        <v>1</v>
      </c>
      <c r="G1148" s="13">
        <v>2487.0406107387926</v>
      </c>
      <c r="H1148" s="13">
        <v>2461.2218430034131</v>
      </c>
      <c r="I1148" s="11">
        <v>14</v>
      </c>
    </row>
    <row r="1149" spans="1:9" x14ac:dyDescent="0.3">
      <c r="A1149" s="11">
        <v>94940</v>
      </c>
      <c r="B1149" s="12">
        <v>1101</v>
      </c>
      <c r="C1149" s="12">
        <v>36</v>
      </c>
      <c r="D1149" s="40">
        <v>111874</v>
      </c>
      <c r="E1149" s="13">
        <v>3107.6111111111113</v>
      </c>
      <c r="F1149" s="21">
        <f t="shared" si="17"/>
        <v>0.41015155621479793</v>
      </c>
      <c r="G1149" s="13">
        <v>2476.0652827024855</v>
      </c>
      <c r="H1149" s="13">
        <v>2735.0947870452474</v>
      </c>
      <c r="I1149" s="11">
        <v>20</v>
      </c>
    </row>
    <row r="1150" spans="1:9" x14ac:dyDescent="0.3">
      <c r="A1150" s="11">
        <v>94941</v>
      </c>
      <c r="B1150" s="12">
        <v>124608</v>
      </c>
      <c r="C1150" s="12">
        <v>5408</v>
      </c>
      <c r="D1150" s="40">
        <v>13728846</v>
      </c>
      <c r="E1150" s="13">
        <v>2538.6179733727809</v>
      </c>
      <c r="F1150" s="21">
        <f t="shared" si="17"/>
        <v>1</v>
      </c>
      <c r="G1150" s="13">
        <v>2466.2703432466774</v>
      </c>
      <c r="H1150" s="13">
        <v>2538.6179733727809</v>
      </c>
      <c r="I1150" s="11">
        <v>18</v>
      </c>
    </row>
    <row r="1151" spans="1:9" x14ac:dyDescent="0.3">
      <c r="A1151" s="8">
        <v>94945</v>
      </c>
      <c r="B1151" s="9">
        <v>71146</v>
      </c>
      <c r="C1151" s="9">
        <v>2424</v>
      </c>
      <c r="D1151" s="41">
        <v>6116314</v>
      </c>
      <c r="E1151" s="10">
        <v>2523.2318481848183</v>
      </c>
      <c r="F1151" s="16">
        <f t="shared" si="17"/>
        <v>1</v>
      </c>
      <c r="G1151" s="10">
        <v>2509.6048780276406</v>
      </c>
      <c r="H1151" s="10">
        <v>2523.2318481848183</v>
      </c>
      <c r="I1151" s="8">
        <v>17</v>
      </c>
    </row>
    <row r="1152" spans="1:9" x14ac:dyDescent="0.3">
      <c r="A1152" s="17">
        <v>94946</v>
      </c>
      <c r="B1152" s="18">
        <v>3349</v>
      </c>
      <c r="C1152" s="18">
        <v>109</v>
      </c>
      <c r="D1152" s="39">
        <v>276043</v>
      </c>
      <c r="E1152" s="19">
        <v>2532.5045871559632</v>
      </c>
      <c r="F1152" s="20">
        <f t="shared" si="17"/>
        <v>0.71368466033152445</v>
      </c>
      <c r="G1152" s="19">
        <v>2538.3099718507369</v>
      </c>
      <c r="H1152" s="19">
        <v>2534.1667578467536</v>
      </c>
      <c r="I1152" s="17">
        <v>18</v>
      </c>
    </row>
    <row r="1153" spans="1:9" x14ac:dyDescent="0.3">
      <c r="A1153" s="11">
        <v>94947</v>
      </c>
      <c r="B1153" s="12">
        <v>100190</v>
      </c>
      <c r="C1153" s="12">
        <v>3433</v>
      </c>
      <c r="D1153" s="40">
        <v>8879516</v>
      </c>
      <c r="E1153" s="13">
        <v>2586.5179143606174</v>
      </c>
      <c r="F1153" s="21">
        <f t="shared" si="17"/>
        <v>1</v>
      </c>
      <c r="G1153" s="13">
        <v>2466.2703432466774</v>
      </c>
      <c r="H1153" s="13">
        <v>2586.5179143606174</v>
      </c>
      <c r="I1153" s="11">
        <v>19</v>
      </c>
    </row>
    <row r="1154" spans="1:9" x14ac:dyDescent="0.3">
      <c r="A1154" s="11">
        <v>94949</v>
      </c>
      <c r="B1154" s="12">
        <v>66000</v>
      </c>
      <c r="C1154" s="12">
        <v>2443</v>
      </c>
      <c r="D1154" s="40">
        <v>6101875</v>
      </c>
      <c r="E1154" s="13">
        <v>2497.6975030699959</v>
      </c>
      <c r="F1154" s="21">
        <f t="shared" si="17"/>
        <v>1</v>
      </c>
      <c r="G1154" s="13">
        <v>2476.0652827024855</v>
      </c>
      <c r="H1154" s="13">
        <v>2497.6975030699959</v>
      </c>
      <c r="I1154" s="11">
        <v>16</v>
      </c>
    </row>
    <row r="1155" spans="1:9" x14ac:dyDescent="0.3">
      <c r="A1155" s="11">
        <v>94950</v>
      </c>
      <c r="B1155" s="12">
        <v>496</v>
      </c>
      <c r="C1155" s="12">
        <v>15</v>
      </c>
      <c r="D1155" s="40">
        <v>31686</v>
      </c>
      <c r="E1155" s="13">
        <v>2112.4</v>
      </c>
      <c r="F1155" s="21">
        <f t="shared" ref="F1155:F1218" si="18">IF(C1155&gt;214,1,SQRT(C1155/214))</f>
        <v>0.26475169110682795</v>
      </c>
      <c r="G1155" s="13">
        <v>2476.0652827024855</v>
      </c>
      <c r="H1155" s="13">
        <v>2379.7842841101601</v>
      </c>
      <c r="I1155" s="11">
        <v>8</v>
      </c>
    </row>
    <row r="1156" spans="1:9" x14ac:dyDescent="0.3">
      <c r="A1156" s="8">
        <v>94951</v>
      </c>
      <c r="B1156" s="9">
        <v>18996</v>
      </c>
      <c r="C1156" s="9">
        <v>603</v>
      </c>
      <c r="D1156" s="41">
        <v>1660067</v>
      </c>
      <c r="E1156" s="10">
        <v>2753.0132669983418</v>
      </c>
      <c r="F1156" s="16">
        <f t="shared" si="18"/>
        <v>1</v>
      </c>
      <c r="G1156" s="10">
        <v>2538.3099718507369</v>
      </c>
      <c r="H1156" s="10">
        <v>2753.0132669983418</v>
      </c>
      <c r="I1156" s="8">
        <v>20</v>
      </c>
    </row>
    <row r="1157" spans="1:9" x14ac:dyDescent="0.3">
      <c r="A1157" s="17">
        <v>94952</v>
      </c>
      <c r="B1157" s="18">
        <v>131443</v>
      </c>
      <c r="C1157" s="18">
        <v>4432</v>
      </c>
      <c r="D1157" s="39">
        <v>11643956</v>
      </c>
      <c r="E1157" s="19">
        <v>2627.2463898916967</v>
      </c>
      <c r="F1157" s="20">
        <f t="shared" si="18"/>
        <v>1</v>
      </c>
      <c r="G1157" s="19">
        <v>2476.0652827024855</v>
      </c>
      <c r="H1157" s="19">
        <v>2627.2463898916967</v>
      </c>
      <c r="I1157" s="17">
        <v>20</v>
      </c>
    </row>
    <row r="1158" spans="1:9" x14ac:dyDescent="0.3">
      <c r="A1158" s="11">
        <v>94954</v>
      </c>
      <c r="B1158" s="12">
        <v>142973</v>
      </c>
      <c r="C1158" s="12">
        <v>4765</v>
      </c>
      <c r="D1158" s="40">
        <v>12612459</v>
      </c>
      <c r="E1158" s="13">
        <v>2646.8959076600208</v>
      </c>
      <c r="F1158" s="21">
        <f t="shared" si="18"/>
        <v>1</v>
      </c>
      <c r="G1158" s="13">
        <v>2509.6048780276406</v>
      </c>
      <c r="H1158" s="13">
        <v>2646.8959076600208</v>
      </c>
      <c r="I1158" s="11">
        <v>20</v>
      </c>
    </row>
    <row r="1159" spans="1:9" x14ac:dyDescent="0.3">
      <c r="A1159" s="11">
        <v>94956</v>
      </c>
      <c r="B1159" s="12">
        <v>6388</v>
      </c>
      <c r="C1159" s="12">
        <v>203</v>
      </c>
      <c r="D1159" s="40">
        <v>478994</v>
      </c>
      <c r="E1159" s="13">
        <v>2359.576354679803</v>
      </c>
      <c r="F1159" s="21">
        <f t="shared" si="18"/>
        <v>0.97396002527882097</v>
      </c>
      <c r="G1159" s="13">
        <v>2481.3343616857942</v>
      </c>
      <c r="H1159" s="13">
        <v>2362.7469301043402</v>
      </c>
      <c r="I1159" s="11">
        <v>7</v>
      </c>
    </row>
    <row r="1160" spans="1:9" x14ac:dyDescent="0.3">
      <c r="A1160" s="11">
        <v>94957</v>
      </c>
      <c r="B1160" s="12">
        <v>8779</v>
      </c>
      <c r="C1160" s="12">
        <v>366</v>
      </c>
      <c r="D1160" s="40">
        <v>957713</v>
      </c>
      <c r="E1160" s="13">
        <v>2616.7021857923496</v>
      </c>
      <c r="F1160" s="21">
        <f t="shared" si="18"/>
        <v>1</v>
      </c>
      <c r="G1160" s="13">
        <v>2538.3099718507369</v>
      </c>
      <c r="H1160" s="13">
        <v>2616.7021857923496</v>
      </c>
      <c r="I1160" s="11">
        <v>20</v>
      </c>
    </row>
    <row r="1161" spans="1:9" x14ac:dyDescent="0.3">
      <c r="A1161" s="8">
        <v>94960</v>
      </c>
      <c r="B1161" s="9">
        <v>60501</v>
      </c>
      <c r="C1161" s="9">
        <v>2513</v>
      </c>
      <c r="D1161" s="41">
        <v>6219666</v>
      </c>
      <c r="E1161" s="10">
        <v>2474.9964186231596</v>
      </c>
      <c r="F1161" s="16">
        <f t="shared" si="18"/>
        <v>1</v>
      </c>
      <c r="G1161" s="10">
        <v>2487.0406107387926</v>
      </c>
      <c r="H1161" s="10">
        <v>2474.9964186231596</v>
      </c>
      <c r="I1161" s="8">
        <v>14</v>
      </c>
    </row>
    <row r="1162" spans="1:9" x14ac:dyDescent="0.3">
      <c r="A1162" s="17">
        <v>94963</v>
      </c>
      <c r="B1162" s="18">
        <v>2856</v>
      </c>
      <c r="C1162" s="18">
        <v>106</v>
      </c>
      <c r="D1162" s="39">
        <v>261368</v>
      </c>
      <c r="E1162" s="19">
        <v>2465.7358490566039</v>
      </c>
      <c r="F1162" s="20">
        <f t="shared" si="18"/>
        <v>0.70379478742296631</v>
      </c>
      <c r="G1162" s="19">
        <v>2538.3099718507369</v>
      </c>
      <c r="H1162" s="19">
        <v>2487.2326825264317</v>
      </c>
      <c r="I1162" s="17">
        <v>15</v>
      </c>
    </row>
    <row r="1163" spans="1:9" x14ac:dyDescent="0.3">
      <c r="A1163" s="11">
        <v>94964</v>
      </c>
      <c r="B1163" s="12">
        <v>1046</v>
      </c>
      <c r="C1163" s="12">
        <v>33</v>
      </c>
      <c r="D1163" s="40">
        <v>92803</v>
      </c>
      <c r="E1163" s="13">
        <v>2812.212121212121</v>
      </c>
      <c r="F1163" s="21">
        <f t="shared" si="18"/>
        <v>0.39269021820849509</v>
      </c>
      <c r="G1163" s="13">
        <v>2538.3099718507369</v>
      </c>
      <c r="H1163" s="13">
        <v>2645.8686666512349</v>
      </c>
      <c r="I1163" s="11">
        <v>20</v>
      </c>
    </row>
    <row r="1164" spans="1:9" x14ac:dyDescent="0.3">
      <c r="A1164" s="11">
        <v>94965</v>
      </c>
      <c r="B1164" s="12">
        <v>46620</v>
      </c>
      <c r="C1164" s="12">
        <v>1954</v>
      </c>
      <c r="D1164" s="40">
        <v>5024757</v>
      </c>
      <c r="E1164" s="13">
        <v>2571.5235414534291</v>
      </c>
      <c r="F1164" s="21">
        <f t="shared" si="18"/>
        <v>1</v>
      </c>
      <c r="G1164" s="13">
        <v>2437.3485906812393</v>
      </c>
      <c r="H1164" s="13">
        <v>2571.5235414534291</v>
      </c>
      <c r="I1164" s="11">
        <v>19</v>
      </c>
    </row>
    <row r="1165" spans="1:9" x14ac:dyDescent="0.3">
      <c r="A1165" s="11">
        <v>94970</v>
      </c>
      <c r="B1165" s="12">
        <v>3384</v>
      </c>
      <c r="C1165" s="12">
        <v>129</v>
      </c>
      <c r="D1165" s="40">
        <v>310827</v>
      </c>
      <c r="E1165" s="13">
        <v>2409.5116279069766</v>
      </c>
      <c r="F1165" s="21">
        <f t="shared" si="18"/>
        <v>0.77640436521039535</v>
      </c>
      <c r="G1165" s="13">
        <v>2487.0406107387926</v>
      </c>
      <c r="H1165" s="13">
        <v>2426.8467700378487</v>
      </c>
      <c r="I1165" s="11">
        <v>11</v>
      </c>
    </row>
    <row r="1166" spans="1:9" x14ac:dyDescent="0.3">
      <c r="A1166" s="8">
        <v>94971</v>
      </c>
      <c r="B1166" s="9">
        <v>1551</v>
      </c>
      <c r="C1166" s="9">
        <v>40</v>
      </c>
      <c r="D1166" s="41">
        <v>102068</v>
      </c>
      <c r="E1166" s="10">
        <v>2551.6999999999998</v>
      </c>
      <c r="F1166" s="16">
        <f t="shared" si="18"/>
        <v>0.43233770116711689</v>
      </c>
      <c r="G1166" s="10">
        <v>2509.6048780276406</v>
      </c>
      <c r="H1166" s="10">
        <v>2527.8041862915197</v>
      </c>
      <c r="I1166" s="8">
        <v>18</v>
      </c>
    </row>
    <row r="1167" spans="1:9" x14ac:dyDescent="0.3">
      <c r="A1167" s="17">
        <v>94972</v>
      </c>
      <c r="B1167" s="18">
        <v>1394</v>
      </c>
      <c r="C1167" s="18">
        <v>42</v>
      </c>
      <c r="D1167" s="39">
        <v>108536</v>
      </c>
      <c r="E1167" s="19">
        <v>2584.1904761904761</v>
      </c>
      <c r="F1167" s="20">
        <f t="shared" si="18"/>
        <v>0.44301431381276007</v>
      </c>
      <c r="G1167" s="19">
        <v>2538.3099718507369</v>
      </c>
      <c r="H1167" s="19">
        <v>2558.6356919981899</v>
      </c>
      <c r="I1167" s="17">
        <v>19</v>
      </c>
    </row>
    <row r="1168" spans="1:9" x14ac:dyDescent="0.3">
      <c r="A1168" s="11">
        <v>94973</v>
      </c>
      <c r="B1168" s="12">
        <v>6467</v>
      </c>
      <c r="C1168" s="12">
        <v>252</v>
      </c>
      <c r="D1168" s="40">
        <v>637210</v>
      </c>
      <c r="E1168" s="13">
        <v>2528.6111111111113</v>
      </c>
      <c r="F1168" s="21">
        <f t="shared" si="18"/>
        <v>1</v>
      </c>
      <c r="G1168" s="13">
        <v>2517.1573056117486</v>
      </c>
      <c r="H1168" s="13">
        <v>2528.6111111111113</v>
      </c>
      <c r="I1168" s="11">
        <v>18</v>
      </c>
    </row>
    <row r="1169" spans="1:9" x14ac:dyDescent="0.3">
      <c r="A1169" s="11">
        <v>95002</v>
      </c>
      <c r="B1169" s="12">
        <v>6588</v>
      </c>
      <c r="C1169" s="12">
        <v>240</v>
      </c>
      <c r="D1169" s="40">
        <v>591067</v>
      </c>
      <c r="E1169" s="13">
        <v>2462.7791666666667</v>
      </c>
      <c r="F1169" s="21">
        <f t="shared" si="18"/>
        <v>1</v>
      </c>
      <c r="G1169" s="13">
        <v>2429.2726203363936</v>
      </c>
      <c r="H1169" s="13">
        <v>2462.7791666666667</v>
      </c>
      <c r="I1169" s="11">
        <v>14</v>
      </c>
    </row>
    <row r="1170" spans="1:9" x14ac:dyDescent="0.3">
      <c r="A1170" s="11">
        <v>95003</v>
      </c>
      <c r="B1170" s="12">
        <v>105466</v>
      </c>
      <c r="C1170" s="12">
        <v>3743</v>
      </c>
      <c r="D1170" s="40">
        <v>9001638</v>
      </c>
      <c r="E1170" s="13">
        <v>2404.925995191023</v>
      </c>
      <c r="F1170" s="21">
        <f t="shared" si="18"/>
        <v>1</v>
      </c>
      <c r="G1170" s="13">
        <v>2336.84979659174</v>
      </c>
      <c r="H1170" s="13">
        <v>2404.925995191023</v>
      </c>
      <c r="I1170" s="11">
        <v>9</v>
      </c>
    </row>
    <row r="1171" spans="1:9" x14ac:dyDescent="0.3">
      <c r="A1171" s="8">
        <v>95004</v>
      </c>
      <c r="B1171" s="9">
        <v>18582</v>
      </c>
      <c r="C1171" s="9">
        <v>532</v>
      </c>
      <c r="D1171" s="41">
        <v>1337221</v>
      </c>
      <c r="E1171" s="10">
        <v>2513.5733082706765</v>
      </c>
      <c r="F1171" s="16">
        <f t="shared" si="18"/>
        <v>1</v>
      </c>
      <c r="G1171" s="10">
        <v>2379.2677131157711</v>
      </c>
      <c r="H1171" s="10">
        <v>2513.5733082706765</v>
      </c>
      <c r="I1171" s="8">
        <v>17</v>
      </c>
    </row>
    <row r="1172" spans="1:9" x14ac:dyDescent="0.3">
      <c r="A1172" s="17">
        <v>95005</v>
      </c>
      <c r="B1172" s="18">
        <v>29196</v>
      </c>
      <c r="C1172" s="18">
        <v>1043</v>
      </c>
      <c r="D1172" s="39">
        <v>2659903</v>
      </c>
      <c r="E1172" s="19">
        <v>2550.242569511026</v>
      </c>
      <c r="F1172" s="20">
        <f t="shared" si="18"/>
        <v>1</v>
      </c>
      <c r="G1172" s="19">
        <v>2476.0652827024855</v>
      </c>
      <c r="H1172" s="19">
        <v>2550.242569511026</v>
      </c>
      <c r="I1172" s="17">
        <v>18</v>
      </c>
    </row>
    <row r="1173" spans="1:9" x14ac:dyDescent="0.3">
      <c r="A1173" s="11">
        <v>95006</v>
      </c>
      <c r="B1173" s="12">
        <v>43179</v>
      </c>
      <c r="C1173" s="12">
        <v>1429</v>
      </c>
      <c r="D1173" s="40">
        <v>3620310</v>
      </c>
      <c r="E1173" s="13">
        <v>2533.4569629111265</v>
      </c>
      <c r="F1173" s="21">
        <f t="shared" si="18"/>
        <v>1</v>
      </c>
      <c r="G1173" s="13">
        <v>2500.4278086324521</v>
      </c>
      <c r="H1173" s="13">
        <v>2533.4569629111265</v>
      </c>
      <c r="I1173" s="11">
        <v>18</v>
      </c>
    </row>
    <row r="1174" spans="1:9" x14ac:dyDescent="0.3">
      <c r="A1174" s="11">
        <v>95007</v>
      </c>
      <c r="B1174" s="12">
        <v>3270</v>
      </c>
      <c r="C1174" s="12">
        <v>133</v>
      </c>
      <c r="D1174" s="40">
        <v>371055</v>
      </c>
      <c r="E1174" s="13">
        <v>2789.8872180451126</v>
      </c>
      <c r="F1174" s="21">
        <f t="shared" si="18"/>
        <v>0.78834974922479917</v>
      </c>
      <c r="G1174" s="13">
        <v>2350.124468684844</v>
      </c>
      <c r="H1174" s="13">
        <v>2696.8113218614199</v>
      </c>
      <c r="I1174" s="11">
        <v>20</v>
      </c>
    </row>
    <row r="1175" spans="1:9" x14ac:dyDescent="0.3">
      <c r="A1175" s="11">
        <v>95008</v>
      </c>
      <c r="B1175" s="12">
        <v>175407</v>
      </c>
      <c r="C1175" s="12">
        <v>7233</v>
      </c>
      <c r="D1175" s="40">
        <v>17932306</v>
      </c>
      <c r="E1175" s="13">
        <v>2479.2348956173096</v>
      </c>
      <c r="F1175" s="21">
        <f t="shared" si="18"/>
        <v>1</v>
      </c>
      <c r="G1175" s="13">
        <v>2487.0406107387926</v>
      </c>
      <c r="H1175" s="13">
        <v>2479.2348956173096</v>
      </c>
      <c r="I1175" s="11">
        <v>15</v>
      </c>
    </row>
    <row r="1176" spans="1:9" x14ac:dyDescent="0.3">
      <c r="A1176" s="8">
        <v>95010</v>
      </c>
      <c r="B1176" s="9">
        <v>35547</v>
      </c>
      <c r="C1176" s="9">
        <v>1292</v>
      </c>
      <c r="D1176" s="41">
        <v>3004583</v>
      </c>
      <c r="E1176" s="10">
        <v>2325.5286377708981</v>
      </c>
      <c r="F1176" s="16">
        <f t="shared" si="18"/>
        <v>1</v>
      </c>
      <c r="G1176" s="10">
        <v>2287.9974434389142</v>
      </c>
      <c r="H1176" s="10">
        <v>2325.5286377708981</v>
      </c>
      <c r="I1176" s="8">
        <v>5</v>
      </c>
    </row>
    <row r="1177" spans="1:9" x14ac:dyDescent="0.3">
      <c r="A1177" s="17">
        <v>95012</v>
      </c>
      <c r="B1177" s="18">
        <v>33142</v>
      </c>
      <c r="C1177" s="18">
        <v>965</v>
      </c>
      <c r="D1177" s="39">
        <v>2388583</v>
      </c>
      <c r="E1177" s="19">
        <v>2475.2155440414508</v>
      </c>
      <c r="F1177" s="20">
        <f t="shared" si="18"/>
        <v>1</v>
      </c>
      <c r="G1177" s="19">
        <v>2466.2703432466774</v>
      </c>
      <c r="H1177" s="19">
        <v>2475.2155440414508</v>
      </c>
      <c r="I1177" s="17">
        <v>14</v>
      </c>
    </row>
    <row r="1178" spans="1:9" x14ac:dyDescent="0.3">
      <c r="A1178" s="11">
        <v>95013</v>
      </c>
      <c r="B1178" s="12">
        <v>394</v>
      </c>
      <c r="C1178" s="12">
        <v>14</v>
      </c>
      <c r="D1178" s="40">
        <v>39988</v>
      </c>
      <c r="E1178" s="13">
        <v>2856.2857142857142</v>
      </c>
      <c r="F1178" s="21">
        <f t="shared" si="18"/>
        <v>0.25577443333465433</v>
      </c>
      <c r="G1178" s="13">
        <v>2437.3485906812393</v>
      </c>
      <c r="H1178" s="13">
        <v>2544.5019960740237</v>
      </c>
      <c r="I1178" s="11">
        <v>18</v>
      </c>
    </row>
    <row r="1179" spans="1:9" x14ac:dyDescent="0.3">
      <c r="A1179" s="11">
        <v>95014</v>
      </c>
      <c r="B1179" s="12">
        <v>223898</v>
      </c>
      <c r="C1179" s="12">
        <v>9772</v>
      </c>
      <c r="D1179" s="40">
        <v>23033324</v>
      </c>
      <c r="E1179" s="13">
        <v>2357.07367990176</v>
      </c>
      <c r="F1179" s="21">
        <f t="shared" si="18"/>
        <v>1</v>
      </c>
      <c r="G1179" s="13">
        <v>2408.0129688642774</v>
      </c>
      <c r="H1179" s="13">
        <v>2357.07367990176</v>
      </c>
      <c r="I1179" s="11">
        <v>6</v>
      </c>
    </row>
    <row r="1180" spans="1:9" x14ac:dyDescent="0.3">
      <c r="A1180" s="11">
        <v>95017</v>
      </c>
      <c r="B1180" s="12">
        <v>3424</v>
      </c>
      <c r="C1180" s="12">
        <v>130</v>
      </c>
      <c r="D1180" s="40">
        <v>314090</v>
      </c>
      <c r="E1180" s="13">
        <v>2416.0769230769229</v>
      </c>
      <c r="F1180" s="21">
        <f t="shared" si="18"/>
        <v>0.7794078749371337</v>
      </c>
      <c r="G1180" s="13">
        <v>2408.0129688642774</v>
      </c>
      <c r="H1180" s="13">
        <v>2414.2980782807458</v>
      </c>
      <c r="I1180" s="11">
        <v>10</v>
      </c>
    </row>
    <row r="1181" spans="1:9" x14ac:dyDescent="0.3">
      <c r="A1181" s="8">
        <v>95018</v>
      </c>
      <c r="B1181" s="9">
        <v>33557</v>
      </c>
      <c r="C1181" s="9">
        <v>1197</v>
      </c>
      <c r="D1181" s="41">
        <v>2956681</v>
      </c>
      <c r="E1181" s="10">
        <v>2470.0760233918127</v>
      </c>
      <c r="F1181" s="16">
        <f t="shared" si="18"/>
        <v>1</v>
      </c>
      <c r="G1181" s="10">
        <v>2350.124468684844</v>
      </c>
      <c r="H1181" s="10">
        <v>2470.0760233918127</v>
      </c>
      <c r="I1181" s="8">
        <v>14</v>
      </c>
    </row>
    <row r="1182" spans="1:9" x14ac:dyDescent="0.3">
      <c r="A1182" s="17">
        <v>95019</v>
      </c>
      <c r="B1182" s="18">
        <v>20631</v>
      </c>
      <c r="C1182" s="18">
        <v>722</v>
      </c>
      <c r="D1182" s="39">
        <v>1753733</v>
      </c>
      <c r="E1182" s="19">
        <v>2428.993074792244</v>
      </c>
      <c r="F1182" s="20">
        <f t="shared" si="18"/>
        <v>1</v>
      </c>
      <c r="G1182" s="19">
        <v>2466.2703432466774</v>
      </c>
      <c r="H1182" s="19">
        <v>2428.993074792244</v>
      </c>
      <c r="I1182" s="17">
        <v>11</v>
      </c>
    </row>
    <row r="1183" spans="1:9" x14ac:dyDescent="0.3">
      <c r="A1183" s="11">
        <v>95020</v>
      </c>
      <c r="B1183" s="12">
        <v>194311</v>
      </c>
      <c r="C1183" s="12">
        <v>6209</v>
      </c>
      <c r="D1183" s="40">
        <v>15610988</v>
      </c>
      <c r="E1183" s="13">
        <v>2514.2515703011759</v>
      </c>
      <c r="F1183" s="21">
        <f t="shared" si="18"/>
        <v>1</v>
      </c>
      <c r="G1183" s="13">
        <v>2517.1573056117486</v>
      </c>
      <c r="H1183" s="13">
        <v>2514.2515703011759</v>
      </c>
      <c r="I1183" s="11">
        <v>17</v>
      </c>
    </row>
    <row r="1184" spans="1:9" x14ac:dyDescent="0.3">
      <c r="A1184" s="11">
        <v>95023</v>
      </c>
      <c r="B1184" s="12">
        <v>171085</v>
      </c>
      <c r="C1184" s="12">
        <v>5084</v>
      </c>
      <c r="D1184" s="40">
        <v>12827268</v>
      </c>
      <c r="E1184" s="13">
        <v>2523.0660896931549</v>
      </c>
      <c r="F1184" s="21">
        <f t="shared" si="18"/>
        <v>1</v>
      </c>
      <c r="G1184" s="13">
        <v>2500.4278086324521</v>
      </c>
      <c r="H1184" s="13">
        <v>2523.0660896931549</v>
      </c>
      <c r="I1184" s="11">
        <v>17</v>
      </c>
    </row>
    <row r="1185" spans="1:9" x14ac:dyDescent="0.3">
      <c r="A1185" s="11">
        <v>95026</v>
      </c>
      <c r="B1185" s="12">
        <v>67</v>
      </c>
      <c r="C1185" s="12">
        <v>2</v>
      </c>
      <c r="D1185" s="40">
        <v>3489</v>
      </c>
      <c r="E1185" s="13">
        <v>1744.5</v>
      </c>
      <c r="F1185" s="21">
        <f t="shared" si="18"/>
        <v>9.6673648904566353E-2</v>
      </c>
      <c r="G1185" s="13">
        <v>2329.3898899563665</v>
      </c>
      <c r="H1185" s="13">
        <v>2272.846450086894</v>
      </c>
      <c r="I1185" s="11">
        <v>3</v>
      </c>
    </row>
    <row r="1186" spans="1:9" x14ac:dyDescent="0.3">
      <c r="A1186" s="8">
        <v>95030</v>
      </c>
      <c r="B1186" s="9">
        <v>63065</v>
      </c>
      <c r="C1186" s="9">
        <v>2489</v>
      </c>
      <c r="D1186" s="41">
        <v>6230897</v>
      </c>
      <c r="E1186" s="10">
        <v>2503.3736440337484</v>
      </c>
      <c r="F1186" s="16">
        <f t="shared" si="18"/>
        <v>1</v>
      </c>
      <c r="G1186" s="10">
        <v>2481.3343616857942</v>
      </c>
      <c r="H1186" s="10">
        <v>2503.3736440337484</v>
      </c>
      <c r="I1186" s="8">
        <v>16</v>
      </c>
    </row>
    <row r="1187" spans="1:9" x14ac:dyDescent="0.3">
      <c r="A1187" s="17">
        <v>95032</v>
      </c>
      <c r="B1187" s="18">
        <v>105984</v>
      </c>
      <c r="C1187" s="18">
        <v>4238</v>
      </c>
      <c r="D1187" s="39">
        <v>10433592</v>
      </c>
      <c r="E1187" s="19">
        <v>2461.9141104294476</v>
      </c>
      <c r="F1187" s="20">
        <f t="shared" si="18"/>
        <v>1</v>
      </c>
      <c r="G1187" s="19">
        <v>2487.0406107387926</v>
      </c>
      <c r="H1187" s="19">
        <v>2461.9141104294476</v>
      </c>
      <c r="I1187" s="17">
        <v>14</v>
      </c>
    </row>
    <row r="1188" spans="1:9" x14ac:dyDescent="0.3">
      <c r="A1188" s="11">
        <v>95033</v>
      </c>
      <c r="B1188" s="12">
        <v>45860</v>
      </c>
      <c r="C1188" s="12">
        <v>1622</v>
      </c>
      <c r="D1188" s="40">
        <v>4297926</v>
      </c>
      <c r="E1188" s="13">
        <v>2649.7694204685572</v>
      </c>
      <c r="F1188" s="21">
        <f t="shared" si="18"/>
        <v>1</v>
      </c>
      <c r="G1188" s="13">
        <v>2500.4278086324521</v>
      </c>
      <c r="H1188" s="13">
        <v>2649.7694204685572</v>
      </c>
      <c r="I1188" s="11">
        <v>20</v>
      </c>
    </row>
    <row r="1189" spans="1:9" x14ac:dyDescent="0.3">
      <c r="A1189" s="11">
        <v>95035</v>
      </c>
      <c r="B1189" s="12">
        <v>236283</v>
      </c>
      <c r="C1189" s="12">
        <v>9048</v>
      </c>
      <c r="D1189" s="40">
        <v>22035467</v>
      </c>
      <c r="E1189" s="13">
        <v>2435.3964412024757</v>
      </c>
      <c r="F1189" s="21">
        <f t="shared" si="18"/>
        <v>1</v>
      </c>
      <c r="G1189" s="13">
        <v>2429.2726203363936</v>
      </c>
      <c r="H1189" s="13">
        <v>2435.3964412024757</v>
      </c>
      <c r="I1189" s="11">
        <v>12</v>
      </c>
    </row>
    <row r="1190" spans="1:9" x14ac:dyDescent="0.3">
      <c r="A1190" s="11">
        <v>95037</v>
      </c>
      <c r="B1190" s="12">
        <v>178499</v>
      </c>
      <c r="C1190" s="12">
        <v>5573</v>
      </c>
      <c r="D1190" s="40">
        <v>14317353</v>
      </c>
      <c r="E1190" s="13">
        <v>2569.0567019558584</v>
      </c>
      <c r="F1190" s="21">
        <f t="shared" si="18"/>
        <v>1</v>
      </c>
      <c r="G1190" s="13">
        <v>2517.1573056117486</v>
      </c>
      <c r="H1190" s="13">
        <v>2569.0567019558584</v>
      </c>
      <c r="I1190" s="11">
        <v>19</v>
      </c>
    </row>
    <row r="1191" spans="1:9" x14ac:dyDescent="0.3">
      <c r="A1191" s="8">
        <v>95039</v>
      </c>
      <c r="B1191" s="9">
        <v>5160</v>
      </c>
      <c r="C1191" s="9">
        <v>161</v>
      </c>
      <c r="D1191" s="41">
        <v>366688</v>
      </c>
      <c r="E1191" s="10">
        <v>2277.5652173913045</v>
      </c>
      <c r="F1191" s="16">
        <f t="shared" si="18"/>
        <v>0.86737330406125068</v>
      </c>
      <c r="G1191" s="10">
        <v>2538.3099718507369</v>
      </c>
      <c r="H1191" s="10">
        <v>2312.1469326586193</v>
      </c>
      <c r="I1191" s="8">
        <v>4</v>
      </c>
    </row>
    <row r="1192" spans="1:9" x14ac:dyDescent="0.3">
      <c r="A1192" s="17">
        <v>95041</v>
      </c>
      <c r="B1192" s="18">
        <v>2372</v>
      </c>
      <c r="C1192" s="18">
        <v>91</v>
      </c>
      <c r="D1192" s="39">
        <v>234453</v>
      </c>
      <c r="E1192" s="19">
        <v>2576.4065934065934</v>
      </c>
      <c r="F1192" s="20">
        <f t="shared" si="18"/>
        <v>0.65209941332576971</v>
      </c>
      <c r="G1192" s="19">
        <v>2350.124468684844</v>
      </c>
      <c r="H1192" s="19">
        <v>2497.6829094620052</v>
      </c>
      <c r="I1192" s="17">
        <v>16</v>
      </c>
    </row>
    <row r="1193" spans="1:9" x14ac:dyDescent="0.3">
      <c r="A1193" s="11">
        <v>95042</v>
      </c>
      <c r="B1193" s="12">
        <v>87</v>
      </c>
      <c r="C1193" s="12">
        <v>12</v>
      </c>
      <c r="D1193" s="40">
        <v>30722</v>
      </c>
      <c r="E1193" s="13">
        <v>2560.1666666666665</v>
      </c>
      <c r="F1193" s="21">
        <f t="shared" si="18"/>
        <v>0.23680111138915752</v>
      </c>
      <c r="G1193" s="13">
        <v>2437.3485906812393</v>
      </c>
      <c r="H1193" s="13">
        <v>2466.4320475732666</v>
      </c>
      <c r="I1193" s="11">
        <v>14</v>
      </c>
    </row>
    <row r="1194" spans="1:9" x14ac:dyDescent="0.3">
      <c r="A1194" s="11">
        <v>95043</v>
      </c>
      <c r="B1194" s="12">
        <v>2634</v>
      </c>
      <c r="C1194" s="12">
        <v>58</v>
      </c>
      <c r="D1194" s="40">
        <v>114289</v>
      </c>
      <c r="E1194" s="13">
        <v>1970.5</v>
      </c>
      <c r="F1194" s="21">
        <f t="shared" si="18"/>
        <v>0.52060353185814778</v>
      </c>
      <c r="G1194" s="13">
        <v>2487.0406107387926</v>
      </c>
      <c r="H1194" s="13">
        <v>2218.1277444400125</v>
      </c>
      <c r="I1194" s="11">
        <v>2</v>
      </c>
    </row>
    <row r="1195" spans="1:9" x14ac:dyDescent="0.3">
      <c r="A1195" s="11">
        <v>95044</v>
      </c>
      <c r="B1195" s="12">
        <v>261</v>
      </c>
      <c r="C1195" s="12">
        <v>13</v>
      </c>
      <c r="D1195" s="40">
        <v>31991</v>
      </c>
      <c r="E1195" s="13">
        <v>2460.8461538461538</v>
      </c>
      <c r="F1195" s="21">
        <f t="shared" si="18"/>
        <v>0.24647041110730081</v>
      </c>
      <c r="G1195" s="13">
        <v>2408.0129688642774</v>
      </c>
      <c r="H1195" s="13">
        <v>2421.0347856868684</v>
      </c>
      <c r="I1195" s="11">
        <v>10</v>
      </c>
    </row>
    <row r="1196" spans="1:9" x14ac:dyDescent="0.3">
      <c r="A1196" s="8">
        <v>95045</v>
      </c>
      <c r="B1196" s="9">
        <v>15641</v>
      </c>
      <c r="C1196" s="9">
        <v>424</v>
      </c>
      <c r="D1196" s="41">
        <v>994274</v>
      </c>
      <c r="E1196" s="10">
        <v>2344.9858490566039</v>
      </c>
      <c r="F1196" s="16">
        <f t="shared" si="18"/>
        <v>1</v>
      </c>
      <c r="G1196" s="10">
        <v>2481.3343616857942</v>
      </c>
      <c r="H1196" s="10">
        <v>2344.9858490566039</v>
      </c>
      <c r="I1196" s="8">
        <v>6</v>
      </c>
    </row>
    <row r="1197" spans="1:9" x14ac:dyDescent="0.3">
      <c r="A1197" s="17">
        <v>95046</v>
      </c>
      <c r="B1197" s="18">
        <v>27638</v>
      </c>
      <c r="C1197" s="18">
        <v>760</v>
      </c>
      <c r="D1197" s="39">
        <v>2005292</v>
      </c>
      <c r="E1197" s="19">
        <v>2638.5421052631577</v>
      </c>
      <c r="F1197" s="20">
        <f t="shared" si="18"/>
        <v>1</v>
      </c>
      <c r="G1197" s="19">
        <v>2538.3099718507369</v>
      </c>
      <c r="H1197" s="19">
        <v>2638.5421052631577</v>
      </c>
      <c r="I1197" s="17">
        <v>20</v>
      </c>
    </row>
    <row r="1198" spans="1:9" x14ac:dyDescent="0.3">
      <c r="A1198" s="11">
        <v>95050</v>
      </c>
      <c r="B1198" s="12">
        <v>121935</v>
      </c>
      <c r="C1198" s="12">
        <v>5123</v>
      </c>
      <c r="D1198" s="40">
        <v>12802579</v>
      </c>
      <c r="E1198" s="13">
        <v>2499.0394300214716</v>
      </c>
      <c r="F1198" s="21">
        <f t="shared" si="18"/>
        <v>1</v>
      </c>
      <c r="G1198" s="13">
        <v>2487.0406107387926</v>
      </c>
      <c r="H1198" s="13">
        <v>2499.0394300214716</v>
      </c>
      <c r="I1198" s="11">
        <v>16</v>
      </c>
    </row>
    <row r="1199" spans="1:9" x14ac:dyDescent="0.3">
      <c r="A1199" s="11">
        <v>95051</v>
      </c>
      <c r="B1199" s="12">
        <v>200832</v>
      </c>
      <c r="C1199" s="12">
        <v>8551</v>
      </c>
      <c r="D1199" s="40">
        <v>21056821</v>
      </c>
      <c r="E1199" s="13">
        <v>2462.4980704011227</v>
      </c>
      <c r="F1199" s="21">
        <f t="shared" si="18"/>
        <v>1</v>
      </c>
      <c r="G1199" s="13">
        <v>2411.8695835124313</v>
      </c>
      <c r="H1199" s="13">
        <v>2462.4980704011227</v>
      </c>
      <c r="I1199" s="11">
        <v>14</v>
      </c>
    </row>
    <row r="1200" spans="1:9" x14ac:dyDescent="0.3">
      <c r="A1200" s="11">
        <v>95053</v>
      </c>
      <c r="B1200" s="12">
        <v>1288</v>
      </c>
      <c r="C1200" s="12">
        <v>57</v>
      </c>
      <c r="D1200" s="40">
        <v>139960</v>
      </c>
      <c r="E1200" s="13">
        <v>2455.4385964912281</v>
      </c>
      <c r="F1200" s="21">
        <f t="shared" si="18"/>
        <v>0.51609605713172801</v>
      </c>
      <c r="G1200" s="13">
        <v>2500.4278086324521</v>
      </c>
      <c r="H1200" s="13">
        <v>2477.2090536329033</v>
      </c>
      <c r="I1200" s="11">
        <v>14</v>
      </c>
    </row>
    <row r="1201" spans="1:9" x14ac:dyDescent="0.3">
      <c r="A1201" s="8">
        <v>95054</v>
      </c>
      <c r="B1201" s="9">
        <v>77586</v>
      </c>
      <c r="C1201" s="9">
        <v>3176</v>
      </c>
      <c r="D1201" s="41">
        <v>7663562</v>
      </c>
      <c r="E1201" s="10">
        <v>2412.9603274559195</v>
      </c>
      <c r="F1201" s="16">
        <f t="shared" si="18"/>
        <v>1</v>
      </c>
      <c r="G1201" s="10">
        <v>2487.0406107387926</v>
      </c>
      <c r="H1201" s="10">
        <v>2412.9603274559195</v>
      </c>
      <c r="I1201" s="8">
        <v>10</v>
      </c>
    </row>
    <row r="1202" spans="1:9" x14ac:dyDescent="0.3">
      <c r="A1202" s="17">
        <v>95060</v>
      </c>
      <c r="B1202" s="18">
        <v>157796</v>
      </c>
      <c r="C1202" s="18">
        <v>5834</v>
      </c>
      <c r="D1202" s="39">
        <v>13831539</v>
      </c>
      <c r="E1202" s="19">
        <v>2370.8500171408982</v>
      </c>
      <c r="F1202" s="20">
        <f t="shared" si="18"/>
        <v>1</v>
      </c>
      <c r="G1202" s="19">
        <v>2355.0883184373811</v>
      </c>
      <c r="H1202" s="19">
        <v>2370.8500171408982</v>
      </c>
      <c r="I1202" s="17">
        <v>7</v>
      </c>
    </row>
    <row r="1203" spans="1:9" x14ac:dyDescent="0.3">
      <c r="A1203" s="11">
        <v>95062</v>
      </c>
      <c r="B1203" s="12">
        <v>134980</v>
      </c>
      <c r="C1203" s="12">
        <v>4912</v>
      </c>
      <c r="D1203" s="40">
        <v>11681707</v>
      </c>
      <c r="E1203" s="13">
        <v>2378.1976791530947</v>
      </c>
      <c r="F1203" s="21">
        <f t="shared" si="18"/>
        <v>1</v>
      </c>
      <c r="G1203" s="13">
        <v>2355.0883184373811</v>
      </c>
      <c r="H1203" s="13">
        <v>2378.1976791530947</v>
      </c>
      <c r="I1203" s="11">
        <v>8</v>
      </c>
    </row>
    <row r="1204" spans="1:9" x14ac:dyDescent="0.3">
      <c r="A1204" s="11">
        <v>95064</v>
      </c>
      <c r="B1204" s="12">
        <v>6487</v>
      </c>
      <c r="C1204" s="12">
        <v>326</v>
      </c>
      <c r="D1204" s="40">
        <v>717264</v>
      </c>
      <c r="E1204" s="13">
        <v>2200.1963190184051</v>
      </c>
      <c r="F1204" s="21">
        <f t="shared" si="18"/>
        <v>1</v>
      </c>
      <c r="G1204" s="13">
        <v>2466.2703432466774</v>
      </c>
      <c r="H1204" s="13">
        <v>2200.1963190184051</v>
      </c>
      <c r="I1204" s="11">
        <v>1</v>
      </c>
    </row>
    <row r="1205" spans="1:9" x14ac:dyDescent="0.3">
      <c r="A1205" s="11">
        <v>95065</v>
      </c>
      <c r="B1205" s="12">
        <v>33354</v>
      </c>
      <c r="C1205" s="12">
        <v>1060</v>
      </c>
      <c r="D1205" s="40">
        <v>2498800</v>
      </c>
      <c r="E1205" s="13">
        <v>2357.3584905660377</v>
      </c>
      <c r="F1205" s="21">
        <f t="shared" si="18"/>
        <v>1</v>
      </c>
      <c r="G1205" s="13">
        <v>2355.0883184373811</v>
      </c>
      <c r="H1205" s="13">
        <v>2357.3584905660377</v>
      </c>
      <c r="I1205" s="11">
        <v>6</v>
      </c>
    </row>
    <row r="1206" spans="1:9" x14ac:dyDescent="0.3">
      <c r="A1206" s="8">
        <v>95066</v>
      </c>
      <c r="B1206" s="9">
        <v>62936</v>
      </c>
      <c r="C1206" s="9">
        <v>2134</v>
      </c>
      <c r="D1206" s="41">
        <v>5102975</v>
      </c>
      <c r="E1206" s="10">
        <v>2391.2722586691657</v>
      </c>
      <c r="F1206" s="16">
        <f t="shared" si="18"/>
        <v>1</v>
      </c>
      <c r="G1206" s="10">
        <v>2350.124468684844</v>
      </c>
      <c r="H1206" s="10">
        <v>2391.2722586691657</v>
      </c>
      <c r="I1206" s="8">
        <v>8</v>
      </c>
    </row>
    <row r="1207" spans="1:9" x14ac:dyDescent="0.3">
      <c r="A1207" s="17">
        <v>95070</v>
      </c>
      <c r="B1207" s="18">
        <v>145607</v>
      </c>
      <c r="C1207" s="18">
        <v>5675</v>
      </c>
      <c r="D1207" s="39">
        <v>14068701</v>
      </c>
      <c r="E1207" s="19">
        <v>2479.0662555066078</v>
      </c>
      <c r="F1207" s="20">
        <f t="shared" si="18"/>
        <v>1</v>
      </c>
      <c r="G1207" s="19">
        <v>2429.2726203363936</v>
      </c>
      <c r="H1207" s="19">
        <v>2479.0662555066078</v>
      </c>
      <c r="I1207" s="17">
        <v>15</v>
      </c>
    </row>
    <row r="1208" spans="1:9" x14ac:dyDescent="0.3">
      <c r="A1208" s="11">
        <v>95073</v>
      </c>
      <c r="B1208" s="12">
        <v>46303</v>
      </c>
      <c r="C1208" s="12">
        <v>1702</v>
      </c>
      <c r="D1208" s="40">
        <v>4110678</v>
      </c>
      <c r="E1208" s="13">
        <v>2415.2044653349003</v>
      </c>
      <c r="F1208" s="21">
        <f t="shared" si="18"/>
        <v>1</v>
      </c>
      <c r="G1208" s="13">
        <v>2355.0883184373811</v>
      </c>
      <c r="H1208" s="13">
        <v>2415.2044653349003</v>
      </c>
      <c r="I1208" s="11">
        <v>10</v>
      </c>
    </row>
    <row r="1209" spans="1:9" x14ac:dyDescent="0.3">
      <c r="A1209" s="11">
        <v>95075</v>
      </c>
      <c r="B1209" s="12">
        <v>2527</v>
      </c>
      <c r="C1209" s="12">
        <v>55</v>
      </c>
      <c r="D1209" s="40">
        <v>137847</v>
      </c>
      <c r="E1209" s="13">
        <v>2506.3090909090911</v>
      </c>
      <c r="F1209" s="21">
        <f t="shared" si="18"/>
        <v>0.50696089178001935</v>
      </c>
      <c r="G1209" s="13">
        <v>2476.0652827024855</v>
      </c>
      <c r="H1209" s="13">
        <v>2491.3977106817301</v>
      </c>
      <c r="I1209" s="11">
        <v>15</v>
      </c>
    </row>
    <row r="1210" spans="1:9" x14ac:dyDescent="0.3">
      <c r="A1210" s="11">
        <v>95076</v>
      </c>
      <c r="B1210" s="12">
        <v>273199</v>
      </c>
      <c r="C1210" s="12">
        <v>8597</v>
      </c>
      <c r="D1210" s="40">
        <v>21021753</v>
      </c>
      <c r="E1210" s="13">
        <v>2445.2428754216589</v>
      </c>
      <c r="F1210" s="21">
        <f t="shared" si="18"/>
        <v>1</v>
      </c>
      <c r="G1210" s="13">
        <v>2408.0129688642774</v>
      </c>
      <c r="H1210" s="13">
        <v>2445.2428754216589</v>
      </c>
      <c r="I1210" s="11">
        <v>12</v>
      </c>
    </row>
    <row r="1211" spans="1:9" x14ac:dyDescent="0.3">
      <c r="A1211" s="8">
        <v>95110</v>
      </c>
      <c r="B1211" s="9">
        <v>47197</v>
      </c>
      <c r="C1211" s="9">
        <v>1983</v>
      </c>
      <c r="D1211" s="41">
        <v>5115055</v>
      </c>
      <c r="E1211" s="10">
        <v>2579.4528492183558</v>
      </c>
      <c r="F1211" s="16">
        <f t="shared" si="18"/>
        <v>1</v>
      </c>
      <c r="G1211" s="10">
        <v>2517.1573056117486</v>
      </c>
      <c r="H1211" s="10">
        <v>2579.4528492183558</v>
      </c>
      <c r="I1211" s="8">
        <v>19</v>
      </c>
    </row>
    <row r="1212" spans="1:9" x14ac:dyDescent="0.3">
      <c r="A1212" s="17">
        <v>95111</v>
      </c>
      <c r="B1212" s="18">
        <v>163902</v>
      </c>
      <c r="C1212" s="18">
        <v>7191</v>
      </c>
      <c r="D1212" s="39">
        <v>17591785</v>
      </c>
      <c r="E1212" s="19">
        <v>2446.3614240022248</v>
      </c>
      <c r="F1212" s="20">
        <f t="shared" si="18"/>
        <v>1</v>
      </c>
      <c r="G1212" s="19">
        <v>2517.1573056117486</v>
      </c>
      <c r="H1212" s="19">
        <v>2446.3614240022248</v>
      </c>
      <c r="I1212" s="17">
        <v>12</v>
      </c>
    </row>
    <row r="1213" spans="1:9" x14ac:dyDescent="0.3">
      <c r="A1213" s="11">
        <v>95112</v>
      </c>
      <c r="B1213" s="12">
        <v>128327</v>
      </c>
      <c r="C1213" s="12">
        <v>5546</v>
      </c>
      <c r="D1213" s="40">
        <v>13903041</v>
      </c>
      <c r="E1213" s="13">
        <v>2506.8591777857914</v>
      </c>
      <c r="F1213" s="21">
        <f t="shared" si="18"/>
        <v>1</v>
      </c>
      <c r="G1213" s="13">
        <v>2517.1573056117486</v>
      </c>
      <c r="H1213" s="13">
        <v>2506.8591777857914</v>
      </c>
      <c r="I1213" s="11">
        <v>16</v>
      </c>
    </row>
    <row r="1214" spans="1:9" x14ac:dyDescent="0.3">
      <c r="A1214" s="11">
        <v>95113</v>
      </c>
      <c r="B1214" s="12">
        <v>3232</v>
      </c>
      <c r="C1214" s="12">
        <v>171</v>
      </c>
      <c r="D1214" s="40">
        <v>424696</v>
      </c>
      <c r="E1214" s="13">
        <v>2483.6023391812864</v>
      </c>
      <c r="F1214" s="21">
        <f t="shared" si="18"/>
        <v>0.89390459253812304</v>
      </c>
      <c r="G1214" s="13">
        <v>2476.0652827024855</v>
      </c>
      <c r="H1214" s="13">
        <v>2482.8026921031051</v>
      </c>
      <c r="I1214" s="11">
        <v>15</v>
      </c>
    </row>
    <row r="1215" spans="1:9" x14ac:dyDescent="0.3">
      <c r="A1215" s="11">
        <v>95116</v>
      </c>
      <c r="B1215" s="12">
        <v>124096</v>
      </c>
      <c r="C1215" s="12">
        <v>5380</v>
      </c>
      <c r="D1215" s="40">
        <v>13505407</v>
      </c>
      <c r="E1215" s="13">
        <v>2510.2986988847583</v>
      </c>
      <c r="F1215" s="21">
        <f t="shared" si="18"/>
        <v>1</v>
      </c>
      <c r="G1215" s="13">
        <v>2538.3099718507369</v>
      </c>
      <c r="H1215" s="13">
        <v>2510.2986988847583</v>
      </c>
      <c r="I1215" s="11">
        <v>17</v>
      </c>
    </row>
    <row r="1216" spans="1:9" x14ac:dyDescent="0.3">
      <c r="A1216" s="8">
        <v>95117</v>
      </c>
      <c r="B1216" s="9">
        <v>91840</v>
      </c>
      <c r="C1216" s="9">
        <v>4155</v>
      </c>
      <c r="D1216" s="41">
        <v>10302081</v>
      </c>
      <c r="E1216" s="10">
        <v>2479.4418772563176</v>
      </c>
      <c r="F1216" s="16">
        <f t="shared" si="18"/>
        <v>1</v>
      </c>
      <c r="G1216" s="10">
        <v>2476.0652827024855</v>
      </c>
      <c r="H1216" s="10">
        <v>2479.4418772563176</v>
      </c>
      <c r="I1216" s="8">
        <v>15</v>
      </c>
    </row>
    <row r="1217" spans="1:9" x14ac:dyDescent="0.3">
      <c r="A1217" s="17">
        <v>95118</v>
      </c>
      <c r="B1217" s="18">
        <v>118744</v>
      </c>
      <c r="C1217" s="18">
        <v>4721</v>
      </c>
      <c r="D1217" s="39">
        <v>11765403</v>
      </c>
      <c r="E1217" s="19">
        <v>2492.1421309044695</v>
      </c>
      <c r="F1217" s="20">
        <f t="shared" si="18"/>
        <v>1</v>
      </c>
      <c r="G1217" s="19">
        <v>2509.6048780276406</v>
      </c>
      <c r="H1217" s="19">
        <v>2492.1421309044695</v>
      </c>
      <c r="I1217" s="17">
        <v>15</v>
      </c>
    </row>
    <row r="1218" spans="1:9" x14ac:dyDescent="0.3">
      <c r="A1218" s="11">
        <v>95119</v>
      </c>
      <c r="B1218" s="12">
        <v>37632</v>
      </c>
      <c r="C1218" s="12">
        <v>1391</v>
      </c>
      <c r="D1218" s="40">
        <v>3432146</v>
      </c>
      <c r="E1218" s="13">
        <v>2467.3946800862691</v>
      </c>
      <c r="F1218" s="21">
        <f t="shared" si="18"/>
        <v>1</v>
      </c>
      <c r="G1218" s="13">
        <v>2500.4278086324521</v>
      </c>
      <c r="H1218" s="13">
        <v>2467.3946800862691</v>
      </c>
      <c r="I1218" s="11">
        <v>14</v>
      </c>
    </row>
    <row r="1219" spans="1:9" x14ac:dyDescent="0.3">
      <c r="A1219" s="11">
        <v>95120</v>
      </c>
      <c r="B1219" s="12">
        <v>160865</v>
      </c>
      <c r="C1219" s="12">
        <v>6018</v>
      </c>
      <c r="D1219" s="40">
        <v>15008304</v>
      </c>
      <c r="E1219" s="13">
        <v>2493.9022931206382</v>
      </c>
      <c r="F1219" s="21">
        <f t="shared" ref="F1219:F1282" si="19">IF(C1219&gt;214,1,SQRT(C1219/214))</f>
        <v>1</v>
      </c>
      <c r="G1219" s="13">
        <v>2476.0652827024855</v>
      </c>
      <c r="H1219" s="13">
        <v>2493.9022931206382</v>
      </c>
      <c r="I1219" s="11">
        <v>16</v>
      </c>
    </row>
    <row r="1220" spans="1:9" x14ac:dyDescent="0.3">
      <c r="A1220" s="11">
        <v>95121</v>
      </c>
      <c r="B1220" s="12">
        <v>124971</v>
      </c>
      <c r="C1220" s="12">
        <v>5279</v>
      </c>
      <c r="D1220" s="40">
        <v>12871547</v>
      </c>
      <c r="E1220" s="13">
        <v>2438.2547831028605</v>
      </c>
      <c r="F1220" s="21">
        <f t="shared" si="19"/>
        <v>1</v>
      </c>
      <c r="G1220" s="13">
        <v>2476.0652827024855</v>
      </c>
      <c r="H1220" s="13">
        <v>2438.2547831028605</v>
      </c>
      <c r="I1220" s="11">
        <v>12</v>
      </c>
    </row>
    <row r="1221" spans="1:9" x14ac:dyDescent="0.3">
      <c r="A1221" s="8">
        <v>95122</v>
      </c>
      <c r="B1221" s="9">
        <v>147186</v>
      </c>
      <c r="C1221" s="9">
        <v>6618</v>
      </c>
      <c r="D1221" s="41">
        <v>15953645</v>
      </c>
      <c r="E1221" s="10">
        <v>2410.6444545179811</v>
      </c>
      <c r="F1221" s="16">
        <f t="shared" si="19"/>
        <v>1</v>
      </c>
      <c r="G1221" s="10">
        <v>2517.1573056117486</v>
      </c>
      <c r="H1221" s="10">
        <v>2410.6444545179811</v>
      </c>
      <c r="I1221" s="8">
        <v>10</v>
      </c>
    </row>
    <row r="1222" spans="1:9" x14ac:dyDescent="0.3">
      <c r="A1222" s="17">
        <v>95123</v>
      </c>
      <c r="B1222" s="18">
        <v>224159</v>
      </c>
      <c r="C1222" s="18">
        <v>9178</v>
      </c>
      <c r="D1222" s="39">
        <v>22601801</v>
      </c>
      <c r="E1222" s="19">
        <v>2462.606341250817</v>
      </c>
      <c r="F1222" s="20">
        <f t="shared" si="19"/>
        <v>1</v>
      </c>
      <c r="G1222" s="19">
        <v>2509.6048780276406</v>
      </c>
      <c r="H1222" s="19">
        <v>2462.606341250817</v>
      </c>
      <c r="I1222" s="17">
        <v>14</v>
      </c>
    </row>
    <row r="1223" spans="1:9" x14ac:dyDescent="0.3">
      <c r="A1223" s="11">
        <v>95124</v>
      </c>
      <c r="B1223" s="12">
        <v>184186</v>
      </c>
      <c r="C1223" s="12">
        <v>7147</v>
      </c>
      <c r="D1223" s="40">
        <v>17664334</v>
      </c>
      <c r="E1223" s="13">
        <v>2471.5732475164405</v>
      </c>
      <c r="F1223" s="21">
        <f t="shared" si="19"/>
        <v>1</v>
      </c>
      <c r="G1223" s="13">
        <v>2517.1573056117486</v>
      </c>
      <c r="H1223" s="13">
        <v>2471.5732475164405</v>
      </c>
      <c r="I1223" s="11">
        <v>14</v>
      </c>
    </row>
    <row r="1224" spans="1:9" x14ac:dyDescent="0.3">
      <c r="A1224" s="11">
        <v>95125</v>
      </c>
      <c r="B1224" s="12">
        <v>190949</v>
      </c>
      <c r="C1224" s="12">
        <v>7479</v>
      </c>
      <c r="D1224" s="40">
        <v>18167476</v>
      </c>
      <c r="E1224" s="13">
        <v>2429.131702099211</v>
      </c>
      <c r="F1224" s="21">
        <f t="shared" si="19"/>
        <v>1</v>
      </c>
      <c r="G1224" s="13">
        <v>2500.4278086324521</v>
      </c>
      <c r="H1224" s="13">
        <v>2429.131702099211</v>
      </c>
      <c r="I1224" s="11">
        <v>11</v>
      </c>
    </row>
    <row r="1225" spans="1:9" x14ac:dyDescent="0.3">
      <c r="A1225" s="11">
        <v>95126</v>
      </c>
      <c r="B1225" s="12">
        <v>96811</v>
      </c>
      <c r="C1225" s="12">
        <v>4162</v>
      </c>
      <c r="D1225" s="40">
        <v>10235934</v>
      </c>
      <c r="E1225" s="13">
        <v>2459.3786641037964</v>
      </c>
      <c r="F1225" s="21">
        <f t="shared" si="19"/>
        <v>1</v>
      </c>
      <c r="G1225" s="13">
        <v>2509.6048780276406</v>
      </c>
      <c r="H1225" s="13">
        <v>2459.3786641037964</v>
      </c>
      <c r="I1225" s="11">
        <v>13</v>
      </c>
    </row>
    <row r="1226" spans="1:9" x14ac:dyDescent="0.3">
      <c r="A1226" s="8">
        <v>95127</v>
      </c>
      <c r="B1226" s="9">
        <v>194938</v>
      </c>
      <c r="C1226" s="9">
        <v>7942</v>
      </c>
      <c r="D1226" s="41">
        <v>19796691</v>
      </c>
      <c r="E1226" s="10">
        <v>2492.6581465625786</v>
      </c>
      <c r="F1226" s="16">
        <f t="shared" si="19"/>
        <v>1</v>
      </c>
      <c r="G1226" s="10">
        <v>2509.6048780276406</v>
      </c>
      <c r="H1226" s="10">
        <v>2492.6581465625786</v>
      </c>
      <c r="I1226" s="8">
        <v>16</v>
      </c>
    </row>
    <row r="1227" spans="1:9" x14ac:dyDescent="0.3">
      <c r="A1227" s="17">
        <v>95128</v>
      </c>
      <c r="B1227" s="18">
        <v>112286</v>
      </c>
      <c r="C1227" s="18">
        <v>4629</v>
      </c>
      <c r="D1227" s="39">
        <v>11484158</v>
      </c>
      <c r="E1227" s="19">
        <v>2480.9155325124216</v>
      </c>
      <c r="F1227" s="20">
        <f t="shared" si="19"/>
        <v>1</v>
      </c>
      <c r="G1227" s="19">
        <v>2500.4278086324521</v>
      </c>
      <c r="H1227" s="19">
        <v>2480.9155325124216</v>
      </c>
      <c r="I1227" s="17">
        <v>15</v>
      </c>
    </row>
    <row r="1228" spans="1:9" x14ac:dyDescent="0.3">
      <c r="A1228" s="11">
        <v>95129</v>
      </c>
      <c r="B1228" s="12">
        <v>142789</v>
      </c>
      <c r="C1228" s="12">
        <v>6246</v>
      </c>
      <c r="D1228" s="40">
        <v>14905838</v>
      </c>
      <c r="E1228" s="13">
        <v>2386.4614153057955</v>
      </c>
      <c r="F1228" s="21">
        <f t="shared" si="19"/>
        <v>1</v>
      </c>
      <c r="G1228" s="13">
        <v>2379.2677131157711</v>
      </c>
      <c r="H1228" s="13">
        <v>2386.4614153057955</v>
      </c>
      <c r="I1228" s="11">
        <v>8</v>
      </c>
    </row>
    <row r="1229" spans="1:9" x14ac:dyDescent="0.3">
      <c r="A1229" s="11">
        <v>95130</v>
      </c>
      <c r="B1229" s="12">
        <v>49510</v>
      </c>
      <c r="C1229" s="12">
        <v>2022</v>
      </c>
      <c r="D1229" s="40">
        <v>4922985</v>
      </c>
      <c r="E1229" s="13">
        <v>2434.7106824925818</v>
      </c>
      <c r="F1229" s="21">
        <f t="shared" si="19"/>
        <v>1</v>
      </c>
      <c r="G1229" s="13">
        <v>2429.2726203363936</v>
      </c>
      <c r="H1229" s="13">
        <v>2434.7106824925818</v>
      </c>
      <c r="I1229" s="11">
        <v>11</v>
      </c>
    </row>
    <row r="1230" spans="1:9" x14ac:dyDescent="0.3">
      <c r="A1230" s="11">
        <v>95131</v>
      </c>
      <c r="B1230" s="12">
        <v>96842</v>
      </c>
      <c r="C1230" s="12">
        <v>3765</v>
      </c>
      <c r="D1230" s="40">
        <v>8865275</v>
      </c>
      <c r="E1230" s="13">
        <v>2354.6547144754318</v>
      </c>
      <c r="F1230" s="21">
        <f t="shared" si="19"/>
        <v>1</v>
      </c>
      <c r="G1230" s="13">
        <v>2429.2726203363936</v>
      </c>
      <c r="H1230" s="13">
        <v>2354.6547144754318</v>
      </c>
      <c r="I1230" s="11">
        <v>6</v>
      </c>
    </row>
    <row r="1231" spans="1:9" x14ac:dyDescent="0.3">
      <c r="A1231" s="8">
        <v>95132</v>
      </c>
      <c r="B1231" s="9">
        <v>150553</v>
      </c>
      <c r="C1231" s="9">
        <v>5834</v>
      </c>
      <c r="D1231" s="41">
        <v>13985701</v>
      </c>
      <c r="E1231" s="10">
        <v>2397.2747685978748</v>
      </c>
      <c r="F1231" s="16">
        <f t="shared" si="19"/>
        <v>1</v>
      </c>
      <c r="G1231" s="10">
        <v>2476.0652827024855</v>
      </c>
      <c r="H1231" s="10">
        <v>2397.2747685978748</v>
      </c>
      <c r="I1231" s="8">
        <v>9</v>
      </c>
    </row>
    <row r="1232" spans="1:9" x14ac:dyDescent="0.3">
      <c r="A1232" s="17">
        <v>95133</v>
      </c>
      <c r="B1232" s="18">
        <v>79350</v>
      </c>
      <c r="C1232" s="18">
        <v>3116</v>
      </c>
      <c r="D1232" s="39">
        <v>7412572</v>
      </c>
      <c r="E1232" s="19">
        <v>2378.8741976893452</v>
      </c>
      <c r="F1232" s="20">
        <f t="shared" si="19"/>
        <v>1</v>
      </c>
      <c r="G1232" s="19">
        <v>2476.0652827024855</v>
      </c>
      <c r="H1232" s="19">
        <v>2378.8741976893452</v>
      </c>
      <c r="I1232" s="17">
        <v>8</v>
      </c>
    </row>
    <row r="1233" spans="1:9" x14ac:dyDescent="0.3">
      <c r="A1233" s="11">
        <v>95134</v>
      </c>
      <c r="B1233" s="12">
        <v>49525</v>
      </c>
      <c r="C1233" s="12">
        <v>1954</v>
      </c>
      <c r="D1233" s="40">
        <v>4619361</v>
      </c>
      <c r="E1233" s="13">
        <v>2364.0537359263049</v>
      </c>
      <c r="F1233" s="21">
        <f t="shared" si="19"/>
        <v>1</v>
      </c>
      <c r="G1233" s="13">
        <v>2437.3485906812393</v>
      </c>
      <c r="H1233" s="13">
        <v>2364.0537359263049</v>
      </c>
      <c r="I1233" s="11">
        <v>7</v>
      </c>
    </row>
    <row r="1234" spans="1:9" x14ac:dyDescent="0.3">
      <c r="A1234" s="11">
        <v>95135</v>
      </c>
      <c r="B1234" s="12">
        <v>76842</v>
      </c>
      <c r="C1234" s="12">
        <v>3101</v>
      </c>
      <c r="D1234" s="40">
        <v>7378779</v>
      </c>
      <c r="E1234" s="13">
        <v>2379.4837149306677</v>
      </c>
      <c r="F1234" s="21">
        <f t="shared" si="19"/>
        <v>1</v>
      </c>
      <c r="G1234" s="13">
        <v>2408.0129688642774</v>
      </c>
      <c r="H1234" s="13">
        <v>2379.4837149306677</v>
      </c>
      <c r="I1234" s="11">
        <v>8</v>
      </c>
    </row>
    <row r="1235" spans="1:9" x14ac:dyDescent="0.3">
      <c r="A1235" s="11">
        <v>95136</v>
      </c>
      <c r="B1235" s="12">
        <v>153299</v>
      </c>
      <c r="C1235" s="12">
        <v>6424</v>
      </c>
      <c r="D1235" s="40">
        <v>15740752</v>
      </c>
      <c r="E1235" s="13">
        <v>2450.3038605230386</v>
      </c>
      <c r="F1235" s="21">
        <f t="shared" si="19"/>
        <v>1</v>
      </c>
      <c r="G1235" s="13">
        <v>2481.3343616857942</v>
      </c>
      <c r="H1235" s="13">
        <v>2450.3038605230386</v>
      </c>
      <c r="I1235" s="11">
        <v>13</v>
      </c>
    </row>
    <row r="1236" spans="1:9" x14ac:dyDescent="0.3">
      <c r="A1236" s="8">
        <v>95138</v>
      </c>
      <c r="B1236" s="9">
        <v>68731</v>
      </c>
      <c r="C1236" s="9">
        <v>2710</v>
      </c>
      <c r="D1236" s="41">
        <v>6523814</v>
      </c>
      <c r="E1236" s="10">
        <v>2407.3114391143913</v>
      </c>
      <c r="F1236" s="16">
        <f t="shared" si="19"/>
        <v>1</v>
      </c>
      <c r="G1236" s="10">
        <v>2466.2703432466774</v>
      </c>
      <c r="H1236" s="10">
        <v>2407.3114391143913</v>
      </c>
      <c r="I1236" s="8">
        <v>9</v>
      </c>
    </row>
    <row r="1237" spans="1:9" x14ac:dyDescent="0.3">
      <c r="A1237" s="17">
        <v>95139</v>
      </c>
      <c r="B1237" s="18">
        <v>26397</v>
      </c>
      <c r="C1237" s="18">
        <v>932</v>
      </c>
      <c r="D1237" s="39">
        <v>2292708</v>
      </c>
      <c r="E1237" s="19">
        <v>2459.9871244635192</v>
      </c>
      <c r="F1237" s="20">
        <f t="shared" si="19"/>
        <v>1</v>
      </c>
      <c r="G1237" s="19">
        <v>2476.0652827024855</v>
      </c>
      <c r="H1237" s="19">
        <v>2459.9871244635192</v>
      </c>
      <c r="I1237" s="17">
        <v>13</v>
      </c>
    </row>
    <row r="1238" spans="1:9" x14ac:dyDescent="0.3">
      <c r="A1238" s="11">
        <v>95140</v>
      </c>
      <c r="B1238" s="12">
        <v>1855</v>
      </c>
      <c r="C1238" s="12">
        <v>70</v>
      </c>
      <c r="D1238" s="40">
        <v>187299</v>
      </c>
      <c r="E1238" s="13">
        <v>2675.7</v>
      </c>
      <c r="F1238" s="21">
        <f t="shared" si="19"/>
        <v>0.57192901984277533</v>
      </c>
      <c r="G1238" s="13">
        <v>2466.2703432466774</v>
      </c>
      <c r="H1238" s="13">
        <v>2586.0492415596136</v>
      </c>
      <c r="I1238" s="11">
        <v>19</v>
      </c>
    </row>
    <row r="1239" spans="1:9" x14ac:dyDescent="0.3">
      <c r="A1239" s="11">
        <v>95141</v>
      </c>
      <c r="B1239" s="12">
        <v>230</v>
      </c>
      <c r="C1239" s="12">
        <v>12</v>
      </c>
      <c r="D1239" s="40">
        <v>35031</v>
      </c>
      <c r="E1239" s="13">
        <v>2919.25</v>
      </c>
      <c r="F1239" s="21">
        <f t="shared" si="19"/>
        <v>0.23680111138915752</v>
      </c>
      <c r="G1239" s="13">
        <v>2350.124468684844</v>
      </c>
      <c r="H1239" s="13">
        <v>2484.8940270202179</v>
      </c>
      <c r="I1239" s="11">
        <v>15</v>
      </c>
    </row>
    <row r="1240" spans="1:9" x14ac:dyDescent="0.3">
      <c r="A1240" s="11">
        <v>95148</v>
      </c>
      <c r="B1240" s="12">
        <v>161935</v>
      </c>
      <c r="C1240" s="12">
        <v>6610</v>
      </c>
      <c r="D1240" s="40">
        <v>16117879</v>
      </c>
      <c r="E1240" s="13">
        <v>2438.4083207261724</v>
      </c>
      <c r="F1240" s="21">
        <f t="shared" si="19"/>
        <v>1</v>
      </c>
      <c r="G1240" s="13">
        <v>2481.3343616857942</v>
      </c>
      <c r="H1240" s="13">
        <v>2438.4083207261724</v>
      </c>
      <c r="I1240" s="11">
        <v>12</v>
      </c>
    </row>
    <row r="1241" spans="1:9" x14ac:dyDescent="0.3">
      <c r="A1241" s="8">
        <v>95192</v>
      </c>
      <c r="B1241" s="9">
        <v>519</v>
      </c>
      <c r="C1241" s="9">
        <v>30</v>
      </c>
      <c r="D1241" s="41">
        <v>76469</v>
      </c>
      <c r="E1241" s="10">
        <v>2548.9666666666667</v>
      </c>
      <c r="F1241" s="16">
        <f t="shared" si="19"/>
        <v>0.37441543222448836</v>
      </c>
      <c r="G1241" s="10">
        <v>2538.3099718507369</v>
      </c>
      <c r="H1241" s="10">
        <v>2542.300002846328</v>
      </c>
      <c r="I1241" s="8">
        <v>18</v>
      </c>
    </row>
    <row r="1242" spans="1:9" x14ac:dyDescent="0.3">
      <c r="A1242" s="17">
        <v>95202</v>
      </c>
      <c r="B1242" s="18">
        <v>8359</v>
      </c>
      <c r="C1242" s="18">
        <v>368</v>
      </c>
      <c r="D1242" s="39">
        <v>898299</v>
      </c>
      <c r="E1242" s="19">
        <v>2441.029891304348</v>
      </c>
      <c r="F1242" s="20">
        <f t="shared" si="19"/>
        <v>1</v>
      </c>
      <c r="G1242" s="19">
        <v>2500.4278086324521</v>
      </c>
      <c r="H1242" s="19">
        <v>2441.029891304348</v>
      </c>
      <c r="I1242" s="17">
        <v>12</v>
      </c>
    </row>
    <row r="1243" spans="1:9" x14ac:dyDescent="0.3">
      <c r="A1243" s="11">
        <v>95203</v>
      </c>
      <c r="B1243" s="12">
        <v>35872</v>
      </c>
      <c r="C1243" s="12">
        <v>1304</v>
      </c>
      <c r="D1243" s="40">
        <v>3183630</v>
      </c>
      <c r="E1243" s="13">
        <v>2441.4340490797545</v>
      </c>
      <c r="F1243" s="21">
        <f t="shared" si="19"/>
        <v>1</v>
      </c>
      <c r="G1243" s="13">
        <v>2487.0406107387926</v>
      </c>
      <c r="H1243" s="13">
        <v>2441.4340490797545</v>
      </c>
      <c r="I1243" s="11">
        <v>12</v>
      </c>
    </row>
    <row r="1244" spans="1:9" x14ac:dyDescent="0.3">
      <c r="A1244" s="11">
        <v>95204</v>
      </c>
      <c r="B1244" s="12">
        <v>84550</v>
      </c>
      <c r="C1244" s="12">
        <v>2979</v>
      </c>
      <c r="D1244" s="40">
        <v>7166694</v>
      </c>
      <c r="E1244" s="13">
        <v>2405.7381671701914</v>
      </c>
      <c r="F1244" s="21">
        <f t="shared" si="19"/>
        <v>1</v>
      </c>
      <c r="G1244" s="13">
        <v>2379.2677131157711</v>
      </c>
      <c r="H1244" s="13">
        <v>2405.7381671701914</v>
      </c>
      <c r="I1244" s="11">
        <v>9</v>
      </c>
    </row>
    <row r="1245" spans="1:9" x14ac:dyDescent="0.3">
      <c r="A1245" s="11">
        <v>95205</v>
      </c>
      <c r="B1245" s="12">
        <v>85706</v>
      </c>
      <c r="C1245" s="12">
        <v>2772</v>
      </c>
      <c r="D1245" s="40">
        <v>6919271</v>
      </c>
      <c r="E1245" s="13">
        <v>2496.1295093795093</v>
      </c>
      <c r="F1245" s="21">
        <f t="shared" si="19"/>
        <v>1</v>
      </c>
      <c r="G1245" s="13">
        <v>2487.0406107387926</v>
      </c>
      <c r="H1245" s="13">
        <v>2496.1295093795093</v>
      </c>
      <c r="I1245" s="11">
        <v>16</v>
      </c>
    </row>
    <row r="1246" spans="1:9" x14ac:dyDescent="0.3">
      <c r="A1246" s="8">
        <v>95206</v>
      </c>
      <c r="B1246" s="9">
        <v>155512</v>
      </c>
      <c r="C1246" s="9">
        <v>5225</v>
      </c>
      <c r="D1246" s="41">
        <v>12956789</v>
      </c>
      <c r="E1246" s="10">
        <v>2479.7682296650719</v>
      </c>
      <c r="F1246" s="16">
        <f t="shared" si="19"/>
        <v>1</v>
      </c>
      <c r="G1246" s="10">
        <v>2466.2703432466774</v>
      </c>
      <c r="H1246" s="10">
        <v>2479.7682296650719</v>
      </c>
      <c r="I1246" s="8">
        <v>15</v>
      </c>
    </row>
    <row r="1247" spans="1:9" x14ac:dyDescent="0.3">
      <c r="A1247" s="17">
        <v>95207</v>
      </c>
      <c r="B1247" s="18">
        <v>123444</v>
      </c>
      <c r="C1247" s="18">
        <v>4803</v>
      </c>
      <c r="D1247" s="39">
        <v>11445574</v>
      </c>
      <c r="E1247" s="19">
        <v>2383.0052050801582</v>
      </c>
      <c r="F1247" s="20">
        <f t="shared" si="19"/>
        <v>1</v>
      </c>
      <c r="G1247" s="19">
        <v>2379.2677131157711</v>
      </c>
      <c r="H1247" s="19">
        <v>2383.0052050801582</v>
      </c>
      <c r="I1247" s="17">
        <v>8</v>
      </c>
    </row>
    <row r="1248" spans="1:9" x14ac:dyDescent="0.3">
      <c r="A1248" s="11">
        <v>95209</v>
      </c>
      <c r="B1248" s="12">
        <v>123720</v>
      </c>
      <c r="C1248" s="12">
        <v>4460</v>
      </c>
      <c r="D1248" s="40">
        <v>10842276</v>
      </c>
      <c r="E1248" s="13">
        <v>2431.0035874439463</v>
      </c>
      <c r="F1248" s="21">
        <f t="shared" si="19"/>
        <v>1</v>
      </c>
      <c r="G1248" s="13">
        <v>2411.8695835124313</v>
      </c>
      <c r="H1248" s="13">
        <v>2431.0035874439463</v>
      </c>
      <c r="I1248" s="11">
        <v>11</v>
      </c>
    </row>
    <row r="1249" spans="1:9" x14ac:dyDescent="0.3">
      <c r="A1249" s="11">
        <v>95210</v>
      </c>
      <c r="B1249" s="12">
        <v>96060</v>
      </c>
      <c r="C1249" s="12">
        <v>3492</v>
      </c>
      <c r="D1249" s="40">
        <v>8358701</v>
      </c>
      <c r="E1249" s="13">
        <v>2393.6715349369988</v>
      </c>
      <c r="F1249" s="21">
        <f t="shared" si="19"/>
        <v>1</v>
      </c>
      <c r="G1249" s="13">
        <v>2429.2726203363936</v>
      </c>
      <c r="H1249" s="13">
        <v>2393.6715349369988</v>
      </c>
      <c r="I1249" s="11">
        <v>9</v>
      </c>
    </row>
    <row r="1250" spans="1:9" x14ac:dyDescent="0.3">
      <c r="A1250" s="11">
        <v>95211</v>
      </c>
      <c r="B1250" s="12">
        <v>1797</v>
      </c>
      <c r="C1250" s="12">
        <v>81</v>
      </c>
      <c r="D1250" s="40">
        <v>180633</v>
      </c>
      <c r="E1250" s="13">
        <v>2230.037037037037</v>
      </c>
      <c r="F1250" s="21">
        <f t="shared" si="19"/>
        <v>0.61522733432219689</v>
      </c>
      <c r="G1250" s="13">
        <v>2466.2703432466774</v>
      </c>
      <c r="H1250" s="13">
        <v>2320.9331559892007</v>
      </c>
      <c r="I1250" s="11">
        <v>5</v>
      </c>
    </row>
    <row r="1251" spans="1:9" x14ac:dyDescent="0.3">
      <c r="A1251" s="8">
        <v>95212</v>
      </c>
      <c r="B1251" s="9">
        <v>78663</v>
      </c>
      <c r="C1251" s="9">
        <v>2509</v>
      </c>
      <c r="D1251" s="41">
        <v>6209032</v>
      </c>
      <c r="E1251" s="10">
        <v>2474.7038660821045</v>
      </c>
      <c r="F1251" s="16">
        <f t="shared" si="19"/>
        <v>1</v>
      </c>
      <c r="G1251" s="10">
        <v>2500.4278086324521</v>
      </c>
      <c r="H1251" s="10">
        <v>2474.7038660821045</v>
      </c>
      <c r="I1251" s="8">
        <v>14</v>
      </c>
    </row>
    <row r="1252" spans="1:9" x14ac:dyDescent="0.3">
      <c r="A1252" s="17">
        <v>95215</v>
      </c>
      <c r="B1252" s="18">
        <v>67089</v>
      </c>
      <c r="C1252" s="18">
        <v>1958</v>
      </c>
      <c r="D1252" s="39">
        <v>4998314</v>
      </c>
      <c r="E1252" s="19">
        <v>2552.76506639428</v>
      </c>
      <c r="F1252" s="20">
        <f t="shared" si="19"/>
        <v>1</v>
      </c>
      <c r="G1252" s="19">
        <v>2538.3099718507369</v>
      </c>
      <c r="H1252" s="19">
        <v>2552.76506639428</v>
      </c>
      <c r="I1252" s="17">
        <v>18</v>
      </c>
    </row>
    <row r="1253" spans="1:9" x14ac:dyDescent="0.3">
      <c r="A1253" s="11">
        <v>95219</v>
      </c>
      <c r="B1253" s="12">
        <v>92708</v>
      </c>
      <c r="C1253" s="12">
        <v>3158</v>
      </c>
      <c r="D1253" s="40">
        <v>7601257</v>
      </c>
      <c r="E1253" s="13">
        <v>2406.9844838505383</v>
      </c>
      <c r="F1253" s="21">
        <f t="shared" si="19"/>
        <v>1</v>
      </c>
      <c r="G1253" s="13">
        <v>2355.0883184373811</v>
      </c>
      <c r="H1253" s="13">
        <v>2406.9844838505383</v>
      </c>
      <c r="I1253" s="11">
        <v>9</v>
      </c>
    </row>
    <row r="1254" spans="1:9" x14ac:dyDescent="0.3">
      <c r="A1254" s="11">
        <v>95220</v>
      </c>
      <c r="B1254" s="12">
        <v>28105</v>
      </c>
      <c r="C1254" s="12">
        <v>721</v>
      </c>
      <c r="D1254" s="40">
        <v>1869765</v>
      </c>
      <c r="E1254" s="13">
        <v>2593.2940360610264</v>
      </c>
      <c r="F1254" s="21">
        <f t="shared" si="19"/>
        <v>1</v>
      </c>
      <c r="G1254" s="13">
        <v>2429.2726203363936</v>
      </c>
      <c r="H1254" s="13">
        <v>2593.2940360610264</v>
      </c>
      <c r="I1254" s="11">
        <v>19</v>
      </c>
    </row>
    <row r="1255" spans="1:9" x14ac:dyDescent="0.3">
      <c r="A1255" s="11">
        <v>95221</v>
      </c>
      <c r="B1255" s="12">
        <v>3193</v>
      </c>
      <c r="C1255" s="12">
        <v>66</v>
      </c>
      <c r="D1255" s="40">
        <v>152110</v>
      </c>
      <c r="E1255" s="13">
        <v>2304.6969696969695</v>
      </c>
      <c r="F1255" s="21">
        <f t="shared" si="19"/>
        <v>0.55534783240170393</v>
      </c>
      <c r="G1255" s="13">
        <v>2429.2726203363936</v>
      </c>
      <c r="H1255" s="13">
        <v>2360.0898027837575</v>
      </c>
      <c r="I1255" s="11">
        <v>7</v>
      </c>
    </row>
    <row r="1256" spans="1:9" x14ac:dyDescent="0.3">
      <c r="A1256" s="8">
        <v>95222</v>
      </c>
      <c r="B1256" s="9">
        <v>20673</v>
      </c>
      <c r="C1256" s="9">
        <v>495</v>
      </c>
      <c r="D1256" s="41">
        <v>1214138</v>
      </c>
      <c r="E1256" s="10">
        <v>2452.8040404040403</v>
      </c>
      <c r="F1256" s="16">
        <f t="shared" si="19"/>
        <v>1</v>
      </c>
      <c r="G1256" s="10">
        <v>2466.2703432466774</v>
      </c>
      <c r="H1256" s="10">
        <v>2452.8040404040403</v>
      </c>
      <c r="I1256" s="8">
        <v>13</v>
      </c>
    </row>
    <row r="1257" spans="1:9" x14ac:dyDescent="0.3">
      <c r="A1257" s="17">
        <v>95223</v>
      </c>
      <c r="B1257" s="18">
        <v>22677</v>
      </c>
      <c r="C1257" s="18">
        <v>491</v>
      </c>
      <c r="D1257" s="39">
        <v>1278914</v>
      </c>
      <c r="E1257" s="19">
        <v>2604.7128309572299</v>
      </c>
      <c r="F1257" s="20">
        <f t="shared" si="19"/>
        <v>1</v>
      </c>
      <c r="G1257" s="19">
        <v>2437.3485906812393</v>
      </c>
      <c r="H1257" s="19">
        <v>2604.7128309572299</v>
      </c>
      <c r="I1257" s="17">
        <v>20</v>
      </c>
    </row>
    <row r="1258" spans="1:9" x14ac:dyDescent="0.3">
      <c r="A1258" s="11">
        <v>95224</v>
      </c>
      <c r="B1258" s="12">
        <v>2691</v>
      </c>
      <c r="C1258" s="12">
        <v>55</v>
      </c>
      <c r="D1258" s="40">
        <v>126356</v>
      </c>
      <c r="E1258" s="13">
        <v>2297.3818181818183</v>
      </c>
      <c r="F1258" s="21">
        <f t="shared" si="19"/>
        <v>0.50696089178001935</v>
      </c>
      <c r="G1258" s="13">
        <v>2429.2726203363936</v>
      </c>
      <c r="H1258" s="13">
        <v>2362.4091416585279</v>
      </c>
      <c r="I1258" s="11">
        <v>7</v>
      </c>
    </row>
    <row r="1259" spans="1:9" x14ac:dyDescent="0.3">
      <c r="A1259" s="11">
        <v>95225</v>
      </c>
      <c r="B1259" s="12">
        <v>3993</v>
      </c>
      <c r="C1259" s="12">
        <v>77</v>
      </c>
      <c r="D1259" s="40">
        <v>213484</v>
      </c>
      <c r="E1259" s="13">
        <v>2772.5194805194806</v>
      </c>
      <c r="F1259" s="21">
        <f t="shared" si="19"/>
        <v>0.59984421653638498</v>
      </c>
      <c r="G1259" s="13">
        <v>2538.3099718507369</v>
      </c>
      <c r="H1259" s="13">
        <v>2678.7991910835112</v>
      </c>
      <c r="I1259" s="11">
        <v>20</v>
      </c>
    </row>
    <row r="1260" spans="1:9" x14ac:dyDescent="0.3">
      <c r="A1260" s="11">
        <v>95227</v>
      </c>
      <c r="B1260" s="12">
        <v>3722</v>
      </c>
      <c r="C1260" s="12">
        <v>94</v>
      </c>
      <c r="D1260" s="40">
        <v>234773</v>
      </c>
      <c r="E1260" s="13">
        <v>2497.5851063829787</v>
      </c>
      <c r="F1260" s="21">
        <f t="shared" si="19"/>
        <v>0.66276114585014567</v>
      </c>
      <c r="G1260" s="13">
        <v>2481.3343616857942</v>
      </c>
      <c r="H1260" s="13">
        <v>2492.1047238622182</v>
      </c>
      <c r="I1260" s="11">
        <v>15</v>
      </c>
    </row>
    <row r="1261" spans="1:9" x14ac:dyDescent="0.3">
      <c r="A1261" s="8">
        <v>95228</v>
      </c>
      <c r="B1261" s="9">
        <v>18801</v>
      </c>
      <c r="C1261" s="9">
        <v>474</v>
      </c>
      <c r="D1261" s="41">
        <v>1164875</v>
      </c>
      <c r="E1261" s="10">
        <v>2457.5421940928272</v>
      </c>
      <c r="F1261" s="16">
        <f t="shared" si="19"/>
        <v>1</v>
      </c>
      <c r="G1261" s="10">
        <v>2476.0652827024855</v>
      </c>
      <c r="H1261" s="10">
        <v>2457.5421940928272</v>
      </c>
      <c r="I1261" s="8">
        <v>13</v>
      </c>
    </row>
    <row r="1262" spans="1:9" x14ac:dyDescent="0.3">
      <c r="A1262" s="17">
        <v>95229</v>
      </c>
      <c r="B1262" s="18">
        <v>994</v>
      </c>
      <c r="C1262" s="18">
        <v>22</v>
      </c>
      <c r="D1262" s="39">
        <v>40287</v>
      </c>
      <c r="E1262" s="19">
        <v>1831.2272727272727</v>
      </c>
      <c r="F1262" s="20">
        <f t="shared" si="19"/>
        <v>0.32063022053099893</v>
      </c>
      <c r="G1262" s="19">
        <v>2429.2726203363936</v>
      </c>
      <c r="H1262" s="19">
        <v>2237.5212086449433</v>
      </c>
      <c r="I1262" s="17">
        <v>2</v>
      </c>
    </row>
    <row r="1263" spans="1:9" x14ac:dyDescent="0.3">
      <c r="A1263" s="11">
        <v>95230</v>
      </c>
      <c r="B1263" s="12">
        <v>2590</v>
      </c>
      <c r="C1263" s="12">
        <v>70</v>
      </c>
      <c r="D1263" s="40">
        <v>165575</v>
      </c>
      <c r="E1263" s="13">
        <v>2365.3571428571427</v>
      </c>
      <c r="F1263" s="21">
        <f t="shared" si="19"/>
        <v>0.57192901984277533</v>
      </c>
      <c r="G1263" s="13">
        <v>2500.4278086324521</v>
      </c>
      <c r="H1263" s="13">
        <v>2423.1769751460683</v>
      </c>
      <c r="I1263" s="11">
        <v>10</v>
      </c>
    </row>
    <row r="1264" spans="1:9" x14ac:dyDescent="0.3">
      <c r="A1264" s="11">
        <v>95231</v>
      </c>
      <c r="B1264" s="12">
        <v>10422</v>
      </c>
      <c r="C1264" s="12">
        <v>326</v>
      </c>
      <c r="D1264" s="40">
        <v>908736</v>
      </c>
      <c r="E1264" s="13">
        <v>2787.5337423312885</v>
      </c>
      <c r="F1264" s="21">
        <f t="shared" si="19"/>
        <v>1</v>
      </c>
      <c r="G1264" s="13">
        <v>2287.9974434389142</v>
      </c>
      <c r="H1264" s="13">
        <v>2787.5337423312885</v>
      </c>
      <c r="I1264" s="11">
        <v>20</v>
      </c>
    </row>
    <row r="1265" spans="1:9" x14ac:dyDescent="0.3">
      <c r="A1265" s="11">
        <v>95232</v>
      </c>
      <c r="B1265" s="12">
        <v>1963</v>
      </c>
      <c r="C1265" s="12">
        <v>41</v>
      </c>
      <c r="D1265" s="40">
        <v>106360</v>
      </c>
      <c r="E1265" s="13">
        <v>2594.1463414634145</v>
      </c>
      <c r="F1265" s="21">
        <f t="shared" si="19"/>
        <v>0.43770856176996237</v>
      </c>
      <c r="G1265" s="13">
        <v>2411.8695835124313</v>
      </c>
      <c r="H1265" s="13">
        <v>2491.6536810792477</v>
      </c>
      <c r="I1265" s="11">
        <v>15</v>
      </c>
    </row>
    <row r="1266" spans="1:9" x14ac:dyDescent="0.3">
      <c r="A1266" s="8">
        <v>95233</v>
      </c>
      <c r="B1266" s="9">
        <v>2008</v>
      </c>
      <c r="C1266" s="9">
        <v>37</v>
      </c>
      <c r="D1266" s="41">
        <v>83217</v>
      </c>
      <c r="E1266" s="10">
        <v>2249.1081081081079</v>
      </c>
      <c r="F1266" s="16">
        <f t="shared" si="19"/>
        <v>0.41580908631447949</v>
      </c>
      <c r="G1266" s="10">
        <v>2411.8695835124313</v>
      </c>
      <c r="H1266" s="10">
        <v>2344.1918831373632</v>
      </c>
      <c r="I1266" s="8">
        <v>6</v>
      </c>
    </row>
    <row r="1267" spans="1:9" x14ac:dyDescent="0.3">
      <c r="A1267" s="17">
        <v>95234</v>
      </c>
      <c r="B1267" s="18">
        <v>475</v>
      </c>
      <c r="C1267" s="18">
        <v>15</v>
      </c>
      <c r="D1267" s="39">
        <v>40432</v>
      </c>
      <c r="E1267" s="19">
        <v>2695.4666666666667</v>
      </c>
      <c r="F1267" s="20">
        <f t="shared" si="19"/>
        <v>0.26475169110682795</v>
      </c>
      <c r="G1267" s="19">
        <v>2437.3485906812393</v>
      </c>
      <c r="H1267" s="19">
        <v>2505.6857878036217</v>
      </c>
      <c r="I1267" s="17">
        <v>16</v>
      </c>
    </row>
    <row r="1268" spans="1:9" x14ac:dyDescent="0.3">
      <c r="A1268" s="11">
        <v>95236</v>
      </c>
      <c r="B1268" s="12">
        <v>16571</v>
      </c>
      <c r="C1268" s="12">
        <v>459</v>
      </c>
      <c r="D1268" s="40">
        <v>1194959</v>
      </c>
      <c r="E1268" s="13">
        <v>2603.3965141612202</v>
      </c>
      <c r="F1268" s="21">
        <f t="shared" si="19"/>
        <v>1</v>
      </c>
      <c r="G1268" s="13">
        <v>2509.6048780276406</v>
      </c>
      <c r="H1268" s="13">
        <v>2603.3965141612202</v>
      </c>
      <c r="I1268" s="11">
        <v>20</v>
      </c>
    </row>
    <row r="1269" spans="1:9" x14ac:dyDescent="0.3">
      <c r="A1269" s="11">
        <v>95237</v>
      </c>
      <c r="B1269" s="12">
        <v>12357</v>
      </c>
      <c r="C1269" s="12">
        <v>328</v>
      </c>
      <c r="D1269" s="40">
        <v>855233</v>
      </c>
      <c r="E1269" s="13">
        <v>2607.4176829268295</v>
      </c>
      <c r="F1269" s="21">
        <f t="shared" si="19"/>
        <v>1</v>
      </c>
      <c r="G1269" s="13">
        <v>2476.0652827024855</v>
      </c>
      <c r="H1269" s="13">
        <v>2607.4176829268295</v>
      </c>
      <c r="I1269" s="11">
        <v>20</v>
      </c>
    </row>
    <row r="1270" spans="1:9" x14ac:dyDescent="0.3">
      <c r="A1270" s="11">
        <v>95240</v>
      </c>
      <c r="B1270" s="12">
        <v>136205</v>
      </c>
      <c r="C1270" s="12">
        <v>4171</v>
      </c>
      <c r="D1270" s="40">
        <v>10482067</v>
      </c>
      <c r="E1270" s="13">
        <v>2513.0824742268042</v>
      </c>
      <c r="F1270" s="21">
        <f t="shared" si="19"/>
        <v>1</v>
      </c>
      <c r="G1270" s="13">
        <v>2429.2726203363936</v>
      </c>
      <c r="H1270" s="13">
        <v>2513.0824742268042</v>
      </c>
      <c r="I1270" s="11">
        <v>17</v>
      </c>
    </row>
    <row r="1271" spans="1:9" x14ac:dyDescent="0.3">
      <c r="A1271" s="8">
        <v>95242</v>
      </c>
      <c r="B1271" s="9">
        <v>96199</v>
      </c>
      <c r="C1271" s="9">
        <v>2808</v>
      </c>
      <c r="D1271" s="41">
        <v>7052717</v>
      </c>
      <c r="E1271" s="10">
        <v>2511.6513532763533</v>
      </c>
      <c r="F1271" s="16">
        <f t="shared" si="19"/>
        <v>1</v>
      </c>
      <c r="G1271" s="10">
        <v>2509.6048780276406</v>
      </c>
      <c r="H1271" s="10">
        <v>2511.6513532763533</v>
      </c>
      <c r="I1271" s="8">
        <v>17</v>
      </c>
    </row>
    <row r="1272" spans="1:9" x14ac:dyDescent="0.3">
      <c r="A1272" s="17">
        <v>95245</v>
      </c>
      <c r="B1272" s="18">
        <v>9714</v>
      </c>
      <c r="C1272" s="18">
        <v>217</v>
      </c>
      <c r="D1272" s="39">
        <v>559944</v>
      </c>
      <c r="E1272" s="19">
        <v>2580.3870967741937</v>
      </c>
      <c r="F1272" s="20">
        <f t="shared" si="19"/>
        <v>1</v>
      </c>
      <c r="G1272" s="19">
        <v>2429.2726203363936</v>
      </c>
      <c r="H1272" s="19">
        <v>2580.3870967741937</v>
      </c>
      <c r="I1272" s="17">
        <v>19</v>
      </c>
    </row>
    <row r="1273" spans="1:9" x14ac:dyDescent="0.3">
      <c r="A1273" s="11">
        <v>95246</v>
      </c>
      <c r="B1273" s="12">
        <v>10328</v>
      </c>
      <c r="C1273" s="12">
        <v>162</v>
      </c>
      <c r="D1273" s="40">
        <v>424345</v>
      </c>
      <c r="E1273" s="13">
        <v>2619.4135802469136</v>
      </c>
      <c r="F1273" s="21">
        <f t="shared" si="19"/>
        <v>0.87006284014109725</v>
      </c>
      <c r="G1273" s="13">
        <v>2350.124468684844</v>
      </c>
      <c r="H1273" s="13">
        <v>2584.422917909611</v>
      </c>
      <c r="I1273" s="11">
        <v>19</v>
      </c>
    </row>
    <row r="1274" spans="1:9" x14ac:dyDescent="0.3">
      <c r="A1274" s="11">
        <v>95247</v>
      </c>
      <c r="B1274" s="12">
        <v>20124</v>
      </c>
      <c r="C1274" s="12">
        <v>434</v>
      </c>
      <c r="D1274" s="40">
        <v>1054094</v>
      </c>
      <c r="E1274" s="13">
        <v>2428.7880184331798</v>
      </c>
      <c r="F1274" s="21">
        <f t="shared" si="19"/>
        <v>1</v>
      </c>
      <c r="G1274" s="13">
        <v>2487.0406107387926</v>
      </c>
      <c r="H1274" s="13">
        <v>2428.7880184331798</v>
      </c>
      <c r="I1274" s="11">
        <v>11</v>
      </c>
    </row>
    <row r="1275" spans="1:9" x14ac:dyDescent="0.3">
      <c r="A1275" s="11">
        <v>95248</v>
      </c>
      <c r="B1275" s="12">
        <v>2553</v>
      </c>
      <c r="C1275" s="12">
        <v>51</v>
      </c>
      <c r="D1275" s="40">
        <v>117227</v>
      </c>
      <c r="E1275" s="13">
        <v>2298.5686274509803</v>
      </c>
      <c r="F1275" s="21">
        <f t="shared" si="19"/>
        <v>0.48817799726057481</v>
      </c>
      <c r="G1275" s="13">
        <v>2429.2726203363936</v>
      </c>
      <c r="H1275" s="13">
        <v>2365.4658068556319</v>
      </c>
      <c r="I1275" s="11">
        <v>7</v>
      </c>
    </row>
    <row r="1276" spans="1:9" x14ac:dyDescent="0.3">
      <c r="A1276" s="8">
        <v>95249</v>
      </c>
      <c r="B1276" s="9">
        <v>16099</v>
      </c>
      <c r="C1276" s="9">
        <v>389</v>
      </c>
      <c r="D1276" s="41">
        <v>1025811</v>
      </c>
      <c r="E1276" s="10">
        <v>2637.0462724935733</v>
      </c>
      <c r="F1276" s="16">
        <f t="shared" si="19"/>
        <v>1</v>
      </c>
      <c r="G1276" s="10">
        <v>2437.3485906812393</v>
      </c>
      <c r="H1276" s="10">
        <v>2637.0462724935733</v>
      </c>
      <c r="I1276" s="8">
        <v>20</v>
      </c>
    </row>
    <row r="1277" spans="1:9" x14ac:dyDescent="0.3">
      <c r="A1277" s="17">
        <v>95251</v>
      </c>
      <c r="B1277" s="18">
        <v>3865</v>
      </c>
      <c r="C1277" s="18">
        <v>110</v>
      </c>
      <c r="D1277" s="39">
        <v>252569</v>
      </c>
      <c r="E1277" s="19">
        <v>2296.0818181818181</v>
      </c>
      <c r="F1277" s="20">
        <f t="shared" si="19"/>
        <v>0.7169509687480623</v>
      </c>
      <c r="G1277" s="19">
        <v>2429.2726203363936</v>
      </c>
      <c r="H1277" s="19">
        <v>2333.7813457033394</v>
      </c>
      <c r="I1277" s="17">
        <v>5</v>
      </c>
    </row>
    <row r="1278" spans="1:9" x14ac:dyDescent="0.3">
      <c r="A1278" s="11">
        <v>95252</v>
      </c>
      <c r="B1278" s="12">
        <v>59665</v>
      </c>
      <c r="C1278" s="12">
        <v>1393</v>
      </c>
      <c r="D1278" s="40">
        <v>3674597</v>
      </c>
      <c r="E1278" s="13">
        <v>2637.9016511127065</v>
      </c>
      <c r="F1278" s="21">
        <f t="shared" si="19"/>
        <v>1</v>
      </c>
      <c r="G1278" s="13">
        <v>2517.1573056117486</v>
      </c>
      <c r="H1278" s="13">
        <v>2637.9016511127065</v>
      </c>
      <c r="I1278" s="11">
        <v>20</v>
      </c>
    </row>
    <row r="1279" spans="1:9" x14ac:dyDescent="0.3">
      <c r="A1279" s="11">
        <v>95253</v>
      </c>
      <c r="B1279" s="12">
        <v>896</v>
      </c>
      <c r="C1279" s="12">
        <v>25</v>
      </c>
      <c r="D1279" s="40">
        <v>69230</v>
      </c>
      <c r="E1279" s="13">
        <v>2769.2</v>
      </c>
      <c r="F1279" s="21">
        <f t="shared" si="19"/>
        <v>0.34179296351233163</v>
      </c>
      <c r="G1279" s="13">
        <v>2509.6048780276406</v>
      </c>
      <c r="H1279" s="13">
        <v>2598.3326640799187</v>
      </c>
      <c r="I1279" s="11">
        <v>20</v>
      </c>
    </row>
    <row r="1280" spans="1:9" x14ac:dyDescent="0.3">
      <c r="A1280" s="11">
        <v>95254</v>
      </c>
      <c r="B1280" s="12">
        <v>3625</v>
      </c>
      <c r="C1280" s="12">
        <v>91</v>
      </c>
      <c r="D1280" s="40">
        <v>253824</v>
      </c>
      <c r="E1280" s="13">
        <v>2789.2747252747254</v>
      </c>
      <c r="F1280" s="21">
        <f t="shared" si="19"/>
        <v>0.65209941332576971</v>
      </c>
      <c r="G1280" s="13">
        <v>2411.8695835124313</v>
      </c>
      <c r="H1280" s="13">
        <v>2657.975255041752</v>
      </c>
      <c r="I1280" s="11">
        <v>20</v>
      </c>
    </row>
    <row r="1281" spans="1:9" x14ac:dyDescent="0.3">
      <c r="A1281" s="8">
        <v>95255</v>
      </c>
      <c r="B1281" s="9">
        <v>9497</v>
      </c>
      <c r="C1281" s="9">
        <v>180</v>
      </c>
      <c r="D1281" s="41">
        <v>410051</v>
      </c>
      <c r="E1281" s="10">
        <v>2278.0611111111111</v>
      </c>
      <c r="F1281" s="16">
        <f t="shared" si="19"/>
        <v>0.91712676077361455</v>
      </c>
      <c r="G1281" s="10">
        <v>2509.6048780276406</v>
      </c>
      <c r="H1281" s="10">
        <v>2297.2498930981628</v>
      </c>
      <c r="I1281" s="8">
        <v>4</v>
      </c>
    </row>
    <row r="1282" spans="1:9" x14ac:dyDescent="0.3">
      <c r="A1282" s="17">
        <v>95257</v>
      </c>
      <c r="B1282" s="18">
        <v>2671</v>
      </c>
      <c r="C1282" s="18">
        <v>63</v>
      </c>
      <c r="D1282" s="39">
        <v>177769</v>
      </c>
      <c r="E1282" s="19">
        <v>2821.7301587301586</v>
      </c>
      <c r="F1282" s="20">
        <f t="shared" si="19"/>
        <v>0.54257950879524186</v>
      </c>
      <c r="G1282" s="19">
        <v>2437.3485906812393</v>
      </c>
      <c r="H1282" s="19">
        <v>2645.9061530631666</v>
      </c>
      <c r="I1282" s="17">
        <v>20</v>
      </c>
    </row>
    <row r="1283" spans="1:9" x14ac:dyDescent="0.3">
      <c r="A1283" s="11">
        <v>95258</v>
      </c>
      <c r="B1283" s="12">
        <v>15906</v>
      </c>
      <c r="C1283" s="12">
        <v>509</v>
      </c>
      <c r="D1283" s="40">
        <v>1260626</v>
      </c>
      <c r="E1283" s="13">
        <v>2476.6719056974462</v>
      </c>
      <c r="F1283" s="21">
        <f t="shared" ref="F1283:F1346" si="20">IF(C1283&gt;214,1,SQRT(C1283/214))</f>
        <v>1</v>
      </c>
      <c r="G1283" s="13">
        <v>2429.2726203363936</v>
      </c>
      <c r="H1283" s="13">
        <v>2476.6719056974462</v>
      </c>
      <c r="I1283" s="11">
        <v>14</v>
      </c>
    </row>
    <row r="1284" spans="1:9" x14ac:dyDescent="0.3">
      <c r="A1284" s="11">
        <v>95301</v>
      </c>
      <c r="B1284" s="12">
        <v>106968</v>
      </c>
      <c r="C1284" s="12">
        <v>3128</v>
      </c>
      <c r="D1284" s="40">
        <v>7660157</v>
      </c>
      <c r="E1284" s="13">
        <v>2448.8992966751916</v>
      </c>
      <c r="F1284" s="21">
        <f t="shared" si="20"/>
        <v>1</v>
      </c>
      <c r="G1284" s="13">
        <v>2408.0129688642774</v>
      </c>
      <c r="H1284" s="13">
        <v>2448.8992966751916</v>
      </c>
      <c r="I1284" s="11">
        <v>13</v>
      </c>
    </row>
    <row r="1285" spans="1:9" x14ac:dyDescent="0.3">
      <c r="A1285" s="11">
        <v>95303</v>
      </c>
      <c r="B1285" s="12">
        <v>2684</v>
      </c>
      <c r="C1285" s="12">
        <v>90</v>
      </c>
      <c r="D1285" s="40">
        <v>243223</v>
      </c>
      <c r="E1285" s="13">
        <v>2702.4777777777776</v>
      </c>
      <c r="F1285" s="21">
        <f t="shared" si="20"/>
        <v>0.6485065517506754</v>
      </c>
      <c r="G1285" s="13">
        <v>2487.0406107387926</v>
      </c>
      <c r="H1285" s="13">
        <v>2626.753025054179</v>
      </c>
      <c r="I1285" s="11">
        <v>20</v>
      </c>
    </row>
    <row r="1286" spans="1:9" x14ac:dyDescent="0.3">
      <c r="A1286" s="8">
        <v>95304</v>
      </c>
      <c r="B1286" s="9">
        <v>43355</v>
      </c>
      <c r="C1286" s="9">
        <v>1273</v>
      </c>
      <c r="D1286" s="41">
        <v>3204679</v>
      </c>
      <c r="E1286" s="10">
        <v>2517.422623723488</v>
      </c>
      <c r="F1286" s="16">
        <f t="shared" si="20"/>
        <v>1</v>
      </c>
      <c r="G1286" s="10">
        <v>2538.3099718507369</v>
      </c>
      <c r="H1286" s="10">
        <v>2517.422623723488</v>
      </c>
      <c r="I1286" s="8">
        <v>17</v>
      </c>
    </row>
    <row r="1287" spans="1:9" x14ac:dyDescent="0.3">
      <c r="A1287" s="17">
        <v>95305</v>
      </c>
      <c r="B1287" s="18">
        <v>1257</v>
      </c>
      <c r="C1287" s="18">
        <v>20</v>
      </c>
      <c r="D1287" s="39">
        <v>47165</v>
      </c>
      <c r="E1287" s="19">
        <v>2358.25</v>
      </c>
      <c r="F1287" s="20">
        <f t="shared" si="20"/>
        <v>0.3057089202578715</v>
      </c>
      <c r="G1287" s="19">
        <v>2500.4278086324521</v>
      </c>
      <c r="H1287" s="19">
        <v>2456.9627842707946</v>
      </c>
      <c r="I1287" s="17">
        <v>13</v>
      </c>
    </row>
    <row r="1288" spans="1:9" x14ac:dyDescent="0.3">
      <c r="A1288" s="11">
        <v>95306</v>
      </c>
      <c r="B1288" s="12">
        <v>4761</v>
      </c>
      <c r="C1288" s="12">
        <v>92</v>
      </c>
      <c r="D1288" s="40">
        <v>224666</v>
      </c>
      <c r="E1288" s="13">
        <v>2442.021739130435</v>
      </c>
      <c r="F1288" s="21">
        <f t="shared" si="20"/>
        <v>0.65567258754356561</v>
      </c>
      <c r="G1288" s="13">
        <v>2437.3485906812393</v>
      </c>
      <c r="H1288" s="13">
        <v>2440.4126460168986</v>
      </c>
      <c r="I1288" s="11">
        <v>12</v>
      </c>
    </row>
    <row r="1289" spans="1:9" x14ac:dyDescent="0.3">
      <c r="A1289" s="11">
        <v>95307</v>
      </c>
      <c r="B1289" s="12">
        <v>122289</v>
      </c>
      <c r="C1289" s="12">
        <v>4352</v>
      </c>
      <c r="D1289" s="40">
        <v>10820747</v>
      </c>
      <c r="E1289" s="13">
        <v>2486.3848805147059</v>
      </c>
      <c r="F1289" s="21">
        <f t="shared" si="20"/>
        <v>1</v>
      </c>
      <c r="G1289" s="13">
        <v>2411.8695835124313</v>
      </c>
      <c r="H1289" s="13">
        <v>2486.3848805147059</v>
      </c>
      <c r="I1289" s="11">
        <v>15</v>
      </c>
    </row>
    <row r="1290" spans="1:9" x14ac:dyDescent="0.3">
      <c r="A1290" s="11">
        <v>95309</v>
      </c>
      <c r="B1290" s="12">
        <v>1068</v>
      </c>
      <c r="C1290" s="12">
        <v>16</v>
      </c>
      <c r="D1290" s="40">
        <v>36431</v>
      </c>
      <c r="E1290" s="13">
        <v>2276.9375</v>
      </c>
      <c r="F1290" s="21">
        <f t="shared" si="20"/>
        <v>0.27343437080986527</v>
      </c>
      <c r="G1290" s="13">
        <v>2355.0883184373811</v>
      </c>
      <c r="H1290" s="13">
        <v>2333.71919856968</v>
      </c>
      <c r="I1290" s="11">
        <v>5</v>
      </c>
    </row>
    <row r="1291" spans="1:9" x14ac:dyDescent="0.3">
      <c r="A1291" s="8">
        <v>95310</v>
      </c>
      <c r="B1291" s="9">
        <v>9995</v>
      </c>
      <c r="C1291" s="9">
        <v>262</v>
      </c>
      <c r="D1291" s="41">
        <v>636440</v>
      </c>
      <c r="E1291" s="10">
        <v>2429.1603053435115</v>
      </c>
      <c r="F1291" s="16">
        <f t="shared" si="20"/>
        <v>1</v>
      </c>
      <c r="G1291" s="10">
        <v>2487.0406107387926</v>
      </c>
      <c r="H1291" s="10">
        <v>2429.1603053435115</v>
      </c>
      <c r="I1291" s="8">
        <v>11</v>
      </c>
    </row>
    <row r="1292" spans="1:9" x14ac:dyDescent="0.3">
      <c r="A1292" s="17">
        <v>95311</v>
      </c>
      <c r="B1292" s="18">
        <v>11366</v>
      </c>
      <c r="C1292" s="18">
        <v>236</v>
      </c>
      <c r="D1292" s="39">
        <v>608998</v>
      </c>
      <c r="E1292" s="19">
        <v>2580.5</v>
      </c>
      <c r="F1292" s="20">
        <f t="shared" si="20"/>
        <v>1</v>
      </c>
      <c r="G1292" s="19">
        <v>2379.2677131157711</v>
      </c>
      <c r="H1292" s="19">
        <v>2580.5</v>
      </c>
      <c r="I1292" s="17">
        <v>19</v>
      </c>
    </row>
    <row r="1293" spans="1:9" x14ac:dyDescent="0.3">
      <c r="A1293" s="11">
        <v>95312</v>
      </c>
      <c r="B1293" s="12">
        <v>982</v>
      </c>
      <c r="C1293" s="12">
        <v>24</v>
      </c>
      <c r="D1293" s="40">
        <v>51848</v>
      </c>
      <c r="E1293" s="13">
        <v>2160.3333333333335</v>
      </c>
      <c r="F1293" s="21">
        <f t="shared" si="20"/>
        <v>0.33488734331156855</v>
      </c>
      <c r="G1293" s="13">
        <v>2500.4278086324521</v>
      </c>
      <c r="H1293" s="13">
        <v>2386.5344733245884</v>
      </c>
      <c r="I1293" s="11">
        <v>8</v>
      </c>
    </row>
    <row r="1294" spans="1:9" x14ac:dyDescent="0.3">
      <c r="A1294" s="11">
        <v>95313</v>
      </c>
      <c r="B1294" s="12">
        <v>4539</v>
      </c>
      <c r="C1294" s="12">
        <v>121</v>
      </c>
      <c r="D1294" s="40">
        <v>318060</v>
      </c>
      <c r="E1294" s="13">
        <v>2628.595041322314</v>
      </c>
      <c r="F1294" s="21">
        <f t="shared" si="20"/>
        <v>0.75194451972712961</v>
      </c>
      <c r="G1294" s="13">
        <v>2476.0652827024855</v>
      </c>
      <c r="H1294" s="13">
        <v>2590.7591987919677</v>
      </c>
      <c r="I1294" s="11">
        <v>19</v>
      </c>
    </row>
    <row r="1295" spans="1:9" x14ac:dyDescent="0.3">
      <c r="A1295" s="11">
        <v>95315</v>
      </c>
      <c r="B1295" s="12">
        <v>37435</v>
      </c>
      <c r="C1295" s="12">
        <v>973</v>
      </c>
      <c r="D1295" s="40">
        <v>2467231</v>
      </c>
      <c r="E1295" s="13">
        <v>2535.6947584789314</v>
      </c>
      <c r="F1295" s="21">
        <f t="shared" si="20"/>
        <v>1</v>
      </c>
      <c r="G1295" s="13">
        <v>2466.2703432466774</v>
      </c>
      <c r="H1295" s="13">
        <v>2535.6947584789314</v>
      </c>
      <c r="I1295" s="11">
        <v>18</v>
      </c>
    </row>
    <row r="1296" spans="1:9" x14ac:dyDescent="0.3">
      <c r="A1296" s="8">
        <v>95316</v>
      </c>
      <c r="B1296" s="9">
        <v>23673</v>
      </c>
      <c r="C1296" s="9">
        <v>700</v>
      </c>
      <c r="D1296" s="41">
        <v>1810325</v>
      </c>
      <c r="E1296" s="10">
        <v>2586.1785714285716</v>
      </c>
      <c r="F1296" s="16">
        <f t="shared" si="20"/>
        <v>1</v>
      </c>
      <c r="G1296" s="10">
        <v>2350.124468684844</v>
      </c>
      <c r="H1296" s="10">
        <v>2586.1785714285716</v>
      </c>
      <c r="I1296" s="8">
        <v>19</v>
      </c>
    </row>
    <row r="1297" spans="1:9" x14ac:dyDescent="0.3">
      <c r="A1297" s="17">
        <v>95317</v>
      </c>
      <c r="B1297" s="18">
        <v>2409</v>
      </c>
      <c r="C1297" s="18">
        <v>55</v>
      </c>
      <c r="D1297" s="39">
        <v>155398</v>
      </c>
      <c r="E1297" s="19">
        <v>2825.4181818181819</v>
      </c>
      <c r="F1297" s="20">
        <f t="shared" si="20"/>
        <v>0.50696089178001935</v>
      </c>
      <c r="G1297" s="19">
        <v>2411.8695835124313</v>
      </c>
      <c r="H1297" s="19">
        <v>2621.5225497038919</v>
      </c>
      <c r="I1297" s="17">
        <v>20</v>
      </c>
    </row>
    <row r="1298" spans="1:9" x14ac:dyDescent="0.3">
      <c r="A1298" s="11">
        <v>95318</v>
      </c>
      <c r="B1298" s="12">
        <v>2306</v>
      </c>
      <c r="C1298" s="12">
        <v>42</v>
      </c>
      <c r="D1298" s="40">
        <v>91693</v>
      </c>
      <c r="E1298" s="13">
        <v>2183.1666666666665</v>
      </c>
      <c r="F1298" s="21">
        <f t="shared" si="20"/>
        <v>0.44301431381276007</v>
      </c>
      <c r="G1298" s="13">
        <v>2466.2703432466774</v>
      </c>
      <c r="H1298" s="13">
        <v>2340.8513622287146</v>
      </c>
      <c r="I1298" s="11">
        <v>6</v>
      </c>
    </row>
    <row r="1299" spans="1:9" x14ac:dyDescent="0.3">
      <c r="A1299" s="11">
        <v>95319</v>
      </c>
      <c r="B1299" s="12">
        <v>5426</v>
      </c>
      <c r="C1299" s="12">
        <v>195</v>
      </c>
      <c r="D1299" s="40">
        <v>476380</v>
      </c>
      <c r="E1299" s="13">
        <v>2442.9743589743589</v>
      </c>
      <c r="F1299" s="21">
        <f t="shared" si="20"/>
        <v>0.95457579755147159</v>
      </c>
      <c r="G1299" s="13">
        <v>2509.6048780276406</v>
      </c>
      <c r="H1299" s="13">
        <v>2446.0009971610857</v>
      </c>
      <c r="I1299" s="11">
        <v>12</v>
      </c>
    </row>
    <row r="1300" spans="1:9" x14ac:dyDescent="0.3">
      <c r="A1300" s="11">
        <v>95320</v>
      </c>
      <c r="B1300" s="12">
        <v>47079</v>
      </c>
      <c r="C1300" s="12">
        <v>1426</v>
      </c>
      <c r="D1300" s="40">
        <v>3772182</v>
      </c>
      <c r="E1300" s="13">
        <v>2645.2889200561008</v>
      </c>
      <c r="F1300" s="21">
        <f t="shared" si="20"/>
        <v>1</v>
      </c>
      <c r="G1300" s="13">
        <v>2517.1573056117486</v>
      </c>
      <c r="H1300" s="13">
        <v>2645.2889200561008</v>
      </c>
      <c r="I1300" s="11">
        <v>20</v>
      </c>
    </row>
    <row r="1301" spans="1:9" x14ac:dyDescent="0.3">
      <c r="A1301" s="8">
        <v>95321</v>
      </c>
      <c r="B1301" s="9">
        <v>20042</v>
      </c>
      <c r="C1301" s="9">
        <v>467</v>
      </c>
      <c r="D1301" s="41">
        <v>1234153</v>
      </c>
      <c r="E1301" s="10">
        <v>2642.72591006424</v>
      </c>
      <c r="F1301" s="16">
        <f t="shared" si="20"/>
        <v>1</v>
      </c>
      <c r="G1301" s="10">
        <v>2379.2677131157711</v>
      </c>
      <c r="H1301" s="10">
        <v>2642.72591006424</v>
      </c>
      <c r="I1301" s="8">
        <v>20</v>
      </c>
    </row>
    <row r="1302" spans="1:9" x14ac:dyDescent="0.3">
      <c r="A1302" s="17">
        <v>95322</v>
      </c>
      <c r="B1302" s="18">
        <v>28811</v>
      </c>
      <c r="C1302" s="18">
        <v>681</v>
      </c>
      <c r="D1302" s="39">
        <v>1814226</v>
      </c>
      <c r="E1302" s="19">
        <v>2664.0616740088108</v>
      </c>
      <c r="F1302" s="20">
        <f t="shared" si="20"/>
        <v>1</v>
      </c>
      <c r="G1302" s="19">
        <v>2538.3099718507369</v>
      </c>
      <c r="H1302" s="19">
        <v>2664.0616740088108</v>
      </c>
      <c r="I1302" s="17">
        <v>20</v>
      </c>
    </row>
    <row r="1303" spans="1:9" x14ac:dyDescent="0.3">
      <c r="A1303" s="11">
        <v>95323</v>
      </c>
      <c r="B1303" s="12">
        <v>4698</v>
      </c>
      <c r="C1303" s="12">
        <v>144</v>
      </c>
      <c r="D1303" s="40">
        <v>366713</v>
      </c>
      <c r="E1303" s="13">
        <v>2546.6180555555557</v>
      </c>
      <c r="F1303" s="21">
        <f t="shared" si="20"/>
        <v>0.82030311242959586</v>
      </c>
      <c r="G1303" s="13">
        <v>2355.0883184373811</v>
      </c>
      <c r="H1303" s="13">
        <v>2512.2007579182418</v>
      </c>
      <c r="I1303" s="11">
        <v>17</v>
      </c>
    </row>
    <row r="1304" spans="1:9" x14ac:dyDescent="0.3">
      <c r="A1304" s="11">
        <v>95324</v>
      </c>
      <c r="B1304" s="12">
        <v>24738</v>
      </c>
      <c r="C1304" s="12">
        <v>788</v>
      </c>
      <c r="D1304" s="40">
        <v>2034405</v>
      </c>
      <c r="E1304" s="13">
        <v>2581.7322335025383</v>
      </c>
      <c r="F1304" s="21">
        <f t="shared" si="20"/>
        <v>1</v>
      </c>
      <c r="G1304" s="13">
        <v>2429.2726203363936</v>
      </c>
      <c r="H1304" s="13">
        <v>2581.7322335025383</v>
      </c>
      <c r="I1304" s="11">
        <v>19</v>
      </c>
    </row>
    <row r="1305" spans="1:9" x14ac:dyDescent="0.3">
      <c r="A1305" s="11">
        <v>95325</v>
      </c>
      <c r="B1305" s="12">
        <v>537</v>
      </c>
      <c r="C1305" s="12">
        <v>13</v>
      </c>
      <c r="D1305" s="40">
        <v>21812</v>
      </c>
      <c r="E1305" s="13">
        <v>1677.8461538461538</v>
      </c>
      <c r="F1305" s="21">
        <f t="shared" si="20"/>
        <v>0.24647041110730081</v>
      </c>
      <c r="G1305" s="13">
        <v>2355.0883184373811</v>
      </c>
      <c r="H1305" s="13">
        <v>2188.1681637113829</v>
      </c>
      <c r="I1305" s="11">
        <v>1</v>
      </c>
    </row>
    <row r="1306" spans="1:9" x14ac:dyDescent="0.3">
      <c r="A1306" s="8">
        <v>95326</v>
      </c>
      <c r="B1306" s="9">
        <v>31885</v>
      </c>
      <c r="C1306" s="9">
        <v>1080</v>
      </c>
      <c r="D1306" s="41">
        <v>2704984</v>
      </c>
      <c r="E1306" s="10">
        <v>2504.614814814815</v>
      </c>
      <c r="F1306" s="16">
        <f t="shared" si="20"/>
        <v>1</v>
      </c>
      <c r="G1306" s="10">
        <v>2429.2726203363936</v>
      </c>
      <c r="H1306" s="10">
        <v>2504.614814814815</v>
      </c>
      <c r="I1306" s="8">
        <v>16</v>
      </c>
    </row>
    <row r="1307" spans="1:9" x14ac:dyDescent="0.3">
      <c r="A1307" s="17">
        <v>95327</v>
      </c>
      <c r="B1307" s="18">
        <v>23805</v>
      </c>
      <c r="C1307" s="18">
        <v>718</v>
      </c>
      <c r="D1307" s="39">
        <v>1687312</v>
      </c>
      <c r="E1307" s="19">
        <v>2350.0167130919222</v>
      </c>
      <c r="F1307" s="20">
        <f t="shared" si="20"/>
        <v>1</v>
      </c>
      <c r="G1307" s="19">
        <v>2429.2726203363936</v>
      </c>
      <c r="H1307" s="19">
        <v>2350.0167130919222</v>
      </c>
      <c r="I1307" s="17">
        <v>6</v>
      </c>
    </row>
    <row r="1308" spans="1:9" x14ac:dyDescent="0.3">
      <c r="A1308" s="11">
        <v>95328</v>
      </c>
      <c r="B1308" s="12">
        <v>9352</v>
      </c>
      <c r="C1308" s="12">
        <v>294</v>
      </c>
      <c r="D1308" s="40">
        <v>772676</v>
      </c>
      <c r="E1308" s="13">
        <v>2628.1496598639455</v>
      </c>
      <c r="F1308" s="21">
        <f t="shared" si="20"/>
        <v>1</v>
      </c>
      <c r="G1308" s="13">
        <v>2500.4278086324521</v>
      </c>
      <c r="H1308" s="13">
        <v>2628.1496598639455</v>
      </c>
      <c r="I1308" s="11">
        <v>20</v>
      </c>
    </row>
    <row r="1309" spans="1:9" x14ac:dyDescent="0.3">
      <c r="A1309" s="11">
        <v>95329</v>
      </c>
      <c r="B1309" s="12">
        <v>10953</v>
      </c>
      <c r="C1309" s="12">
        <v>256</v>
      </c>
      <c r="D1309" s="40">
        <v>665733</v>
      </c>
      <c r="E1309" s="13">
        <v>2600.51953125</v>
      </c>
      <c r="F1309" s="21">
        <f t="shared" si="20"/>
        <v>1</v>
      </c>
      <c r="G1309" s="13">
        <v>2517.1573056117486</v>
      </c>
      <c r="H1309" s="13">
        <v>2600.51953125</v>
      </c>
      <c r="I1309" s="11">
        <v>20</v>
      </c>
    </row>
    <row r="1310" spans="1:9" x14ac:dyDescent="0.3">
      <c r="A1310" s="11">
        <v>95330</v>
      </c>
      <c r="B1310" s="12">
        <v>53075</v>
      </c>
      <c r="C1310" s="12">
        <v>1746</v>
      </c>
      <c r="D1310" s="40">
        <v>4345590</v>
      </c>
      <c r="E1310" s="13">
        <v>2488.8831615120275</v>
      </c>
      <c r="F1310" s="21">
        <f t="shared" si="20"/>
        <v>1</v>
      </c>
      <c r="G1310" s="13">
        <v>2466.2703432466774</v>
      </c>
      <c r="H1310" s="13">
        <v>2488.8831615120275</v>
      </c>
      <c r="I1310" s="11">
        <v>15</v>
      </c>
    </row>
    <row r="1311" spans="1:9" x14ac:dyDescent="0.3">
      <c r="A1311" s="8">
        <v>95333</v>
      </c>
      <c r="B1311" s="9">
        <v>8775</v>
      </c>
      <c r="C1311" s="9">
        <v>201</v>
      </c>
      <c r="D1311" s="41">
        <v>493125</v>
      </c>
      <c r="E1311" s="10">
        <v>2453.3582089552237</v>
      </c>
      <c r="F1311" s="16">
        <f t="shared" si="20"/>
        <v>0.96915031674585872</v>
      </c>
      <c r="G1311" s="10">
        <v>2538.3099718507369</v>
      </c>
      <c r="H1311" s="10">
        <v>2455.9789439324313</v>
      </c>
      <c r="I1311" s="8">
        <v>13</v>
      </c>
    </row>
    <row r="1312" spans="1:9" x14ac:dyDescent="0.3">
      <c r="A1312" s="17">
        <v>95334</v>
      </c>
      <c r="B1312" s="18">
        <v>42890</v>
      </c>
      <c r="C1312" s="18">
        <v>1091</v>
      </c>
      <c r="D1312" s="39">
        <v>2824418</v>
      </c>
      <c r="E1312" s="19">
        <v>2588.8340971585703</v>
      </c>
      <c r="F1312" s="20">
        <f t="shared" si="20"/>
        <v>1</v>
      </c>
      <c r="G1312" s="19">
        <v>2408.0129688642774</v>
      </c>
      <c r="H1312" s="19">
        <v>2588.8340971585703</v>
      </c>
      <c r="I1312" s="17">
        <v>19</v>
      </c>
    </row>
    <row r="1313" spans="1:9" x14ac:dyDescent="0.3">
      <c r="A1313" s="11">
        <v>95335</v>
      </c>
      <c r="B1313" s="12">
        <v>2245</v>
      </c>
      <c r="C1313" s="12">
        <v>64</v>
      </c>
      <c r="D1313" s="40">
        <v>154655</v>
      </c>
      <c r="E1313" s="13">
        <v>2416.484375</v>
      </c>
      <c r="F1313" s="21">
        <f t="shared" si="20"/>
        <v>0.54686874161973054</v>
      </c>
      <c r="G1313" s="13">
        <v>2476.0652827024855</v>
      </c>
      <c r="H1313" s="13">
        <v>2443.4823466826656</v>
      </c>
      <c r="I1313" s="11">
        <v>12</v>
      </c>
    </row>
    <row r="1314" spans="1:9" x14ac:dyDescent="0.3">
      <c r="A1314" s="11">
        <v>95336</v>
      </c>
      <c r="B1314" s="12">
        <v>143930</v>
      </c>
      <c r="C1314" s="12">
        <v>4581</v>
      </c>
      <c r="D1314" s="40">
        <v>11608495</v>
      </c>
      <c r="E1314" s="13">
        <v>2534.0526086007421</v>
      </c>
      <c r="F1314" s="21">
        <f t="shared" si="20"/>
        <v>1</v>
      </c>
      <c r="G1314" s="13">
        <v>2466.2703432466774</v>
      </c>
      <c r="H1314" s="13">
        <v>2534.0526086007421</v>
      </c>
      <c r="I1314" s="11">
        <v>18</v>
      </c>
    </row>
    <row r="1315" spans="1:9" x14ac:dyDescent="0.3">
      <c r="A1315" s="11">
        <v>95337</v>
      </c>
      <c r="B1315" s="12">
        <v>98516</v>
      </c>
      <c r="C1315" s="12">
        <v>3145</v>
      </c>
      <c r="D1315" s="40">
        <v>7987893</v>
      </c>
      <c r="E1315" s="13">
        <v>2539.8705882352942</v>
      </c>
      <c r="F1315" s="21">
        <f t="shared" si="20"/>
        <v>1</v>
      </c>
      <c r="G1315" s="13">
        <v>2411.8695835124313</v>
      </c>
      <c r="H1315" s="13">
        <v>2539.8705882352942</v>
      </c>
      <c r="I1315" s="11">
        <v>18</v>
      </c>
    </row>
    <row r="1316" spans="1:9" x14ac:dyDescent="0.3">
      <c r="A1316" s="8">
        <v>95338</v>
      </c>
      <c r="B1316" s="9">
        <v>52809</v>
      </c>
      <c r="C1316" s="9">
        <v>1101</v>
      </c>
      <c r="D1316" s="41">
        <v>2533730</v>
      </c>
      <c r="E1316" s="10">
        <v>2301.2988192552225</v>
      </c>
      <c r="F1316" s="16">
        <f t="shared" si="20"/>
        <v>1</v>
      </c>
      <c r="G1316" s="10">
        <v>2408.0129688642774</v>
      </c>
      <c r="H1316" s="10">
        <v>2301.2988192552225</v>
      </c>
      <c r="I1316" s="8">
        <v>4</v>
      </c>
    </row>
    <row r="1317" spans="1:9" x14ac:dyDescent="0.3">
      <c r="A1317" s="17">
        <v>95340</v>
      </c>
      <c r="B1317" s="18">
        <v>147707</v>
      </c>
      <c r="C1317" s="18">
        <v>4703</v>
      </c>
      <c r="D1317" s="39">
        <v>11129202</v>
      </c>
      <c r="E1317" s="19">
        <v>2366.4048479693811</v>
      </c>
      <c r="F1317" s="20">
        <f t="shared" si="20"/>
        <v>1</v>
      </c>
      <c r="G1317" s="19">
        <v>2411.8695835124313</v>
      </c>
      <c r="H1317" s="19">
        <v>2366.4048479693811</v>
      </c>
      <c r="I1317" s="17">
        <v>7</v>
      </c>
    </row>
    <row r="1318" spans="1:9" x14ac:dyDescent="0.3">
      <c r="A1318" s="11">
        <v>95341</v>
      </c>
      <c r="B1318" s="12">
        <v>29539</v>
      </c>
      <c r="C1318" s="12">
        <v>941</v>
      </c>
      <c r="D1318" s="40">
        <v>2245768</v>
      </c>
      <c r="E1318" s="13">
        <v>2386.5759829968119</v>
      </c>
      <c r="F1318" s="21">
        <f t="shared" si="20"/>
        <v>1</v>
      </c>
      <c r="G1318" s="13">
        <v>2411.8695835124313</v>
      </c>
      <c r="H1318" s="13">
        <v>2386.5759829968119</v>
      </c>
      <c r="I1318" s="11">
        <v>8</v>
      </c>
    </row>
    <row r="1319" spans="1:9" x14ac:dyDescent="0.3">
      <c r="A1319" s="11">
        <v>95345</v>
      </c>
      <c r="B1319" s="12">
        <v>3648</v>
      </c>
      <c r="C1319" s="12">
        <v>68</v>
      </c>
      <c r="D1319" s="40">
        <v>150556</v>
      </c>
      <c r="E1319" s="13">
        <v>2214.0588235294117</v>
      </c>
      <c r="F1319" s="21">
        <f t="shared" si="20"/>
        <v>0.56369939626169052</v>
      </c>
      <c r="G1319" s="13">
        <v>2355.0883184373811</v>
      </c>
      <c r="H1319" s="13">
        <v>2275.5900773026679</v>
      </c>
      <c r="I1319" s="11">
        <v>3</v>
      </c>
    </row>
    <row r="1320" spans="1:9" x14ac:dyDescent="0.3">
      <c r="A1320" s="11">
        <v>95346</v>
      </c>
      <c r="B1320" s="12">
        <v>6150</v>
      </c>
      <c r="C1320" s="12">
        <v>186</v>
      </c>
      <c r="D1320" s="40">
        <v>454869</v>
      </c>
      <c r="E1320" s="13">
        <v>2445.5322580645161</v>
      </c>
      <c r="F1320" s="21">
        <f t="shared" si="20"/>
        <v>0.93228690782648715</v>
      </c>
      <c r="G1320" s="13">
        <v>2429.2726203363936</v>
      </c>
      <c r="H1320" s="13">
        <v>2444.4312677163239</v>
      </c>
      <c r="I1320" s="11">
        <v>12</v>
      </c>
    </row>
    <row r="1321" spans="1:9" x14ac:dyDescent="0.3">
      <c r="A1321" s="8">
        <v>95347</v>
      </c>
      <c r="B1321" s="9">
        <v>506</v>
      </c>
      <c r="C1321" s="9">
        <v>8</v>
      </c>
      <c r="D1321" s="41">
        <v>16278</v>
      </c>
      <c r="E1321" s="10">
        <v>2034.75</v>
      </c>
      <c r="F1321" s="16">
        <f t="shared" si="20"/>
        <v>0.19334729780913271</v>
      </c>
      <c r="G1321" s="10">
        <v>2329.3898899563665</v>
      </c>
      <c r="H1321" s="10">
        <v>2272.4220634065227</v>
      </c>
      <c r="I1321" s="8">
        <v>3</v>
      </c>
    </row>
    <row r="1322" spans="1:9" x14ac:dyDescent="0.3">
      <c r="A1322" s="17">
        <v>95348</v>
      </c>
      <c r="B1322" s="18">
        <v>74715</v>
      </c>
      <c r="C1322" s="18">
        <v>2511</v>
      </c>
      <c r="D1322" s="39">
        <v>5829905</v>
      </c>
      <c r="E1322" s="19">
        <v>2321.7463162086819</v>
      </c>
      <c r="F1322" s="20">
        <f t="shared" si="20"/>
        <v>1</v>
      </c>
      <c r="G1322" s="19">
        <v>2379.2677131157711</v>
      </c>
      <c r="H1322" s="19">
        <v>2321.7463162086819</v>
      </c>
      <c r="I1322" s="17">
        <v>5</v>
      </c>
    </row>
    <row r="1323" spans="1:9" x14ac:dyDescent="0.3">
      <c r="A1323" s="11">
        <v>95350</v>
      </c>
      <c r="B1323" s="12">
        <v>150263</v>
      </c>
      <c r="C1323" s="12">
        <v>5837</v>
      </c>
      <c r="D1323" s="40">
        <v>14291697</v>
      </c>
      <c r="E1323" s="13">
        <v>2448.466164125407</v>
      </c>
      <c r="F1323" s="21">
        <f t="shared" si="20"/>
        <v>1</v>
      </c>
      <c r="G1323" s="13">
        <v>2408.0129688642774</v>
      </c>
      <c r="H1323" s="13">
        <v>2448.466164125407</v>
      </c>
      <c r="I1323" s="11">
        <v>12</v>
      </c>
    </row>
    <row r="1324" spans="1:9" x14ac:dyDescent="0.3">
      <c r="A1324" s="11">
        <v>95351</v>
      </c>
      <c r="B1324" s="12">
        <v>107711</v>
      </c>
      <c r="C1324" s="12">
        <v>3899</v>
      </c>
      <c r="D1324" s="40">
        <v>9834505</v>
      </c>
      <c r="E1324" s="13">
        <v>2522.3146960759168</v>
      </c>
      <c r="F1324" s="21">
        <f t="shared" si="20"/>
        <v>1</v>
      </c>
      <c r="G1324" s="13">
        <v>2487.0406107387926</v>
      </c>
      <c r="H1324" s="13">
        <v>2522.3146960759168</v>
      </c>
      <c r="I1324" s="11">
        <v>17</v>
      </c>
    </row>
    <row r="1325" spans="1:9" x14ac:dyDescent="0.3">
      <c r="A1325" s="11">
        <v>95354</v>
      </c>
      <c r="B1325" s="12">
        <v>65306</v>
      </c>
      <c r="C1325" s="12">
        <v>2594</v>
      </c>
      <c r="D1325" s="40">
        <v>6468841</v>
      </c>
      <c r="E1325" s="13">
        <v>2493.7706245181189</v>
      </c>
      <c r="F1325" s="21">
        <f t="shared" si="20"/>
        <v>1</v>
      </c>
      <c r="G1325" s="13">
        <v>2429.2726203363936</v>
      </c>
      <c r="H1325" s="13">
        <v>2493.7706245181189</v>
      </c>
      <c r="I1325" s="11">
        <v>16</v>
      </c>
    </row>
    <row r="1326" spans="1:9" x14ac:dyDescent="0.3">
      <c r="A1326" s="8">
        <v>95355</v>
      </c>
      <c r="B1326" s="9">
        <v>181033</v>
      </c>
      <c r="C1326" s="9">
        <v>6832</v>
      </c>
      <c r="D1326" s="41">
        <v>16602907</v>
      </c>
      <c r="E1326" s="10">
        <v>2430.1678864168616</v>
      </c>
      <c r="F1326" s="16">
        <f t="shared" si="20"/>
        <v>1</v>
      </c>
      <c r="G1326" s="10">
        <v>2437.3485906812393</v>
      </c>
      <c r="H1326" s="10">
        <v>2430.1678864168616</v>
      </c>
      <c r="I1326" s="8">
        <v>11</v>
      </c>
    </row>
    <row r="1327" spans="1:9" x14ac:dyDescent="0.3">
      <c r="A1327" s="17">
        <v>95356</v>
      </c>
      <c r="B1327" s="18">
        <v>104199</v>
      </c>
      <c r="C1327" s="18">
        <v>3804</v>
      </c>
      <c r="D1327" s="39">
        <v>9530806</v>
      </c>
      <c r="E1327" s="19">
        <v>2505.469505783386</v>
      </c>
      <c r="F1327" s="20">
        <f t="shared" si="20"/>
        <v>1</v>
      </c>
      <c r="G1327" s="19">
        <v>2437.3485906812393</v>
      </c>
      <c r="H1327" s="19">
        <v>2505.469505783386</v>
      </c>
      <c r="I1327" s="17">
        <v>16</v>
      </c>
    </row>
    <row r="1328" spans="1:9" x14ac:dyDescent="0.3">
      <c r="A1328" s="11">
        <v>95357</v>
      </c>
      <c r="B1328" s="12">
        <v>38738</v>
      </c>
      <c r="C1328" s="12">
        <v>1329</v>
      </c>
      <c r="D1328" s="40">
        <v>3369879</v>
      </c>
      <c r="E1328" s="13">
        <v>2535.6501128668174</v>
      </c>
      <c r="F1328" s="21">
        <f t="shared" si="20"/>
        <v>1</v>
      </c>
      <c r="G1328" s="13">
        <v>2437.3485906812393</v>
      </c>
      <c r="H1328" s="13">
        <v>2535.6501128668174</v>
      </c>
      <c r="I1328" s="11">
        <v>18</v>
      </c>
    </row>
    <row r="1329" spans="1:9" x14ac:dyDescent="0.3">
      <c r="A1329" s="11">
        <v>95358</v>
      </c>
      <c r="B1329" s="12">
        <v>86445</v>
      </c>
      <c r="C1329" s="12">
        <v>2963</v>
      </c>
      <c r="D1329" s="40">
        <v>7532825</v>
      </c>
      <c r="E1329" s="13">
        <v>2542.2966587917649</v>
      </c>
      <c r="F1329" s="21">
        <f t="shared" si="20"/>
        <v>1</v>
      </c>
      <c r="G1329" s="13">
        <v>2481.3343616857942</v>
      </c>
      <c r="H1329" s="13">
        <v>2542.2966587917649</v>
      </c>
      <c r="I1329" s="11">
        <v>18</v>
      </c>
    </row>
    <row r="1330" spans="1:9" x14ac:dyDescent="0.3">
      <c r="A1330" s="11">
        <v>95360</v>
      </c>
      <c r="B1330" s="12">
        <v>35107</v>
      </c>
      <c r="C1330" s="12">
        <v>962</v>
      </c>
      <c r="D1330" s="40">
        <v>2520416</v>
      </c>
      <c r="E1330" s="13">
        <v>2619.9750519750519</v>
      </c>
      <c r="F1330" s="21">
        <f t="shared" si="20"/>
        <v>1</v>
      </c>
      <c r="G1330" s="13">
        <v>2287.9974434389142</v>
      </c>
      <c r="H1330" s="13">
        <v>2619.9750519750519</v>
      </c>
      <c r="I1330" s="11">
        <v>20</v>
      </c>
    </row>
    <row r="1331" spans="1:9" x14ac:dyDescent="0.3">
      <c r="A1331" s="8">
        <v>95361</v>
      </c>
      <c r="B1331" s="9">
        <v>113821</v>
      </c>
      <c r="C1331" s="9">
        <v>3603</v>
      </c>
      <c r="D1331" s="41">
        <v>9227621</v>
      </c>
      <c r="E1331" s="10">
        <v>2561.0938107132943</v>
      </c>
      <c r="F1331" s="16">
        <f t="shared" si="20"/>
        <v>1</v>
      </c>
      <c r="G1331" s="10">
        <v>2509.6048780276406</v>
      </c>
      <c r="H1331" s="10">
        <v>2561.0938107132943</v>
      </c>
      <c r="I1331" s="8">
        <v>19</v>
      </c>
    </row>
    <row r="1332" spans="1:9" x14ac:dyDescent="0.3">
      <c r="A1332" s="17">
        <v>95363</v>
      </c>
      <c r="B1332" s="18">
        <v>72429</v>
      </c>
      <c r="C1332" s="18">
        <v>2128</v>
      </c>
      <c r="D1332" s="39">
        <v>5572043</v>
      </c>
      <c r="E1332" s="19">
        <v>2618.4412593984962</v>
      </c>
      <c r="F1332" s="20">
        <f t="shared" si="20"/>
        <v>1</v>
      </c>
      <c r="G1332" s="19">
        <v>2487.0406107387926</v>
      </c>
      <c r="H1332" s="19">
        <v>2618.4412593984962</v>
      </c>
      <c r="I1332" s="17">
        <v>20</v>
      </c>
    </row>
    <row r="1333" spans="1:9" x14ac:dyDescent="0.3">
      <c r="A1333" s="11">
        <v>95364</v>
      </c>
      <c r="B1333" s="12">
        <v>755</v>
      </c>
      <c r="C1333" s="12">
        <v>16</v>
      </c>
      <c r="D1333" s="40">
        <v>33682</v>
      </c>
      <c r="E1333" s="13">
        <v>2105.125</v>
      </c>
      <c r="F1333" s="21">
        <f t="shared" si="20"/>
        <v>0.27343437080986527</v>
      </c>
      <c r="G1333" s="13">
        <v>2509.6048780276406</v>
      </c>
      <c r="H1333" s="13">
        <v>2399.0061770739017</v>
      </c>
      <c r="I1333" s="11">
        <v>9</v>
      </c>
    </row>
    <row r="1334" spans="1:9" x14ac:dyDescent="0.3">
      <c r="A1334" s="11">
        <v>95365</v>
      </c>
      <c r="B1334" s="12">
        <v>12313</v>
      </c>
      <c r="C1334" s="12">
        <v>302</v>
      </c>
      <c r="D1334" s="40">
        <v>691859</v>
      </c>
      <c r="E1334" s="13">
        <v>2290.9238410596026</v>
      </c>
      <c r="F1334" s="21">
        <f t="shared" si="20"/>
        <v>1</v>
      </c>
      <c r="G1334" s="13">
        <v>2538.3099718507369</v>
      </c>
      <c r="H1334" s="13">
        <v>2290.9238410596026</v>
      </c>
      <c r="I1334" s="11">
        <v>3</v>
      </c>
    </row>
    <row r="1335" spans="1:9" x14ac:dyDescent="0.3">
      <c r="A1335" s="11">
        <v>95366</v>
      </c>
      <c r="B1335" s="12">
        <v>60978</v>
      </c>
      <c r="C1335" s="12">
        <v>1764</v>
      </c>
      <c r="D1335" s="40">
        <v>4500012</v>
      </c>
      <c r="E1335" s="13">
        <v>2551.0272108843537</v>
      </c>
      <c r="F1335" s="21">
        <f t="shared" si="20"/>
        <v>1</v>
      </c>
      <c r="G1335" s="13">
        <v>2408.0129688642774</v>
      </c>
      <c r="H1335" s="13">
        <v>2551.0272108843537</v>
      </c>
      <c r="I1335" s="11">
        <v>18</v>
      </c>
    </row>
    <row r="1336" spans="1:9" x14ac:dyDescent="0.3">
      <c r="A1336" s="8">
        <v>95367</v>
      </c>
      <c r="B1336" s="9">
        <v>71886</v>
      </c>
      <c r="C1336" s="9">
        <v>2440</v>
      </c>
      <c r="D1336" s="41">
        <v>6183662</v>
      </c>
      <c r="E1336" s="10">
        <v>2534.2877049180329</v>
      </c>
      <c r="F1336" s="16">
        <f t="shared" si="20"/>
        <v>1</v>
      </c>
      <c r="G1336" s="10">
        <v>2487.0406107387926</v>
      </c>
      <c r="H1336" s="10">
        <v>2534.2877049180329</v>
      </c>
      <c r="I1336" s="8">
        <v>18</v>
      </c>
    </row>
    <row r="1337" spans="1:9" x14ac:dyDescent="0.3">
      <c r="A1337" s="17">
        <v>95368</v>
      </c>
      <c r="B1337" s="18">
        <v>44229</v>
      </c>
      <c r="C1337" s="18">
        <v>1427</v>
      </c>
      <c r="D1337" s="39">
        <v>3673430</v>
      </c>
      <c r="E1337" s="19">
        <v>2574.2326559215135</v>
      </c>
      <c r="F1337" s="20">
        <f t="shared" si="20"/>
        <v>1</v>
      </c>
      <c r="G1337" s="19">
        <v>2429.2726203363936</v>
      </c>
      <c r="H1337" s="19">
        <v>2574.2326559215135</v>
      </c>
      <c r="I1337" s="17">
        <v>19</v>
      </c>
    </row>
    <row r="1338" spans="1:9" x14ac:dyDescent="0.3">
      <c r="A1338" s="11">
        <v>95369</v>
      </c>
      <c r="B1338" s="12">
        <v>3297</v>
      </c>
      <c r="C1338" s="12">
        <v>72</v>
      </c>
      <c r="D1338" s="40">
        <v>176116</v>
      </c>
      <c r="E1338" s="13">
        <v>2446.0555555555557</v>
      </c>
      <c r="F1338" s="21">
        <f t="shared" si="20"/>
        <v>0.58004189342739809</v>
      </c>
      <c r="G1338" s="13">
        <v>2487.0406107387926</v>
      </c>
      <c r="H1338" s="13">
        <v>2463.2675617280811</v>
      </c>
      <c r="I1338" s="11">
        <v>14</v>
      </c>
    </row>
    <row r="1339" spans="1:9" x14ac:dyDescent="0.3">
      <c r="A1339" s="11">
        <v>95370</v>
      </c>
      <c r="B1339" s="12">
        <v>117485</v>
      </c>
      <c r="C1339" s="12">
        <v>3370</v>
      </c>
      <c r="D1339" s="40">
        <v>8370199</v>
      </c>
      <c r="E1339" s="13">
        <v>2483.7385756676558</v>
      </c>
      <c r="F1339" s="21">
        <f t="shared" si="20"/>
        <v>1</v>
      </c>
      <c r="G1339" s="13">
        <v>2411.8695835124313</v>
      </c>
      <c r="H1339" s="13">
        <v>2483.7385756676558</v>
      </c>
      <c r="I1339" s="11">
        <v>15</v>
      </c>
    </row>
    <row r="1340" spans="1:9" x14ac:dyDescent="0.3">
      <c r="A1340" s="11">
        <v>95372</v>
      </c>
      <c r="B1340" s="12">
        <v>8443</v>
      </c>
      <c r="C1340" s="12">
        <v>221</v>
      </c>
      <c r="D1340" s="40">
        <v>543189</v>
      </c>
      <c r="E1340" s="13">
        <v>2457.8687782805432</v>
      </c>
      <c r="F1340" s="21">
        <f t="shared" si="20"/>
        <v>1</v>
      </c>
      <c r="G1340" s="13">
        <v>2517.1573056117486</v>
      </c>
      <c r="H1340" s="13">
        <v>2457.8687782805432</v>
      </c>
      <c r="I1340" s="11">
        <v>13</v>
      </c>
    </row>
    <row r="1341" spans="1:9" x14ac:dyDescent="0.3">
      <c r="A1341" s="8">
        <v>95373</v>
      </c>
      <c r="B1341" s="9">
        <v>174</v>
      </c>
      <c r="C1341" s="9">
        <v>4</v>
      </c>
      <c r="D1341" s="41">
        <v>9915</v>
      </c>
      <c r="E1341" s="10">
        <v>2478.75</v>
      </c>
      <c r="F1341" s="16">
        <f t="shared" si="20"/>
        <v>0.13671718540493263</v>
      </c>
      <c r="G1341" s="10">
        <v>2487.0406107387926</v>
      </c>
      <c r="H1341" s="10">
        <v>2485.9071417732966</v>
      </c>
      <c r="I1341" s="8">
        <v>15</v>
      </c>
    </row>
    <row r="1342" spans="1:9" x14ac:dyDescent="0.3">
      <c r="A1342" s="17">
        <v>95374</v>
      </c>
      <c r="B1342" s="18">
        <v>6095</v>
      </c>
      <c r="C1342" s="18">
        <v>174</v>
      </c>
      <c r="D1342" s="39">
        <v>475473</v>
      </c>
      <c r="E1342" s="19">
        <v>2732.6034482758619</v>
      </c>
      <c r="F1342" s="20">
        <f t="shared" si="20"/>
        <v>0.90171176777811468</v>
      </c>
      <c r="G1342" s="19">
        <v>2466.2703432466774</v>
      </c>
      <c r="H1342" s="19">
        <v>2706.4260382003777</v>
      </c>
      <c r="I1342" s="17">
        <v>20</v>
      </c>
    </row>
    <row r="1343" spans="1:9" x14ac:dyDescent="0.3">
      <c r="A1343" s="11">
        <v>95375</v>
      </c>
      <c r="B1343" s="12">
        <v>726</v>
      </c>
      <c r="C1343" s="12">
        <v>16</v>
      </c>
      <c r="D1343" s="40">
        <v>32663</v>
      </c>
      <c r="E1343" s="13">
        <v>2041.4375</v>
      </c>
      <c r="F1343" s="21">
        <f t="shared" si="20"/>
        <v>0.27343437080986527</v>
      </c>
      <c r="G1343" s="13">
        <v>2517.1573056117486</v>
      </c>
      <c r="H1343" s="13">
        <v>2387.079159882509</v>
      </c>
      <c r="I1343" s="11">
        <v>8</v>
      </c>
    </row>
    <row r="1344" spans="1:9" x14ac:dyDescent="0.3">
      <c r="A1344" s="11">
        <v>95376</v>
      </c>
      <c r="B1344" s="12">
        <v>165983</v>
      </c>
      <c r="C1344" s="12">
        <v>5444</v>
      </c>
      <c r="D1344" s="40">
        <v>13732917</v>
      </c>
      <c r="E1344" s="13">
        <v>2522.5784349742835</v>
      </c>
      <c r="F1344" s="21">
        <f t="shared" si="20"/>
        <v>1</v>
      </c>
      <c r="G1344" s="13">
        <v>2466.2703432466774</v>
      </c>
      <c r="H1344" s="13">
        <v>2522.5784349742835</v>
      </c>
      <c r="I1344" s="11">
        <v>17</v>
      </c>
    </row>
    <row r="1345" spans="1:9" x14ac:dyDescent="0.3">
      <c r="A1345" s="11">
        <v>95377</v>
      </c>
      <c r="B1345" s="12">
        <v>98959</v>
      </c>
      <c r="C1345" s="12">
        <v>3281</v>
      </c>
      <c r="D1345" s="40">
        <v>8227960</v>
      </c>
      <c r="E1345" s="13">
        <v>2507.7598293203291</v>
      </c>
      <c r="F1345" s="21">
        <f t="shared" si="20"/>
        <v>1</v>
      </c>
      <c r="G1345" s="13">
        <v>2500.4278086324521</v>
      </c>
      <c r="H1345" s="13">
        <v>2507.7598293203291</v>
      </c>
      <c r="I1345" s="11">
        <v>16</v>
      </c>
    </row>
    <row r="1346" spans="1:9" x14ac:dyDescent="0.3">
      <c r="A1346" s="8">
        <v>95379</v>
      </c>
      <c r="B1346" s="9">
        <v>16406</v>
      </c>
      <c r="C1346" s="9">
        <v>511</v>
      </c>
      <c r="D1346" s="41">
        <v>1272688</v>
      </c>
      <c r="E1346" s="10">
        <v>2490.5831702544033</v>
      </c>
      <c r="F1346" s="16">
        <f t="shared" si="20"/>
        <v>1</v>
      </c>
      <c r="G1346" s="10">
        <v>2476.0652827024855</v>
      </c>
      <c r="H1346" s="10">
        <v>2490.5831702544033</v>
      </c>
      <c r="I1346" s="8">
        <v>15</v>
      </c>
    </row>
    <row r="1347" spans="1:9" x14ac:dyDescent="0.3">
      <c r="A1347" s="17">
        <v>95380</v>
      </c>
      <c r="B1347" s="18">
        <v>118043</v>
      </c>
      <c r="C1347" s="18">
        <v>4082</v>
      </c>
      <c r="D1347" s="39">
        <v>10426044</v>
      </c>
      <c r="E1347" s="19">
        <v>2554.1509064184224</v>
      </c>
      <c r="F1347" s="20">
        <f t="shared" ref="F1347:F1410" si="21">IF(C1347&gt;214,1,SQRT(C1347/214))</f>
        <v>1</v>
      </c>
      <c r="G1347" s="19">
        <v>2437.3485906812393</v>
      </c>
      <c r="H1347" s="19">
        <v>2554.1509064184224</v>
      </c>
      <c r="I1347" s="17">
        <v>19</v>
      </c>
    </row>
    <row r="1348" spans="1:9" x14ac:dyDescent="0.3">
      <c r="A1348" s="11">
        <v>95382</v>
      </c>
      <c r="B1348" s="12">
        <v>112459</v>
      </c>
      <c r="C1348" s="12">
        <v>3832</v>
      </c>
      <c r="D1348" s="40">
        <v>9394777</v>
      </c>
      <c r="E1348" s="13">
        <v>2451.6641440501044</v>
      </c>
      <c r="F1348" s="21">
        <f t="shared" si="21"/>
        <v>1</v>
      </c>
      <c r="G1348" s="13">
        <v>2355.0883184373811</v>
      </c>
      <c r="H1348" s="13">
        <v>2451.6641440501044</v>
      </c>
      <c r="I1348" s="11">
        <v>13</v>
      </c>
    </row>
    <row r="1349" spans="1:9" x14ac:dyDescent="0.3">
      <c r="A1349" s="11">
        <v>95383</v>
      </c>
      <c r="B1349" s="12">
        <v>20774</v>
      </c>
      <c r="C1349" s="12">
        <v>529</v>
      </c>
      <c r="D1349" s="40">
        <v>1328241</v>
      </c>
      <c r="E1349" s="13">
        <v>2510.8525519848772</v>
      </c>
      <c r="F1349" s="21">
        <f t="shared" si="21"/>
        <v>1</v>
      </c>
      <c r="G1349" s="13">
        <v>2509.6048780276406</v>
      </c>
      <c r="H1349" s="13">
        <v>2510.8525519848772</v>
      </c>
      <c r="I1349" s="11">
        <v>17</v>
      </c>
    </row>
    <row r="1350" spans="1:9" x14ac:dyDescent="0.3">
      <c r="A1350" s="11">
        <v>95385</v>
      </c>
      <c r="B1350" s="12">
        <v>1114</v>
      </c>
      <c r="C1350" s="12">
        <v>26</v>
      </c>
      <c r="D1350" s="40">
        <v>64631</v>
      </c>
      <c r="E1350" s="13">
        <v>2485.8076923076924</v>
      </c>
      <c r="F1350" s="21">
        <f t="shared" si="21"/>
        <v>0.34856179811161714</v>
      </c>
      <c r="G1350" s="13">
        <v>2517.1573056117486</v>
      </c>
      <c r="H1350" s="13">
        <v>2506.230028028383</v>
      </c>
      <c r="I1350" s="11">
        <v>16</v>
      </c>
    </row>
    <row r="1351" spans="1:9" x14ac:dyDescent="0.3">
      <c r="A1351" s="8">
        <v>95386</v>
      </c>
      <c r="B1351" s="9">
        <v>31075</v>
      </c>
      <c r="C1351" s="9">
        <v>1033</v>
      </c>
      <c r="D1351" s="41">
        <v>2639435</v>
      </c>
      <c r="E1351" s="10">
        <v>2555.1161665053241</v>
      </c>
      <c r="F1351" s="16">
        <f t="shared" si="21"/>
        <v>1</v>
      </c>
      <c r="G1351" s="10">
        <v>2509.6048780276406</v>
      </c>
      <c r="H1351" s="10">
        <v>2555.1161665053241</v>
      </c>
      <c r="I1351" s="8">
        <v>19</v>
      </c>
    </row>
    <row r="1352" spans="1:9" x14ac:dyDescent="0.3">
      <c r="A1352" s="17">
        <v>95387</v>
      </c>
      <c r="B1352" s="18">
        <v>2107</v>
      </c>
      <c r="C1352" s="18">
        <v>34</v>
      </c>
      <c r="D1352" s="39">
        <v>82224</v>
      </c>
      <c r="E1352" s="19">
        <v>2418.3529411764707</v>
      </c>
      <c r="F1352" s="20">
        <f t="shared" si="21"/>
        <v>0.39859566564740412</v>
      </c>
      <c r="G1352" s="19">
        <v>2517.1573056117486</v>
      </c>
      <c r="H1352" s="19">
        <v>2477.7743142008003</v>
      </c>
      <c r="I1352" s="17">
        <v>14</v>
      </c>
    </row>
    <row r="1353" spans="1:9" x14ac:dyDescent="0.3">
      <c r="A1353" s="11">
        <v>95388</v>
      </c>
      <c r="B1353" s="12">
        <v>34891</v>
      </c>
      <c r="C1353" s="12">
        <v>948</v>
      </c>
      <c r="D1353" s="40">
        <v>2349259</v>
      </c>
      <c r="E1353" s="13">
        <v>2478.1213080168777</v>
      </c>
      <c r="F1353" s="21">
        <f t="shared" si="21"/>
        <v>1</v>
      </c>
      <c r="G1353" s="13">
        <v>2517.1573056117486</v>
      </c>
      <c r="H1353" s="13">
        <v>2478.1213080168777</v>
      </c>
      <c r="I1353" s="11">
        <v>14</v>
      </c>
    </row>
    <row r="1354" spans="1:9" x14ac:dyDescent="0.3">
      <c r="A1354" s="11">
        <v>95389</v>
      </c>
      <c r="B1354" s="12">
        <v>5463</v>
      </c>
      <c r="C1354" s="12">
        <v>113</v>
      </c>
      <c r="D1354" s="40">
        <v>267182</v>
      </c>
      <c r="E1354" s="13">
        <v>2364.4424778761063</v>
      </c>
      <c r="F1354" s="21">
        <f t="shared" si="21"/>
        <v>0.7266618079805558</v>
      </c>
      <c r="G1354" s="13">
        <v>2411.8695835124313</v>
      </c>
      <c r="H1354" s="13">
        <v>2377.4061171834546</v>
      </c>
      <c r="I1354" s="11">
        <v>8</v>
      </c>
    </row>
    <row r="1355" spans="1:9" x14ac:dyDescent="0.3">
      <c r="A1355" s="11">
        <v>95391</v>
      </c>
      <c r="B1355" s="12">
        <v>26998</v>
      </c>
      <c r="C1355" s="12">
        <v>877</v>
      </c>
      <c r="D1355" s="40">
        <v>2134182</v>
      </c>
      <c r="E1355" s="13">
        <v>2433.5028506271378</v>
      </c>
      <c r="F1355" s="21">
        <f t="shared" si="21"/>
        <v>1</v>
      </c>
      <c r="G1355" s="13">
        <v>2538.3099718507369</v>
      </c>
      <c r="H1355" s="13">
        <v>2433.5028506271378</v>
      </c>
      <c r="I1355" s="11">
        <v>11</v>
      </c>
    </row>
    <row r="1356" spans="1:9" x14ac:dyDescent="0.3">
      <c r="A1356" s="8">
        <v>95401</v>
      </c>
      <c r="B1356" s="9">
        <v>120028</v>
      </c>
      <c r="C1356" s="9">
        <v>4420</v>
      </c>
      <c r="D1356" s="41">
        <v>11744682</v>
      </c>
      <c r="E1356" s="10">
        <v>2657.1678733031672</v>
      </c>
      <c r="F1356" s="16">
        <f t="shared" si="21"/>
        <v>1</v>
      </c>
      <c r="G1356" s="10">
        <v>2466.2703432466774</v>
      </c>
      <c r="H1356" s="10">
        <v>2657.1678733031672</v>
      </c>
      <c r="I1356" s="8">
        <v>20</v>
      </c>
    </row>
    <row r="1357" spans="1:9" x14ac:dyDescent="0.3">
      <c r="A1357" s="17">
        <v>95403</v>
      </c>
      <c r="B1357" s="18">
        <v>149534</v>
      </c>
      <c r="C1357" s="18">
        <v>5471</v>
      </c>
      <c r="D1357" s="39">
        <v>14593780</v>
      </c>
      <c r="E1357" s="19">
        <v>2667.4794370316213</v>
      </c>
      <c r="F1357" s="20">
        <f t="shared" si="21"/>
        <v>1</v>
      </c>
      <c r="G1357" s="19">
        <v>2509.6048780276406</v>
      </c>
      <c r="H1357" s="19">
        <v>2667.4794370316213</v>
      </c>
      <c r="I1357" s="17">
        <v>20</v>
      </c>
    </row>
    <row r="1358" spans="1:9" x14ac:dyDescent="0.3">
      <c r="A1358" s="11">
        <v>95404</v>
      </c>
      <c r="B1358" s="12">
        <v>143203</v>
      </c>
      <c r="C1358" s="12">
        <v>5197</v>
      </c>
      <c r="D1358" s="40">
        <v>13691807</v>
      </c>
      <c r="E1358" s="13">
        <v>2634.5597460073118</v>
      </c>
      <c r="F1358" s="21">
        <f t="shared" si="21"/>
        <v>1</v>
      </c>
      <c r="G1358" s="13">
        <v>2481.3343616857942</v>
      </c>
      <c r="H1358" s="13">
        <v>2634.5597460073118</v>
      </c>
      <c r="I1358" s="11">
        <v>20</v>
      </c>
    </row>
    <row r="1359" spans="1:9" x14ac:dyDescent="0.3">
      <c r="A1359" s="11">
        <v>95405</v>
      </c>
      <c r="B1359" s="12">
        <v>81548</v>
      </c>
      <c r="C1359" s="12">
        <v>3031</v>
      </c>
      <c r="D1359" s="40">
        <v>7925601</v>
      </c>
      <c r="E1359" s="13">
        <v>2614.8469152095017</v>
      </c>
      <c r="F1359" s="21">
        <f t="shared" si="21"/>
        <v>1</v>
      </c>
      <c r="G1359" s="13">
        <v>2509.6048780276406</v>
      </c>
      <c r="H1359" s="13">
        <v>2614.8469152095017</v>
      </c>
      <c r="I1359" s="11">
        <v>20</v>
      </c>
    </row>
    <row r="1360" spans="1:9" x14ac:dyDescent="0.3">
      <c r="A1360" s="11">
        <v>95407</v>
      </c>
      <c r="B1360" s="12">
        <v>112562</v>
      </c>
      <c r="C1360" s="12">
        <v>4248</v>
      </c>
      <c r="D1360" s="40">
        <v>11426169</v>
      </c>
      <c r="E1360" s="13">
        <v>2689.7761299435028</v>
      </c>
      <c r="F1360" s="21">
        <f t="shared" si="21"/>
        <v>1</v>
      </c>
      <c r="G1360" s="13">
        <v>2538.3099718507369</v>
      </c>
      <c r="H1360" s="13">
        <v>2689.7761299435028</v>
      </c>
      <c r="I1360" s="11">
        <v>20</v>
      </c>
    </row>
    <row r="1361" spans="1:9" x14ac:dyDescent="0.3">
      <c r="A1361" s="8">
        <v>95409</v>
      </c>
      <c r="B1361" s="9">
        <v>102356</v>
      </c>
      <c r="C1361" s="9">
        <v>3810</v>
      </c>
      <c r="D1361" s="41">
        <v>10040846</v>
      </c>
      <c r="E1361" s="10">
        <v>2635.3926509186354</v>
      </c>
      <c r="F1361" s="16">
        <f t="shared" si="21"/>
        <v>1</v>
      </c>
      <c r="G1361" s="10">
        <v>2500.4278086324521</v>
      </c>
      <c r="H1361" s="10">
        <v>2635.3926509186354</v>
      </c>
      <c r="I1361" s="8">
        <v>20</v>
      </c>
    </row>
    <row r="1362" spans="1:9" x14ac:dyDescent="0.3">
      <c r="A1362" s="17">
        <v>95410</v>
      </c>
      <c r="B1362" s="18">
        <v>5110</v>
      </c>
      <c r="C1362" s="18">
        <v>100</v>
      </c>
      <c r="D1362" s="39">
        <v>250514</v>
      </c>
      <c r="E1362" s="19">
        <v>2505.14</v>
      </c>
      <c r="F1362" s="20">
        <f t="shared" si="21"/>
        <v>0.68358592702466325</v>
      </c>
      <c r="G1362" s="19">
        <v>2336.84979659174</v>
      </c>
      <c r="H1362" s="19">
        <v>2451.8906112977447</v>
      </c>
      <c r="I1362" s="17">
        <v>13</v>
      </c>
    </row>
    <row r="1363" spans="1:9" x14ac:dyDescent="0.3">
      <c r="A1363" s="11">
        <v>95412</v>
      </c>
      <c r="B1363" s="12">
        <v>1520</v>
      </c>
      <c r="C1363" s="12">
        <v>40</v>
      </c>
      <c r="D1363" s="40">
        <v>114515</v>
      </c>
      <c r="E1363" s="13">
        <v>2862.875</v>
      </c>
      <c r="F1363" s="21">
        <f t="shared" si="21"/>
        <v>0.43233770116711689</v>
      </c>
      <c r="G1363" s="13">
        <v>2411.8695835124313</v>
      </c>
      <c r="H1363" s="13">
        <v>2606.8562284905847</v>
      </c>
      <c r="I1363" s="11">
        <v>20</v>
      </c>
    </row>
    <row r="1364" spans="1:9" x14ac:dyDescent="0.3">
      <c r="A1364" s="11">
        <v>95415</v>
      </c>
      <c r="B1364" s="12">
        <v>6522</v>
      </c>
      <c r="C1364" s="12">
        <v>120</v>
      </c>
      <c r="D1364" s="40">
        <v>295711</v>
      </c>
      <c r="E1364" s="13">
        <v>2464.2583333333332</v>
      </c>
      <c r="F1364" s="21">
        <f t="shared" si="21"/>
        <v>0.74883086444897673</v>
      </c>
      <c r="G1364" s="13">
        <v>2538.3099718507369</v>
      </c>
      <c r="H1364" s="13">
        <v>2482.8578193658864</v>
      </c>
      <c r="I1364" s="11">
        <v>15</v>
      </c>
    </row>
    <row r="1365" spans="1:9" x14ac:dyDescent="0.3">
      <c r="A1365" s="11">
        <v>95416</v>
      </c>
      <c r="B1365" s="12">
        <v>1876</v>
      </c>
      <c r="C1365" s="12">
        <v>74</v>
      </c>
      <c r="D1365" s="40">
        <v>191670</v>
      </c>
      <c r="E1365" s="13">
        <v>2590.135135135135</v>
      </c>
      <c r="F1365" s="21">
        <f t="shared" si="21"/>
        <v>0.58804284922390182</v>
      </c>
      <c r="G1365" s="13">
        <v>2487.0406107387926</v>
      </c>
      <c r="H1365" s="13">
        <v>2547.664608604201</v>
      </c>
      <c r="I1365" s="11">
        <v>18</v>
      </c>
    </row>
    <row r="1366" spans="1:9" x14ac:dyDescent="0.3">
      <c r="A1366" s="8">
        <v>95417</v>
      </c>
      <c r="B1366" s="9">
        <v>1063</v>
      </c>
      <c r="C1366" s="9">
        <v>22</v>
      </c>
      <c r="D1366" s="41">
        <v>45619</v>
      </c>
      <c r="E1366" s="10">
        <v>2073.590909090909</v>
      </c>
      <c r="F1366" s="16">
        <f t="shared" si="21"/>
        <v>0.32063022053099893</v>
      </c>
      <c r="G1366" s="10">
        <v>2379.2677131157711</v>
      </c>
      <c r="H1366" s="10">
        <v>2281.2584920300687</v>
      </c>
      <c r="I1366" s="8">
        <v>3</v>
      </c>
    </row>
    <row r="1367" spans="1:9" x14ac:dyDescent="0.3">
      <c r="A1367" s="17">
        <v>95418</v>
      </c>
      <c r="B1367" s="18">
        <v>597</v>
      </c>
      <c r="C1367" s="18">
        <v>17</v>
      </c>
      <c r="D1367" s="39">
        <v>41243</v>
      </c>
      <c r="E1367" s="19">
        <v>2426.0588235294117</v>
      </c>
      <c r="F1367" s="20">
        <f t="shared" si="21"/>
        <v>0.28184969813084526</v>
      </c>
      <c r="G1367" s="19">
        <v>2437.3485906812393</v>
      </c>
      <c r="H1367" s="19">
        <v>2434.1665732175293</v>
      </c>
      <c r="I1367" s="17">
        <v>11</v>
      </c>
    </row>
    <row r="1368" spans="1:9" x14ac:dyDescent="0.3">
      <c r="A1368" s="11">
        <v>95419</v>
      </c>
      <c r="B1368" s="12">
        <v>1900</v>
      </c>
      <c r="C1368" s="12">
        <v>63</v>
      </c>
      <c r="D1368" s="40">
        <v>163012</v>
      </c>
      <c r="E1368" s="13">
        <v>2587.4920634920636</v>
      </c>
      <c r="F1368" s="21">
        <f t="shared" si="21"/>
        <v>0.54257950879524186</v>
      </c>
      <c r="G1368" s="13">
        <v>2476.0652827024855</v>
      </c>
      <c r="H1368" s="13">
        <v>2536.5231706899299</v>
      </c>
      <c r="I1368" s="11">
        <v>18</v>
      </c>
    </row>
    <row r="1369" spans="1:9" x14ac:dyDescent="0.3">
      <c r="A1369" s="11">
        <v>95420</v>
      </c>
      <c r="B1369" s="12">
        <v>1608</v>
      </c>
      <c r="C1369" s="12">
        <v>46</v>
      </c>
      <c r="D1369" s="40">
        <v>106609</v>
      </c>
      <c r="E1369" s="13">
        <v>2317.586956521739</v>
      </c>
      <c r="F1369" s="21">
        <f t="shared" si="21"/>
        <v>0.46363053289018552</v>
      </c>
      <c r="G1369" s="13">
        <v>2500.4278086324521</v>
      </c>
      <c r="H1369" s="13">
        <v>2415.6572069342665</v>
      </c>
      <c r="I1369" s="11">
        <v>10</v>
      </c>
    </row>
    <row r="1370" spans="1:9" x14ac:dyDescent="0.3">
      <c r="A1370" s="11">
        <v>95421</v>
      </c>
      <c r="B1370" s="12">
        <v>8008</v>
      </c>
      <c r="C1370" s="12">
        <v>216</v>
      </c>
      <c r="D1370" s="40">
        <v>537539</v>
      </c>
      <c r="E1370" s="13">
        <v>2488.6064814814813</v>
      </c>
      <c r="F1370" s="21">
        <f t="shared" si="21"/>
        <v>1</v>
      </c>
      <c r="G1370" s="13">
        <v>2437.3485906812393</v>
      </c>
      <c r="H1370" s="13">
        <v>2488.6064814814813</v>
      </c>
      <c r="I1370" s="11">
        <v>15</v>
      </c>
    </row>
    <row r="1371" spans="1:9" x14ac:dyDescent="0.3">
      <c r="A1371" s="8">
        <v>95422</v>
      </c>
      <c r="B1371" s="9">
        <v>47764</v>
      </c>
      <c r="C1371" s="9">
        <v>1285</v>
      </c>
      <c r="D1371" s="41">
        <v>3316369</v>
      </c>
      <c r="E1371" s="10">
        <v>2580.831906614786</v>
      </c>
      <c r="F1371" s="16">
        <f t="shared" si="21"/>
        <v>1</v>
      </c>
      <c r="G1371" s="10">
        <v>2411.8695835124313</v>
      </c>
      <c r="H1371" s="10">
        <v>2580.831906614786</v>
      </c>
      <c r="I1371" s="8">
        <v>19</v>
      </c>
    </row>
    <row r="1372" spans="1:9" x14ac:dyDescent="0.3">
      <c r="A1372" s="17">
        <v>95423</v>
      </c>
      <c r="B1372" s="18">
        <v>17477</v>
      </c>
      <c r="C1372" s="18">
        <v>368</v>
      </c>
      <c r="D1372" s="39">
        <v>967026</v>
      </c>
      <c r="E1372" s="19">
        <v>2627.788043478261</v>
      </c>
      <c r="F1372" s="20">
        <f t="shared" si="21"/>
        <v>1</v>
      </c>
      <c r="G1372" s="19">
        <v>2487.0406107387926</v>
      </c>
      <c r="H1372" s="19">
        <v>2627.788043478261</v>
      </c>
      <c r="I1372" s="17">
        <v>20</v>
      </c>
    </row>
    <row r="1373" spans="1:9" x14ac:dyDescent="0.3">
      <c r="A1373" s="11">
        <v>95424</v>
      </c>
      <c r="B1373" s="12">
        <v>1998</v>
      </c>
      <c r="C1373" s="12">
        <v>49</v>
      </c>
      <c r="D1373" s="40">
        <v>140245</v>
      </c>
      <c r="E1373" s="13">
        <v>2862.1428571428573</v>
      </c>
      <c r="F1373" s="21">
        <f t="shared" si="21"/>
        <v>0.47851014891726429</v>
      </c>
      <c r="G1373" s="13">
        <v>2437.3485906812393</v>
      </c>
      <c r="H1373" s="13">
        <v>2640.6169583849883</v>
      </c>
      <c r="I1373" s="11">
        <v>20</v>
      </c>
    </row>
    <row r="1374" spans="1:9" x14ac:dyDescent="0.3">
      <c r="A1374" s="11">
        <v>95425</v>
      </c>
      <c r="B1374" s="12">
        <v>43911</v>
      </c>
      <c r="C1374" s="12">
        <v>1059</v>
      </c>
      <c r="D1374" s="40">
        <v>2833881</v>
      </c>
      <c r="E1374" s="13">
        <v>2675.9971671388103</v>
      </c>
      <c r="F1374" s="21">
        <f t="shared" si="21"/>
        <v>1</v>
      </c>
      <c r="G1374" s="13">
        <v>2509.6048780276406</v>
      </c>
      <c r="H1374" s="13">
        <v>2675.9971671388103</v>
      </c>
      <c r="I1374" s="11">
        <v>20</v>
      </c>
    </row>
    <row r="1375" spans="1:9" x14ac:dyDescent="0.3">
      <c r="A1375" s="11">
        <v>95426</v>
      </c>
      <c r="B1375" s="12">
        <v>10450</v>
      </c>
      <c r="C1375" s="12">
        <v>227</v>
      </c>
      <c r="D1375" s="40">
        <v>572385</v>
      </c>
      <c r="E1375" s="13">
        <v>2521.5198237885461</v>
      </c>
      <c r="F1375" s="21">
        <f t="shared" si="21"/>
        <v>1</v>
      </c>
      <c r="G1375" s="13">
        <v>2538.3099718507369</v>
      </c>
      <c r="H1375" s="13">
        <v>2521.5198237885461</v>
      </c>
      <c r="I1375" s="11">
        <v>17</v>
      </c>
    </row>
    <row r="1376" spans="1:9" x14ac:dyDescent="0.3">
      <c r="A1376" s="8">
        <v>95427</v>
      </c>
      <c r="B1376" s="9">
        <v>2206</v>
      </c>
      <c r="C1376" s="9">
        <v>50</v>
      </c>
      <c r="D1376" s="41">
        <v>128784</v>
      </c>
      <c r="E1376" s="10">
        <v>2575.6799999999998</v>
      </c>
      <c r="F1376" s="16">
        <f t="shared" si="21"/>
        <v>0.48336824452283178</v>
      </c>
      <c r="G1376" s="10">
        <v>2411.8695835124313</v>
      </c>
      <c r="H1376" s="10">
        <v>2491.0503369645812</v>
      </c>
      <c r="I1376" s="8">
        <v>15</v>
      </c>
    </row>
    <row r="1377" spans="1:9" x14ac:dyDescent="0.3">
      <c r="A1377" s="17">
        <v>95428</v>
      </c>
      <c r="B1377" s="18">
        <v>9252</v>
      </c>
      <c r="C1377" s="18">
        <v>149</v>
      </c>
      <c r="D1377" s="39">
        <v>370019</v>
      </c>
      <c r="E1377" s="19">
        <v>2483.3489932885905</v>
      </c>
      <c r="F1377" s="20">
        <f t="shared" si="21"/>
        <v>0.83442296363594326</v>
      </c>
      <c r="G1377" s="19">
        <v>2538.3099718507369</v>
      </c>
      <c r="H1377" s="19">
        <v>2492.4492692345789</v>
      </c>
      <c r="I1377" s="17">
        <v>15</v>
      </c>
    </row>
    <row r="1378" spans="1:9" x14ac:dyDescent="0.3">
      <c r="A1378" s="11">
        <v>95429</v>
      </c>
      <c r="B1378" s="12">
        <v>425</v>
      </c>
      <c r="C1378" s="12">
        <v>11</v>
      </c>
      <c r="D1378" s="40">
        <v>22222</v>
      </c>
      <c r="E1378" s="13">
        <v>2020.1818181818182</v>
      </c>
      <c r="F1378" s="21">
        <f t="shared" si="21"/>
        <v>0.22671980319080753</v>
      </c>
      <c r="G1378" s="13">
        <v>2476.0652827024855</v>
      </c>
      <c r="H1378" s="13">
        <v>2372.7074733484164</v>
      </c>
      <c r="I1378" s="11">
        <v>7</v>
      </c>
    </row>
    <row r="1379" spans="1:9" x14ac:dyDescent="0.3">
      <c r="A1379" s="11">
        <v>95430</v>
      </c>
      <c r="B1379" s="12">
        <v>845</v>
      </c>
      <c r="C1379" s="12">
        <v>29</v>
      </c>
      <c r="D1379" s="40">
        <v>77285</v>
      </c>
      <c r="E1379" s="13">
        <v>2665</v>
      </c>
      <c r="F1379" s="21">
        <f t="shared" si="21"/>
        <v>0.36812228768656319</v>
      </c>
      <c r="G1379" s="13">
        <v>2517.1573056117486</v>
      </c>
      <c r="H1379" s="13">
        <v>2571.5814964876972</v>
      </c>
      <c r="I1379" s="11">
        <v>19</v>
      </c>
    </row>
    <row r="1380" spans="1:9" x14ac:dyDescent="0.3">
      <c r="A1380" s="11">
        <v>95431</v>
      </c>
      <c r="B1380" s="12">
        <v>284</v>
      </c>
      <c r="C1380" s="12">
        <v>11</v>
      </c>
      <c r="D1380" s="40">
        <v>26196</v>
      </c>
      <c r="E1380" s="13">
        <v>2381.4545454545455</v>
      </c>
      <c r="F1380" s="21">
        <f t="shared" si="21"/>
        <v>0.22671980319080753</v>
      </c>
      <c r="G1380" s="13">
        <v>2509.6048780276406</v>
      </c>
      <c r="H1380" s="13">
        <v>2480.5506598478319</v>
      </c>
      <c r="I1380" s="11">
        <v>15</v>
      </c>
    </row>
    <row r="1381" spans="1:9" x14ac:dyDescent="0.3">
      <c r="A1381" s="8">
        <v>95432</v>
      </c>
      <c r="B1381" s="9">
        <v>2052</v>
      </c>
      <c r="C1381" s="9">
        <v>45</v>
      </c>
      <c r="D1381" s="41">
        <v>127351</v>
      </c>
      <c r="E1381" s="10">
        <v>2830.0222222222224</v>
      </c>
      <c r="F1381" s="16">
        <f t="shared" si="21"/>
        <v>0.45856338038680727</v>
      </c>
      <c r="G1381" s="10">
        <v>2379.2677131157711</v>
      </c>
      <c r="H1381" s="10">
        <v>2585.9672245362217</v>
      </c>
      <c r="I1381" s="8">
        <v>19</v>
      </c>
    </row>
    <row r="1382" spans="1:9" x14ac:dyDescent="0.3">
      <c r="A1382" s="17">
        <v>95433</v>
      </c>
      <c r="B1382" s="18">
        <v>823</v>
      </c>
      <c r="C1382" s="18">
        <v>25</v>
      </c>
      <c r="D1382" s="39">
        <v>60837</v>
      </c>
      <c r="E1382" s="19">
        <v>2433.48</v>
      </c>
      <c r="F1382" s="20">
        <f t="shared" si="21"/>
        <v>0.34179296351233163</v>
      </c>
      <c r="G1382" s="19">
        <v>2517.1573056117486</v>
      </c>
      <c r="H1382" s="19">
        <v>2488.5569913479821</v>
      </c>
      <c r="I1382" s="17">
        <v>15</v>
      </c>
    </row>
    <row r="1383" spans="1:9" x14ac:dyDescent="0.3">
      <c r="A1383" s="11">
        <v>95435</v>
      </c>
      <c r="B1383" s="12">
        <v>1174</v>
      </c>
      <c r="C1383" s="12">
        <v>26</v>
      </c>
      <c r="D1383" s="40">
        <v>69426</v>
      </c>
      <c r="E1383" s="13">
        <v>2670.2307692307691</v>
      </c>
      <c r="F1383" s="21">
        <f t="shared" si="21"/>
        <v>0.34856179811161714</v>
      </c>
      <c r="G1383" s="13">
        <v>2487.0406107387926</v>
      </c>
      <c r="H1383" s="13">
        <v>2550.8937017791081</v>
      </c>
      <c r="I1383" s="11">
        <v>18</v>
      </c>
    </row>
    <row r="1384" spans="1:9" x14ac:dyDescent="0.3">
      <c r="A1384" s="11">
        <v>95436</v>
      </c>
      <c r="B1384" s="12">
        <v>25902</v>
      </c>
      <c r="C1384" s="12">
        <v>828</v>
      </c>
      <c r="D1384" s="40">
        <v>2244001</v>
      </c>
      <c r="E1384" s="13">
        <v>2710.1461352657007</v>
      </c>
      <c r="F1384" s="21">
        <f t="shared" si="21"/>
        <v>1</v>
      </c>
      <c r="G1384" s="13">
        <v>2538.3099718507369</v>
      </c>
      <c r="H1384" s="13">
        <v>2710.1461352657007</v>
      </c>
      <c r="I1384" s="11">
        <v>20</v>
      </c>
    </row>
    <row r="1385" spans="1:9" x14ac:dyDescent="0.3">
      <c r="A1385" s="11">
        <v>95437</v>
      </c>
      <c r="B1385" s="12">
        <v>57897</v>
      </c>
      <c r="C1385" s="12">
        <v>1548</v>
      </c>
      <c r="D1385" s="40">
        <v>3680221</v>
      </c>
      <c r="E1385" s="13">
        <v>2377.4037467700259</v>
      </c>
      <c r="F1385" s="21">
        <f t="shared" si="21"/>
        <v>1</v>
      </c>
      <c r="G1385" s="13">
        <v>2350.124468684844</v>
      </c>
      <c r="H1385" s="13">
        <v>2377.4037467700259</v>
      </c>
      <c r="I1385" s="11">
        <v>8</v>
      </c>
    </row>
    <row r="1386" spans="1:9" x14ac:dyDescent="0.3">
      <c r="A1386" s="8">
        <v>95439</v>
      </c>
      <c r="B1386" s="9">
        <v>3030</v>
      </c>
      <c r="C1386" s="9">
        <v>78</v>
      </c>
      <c r="D1386" s="41">
        <v>212509</v>
      </c>
      <c r="E1386" s="10">
        <v>2724.4743589743589</v>
      </c>
      <c r="F1386" s="16">
        <f t="shared" si="21"/>
        <v>0.60372674390688641</v>
      </c>
      <c r="G1386" s="10">
        <v>2538.3099718507369</v>
      </c>
      <c r="H1386" s="10">
        <v>2650.7023911203023</v>
      </c>
      <c r="I1386" s="8">
        <v>20</v>
      </c>
    </row>
    <row r="1387" spans="1:9" x14ac:dyDescent="0.3">
      <c r="A1387" s="17">
        <v>95441</v>
      </c>
      <c r="B1387" s="18">
        <v>9139</v>
      </c>
      <c r="C1387" s="18">
        <v>219</v>
      </c>
      <c r="D1387" s="39">
        <v>565201</v>
      </c>
      <c r="E1387" s="19">
        <v>2580.8264840182646</v>
      </c>
      <c r="F1387" s="20">
        <f t="shared" si="21"/>
        <v>1</v>
      </c>
      <c r="G1387" s="19">
        <v>2487.0406107387926</v>
      </c>
      <c r="H1387" s="19">
        <v>2580.8264840182646</v>
      </c>
      <c r="I1387" s="17">
        <v>19</v>
      </c>
    </row>
    <row r="1388" spans="1:9" x14ac:dyDescent="0.3">
      <c r="A1388" s="11">
        <v>95442</v>
      </c>
      <c r="B1388" s="12">
        <v>15748</v>
      </c>
      <c r="C1388" s="12">
        <v>475</v>
      </c>
      <c r="D1388" s="40">
        <v>1215909</v>
      </c>
      <c r="E1388" s="13">
        <v>2559.8084210526317</v>
      </c>
      <c r="F1388" s="21">
        <f t="shared" si="21"/>
        <v>1</v>
      </c>
      <c r="G1388" s="13">
        <v>2517.1573056117486</v>
      </c>
      <c r="H1388" s="13">
        <v>2559.8084210526317</v>
      </c>
      <c r="I1388" s="11">
        <v>19</v>
      </c>
    </row>
    <row r="1389" spans="1:9" x14ac:dyDescent="0.3">
      <c r="A1389" s="11">
        <v>95443</v>
      </c>
      <c r="B1389" s="12">
        <v>1809</v>
      </c>
      <c r="C1389" s="12">
        <v>49</v>
      </c>
      <c r="D1389" s="40">
        <v>121017</v>
      </c>
      <c r="E1389" s="13">
        <v>2469.7346938775509</v>
      </c>
      <c r="F1389" s="21">
        <f t="shared" si="21"/>
        <v>0.47851014891726429</v>
      </c>
      <c r="G1389" s="13">
        <v>2487.0406107387926</v>
      </c>
      <c r="H1389" s="13">
        <v>2478.7595538843698</v>
      </c>
      <c r="I1389" s="11">
        <v>14</v>
      </c>
    </row>
    <row r="1390" spans="1:9" x14ac:dyDescent="0.3">
      <c r="A1390" s="11">
        <v>95444</v>
      </c>
      <c r="B1390" s="12">
        <v>3458</v>
      </c>
      <c r="C1390" s="12">
        <v>114</v>
      </c>
      <c r="D1390" s="40">
        <v>298287</v>
      </c>
      <c r="E1390" s="13">
        <v>2616.5526315789475</v>
      </c>
      <c r="F1390" s="21">
        <f t="shared" si="21"/>
        <v>0.72987004348296947</v>
      </c>
      <c r="G1390" s="13">
        <v>2487.0406107387926</v>
      </c>
      <c r="H1390" s="13">
        <v>2581.5675550209639</v>
      </c>
      <c r="I1390" s="11">
        <v>19</v>
      </c>
    </row>
    <row r="1391" spans="1:9" x14ac:dyDescent="0.3">
      <c r="A1391" s="8">
        <v>95445</v>
      </c>
      <c r="B1391" s="9">
        <v>11594</v>
      </c>
      <c r="C1391" s="9">
        <v>221</v>
      </c>
      <c r="D1391" s="41">
        <v>589711</v>
      </c>
      <c r="E1391" s="10">
        <v>2668.3755656108597</v>
      </c>
      <c r="F1391" s="16">
        <f t="shared" si="21"/>
        <v>1</v>
      </c>
      <c r="G1391" s="10">
        <v>2429.2726203363936</v>
      </c>
      <c r="H1391" s="10">
        <v>2668.3755656108597</v>
      </c>
      <c r="I1391" s="8">
        <v>20</v>
      </c>
    </row>
    <row r="1392" spans="1:9" x14ac:dyDescent="0.3">
      <c r="A1392" s="17">
        <v>95446</v>
      </c>
      <c r="B1392" s="18">
        <v>21697</v>
      </c>
      <c r="C1392" s="18">
        <v>701</v>
      </c>
      <c r="D1392" s="39">
        <v>1832551</v>
      </c>
      <c r="E1392" s="19">
        <v>2614.1954350927249</v>
      </c>
      <c r="F1392" s="20">
        <f t="shared" si="21"/>
        <v>1</v>
      </c>
      <c r="G1392" s="19">
        <v>2538.3099718507369</v>
      </c>
      <c r="H1392" s="19">
        <v>2614.1954350927249</v>
      </c>
      <c r="I1392" s="17">
        <v>20</v>
      </c>
    </row>
    <row r="1393" spans="1:9" x14ac:dyDescent="0.3">
      <c r="A1393" s="11">
        <v>95448</v>
      </c>
      <c r="B1393" s="12">
        <v>71729</v>
      </c>
      <c r="C1393" s="12">
        <v>2112</v>
      </c>
      <c r="D1393" s="40">
        <v>5727776</v>
      </c>
      <c r="E1393" s="13">
        <v>2712.0151515151515</v>
      </c>
      <c r="F1393" s="21">
        <f t="shared" si="21"/>
        <v>1</v>
      </c>
      <c r="G1393" s="13">
        <v>2517.1573056117486</v>
      </c>
      <c r="H1393" s="13">
        <v>2712.0151515151515</v>
      </c>
      <c r="I1393" s="11">
        <v>20</v>
      </c>
    </row>
    <row r="1394" spans="1:9" x14ac:dyDescent="0.3">
      <c r="A1394" s="11">
        <v>95449</v>
      </c>
      <c r="B1394" s="12">
        <v>5723</v>
      </c>
      <c r="C1394" s="12">
        <v>130</v>
      </c>
      <c r="D1394" s="40">
        <v>308500</v>
      </c>
      <c r="E1394" s="13">
        <v>2373.0769230769229</v>
      </c>
      <c r="F1394" s="21">
        <f t="shared" si="21"/>
        <v>0.7794078749371337</v>
      </c>
      <c r="G1394" s="13">
        <v>2481.3343616857942</v>
      </c>
      <c r="H1394" s="13">
        <v>2396.9576615135165</v>
      </c>
      <c r="I1394" s="11">
        <v>9</v>
      </c>
    </row>
    <row r="1395" spans="1:9" x14ac:dyDescent="0.3">
      <c r="A1395" s="11">
        <v>95450</v>
      </c>
      <c r="B1395" s="12">
        <v>2064</v>
      </c>
      <c r="C1395" s="12">
        <v>64</v>
      </c>
      <c r="D1395" s="40">
        <v>149649</v>
      </c>
      <c r="E1395" s="13">
        <v>2338.265625</v>
      </c>
      <c r="F1395" s="21">
        <f t="shared" si="21"/>
        <v>0.54686874161973054</v>
      </c>
      <c r="G1395" s="13">
        <v>2476.0652827024855</v>
      </c>
      <c r="H1395" s="13">
        <v>2400.7069572990977</v>
      </c>
      <c r="I1395" s="11">
        <v>9</v>
      </c>
    </row>
    <row r="1396" spans="1:9" x14ac:dyDescent="0.3">
      <c r="A1396" s="8">
        <v>95451</v>
      </c>
      <c r="B1396" s="9">
        <v>50482</v>
      </c>
      <c r="C1396" s="9">
        <v>1115</v>
      </c>
      <c r="D1396" s="41">
        <v>2930146</v>
      </c>
      <c r="E1396" s="10">
        <v>2627.9336322869954</v>
      </c>
      <c r="F1396" s="16">
        <f t="shared" si="21"/>
        <v>1</v>
      </c>
      <c r="G1396" s="10">
        <v>2476.0652827024855</v>
      </c>
      <c r="H1396" s="10">
        <v>2627.9336322869954</v>
      </c>
      <c r="I1396" s="8">
        <v>20</v>
      </c>
    </row>
    <row r="1397" spans="1:9" x14ac:dyDescent="0.3">
      <c r="A1397" s="17">
        <v>95452</v>
      </c>
      <c r="B1397" s="18">
        <v>7804</v>
      </c>
      <c r="C1397" s="18">
        <v>226</v>
      </c>
      <c r="D1397" s="39">
        <v>642922</v>
      </c>
      <c r="E1397" s="19">
        <v>2844.787610619469</v>
      </c>
      <c r="F1397" s="20">
        <f t="shared" si="21"/>
        <v>1</v>
      </c>
      <c r="G1397" s="19">
        <v>2538.3099718507369</v>
      </c>
      <c r="H1397" s="19">
        <v>2844.787610619469</v>
      </c>
      <c r="I1397" s="17">
        <v>20</v>
      </c>
    </row>
    <row r="1398" spans="1:9" x14ac:dyDescent="0.3">
      <c r="A1398" s="11">
        <v>95453</v>
      </c>
      <c r="B1398" s="12">
        <v>48112</v>
      </c>
      <c r="C1398" s="12">
        <v>1114</v>
      </c>
      <c r="D1398" s="40">
        <v>2847954</v>
      </c>
      <c r="E1398" s="13">
        <v>2556.5116696588871</v>
      </c>
      <c r="F1398" s="21">
        <f t="shared" si="21"/>
        <v>1</v>
      </c>
      <c r="G1398" s="13">
        <v>2437.3485906812393</v>
      </c>
      <c r="H1398" s="13">
        <v>2556.5116696588871</v>
      </c>
      <c r="I1398" s="11">
        <v>19</v>
      </c>
    </row>
    <row r="1399" spans="1:9" x14ac:dyDescent="0.3">
      <c r="A1399" s="11">
        <v>95454</v>
      </c>
      <c r="B1399" s="12">
        <v>13707</v>
      </c>
      <c r="C1399" s="12">
        <v>323</v>
      </c>
      <c r="D1399" s="40">
        <v>821015</v>
      </c>
      <c r="E1399" s="13">
        <v>2541.8421052631579</v>
      </c>
      <c r="F1399" s="21">
        <f t="shared" si="21"/>
        <v>1</v>
      </c>
      <c r="G1399" s="13">
        <v>2538.3099718507369</v>
      </c>
      <c r="H1399" s="13">
        <v>2541.8421052631579</v>
      </c>
      <c r="I1399" s="11">
        <v>18</v>
      </c>
    </row>
    <row r="1400" spans="1:9" x14ac:dyDescent="0.3">
      <c r="A1400" s="11">
        <v>95456</v>
      </c>
      <c r="B1400" s="12">
        <v>3942</v>
      </c>
      <c r="C1400" s="12">
        <v>107</v>
      </c>
      <c r="D1400" s="40">
        <v>250857</v>
      </c>
      <c r="E1400" s="13">
        <v>2344.4579439252338</v>
      </c>
      <c r="F1400" s="21">
        <f t="shared" si="21"/>
        <v>0.70710678118654757</v>
      </c>
      <c r="G1400" s="13">
        <v>2437.3485906812393</v>
      </c>
      <c r="H1400" s="13">
        <v>2371.6649844512635</v>
      </c>
      <c r="I1400" s="11">
        <v>7</v>
      </c>
    </row>
    <row r="1401" spans="1:9" x14ac:dyDescent="0.3">
      <c r="A1401" s="8">
        <v>95457</v>
      </c>
      <c r="B1401" s="9">
        <v>14869</v>
      </c>
      <c r="C1401" s="9">
        <v>338</v>
      </c>
      <c r="D1401" s="41">
        <v>909022</v>
      </c>
      <c r="E1401" s="10">
        <v>2689.4142011834319</v>
      </c>
      <c r="F1401" s="16">
        <f t="shared" si="21"/>
        <v>1</v>
      </c>
      <c r="G1401" s="10">
        <v>2481.3343616857942</v>
      </c>
      <c r="H1401" s="10">
        <v>2689.4142011834319</v>
      </c>
      <c r="I1401" s="8">
        <v>20</v>
      </c>
    </row>
    <row r="1402" spans="1:9" x14ac:dyDescent="0.3">
      <c r="A1402" s="17">
        <v>95458</v>
      </c>
      <c r="B1402" s="18">
        <v>11483</v>
      </c>
      <c r="C1402" s="18">
        <v>287</v>
      </c>
      <c r="D1402" s="39">
        <v>728065</v>
      </c>
      <c r="E1402" s="19">
        <v>2536.8118466898954</v>
      </c>
      <c r="F1402" s="20">
        <f t="shared" si="21"/>
        <v>1</v>
      </c>
      <c r="G1402" s="19">
        <v>2379.2677131157711</v>
      </c>
      <c r="H1402" s="19">
        <v>2536.8118466898954</v>
      </c>
      <c r="I1402" s="17">
        <v>18</v>
      </c>
    </row>
    <row r="1403" spans="1:9" x14ac:dyDescent="0.3">
      <c r="A1403" s="11">
        <v>95459</v>
      </c>
      <c r="B1403" s="12">
        <v>2312</v>
      </c>
      <c r="C1403" s="12">
        <v>39</v>
      </c>
      <c r="D1403" s="40">
        <v>103630</v>
      </c>
      <c r="E1403" s="13">
        <v>2657.1794871794873</v>
      </c>
      <c r="F1403" s="21">
        <f t="shared" si="21"/>
        <v>0.42689927460023352</v>
      </c>
      <c r="G1403" s="13">
        <v>2429.2726203363936</v>
      </c>
      <c r="H1403" s="13">
        <v>2526.5658964681224</v>
      </c>
      <c r="I1403" s="11">
        <v>17</v>
      </c>
    </row>
    <row r="1404" spans="1:9" x14ac:dyDescent="0.3">
      <c r="A1404" s="11">
        <v>95460</v>
      </c>
      <c r="B1404" s="12">
        <v>11820</v>
      </c>
      <c r="C1404" s="12">
        <v>276</v>
      </c>
      <c r="D1404" s="40">
        <v>633005</v>
      </c>
      <c r="E1404" s="13">
        <v>2293.496376811594</v>
      </c>
      <c r="F1404" s="21">
        <f t="shared" si="21"/>
        <v>1</v>
      </c>
      <c r="G1404" s="13">
        <v>2287.9974434389142</v>
      </c>
      <c r="H1404" s="13">
        <v>2293.496376811594</v>
      </c>
      <c r="I1404" s="11">
        <v>4</v>
      </c>
    </row>
    <row r="1405" spans="1:9" x14ac:dyDescent="0.3">
      <c r="A1405" s="11">
        <v>95461</v>
      </c>
      <c r="B1405" s="12">
        <v>18930</v>
      </c>
      <c r="C1405" s="12">
        <v>451</v>
      </c>
      <c r="D1405" s="40">
        <v>1230359</v>
      </c>
      <c r="E1405" s="13">
        <v>2728.0687361419068</v>
      </c>
      <c r="F1405" s="21">
        <f t="shared" si="21"/>
        <v>1</v>
      </c>
      <c r="G1405" s="13">
        <v>2538.3099718507369</v>
      </c>
      <c r="H1405" s="13">
        <v>2728.0687361419068</v>
      </c>
      <c r="I1405" s="11">
        <v>20</v>
      </c>
    </row>
    <row r="1406" spans="1:9" x14ac:dyDescent="0.3">
      <c r="A1406" s="8">
        <v>95462</v>
      </c>
      <c r="B1406" s="9">
        <v>6152</v>
      </c>
      <c r="C1406" s="9">
        <v>177</v>
      </c>
      <c r="D1406" s="41">
        <v>436666</v>
      </c>
      <c r="E1406" s="10">
        <v>2467.0395480225989</v>
      </c>
      <c r="F1406" s="16">
        <f t="shared" si="21"/>
        <v>0.90945192491869398</v>
      </c>
      <c r="G1406" s="10">
        <v>2517.1573056117486</v>
      </c>
      <c r="H1406" s="10">
        <v>2471.5776144996876</v>
      </c>
      <c r="I1406" s="8">
        <v>14</v>
      </c>
    </row>
    <row r="1407" spans="1:9" x14ac:dyDescent="0.3">
      <c r="A1407" s="17">
        <v>95463</v>
      </c>
      <c r="B1407" s="18">
        <v>1041</v>
      </c>
      <c r="C1407" s="18">
        <v>11</v>
      </c>
      <c r="D1407" s="39">
        <v>33339</v>
      </c>
      <c r="E1407" s="19">
        <v>3030.818181818182</v>
      </c>
      <c r="F1407" s="20">
        <f t="shared" si="21"/>
        <v>0.22671980319080753</v>
      </c>
      <c r="G1407" s="19">
        <v>2379.2677131157711</v>
      </c>
      <c r="H1407" s="19">
        <v>2526.9871071488601</v>
      </c>
      <c r="I1407" s="17">
        <v>17</v>
      </c>
    </row>
    <row r="1408" spans="1:9" x14ac:dyDescent="0.3">
      <c r="A1408" s="11">
        <v>95464</v>
      </c>
      <c r="B1408" s="12">
        <v>10152</v>
      </c>
      <c r="C1408" s="12">
        <v>263</v>
      </c>
      <c r="D1408" s="40">
        <v>644041</v>
      </c>
      <c r="E1408" s="13">
        <v>2448.8250950570341</v>
      </c>
      <c r="F1408" s="21">
        <f t="shared" si="21"/>
        <v>1</v>
      </c>
      <c r="G1408" s="13">
        <v>2487.0406107387926</v>
      </c>
      <c r="H1408" s="13">
        <v>2448.8250950570341</v>
      </c>
      <c r="I1408" s="11">
        <v>12</v>
      </c>
    </row>
    <row r="1409" spans="1:9" x14ac:dyDescent="0.3">
      <c r="A1409" s="11">
        <v>95465</v>
      </c>
      <c r="B1409" s="12">
        <v>8700</v>
      </c>
      <c r="C1409" s="12">
        <v>256</v>
      </c>
      <c r="D1409" s="40">
        <v>650665</v>
      </c>
      <c r="E1409" s="13">
        <v>2541.66015625</v>
      </c>
      <c r="F1409" s="21">
        <f t="shared" si="21"/>
        <v>1</v>
      </c>
      <c r="G1409" s="13">
        <v>2437.3485906812393</v>
      </c>
      <c r="H1409" s="13">
        <v>2541.66015625</v>
      </c>
      <c r="I1409" s="11">
        <v>18</v>
      </c>
    </row>
    <row r="1410" spans="1:9" x14ac:dyDescent="0.3">
      <c r="A1410" s="11">
        <v>95466</v>
      </c>
      <c r="B1410" s="12">
        <v>5393</v>
      </c>
      <c r="C1410" s="12">
        <v>117</v>
      </c>
      <c r="D1410" s="40">
        <v>308348</v>
      </c>
      <c r="E1410" s="13">
        <v>2635.4529914529912</v>
      </c>
      <c r="F1410" s="21">
        <f t="shared" si="21"/>
        <v>0.73941123332190239</v>
      </c>
      <c r="G1410" s="13">
        <v>2466.2703432466774</v>
      </c>
      <c r="H1410" s="13">
        <v>2591.3658938135732</v>
      </c>
      <c r="I1410" s="11">
        <v>19</v>
      </c>
    </row>
    <row r="1411" spans="1:9" x14ac:dyDescent="0.3">
      <c r="A1411" s="8">
        <v>95467</v>
      </c>
      <c r="B1411" s="9">
        <v>19996</v>
      </c>
      <c r="C1411" s="9">
        <v>505</v>
      </c>
      <c r="D1411" s="41">
        <v>1388832</v>
      </c>
      <c r="E1411" s="10">
        <v>2750.1623762376239</v>
      </c>
      <c r="F1411" s="16">
        <f t="shared" ref="F1411:F1474" si="22">IF(C1411&gt;214,1,SQRT(C1411/214))</f>
        <v>1</v>
      </c>
      <c r="G1411" s="10">
        <v>2476.0652827024855</v>
      </c>
      <c r="H1411" s="10">
        <v>2750.1623762376239</v>
      </c>
      <c r="I1411" s="8">
        <v>20</v>
      </c>
    </row>
    <row r="1412" spans="1:9" x14ac:dyDescent="0.3">
      <c r="A1412" s="17">
        <v>95468</v>
      </c>
      <c r="B1412" s="18">
        <v>5905</v>
      </c>
      <c r="C1412" s="18">
        <v>121</v>
      </c>
      <c r="D1412" s="39">
        <v>340513</v>
      </c>
      <c r="E1412" s="19">
        <v>2814.1570247933882</v>
      </c>
      <c r="F1412" s="20">
        <f t="shared" si="22"/>
        <v>0.75194451972712961</v>
      </c>
      <c r="G1412" s="19">
        <v>2408.0129688642774</v>
      </c>
      <c r="H1412" s="19">
        <v>2713.410765939921</v>
      </c>
      <c r="I1412" s="17">
        <v>20</v>
      </c>
    </row>
    <row r="1413" spans="1:9" x14ac:dyDescent="0.3">
      <c r="A1413" s="11">
        <v>95469</v>
      </c>
      <c r="B1413" s="12">
        <v>9367</v>
      </c>
      <c r="C1413" s="12">
        <v>217</v>
      </c>
      <c r="D1413" s="40">
        <v>609739</v>
      </c>
      <c r="E1413" s="13">
        <v>2809.8571428571427</v>
      </c>
      <c r="F1413" s="21">
        <f t="shared" si="22"/>
        <v>1</v>
      </c>
      <c r="G1413" s="13">
        <v>2476.0652827024855</v>
      </c>
      <c r="H1413" s="13">
        <v>2809.8571428571427</v>
      </c>
      <c r="I1413" s="11">
        <v>20</v>
      </c>
    </row>
    <row r="1414" spans="1:9" x14ac:dyDescent="0.3">
      <c r="A1414" s="11">
        <v>95470</v>
      </c>
      <c r="B1414" s="12">
        <v>26938</v>
      </c>
      <c r="C1414" s="12">
        <v>616</v>
      </c>
      <c r="D1414" s="40">
        <v>1589856</v>
      </c>
      <c r="E1414" s="13">
        <v>2580.9350649350649</v>
      </c>
      <c r="F1414" s="21">
        <f t="shared" si="22"/>
        <v>1</v>
      </c>
      <c r="G1414" s="13">
        <v>2429.2726203363936</v>
      </c>
      <c r="H1414" s="13">
        <v>2580.9350649350649</v>
      </c>
      <c r="I1414" s="11">
        <v>19</v>
      </c>
    </row>
    <row r="1415" spans="1:9" x14ac:dyDescent="0.3">
      <c r="A1415" s="11">
        <v>95471</v>
      </c>
      <c r="B1415" s="12">
        <v>1792</v>
      </c>
      <c r="C1415" s="12">
        <v>62</v>
      </c>
      <c r="D1415" s="40">
        <v>151356</v>
      </c>
      <c r="E1415" s="13">
        <v>2441.2258064516127</v>
      </c>
      <c r="F1415" s="21">
        <f t="shared" si="22"/>
        <v>0.53825609719558609</v>
      </c>
      <c r="G1415" s="13">
        <v>2538.3099718507369</v>
      </c>
      <c r="H1415" s="13">
        <v>2486.0538278835138</v>
      </c>
      <c r="I1415" s="11">
        <v>15</v>
      </c>
    </row>
    <row r="1416" spans="1:9" x14ac:dyDescent="0.3">
      <c r="A1416" s="8">
        <v>95472</v>
      </c>
      <c r="B1416" s="9">
        <v>127301</v>
      </c>
      <c r="C1416" s="9">
        <v>4111</v>
      </c>
      <c r="D1416" s="41">
        <v>10669120</v>
      </c>
      <c r="E1416" s="10">
        <v>2595.26149355388</v>
      </c>
      <c r="F1416" s="16">
        <f t="shared" si="22"/>
        <v>1</v>
      </c>
      <c r="G1416" s="10">
        <v>2481.3343616857942</v>
      </c>
      <c r="H1416" s="10">
        <v>2595.26149355388</v>
      </c>
      <c r="I1416" s="8">
        <v>19</v>
      </c>
    </row>
    <row r="1417" spans="1:9" x14ac:dyDescent="0.3">
      <c r="A1417" s="17">
        <v>95476</v>
      </c>
      <c r="B1417" s="18">
        <v>137262</v>
      </c>
      <c r="C1417" s="18">
        <v>4517</v>
      </c>
      <c r="D1417" s="39">
        <v>11834447</v>
      </c>
      <c r="E1417" s="19">
        <v>2619.9794111135711</v>
      </c>
      <c r="F1417" s="20">
        <f t="shared" si="22"/>
        <v>1</v>
      </c>
      <c r="G1417" s="19">
        <v>2476.0652827024855</v>
      </c>
      <c r="H1417" s="19">
        <v>2619.9794111135711</v>
      </c>
      <c r="I1417" s="17">
        <v>20</v>
      </c>
    </row>
    <row r="1418" spans="1:9" x14ac:dyDescent="0.3">
      <c r="A1418" s="11">
        <v>95480</v>
      </c>
      <c r="B1418" s="12">
        <v>419</v>
      </c>
      <c r="C1418" s="12">
        <v>9</v>
      </c>
      <c r="D1418" s="40">
        <v>10186</v>
      </c>
      <c r="E1418" s="13">
        <v>1131.7777777777778</v>
      </c>
      <c r="F1418" s="21">
        <f t="shared" si="22"/>
        <v>0.20507577810739896</v>
      </c>
      <c r="G1418" s="13">
        <v>2500.4278086324521</v>
      </c>
      <c r="H1418" s="13">
        <v>2219.7508385982142</v>
      </c>
      <c r="I1418" s="11">
        <v>2</v>
      </c>
    </row>
    <row r="1419" spans="1:9" x14ac:dyDescent="0.3">
      <c r="A1419" s="11">
        <v>95481</v>
      </c>
      <c r="B1419" s="12">
        <v>872</v>
      </c>
      <c r="C1419" s="12">
        <v>24</v>
      </c>
      <c r="D1419" s="40">
        <v>63175</v>
      </c>
      <c r="E1419" s="13">
        <v>2632.2916666666665</v>
      </c>
      <c r="F1419" s="21">
        <f t="shared" si="22"/>
        <v>0.33488734331156855</v>
      </c>
      <c r="G1419" s="13">
        <v>2429.2726203363936</v>
      </c>
      <c r="H1419" s="13">
        <v>2497.2611294035869</v>
      </c>
      <c r="I1419" s="11">
        <v>16</v>
      </c>
    </row>
    <row r="1420" spans="1:9" x14ac:dyDescent="0.3">
      <c r="A1420" s="11">
        <v>95482</v>
      </c>
      <c r="B1420" s="12">
        <v>111746</v>
      </c>
      <c r="C1420" s="12">
        <v>3073</v>
      </c>
      <c r="D1420" s="40">
        <v>7850187</v>
      </c>
      <c r="E1420" s="13">
        <v>2554.5678490074847</v>
      </c>
      <c r="F1420" s="21">
        <f t="shared" si="22"/>
        <v>1</v>
      </c>
      <c r="G1420" s="13">
        <v>2466.2703432466774</v>
      </c>
      <c r="H1420" s="13">
        <v>2554.5678490074847</v>
      </c>
      <c r="I1420" s="11">
        <v>19</v>
      </c>
    </row>
    <row r="1421" spans="1:9" x14ac:dyDescent="0.3">
      <c r="A1421" s="8">
        <v>95485</v>
      </c>
      <c r="B1421" s="9">
        <v>11460</v>
      </c>
      <c r="C1421" s="9">
        <v>237</v>
      </c>
      <c r="D1421" s="41">
        <v>630110</v>
      </c>
      <c r="E1421" s="10">
        <v>2658.6919831223627</v>
      </c>
      <c r="F1421" s="16">
        <f t="shared" si="22"/>
        <v>1</v>
      </c>
      <c r="G1421" s="10">
        <v>2408.0129688642774</v>
      </c>
      <c r="H1421" s="10">
        <v>2658.6919831223627</v>
      </c>
      <c r="I1421" s="8">
        <v>20</v>
      </c>
    </row>
    <row r="1422" spans="1:9" x14ac:dyDescent="0.3">
      <c r="A1422" s="17">
        <v>95486</v>
      </c>
      <c r="B1422" s="18">
        <v>498</v>
      </c>
      <c r="C1422" s="18">
        <v>11</v>
      </c>
      <c r="D1422" s="39">
        <v>30426</v>
      </c>
      <c r="E1422" s="19">
        <v>2766</v>
      </c>
      <c r="F1422" s="20">
        <f t="shared" si="22"/>
        <v>0.22671980319080753</v>
      </c>
      <c r="G1422" s="19">
        <v>2481.3343616857942</v>
      </c>
      <c r="H1422" s="19">
        <v>2545.8736991795768</v>
      </c>
      <c r="I1422" s="17">
        <v>18</v>
      </c>
    </row>
    <row r="1423" spans="1:9" x14ac:dyDescent="0.3">
      <c r="A1423" s="11">
        <v>95487</v>
      </c>
      <c r="B1423" s="12">
        <v>414</v>
      </c>
      <c r="C1423" s="12">
        <v>22</v>
      </c>
      <c r="D1423" s="40">
        <v>56073</v>
      </c>
      <c r="E1423" s="13">
        <v>2548.7727272727275</v>
      </c>
      <c r="F1423" s="21">
        <f t="shared" si="22"/>
        <v>0.32063022053099893</v>
      </c>
      <c r="G1423" s="13">
        <v>2476.0652827024855</v>
      </c>
      <c r="H1423" s="13">
        <v>2499.3774866892877</v>
      </c>
      <c r="I1423" s="11">
        <v>16</v>
      </c>
    </row>
    <row r="1424" spans="1:9" x14ac:dyDescent="0.3">
      <c r="A1424" s="11">
        <v>95488</v>
      </c>
      <c r="B1424" s="12">
        <v>1082</v>
      </c>
      <c r="C1424" s="12">
        <v>31</v>
      </c>
      <c r="D1424" s="40">
        <v>75914</v>
      </c>
      <c r="E1424" s="13">
        <v>2448.8387096774195</v>
      </c>
      <c r="F1424" s="21">
        <f t="shared" si="22"/>
        <v>0.38060453634200436</v>
      </c>
      <c r="G1424" s="13">
        <v>2476.0652827024855</v>
      </c>
      <c r="H1424" s="13">
        <v>2465.7027255000985</v>
      </c>
      <c r="I1424" s="11">
        <v>14</v>
      </c>
    </row>
    <row r="1425" spans="1:9" x14ac:dyDescent="0.3">
      <c r="A1425" s="11">
        <v>95490</v>
      </c>
      <c r="B1425" s="12">
        <v>57116</v>
      </c>
      <c r="C1425" s="12">
        <v>1486</v>
      </c>
      <c r="D1425" s="40">
        <v>3843765</v>
      </c>
      <c r="E1425" s="13">
        <v>2586.6520861372815</v>
      </c>
      <c r="F1425" s="21">
        <f t="shared" si="22"/>
        <v>1</v>
      </c>
      <c r="G1425" s="13">
        <v>2408.0129688642774</v>
      </c>
      <c r="H1425" s="13">
        <v>2586.6520861372815</v>
      </c>
      <c r="I1425" s="11">
        <v>19</v>
      </c>
    </row>
    <row r="1426" spans="1:9" x14ac:dyDescent="0.3">
      <c r="A1426" s="8">
        <v>95492</v>
      </c>
      <c r="B1426" s="9">
        <v>104352</v>
      </c>
      <c r="C1426" s="9">
        <v>3378</v>
      </c>
      <c r="D1426" s="41">
        <v>9063694</v>
      </c>
      <c r="E1426" s="10">
        <v>2683.1539372409711</v>
      </c>
      <c r="F1426" s="16">
        <f t="shared" si="22"/>
        <v>1</v>
      </c>
      <c r="G1426" s="10">
        <v>2517.1573056117486</v>
      </c>
      <c r="H1426" s="10">
        <v>2683.1539372409711</v>
      </c>
      <c r="I1426" s="8">
        <v>20</v>
      </c>
    </row>
    <row r="1427" spans="1:9" x14ac:dyDescent="0.3">
      <c r="A1427" s="17">
        <v>95493</v>
      </c>
      <c r="B1427" s="18">
        <v>1334</v>
      </c>
      <c r="C1427" s="18">
        <v>25</v>
      </c>
      <c r="D1427" s="39">
        <v>61318</v>
      </c>
      <c r="E1427" s="19">
        <v>2452.7199999999998</v>
      </c>
      <c r="F1427" s="20">
        <f t="shared" si="22"/>
        <v>0.34179296351233163</v>
      </c>
      <c r="G1427" s="19">
        <v>2481.3343616857942</v>
      </c>
      <c r="H1427" s="19">
        <v>2471.5541742061932</v>
      </c>
      <c r="I1427" s="17">
        <v>14</v>
      </c>
    </row>
    <row r="1428" spans="1:9" x14ac:dyDescent="0.3">
      <c r="A1428" s="11">
        <v>95494</v>
      </c>
      <c r="B1428" s="12">
        <v>1823</v>
      </c>
      <c r="C1428" s="12">
        <v>40</v>
      </c>
      <c r="D1428" s="40">
        <v>130913</v>
      </c>
      <c r="E1428" s="13">
        <v>3272.8249999999998</v>
      </c>
      <c r="F1428" s="21">
        <f t="shared" si="22"/>
        <v>0.43233770116711689</v>
      </c>
      <c r="G1428" s="13">
        <v>2429.2726203363936</v>
      </c>
      <c r="H1428" s="13">
        <v>2793.9721169742079</v>
      </c>
      <c r="I1428" s="11">
        <v>20</v>
      </c>
    </row>
    <row r="1429" spans="1:9" x14ac:dyDescent="0.3">
      <c r="A1429" s="11">
        <v>95497</v>
      </c>
      <c r="B1429" s="12">
        <v>5127</v>
      </c>
      <c r="C1429" s="12">
        <v>98</v>
      </c>
      <c r="D1429" s="40">
        <v>243812</v>
      </c>
      <c r="E1429" s="13">
        <v>2487.8775510204082</v>
      </c>
      <c r="F1429" s="21">
        <f t="shared" si="22"/>
        <v>0.67671554233196451</v>
      </c>
      <c r="G1429" s="13">
        <v>2481.3343616857942</v>
      </c>
      <c r="H1429" s="13">
        <v>2485.7622396049483</v>
      </c>
      <c r="I1429" s="11">
        <v>15</v>
      </c>
    </row>
    <row r="1430" spans="1:9" x14ac:dyDescent="0.3">
      <c r="A1430" s="11">
        <v>95501</v>
      </c>
      <c r="B1430" s="12">
        <v>74746</v>
      </c>
      <c r="C1430" s="12">
        <v>2655</v>
      </c>
      <c r="D1430" s="40">
        <v>6628517</v>
      </c>
      <c r="E1430" s="13">
        <v>2496.6165725047081</v>
      </c>
      <c r="F1430" s="21">
        <f t="shared" si="22"/>
        <v>1</v>
      </c>
      <c r="G1430" s="13">
        <v>2350.124468684844</v>
      </c>
      <c r="H1430" s="13">
        <v>2496.6165725047081</v>
      </c>
      <c r="I1430" s="11">
        <v>16</v>
      </c>
    </row>
    <row r="1431" spans="1:9" x14ac:dyDescent="0.3">
      <c r="A1431" s="8">
        <v>95503</v>
      </c>
      <c r="B1431" s="9">
        <v>89998</v>
      </c>
      <c r="C1431" s="9">
        <v>2898</v>
      </c>
      <c r="D1431" s="41">
        <v>7254823</v>
      </c>
      <c r="E1431" s="10">
        <v>2503.389579020014</v>
      </c>
      <c r="F1431" s="16">
        <f t="shared" si="22"/>
        <v>1</v>
      </c>
      <c r="G1431" s="10">
        <v>2408.0129688642774</v>
      </c>
      <c r="H1431" s="10">
        <v>2503.389579020014</v>
      </c>
      <c r="I1431" s="8">
        <v>16</v>
      </c>
    </row>
    <row r="1432" spans="1:9" x14ac:dyDescent="0.3">
      <c r="A1432" s="17">
        <v>95511</v>
      </c>
      <c r="B1432" s="18">
        <v>1794</v>
      </c>
      <c r="C1432" s="18">
        <v>36</v>
      </c>
      <c r="D1432" s="39">
        <v>79403</v>
      </c>
      <c r="E1432" s="19">
        <v>2205.6388888888887</v>
      </c>
      <c r="F1432" s="20">
        <f t="shared" si="22"/>
        <v>0.41015155621479793</v>
      </c>
      <c r="G1432" s="19">
        <v>2509.6048780276406</v>
      </c>
      <c r="H1432" s="19">
        <v>2384.932754546011</v>
      </c>
      <c r="I1432" s="17">
        <v>8</v>
      </c>
    </row>
    <row r="1433" spans="1:9" x14ac:dyDescent="0.3">
      <c r="A1433" s="11">
        <v>95514</v>
      </c>
      <c r="B1433" s="12">
        <v>1184</v>
      </c>
      <c r="C1433" s="12">
        <v>15</v>
      </c>
      <c r="D1433" s="40">
        <v>45572</v>
      </c>
      <c r="E1433" s="13">
        <v>3038.1333333333332</v>
      </c>
      <c r="F1433" s="21">
        <f t="shared" si="22"/>
        <v>0.26475169110682795</v>
      </c>
      <c r="G1433" s="13">
        <v>2429.2726203363936</v>
      </c>
      <c r="H1433" s="13">
        <v>2590.4695237508422</v>
      </c>
      <c r="I1433" s="11">
        <v>19</v>
      </c>
    </row>
    <row r="1434" spans="1:9" x14ac:dyDescent="0.3">
      <c r="A1434" s="11">
        <v>95519</v>
      </c>
      <c r="B1434" s="12">
        <v>67985</v>
      </c>
      <c r="C1434" s="12">
        <v>1771</v>
      </c>
      <c r="D1434" s="40">
        <v>4264099</v>
      </c>
      <c r="E1434" s="13">
        <v>2407.7351778656125</v>
      </c>
      <c r="F1434" s="21">
        <f t="shared" si="22"/>
        <v>1</v>
      </c>
      <c r="G1434" s="13">
        <v>2336.84979659174</v>
      </c>
      <c r="H1434" s="13">
        <v>2407.7351778656125</v>
      </c>
      <c r="I1434" s="11">
        <v>10</v>
      </c>
    </row>
    <row r="1435" spans="1:9" x14ac:dyDescent="0.3">
      <c r="A1435" s="11">
        <v>95521</v>
      </c>
      <c r="B1435" s="12">
        <v>65782</v>
      </c>
      <c r="C1435" s="12">
        <v>1858</v>
      </c>
      <c r="D1435" s="40">
        <v>4528076</v>
      </c>
      <c r="E1435" s="13">
        <v>2437.0699677072121</v>
      </c>
      <c r="F1435" s="21">
        <f t="shared" si="22"/>
        <v>1</v>
      </c>
      <c r="G1435" s="13">
        <v>2329.3898899563665</v>
      </c>
      <c r="H1435" s="13">
        <v>2437.0699677072121</v>
      </c>
      <c r="I1435" s="11">
        <v>12</v>
      </c>
    </row>
    <row r="1436" spans="1:9" x14ac:dyDescent="0.3">
      <c r="A1436" s="8">
        <v>95524</v>
      </c>
      <c r="B1436" s="9">
        <v>8214</v>
      </c>
      <c r="C1436" s="9">
        <v>221</v>
      </c>
      <c r="D1436" s="41">
        <v>532402</v>
      </c>
      <c r="E1436" s="10">
        <v>2409.0588235294117</v>
      </c>
      <c r="F1436" s="16">
        <f t="shared" si="22"/>
        <v>1</v>
      </c>
      <c r="G1436" s="10">
        <v>2329.3898899563665</v>
      </c>
      <c r="H1436" s="10">
        <v>2409.0588235294117</v>
      </c>
      <c r="I1436" s="8">
        <v>10</v>
      </c>
    </row>
    <row r="1437" spans="1:9" x14ac:dyDescent="0.3">
      <c r="A1437" s="17">
        <v>95525</v>
      </c>
      <c r="B1437" s="18">
        <v>7838</v>
      </c>
      <c r="C1437" s="18">
        <v>199</v>
      </c>
      <c r="D1437" s="39">
        <v>438393</v>
      </c>
      <c r="E1437" s="19">
        <v>2202.9798994974876</v>
      </c>
      <c r="F1437" s="20">
        <f t="shared" si="22"/>
        <v>0.9643166191952075</v>
      </c>
      <c r="G1437" s="19">
        <v>2336.84979659174</v>
      </c>
      <c r="H1437" s="19">
        <v>2207.7568300138005</v>
      </c>
      <c r="I1437" s="17">
        <v>1</v>
      </c>
    </row>
    <row r="1438" spans="1:9" x14ac:dyDescent="0.3">
      <c r="A1438" s="11">
        <v>95526</v>
      </c>
      <c r="B1438" s="12">
        <v>3130</v>
      </c>
      <c r="C1438" s="12">
        <v>60</v>
      </c>
      <c r="D1438" s="40">
        <v>146477</v>
      </c>
      <c r="E1438" s="13">
        <v>2441.2833333333333</v>
      </c>
      <c r="F1438" s="21">
        <f t="shared" si="22"/>
        <v>0.52950338221365589</v>
      </c>
      <c r="G1438" s="13">
        <v>2408.0129688642774</v>
      </c>
      <c r="H1438" s="13">
        <v>2425.6297393781233</v>
      </c>
      <c r="I1438" s="11">
        <v>11</v>
      </c>
    </row>
    <row r="1439" spans="1:9" x14ac:dyDescent="0.3">
      <c r="A1439" s="11">
        <v>95527</v>
      </c>
      <c r="B1439" s="12">
        <v>2211</v>
      </c>
      <c r="C1439" s="12">
        <v>51</v>
      </c>
      <c r="D1439" s="40">
        <v>126883</v>
      </c>
      <c r="E1439" s="13">
        <v>2487.9019607843138</v>
      </c>
      <c r="F1439" s="21">
        <f t="shared" si="22"/>
        <v>0.48817799726057481</v>
      </c>
      <c r="G1439" s="13">
        <v>2437.3485906812393</v>
      </c>
      <c r="H1439" s="13">
        <v>2462.0276336529305</v>
      </c>
      <c r="I1439" s="11">
        <v>14</v>
      </c>
    </row>
    <row r="1440" spans="1:9" x14ac:dyDescent="0.3">
      <c r="A1440" s="11">
        <v>95528</v>
      </c>
      <c r="B1440" s="12">
        <v>5245</v>
      </c>
      <c r="C1440" s="12">
        <v>128</v>
      </c>
      <c r="D1440" s="40">
        <v>285344</v>
      </c>
      <c r="E1440" s="13">
        <v>2229.25</v>
      </c>
      <c r="F1440" s="21">
        <f t="shared" si="22"/>
        <v>0.77338919123653083</v>
      </c>
      <c r="G1440" s="13">
        <v>2411.8695835124313</v>
      </c>
      <c r="H1440" s="13">
        <v>2270.6335715158002</v>
      </c>
      <c r="I1440" s="11">
        <v>3</v>
      </c>
    </row>
    <row r="1441" spans="1:9" x14ac:dyDescent="0.3">
      <c r="A1441" s="8">
        <v>95531</v>
      </c>
      <c r="B1441" s="9">
        <v>74923</v>
      </c>
      <c r="C1441" s="9">
        <v>1745</v>
      </c>
      <c r="D1441" s="41">
        <v>4035244</v>
      </c>
      <c r="E1441" s="10">
        <v>2312.4607449856735</v>
      </c>
      <c r="F1441" s="16">
        <f t="shared" si="22"/>
        <v>1</v>
      </c>
      <c r="G1441" s="10">
        <v>2287.9974434389142</v>
      </c>
      <c r="H1441" s="10">
        <v>2312.4607449856735</v>
      </c>
      <c r="I1441" s="8">
        <v>4</v>
      </c>
    </row>
    <row r="1442" spans="1:9" x14ac:dyDescent="0.3">
      <c r="A1442" s="17">
        <v>95534</v>
      </c>
      <c r="B1442" s="18">
        <v>197</v>
      </c>
      <c r="C1442" s="18">
        <v>5</v>
      </c>
      <c r="D1442" s="39">
        <v>11866</v>
      </c>
      <c r="E1442" s="19">
        <v>2373.1999999999998</v>
      </c>
      <c r="F1442" s="20">
        <f t="shared" si="22"/>
        <v>0.15285446012893575</v>
      </c>
      <c r="G1442" s="19">
        <v>2379.2677131157711</v>
      </c>
      <c r="H1442" s="19">
        <v>2378.3402361032427</v>
      </c>
      <c r="I1442" s="17">
        <v>8</v>
      </c>
    </row>
    <row r="1443" spans="1:9" x14ac:dyDescent="0.3">
      <c r="A1443" s="11">
        <v>95536</v>
      </c>
      <c r="B1443" s="12">
        <v>12631</v>
      </c>
      <c r="C1443" s="12">
        <v>276</v>
      </c>
      <c r="D1443" s="40">
        <v>690184</v>
      </c>
      <c r="E1443" s="13">
        <v>2500.6666666666665</v>
      </c>
      <c r="F1443" s="21">
        <f t="shared" si="22"/>
        <v>1</v>
      </c>
      <c r="G1443" s="13">
        <v>2329.3898899563665</v>
      </c>
      <c r="H1443" s="13">
        <v>2500.6666666666665</v>
      </c>
      <c r="I1443" s="11">
        <v>16</v>
      </c>
    </row>
    <row r="1444" spans="1:9" x14ac:dyDescent="0.3">
      <c r="A1444" s="11">
        <v>95537</v>
      </c>
      <c r="B1444" s="12">
        <v>1109</v>
      </c>
      <c r="C1444" s="12">
        <v>51</v>
      </c>
      <c r="D1444" s="40">
        <v>122741</v>
      </c>
      <c r="E1444" s="13">
        <v>2406.6862745098038</v>
      </c>
      <c r="F1444" s="21">
        <f t="shared" si="22"/>
        <v>0.48817799726057481</v>
      </c>
      <c r="G1444" s="13">
        <v>2329.3898899563665</v>
      </c>
      <c r="H1444" s="13">
        <v>2367.1242841631465</v>
      </c>
      <c r="I1444" s="11">
        <v>7</v>
      </c>
    </row>
    <row r="1445" spans="1:9" x14ac:dyDescent="0.3">
      <c r="A1445" s="11">
        <v>95538</v>
      </c>
      <c r="B1445" s="12">
        <v>533</v>
      </c>
      <c r="C1445" s="12">
        <v>18</v>
      </c>
      <c r="D1445" s="40">
        <v>40605</v>
      </c>
      <c r="E1445" s="13">
        <v>2255.8333333333335</v>
      </c>
      <c r="F1445" s="21">
        <f t="shared" si="22"/>
        <v>0.29002094671369905</v>
      </c>
      <c r="G1445" s="13">
        <v>2437.3485906812393</v>
      </c>
      <c r="H1445" s="13">
        <v>2384.7053639022188</v>
      </c>
      <c r="I1445" s="11">
        <v>8</v>
      </c>
    </row>
    <row r="1446" spans="1:9" x14ac:dyDescent="0.3">
      <c r="A1446" s="8">
        <v>95540</v>
      </c>
      <c r="B1446" s="9">
        <v>52725</v>
      </c>
      <c r="C1446" s="9">
        <v>1433</v>
      </c>
      <c r="D1446" s="41">
        <v>3499812</v>
      </c>
      <c r="E1446" s="10">
        <v>2442.2972784368458</v>
      </c>
      <c r="F1446" s="16">
        <f t="shared" si="22"/>
        <v>1</v>
      </c>
      <c r="G1446" s="10">
        <v>2437.3485906812393</v>
      </c>
      <c r="H1446" s="10">
        <v>2442.2972784368458</v>
      </c>
      <c r="I1446" s="8">
        <v>12</v>
      </c>
    </row>
    <row r="1447" spans="1:9" x14ac:dyDescent="0.3">
      <c r="A1447" s="17">
        <v>95542</v>
      </c>
      <c r="B1447" s="18">
        <v>12451</v>
      </c>
      <c r="C1447" s="18">
        <v>257</v>
      </c>
      <c r="D1447" s="39">
        <v>676922</v>
      </c>
      <c r="E1447" s="19">
        <v>2633.9377431906614</v>
      </c>
      <c r="F1447" s="20">
        <f t="shared" si="22"/>
        <v>1</v>
      </c>
      <c r="G1447" s="19">
        <v>2437.3485906812393</v>
      </c>
      <c r="H1447" s="19">
        <v>2633.9377431906614</v>
      </c>
      <c r="I1447" s="17">
        <v>20</v>
      </c>
    </row>
    <row r="1448" spans="1:9" x14ac:dyDescent="0.3">
      <c r="A1448" s="11">
        <v>95543</v>
      </c>
      <c r="B1448" s="12">
        <v>3189</v>
      </c>
      <c r="C1448" s="12">
        <v>66</v>
      </c>
      <c r="D1448" s="40">
        <v>135953</v>
      </c>
      <c r="E1448" s="13">
        <v>2059.8939393939395</v>
      </c>
      <c r="F1448" s="21">
        <f t="shared" si="22"/>
        <v>0.55534783240170393</v>
      </c>
      <c r="G1448" s="13">
        <v>2287.9974434389142</v>
      </c>
      <c r="H1448" s="13">
        <v>2161.3206569043041</v>
      </c>
      <c r="I1448" s="11">
        <v>1</v>
      </c>
    </row>
    <row r="1449" spans="1:9" x14ac:dyDescent="0.3">
      <c r="A1449" s="11">
        <v>95545</v>
      </c>
      <c r="B1449" s="12">
        <v>788</v>
      </c>
      <c r="C1449" s="12">
        <v>11</v>
      </c>
      <c r="D1449" s="40">
        <v>32214</v>
      </c>
      <c r="E1449" s="13">
        <v>2928.5454545454545</v>
      </c>
      <c r="F1449" s="21">
        <f t="shared" si="22"/>
        <v>0.22671980319080753</v>
      </c>
      <c r="G1449" s="13">
        <v>2379.2677131157711</v>
      </c>
      <c r="H1449" s="13">
        <v>2503.7998545498003</v>
      </c>
      <c r="I1449" s="11">
        <v>16</v>
      </c>
    </row>
    <row r="1450" spans="1:9" x14ac:dyDescent="0.3">
      <c r="A1450" s="11">
        <v>95546</v>
      </c>
      <c r="B1450" s="12">
        <v>8247</v>
      </c>
      <c r="C1450" s="12">
        <v>242</v>
      </c>
      <c r="D1450" s="40">
        <v>610817</v>
      </c>
      <c r="E1450" s="13">
        <v>2524.0371900826444</v>
      </c>
      <c r="F1450" s="21">
        <f t="shared" si="22"/>
        <v>1</v>
      </c>
      <c r="G1450" s="13">
        <v>2517.1573056117486</v>
      </c>
      <c r="H1450" s="13">
        <v>2524.0371900826444</v>
      </c>
      <c r="I1450" s="11">
        <v>17</v>
      </c>
    </row>
    <row r="1451" spans="1:9" x14ac:dyDescent="0.3">
      <c r="A1451" s="8">
        <v>95547</v>
      </c>
      <c r="B1451" s="9">
        <v>5759</v>
      </c>
      <c r="C1451" s="9">
        <v>131</v>
      </c>
      <c r="D1451" s="41">
        <v>305739</v>
      </c>
      <c r="E1451" s="10">
        <v>2333.8854961832062</v>
      </c>
      <c r="F1451" s="16">
        <f t="shared" si="22"/>
        <v>0.78239985474837637</v>
      </c>
      <c r="G1451" s="10">
        <v>2481.3343616857942</v>
      </c>
      <c r="H1451" s="10">
        <v>2365.9703907337562</v>
      </c>
      <c r="I1451" s="8">
        <v>7</v>
      </c>
    </row>
    <row r="1452" spans="1:9" x14ac:dyDescent="0.3">
      <c r="A1452" s="17">
        <v>95548</v>
      </c>
      <c r="B1452" s="18">
        <v>4282</v>
      </c>
      <c r="C1452" s="18">
        <v>112</v>
      </c>
      <c r="D1452" s="39">
        <v>280050</v>
      </c>
      <c r="E1452" s="19">
        <v>2500.4464285714284</v>
      </c>
      <c r="F1452" s="20">
        <f t="shared" si="22"/>
        <v>0.72343934506032248</v>
      </c>
      <c r="G1452" s="19">
        <v>2379.2677131157711</v>
      </c>
      <c r="H1452" s="19">
        <v>2466.9331636602628</v>
      </c>
      <c r="I1452" s="17">
        <v>14</v>
      </c>
    </row>
    <row r="1453" spans="1:9" x14ac:dyDescent="0.3">
      <c r="A1453" s="11">
        <v>95549</v>
      </c>
      <c r="B1453" s="12">
        <v>3890</v>
      </c>
      <c r="C1453" s="12">
        <v>97</v>
      </c>
      <c r="D1453" s="40">
        <v>241346</v>
      </c>
      <c r="E1453" s="13">
        <v>2488.103092783505</v>
      </c>
      <c r="F1453" s="21">
        <f t="shared" si="22"/>
        <v>0.6732540590574877</v>
      </c>
      <c r="G1453" s="13">
        <v>2411.8695835124313</v>
      </c>
      <c r="H1453" s="13">
        <v>2463.1941030653784</v>
      </c>
      <c r="I1453" s="11">
        <v>14</v>
      </c>
    </row>
    <row r="1454" spans="1:9" x14ac:dyDescent="0.3">
      <c r="A1454" s="11">
        <v>95550</v>
      </c>
      <c r="B1454" s="12">
        <v>725</v>
      </c>
      <c r="C1454" s="12">
        <v>19</v>
      </c>
      <c r="D1454" s="40">
        <v>38007</v>
      </c>
      <c r="E1454" s="13">
        <v>2000.3684210526317</v>
      </c>
      <c r="F1454" s="21">
        <f t="shared" si="22"/>
        <v>0.29796819751270764</v>
      </c>
      <c r="G1454" s="13">
        <v>2287.9974434389142</v>
      </c>
      <c r="H1454" s="13">
        <v>2202.2931420861314</v>
      </c>
      <c r="I1454" s="11">
        <v>1</v>
      </c>
    </row>
    <row r="1455" spans="1:9" x14ac:dyDescent="0.3">
      <c r="A1455" s="11">
        <v>95551</v>
      </c>
      <c r="B1455" s="12">
        <v>5807</v>
      </c>
      <c r="C1455" s="12">
        <v>157</v>
      </c>
      <c r="D1455" s="40">
        <v>407647</v>
      </c>
      <c r="E1455" s="13">
        <v>2596.4777070063692</v>
      </c>
      <c r="F1455" s="21">
        <f t="shared" si="22"/>
        <v>0.85653071154108895</v>
      </c>
      <c r="G1455" s="13">
        <v>2355.0883184373811</v>
      </c>
      <c r="H1455" s="13">
        <v>2561.8457431868446</v>
      </c>
      <c r="I1455" s="11">
        <v>19</v>
      </c>
    </row>
    <row r="1456" spans="1:9" x14ac:dyDescent="0.3">
      <c r="A1456" s="8">
        <v>95552</v>
      </c>
      <c r="B1456" s="9">
        <v>1748</v>
      </c>
      <c r="C1456" s="9">
        <v>40</v>
      </c>
      <c r="D1456" s="41">
        <v>78171</v>
      </c>
      <c r="E1456" s="10">
        <v>1954.2750000000001</v>
      </c>
      <c r="F1456" s="16">
        <f t="shared" si="22"/>
        <v>0.43233770116711689</v>
      </c>
      <c r="G1456" s="10">
        <v>2429.2726203363936</v>
      </c>
      <c r="H1456" s="10">
        <v>2223.9132411003061</v>
      </c>
      <c r="I1456" s="8">
        <v>2</v>
      </c>
    </row>
    <row r="1457" spans="1:9" x14ac:dyDescent="0.3">
      <c r="A1457" s="17">
        <v>95553</v>
      </c>
      <c r="B1457" s="18">
        <v>4213</v>
      </c>
      <c r="C1457" s="18">
        <v>73</v>
      </c>
      <c r="D1457" s="39">
        <v>181292</v>
      </c>
      <c r="E1457" s="19">
        <v>2483.4520547945203</v>
      </c>
      <c r="F1457" s="20">
        <f t="shared" si="22"/>
        <v>0.58405607207450794</v>
      </c>
      <c r="G1457" s="19">
        <v>2355.0883184373811</v>
      </c>
      <c r="H1457" s="19">
        <v>2430.0599380909393</v>
      </c>
      <c r="I1457" s="17">
        <v>11</v>
      </c>
    </row>
    <row r="1458" spans="1:9" x14ac:dyDescent="0.3">
      <c r="A1458" s="11">
        <v>95554</v>
      </c>
      <c r="B1458" s="12">
        <v>2295</v>
      </c>
      <c r="C1458" s="12">
        <v>51</v>
      </c>
      <c r="D1458" s="40">
        <v>131867</v>
      </c>
      <c r="E1458" s="13">
        <v>2585.627450980392</v>
      </c>
      <c r="F1458" s="21">
        <f t="shared" si="22"/>
        <v>0.48817799726057481</v>
      </c>
      <c r="G1458" s="13">
        <v>2355.0883184373811</v>
      </c>
      <c r="H1458" s="13">
        <v>2467.6324504524182</v>
      </c>
      <c r="I1458" s="11">
        <v>14</v>
      </c>
    </row>
    <row r="1459" spans="1:9" x14ac:dyDescent="0.3">
      <c r="A1459" s="11">
        <v>95555</v>
      </c>
      <c r="B1459" s="12">
        <v>1924</v>
      </c>
      <c r="C1459" s="12">
        <v>36</v>
      </c>
      <c r="D1459" s="40">
        <v>115546</v>
      </c>
      <c r="E1459" s="13">
        <v>3209.6111111111113</v>
      </c>
      <c r="F1459" s="21">
        <f t="shared" si="22"/>
        <v>0.41015155621479793</v>
      </c>
      <c r="G1459" s="13">
        <v>2437.3485906812393</v>
      </c>
      <c r="H1459" s="13">
        <v>2754.0932652419133</v>
      </c>
      <c r="I1459" s="11">
        <v>20</v>
      </c>
    </row>
    <row r="1460" spans="1:9" x14ac:dyDescent="0.3">
      <c r="A1460" s="11">
        <v>95556</v>
      </c>
      <c r="B1460" s="12">
        <v>2042</v>
      </c>
      <c r="C1460" s="12">
        <v>42</v>
      </c>
      <c r="D1460" s="40">
        <v>107079</v>
      </c>
      <c r="E1460" s="13">
        <v>2549.5</v>
      </c>
      <c r="F1460" s="21">
        <f t="shared" si="22"/>
        <v>0.44301431381276007</v>
      </c>
      <c r="G1460" s="13">
        <v>2336.84979659174</v>
      </c>
      <c r="H1460" s="13">
        <v>2431.0568805367943</v>
      </c>
      <c r="I1460" s="11">
        <v>11</v>
      </c>
    </row>
    <row r="1461" spans="1:9" x14ac:dyDescent="0.3">
      <c r="A1461" s="8">
        <v>95558</v>
      </c>
      <c r="B1461" s="9">
        <v>1902</v>
      </c>
      <c r="C1461" s="9">
        <v>38</v>
      </c>
      <c r="D1461" s="41">
        <v>84726</v>
      </c>
      <c r="E1461" s="10">
        <v>2229.6315789473683</v>
      </c>
      <c r="F1461" s="16">
        <f t="shared" si="22"/>
        <v>0.42139066607833631</v>
      </c>
      <c r="G1461" s="10">
        <v>2411.8695835124313</v>
      </c>
      <c r="H1461" s="10">
        <v>2335.0761893839726</v>
      </c>
      <c r="I1461" s="8">
        <v>5</v>
      </c>
    </row>
    <row r="1462" spans="1:9" x14ac:dyDescent="0.3">
      <c r="A1462" s="17">
        <v>95559</v>
      </c>
      <c r="B1462" s="18">
        <v>864</v>
      </c>
      <c r="C1462" s="18">
        <v>17</v>
      </c>
      <c r="D1462" s="39">
        <v>36022</v>
      </c>
      <c r="E1462" s="19">
        <v>2118.9411764705883</v>
      </c>
      <c r="F1462" s="20">
        <f t="shared" si="22"/>
        <v>0.28184969813084526</v>
      </c>
      <c r="G1462" s="19">
        <v>2411.8695835124313</v>
      </c>
      <c r="H1462" s="19">
        <v>2329.3078004137387</v>
      </c>
      <c r="I1462" s="17">
        <v>5</v>
      </c>
    </row>
    <row r="1463" spans="1:9" x14ac:dyDescent="0.3">
      <c r="A1463" s="11">
        <v>95560</v>
      </c>
      <c r="B1463" s="12">
        <v>10315</v>
      </c>
      <c r="C1463" s="12">
        <v>236</v>
      </c>
      <c r="D1463" s="40">
        <v>681951</v>
      </c>
      <c r="E1463" s="13">
        <v>2889.6228813559323</v>
      </c>
      <c r="F1463" s="21">
        <f t="shared" si="22"/>
        <v>1</v>
      </c>
      <c r="G1463" s="13">
        <v>2437.3485906812393</v>
      </c>
      <c r="H1463" s="13">
        <v>2889.6228813559323</v>
      </c>
      <c r="I1463" s="11">
        <v>20</v>
      </c>
    </row>
    <row r="1464" spans="1:9" x14ac:dyDescent="0.3">
      <c r="A1464" s="11">
        <v>95562</v>
      </c>
      <c r="B1464" s="12">
        <v>12334</v>
      </c>
      <c r="C1464" s="12">
        <v>343</v>
      </c>
      <c r="D1464" s="40">
        <v>773970</v>
      </c>
      <c r="E1464" s="13">
        <v>2256.4723032069969</v>
      </c>
      <c r="F1464" s="21">
        <f t="shared" si="22"/>
        <v>1</v>
      </c>
      <c r="G1464" s="13">
        <v>2379.2677131157711</v>
      </c>
      <c r="H1464" s="13">
        <v>2256.4723032069969</v>
      </c>
      <c r="I1464" s="11">
        <v>2</v>
      </c>
    </row>
    <row r="1465" spans="1:9" x14ac:dyDescent="0.3">
      <c r="A1465" s="11">
        <v>95563</v>
      </c>
      <c r="B1465" s="12">
        <v>2780</v>
      </c>
      <c r="C1465" s="12">
        <v>56</v>
      </c>
      <c r="D1465" s="40">
        <v>147202</v>
      </c>
      <c r="E1465" s="13">
        <v>2628.6071428571427</v>
      </c>
      <c r="F1465" s="21">
        <f t="shared" si="22"/>
        <v>0.51154886666930866</v>
      </c>
      <c r="G1465" s="13">
        <v>2350.124468684844</v>
      </c>
      <c r="H1465" s="13">
        <v>2492.581965044722</v>
      </c>
      <c r="I1465" s="11">
        <v>16</v>
      </c>
    </row>
    <row r="1466" spans="1:9" x14ac:dyDescent="0.3">
      <c r="A1466" s="8">
        <v>95564</v>
      </c>
      <c r="B1466" s="9">
        <v>1407</v>
      </c>
      <c r="C1466" s="9">
        <v>60</v>
      </c>
      <c r="D1466" s="41">
        <v>166170</v>
      </c>
      <c r="E1466" s="10">
        <v>2769.5</v>
      </c>
      <c r="F1466" s="16">
        <f t="shared" si="22"/>
        <v>0.52950338221365589</v>
      </c>
      <c r="G1466" s="10">
        <v>2329.3898899563665</v>
      </c>
      <c r="H1466" s="10">
        <v>2562.4296817708946</v>
      </c>
      <c r="I1466" s="8">
        <v>19</v>
      </c>
    </row>
    <row r="1467" spans="1:9" x14ac:dyDescent="0.3">
      <c r="A1467" s="17">
        <v>95565</v>
      </c>
      <c r="B1467" s="18">
        <v>3620</v>
      </c>
      <c r="C1467" s="18">
        <v>97</v>
      </c>
      <c r="D1467" s="39">
        <v>210270</v>
      </c>
      <c r="E1467" s="19">
        <v>2167.7319587628867</v>
      </c>
      <c r="F1467" s="20">
        <f t="shared" si="22"/>
        <v>0.6732540590574877</v>
      </c>
      <c r="G1467" s="19">
        <v>2287.9974434389142</v>
      </c>
      <c r="H1467" s="19">
        <v>2207.0282177162626</v>
      </c>
      <c r="I1467" s="17">
        <v>1</v>
      </c>
    </row>
    <row r="1468" spans="1:9" x14ac:dyDescent="0.3">
      <c r="A1468" s="11">
        <v>95567</v>
      </c>
      <c r="B1468" s="12">
        <v>7921</v>
      </c>
      <c r="C1468" s="12">
        <v>171</v>
      </c>
      <c r="D1468" s="40">
        <v>383927</v>
      </c>
      <c r="E1468" s="13">
        <v>2245.187134502924</v>
      </c>
      <c r="F1468" s="21">
        <f t="shared" si="22"/>
        <v>0.89390459253812304</v>
      </c>
      <c r="G1468" s="13">
        <v>2355.0883184373811</v>
      </c>
      <c r="H1468" s="13">
        <v>2256.8471453929928</v>
      </c>
      <c r="I1468" s="11">
        <v>2</v>
      </c>
    </row>
    <row r="1469" spans="1:9" x14ac:dyDescent="0.3">
      <c r="A1469" s="11">
        <v>95568</v>
      </c>
      <c r="B1469" s="12">
        <v>734</v>
      </c>
      <c r="C1469" s="12">
        <v>14</v>
      </c>
      <c r="D1469" s="40">
        <v>38053</v>
      </c>
      <c r="E1469" s="13">
        <v>2718.0714285714284</v>
      </c>
      <c r="F1469" s="21">
        <f t="shared" si="22"/>
        <v>0.25577443333465433</v>
      </c>
      <c r="G1469" s="13">
        <v>2350.124468684844</v>
      </c>
      <c r="H1469" s="13">
        <v>2444.2358938470438</v>
      </c>
      <c r="I1469" s="11">
        <v>12</v>
      </c>
    </row>
    <row r="1470" spans="1:9" x14ac:dyDescent="0.3">
      <c r="A1470" s="11">
        <v>95569</v>
      </c>
      <c r="B1470" s="12">
        <v>1259</v>
      </c>
      <c r="C1470" s="12">
        <v>33</v>
      </c>
      <c r="D1470" s="40">
        <v>98749</v>
      </c>
      <c r="E1470" s="13">
        <v>2992.3939393939395</v>
      </c>
      <c r="F1470" s="21">
        <f t="shared" si="22"/>
        <v>0.39269021820849509</v>
      </c>
      <c r="G1470" s="13">
        <v>2350.124468684844</v>
      </c>
      <c r="H1470" s="13">
        <v>2602.3374072862534</v>
      </c>
      <c r="I1470" s="11">
        <v>20</v>
      </c>
    </row>
    <row r="1471" spans="1:9" x14ac:dyDescent="0.3">
      <c r="A1471" s="8">
        <v>95570</v>
      </c>
      <c r="B1471" s="9">
        <v>11579</v>
      </c>
      <c r="C1471" s="9">
        <v>256</v>
      </c>
      <c r="D1471" s="41">
        <v>584675</v>
      </c>
      <c r="E1471" s="10">
        <v>2283.88671875</v>
      </c>
      <c r="F1471" s="16">
        <f t="shared" si="22"/>
        <v>1</v>
      </c>
      <c r="G1471" s="10">
        <v>2287.9974434389142</v>
      </c>
      <c r="H1471" s="10">
        <v>2283.88671875</v>
      </c>
      <c r="I1471" s="8">
        <v>3</v>
      </c>
    </row>
    <row r="1472" spans="1:9" x14ac:dyDescent="0.3">
      <c r="A1472" s="17">
        <v>95571</v>
      </c>
      <c r="B1472" s="18">
        <v>1057</v>
      </c>
      <c r="C1472" s="18">
        <v>23</v>
      </c>
      <c r="D1472" s="39">
        <v>61303</v>
      </c>
      <c r="E1472" s="19">
        <v>2665.3478260869565</v>
      </c>
      <c r="F1472" s="20">
        <f t="shared" si="22"/>
        <v>0.32783629377178281</v>
      </c>
      <c r="G1472" s="19">
        <v>2287.9974434389142</v>
      </c>
      <c r="H1472" s="19">
        <v>2411.7065943396124</v>
      </c>
      <c r="I1472" s="17">
        <v>10</v>
      </c>
    </row>
    <row r="1473" spans="1:9" x14ac:dyDescent="0.3">
      <c r="A1473" s="11">
        <v>95573</v>
      </c>
      <c r="B1473" s="12">
        <v>7932</v>
      </c>
      <c r="C1473" s="12">
        <v>155</v>
      </c>
      <c r="D1473" s="40">
        <v>342960</v>
      </c>
      <c r="E1473" s="13">
        <v>2212.6451612903224</v>
      </c>
      <c r="F1473" s="21">
        <f t="shared" si="22"/>
        <v>0.85105761580551098</v>
      </c>
      <c r="G1473" s="13">
        <v>2437.3485906812393</v>
      </c>
      <c r="H1473" s="13">
        <v>2246.1130258004837</v>
      </c>
      <c r="I1473" s="11">
        <v>2</v>
      </c>
    </row>
    <row r="1474" spans="1:9" x14ac:dyDescent="0.3">
      <c r="A1474" s="11">
        <v>95585</v>
      </c>
      <c r="B1474" s="12">
        <v>2083</v>
      </c>
      <c r="C1474" s="12">
        <v>60</v>
      </c>
      <c r="D1474" s="40">
        <v>160056</v>
      </c>
      <c r="E1474" s="13">
        <v>2667.6</v>
      </c>
      <c r="F1474" s="21">
        <f t="shared" si="22"/>
        <v>0.52950338221365589</v>
      </c>
      <c r="G1474" s="13">
        <v>2481.3343616857942</v>
      </c>
      <c r="H1474" s="13">
        <v>2579.9626471633519</v>
      </c>
      <c r="I1474" s="11">
        <v>19</v>
      </c>
    </row>
    <row r="1475" spans="1:9" x14ac:dyDescent="0.3">
      <c r="A1475" s="11">
        <v>95587</v>
      </c>
      <c r="B1475" s="12">
        <v>1267</v>
      </c>
      <c r="C1475" s="12">
        <v>26</v>
      </c>
      <c r="D1475" s="40">
        <v>57786</v>
      </c>
      <c r="E1475" s="13">
        <v>2222.5384615384614</v>
      </c>
      <c r="F1475" s="21">
        <f t="shared" ref="F1475:F1538" si="23">IF(C1475&gt;214,1,SQRT(C1475/214))</f>
        <v>0.34856179811161714</v>
      </c>
      <c r="G1475" s="13">
        <v>2329.3898899563665</v>
      </c>
      <c r="H1475" s="13">
        <v>2292.1455639362266</v>
      </c>
      <c r="I1475" s="11">
        <v>3</v>
      </c>
    </row>
    <row r="1476" spans="1:9" x14ac:dyDescent="0.3">
      <c r="A1476" s="8">
        <v>95589</v>
      </c>
      <c r="B1476" s="9">
        <v>6054</v>
      </c>
      <c r="C1476" s="9">
        <v>117</v>
      </c>
      <c r="D1476" s="41">
        <v>295594</v>
      </c>
      <c r="E1476" s="10">
        <v>2526.4444444444443</v>
      </c>
      <c r="F1476" s="16">
        <f t="shared" si="23"/>
        <v>0.73941123332190239</v>
      </c>
      <c r="G1476" s="10">
        <v>2538.3099718507369</v>
      </c>
      <c r="H1476" s="10">
        <v>2529.5364675972355</v>
      </c>
      <c r="I1476" s="8">
        <v>18</v>
      </c>
    </row>
    <row r="1477" spans="1:9" x14ac:dyDescent="0.3">
      <c r="A1477" s="17">
        <v>95595</v>
      </c>
      <c r="B1477" s="18">
        <v>1168</v>
      </c>
      <c r="C1477" s="18">
        <v>24</v>
      </c>
      <c r="D1477" s="39">
        <v>52203</v>
      </c>
      <c r="E1477" s="19">
        <v>2175.125</v>
      </c>
      <c r="F1477" s="20">
        <f t="shared" si="23"/>
        <v>0.33488734331156855</v>
      </c>
      <c r="G1477" s="19">
        <v>2466.2703432466774</v>
      </c>
      <c r="H1477" s="19">
        <v>2368.7694527292629</v>
      </c>
      <c r="I1477" s="17">
        <v>7</v>
      </c>
    </row>
    <row r="1478" spans="1:9" x14ac:dyDescent="0.3">
      <c r="A1478" s="11">
        <v>95601</v>
      </c>
      <c r="B1478" s="12">
        <v>1429</v>
      </c>
      <c r="C1478" s="12">
        <v>29</v>
      </c>
      <c r="D1478" s="40">
        <v>70511</v>
      </c>
      <c r="E1478" s="13">
        <v>2431.4137931034484</v>
      </c>
      <c r="F1478" s="21">
        <f t="shared" si="23"/>
        <v>0.36812228768656319</v>
      </c>
      <c r="G1478" s="13">
        <v>2538.3099718507369</v>
      </c>
      <c r="H1478" s="13">
        <v>2498.9591059853333</v>
      </c>
      <c r="I1478" s="11">
        <v>16</v>
      </c>
    </row>
    <row r="1479" spans="1:9" x14ac:dyDescent="0.3">
      <c r="A1479" s="11">
        <v>95602</v>
      </c>
      <c r="B1479" s="12">
        <v>75175</v>
      </c>
      <c r="C1479" s="12">
        <v>2129</v>
      </c>
      <c r="D1479" s="40">
        <v>5329813</v>
      </c>
      <c r="E1479" s="13">
        <v>2503.43494598403</v>
      </c>
      <c r="F1479" s="21">
        <f t="shared" si="23"/>
        <v>1</v>
      </c>
      <c r="G1479" s="13">
        <v>2437.3485906812393</v>
      </c>
      <c r="H1479" s="13">
        <v>2503.43494598403</v>
      </c>
      <c r="I1479" s="11">
        <v>16</v>
      </c>
    </row>
    <row r="1480" spans="1:9" x14ac:dyDescent="0.3">
      <c r="A1480" s="11">
        <v>95603</v>
      </c>
      <c r="B1480" s="12">
        <v>112195</v>
      </c>
      <c r="C1480" s="12">
        <v>3444</v>
      </c>
      <c r="D1480" s="40">
        <v>8814410</v>
      </c>
      <c r="E1480" s="13">
        <v>2559.3524970963995</v>
      </c>
      <c r="F1480" s="21">
        <f t="shared" si="23"/>
        <v>1</v>
      </c>
      <c r="G1480" s="13">
        <v>2429.2726203363936</v>
      </c>
      <c r="H1480" s="13">
        <v>2559.3524970963995</v>
      </c>
      <c r="I1480" s="11">
        <v>19</v>
      </c>
    </row>
    <row r="1481" spans="1:9" x14ac:dyDescent="0.3">
      <c r="A1481" s="8">
        <v>95605</v>
      </c>
      <c r="B1481" s="9">
        <v>33733</v>
      </c>
      <c r="C1481" s="9">
        <v>1333</v>
      </c>
      <c r="D1481" s="41">
        <v>3328283</v>
      </c>
      <c r="E1481" s="10">
        <v>2496.8364591147788</v>
      </c>
      <c r="F1481" s="16">
        <f t="shared" si="23"/>
        <v>1</v>
      </c>
      <c r="G1481" s="10">
        <v>2500.4278086324521</v>
      </c>
      <c r="H1481" s="10">
        <v>2496.8364591147788</v>
      </c>
      <c r="I1481" s="8">
        <v>16</v>
      </c>
    </row>
    <row r="1482" spans="1:9" x14ac:dyDescent="0.3">
      <c r="A1482" s="17">
        <v>95606</v>
      </c>
      <c r="B1482" s="18">
        <v>1651</v>
      </c>
      <c r="C1482" s="18">
        <v>38</v>
      </c>
      <c r="D1482" s="39">
        <v>109632</v>
      </c>
      <c r="E1482" s="19">
        <v>2885.0526315789475</v>
      </c>
      <c r="F1482" s="20">
        <f t="shared" si="23"/>
        <v>0.42139066607833631</v>
      </c>
      <c r="G1482" s="19">
        <v>2517.1573056117486</v>
      </c>
      <c r="H1482" s="19">
        <v>2672.1849620681733</v>
      </c>
      <c r="I1482" s="17">
        <v>20</v>
      </c>
    </row>
    <row r="1483" spans="1:9" x14ac:dyDescent="0.3">
      <c r="A1483" s="11">
        <v>95607</v>
      </c>
      <c r="B1483" s="12">
        <v>1498</v>
      </c>
      <c r="C1483" s="12">
        <v>37</v>
      </c>
      <c r="D1483" s="40">
        <v>104982</v>
      </c>
      <c r="E1483" s="13">
        <v>2837.3513513513512</v>
      </c>
      <c r="F1483" s="21">
        <f t="shared" si="23"/>
        <v>0.41580908631447949</v>
      </c>
      <c r="G1483" s="13">
        <v>2509.6048780276406</v>
      </c>
      <c r="H1483" s="13">
        <v>2645.8848396431658</v>
      </c>
      <c r="I1483" s="11">
        <v>20</v>
      </c>
    </row>
    <row r="1484" spans="1:9" x14ac:dyDescent="0.3">
      <c r="A1484" s="11">
        <v>95608</v>
      </c>
      <c r="B1484" s="12">
        <v>202862</v>
      </c>
      <c r="C1484" s="12">
        <v>8073</v>
      </c>
      <c r="D1484" s="40">
        <v>20366807</v>
      </c>
      <c r="E1484" s="13">
        <v>2522.8300507865724</v>
      </c>
      <c r="F1484" s="21">
        <f t="shared" si="23"/>
        <v>1</v>
      </c>
      <c r="G1484" s="13">
        <v>2509.6048780276406</v>
      </c>
      <c r="H1484" s="13">
        <v>2522.8300507865724</v>
      </c>
      <c r="I1484" s="11">
        <v>17</v>
      </c>
    </row>
    <row r="1485" spans="1:9" x14ac:dyDescent="0.3">
      <c r="A1485" s="11">
        <v>95610</v>
      </c>
      <c r="B1485" s="12">
        <v>138835</v>
      </c>
      <c r="C1485" s="12">
        <v>5753</v>
      </c>
      <c r="D1485" s="40">
        <v>14403142</v>
      </c>
      <c r="E1485" s="13">
        <v>2503.5880410220752</v>
      </c>
      <c r="F1485" s="21">
        <f t="shared" si="23"/>
        <v>1</v>
      </c>
      <c r="G1485" s="13">
        <v>2509.6048780276406</v>
      </c>
      <c r="H1485" s="13">
        <v>2503.5880410220752</v>
      </c>
      <c r="I1485" s="11">
        <v>16</v>
      </c>
    </row>
    <row r="1486" spans="1:9" x14ac:dyDescent="0.3">
      <c r="A1486" s="8">
        <v>95612</v>
      </c>
      <c r="B1486" s="9">
        <v>5307</v>
      </c>
      <c r="C1486" s="9">
        <v>135</v>
      </c>
      <c r="D1486" s="41">
        <v>351347</v>
      </c>
      <c r="E1486" s="10">
        <v>2602.5703703703703</v>
      </c>
      <c r="F1486" s="16">
        <f t="shared" si="23"/>
        <v>0.79425507332048384</v>
      </c>
      <c r="G1486" s="10">
        <v>2538.3099718507369</v>
      </c>
      <c r="H1486" s="10">
        <v>2589.349119388552</v>
      </c>
      <c r="I1486" s="8">
        <v>19</v>
      </c>
    </row>
    <row r="1487" spans="1:9" x14ac:dyDescent="0.3">
      <c r="A1487" s="17">
        <v>95613</v>
      </c>
      <c r="B1487" s="18">
        <v>2072</v>
      </c>
      <c r="C1487" s="18">
        <v>51</v>
      </c>
      <c r="D1487" s="39">
        <v>133649</v>
      </c>
      <c r="E1487" s="19">
        <v>2620.5686274509803</v>
      </c>
      <c r="F1487" s="20">
        <f t="shared" si="23"/>
        <v>0.48817799726057481</v>
      </c>
      <c r="G1487" s="19">
        <v>2517.1573056117486</v>
      </c>
      <c r="H1487" s="19">
        <v>2567.6404376012933</v>
      </c>
      <c r="I1487" s="17">
        <v>19</v>
      </c>
    </row>
    <row r="1488" spans="1:9" x14ac:dyDescent="0.3">
      <c r="A1488" s="11">
        <v>95614</v>
      </c>
      <c r="B1488" s="12">
        <v>19204</v>
      </c>
      <c r="C1488" s="12">
        <v>506</v>
      </c>
      <c r="D1488" s="40">
        <v>1277272</v>
      </c>
      <c r="E1488" s="13">
        <v>2524.2529644268775</v>
      </c>
      <c r="F1488" s="21">
        <f t="shared" si="23"/>
        <v>1</v>
      </c>
      <c r="G1488" s="13">
        <v>2379.2677131157711</v>
      </c>
      <c r="H1488" s="13">
        <v>2524.2529644268775</v>
      </c>
      <c r="I1488" s="11">
        <v>17</v>
      </c>
    </row>
    <row r="1489" spans="1:9" x14ac:dyDescent="0.3">
      <c r="A1489" s="11">
        <v>95615</v>
      </c>
      <c r="B1489" s="12">
        <v>2972</v>
      </c>
      <c r="C1489" s="12">
        <v>90</v>
      </c>
      <c r="D1489" s="40">
        <v>227986</v>
      </c>
      <c r="E1489" s="13">
        <v>2533.1777777777779</v>
      </c>
      <c r="F1489" s="21">
        <f t="shared" si="23"/>
        <v>0.6485065517506754</v>
      </c>
      <c r="G1489" s="13">
        <v>2538.3099718507369</v>
      </c>
      <c r="H1489" s="13">
        <v>2534.9817103695668</v>
      </c>
      <c r="I1489" s="11">
        <v>18</v>
      </c>
    </row>
    <row r="1490" spans="1:9" x14ac:dyDescent="0.3">
      <c r="A1490" s="11">
        <v>95616</v>
      </c>
      <c r="B1490" s="12">
        <v>156163</v>
      </c>
      <c r="C1490" s="12">
        <v>5221</v>
      </c>
      <c r="D1490" s="40">
        <v>12321491</v>
      </c>
      <c r="E1490" s="13">
        <v>2359.9867841409691</v>
      </c>
      <c r="F1490" s="21">
        <f t="shared" si="23"/>
        <v>1</v>
      </c>
      <c r="G1490" s="13">
        <v>2408.0129688642774</v>
      </c>
      <c r="H1490" s="13">
        <v>2359.9867841409691</v>
      </c>
      <c r="I1490" s="11">
        <v>7</v>
      </c>
    </row>
    <row r="1491" spans="1:9" x14ac:dyDescent="0.3">
      <c r="A1491" s="8">
        <v>95618</v>
      </c>
      <c r="B1491" s="9">
        <v>61285</v>
      </c>
      <c r="C1491" s="9">
        <v>2010</v>
      </c>
      <c r="D1491" s="41">
        <v>4744609</v>
      </c>
      <c r="E1491" s="10">
        <v>2360.5019900497514</v>
      </c>
      <c r="F1491" s="16">
        <f t="shared" si="23"/>
        <v>1</v>
      </c>
      <c r="G1491" s="10">
        <v>2466.2703432466774</v>
      </c>
      <c r="H1491" s="10">
        <v>2360.5019900497514</v>
      </c>
      <c r="I1491" s="8">
        <v>7</v>
      </c>
    </row>
    <row r="1492" spans="1:9" x14ac:dyDescent="0.3">
      <c r="A1492" s="17">
        <v>95619</v>
      </c>
      <c r="B1492" s="18">
        <v>18748</v>
      </c>
      <c r="C1492" s="18">
        <v>556</v>
      </c>
      <c r="D1492" s="39">
        <v>1438327</v>
      </c>
      <c r="E1492" s="19">
        <v>2586.9190647482014</v>
      </c>
      <c r="F1492" s="20">
        <f t="shared" si="23"/>
        <v>1</v>
      </c>
      <c r="G1492" s="19">
        <v>2481.3343616857942</v>
      </c>
      <c r="H1492" s="19">
        <v>2586.9190647482014</v>
      </c>
      <c r="I1492" s="17">
        <v>19</v>
      </c>
    </row>
    <row r="1493" spans="1:9" x14ac:dyDescent="0.3">
      <c r="A1493" s="11">
        <v>95620</v>
      </c>
      <c r="B1493" s="12">
        <v>74894</v>
      </c>
      <c r="C1493" s="12">
        <v>1992</v>
      </c>
      <c r="D1493" s="40">
        <v>5160940</v>
      </c>
      <c r="E1493" s="13">
        <v>2590.8333333333335</v>
      </c>
      <c r="F1493" s="21">
        <f t="shared" si="23"/>
        <v>1</v>
      </c>
      <c r="G1493" s="13">
        <v>2500.4278086324521</v>
      </c>
      <c r="H1493" s="13">
        <v>2590.8333333333335</v>
      </c>
      <c r="I1493" s="11">
        <v>19</v>
      </c>
    </row>
    <row r="1494" spans="1:9" x14ac:dyDescent="0.3">
      <c r="A1494" s="11">
        <v>95621</v>
      </c>
      <c r="B1494" s="12">
        <v>135491</v>
      </c>
      <c r="C1494" s="12">
        <v>5496</v>
      </c>
      <c r="D1494" s="40">
        <v>13658855</v>
      </c>
      <c r="E1494" s="13">
        <v>2485.2356259097523</v>
      </c>
      <c r="F1494" s="21">
        <f t="shared" si="23"/>
        <v>1</v>
      </c>
      <c r="G1494" s="13">
        <v>2509.6048780276406</v>
      </c>
      <c r="H1494" s="13">
        <v>2485.2356259097523</v>
      </c>
      <c r="I1494" s="11">
        <v>15</v>
      </c>
    </row>
    <row r="1495" spans="1:9" x14ac:dyDescent="0.3">
      <c r="A1495" s="11">
        <v>95623</v>
      </c>
      <c r="B1495" s="12">
        <v>20964</v>
      </c>
      <c r="C1495" s="12">
        <v>577</v>
      </c>
      <c r="D1495" s="40">
        <v>1543885</v>
      </c>
      <c r="E1495" s="13">
        <v>2675.7105719237434</v>
      </c>
      <c r="F1495" s="21">
        <f t="shared" si="23"/>
        <v>1</v>
      </c>
      <c r="G1495" s="13">
        <v>2517.1573056117486</v>
      </c>
      <c r="H1495" s="13">
        <v>2675.7105719237434</v>
      </c>
      <c r="I1495" s="11">
        <v>20</v>
      </c>
    </row>
    <row r="1496" spans="1:9" x14ac:dyDescent="0.3">
      <c r="A1496" s="8">
        <v>95624</v>
      </c>
      <c r="B1496" s="9">
        <v>217432</v>
      </c>
      <c r="C1496" s="9">
        <v>8131</v>
      </c>
      <c r="D1496" s="41">
        <v>20282978</v>
      </c>
      <c r="E1496" s="10">
        <v>2494.5244127413603</v>
      </c>
      <c r="F1496" s="16">
        <f t="shared" si="23"/>
        <v>1</v>
      </c>
      <c r="G1496" s="10">
        <v>2538.3099718507369</v>
      </c>
      <c r="H1496" s="10">
        <v>2494.5244127413603</v>
      </c>
      <c r="I1496" s="8">
        <v>16</v>
      </c>
    </row>
    <row r="1497" spans="1:9" x14ac:dyDescent="0.3">
      <c r="A1497" s="17">
        <v>95625</v>
      </c>
      <c r="B1497" s="18">
        <v>1027</v>
      </c>
      <c r="C1497" s="18">
        <v>42</v>
      </c>
      <c r="D1497" s="39">
        <v>96989</v>
      </c>
      <c r="E1497" s="19">
        <v>2309.2619047619046</v>
      </c>
      <c r="F1497" s="20">
        <f t="shared" si="23"/>
        <v>0.44301431381276007</v>
      </c>
      <c r="G1497" s="19">
        <v>2466.2703432466774</v>
      </c>
      <c r="H1497" s="19">
        <v>2396.713357608533</v>
      </c>
      <c r="I1497" s="17">
        <v>9</v>
      </c>
    </row>
    <row r="1498" spans="1:9" x14ac:dyDescent="0.3">
      <c r="A1498" s="11">
        <v>95626</v>
      </c>
      <c r="B1498" s="12">
        <v>22639</v>
      </c>
      <c r="C1498" s="12">
        <v>702</v>
      </c>
      <c r="D1498" s="40">
        <v>1821224</v>
      </c>
      <c r="E1498" s="13">
        <v>2594.3361823361824</v>
      </c>
      <c r="F1498" s="21">
        <f t="shared" si="23"/>
        <v>1</v>
      </c>
      <c r="G1498" s="13">
        <v>2500.4278086324521</v>
      </c>
      <c r="H1498" s="13">
        <v>2594.3361823361824</v>
      </c>
      <c r="I1498" s="11">
        <v>19</v>
      </c>
    </row>
    <row r="1499" spans="1:9" x14ac:dyDescent="0.3">
      <c r="A1499" s="11">
        <v>95627</v>
      </c>
      <c r="B1499" s="12">
        <v>12891</v>
      </c>
      <c r="C1499" s="12">
        <v>293</v>
      </c>
      <c r="D1499" s="40">
        <v>737490</v>
      </c>
      <c r="E1499" s="13">
        <v>2517.0307167235496</v>
      </c>
      <c r="F1499" s="21">
        <f t="shared" si="23"/>
        <v>1</v>
      </c>
      <c r="G1499" s="13">
        <v>2517.1573056117486</v>
      </c>
      <c r="H1499" s="13">
        <v>2517.0307167235496</v>
      </c>
      <c r="I1499" s="11">
        <v>17</v>
      </c>
    </row>
    <row r="1500" spans="1:9" x14ac:dyDescent="0.3">
      <c r="A1500" s="11">
        <v>95628</v>
      </c>
      <c r="B1500" s="12">
        <v>159779</v>
      </c>
      <c r="C1500" s="12">
        <v>5919</v>
      </c>
      <c r="D1500" s="40">
        <v>15266911</v>
      </c>
      <c r="E1500" s="13">
        <v>2579.3057948977867</v>
      </c>
      <c r="F1500" s="21">
        <f t="shared" si="23"/>
        <v>1</v>
      </c>
      <c r="G1500" s="13">
        <v>2481.3343616857942</v>
      </c>
      <c r="H1500" s="13">
        <v>2579.3057948977867</v>
      </c>
      <c r="I1500" s="11">
        <v>19</v>
      </c>
    </row>
    <row r="1501" spans="1:9" x14ac:dyDescent="0.3">
      <c r="A1501" s="8">
        <v>95629</v>
      </c>
      <c r="B1501" s="9">
        <v>5812</v>
      </c>
      <c r="C1501" s="9">
        <v>138</v>
      </c>
      <c r="D1501" s="41">
        <v>352615</v>
      </c>
      <c r="E1501" s="10">
        <v>2555.18115942029</v>
      </c>
      <c r="F1501" s="16">
        <f t="shared" si="23"/>
        <v>0.80303163890603468</v>
      </c>
      <c r="G1501" s="10">
        <v>2517.1573056117486</v>
      </c>
      <c r="H1501" s="10">
        <v>2547.6916632531452</v>
      </c>
      <c r="I1501" s="8">
        <v>18</v>
      </c>
    </row>
    <row r="1502" spans="1:9" x14ac:dyDescent="0.3">
      <c r="A1502" s="17">
        <v>95630</v>
      </c>
      <c r="B1502" s="18">
        <v>237681</v>
      </c>
      <c r="C1502" s="18">
        <v>7996</v>
      </c>
      <c r="D1502" s="39">
        <v>20272896</v>
      </c>
      <c r="E1502" s="19">
        <v>2535.3796898449223</v>
      </c>
      <c r="F1502" s="20">
        <f t="shared" si="23"/>
        <v>1</v>
      </c>
      <c r="G1502" s="19">
        <v>2481.3343616857942</v>
      </c>
      <c r="H1502" s="19">
        <v>2535.3796898449223</v>
      </c>
      <c r="I1502" s="17">
        <v>18</v>
      </c>
    </row>
    <row r="1503" spans="1:9" x14ac:dyDescent="0.3">
      <c r="A1503" s="11">
        <v>95631</v>
      </c>
      <c r="B1503" s="12">
        <v>30286</v>
      </c>
      <c r="C1503" s="12">
        <v>668</v>
      </c>
      <c r="D1503" s="40">
        <v>1765979</v>
      </c>
      <c r="E1503" s="13">
        <v>2643.6811377245508</v>
      </c>
      <c r="F1503" s="21">
        <f t="shared" si="23"/>
        <v>1</v>
      </c>
      <c r="G1503" s="13">
        <v>2481.3343616857942</v>
      </c>
      <c r="H1503" s="13">
        <v>2643.6811377245508</v>
      </c>
      <c r="I1503" s="11">
        <v>20</v>
      </c>
    </row>
    <row r="1504" spans="1:9" x14ac:dyDescent="0.3">
      <c r="A1504" s="11">
        <v>95632</v>
      </c>
      <c r="B1504" s="12">
        <v>102503</v>
      </c>
      <c r="C1504" s="12">
        <v>2910</v>
      </c>
      <c r="D1504" s="40">
        <v>7366778</v>
      </c>
      <c r="E1504" s="13">
        <v>2531.5388316151202</v>
      </c>
      <c r="F1504" s="21">
        <f t="shared" si="23"/>
        <v>1</v>
      </c>
      <c r="G1504" s="13">
        <v>2466.2703432466774</v>
      </c>
      <c r="H1504" s="13">
        <v>2531.5388316151202</v>
      </c>
      <c r="I1504" s="11">
        <v>18</v>
      </c>
    </row>
    <row r="1505" spans="1:9" x14ac:dyDescent="0.3">
      <c r="A1505" s="11">
        <v>95633</v>
      </c>
      <c r="B1505" s="12">
        <v>15882</v>
      </c>
      <c r="C1505" s="12">
        <v>353</v>
      </c>
      <c r="D1505" s="40">
        <v>931535</v>
      </c>
      <c r="E1505" s="13">
        <v>2638.9093484419263</v>
      </c>
      <c r="F1505" s="21">
        <f t="shared" si="23"/>
        <v>1</v>
      </c>
      <c r="G1505" s="13">
        <v>2517.1573056117486</v>
      </c>
      <c r="H1505" s="13">
        <v>2638.9093484419263</v>
      </c>
      <c r="I1505" s="11">
        <v>20</v>
      </c>
    </row>
    <row r="1506" spans="1:9" x14ac:dyDescent="0.3">
      <c r="A1506" s="8">
        <v>95634</v>
      </c>
      <c r="B1506" s="9">
        <v>15717</v>
      </c>
      <c r="C1506" s="9">
        <v>319</v>
      </c>
      <c r="D1506" s="41">
        <v>819075</v>
      </c>
      <c r="E1506" s="10">
        <v>2567.6332288401254</v>
      </c>
      <c r="F1506" s="16">
        <f t="shared" si="23"/>
        <v>1</v>
      </c>
      <c r="G1506" s="10">
        <v>2538.3099718507369</v>
      </c>
      <c r="H1506" s="10">
        <v>2567.6332288401254</v>
      </c>
      <c r="I1506" s="8">
        <v>19</v>
      </c>
    </row>
    <row r="1507" spans="1:9" x14ac:dyDescent="0.3">
      <c r="A1507" s="17">
        <v>95635</v>
      </c>
      <c r="B1507" s="18">
        <v>5635</v>
      </c>
      <c r="C1507" s="18">
        <v>146</v>
      </c>
      <c r="D1507" s="39">
        <v>373793</v>
      </c>
      <c r="E1507" s="19">
        <v>2560.2260273972602</v>
      </c>
      <c r="F1507" s="20">
        <f t="shared" si="23"/>
        <v>0.82598001831412704</v>
      </c>
      <c r="G1507" s="19">
        <v>2481.3343616857942</v>
      </c>
      <c r="H1507" s="19">
        <v>2546.497301174983</v>
      </c>
      <c r="I1507" s="17">
        <v>18</v>
      </c>
    </row>
    <row r="1508" spans="1:9" x14ac:dyDescent="0.3">
      <c r="A1508" s="11">
        <v>95636</v>
      </c>
      <c r="B1508" s="12">
        <v>4936</v>
      </c>
      <c r="C1508" s="12">
        <v>134</v>
      </c>
      <c r="D1508" s="40">
        <v>346418</v>
      </c>
      <c r="E1508" s="13">
        <v>2585.2089552238808</v>
      </c>
      <c r="F1508" s="21">
        <f t="shared" si="23"/>
        <v>0.79130792002801631</v>
      </c>
      <c r="G1508" s="13">
        <v>2466.2703432466774</v>
      </c>
      <c r="H1508" s="13">
        <v>2560.3874089013775</v>
      </c>
      <c r="I1508" s="11">
        <v>19</v>
      </c>
    </row>
    <row r="1509" spans="1:9" x14ac:dyDescent="0.3">
      <c r="A1509" s="11">
        <v>95637</v>
      </c>
      <c r="B1509" s="12">
        <v>1756</v>
      </c>
      <c r="C1509" s="12">
        <v>40</v>
      </c>
      <c r="D1509" s="40">
        <v>108814</v>
      </c>
      <c r="E1509" s="13">
        <v>2720.35</v>
      </c>
      <c r="F1509" s="21">
        <f t="shared" si="23"/>
        <v>0.43233770116711689</v>
      </c>
      <c r="G1509" s="13">
        <v>2509.6048780276406</v>
      </c>
      <c r="H1509" s="13">
        <v>2600.717939593354</v>
      </c>
      <c r="I1509" s="11">
        <v>20</v>
      </c>
    </row>
    <row r="1510" spans="1:9" x14ac:dyDescent="0.3">
      <c r="A1510" s="11">
        <v>95638</v>
      </c>
      <c r="B1510" s="12">
        <v>9542</v>
      </c>
      <c r="C1510" s="12">
        <v>239</v>
      </c>
      <c r="D1510" s="40">
        <v>647942</v>
      </c>
      <c r="E1510" s="13">
        <v>2711.0543933054391</v>
      </c>
      <c r="F1510" s="21">
        <f t="shared" si="23"/>
        <v>1</v>
      </c>
      <c r="G1510" s="13">
        <v>2437.3485906812393</v>
      </c>
      <c r="H1510" s="13">
        <v>2711.0543933054391</v>
      </c>
      <c r="I1510" s="11">
        <v>20</v>
      </c>
    </row>
    <row r="1511" spans="1:9" x14ac:dyDescent="0.3">
      <c r="A1511" s="8">
        <v>95639</v>
      </c>
      <c r="B1511" s="9">
        <v>938</v>
      </c>
      <c r="C1511" s="9">
        <v>18</v>
      </c>
      <c r="D1511" s="41">
        <v>47958</v>
      </c>
      <c r="E1511" s="10">
        <v>2664.3333333333335</v>
      </c>
      <c r="F1511" s="16">
        <f t="shared" si="23"/>
        <v>0.29002094671369905</v>
      </c>
      <c r="G1511" s="10">
        <v>2509.6048780276406</v>
      </c>
      <c r="H1511" s="10">
        <v>2554.4793711189459</v>
      </c>
      <c r="I1511" s="8">
        <v>19</v>
      </c>
    </row>
    <row r="1512" spans="1:9" x14ac:dyDescent="0.3">
      <c r="A1512" s="17">
        <v>95640</v>
      </c>
      <c r="B1512" s="18">
        <v>32493</v>
      </c>
      <c r="C1512" s="18">
        <v>858</v>
      </c>
      <c r="D1512" s="39">
        <v>2275969</v>
      </c>
      <c r="E1512" s="19">
        <v>2652.6445221445219</v>
      </c>
      <c r="F1512" s="20">
        <f t="shared" si="23"/>
        <v>1</v>
      </c>
      <c r="G1512" s="19">
        <v>2538.3099718507369</v>
      </c>
      <c r="H1512" s="19">
        <v>2652.6445221445219</v>
      </c>
      <c r="I1512" s="17">
        <v>20</v>
      </c>
    </row>
    <row r="1513" spans="1:9" x14ac:dyDescent="0.3">
      <c r="A1513" s="11">
        <v>95641</v>
      </c>
      <c r="B1513" s="12">
        <v>8275</v>
      </c>
      <c r="C1513" s="12">
        <v>204</v>
      </c>
      <c r="D1513" s="40">
        <v>507357</v>
      </c>
      <c r="E1513" s="13">
        <v>2487.044117647059</v>
      </c>
      <c r="F1513" s="21">
        <f t="shared" si="23"/>
        <v>0.97635599452114963</v>
      </c>
      <c r="G1513" s="13">
        <v>2538.3099718507369</v>
      </c>
      <c r="H1513" s="13">
        <v>2488.2562477847287</v>
      </c>
      <c r="I1513" s="11">
        <v>15</v>
      </c>
    </row>
    <row r="1514" spans="1:9" x14ac:dyDescent="0.3">
      <c r="A1514" s="11">
        <v>95642</v>
      </c>
      <c r="B1514" s="12">
        <v>32027</v>
      </c>
      <c r="C1514" s="12">
        <v>785</v>
      </c>
      <c r="D1514" s="40">
        <v>1993212</v>
      </c>
      <c r="E1514" s="13">
        <v>2539.1235668789809</v>
      </c>
      <c r="F1514" s="21">
        <f t="shared" si="23"/>
        <v>1</v>
      </c>
      <c r="G1514" s="13">
        <v>2517.1573056117486</v>
      </c>
      <c r="H1514" s="13">
        <v>2539.1235668789809</v>
      </c>
      <c r="I1514" s="11">
        <v>18</v>
      </c>
    </row>
    <row r="1515" spans="1:9" x14ac:dyDescent="0.3">
      <c r="A1515" s="11">
        <v>95645</v>
      </c>
      <c r="B1515" s="12">
        <v>5097</v>
      </c>
      <c r="C1515" s="12">
        <v>107</v>
      </c>
      <c r="D1515" s="40">
        <v>263126</v>
      </c>
      <c r="E1515" s="13">
        <v>2459.1214953271028</v>
      </c>
      <c r="F1515" s="21">
        <f t="shared" si="23"/>
        <v>0.70710678118654757</v>
      </c>
      <c r="G1515" s="13">
        <v>2481.3343616857942</v>
      </c>
      <c r="H1515" s="13">
        <v>2465.6274932539727</v>
      </c>
      <c r="I1515" s="11">
        <v>14</v>
      </c>
    </row>
    <row r="1516" spans="1:9" x14ac:dyDescent="0.3">
      <c r="A1516" s="8">
        <v>95646</v>
      </c>
      <c r="B1516" s="9">
        <v>481</v>
      </c>
      <c r="C1516" s="9">
        <v>7</v>
      </c>
      <c r="D1516" s="41">
        <v>8917</v>
      </c>
      <c r="E1516" s="10">
        <v>1273.8571428571429</v>
      </c>
      <c r="F1516" s="16">
        <f t="shared" si="23"/>
        <v>0.18085983626508062</v>
      </c>
      <c r="G1516" s="10">
        <v>2476.0652827024855</v>
      </c>
      <c r="H1516" s="10">
        <v>2258.6341153735098</v>
      </c>
      <c r="I1516" s="8">
        <v>2</v>
      </c>
    </row>
    <row r="1517" spans="1:9" x14ac:dyDescent="0.3">
      <c r="A1517" s="17">
        <v>95648</v>
      </c>
      <c r="B1517" s="18">
        <v>174826</v>
      </c>
      <c r="C1517" s="18">
        <v>5160</v>
      </c>
      <c r="D1517" s="39">
        <v>12847774</v>
      </c>
      <c r="E1517" s="19">
        <v>2489.8786821705426</v>
      </c>
      <c r="F1517" s="20">
        <f t="shared" si="23"/>
        <v>1</v>
      </c>
      <c r="G1517" s="19">
        <v>2509.6048780276406</v>
      </c>
      <c r="H1517" s="19">
        <v>2489.8786821705426</v>
      </c>
      <c r="I1517" s="17">
        <v>15</v>
      </c>
    </row>
    <row r="1518" spans="1:9" x14ac:dyDescent="0.3">
      <c r="A1518" s="11">
        <v>95650</v>
      </c>
      <c r="B1518" s="12">
        <v>56080</v>
      </c>
      <c r="C1518" s="12">
        <v>1763</v>
      </c>
      <c r="D1518" s="40">
        <v>4703965</v>
      </c>
      <c r="E1518" s="13">
        <v>2668.1593874078276</v>
      </c>
      <c r="F1518" s="21">
        <f t="shared" si="23"/>
        <v>1</v>
      </c>
      <c r="G1518" s="13">
        <v>2500.4278086324521</v>
      </c>
      <c r="H1518" s="13">
        <v>2668.1593874078276</v>
      </c>
      <c r="I1518" s="11">
        <v>20</v>
      </c>
    </row>
    <row r="1519" spans="1:9" x14ac:dyDescent="0.3">
      <c r="A1519" s="11">
        <v>95651</v>
      </c>
      <c r="B1519" s="12">
        <v>7183</v>
      </c>
      <c r="C1519" s="12">
        <v>248</v>
      </c>
      <c r="D1519" s="40">
        <v>590085</v>
      </c>
      <c r="E1519" s="13">
        <v>2379.375</v>
      </c>
      <c r="F1519" s="21">
        <f t="shared" si="23"/>
        <v>1</v>
      </c>
      <c r="G1519" s="13">
        <v>2538.3099718507369</v>
      </c>
      <c r="H1519" s="13">
        <v>2379.375</v>
      </c>
      <c r="I1519" s="11">
        <v>8</v>
      </c>
    </row>
    <row r="1520" spans="1:9" x14ac:dyDescent="0.3">
      <c r="A1520" s="11">
        <v>95652</v>
      </c>
      <c r="B1520" s="12">
        <v>956</v>
      </c>
      <c r="C1520" s="12">
        <v>52</v>
      </c>
      <c r="D1520" s="40">
        <v>114110</v>
      </c>
      <c r="E1520" s="13">
        <v>2194.4230769230771</v>
      </c>
      <c r="F1520" s="21">
        <f t="shared" si="23"/>
        <v>0.49294082221460161</v>
      </c>
      <c r="G1520" s="13">
        <v>2466.2703432466774</v>
      </c>
      <c r="H1520" s="13">
        <v>2332.2657282683299</v>
      </c>
      <c r="I1520" s="11">
        <v>5</v>
      </c>
    </row>
    <row r="1521" spans="1:9" x14ac:dyDescent="0.3">
      <c r="A1521" s="8">
        <v>95653</v>
      </c>
      <c r="B1521" s="9">
        <v>2000</v>
      </c>
      <c r="C1521" s="9">
        <v>41</v>
      </c>
      <c r="D1521" s="41">
        <v>90184</v>
      </c>
      <c r="E1521" s="10">
        <v>2199.6097560975609</v>
      </c>
      <c r="F1521" s="16">
        <f t="shared" si="23"/>
        <v>0.43770856176996237</v>
      </c>
      <c r="G1521" s="10">
        <v>2509.6048780276406</v>
      </c>
      <c r="H1521" s="10">
        <v>2373.9173590519213</v>
      </c>
      <c r="I1521" s="8">
        <v>7</v>
      </c>
    </row>
    <row r="1522" spans="1:9" x14ac:dyDescent="0.3">
      <c r="A1522" s="17">
        <v>95654</v>
      </c>
      <c r="B1522" s="18">
        <v>117</v>
      </c>
      <c r="C1522" s="18">
        <v>4</v>
      </c>
      <c r="D1522" s="39">
        <v>12363</v>
      </c>
      <c r="E1522" s="19">
        <v>3090.75</v>
      </c>
      <c r="F1522" s="20">
        <f t="shared" si="23"/>
        <v>0.13671718540493263</v>
      </c>
      <c r="G1522" s="19">
        <v>2481.3343616857942</v>
      </c>
      <c r="H1522" s="19">
        <v>2564.651952497863</v>
      </c>
      <c r="I1522" s="17">
        <v>19</v>
      </c>
    </row>
    <row r="1523" spans="1:9" x14ac:dyDescent="0.3">
      <c r="A1523" s="11">
        <v>95655</v>
      </c>
      <c r="B1523" s="12">
        <v>13670</v>
      </c>
      <c r="C1523" s="12">
        <v>495</v>
      </c>
      <c r="D1523" s="40">
        <v>1248747</v>
      </c>
      <c r="E1523" s="13">
        <v>2522.7212121212119</v>
      </c>
      <c r="F1523" s="21">
        <f t="shared" si="23"/>
        <v>1</v>
      </c>
      <c r="G1523" s="13">
        <v>2538.3099718507369</v>
      </c>
      <c r="H1523" s="13">
        <v>2522.7212121212119</v>
      </c>
      <c r="I1523" s="11">
        <v>17</v>
      </c>
    </row>
    <row r="1524" spans="1:9" x14ac:dyDescent="0.3">
      <c r="A1524" s="11">
        <v>95656</v>
      </c>
      <c r="B1524" s="12">
        <v>3211</v>
      </c>
      <c r="C1524" s="12">
        <v>72</v>
      </c>
      <c r="D1524" s="40">
        <v>199953</v>
      </c>
      <c r="E1524" s="13">
        <v>2777.125</v>
      </c>
      <c r="F1524" s="21">
        <f t="shared" si="23"/>
        <v>0.58004189342739809</v>
      </c>
      <c r="G1524" s="13">
        <v>2538.3099718507369</v>
      </c>
      <c r="H1524" s="13">
        <v>2676.8326929573532</v>
      </c>
      <c r="I1524" s="11">
        <v>20</v>
      </c>
    </row>
    <row r="1525" spans="1:9" x14ac:dyDescent="0.3">
      <c r="A1525" s="11">
        <v>95658</v>
      </c>
      <c r="B1525" s="12">
        <v>30972</v>
      </c>
      <c r="C1525" s="12">
        <v>857</v>
      </c>
      <c r="D1525" s="40">
        <v>2162740</v>
      </c>
      <c r="E1525" s="13">
        <v>2523.6172695449241</v>
      </c>
      <c r="F1525" s="21">
        <f t="shared" si="23"/>
        <v>1</v>
      </c>
      <c r="G1525" s="13">
        <v>2476.0652827024855</v>
      </c>
      <c r="H1525" s="13">
        <v>2523.6172695449241</v>
      </c>
      <c r="I1525" s="11">
        <v>17</v>
      </c>
    </row>
    <row r="1526" spans="1:9" x14ac:dyDescent="0.3">
      <c r="A1526" s="8">
        <v>95659</v>
      </c>
      <c r="B1526" s="9">
        <v>2951</v>
      </c>
      <c r="C1526" s="9">
        <v>77</v>
      </c>
      <c r="D1526" s="41">
        <v>189399</v>
      </c>
      <c r="E1526" s="10">
        <v>2459.7272727272725</v>
      </c>
      <c r="F1526" s="16">
        <f t="shared" si="23"/>
        <v>0.59984421653638498</v>
      </c>
      <c r="G1526" s="10">
        <v>2538.3099718507369</v>
      </c>
      <c r="H1526" s="10">
        <v>2491.1725942617081</v>
      </c>
      <c r="I1526" s="8">
        <v>15</v>
      </c>
    </row>
    <row r="1527" spans="1:9" x14ac:dyDescent="0.3">
      <c r="A1527" s="17">
        <v>95660</v>
      </c>
      <c r="B1527" s="18">
        <v>79744</v>
      </c>
      <c r="C1527" s="18">
        <v>3455</v>
      </c>
      <c r="D1527" s="39">
        <v>8820245</v>
      </c>
      <c r="E1527" s="19">
        <v>2552.892908827786</v>
      </c>
      <c r="F1527" s="20">
        <f t="shared" si="23"/>
        <v>1</v>
      </c>
      <c r="G1527" s="19">
        <v>2509.6048780276406</v>
      </c>
      <c r="H1527" s="19">
        <v>2552.892908827786</v>
      </c>
      <c r="I1527" s="17">
        <v>19</v>
      </c>
    </row>
    <row r="1528" spans="1:9" x14ac:dyDescent="0.3">
      <c r="A1528" s="11">
        <v>95661</v>
      </c>
      <c r="B1528" s="12">
        <v>108608</v>
      </c>
      <c r="C1528" s="12">
        <v>4118</v>
      </c>
      <c r="D1528" s="40">
        <v>10255525</v>
      </c>
      <c r="E1528" s="13">
        <v>2490.4140359397766</v>
      </c>
      <c r="F1528" s="21">
        <f t="shared" si="23"/>
        <v>1</v>
      </c>
      <c r="G1528" s="13">
        <v>2481.3343616857942</v>
      </c>
      <c r="H1528" s="13">
        <v>2490.4140359397766</v>
      </c>
      <c r="I1528" s="11">
        <v>15</v>
      </c>
    </row>
    <row r="1529" spans="1:9" x14ac:dyDescent="0.3">
      <c r="A1529" s="11">
        <v>95662</v>
      </c>
      <c r="B1529" s="12">
        <v>120732</v>
      </c>
      <c r="C1529" s="12">
        <v>4460</v>
      </c>
      <c r="D1529" s="40">
        <v>11444006</v>
      </c>
      <c r="E1529" s="13">
        <v>2565.9206278026904</v>
      </c>
      <c r="F1529" s="21">
        <f t="shared" si="23"/>
        <v>1</v>
      </c>
      <c r="G1529" s="13">
        <v>2476.0652827024855</v>
      </c>
      <c r="H1529" s="13">
        <v>2565.9206278026904</v>
      </c>
      <c r="I1529" s="11">
        <v>19</v>
      </c>
    </row>
    <row r="1530" spans="1:9" x14ac:dyDescent="0.3">
      <c r="A1530" s="11">
        <v>95663</v>
      </c>
      <c r="B1530" s="12">
        <v>12681</v>
      </c>
      <c r="C1530" s="12">
        <v>348</v>
      </c>
      <c r="D1530" s="40">
        <v>837908</v>
      </c>
      <c r="E1530" s="13">
        <v>2407.7816091954023</v>
      </c>
      <c r="F1530" s="21">
        <f t="shared" si="23"/>
        <v>1</v>
      </c>
      <c r="G1530" s="13">
        <v>2538.3099718507369</v>
      </c>
      <c r="H1530" s="13">
        <v>2407.7816091954023</v>
      </c>
      <c r="I1530" s="11">
        <v>10</v>
      </c>
    </row>
    <row r="1531" spans="1:9" x14ac:dyDescent="0.3">
      <c r="A1531" s="8">
        <v>95664</v>
      </c>
      <c r="B1531" s="9">
        <v>6655</v>
      </c>
      <c r="C1531" s="9">
        <v>172</v>
      </c>
      <c r="D1531" s="41">
        <v>490762</v>
      </c>
      <c r="E1531" s="10">
        <v>2853.2674418604652</v>
      </c>
      <c r="F1531" s="16">
        <f t="shared" si="23"/>
        <v>0.89651453850844454</v>
      </c>
      <c r="G1531" s="10">
        <v>2476.0652827024855</v>
      </c>
      <c r="H1531" s="10">
        <v>2814.2325023443905</v>
      </c>
      <c r="I1531" s="8">
        <v>20</v>
      </c>
    </row>
    <row r="1532" spans="1:9" x14ac:dyDescent="0.3">
      <c r="A1532" s="17">
        <v>95665</v>
      </c>
      <c r="B1532" s="18">
        <v>22168</v>
      </c>
      <c r="C1532" s="18">
        <v>499</v>
      </c>
      <c r="D1532" s="39">
        <v>1281027</v>
      </c>
      <c r="E1532" s="19">
        <v>2567.1883767535069</v>
      </c>
      <c r="F1532" s="20">
        <f t="shared" si="23"/>
        <v>1</v>
      </c>
      <c r="G1532" s="19">
        <v>2379.2677131157711</v>
      </c>
      <c r="H1532" s="19">
        <v>2567.1883767535069</v>
      </c>
      <c r="I1532" s="17">
        <v>19</v>
      </c>
    </row>
    <row r="1533" spans="1:9" x14ac:dyDescent="0.3">
      <c r="A1533" s="11">
        <v>95666</v>
      </c>
      <c r="B1533" s="12">
        <v>28447</v>
      </c>
      <c r="C1533" s="12">
        <v>619</v>
      </c>
      <c r="D1533" s="40">
        <v>1651504</v>
      </c>
      <c r="E1533" s="13">
        <v>2668.0193861066236</v>
      </c>
      <c r="F1533" s="21">
        <f t="shared" si="23"/>
        <v>1</v>
      </c>
      <c r="G1533" s="13">
        <v>2481.3343616857942</v>
      </c>
      <c r="H1533" s="13">
        <v>2668.0193861066236</v>
      </c>
      <c r="I1533" s="11">
        <v>20</v>
      </c>
    </row>
    <row r="1534" spans="1:9" x14ac:dyDescent="0.3">
      <c r="A1534" s="11">
        <v>95667</v>
      </c>
      <c r="B1534" s="12">
        <v>159895</v>
      </c>
      <c r="C1534" s="12">
        <v>4464</v>
      </c>
      <c r="D1534" s="40">
        <v>11546536</v>
      </c>
      <c r="E1534" s="13">
        <v>2586.5896057347672</v>
      </c>
      <c r="F1534" s="21">
        <f t="shared" si="23"/>
        <v>1</v>
      </c>
      <c r="G1534" s="13">
        <v>2476.0652827024855</v>
      </c>
      <c r="H1534" s="13">
        <v>2586.5896057347672</v>
      </c>
      <c r="I1534" s="11">
        <v>19</v>
      </c>
    </row>
    <row r="1535" spans="1:9" x14ac:dyDescent="0.3">
      <c r="A1535" s="11">
        <v>95668</v>
      </c>
      <c r="B1535" s="12">
        <v>3968</v>
      </c>
      <c r="C1535" s="12">
        <v>112</v>
      </c>
      <c r="D1535" s="40">
        <v>297990</v>
      </c>
      <c r="E1535" s="13">
        <v>2660.625</v>
      </c>
      <c r="F1535" s="21">
        <f t="shared" si="23"/>
        <v>0.72343934506032248</v>
      </c>
      <c r="G1535" s="13">
        <v>2538.3099718507369</v>
      </c>
      <c r="H1535" s="13">
        <v>2626.7974757060747</v>
      </c>
      <c r="I1535" s="11">
        <v>20</v>
      </c>
    </row>
    <row r="1536" spans="1:9" x14ac:dyDescent="0.3">
      <c r="A1536" s="8">
        <v>95669</v>
      </c>
      <c r="B1536" s="9">
        <v>12125</v>
      </c>
      <c r="C1536" s="9">
        <v>291</v>
      </c>
      <c r="D1536" s="41">
        <v>728078</v>
      </c>
      <c r="E1536" s="10">
        <v>2501.9862542955325</v>
      </c>
      <c r="F1536" s="16">
        <f t="shared" si="23"/>
        <v>1</v>
      </c>
      <c r="G1536" s="10">
        <v>2481.3343616857942</v>
      </c>
      <c r="H1536" s="10">
        <v>2501.9862542955325</v>
      </c>
      <c r="I1536" s="8">
        <v>16</v>
      </c>
    </row>
    <row r="1537" spans="1:9" x14ac:dyDescent="0.3">
      <c r="A1537" s="17">
        <v>95670</v>
      </c>
      <c r="B1537" s="18">
        <v>163314</v>
      </c>
      <c r="C1537" s="18">
        <v>6333</v>
      </c>
      <c r="D1537" s="39">
        <v>15689445</v>
      </c>
      <c r="E1537" s="19">
        <v>2477.4111795357649</v>
      </c>
      <c r="F1537" s="20">
        <f t="shared" si="23"/>
        <v>1</v>
      </c>
      <c r="G1537" s="19">
        <v>2538.3099718507369</v>
      </c>
      <c r="H1537" s="19">
        <v>2477.4111795357649</v>
      </c>
      <c r="I1537" s="17">
        <v>14</v>
      </c>
    </row>
    <row r="1538" spans="1:9" x14ac:dyDescent="0.3">
      <c r="A1538" s="11">
        <v>95672</v>
      </c>
      <c r="B1538" s="12">
        <v>21965</v>
      </c>
      <c r="C1538" s="12">
        <v>683</v>
      </c>
      <c r="D1538" s="40">
        <v>1729908</v>
      </c>
      <c r="E1538" s="13">
        <v>2532.8081991215226</v>
      </c>
      <c r="F1538" s="21">
        <f t="shared" si="23"/>
        <v>1</v>
      </c>
      <c r="G1538" s="13">
        <v>2517.1573056117486</v>
      </c>
      <c r="H1538" s="13">
        <v>2532.8081991215226</v>
      </c>
      <c r="I1538" s="11">
        <v>18</v>
      </c>
    </row>
    <row r="1539" spans="1:9" x14ac:dyDescent="0.3">
      <c r="A1539" s="11">
        <v>95673</v>
      </c>
      <c r="B1539" s="12">
        <v>51130</v>
      </c>
      <c r="C1539" s="12">
        <v>1877</v>
      </c>
      <c r="D1539" s="40">
        <v>4988772</v>
      </c>
      <c r="E1539" s="13">
        <v>2657.8433670751197</v>
      </c>
      <c r="F1539" s="21">
        <f t="shared" ref="F1539:F1602" si="24">IF(C1539&gt;214,1,SQRT(C1539/214))</f>
        <v>1</v>
      </c>
      <c r="G1539" s="13">
        <v>2538.3099718507369</v>
      </c>
      <c r="H1539" s="13">
        <v>2657.8433670751197</v>
      </c>
      <c r="I1539" s="11">
        <v>20</v>
      </c>
    </row>
    <row r="1540" spans="1:9" x14ac:dyDescent="0.3">
      <c r="A1540" s="11">
        <v>95674</v>
      </c>
      <c r="B1540" s="12">
        <v>3885</v>
      </c>
      <c r="C1540" s="12">
        <v>101</v>
      </c>
      <c r="D1540" s="40">
        <v>265964</v>
      </c>
      <c r="E1540" s="13">
        <v>2633.3069306930693</v>
      </c>
      <c r="F1540" s="21">
        <f t="shared" si="24"/>
        <v>0.68699535429464875</v>
      </c>
      <c r="G1540" s="13">
        <v>2538.3099718507369</v>
      </c>
      <c r="H1540" s="13">
        <v>2603.5724412475392</v>
      </c>
      <c r="I1540" s="11">
        <v>20</v>
      </c>
    </row>
    <row r="1541" spans="1:9" x14ac:dyDescent="0.3">
      <c r="A1541" s="8">
        <v>95675</v>
      </c>
      <c r="B1541" s="9">
        <v>1608</v>
      </c>
      <c r="C1541" s="9">
        <v>46</v>
      </c>
      <c r="D1541" s="41">
        <v>113124</v>
      </c>
      <c r="E1541" s="10">
        <v>2459.217391304348</v>
      </c>
      <c r="F1541" s="16">
        <f t="shared" si="24"/>
        <v>0.46363053289018552</v>
      </c>
      <c r="G1541" s="10">
        <v>2500.4278086324521</v>
      </c>
      <c r="H1541" s="10">
        <v>2481.3214008859959</v>
      </c>
      <c r="I1541" s="8">
        <v>15</v>
      </c>
    </row>
    <row r="1542" spans="1:9" x14ac:dyDescent="0.3">
      <c r="A1542" s="17">
        <v>95676</v>
      </c>
      <c r="B1542" s="18">
        <v>1525</v>
      </c>
      <c r="C1542" s="18">
        <v>32</v>
      </c>
      <c r="D1542" s="39">
        <v>75578</v>
      </c>
      <c r="E1542" s="19">
        <v>2361.8125</v>
      </c>
      <c r="F1542" s="20">
        <f t="shared" si="24"/>
        <v>0.38669459561826541</v>
      </c>
      <c r="G1542" s="19">
        <v>2509.6048780276406</v>
      </c>
      <c r="H1542" s="19">
        <v>2452.4543641707801</v>
      </c>
      <c r="I1542" s="17">
        <v>13</v>
      </c>
    </row>
    <row r="1543" spans="1:9" x14ac:dyDescent="0.3">
      <c r="A1543" s="11">
        <v>95677</v>
      </c>
      <c r="B1543" s="12">
        <v>90544</v>
      </c>
      <c r="C1543" s="12">
        <v>3213</v>
      </c>
      <c r="D1543" s="40">
        <v>8429932</v>
      </c>
      <c r="E1543" s="13">
        <v>2623.6949891067538</v>
      </c>
      <c r="F1543" s="21">
        <f t="shared" si="24"/>
        <v>1</v>
      </c>
      <c r="G1543" s="13">
        <v>2429.2726203363936</v>
      </c>
      <c r="H1543" s="13">
        <v>2623.6949891067538</v>
      </c>
      <c r="I1543" s="11">
        <v>20</v>
      </c>
    </row>
    <row r="1544" spans="1:9" x14ac:dyDescent="0.3">
      <c r="A1544" s="11">
        <v>95678</v>
      </c>
      <c r="B1544" s="12">
        <v>141191</v>
      </c>
      <c r="C1544" s="12">
        <v>5359</v>
      </c>
      <c r="D1544" s="40">
        <v>13363196</v>
      </c>
      <c r="E1544" s="13">
        <v>2493.598805747341</v>
      </c>
      <c r="F1544" s="21">
        <f t="shared" si="24"/>
        <v>1</v>
      </c>
      <c r="G1544" s="13">
        <v>2476.0652827024855</v>
      </c>
      <c r="H1544" s="13">
        <v>2493.598805747341</v>
      </c>
      <c r="I1544" s="11">
        <v>16</v>
      </c>
    </row>
    <row r="1545" spans="1:9" x14ac:dyDescent="0.3">
      <c r="A1545" s="11">
        <v>95679</v>
      </c>
      <c r="B1545" s="12">
        <v>625</v>
      </c>
      <c r="C1545" s="12">
        <v>19</v>
      </c>
      <c r="D1545" s="40">
        <v>49730</v>
      </c>
      <c r="E1545" s="13">
        <v>2617.3684210526317</v>
      </c>
      <c r="F1545" s="21">
        <f t="shared" si="24"/>
        <v>0.29796819751270764</v>
      </c>
      <c r="G1545" s="13">
        <v>2487.0406107387926</v>
      </c>
      <c r="H1545" s="13">
        <v>2525.8741534637852</v>
      </c>
      <c r="I1545" s="11">
        <v>17</v>
      </c>
    </row>
    <row r="1546" spans="1:9" x14ac:dyDescent="0.3">
      <c r="A1546" s="8">
        <v>95680</v>
      </c>
      <c r="B1546" s="9">
        <v>526</v>
      </c>
      <c r="C1546" s="9">
        <v>10</v>
      </c>
      <c r="D1546" s="41">
        <v>23601</v>
      </c>
      <c r="E1546" s="10">
        <v>2360.1</v>
      </c>
      <c r="F1546" s="16">
        <f t="shared" si="24"/>
        <v>0.21616885058355845</v>
      </c>
      <c r="G1546" s="10">
        <v>2509.6048780276406</v>
      </c>
      <c r="H1546" s="10">
        <v>2477.2865803877708</v>
      </c>
      <c r="I1546" s="8">
        <v>14</v>
      </c>
    </row>
    <row r="1547" spans="1:9" x14ac:dyDescent="0.3">
      <c r="A1547" s="17">
        <v>95681</v>
      </c>
      <c r="B1547" s="18">
        <v>5631</v>
      </c>
      <c r="C1547" s="18">
        <v>172</v>
      </c>
      <c r="D1547" s="39">
        <v>445390</v>
      </c>
      <c r="E1547" s="19">
        <v>2589.4767441860463</v>
      </c>
      <c r="F1547" s="20">
        <f t="shared" si="24"/>
        <v>0.89651453850844454</v>
      </c>
      <c r="G1547" s="19">
        <v>2517.1573056117486</v>
      </c>
      <c r="H1547" s="19">
        <v>2581.9927337103745</v>
      </c>
      <c r="I1547" s="17">
        <v>19</v>
      </c>
    </row>
    <row r="1548" spans="1:9" x14ac:dyDescent="0.3">
      <c r="A1548" s="11">
        <v>95682</v>
      </c>
      <c r="B1548" s="12">
        <v>122652</v>
      </c>
      <c r="C1548" s="12">
        <v>3762</v>
      </c>
      <c r="D1548" s="40">
        <v>9839170</v>
      </c>
      <c r="E1548" s="13">
        <v>2615.4093567251462</v>
      </c>
      <c r="F1548" s="21">
        <f t="shared" si="24"/>
        <v>1</v>
      </c>
      <c r="G1548" s="13">
        <v>2481.3343616857942</v>
      </c>
      <c r="H1548" s="13">
        <v>2615.4093567251462</v>
      </c>
      <c r="I1548" s="11">
        <v>20</v>
      </c>
    </row>
    <row r="1549" spans="1:9" x14ac:dyDescent="0.3">
      <c r="A1549" s="11">
        <v>95683</v>
      </c>
      <c r="B1549" s="12">
        <v>26831</v>
      </c>
      <c r="C1549" s="12">
        <v>748</v>
      </c>
      <c r="D1549" s="40">
        <v>1869776</v>
      </c>
      <c r="E1549" s="13">
        <v>2499.7005347593581</v>
      </c>
      <c r="F1549" s="21">
        <f t="shared" si="24"/>
        <v>1</v>
      </c>
      <c r="G1549" s="13">
        <v>2509.6048780276406</v>
      </c>
      <c r="H1549" s="13">
        <v>2499.7005347593581</v>
      </c>
      <c r="I1549" s="11">
        <v>16</v>
      </c>
    </row>
    <row r="1550" spans="1:9" x14ac:dyDescent="0.3">
      <c r="A1550" s="11">
        <v>95684</v>
      </c>
      <c r="B1550" s="12">
        <v>14872</v>
      </c>
      <c r="C1550" s="12">
        <v>376</v>
      </c>
      <c r="D1550" s="40">
        <v>946760</v>
      </c>
      <c r="E1550" s="13">
        <v>2517.9787234042551</v>
      </c>
      <c r="F1550" s="21">
        <f t="shared" si="24"/>
        <v>1</v>
      </c>
      <c r="G1550" s="13">
        <v>2487.0406107387926</v>
      </c>
      <c r="H1550" s="13">
        <v>2517.9787234042551</v>
      </c>
      <c r="I1550" s="11">
        <v>17</v>
      </c>
    </row>
    <row r="1551" spans="1:9" x14ac:dyDescent="0.3">
      <c r="A1551" s="8">
        <v>95685</v>
      </c>
      <c r="B1551" s="9">
        <v>22586</v>
      </c>
      <c r="C1551" s="9">
        <v>574</v>
      </c>
      <c r="D1551" s="41">
        <v>1452830</v>
      </c>
      <c r="E1551" s="10">
        <v>2531.0627177700349</v>
      </c>
      <c r="F1551" s="16">
        <f t="shared" si="24"/>
        <v>1</v>
      </c>
      <c r="G1551" s="10">
        <v>2476.0652827024855</v>
      </c>
      <c r="H1551" s="10">
        <v>2531.0627177700349</v>
      </c>
      <c r="I1551" s="8">
        <v>18</v>
      </c>
    </row>
    <row r="1552" spans="1:9" x14ac:dyDescent="0.3">
      <c r="A1552" s="17">
        <v>95686</v>
      </c>
      <c r="B1552" s="18">
        <v>3299</v>
      </c>
      <c r="C1552" s="18">
        <v>64</v>
      </c>
      <c r="D1552" s="39">
        <v>152854</v>
      </c>
      <c r="E1552" s="19">
        <v>2388.34375</v>
      </c>
      <c r="F1552" s="20">
        <f t="shared" si="24"/>
        <v>0.54686874161973054</v>
      </c>
      <c r="G1552" s="19">
        <v>2517.1573056117486</v>
      </c>
      <c r="H1552" s="19">
        <v>2446.7131985507885</v>
      </c>
      <c r="I1552" s="17">
        <v>12</v>
      </c>
    </row>
    <row r="1553" spans="1:9" x14ac:dyDescent="0.3">
      <c r="A1553" s="11">
        <v>95687</v>
      </c>
      <c r="B1553" s="12">
        <v>220732</v>
      </c>
      <c r="C1553" s="12">
        <v>7244</v>
      </c>
      <c r="D1553" s="40">
        <v>18215574</v>
      </c>
      <c r="E1553" s="13">
        <v>2514.5739922694643</v>
      </c>
      <c r="F1553" s="21">
        <f t="shared" si="24"/>
        <v>1</v>
      </c>
      <c r="G1553" s="13">
        <v>2476.0652827024855</v>
      </c>
      <c r="H1553" s="13">
        <v>2514.5739922694643</v>
      </c>
      <c r="I1553" s="11">
        <v>17</v>
      </c>
    </row>
    <row r="1554" spans="1:9" x14ac:dyDescent="0.3">
      <c r="A1554" s="11">
        <v>95688</v>
      </c>
      <c r="B1554" s="12">
        <v>143237</v>
      </c>
      <c r="C1554" s="12">
        <v>4232</v>
      </c>
      <c r="D1554" s="40">
        <v>10754612</v>
      </c>
      <c r="E1554" s="13">
        <v>2541.2599243856334</v>
      </c>
      <c r="F1554" s="21">
        <f t="shared" si="24"/>
        <v>1</v>
      </c>
      <c r="G1554" s="13">
        <v>2466.2703432466774</v>
      </c>
      <c r="H1554" s="13">
        <v>2541.2599243856334</v>
      </c>
      <c r="I1554" s="11">
        <v>18</v>
      </c>
    </row>
    <row r="1555" spans="1:9" x14ac:dyDescent="0.3">
      <c r="A1555" s="11">
        <v>95689</v>
      </c>
      <c r="B1555" s="12">
        <v>7648</v>
      </c>
      <c r="C1555" s="12">
        <v>152</v>
      </c>
      <c r="D1555" s="40">
        <v>441616</v>
      </c>
      <c r="E1555" s="13">
        <v>2905.3684210526317</v>
      </c>
      <c r="F1555" s="21">
        <f t="shared" si="24"/>
        <v>0.84278133215667261</v>
      </c>
      <c r="G1555" s="13">
        <v>2350.124468684844</v>
      </c>
      <c r="H1555" s="13">
        <v>2818.0737065333042</v>
      </c>
      <c r="I1555" s="11">
        <v>20</v>
      </c>
    </row>
    <row r="1556" spans="1:9" x14ac:dyDescent="0.3">
      <c r="A1556" s="8">
        <v>95690</v>
      </c>
      <c r="B1556" s="9">
        <v>8928</v>
      </c>
      <c r="C1556" s="9">
        <v>200</v>
      </c>
      <c r="D1556" s="41">
        <v>494987</v>
      </c>
      <c r="E1556" s="10">
        <v>2474.9349999999999</v>
      </c>
      <c r="F1556" s="16">
        <f t="shared" si="24"/>
        <v>0.96673648904566356</v>
      </c>
      <c r="G1556" s="10">
        <v>2538.3099718507369</v>
      </c>
      <c r="H1556" s="10">
        <v>2477.0430740703878</v>
      </c>
      <c r="I1556" s="8">
        <v>14</v>
      </c>
    </row>
    <row r="1557" spans="1:9" x14ac:dyDescent="0.3">
      <c r="A1557" s="17">
        <v>95691</v>
      </c>
      <c r="B1557" s="18">
        <v>111574</v>
      </c>
      <c r="C1557" s="18">
        <v>3804</v>
      </c>
      <c r="D1557" s="39">
        <v>9486401</v>
      </c>
      <c r="E1557" s="19">
        <v>2493.7962670872766</v>
      </c>
      <c r="F1557" s="20">
        <f t="shared" si="24"/>
        <v>1</v>
      </c>
      <c r="G1557" s="19">
        <v>2500.4278086324521</v>
      </c>
      <c r="H1557" s="19">
        <v>2493.7962670872766</v>
      </c>
      <c r="I1557" s="17">
        <v>16</v>
      </c>
    </row>
    <row r="1558" spans="1:9" x14ac:dyDescent="0.3">
      <c r="A1558" s="11">
        <v>95692</v>
      </c>
      <c r="B1558" s="12">
        <v>18560</v>
      </c>
      <c r="C1558" s="12">
        <v>519</v>
      </c>
      <c r="D1558" s="40">
        <v>1269940</v>
      </c>
      <c r="E1558" s="13">
        <v>2446.8978805394991</v>
      </c>
      <c r="F1558" s="21">
        <f t="shared" si="24"/>
        <v>1</v>
      </c>
      <c r="G1558" s="13">
        <v>2429.2726203363936</v>
      </c>
      <c r="H1558" s="13">
        <v>2446.8978805394991</v>
      </c>
      <c r="I1558" s="11">
        <v>12</v>
      </c>
    </row>
    <row r="1559" spans="1:9" x14ac:dyDescent="0.3">
      <c r="A1559" s="11">
        <v>95693</v>
      </c>
      <c r="B1559" s="12">
        <v>31349</v>
      </c>
      <c r="C1559" s="12">
        <v>909</v>
      </c>
      <c r="D1559" s="40">
        <v>2461871</v>
      </c>
      <c r="E1559" s="13">
        <v>2708.3289328932892</v>
      </c>
      <c r="F1559" s="21">
        <f t="shared" si="24"/>
        <v>1</v>
      </c>
      <c r="G1559" s="13">
        <v>2517.1573056117486</v>
      </c>
      <c r="H1559" s="13">
        <v>2708.3289328932892</v>
      </c>
      <c r="I1559" s="11">
        <v>20</v>
      </c>
    </row>
    <row r="1560" spans="1:9" x14ac:dyDescent="0.3">
      <c r="A1560" s="11">
        <v>95694</v>
      </c>
      <c r="B1560" s="12">
        <v>35310</v>
      </c>
      <c r="C1560" s="12">
        <v>909</v>
      </c>
      <c r="D1560" s="40">
        <v>2367117</v>
      </c>
      <c r="E1560" s="13">
        <v>2604.0891089108909</v>
      </c>
      <c r="F1560" s="21">
        <f t="shared" si="24"/>
        <v>1</v>
      </c>
      <c r="G1560" s="13">
        <v>2476.0652827024855</v>
      </c>
      <c r="H1560" s="13">
        <v>2604.0891089108909</v>
      </c>
      <c r="I1560" s="11">
        <v>20</v>
      </c>
    </row>
    <row r="1561" spans="1:9" x14ac:dyDescent="0.3">
      <c r="A1561" s="8">
        <v>95695</v>
      </c>
      <c r="B1561" s="9">
        <v>132242</v>
      </c>
      <c r="C1561" s="9">
        <v>3778</v>
      </c>
      <c r="D1561" s="41">
        <v>9415152</v>
      </c>
      <c r="E1561" s="10">
        <v>2492.0995235574378</v>
      </c>
      <c r="F1561" s="16">
        <f t="shared" si="24"/>
        <v>1</v>
      </c>
      <c r="G1561" s="10">
        <v>2487.0406107387926</v>
      </c>
      <c r="H1561" s="10">
        <v>2492.0995235574378</v>
      </c>
      <c r="I1561" s="8">
        <v>15</v>
      </c>
    </row>
    <row r="1562" spans="1:9" x14ac:dyDescent="0.3">
      <c r="A1562" s="17">
        <v>95697</v>
      </c>
      <c r="B1562" s="18">
        <v>1738</v>
      </c>
      <c r="C1562" s="18">
        <v>29</v>
      </c>
      <c r="D1562" s="39">
        <v>61605</v>
      </c>
      <c r="E1562" s="19">
        <v>2124.3103448275861</v>
      </c>
      <c r="F1562" s="20">
        <f t="shared" si="24"/>
        <v>0.36812228768656319</v>
      </c>
      <c r="G1562" s="19">
        <v>2500.4278086324521</v>
      </c>
      <c r="H1562" s="19">
        <v>2361.9705874177366</v>
      </c>
      <c r="I1562" s="17">
        <v>7</v>
      </c>
    </row>
    <row r="1563" spans="1:9" x14ac:dyDescent="0.3">
      <c r="A1563" s="11">
        <v>95698</v>
      </c>
      <c r="B1563" s="12">
        <v>1056</v>
      </c>
      <c r="C1563" s="12">
        <v>25</v>
      </c>
      <c r="D1563" s="40">
        <v>66295</v>
      </c>
      <c r="E1563" s="13">
        <v>2651.8</v>
      </c>
      <c r="F1563" s="21">
        <f t="shared" si="24"/>
        <v>0.34179296351233163</v>
      </c>
      <c r="G1563" s="13">
        <v>2517.1573056117486</v>
      </c>
      <c r="H1563" s="13">
        <v>2563.1772311419945</v>
      </c>
      <c r="I1563" s="11">
        <v>19</v>
      </c>
    </row>
    <row r="1564" spans="1:9" x14ac:dyDescent="0.3">
      <c r="A1564" s="11">
        <v>95699</v>
      </c>
      <c r="B1564" s="12">
        <v>774</v>
      </c>
      <c r="C1564" s="12">
        <v>19</v>
      </c>
      <c r="D1564" s="40">
        <v>46208</v>
      </c>
      <c r="E1564" s="13">
        <v>2432</v>
      </c>
      <c r="F1564" s="21">
        <f t="shared" si="24"/>
        <v>0.29796819751270764</v>
      </c>
      <c r="G1564" s="13">
        <v>2487.0406107387926</v>
      </c>
      <c r="H1564" s="13">
        <v>2470.6402591669557</v>
      </c>
      <c r="I1564" s="11">
        <v>14</v>
      </c>
    </row>
    <row r="1565" spans="1:9" x14ac:dyDescent="0.3">
      <c r="A1565" s="11">
        <v>95701</v>
      </c>
      <c r="B1565" s="12">
        <v>4850</v>
      </c>
      <c r="C1565" s="12">
        <v>84</v>
      </c>
      <c r="D1565" s="40">
        <v>234123</v>
      </c>
      <c r="E1565" s="13">
        <v>2787.1785714285716</v>
      </c>
      <c r="F1565" s="21">
        <f t="shared" si="24"/>
        <v>0.62651685091941567</v>
      </c>
      <c r="G1565" s="13">
        <v>2487.0406107387926</v>
      </c>
      <c r="H1565" s="13">
        <v>2675.0821007115283</v>
      </c>
      <c r="I1565" s="11">
        <v>20</v>
      </c>
    </row>
    <row r="1566" spans="1:9" x14ac:dyDescent="0.3">
      <c r="A1566" s="8">
        <v>95703</v>
      </c>
      <c r="B1566" s="9">
        <v>10155</v>
      </c>
      <c r="C1566" s="9">
        <v>285</v>
      </c>
      <c r="D1566" s="41">
        <v>742730</v>
      </c>
      <c r="E1566" s="10">
        <v>2606.0701754385964</v>
      </c>
      <c r="F1566" s="16">
        <f t="shared" si="24"/>
        <v>1</v>
      </c>
      <c r="G1566" s="10">
        <v>2509.6048780276406</v>
      </c>
      <c r="H1566" s="10">
        <v>2606.0701754385964</v>
      </c>
      <c r="I1566" s="8">
        <v>20</v>
      </c>
    </row>
    <row r="1567" spans="1:9" x14ac:dyDescent="0.3">
      <c r="A1567" s="17">
        <v>95709</v>
      </c>
      <c r="B1567" s="18">
        <v>22935</v>
      </c>
      <c r="C1567" s="18">
        <v>614</v>
      </c>
      <c r="D1567" s="39">
        <v>1546562</v>
      </c>
      <c r="E1567" s="19">
        <v>2518.830618892508</v>
      </c>
      <c r="F1567" s="20">
        <f t="shared" si="24"/>
        <v>1</v>
      </c>
      <c r="G1567" s="19">
        <v>2481.3343616857942</v>
      </c>
      <c r="H1567" s="19">
        <v>2518.830618892508</v>
      </c>
      <c r="I1567" s="17">
        <v>17</v>
      </c>
    </row>
    <row r="1568" spans="1:9" x14ac:dyDescent="0.3">
      <c r="A1568" s="11">
        <v>95712</v>
      </c>
      <c r="B1568" s="12">
        <v>1728</v>
      </c>
      <c r="C1568" s="12">
        <v>50</v>
      </c>
      <c r="D1568" s="40">
        <v>119975</v>
      </c>
      <c r="E1568" s="13">
        <v>2399.5</v>
      </c>
      <c r="F1568" s="21">
        <f t="shared" si="24"/>
        <v>0.48336824452283178</v>
      </c>
      <c r="G1568" s="13">
        <v>2509.6048780276406</v>
      </c>
      <c r="H1568" s="13">
        <v>2456.3836764220196</v>
      </c>
      <c r="I1568" s="11">
        <v>13</v>
      </c>
    </row>
    <row r="1569" spans="1:9" x14ac:dyDescent="0.3">
      <c r="A1569" s="11">
        <v>95713</v>
      </c>
      <c r="B1569" s="12">
        <v>37620</v>
      </c>
      <c r="C1569" s="12">
        <v>964</v>
      </c>
      <c r="D1569" s="40">
        <v>2534570</v>
      </c>
      <c r="E1569" s="13">
        <v>2629.2219917012449</v>
      </c>
      <c r="F1569" s="21">
        <f t="shared" si="24"/>
        <v>1</v>
      </c>
      <c r="G1569" s="13">
        <v>2500.4278086324521</v>
      </c>
      <c r="H1569" s="13">
        <v>2629.2219917012449</v>
      </c>
      <c r="I1569" s="11">
        <v>20</v>
      </c>
    </row>
    <row r="1570" spans="1:9" x14ac:dyDescent="0.3">
      <c r="A1570" s="11">
        <v>95714</v>
      </c>
      <c r="B1570" s="12">
        <v>1731</v>
      </c>
      <c r="C1570" s="12">
        <v>39</v>
      </c>
      <c r="D1570" s="40">
        <v>87729</v>
      </c>
      <c r="E1570" s="13">
        <v>2249.4615384615386</v>
      </c>
      <c r="F1570" s="21">
        <f t="shared" si="24"/>
        <v>0.42689927460023352</v>
      </c>
      <c r="G1570" s="13">
        <v>2437.3485906812393</v>
      </c>
      <c r="H1570" s="13">
        <v>2357.1397443818728</v>
      </c>
      <c r="I1570" s="11">
        <v>6</v>
      </c>
    </row>
    <row r="1571" spans="1:9" x14ac:dyDescent="0.3">
      <c r="A1571" s="8">
        <v>95715</v>
      </c>
      <c r="B1571" s="9">
        <v>632</v>
      </c>
      <c r="C1571" s="9">
        <v>19</v>
      </c>
      <c r="D1571" s="41">
        <v>45900</v>
      </c>
      <c r="E1571" s="10">
        <v>2415.7894736842104</v>
      </c>
      <c r="F1571" s="16">
        <f t="shared" si="24"/>
        <v>0.29796819751270764</v>
      </c>
      <c r="G1571" s="10">
        <v>2538.3099718507369</v>
      </c>
      <c r="H1571" s="10">
        <v>2501.8027598536983</v>
      </c>
      <c r="I1571" s="8">
        <v>16</v>
      </c>
    </row>
    <row r="1572" spans="1:9" x14ac:dyDescent="0.3">
      <c r="A1572" s="17">
        <v>95717</v>
      </c>
      <c r="B1572" s="18">
        <v>1226</v>
      </c>
      <c r="C1572" s="18">
        <v>26</v>
      </c>
      <c r="D1572" s="39">
        <v>61649</v>
      </c>
      <c r="E1572" s="19">
        <v>2371.1153846153848</v>
      </c>
      <c r="F1572" s="20">
        <f t="shared" si="24"/>
        <v>0.34856179811161714</v>
      </c>
      <c r="G1572" s="19">
        <v>2517.1573056117486</v>
      </c>
      <c r="H1572" s="19">
        <v>2466.2526710295815</v>
      </c>
      <c r="I1572" s="17">
        <v>14</v>
      </c>
    </row>
    <row r="1573" spans="1:9" x14ac:dyDescent="0.3">
      <c r="A1573" s="11">
        <v>95720</v>
      </c>
      <c r="B1573" s="12">
        <v>684</v>
      </c>
      <c r="C1573" s="12">
        <v>21</v>
      </c>
      <c r="D1573" s="40">
        <v>58728</v>
      </c>
      <c r="E1573" s="13">
        <v>2796.5714285714284</v>
      </c>
      <c r="F1573" s="21">
        <f t="shared" si="24"/>
        <v>0.31325842545970783</v>
      </c>
      <c r="G1573" s="13">
        <v>2466.2703432466774</v>
      </c>
      <c r="H1573" s="13">
        <v>2569.7399411631413</v>
      </c>
      <c r="I1573" s="11">
        <v>19</v>
      </c>
    </row>
    <row r="1574" spans="1:9" x14ac:dyDescent="0.3">
      <c r="A1574" s="11">
        <v>95721</v>
      </c>
      <c r="B1574" s="12">
        <v>70</v>
      </c>
      <c r="C1574" s="12">
        <v>2</v>
      </c>
      <c r="D1574" s="40">
        <v>4809</v>
      </c>
      <c r="E1574" s="13">
        <v>2404.5</v>
      </c>
      <c r="F1574" s="21">
        <f t="shared" si="24"/>
        <v>9.6673648904566353E-2</v>
      </c>
      <c r="G1574" s="13">
        <v>2476.0652827024855</v>
      </c>
      <c r="H1574" s="13">
        <v>2469.1468056887493</v>
      </c>
      <c r="I1574" s="11">
        <v>14</v>
      </c>
    </row>
    <row r="1575" spans="1:9" x14ac:dyDescent="0.3">
      <c r="A1575" s="11">
        <v>95722</v>
      </c>
      <c r="B1575" s="12">
        <v>22495</v>
      </c>
      <c r="C1575" s="12">
        <v>560</v>
      </c>
      <c r="D1575" s="40">
        <v>1406225</v>
      </c>
      <c r="E1575" s="13">
        <v>2511.1160714285716</v>
      </c>
      <c r="F1575" s="21">
        <f t="shared" si="24"/>
        <v>1</v>
      </c>
      <c r="G1575" s="13">
        <v>2466.2703432466774</v>
      </c>
      <c r="H1575" s="13">
        <v>2511.1160714285716</v>
      </c>
      <c r="I1575" s="11">
        <v>17</v>
      </c>
    </row>
    <row r="1576" spans="1:9" x14ac:dyDescent="0.3">
      <c r="A1576" s="8">
        <v>95724</v>
      </c>
      <c r="B1576" s="9">
        <v>320</v>
      </c>
      <c r="C1576" s="9">
        <v>11</v>
      </c>
      <c r="D1576" s="41">
        <v>28764</v>
      </c>
      <c r="E1576" s="10">
        <v>2614.909090909091</v>
      </c>
      <c r="F1576" s="16">
        <f t="shared" si="24"/>
        <v>0.22671980319080753</v>
      </c>
      <c r="G1576" s="10">
        <v>2500.4278086324521</v>
      </c>
      <c r="H1576" s="10">
        <v>2526.382982419243</v>
      </c>
      <c r="I1576" s="8">
        <v>17</v>
      </c>
    </row>
    <row r="1577" spans="1:9" x14ac:dyDescent="0.3">
      <c r="A1577" s="17">
        <v>95726</v>
      </c>
      <c r="B1577" s="18">
        <v>39647</v>
      </c>
      <c r="C1577" s="18">
        <v>1064</v>
      </c>
      <c r="D1577" s="39">
        <v>2779718</v>
      </c>
      <c r="E1577" s="19">
        <v>2612.5169172932333</v>
      </c>
      <c r="F1577" s="20">
        <f t="shared" si="24"/>
        <v>1</v>
      </c>
      <c r="G1577" s="19">
        <v>2437.3485906812393</v>
      </c>
      <c r="H1577" s="19">
        <v>2612.5169172932333</v>
      </c>
      <c r="I1577" s="17">
        <v>20</v>
      </c>
    </row>
    <row r="1578" spans="1:9" x14ac:dyDescent="0.3">
      <c r="A1578" s="11">
        <v>95728</v>
      </c>
      <c r="B1578" s="12">
        <v>2021</v>
      </c>
      <c r="C1578" s="12">
        <v>42</v>
      </c>
      <c r="D1578" s="40">
        <v>107561</v>
      </c>
      <c r="E1578" s="13">
        <v>2560.9761904761904</v>
      </c>
      <c r="F1578" s="21">
        <f t="shared" si="24"/>
        <v>0.44301431381276007</v>
      </c>
      <c r="G1578" s="13">
        <v>2538.3099718507369</v>
      </c>
      <c r="H1578" s="13">
        <v>2548.3514311418221</v>
      </c>
      <c r="I1578" s="11">
        <v>18</v>
      </c>
    </row>
    <row r="1579" spans="1:9" x14ac:dyDescent="0.3">
      <c r="A1579" s="11">
        <v>95735</v>
      </c>
      <c r="B1579" s="12">
        <v>412</v>
      </c>
      <c r="C1579" s="12">
        <v>17</v>
      </c>
      <c r="D1579" s="40">
        <v>40221</v>
      </c>
      <c r="E1579" s="13">
        <v>2365.9411764705883</v>
      </c>
      <c r="F1579" s="21">
        <f t="shared" si="24"/>
        <v>0.28184969813084526</v>
      </c>
      <c r="G1579" s="13">
        <v>2481.3343616857942</v>
      </c>
      <c r="H1579" s="13">
        <v>2448.8108272665318</v>
      </c>
      <c r="I1579" s="11">
        <v>12</v>
      </c>
    </row>
    <row r="1580" spans="1:9" x14ac:dyDescent="0.3">
      <c r="A1580" s="11">
        <v>95736</v>
      </c>
      <c r="B1580" s="12">
        <v>5162</v>
      </c>
      <c r="C1580" s="12">
        <v>117</v>
      </c>
      <c r="D1580" s="40">
        <v>270586</v>
      </c>
      <c r="E1580" s="13">
        <v>2312.7008547008545</v>
      </c>
      <c r="F1580" s="21">
        <f t="shared" si="24"/>
        <v>0.73941123332190239</v>
      </c>
      <c r="G1580" s="13">
        <v>2481.3343616857942</v>
      </c>
      <c r="H1580" s="13">
        <v>2356.644852306662</v>
      </c>
      <c r="I1580" s="11">
        <v>6</v>
      </c>
    </row>
    <row r="1581" spans="1:9" x14ac:dyDescent="0.3">
      <c r="A1581" s="8">
        <v>95742</v>
      </c>
      <c r="B1581" s="9">
        <v>24147</v>
      </c>
      <c r="C1581" s="9">
        <v>867</v>
      </c>
      <c r="D1581" s="41">
        <v>2152189</v>
      </c>
      <c r="E1581" s="10">
        <v>2482.3402537485581</v>
      </c>
      <c r="F1581" s="16">
        <f t="shared" si="24"/>
        <v>1</v>
      </c>
      <c r="G1581" s="10">
        <v>2538.3099718507369</v>
      </c>
      <c r="H1581" s="10">
        <v>2482.3402537485581</v>
      </c>
      <c r="I1581" s="8">
        <v>15</v>
      </c>
    </row>
    <row r="1582" spans="1:9" x14ac:dyDescent="0.3">
      <c r="A1582" s="17">
        <v>95746</v>
      </c>
      <c r="B1582" s="18">
        <v>95079</v>
      </c>
      <c r="C1582" s="18">
        <v>3177</v>
      </c>
      <c r="D1582" s="39">
        <v>8384483</v>
      </c>
      <c r="E1582" s="19">
        <v>2639.1196096946805</v>
      </c>
      <c r="F1582" s="20">
        <f t="shared" si="24"/>
        <v>1</v>
      </c>
      <c r="G1582" s="19">
        <v>2476.0652827024855</v>
      </c>
      <c r="H1582" s="19">
        <v>2639.1196096946805</v>
      </c>
      <c r="I1582" s="17">
        <v>20</v>
      </c>
    </row>
    <row r="1583" spans="1:9" x14ac:dyDescent="0.3">
      <c r="A1583" s="11">
        <v>95747</v>
      </c>
      <c r="B1583" s="12">
        <v>176998</v>
      </c>
      <c r="C1583" s="12">
        <v>6252</v>
      </c>
      <c r="D1583" s="40">
        <v>15546910</v>
      </c>
      <c r="E1583" s="13">
        <v>2486.7098528470888</v>
      </c>
      <c r="F1583" s="21">
        <f t="shared" si="24"/>
        <v>1</v>
      </c>
      <c r="G1583" s="13">
        <v>2476.0652827024855</v>
      </c>
      <c r="H1583" s="13">
        <v>2486.7098528470888</v>
      </c>
      <c r="I1583" s="11">
        <v>15</v>
      </c>
    </row>
    <row r="1584" spans="1:9" x14ac:dyDescent="0.3">
      <c r="A1584" s="11">
        <v>95757</v>
      </c>
      <c r="B1584" s="12">
        <v>103153</v>
      </c>
      <c r="C1584" s="12">
        <v>3652</v>
      </c>
      <c r="D1584" s="40">
        <v>9060218</v>
      </c>
      <c r="E1584" s="13">
        <v>2480.8921139101863</v>
      </c>
      <c r="F1584" s="21">
        <f t="shared" si="24"/>
        <v>1</v>
      </c>
      <c r="G1584" s="13">
        <v>2481.3343616857942</v>
      </c>
      <c r="H1584" s="13">
        <v>2480.8921139101863</v>
      </c>
      <c r="I1584" s="11">
        <v>15</v>
      </c>
    </row>
    <row r="1585" spans="1:9" x14ac:dyDescent="0.3">
      <c r="A1585" s="11">
        <v>95758</v>
      </c>
      <c r="B1585" s="12">
        <v>213926</v>
      </c>
      <c r="C1585" s="12">
        <v>7594</v>
      </c>
      <c r="D1585" s="40">
        <v>18809340</v>
      </c>
      <c r="E1585" s="13">
        <v>2476.8685804582565</v>
      </c>
      <c r="F1585" s="21">
        <f t="shared" si="24"/>
        <v>1</v>
      </c>
      <c r="G1585" s="13">
        <v>2481.3343616857942</v>
      </c>
      <c r="H1585" s="13">
        <v>2476.8685804582565</v>
      </c>
      <c r="I1585" s="11">
        <v>14</v>
      </c>
    </row>
    <row r="1586" spans="1:9" x14ac:dyDescent="0.3">
      <c r="A1586" s="8">
        <v>95762</v>
      </c>
      <c r="B1586" s="9">
        <v>149305</v>
      </c>
      <c r="C1586" s="9">
        <v>4864</v>
      </c>
      <c r="D1586" s="41">
        <v>12576271</v>
      </c>
      <c r="E1586" s="10">
        <v>2585.58203125</v>
      </c>
      <c r="F1586" s="16">
        <f t="shared" si="24"/>
        <v>1</v>
      </c>
      <c r="G1586" s="10">
        <v>2538.3099718507369</v>
      </c>
      <c r="H1586" s="10">
        <v>2585.58203125</v>
      </c>
      <c r="I1586" s="8">
        <v>19</v>
      </c>
    </row>
    <row r="1587" spans="1:9" x14ac:dyDescent="0.3">
      <c r="A1587" s="17">
        <v>95765</v>
      </c>
      <c r="B1587" s="18">
        <v>110735</v>
      </c>
      <c r="C1587" s="18">
        <v>3823</v>
      </c>
      <c r="D1587" s="39">
        <v>9573506</v>
      </c>
      <c r="E1587" s="19">
        <v>2504.1867643212136</v>
      </c>
      <c r="F1587" s="20">
        <f t="shared" si="24"/>
        <v>1</v>
      </c>
      <c r="G1587" s="19">
        <v>2411.8695835124313</v>
      </c>
      <c r="H1587" s="19">
        <v>2504.1867643212136</v>
      </c>
      <c r="I1587" s="17">
        <v>16</v>
      </c>
    </row>
    <row r="1588" spans="1:9" x14ac:dyDescent="0.3">
      <c r="A1588" s="11">
        <v>95776</v>
      </c>
      <c r="B1588" s="12">
        <v>63686</v>
      </c>
      <c r="C1588" s="12">
        <v>1915</v>
      </c>
      <c r="D1588" s="40">
        <v>4645200</v>
      </c>
      <c r="E1588" s="13">
        <v>2425.6919060052219</v>
      </c>
      <c r="F1588" s="21">
        <f t="shared" si="24"/>
        <v>1</v>
      </c>
      <c r="G1588" s="13">
        <v>2481.3343616857942</v>
      </c>
      <c r="H1588" s="13">
        <v>2425.6919060052219</v>
      </c>
      <c r="I1588" s="11">
        <v>11</v>
      </c>
    </row>
    <row r="1589" spans="1:9" x14ac:dyDescent="0.3">
      <c r="A1589" s="11">
        <v>95811</v>
      </c>
      <c r="B1589" s="12">
        <v>7253</v>
      </c>
      <c r="C1589" s="12">
        <v>322</v>
      </c>
      <c r="D1589" s="40">
        <v>755885</v>
      </c>
      <c r="E1589" s="13">
        <v>2347.4689440993789</v>
      </c>
      <c r="F1589" s="21">
        <f t="shared" si="24"/>
        <v>1</v>
      </c>
      <c r="G1589" s="13">
        <v>2500.4278086324521</v>
      </c>
      <c r="H1589" s="13">
        <v>2347.4689440993789</v>
      </c>
      <c r="I1589" s="11">
        <v>6</v>
      </c>
    </row>
    <row r="1590" spans="1:9" x14ac:dyDescent="0.3">
      <c r="A1590" s="11">
        <v>95814</v>
      </c>
      <c r="B1590" s="12">
        <v>22032</v>
      </c>
      <c r="C1590" s="12">
        <v>1053</v>
      </c>
      <c r="D1590" s="40">
        <v>2601157</v>
      </c>
      <c r="E1590" s="13">
        <v>2470.2345679012346</v>
      </c>
      <c r="F1590" s="21">
        <f t="shared" si="24"/>
        <v>1</v>
      </c>
      <c r="G1590" s="13">
        <v>2487.0406107387926</v>
      </c>
      <c r="H1590" s="13">
        <v>2470.2345679012346</v>
      </c>
      <c r="I1590" s="11">
        <v>14</v>
      </c>
    </row>
    <row r="1591" spans="1:9" x14ac:dyDescent="0.3">
      <c r="A1591" s="8">
        <v>95815</v>
      </c>
      <c r="B1591" s="9">
        <v>52759</v>
      </c>
      <c r="C1591" s="9">
        <v>2313</v>
      </c>
      <c r="D1591" s="41">
        <v>5809684</v>
      </c>
      <c r="E1591" s="10">
        <v>2511.752702118461</v>
      </c>
      <c r="F1591" s="16">
        <f t="shared" si="24"/>
        <v>1</v>
      </c>
      <c r="G1591" s="10">
        <v>2517.1573056117486</v>
      </c>
      <c r="H1591" s="10">
        <v>2511.752702118461</v>
      </c>
      <c r="I1591" s="8">
        <v>17</v>
      </c>
    </row>
    <row r="1592" spans="1:9" x14ac:dyDescent="0.3">
      <c r="A1592" s="17">
        <v>95816</v>
      </c>
      <c r="B1592" s="18">
        <v>47046</v>
      </c>
      <c r="C1592" s="18">
        <v>1897</v>
      </c>
      <c r="D1592" s="39">
        <v>4750650</v>
      </c>
      <c r="E1592" s="19">
        <v>2504.2962572482866</v>
      </c>
      <c r="F1592" s="20">
        <f t="shared" si="24"/>
        <v>1</v>
      </c>
      <c r="G1592" s="19">
        <v>2476.0652827024855</v>
      </c>
      <c r="H1592" s="19">
        <v>2504.2962572482866</v>
      </c>
      <c r="I1592" s="17">
        <v>16</v>
      </c>
    </row>
    <row r="1593" spans="1:9" x14ac:dyDescent="0.3">
      <c r="A1593" s="11">
        <v>95817</v>
      </c>
      <c r="B1593" s="12">
        <v>30351</v>
      </c>
      <c r="C1593" s="12">
        <v>1328</v>
      </c>
      <c r="D1593" s="40">
        <v>3332560</v>
      </c>
      <c r="E1593" s="13">
        <v>2509.4578313253014</v>
      </c>
      <c r="F1593" s="21">
        <f t="shared" si="24"/>
        <v>1</v>
      </c>
      <c r="G1593" s="13">
        <v>2500.4278086324521</v>
      </c>
      <c r="H1593" s="13">
        <v>2509.4578313253014</v>
      </c>
      <c r="I1593" s="11">
        <v>16</v>
      </c>
    </row>
    <row r="1594" spans="1:9" x14ac:dyDescent="0.3">
      <c r="A1594" s="11">
        <v>95818</v>
      </c>
      <c r="B1594" s="12">
        <v>63896</v>
      </c>
      <c r="C1594" s="12">
        <v>2426</v>
      </c>
      <c r="D1594" s="40">
        <v>5975746</v>
      </c>
      <c r="E1594" s="13">
        <v>2463.209398186315</v>
      </c>
      <c r="F1594" s="21">
        <f t="shared" si="24"/>
        <v>1</v>
      </c>
      <c r="G1594" s="13">
        <v>2509.6048780276406</v>
      </c>
      <c r="H1594" s="13">
        <v>2463.209398186315</v>
      </c>
      <c r="I1594" s="11">
        <v>14</v>
      </c>
    </row>
    <row r="1595" spans="1:9" x14ac:dyDescent="0.3">
      <c r="A1595" s="11">
        <v>95819</v>
      </c>
      <c r="B1595" s="12">
        <v>61183</v>
      </c>
      <c r="C1595" s="12">
        <v>2216</v>
      </c>
      <c r="D1595" s="40">
        <v>5322934</v>
      </c>
      <c r="E1595" s="13">
        <v>2402.0460288808663</v>
      </c>
      <c r="F1595" s="21">
        <f t="shared" si="24"/>
        <v>1</v>
      </c>
      <c r="G1595" s="13">
        <v>2476.0652827024855</v>
      </c>
      <c r="H1595" s="13">
        <v>2402.0460288808663</v>
      </c>
      <c r="I1595" s="11">
        <v>9</v>
      </c>
    </row>
    <row r="1596" spans="1:9" x14ac:dyDescent="0.3">
      <c r="A1596" s="8">
        <v>95820</v>
      </c>
      <c r="B1596" s="9">
        <v>92390</v>
      </c>
      <c r="C1596" s="9">
        <v>3650</v>
      </c>
      <c r="D1596" s="41">
        <v>9068315</v>
      </c>
      <c r="E1596" s="10">
        <v>2484.4698630136986</v>
      </c>
      <c r="F1596" s="16">
        <f t="shared" si="24"/>
        <v>1</v>
      </c>
      <c r="G1596" s="10">
        <v>2509.6048780276406</v>
      </c>
      <c r="H1596" s="10">
        <v>2484.4698630136986</v>
      </c>
      <c r="I1596" s="8">
        <v>15</v>
      </c>
    </row>
    <row r="1597" spans="1:9" x14ac:dyDescent="0.3">
      <c r="A1597" s="17">
        <v>95821</v>
      </c>
      <c r="B1597" s="18">
        <v>101067</v>
      </c>
      <c r="C1597" s="18">
        <v>4156</v>
      </c>
      <c r="D1597" s="39">
        <v>10469126</v>
      </c>
      <c r="E1597" s="19">
        <v>2519.0389797882581</v>
      </c>
      <c r="F1597" s="20">
        <f t="shared" si="24"/>
        <v>1</v>
      </c>
      <c r="G1597" s="19">
        <v>2517.1573056117486</v>
      </c>
      <c r="H1597" s="19">
        <v>2519.0389797882581</v>
      </c>
      <c r="I1597" s="17">
        <v>17</v>
      </c>
    </row>
    <row r="1598" spans="1:9" x14ac:dyDescent="0.3">
      <c r="A1598" s="11">
        <v>95822</v>
      </c>
      <c r="B1598" s="12">
        <v>123819</v>
      </c>
      <c r="C1598" s="12">
        <v>4848</v>
      </c>
      <c r="D1598" s="40">
        <v>11735952</v>
      </c>
      <c r="E1598" s="13">
        <v>2420.7821782178216</v>
      </c>
      <c r="F1598" s="21">
        <f t="shared" si="24"/>
        <v>1</v>
      </c>
      <c r="G1598" s="13">
        <v>2517.1573056117486</v>
      </c>
      <c r="H1598" s="13">
        <v>2420.7821782178216</v>
      </c>
      <c r="I1598" s="11">
        <v>10</v>
      </c>
    </row>
    <row r="1599" spans="1:9" x14ac:dyDescent="0.3">
      <c r="A1599" s="11">
        <v>95823</v>
      </c>
      <c r="B1599" s="12">
        <v>174034</v>
      </c>
      <c r="C1599" s="12">
        <v>7147</v>
      </c>
      <c r="D1599" s="40">
        <v>17457636</v>
      </c>
      <c r="E1599" s="13">
        <v>2442.6523016650344</v>
      </c>
      <c r="F1599" s="21">
        <f t="shared" si="24"/>
        <v>1</v>
      </c>
      <c r="G1599" s="13">
        <v>2481.3343616857942</v>
      </c>
      <c r="H1599" s="13">
        <v>2442.6523016650344</v>
      </c>
      <c r="I1599" s="11">
        <v>12</v>
      </c>
    </row>
    <row r="1600" spans="1:9" x14ac:dyDescent="0.3">
      <c r="A1600" s="11">
        <v>95824</v>
      </c>
      <c r="B1600" s="12">
        <v>65576</v>
      </c>
      <c r="C1600" s="12">
        <v>2669</v>
      </c>
      <c r="D1600" s="40">
        <v>6649254</v>
      </c>
      <c r="E1600" s="13">
        <v>2491.2903709254401</v>
      </c>
      <c r="F1600" s="21">
        <f t="shared" si="24"/>
        <v>1</v>
      </c>
      <c r="G1600" s="13">
        <v>2538.3099718507369</v>
      </c>
      <c r="H1600" s="13">
        <v>2491.2903709254401</v>
      </c>
      <c r="I1600" s="11">
        <v>15</v>
      </c>
    </row>
    <row r="1601" spans="1:9" x14ac:dyDescent="0.3">
      <c r="A1601" s="8">
        <v>95825</v>
      </c>
      <c r="B1601" s="9">
        <v>75855</v>
      </c>
      <c r="C1601" s="9">
        <v>3482</v>
      </c>
      <c r="D1601" s="41">
        <v>8479997</v>
      </c>
      <c r="E1601" s="10">
        <v>2435.3811028144746</v>
      </c>
      <c r="F1601" s="16">
        <f t="shared" si="24"/>
        <v>1</v>
      </c>
      <c r="G1601" s="10">
        <v>2517.1573056117486</v>
      </c>
      <c r="H1601" s="10">
        <v>2435.3811028144746</v>
      </c>
      <c r="I1601" s="8">
        <v>12</v>
      </c>
    </row>
    <row r="1602" spans="1:9" x14ac:dyDescent="0.3">
      <c r="A1602" s="17">
        <v>95826</v>
      </c>
      <c r="B1602" s="18">
        <v>114514</v>
      </c>
      <c r="C1602" s="18">
        <v>4426</v>
      </c>
      <c r="D1602" s="39">
        <v>11171280</v>
      </c>
      <c r="E1602" s="19">
        <v>2524.0126525079077</v>
      </c>
      <c r="F1602" s="20">
        <f t="shared" si="24"/>
        <v>1</v>
      </c>
      <c r="G1602" s="19">
        <v>2481.3343616857942</v>
      </c>
      <c r="H1602" s="19">
        <v>2524.0126525079077</v>
      </c>
      <c r="I1602" s="17">
        <v>17</v>
      </c>
    </row>
    <row r="1603" spans="1:9" x14ac:dyDescent="0.3">
      <c r="A1603" s="11">
        <v>95827</v>
      </c>
      <c r="B1603" s="12">
        <v>61018</v>
      </c>
      <c r="C1603" s="12">
        <v>2431</v>
      </c>
      <c r="D1603" s="40">
        <v>6118721</v>
      </c>
      <c r="E1603" s="13">
        <v>2516.9563965446318</v>
      </c>
      <c r="F1603" s="21">
        <f t="shared" ref="F1603:F1666" si="25">IF(C1603&gt;214,1,SQRT(C1603/214))</f>
        <v>1</v>
      </c>
      <c r="G1603" s="13">
        <v>2509.6048780276406</v>
      </c>
      <c r="H1603" s="13">
        <v>2516.9563965446318</v>
      </c>
      <c r="I1603" s="11">
        <v>17</v>
      </c>
    </row>
    <row r="1604" spans="1:9" x14ac:dyDescent="0.3">
      <c r="A1604" s="11">
        <v>95828</v>
      </c>
      <c r="B1604" s="12">
        <v>160370</v>
      </c>
      <c r="C1604" s="12">
        <v>6511</v>
      </c>
      <c r="D1604" s="40">
        <v>16054143</v>
      </c>
      <c r="E1604" s="13">
        <v>2465.6954384887113</v>
      </c>
      <c r="F1604" s="21">
        <f t="shared" si="25"/>
        <v>1</v>
      </c>
      <c r="G1604" s="13">
        <v>2509.6048780276406</v>
      </c>
      <c r="H1604" s="13">
        <v>2465.6954384887113</v>
      </c>
      <c r="I1604" s="11">
        <v>14</v>
      </c>
    </row>
    <row r="1605" spans="1:9" x14ac:dyDescent="0.3">
      <c r="A1605" s="11">
        <v>95829</v>
      </c>
      <c r="B1605" s="12">
        <v>81825</v>
      </c>
      <c r="C1605" s="12">
        <v>3246</v>
      </c>
      <c r="D1605" s="40">
        <v>8240905</v>
      </c>
      <c r="E1605" s="13">
        <v>2538.7877387553913</v>
      </c>
      <c r="F1605" s="21">
        <f t="shared" si="25"/>
        <v>1</v>
      </c>
      <c r="G1605" s="13">
        <v>2538.3099718507369</v>
      </c>
      <c r="H1605" s="13">
        <v>2538.7877387553913</v>
      </c>
      <c r="I1605" s="11">
        <v>18</v>
      </c>
    </row>
    <row r="1606" spans="1:9" x14ac:dyDescent="0.3">
      <c r="A1606" s="8">
        <v>95830</v>
      </c>
      <c r="B1606" s="9">
        <v>3663</v>
      </c>
      <c r="C1606" s="9">
        <v>130</v>
      </c>
      <c r="D1606" s="41">
        <v>334766</v>
      </c>
      <c r="E1606" s="10">
        <v>2575.123076923077</v>
      </c>
      <c r="F1606" s="16">
        <f t="shared" si="25"/>
        <v>0.7794078749371337</v>
      </c>
      <c r="G1606" s="10">
        <v>2538.3099718507369</v>
      </c>
      <c r="H1606" s="10">
        <v>2567.002395845007</v>
      </c>
      <c r="I1606" s="8">
        <v>19</v>
      </c>
    </row>
    <row r="1607" spans="1:9" x14ac:dyDescent="0.3">
      <c r="A1607" s="17">
        <v>95831</v>
      </c>
      <c r="B1607" s="18">
        <v>156600</v>
      </c>
      <c r="C1607" s="18">
        <v>5146</v>
      </c>
      <c r="D1607" s="39">
        <v>12664486</v>
      </c>
      <c r="E1607" s="19">
        <v>2461.0349786241741</v>
      </c>
      <c r="F1607" s="20">
        <f t="shared" si="25"/>
        <v>1</v>
      </c>
      <c r="G1607" s="19">
        <v>2466.2703432466774</v>
      </c>
      <c r="H1607" s="19">
        <v>2461.0349786241741</v>
      </c>
      <c r="I1607" s="17">
        <v>14</v>
      </c>
    </row>
    <row r="1608" spans="1:9" x14ac:dyDescent="0.3">
      <c r="A1608" s="11">
        <v>95832</v>
      </c>
      <c r="B1608" s="12">
        <v>27051</v>
      </c>
      <c r="C1608" s="12">
        <v>1158</v>
      </c>
      <c r="D1608" s="40">
        <v>2806652</v>
      </c>
      <c r="E1608" s="13">
        <v>2423.7063903281519</v>
      </c>
      <c r="F1608" s="21">
        <f t="shared" si="25"/>
        <v>1</v>
      </c>
      <c r="G1608" s="13">
        <v>2509.6048780276406</v>
      </c>
      <c r="H1608" s="13">
        <v>2423.7063903281519</v>
      </c>
      <c r="I1608" s="11">
        <v>11</v>
      </c>
    </row>
    <row r="1609" spans="1:9" x14ac:dyDescent="0.3">
      <c r="A1609" s="11">
        <v>95833</v>
      </c>
      <c r="B1609" s="12">
        <v>103514</v>
      </c>
      <c r="C1609" s="12">
        <v>4062</v>
      </c>
      <c r="D1609" s="40">
        <v>10196401</v>
      </c>
      <c r="E1609" s="13">
        <v>2510.1922698178237</v>
      </c>
      <c r="F1609" s="21">
        <f t="shared" si="25"/>
        <v>1</v>
      </c>
      <c r="G1609" s="13">
        <v>2481.3343616857942</v>
      </c>
      <c r="H1609" s="13">
        <v>2510.1922698178237</v>
      </c>
      <c r="I1609" s="11">
        <v>17</v>
      </c>
    </row>
    <row r="1610" spans="1:9" x14ac:dyDescent="0.3">
      <c r="A1610" s="11">
        <v>95834</v>
      </c>
      <c r="B1610" s="12">
        <v>63109</v>
      </c>
      <c r="C1610" s="12">
        <v>2440</v>
      </c>
      <c r="D1610" s="40">
        <v>6008606</v>
      </c>
      <c r="E1610" s="13">
        <v>2462.5434426229508</v>
      </c>
      <c r="F1610" s="21">
        <f t="shared" si="25"/>
        <v>1</v>
      </c>
      <c r="G1610" s="13">
        <v>2538.3099718507369</v>
      </c>
      <c r="H1610" s="13">
        <v>2462.5434426229508</v>
      </c>
      <c r="I1610" s="11">
        <v>14</v>
      </c>
    </row>
    <row r="1611" spans="1:9" x14ac:dyDescent="0.3">
      <c r="A1611" s="8">
        <v>95835</v>
      </c>
      <c r="B1611" s="9">
        <v>106362</v>
      </c>
      <c r="C1611" s="9">
        <v>3718</v>
      </c>
      <c r="D1611" s="41">
        <v>8876940</v>
      </c>
      <c r="E1611" s="10">
        <v>2387.5578267885962</v>
      </c>
      <c r="F1611" s="16">
        <f t="shared" si="25"/>
        <v>1</v>
      </c>
      <c r="G1611" s="10">
        <v>2509.6048780276406</v>
      </c>
      <c r="H1611" s="10">
        <v>2387.5578267885962</v>
      </c>
      <c r="I1611" s="8">
        <v>8</v>
      </c>
    </row>
    <row r="1612" spans="1:9" x14ac:dyDescent="0.3">
      <c r="A1612" s="17">
        <v>95836</v>
      </c>
      <c r="B1612" s="18">
        <v>55</v>
      </c>
      <c r="C1612" s="18">
        <v>4</v>
      </c>
      <c r="D1612" s="39">
        <v>4305</v>
      </c>
      <c r="E1612" s="19">
        <v>1076.25</v>
      </c>
      <c r="F1612" s="20">
        <f t="shared" si="25"/>
        <v>0.13671718540493263</v>
      </c>
      <c r="G1612" s="19">
        <v>2350.124468684844</v>
      </c>
      <c r="H1612" s="19">
        <v>2175.9639367670484</v>
      </c>
      <c r="I1612" s="17">
        <v>1</v>
      </c>
    </row>
    <row r="1613" spans="1:9" x14ac:dyDescent="0.3">
      <c r="A1613" s="11">
        <v>95837</v>
      </c>
      <c r="B1613" s="12">
        <v>1371</v>
      </c>
      <c r="C1613" s="12">
        <v>45</v>
      </c>
      <c r="D1613" s="40">
        <v>103009</v>
      </c>
      <c r="E1613" s="13">
        <v>2289.088888888889</v>
      </c>
      <c r="F1613" s="21">
        <f t="shared" si="25"/>
        <v>0.45856338038680727</v>
      </c>
      <c r="G1613" s="13">
        <v>2411.8695835124313</v>
      </c>
      <c r="H1613" s="13">
        <v>2355.5668531396195</v>
      </c>
      <c r="I1613" s="11">
        <v>6</v>
      </c>
    </row>
    <row r="1614" spans="1:9" x14ac:dyDescent="0.3">
      <c r="A1614" s="11">
        <v>95838</v>
      </c>
      <c r="B1614" s="12">
        <v>85019</v>
      </c>
      <c r="C1614" s="12">
        <v>3445</v>
      </c>
      <c r="D1614" s="40">
        <v>8646335</v>
      </c>
      <c r="E1614" s="13">
        <v>2509.8214804063859</v>
      </c>
      <c r="F1614" s="21">
        <f t="shared" si="25"/>
        <v>1</v>
      </c>
      <c r="G1614" s="13">
        <v>2538.3099718507369</v>
      </c>
      <c r="H1614" s="13">
        <v>2509.8214804063859</v>
      </c>
      <c r="I1614" s="11">
        <v>17</v>
      </c>
    </row>
    <row r="1615" spans="1:9" x14ac:dyDescent="0.3">
      <c r="A1615" s="11">
        <v>95841</v>
      </c>
      <c r="B1615" s="12">
        <v>53266</v>
      </c>
      <c r="C1615" s="12">
        <v>2398</v>
      </c>
      <c r="D1615" s="40">
        <v>6001812</v>
      </c>
      <c r="E1615" s="13">
        <v>2502.8407005838199</v>
      </c>
      <c r="F1615" s="21">
        <f t="shared" si="25"/>
        <v>1</v>
      </c>
      <c r="G1615" s="13">
        <v>2487.0406107387926</v>
      </c>
      <c r="H1615" s="13">
        <v>2502.8407005838199</v>
      </c>
      <c r="I1615" s="11">
        <v>16</v>
      </c>
    </row>
    <row r="1616" spans="1:9" x14ac:dyDescent="0.3">
      <c r="A1616" s="8">
        <v>95842</v>
      </c>
      <c r="B1616" s="9">
        <v>86809</v>
      </c>
      <c r="C1616" s="9">
        <v>3600</v>
      </c>
      <c r="D1616" s="41">
        <v>8892742</v>
      </c>
      <c r="E1616" s="10">
        <v>2470.2061111111111</v>
      </c>
      <c r="F1616" s="16">
        <f t="shared" si="25"/>
        <v>1</v>
      </c>
      <c r="G1616" s="10">
        <v>2476.0652827024855</v>
      </c>
      <c r="H1616" s="10">
        <v>2470.2061111111111</v>
      </c>
      <c r="I1616" s="8">
        <v>14</v>
      </c>
    </row>
    <row r="1617" spans="1:9" x14ac:dyDescent="0.3">
      <c r="A1617" s="17">
        <v>95843</v>
      </c>
      <c r="B1617" s="18">
        <v>139395</v>
      </c>
      <c r="C1617" s="18">
        <v>5776</v>
      </c>
      <c r="D1617" s="39">
        <v>14701870</v>
      </c>
      <c r="E1617" s="19">
        <v>2545.3376038781162</v>
      </c>
      <c r="F1617" s="20">
        <f t="shared" si="25"/>
        <v>1</v>
      </c>
      <c r="G1617" s="19">
        <v>2500.4278086324521</v>
      </c>
      <c r="H1617" s="19">
        <v>2545.3376038781162</v>
      </c>
      <c r="I1617" s="17">
        <v>18</v>
      </c>
    </row>
    <row r="1618" spans="1:9" x14ac:dyDescent="0.3">
      <c r="A1618" s="11">
        <v>95864</v>
      </c>
      <c r="B1618" s="12">
        <v>87608</v>
      </c>
      <c r="C1618" s="12">
        <v>3344</v>
      </c>
      <c r="D1618" s="40">
        <v>8524957</v>
      </c>
      <c r="E1618" s="13">
        <v>2549.3292464114834</v>
      </c>
      <c r="F1618" s="21">
        <f t="shared" si="25"/>
        <v>1</v>
      </c>
      <c r="G1618" s="13">
        <v>2500.4278086324521</v>
      </c>
      <c r="H1618" s="13">
        <v>2549.3292464114834</v>
      </c>
      <c r="I1618" s="11">
        <v>18</v>
      </c>
    </row>
    <row r="1619" spans="1:9" x14ac:dyDescent="0.3">
      <c r="A1619" s="11">
        <v>95901</v>
      </c>
      <c r="B1619" s="12">
        <v>105928</v>
      </c>
      <c r="C1619" s="12">
        <v>3600</v>
      </c>
      <c r="D1619" s="40">
        <v>8886969</v>
      </c>
      <c r="E1619" s="13">
        <v>2468.6025</v>
      </c>
      <c r="F1619" s="21">
        <f t="shared" si="25"/>
        <v>1</v>
      </c>
      <c r="G1619" s="13">
        <v>2350.124468684844</v>
      </c>
      <c r="H1619" s="13">
        <v>2468.6025</v>
      </c>
      <c r="I1619" s="11">
        <v>14</v>
      </c>
    </row>
    <row r="1620" spans="1:9" x14ac:dyDescent="0.3">
      <c r="A1620" s="11">
        <v>95903</v>
      </c>
      <c r="B1620" s="12">
        <v>7679</v>
      </c>
      <c r="C1620" s="12">
        <v>222</v>
      </c>
      <c r="D1620" s="40">
        <v>575039</v>
      </c>
      <c r="E1620" s="13">
        <v>2590.265765765766</v>
      </c>
      <c r="F1620" s="21">
        <f t="shared" si="25"/>
        <v>1</v>
      </c>
      <c r="G1620" s="13">
        <v>2487.0406107387926</v>
      </c>
      <c r="H1620" s="13">
        <v>2590.265765765766</v>
      </c>
      <c r="I1620" s="11">
        <v>19</v>
      </c>
    </row>
    <row r="1621" spans="1:9" x14ac:dyDescent="0.3">
      <c r="A1621" s="8">
        <v>95910</v>
      </c>
      <c r="B1621" s="9">
        <v>498</v>
      </c>
      <c r="C1621" s="9">
        <v>16</v>
      </c>
      <c r="D1621" s="41">
        <v>40218</v>
      </c>
      <c r="E1621" s="10">
        <v>2513.625</v>
      </c>
      <c r="F1621" s="16">
        <f t="shared" si="25"/>
        <v>0.27343437080986527</v>
      </c>
      <c r="G1621" s="10">
        <v>2355.0883184373811</v>
      </c>
      <c r="H1621" s="10">
        <v>2398.4376962107399</v>
      </c>
      <c r="I1621" s="8">
        <v>9</v>
      </c>
    </row>
    <row r="1622" spans="1:9" x14ac:dyDescent="0.3">
      <c r="A1622" s="17">
        <v>95912</v>
      </c>
      <c r="B1622" s="18">
        <v>16578</v>
      </c>
      <c r="C1622" s="18">
        <v>315</v>
      </c>
      <c r="D1622" s="39">
        <v>790108</v>
      </c>
      <c r="E1622" s="19">
        <v>2508.2793650793651</v>
      </c>
      <c r="F1622" s="20">
        <f t="shared" si="25"/>
        <v>1</v>
      </c>
      <c r="G1622" s="19">
        <v>2487.0406107387926</v>
      </c>
      <c r="H1622" s="19">
        <v>2508.2793650793651</v>
      </c>
      <c r="I1622" s="17">
        <v>16</v>
      </c>
    </row>
    <row r="1623" spans="1:9" x14ac:dyDescent="0.3">
      <c r="A1623" s="11">
        <v>95913</v>
      </c>
      <c r="B1623" s="12">
        <v>1504</v>
      </c>
      <c r="C1623" s="12">
        <v>26</v>
      </c>
      <c r="D1623" s="40">
        <v>54775</v>
      </c>
      <c r="E1623" s="13">
        <v>2106.7307692307691</v>
      </c>
      <c r="F1623" s="21">
        <f t="shared" si="25"/>
        <v>0.34856179811161714</v>
      </c>
      <c r="G1623" s="13">
        <v>2538.3099718507369</v>
      </c>
      <c r="H1623" s="13">
        <v>2387.8779489579429</v>
      </c>
      <c r="I1623" s="11">
        <v>8</v>
      </c>
    </row>
    <row r="1624" spans="1:9" x14ac:dyDescent="0.3">
      <c r="A1624" s="11">
        <v>95914</v>
      </c>
      <c r="B1624" s="12">
        <v>4219</v>
      </c>
      <c r="C1624" s="12">
        <v>116</v>
      </c>
      <c r="D1624" s="40">
        <v>257437</v>
      </c>
      <c r="E1624" s="13">
        <v>2219.2844827586205</v>
      </c>
      <c r="F1624" s="21">
        <f t="shared" si="25"/>
        <v>0.73624457537312638</v>
      </c>
      <c r="G1624" s="13">
        <v>2350.124468684844</v>
      </c>
      <c r="H1624" s="13">
        <v>2253.7942388047659</v>
      </c>
      <c r="I1624" s="11">
        <v>2</v>
      </c>
    </row>
    <row r="1625" spans="1:9" x14ac:dyDescent="0.3">
      <c r="A1625" s="11">
        <v>95915</v>
      </c>
      <c r="B1625" s="12">
        <v>138</v>
      </c>
      <c r="C1625" s="12">
        <v>2</v>
      </c>
      <c r="D1625" s="40">
        <v>6234</v>
      </c>
      <c r="E1625" s="13">
        <v>3117</v>
      </c>
      <c r="F1625" s="21">
        <f t="shared" si="25"/>
        <v>9.6673648904566353E-2</v>
      </c>
      <c r="G1625" s="13">
        <v>2509.6048780276406</v>
      </c>
      <c r="H1625" s="13">
        <v>2568.3239807955429</v>
      </c>
      <c r="I1625" s="11">
        <v>19</v>
      </c>
    </row>
    <row r="1626" spans="1:9" x14ac:dyDescent="0.3">
      <c r="A1626" s="8">
        <v>95916</v>
      </c>
      <c r="B1626" s="9">
        <v>7164</v>
      </c>
      <c r="C1626" s="9">
        <v>186</v>
      </c>
      <c r="D1626" s="41">
        <v>441523</v>
      </c>
      <c r="E1626" s="10">
        <v>2373.7795698924733</v>
      </c>
      <c r="F1626" s="16">
        <f t="shared" si="25"/>
        <v>0.93228690782648715</v>
      </c>
      <c r="G1626" s="10">
        <v>2336.84979659174</v>
      </c>
      <c r="H1626" s="10">
        <v>2371.2789407490141</v>
      </c>
      <c r="I1626" s="8">
        <v>7</v>
      </c>
    </row>
    <row r="1627" spans="1:9" x14ac:dyDescent="0.3">
      <c r="A1627" s="17">
        <v>95917</v>
      </c>
      <c r="B1627" s="18">
        <v>11346</v>
      </c>
      <c r="C1627" s="18">
        <v>294</v>
      </c>
      <c r="D1627" s="39">
        <v>733763</v>
      </c>
      <c r="E1627" s="19">
        <v>2495.7925170068029</v>
      </c>
      <c r="F1627" s="20">
        <f t="shared" si="25"/>
        <v>1</v>
      </c>
      <c r="G1627" s="19">
        <v>2379.2677131157711</v>
      </c>
      <c r="H1627" s="19">
        <v>2495.7925170068029</v>
      </c>
      <c r="I1627" s="17">
        <v>16</v>
      </c>
    </row>
    <row r="1628" spans="1:9" x14ac:dyDescent="0.3">
      <c r="A1628" s="11">
        <v>95918</v>
      </c>
      <c r="B1628" s="12">
        <v>10471</v>
      </c>
      <c r="C1628" s="12">
        <v>255</v>
      </c>
      <c r="D1628" s="40">
        <v>655520</v>
      </c>
      <c r="E1628" s="13">
        <v>2570.6666666666665</v>
      </c>
      <c r="F1628" s="21">
        <f t="shared" si="25"/>
        <v>1</v>
      </c>
      <c r="G1628" s="13">
        <v>2437.3485906812393</v>
      </c>
      <c r="H1628" s="13">
        <v>2570.6666666666665</v>
      </c>
      <c r="I1628" s="11">
        <v>19</v>
      </c>
    </row>
    <row r="1629" spans="1:9" x14ac:dyDescent="0.3">
      <c r="A1629" s="11">
        <v>95919</v>
      </c>
      <c r="B1629" s="12">
        <v>5676</v>
      </c>
      <c r="C1629" s="12">
        <v>130</v>
      </c>
      <c r="D1629" s="40">
        <v>302020</v>
      </c>
      <c r="E1629" s="13">
        <v>2323.2307692307691</v>
      </c>
      <c r="F1629" s="21">
        <f t="shared" si="25"/>
        <v>0.7794078749371337</v>
      </c>
      <c r="G1629" s="13">
        <v>2517.1573056117486</v>
      </c>
      <c r="H1629" s="13">
        <v>2366.0094359971308</v>
      </c>
      <c r="I1629" s="11">
        <v>7</v>
      </c>
    </row>
    <row r="1630" spans="1:9" x14ac:dyDescent="0.3">
      <c r="A1630" s="11">
        <v>95920</v>
      </c>
      <c r="B1630" s="12">
        <v>1829</v>
      </c>
      <c r="C1630" s="12">
        <v>38</v>
      </c>
      <c r="D1630" s="40">
        <v>86693</v>
      </c>
      <c r="E1630" s="13">
        <v>2281.3947368421054</v>
      </c>
      <c r="F1630" s="21">
        <f t="shared" si="25"/>
        <v>0.42139066607833631</v>
      </c>
      <c r="G1630" s="13">
        <v>2379.2677131157711</v>
      </c>
      <c r="H1630" s="13">
        <v>2338.0249544527419</v>
      </c>
      <c r="I1630" s="11">
        <v>6</v>
      </c>
    </row>
    <row r="1631" spans="1:9" x14ac:dyDescent="0.3">
      <c r="A1631" s="8">
        <v>95922</v>
      </c>
      <c r="B1631" s="9">
        <v>3229</v>
      </c>
      <c r="C1631" s="9">
        <v>74</v>
      </c>
      <c r="D1631" s="41">
        <v>170166</v>
      </c>
      <c r="E1631" s="10">
        <v>2299.5405405405404</v>
      </c>
      <c r="F1631" s="16">
        <f t="shared" si="25"/>
        <v>0.58804284922390182</v>
      </c>
      <c r="G1631" s="10">
        <v>2350.124468684844</v>
      </c>
      <c r="H1631" s="10">
        <v>2320.3789514539308</v>
      </c>
      <c r="I1631" s="8">
        <v>5</v>
      </c>
    </row>
    <row r="1632" spans="1:9" x14ac:dyDescent="0.3">
      <c r="A1632" s="17">
        <v>95923</v>
      </c>
      <c r="B1632" s="18">
        <v>624</v>
      </c>
      <c r="C1632" s="18">
        <v>16</v>
      </c>
      <c r="D1632" s="39">
        <v>31120</v>
      </c>
      <c r="E1632" s="19">
        <v>1945</v>
      </c>
      <c r="F1632" s="20">
        <f t="shared" si="25"/>
        <v>0.27343437080986527</v>
      </c>
      <c r="G1632" s="19">
        <v>2287.9974434389142</v>
      </c>
      <c r="H1632" s="19">
        <v>2194.2101533028026</v>
      </c>
      <c r="I1632" s="17">
        <v>1</v>
      </c>
    </row>
    <row r="1633" spans="1:9" x14ac:dyDescent="0.3">
      <c r="A1633" s="11">
        <v>95924</v>
      </c>
      <c r="B1633" s="12">
        <v>1759</v>
      </c>
      <c r="C1633" s="12">
        <v>51</v>
      </c>
      <c r="D1633" s="40">
        <v>116747</v>
      </c>
      <c r="E1633" s="13">
        <v>2289.1568627450979</v>
      </c>
      <c r="F1633" s="21">
        <f t="shared" si="25"/>
        <v>0.48817799726057481</v>
      </c>
      <c r="G1633" s="13">
        <v>2429.2726203363936</v>
      </c>
      <c r="H1633" s="13">
        <v>2360.8711904108268</v>
      </c>
      <c r="I1633" s="11">
        <v>7</v>
      </c>
    </row>
    <row r="1634" spans="1:9" x14ac:dyDescent="0.3">
      <c r="A1634" s="11">
        <v>95925</v>
      </c>
      <c r="B1634" s="12">
        <v>1291</v>
      </c>
      <c r="C1634" s="12">
        <v>37</v>
      </c>
      <c r="D1634" s="40">
        <v>87860</v>
      </c>
      <c r="E1634" s="13">
        <v>2374.5945945945946</v>
      </c>
      <c r="F1634" s="21">
        <f t="shared" si="25"/>
        <v>0.41580908631447949</v>
      </c>
      <c r="G1634" s="13">
        <v>2355.0883184373811</v>
      </c>
      <c r="H1634" s="13">
        <v>2363.1992053037102</v>
      </c>
      <c r="I1634" s="11">
        <v>7</v>
      </c>
    </row>
    <row r="1635" spans="1:9" x14ac:dyDescent="0.3">
      <c r="A1635" s="11">
        <v>95926</v>
      </c>
      <c r="B1635" s="12">
        <v>115966</v>
      </c>
      <c r="C1635" s="12">
        <v>4038</v>
      </c>
      <c r="D1635" s="40">
        <v>9242991</v>
      </c>
      <c r="E1635" s="13">
        <v>2289.0022288261516</v>
      </c>
      <c r="F1635" s="21">
        <f t="shared" si="25"/>
        <v>1</v>
      </c>
      <c r="G1635" s="13">
        <v>2336.84979659174</v>
      </c>
      <c r="H1635" s="13">
        <v>2289.0022288261516</v>
      </c>
      <c r="I1635" s="11">
        <v>3</v>
      </c>
    </row>
    <row r="1636" spans="1:9" x14ac:dyDescent="0.3">
      <c r="A1636" s="8">
        <v>95928</v>
      </c>
      <c r="B1636" s="9">
        <v>110157</v>
      </c>
      <c r="C1636" s="9">
        <v>3772</v>
      </c>
      <c r="D1636" s="41">
        <v>8852717</v>
      </c>
      <c r="E1636" s="10">
        <v>2346.95572640509</v>
      </c>
      <c r="F1636" s="16">
        <f t="shared" si="25"/>
        <v>1</v>
      </c>
      <c r="G1636" s="10">
        <v>2336.84979659174</v>
      </c>
      <c r="H1636" s="10">
        <v>2346.95572640509</v>
      </c>
      <c r="I1636" s="8">
        <v>6</v>
      </c>
    </row>
    <row r="1637" spans="1:9" x14ac:dyDescent="0.3">
      <c r="A1637" s="17">
        <v>95929</v>
      </c>
      <c r="B1637" s="18">
        <v>540</v>
      </c>
      <c r="C1637" s="18">
        <v>22</v>
      </c>
      <c r="D1637" s="39">
        <v>58477</v>
      </c>
      <c r="E1637" s="19">
        <v>2658.0454545454545</v>
      </c>
      <c r="F1637" s="20">
        <f t="shared" si="25"/>
        <v>0.32063022053099893</v>
      </c>
      <c r="G1637" s="19">
        <v>2408.0129688642774</v>
      </c>
      <c r="H1637" s="19">
        <v>2488.1809398881469</v>
      </c>
      <c r="I1637" s="17">
        <v>15</v>
      </c>
    </row>
    <row r="1638" spans="1:9" x14ac:dyDescent="0.3">
      <c r="A1638" s="11">
        <v>95930</v>
      </c>
      <c r="B1638" s="12">
        <v>1159</v>
      </c>
      <c r="C1638" s="12">
        <v>28</v>
      </c>
      <c r="D1638" s="40">
        <v>67543</v>
      </c>
      <c r="E1638" s="13">
        <v>2412.25</v>
      </c>
      <c r="F1638" s="21">
        <f t="shared" si="25"/>
        <v>0.36171967253016124</v>
      </c>
      <c r="G1638" s="13">
        <v>2350.124468684844</v>
      </c>
      <c r="H1638" s="13">
        <v>2372.5964955279246</v>
      </c>
      <c r="I1638" s="11">
        <v>7</v>
      </c>
    </row>
    <row r="1639" spans="1:9" x14ac:dyDescent="0.3">
      <c r="A1639" s="11">
        <v>95932</v>
      </c>
      <c r="B1639" s="12">
        <v>26103</v>
      </c>
      <c r="C1639" s="12">
        <v>664</v>
      </c>
      <c r="D1639" s="40">
        <v>1672534</v>
      </c>
      <c r="E1639" s="13">
        <v>2518.8765060240962</v>
      </c>
      <c r="F1639" s="21">
        <f t="shared" si="25"/>
        <v>1</v>
      </c>
      <c r="G1639" s="13">
        <v>2379.2677131157711</v>
      </c>
      <c r="H1639" s="13">
        <v>2518.8765060240962</v>
      </c>
      <c r="I1639" s="11">
        <v>17</v>
      </c>
    </row>
    <row r="1640" spans="1:9" x14ac:dyDescent="0.3">
      <c r="A1640" s="11">
        <v>95934</v>
      </c>
      <c r="B1640" s="12">
        <v>1490</v>
      </c>
      <c r="C1640" s="12">
        <v>23</v>
      </c>
      <c r="D1640" s="40">
        <v>50727</v>
      </c>
      <c r="E1640" s="13">
        <v>2205.521739130435</v>
      </c>
      <c r="F1640" s="21">
        <f t="shared" si="25"/>
        <v>0.32783629377178281</v>
      </c>
      <c r="G1640" s="13">
        <v>2355.0883184373811</v>
      </c>
      <c r="H1640" s="13">
        <v>2306.0549654052684</v>
      </c>
      <c r="I1640" s="11">
        <v>4</v>
      </c>
    </row>
    <row r="1641" spans="1:9" x14ac:dyDescent="0.3">
      <c r="A1641" s="8">
        <v>95935</v>
      </c>
      <c r="B1641" s="9">
        <v>3815</v>
      </c>
      <c r="C1641" s="9">
        <v>108</v>
      </c>
      <c r="D1641" s="41">
        <v>269577</v>
      </c>
      <c r="E1641" s="10">
        <v>2496.0833333333335</v>
      </c>
      <c r="F1641" s="16">
        <f t="shared" si="25"/>
        <v>0.71040333416747248</v>
      </c>
      <c r="G1641" s="10">
        <v>2355.0883184373811</v>
      </c>
      <c r="H1641" s="10">
        <v>2455.2516471204581</v>
      </c>
      <c r="I1641" s="8">
        <v>13</v>
      </c>
    </row>
    <row r="1642" spans="1:9" x14ac:dyDescent="0.3">
      <c r="A1642" s="17">
        <v>95936</v>
      </c>
      <c r="B1642" s="18">
        <v>1979</v>
      </c>
      <c r="C1642" s="18">
        <v>34</v>
      </c>
      <c r="D1642" s="39">
        <v>103939</v>
      </c>
      <c r="E1642" s="19">
        <v>3057.0294117647059</v>
      </c>
      <c r="F1642" s="20">
        <f t="shared" si="25"/>
        <v>0.39859566564740412</v>
      </c>
      <c r="G1642" s="19">
        <v>2350.124468684844</v>
      </c>
      <c r="H1642" s="19">
        <v>2631.8937150212018</v>
      </c>
      <c r="I1642" s="17">
        <v>20</v>
      </c>
    </row>
    <row r="1643" spans="1:9" x14ac:dyDescent="0.3">
      <c r="A1643" s="11">
        <v>95937</v>
      </c>
      <c r="B1643" s="12">
        <v>5345</v>
      </c>
      <c r="C1643" s="12">
        <v>117</v>
      </c>
      <c r="D1643" s="40">
        <v>268618</v>
      </c>
      <c r="E1643" s="13">
        <v>2295.8803418803418</v>
      </c>
      <c r="F1643" s="21">
        <f t="shared" si="25"/>
        <v>0.73941123332190239</v>
      </c>
      <c r="G1643" s="13">
        <v>2466.2703432466774</v>
      </c>
      <c r="H1643" s="13">
        <v>2340.2820621906749</v>
      </c>
      <c r="I1643" s="11">
        <v>6</v>
      </c>
    </row>
    <row r="1644" spans="1:9" x14ac:dyDescent="0.3">
      <c r="A1644" s="11">
        <v>95938</v>
      </c>
      <c r="B1644" s="12">
        <v>16497</v>
      </c>
      <c r="C1644" s="12">
        <v>438</v>
      </c>
      <c r="D1644" s="40">
        <v>1026881</v>
      </c>
      <c r="E1644" s="13">
        <v>2344.4771689497716</v>
      </c>
      <c r="F1644" s="21">
        <f t="shared" si="25"/>
        <v>1</v>
      </c>
      <c r="G1644" s="13">
        <v>2429.2726203363936</v>
      </c>
      <c r="H1644" s="13">
        <v>2344.4771689497716</v>
      </c>
      <c r="I1644" s="11">
        <v>6</v>
      </c>
    </row>
    <row r="1645" spans="1:9" x14ac:dyDescent="0.3">
      <c r="A1645" s="11">
        <v>95939</v>
      </c>
      <c r="B1645" s="12">
        <v>1711</v>
      </c>
      <c r="C1645" s="12">
        <v>31</v>
      </c>
      <c r="D1645" s="40">
        <v>80719</v>
      </c>
      <c r="E1645" s="13">
        <v>2603.8387096774195</v>
      </c>
      <c r="F1645" s="21">
        <f t="shared" si="25"/>
        <v>0.38060453634200436</v>
      </c>
      <c r="G1645" s="13">
        <v>2329.3898899563665</v>
      </c>
      <c r="H1645" s="13">
        <v>2433.8463557359082</v>
      </c>
      <c r="I1645" s="11">
        <v>11</v>
      </c>
    </row>
    <row r="1646" spans="1:9" x14ac:dyDescent="0.3">
      <c r="A1646" s="8">
        <v>95940</v>
      </c>
      <c r="B1646" s="9">
        <v>129</v>
      </c>
      <c r="C1646" s="9">
        <v>1</v>
      </c>
      <c r="D1646" s="41">
        <v>3185</v>
      </c>
      <c r="E1646" s="10">
        <v>3185</v>
      </c>
      <c r="F1646" s="16">
        <f t="shared" si="25"/>
        <v>6.8358592702466317E-2</v>
      </c>
      <c r="G1646" s="10">
        <v>2408.0129688642774</v>
      </c>
      <c r="H1646" s="10">
        <v>2461.1267088607824</v>
      </c>
      <c r="I1646" s="8">
        <v>14</v>
      </c>
    </row>
    <row r="1647" spans="1:9" x14ac:dyDescent="0.3">
      <c r="A1647" s="17">
        <v>95941</v>
      </c>
      <c r="B1647" s="18">
        <v>2397</v>
      </c>
      <c r="C1647" s="18">
        <v>46</v>
      </c>
      <c r="D1647" s="39">
        <v>96689</v>
      </c>
      <c r="E1647" s="19">
        <v>2101.9347826086955</v>
      </c>
      <c r="F1647" s="20">
        <f t="shared" si="25"/>
        <v>0.46363053289018552</v>
      </c>
      <c r="G1647" s="19">
        <v>2355.0883184373811</v>
      </c>
      <c r="H1647" s="19">
        <v>2237.7186097180929</v>
      </c>
      <c r="I1647" s="17">
        <v>2</v>
      </c>
    </row>
    <row r="1648" spans="1:9" x14ac:dyDescent="0.3">
      <c r="A1648" s="11">
        <v>95942</v>
      </c>
      <c r="B1648" s="12">
        <v>7520</v>
      </c>
      <c r="C1648" s="12">
        <v>211</v>
      </c>
      <c r="D1648" s="40">
        <v>500603</v>
      </c>
      <c r="E1648" s="13">
        <v>2372.5260663507111</v>
      </c>
      <c r="F1648" s="21">
        <f t="shared" si="25"/>
        <v>0.99296591502992437</v>
      </c>
      <c r="G1648" s="13">
        <v>2355.0883184373811</v>
      </c>
      <c r="H1648" s="13">
        <v>2372.4034077502019</v>
      </c>
      <c r="I1648" s="11">
        <v>7</v>
      </c>
    </row>
    <row r="1649" spans="1:9" x14ac:dyDescent="0.3">
      <c r="A1649" s="11">
        <v>95943</v>
      </c>
      <c r="B1649" s="12">
        <v>3527</v>
      </c>
      <c r="C1649" s="12">
        <v>76</v>
      </c>
      <c r="D1649" s="40">
        <v>179181</v>
      </c>
      <c r="E1649" s="13">
        <v>2357.6447368421054</v>
      </c>
      <c r="F1649" s="21">
        <f t="shared" si="25"/>
        <v>0.59593639502541529</v>
      </c>
      <c r="G1649" s="13">
        <v>2466.2703432466774</v>
      </c>
      <c r="H1649" s="13">
        <v>2401.5363909584871</v>
      </c>
      <c r="I1649" s="11">
        <v>9</v>
      </c>
    </row>
    <row r="1650" spans="1:9" x14ac:dyDescent="0.3">
      <c r="A1650" s="11">
        <v>95944</v>
      </c>
      <c r="B1650" s="12">
        <v>557</v>
      </c>
      <c r="C1650" s="12">
        <v>11</v>
      </c>
      <c r="D1650" s="40">
        <v>35858</v>
      </c>
      <c r="E1650" s="13">
        <v>3259.818181818182</v>
      </c>
      <c r="F1650" s="21">
        <f t="shared" si="25"/>
        <v>0.22671980319080753</v>
      </c>
      <c r="G1650" s="13">
        <v>2476.0652827024855</v>
      </c>
      <c r="H1650" s="13">
        <v>2653.7575857402212</v>
      </c>
      <c r="I1650" s="11">
        <v>20</v>
      </c>
    </row>
    <row r="1651" spans="1:9" x14ac:dyDescent="0.3">
      <c r="A1651" s="8">
        <v>95945</v>
      </c>
      <c r="B1651" s="9">
        <v>102347</v>
      </c>
      <c r="C1651" s="9">
        <v>2942</v>
      </c>
      <c r="D1651" s="41">
        <v>7075825</v>
      </c>
      <c r="E1651" s="10">
        <v>2405.1070700203941</v>
      </c>
      <c r="F1651" s="16">
        <f t="shared" si="25"/>
        <v>1</v>
      </c>
      <c r="G1651" s="10">
        <v>2350.124468684844</v>
      </c>
      <c r="H1651" s="10">
        <v>2405.1070700203941</v>
      </c>
      <c r="I1651" s="8">
        <v>9</v>
      </c>
    </row>
    <row r="1652" spans="1:9" x14ac:dyDescent="0.3">
      <c r="A1652" s="17">
        <v>95946</v>
      </c>
      <c r="B1652" s="18">
        <v>46670</v>
      </c>
      <c r="C1652" s="18">
        <v>1161</v>
      </c>
      <c r="D1652" s="39">
        <v>2859951</v>
      </c>
      <c r="E1652" s="19">
        <v>2463.3514211886304</v>
      </c>
      <c r="F1652" s="20">
        <f t="shared" si="25"/>
        <v>1</v>
      </c>
      <c r="G1652" s="19">
        <v>2355.0883184373811</v>
      </c>
      <c r="H1652" s="19">
        <v>2463.3514211886304</v>
      </c>
      <c r="I1652" s="17">
        <v>14</v>
      </c>
    </row>
    <row r="1653" spans="1:9" x14ac:dyDescent="0.3">
      <c r="A1653" s="11">
        <v>95947</v>
      </c>
      <c r="B1653" s="12">
        <v>8913</v>
      </c>
      <c r="C1653" s="12">
        <v>141</v>
      </c>
      <c r="D1653" s="40">
        <v>338050</v>
      </c>
      <c r="E1653" s="13">
        <v>2397.5177304964541</v>
      </c>
      <c r="F1653" s="21">
        <f t="shared" si="25"/>
        <v>0.81171331433757887</v>
      </c>
      <c r="G1653" s="13">
        <v>2329.3898899563665</v>
      </c>
      <c r="H1653" s="13">
        <v>2384.6901651998232</v>
      </c>
      <c r="I1653" s="11">
        <v>8</v>
      </c>
    </row>
    <row r="1654" spans="1:9" x14ac:dyDescent="0.3">
      <c r="A1654" s="11">
        <v>95948</v>
      </c>
      <c r="B1654" s="12">
        <v>36165</v>
      </c>
      <c r="C1654" s="12">
        <v>930</v>
      </c>
      <c r="D1654" s="40">
        <v>2355171</v>
      </c>
      <c r="E1654" s="13">
        <v>2532.441935483871</v>
      </c>
      <c r="F1654" s="21">
        <f t="shared" si="25"/>
        <v>1</v>
      </c>
      <c r="G1654" s="13">
        <v>2379.2677131157711</v>
      </c>
      <c r="H1654" s="13">
        <v>2532.441935483871</v>
      </c>
      <c r="I1654" s="11">
        <v>18</v>
      </c>
    </row>
    <row r="1655" spans="1:9" x14ac:dyDescent="0.3">
      <c r="A1655" s="11">
        <v>95949</v>
      </c>
      <c r="B1655" s="12">
        <v>93191</v>
      </c>
      <c r="C1655" s="12">
        <v>2423</v>
      </c>
      <c r="D1655" s="40">
        <v>6040326</v>
      </c>
      <c r="E1655" s="13">
        <v>2492.9120924473791</v>
      </c>
      <c r="F1655" s="21">
        <f t="shared" si="25"/>
        <v>1</v>
      </c>
      <c r="G1655" s="13">
        <v>2487.0406107387926</v>
      </c>
      <c r="H1655" s="13">
        <v>2492.9120924473791</v>
      </c>
      <c r="I1655" s="11">
        <v>16</v>
      </c>
    </row>
    <row r="1656" spans="1:9" x14ac:dyDescent="0.3">
      <c r="A1656" s="8">
        <v>95950</v>
      </c>
      <c r="B1656" s="9">
        <v>1630</v>
      </c>
      <c r="C1656" s="9">
        <v>23</v>
      </c>
      <c r="D1656" s="41">
        <v>53935</v>
      </c>
      <c r="E1656" s="10">
        <v>2345</v>
      </c>
      <c r="F1656" s="16">
        <f t="shared" si="25"/>
        <v>0.32783629377178281</v>
      </c>
      <c r="G1656" s="10">
        <v>2350.124468684844</v>
      </c>
      <c r="H1656" s="10">
        <v>2348.4444818636553</v>
      </c>
      <c r="I1656" s="8">
        <v>6</v>
      </c>
    </row>
    <row r="1657" spans="1:9" x14ac:dyDescent="0.3">
      <c r="A1657" s="17">
        <v>95951</v>
      </c>
      <c r="B1657" s="18">
        <v>7707</v>
      </c>
      <c r="C1657" s="18">
        <v>178</v>
      </c>
      <c r="D1657" s="39">
        <v>410220</v>
      </c>
      <c r="E1657" s="19">
        <v>2304.6067415730336</v>
      </c>
      <c r="F1657" s="20">
        <f t="shared" si="25"/>
        <v>0.91201737973274355</v>
      </c>
      <c r="G1657" s="19">
        <v>2538.3099718507369</v>
      </c>
      <c r="H1657" s="19">
        <v>2325.1685641377881</v>
      </c>
      <c r="I1657" s="17">
        <v>5</v>
      </c>
    </row>
    <row r="1658" spans="1:9" x14ac:dyDescent="0.3">
      <c r="A1658" s="11">
        <v>95953</v>
      </c>
      <c r="B1658" s="12">
        <v>32781</v>
      </c>
      <c r="C1658" s="12">
        <v>962</v>
      </c>
      <c r="D1658" s="40">
        <v>2390812</v>
      </c>
      <c r="E1658" s="13">
        <v>2485.2515592515592</v>
      </c>
      <c r="F1658" s="21">
        <f t="shared" si="25"/>
        <v>1</v>
      </c>
      <c r="G1658" s="13">
        <v>2437.3485906812393</v>
      </c>
      <c r="H1658" s="13">
        <v>2485.2515592515592</v>
      </c>
      <c r="I1658" s="11">
        <v>15</v>
      </c>
    </row>
    <row r="1659" spans="1:9" x14ac:dyDescent="0.3">
      <c r="A1659" s="11">
        <v>95954</v>
      </c>
      <c r="B1659" s="12">
        <v>50633</v>
      </c>
      <c r="C1659" s="12">
        <v>1358</v>
      </c>
      <c r="D1659" s="40">
        <v>3194054</v>
      </c>
      <c r="E1659" s="13">
        <v>2352.0279823269516</v>
      </c>
      <c r="F1659" s="21">
        <f t="shared" si="25"/>
        <v>1</v>
      </c>
      <c r="G1659" s="13">
        <v>2329.3898899563665</v>
      </c>
      <c r="H1659" s="13">
        <v>2352.0279823269516</v>
      </c>
      <c r="I1659" s="11">
        <v>6</v>
      </c>
    </row>
    <row r="1660" spans="1:9" x14ac:dyDescent="0.3">
      <c r="A1660" s="11">
        <v>95955</v>
      </c>
      <c r="B1660" s="12">
        <v>4671</v>
      </c>
      <c r="C1660" s="12">
        <v>85</v>
      </c>
      <c r="D1660" s="40">
        <v>239374</v>
      </c>
      <c r="E1660" s="13">
        <v>2816.1647058823528</v>
      </c>
      <c r="F1660" s="21">
        <f t="shared" si="25"/>
        <v>0.6302350844583654</v>
      </c>
      <c r="G1660" s="13">
        <v>2355.0883184373811</v>
      </c>
      <c r="H1660" s="13">
        <v>2645.6748344205207</v>
      </c>
      <c r="I1660" s="11">
        <v>20</v>
      </c>
    </row>
    <row r="1661" spans="1:9" x14ac:dyDescent="0.3">
      <c r="A1661" s="8">
        <v>95956</v>
      </c>
      <c r="B1661" s="9">
        <v>2809</v>
      </c>
      <c r="C1661" s="9">
        <v>48</v>
      </c>
      <c r="D1661" s="41">
        <v>87936</v>
      </c>
      <c r="E1661" s="10">
        <v>1832</v>
      </c>
      <c r="F1661" s="16">
        <f t="shared" si="25"/>
        <v>0.47360222277831504</v>
      </c>
      <c r="G1661" s="10">
        <v>2350.124468684844</v>
      </c>
      <c r="H1661" s="10">
        <v>2104.7395686398686</v>
      </c>
      <c r="I1661" s="8">
        <v>1</v>
      </c>
    </row>
    <row r="1662" spans="1:9" x14ac:dyDescent="0.3">
      <c r="A1662" s="17">
        <v>95957</v>
      </c>
      <c r="B1662" s="18">
        <v>3017</v>
      </c>
      <c r="C1662" s="18">
        <v>61</v>
      </c>
      <c r="D1662" s="39">
        <v>169933</v>
      </c>
      <c r="E1662" s="19">
        <v>2785.7868852459014</v>
      </c>
      <c r="F1662" s="20">
        <f t="shared" si="25"/>
        <v>0.53389767649987263</v>
      </c>
      <c r="G1662" s="19">
        <v>2379.2677131157711</v>
      </c>
      <c r="H1662" s="19">
        <v>2596.3073545686993</v>
      </c>
      <c r="I1662" s="17">
        <v>19</v>
      </c>
    </row>
    <row r="1663" spans="1:9" x14ac:dyDescent="0.3">
      <c r="A1663" s="11">
        <v>95958</v>
      </c>
      <c r="B1663" s="12">
        <v>398</v>
      </c>
      <c r="C1663" s="12">
        <v>9</v>
      </c>
      <c r="D1663" s="40">
        <v>10590</v>
      </c>
      <c r="E1663" s="13">
        <v>1176.6666666666667</v>
      </c>
      <c r="F1663" s="21">
        <f t="shared" si="25"/>
        <v>0.20507577810739896</v>
      </c>
      <c r="G1663" s="13">
        <v>2437.3485906812393</v>
      </c>
      <c r="H1663" s="13">
        <v>2178.8132641680181</v>
      </c>
      <c r="I1663" s="11">
        <v>1</v>
      </c>
    </row>
    <row r="1664" spans="1:9" x14ac:dyDescent="0.3">
      <c r="A1664" s="11">
        <v>95959</v>
      </c>
      <c r="B1664" s="12">
        <v>89964</v>
      </c>
      <c r="C1664" s="12">
        <v>2399</v>
      </c>
      <c r="D1664" s="40">
        <v>5966066</v>
      </c>
      <c r="E1664" s="13">
        <v>2486.8970404335141</v>
      </c>
      <c r="F1664" s="21">
        <f t="shared" si="25"/>
        <v>1</v>
      </c>
      <c r="G1664" s="13">
        <v>2379.2677131157711</v>
      </c>
      <c r="H1664" s="13">
        <v>2486.8970404335141</v>
      </c>
      <c r="I1664" s="11">
        <v>15</v>
      </c>
    </row>
    <row r="1665" spans="1:9" x14ac:dyDescent="0.3">
      <c r="A1665" s="11">
        <v>95960</v>
      </c>
      <c r="B1665" s="12">
        <v>4763</v>
      </c>
      <c r="C1665" s="12">
        <v>123</v>
      </c>
      <c r="D1665" s="40">
        <v>281612</v>
      </c>
      <c r="E1665" s="13">
        <v>2289.5284552845528</v>
      </c>
      <c r="F1665" s="21">
        <f t="shared" si="25"/>
        <v>0.75813346789347513</v>
      </c>
      <c r="G1665" s="13">
        <v>2287.9974434389142</v>
      </c>
      <c r="H1665" s="13">
        <v>2289.1581547588339</v>
      </c>
      <c r="I1665" s="11">
        <v>3</v>
      </c>
    </row>
    <row r="1666" spans="1:9" x14ac:dyDescent="0.3">
      <c r="A1666" s="8">
        <v>95961</v>
      </c>
      <c r="B1666" s="9">
        <v>67031</v>
      </c>
      <c r="C1666" s="9">
        <v>2047</v>
      </c>
      <c r="D1666" s="41">
        <v>4952775</v>
      </c>
      <c r="E1666" s="10">
        <v>2419.5285784074254</v>
      </c>
      <c r="F1666" s="16">
        <f t="shared" si="25"/>
        <v>1</v>
      </c>
      <c r="G1666" s="10">
        <v>2411.8695835124313</v>
      </c>
      <c r="H1666" s="10">
        <v>2419.5285784074254</v>
      </c>
      <c r="I1666" s="8">
        <v>10</v>
      </c>
    </row>
    <row r="1667" spans="1:9" x14ac:dyDescent="0.3">
      <c r="A1667" s="17">
        <v>95962</v>
      </c>
      <c r="B1667" s="18">
        <v>7016</v>
      </c>
      <c r="C1667" s="18">
        <v>251</v>
      </c>
      <c r="D1667" s="39">
        <v>616855</v>
      </c>
      <c r="E1667" s="19">
        <v>2457.5896414342628</v>
      </c>
      <c r="F1667" s="20">
        <f t="shared" ref="F1667:F1730" si="26">IF(C1667&gt;214,1,SQRT(C1667/214))</f>
        <v>1</v>
      </c>
      <c r="G1667" s="19">
        <v>2355.0883184373811</v>
      </c>
      <c r="H1667" s="19">
        <v>2457.5896414342628</v>
      </c>
      <c r="I1667" s="17">
        <v>13</v>
      </c>
    </row>
    <row r="1668" spans="1:9" x14ac:dyDescent="0.3">
      <c r="A1668" s="11">
        <v>95963</v>
      </c>
      <c r="B1668" s="12">
        <v>56884</v>
      </c>
      <c r="C1668" s="12">
        <v>1376</v>
      </c>
      <c r="D1668" s="40">
        <v>3349231</v>
      </c>
      <c r="E1668" s="13">
        <v>2434.0341569767443</v>
      </c>
      <c r="F1668" s="21">
        <f t="shared" si="26"/>
        <v>1</v>
      </c>
      <c r="G1668" s="13">
        <v>2429.2726203363936</v>
      </c>
      <c r="H1668" s="13">
        <v>2434.0341569767443</v>
      </c>
      <c r="I1668" s="11">
        <v>11</v>
      </c>
    </row>
    <row r="1669" spans="1:9" x14ac:dyDescent="0.3">
      <c r="A1669" s="11">
        <v>95965</v>
      </c>
      <c r="B1669" s="12">
        <v>62750</v>
      </c>
      <c r="C1669" s="12">
        <v>1758</v>
      </c>
      <c r="D1669" s="40">
        <v>4090978</v>
      </c>
      <c r="E1669" s="13">
        <v>2327.0637087599544</v>
      </c>
      <c r="F1669" s="21">
        <f t="shared" si="26"/>
        <v>1</v>
      </c>
      <c r="G1669" s="13">
        <v>2329.3898899563665</v>
      </c>
      <c r="H1669" s="13">
        <v>2327.0637087599544</v>
      </c>
      <c r="I1669" s="11">
        <v>5</v>
      </c>
    </row>
    <row r="1670" spans="1:9" x14ac:dyDescent="0.3">
      <c r="A1670" s="11">
        <v>95966</v>
      </c>
      <c r="B1670" s="12">
        <v>108026</v>
      </c>
      <c r="C1670" s="12">
        <v>2988</v>
      </c>
      <c r="D1670" s="40">
        <v>6979428</v>
      </c>
      <c r="E1670" s="13">
        <v>2335.8192771084337</v>
      </c>
      <c r="F1670" s="21">
        <f t="shared" si="26"/>
        <v>1</v>
      </c>
      <c r="G1670" s="13">
        <v>2329.3898899563665</v>
      </c>
      <c r="H1670" s="13">
        <v>2335.8192771084337</v>
      </c>
      <c r="I1670" s="11">
        <v>5</v>
      </c>
    </row>
    <row r="1671" spans="1:9" x14ac:dyDescent="0.3">
      <c r="A1671" s="8">
        <v>95968</v>
      </c>
      <c r="B1671" s="9">
        <v>6706</v>
      </c>
      <c r="C1671" s="9">
        <v>182</v>
      </c>
      <c r="D1671" s="41">
        <v>437722</v>
      </c>
      <c r="E1671" s="10">
        <v>2405.065934065934</v>
      </c>
      <c r="F1671" s="16">
        <f t="shared" si="26"/>
        <v>0.92220783434084219</v>
      </c>
      <c r="G1671" s="10">
        <v>2350.124468684844</v>
      </c>
      <c r="H1671" s="10">
        <v>2400.7919184894513</v>
      </c>
      <c r="I1671" s="8">
        <v>9</v>
      </c>
    </row>
    <row r="1672" spans="1:9" x14ac:dyDescent="0.3">
      <c r="A1672" s="17">
        <v>95969</v>
      </c>
      <c r="B1672" s="18">
        <v>117113</v>
      </c>
      <c r="C1672" s="18">
        <v>3096</v>
      </c>
      <c r="D1672" s="39">
        <v>7249736</v>
      </c>
      <c r="E1672" s="19">
        <v>2341.6459948320412</v>
      </c>
      <c r="F1672" s="20">
        <f t="shared" si="26"/>
        <v>1</v>
      </c>
      <c r="G1672" s="19">
        <v>2287.9974434389142</v>
      </c>
      <c r="H1672" s="19">
        <v>2341.6459948320412</v>
      </c>
      <c r="I1672" s="17">
        <v>6</v>
      </c>
    </row>
    <row r="1673" spans="1:9" x14ac:dyDescent="0.3">
      <c r="A1673" s="11">
        <v>95970</v>
      </c>
      <c r="B1673" s="12">
        <v>2349</v>
      </c>
      <c r="C1673" s="12">
        <v>37</v>
      </c>
      <c r="D1673" s="40">
        <v>109687</v>
      </c>
      <c r="E1673" s="13">
        <v>2964.5135135135133</v>
      </c>
      <c r="F1673" s="21">
        <f t="shared" si="26"/>
        <v>0.41580908631447949</v>
      </c>
      <c r="G1673" s="13">
        <v>2411.8695835124313</v>
      </c>
      <c r="H1673" s="13">
        <v>2641.6639511034246</v>
      </c>
      <c r="I1673" s="11">
        <v>20</v>
      </c>
    </row>
    <row r="1674" spans="1:9" x14ac:dyDescent="0.3">
      <c r="A1674" s="11">
        <v>95971</v>
      </c>
      <c r="B1674" s="12">
        <v>27180</v>
      </c>
      <c r="C1674" s="12">
        <v>484</v>
      </c>
      <c r="D1674" s="40">
        <v>1143828</v>
      </c>
      <c r="E1674" s="13">
        <v>2363.2809917355371</v>
      </c>
      <c r="F1674" s="21">
        <f t="shared" si="26"/>
        <v>1</v>
      </c>
      <c r="G1674" s="13">
        <v>2379.2677131157711</v>
      </c>
      <c r="H1674" s="13">
        <v>2363.2809917355371</v>
      </c>
      <c r="I1674" s="11">
        <v>7</v>
      </c>
    </row>
    <row r="1675" spans="1:9" x14ac:dyDescent="0.3">
      <c r="A1675" s="11">
        <v>95972</v>
      </c>
      <c r="B1675" s="12">
        <v>1077</v>
      </c>
      <c r="C1675" s="12">
        <v>23</v>
      </c>
      <c r="D1675" s="40">
        <v>56034</v>
      </c>
      <c r="E1675" s="13">
        <v>2436.2608695652175</v>
      </c>
      <c r="F1675" s="21">
        <f t="shared" si="26"/>
        <v>0.32783629377178281</v>
      </c>
      <c r="G1675" s="13">
        <v>2258.2800511256528</v>
      </c>
      <c r="H1675" s="13">
        <v>2316.6286230053483</v>
      </c>
      <c r="I1675" s="11">
        <v>5</v>
      </c>
    </row>
    <row r="1676" spans="1:9" x14ac:dyDescent="0.3">
      <c r="A1676" s="8">
        <v>95973</v>
      </c>
      <c r="B1676" s="9">
        <v>117334</v>
      </c>
      <c r="C1676" s="9">
        <v>3621</v>
      </c>
      <c r="D1676" s="41">
        <v>8370351</v>
      </c>
      <c r="E1676" s="10">
        <v>2311.613090306545</v>
      </c>
      <c r="F1676" s="16">
        <f t="shared" si="26"/>
        <v>1</v>
      </c>
      <c r="G1676" s="10">
        <v>2287.9974434389142</v>
      </c>
      <c r="H1676" s="10">
        <v>2311.613090306545</v>
      </c>
      <c r="I1676" s="8">
        <v>4</v>
      </c>
    </row>
    <row r="1677" spans="1:9" x14ac:dyDescent="0.3">
      <c r="A1677" s="17">
        <v>95974</v>
      </c>
      <c r="B1677" s="18">
        <v>1371</v>
      </c>
      <c r="C1677" s="18">
        <v>36</v>
      </c>
      <c r="D1677" s="39">
        <v>96378</v>
      </c>
      <c r="E1677" s="19">
        <v>2677.1666666666665</v>
      </c>
      <c r="F1677" s="20">
        <f t="shared" si="26"/>
        <v>0.41015155621479793</v>
      </c>
      <c r="G1677" s="19">
        <v>2350.124468684844</v>
      </c>
      <c r="H1677" s="19">
        <v>2484.2613351349964</v>
      </c>
      <c r="I1677" s="17">
        <v>15</v>
      </c>
    </row>
    <row r="1678" spans="1:9" x14ac:dyDescent="0.3">
      <c r="A1678" s="11">
        <v>95975</v>
      </c>
      <c r="B1678" s="12">
        <v>8874</v>
      </c>
      <c r="C1678" s="12">
        <v>173</v>
      </c>
      <c r="D1678" s="40">
        <v>409255</v>
      </c>
      <c r="E1678" s="13">
        <v>2365.6358381502891</v>
      </c>
      <c r="F1678" s="21">
        <f t="shared" si="26"/>
        <v>0.89911690839026659</v>
      </c>
      <c r="G1678" s="13">
        <v>2350.124468684844</v>
      </c>
      <c r="H1678" s="13">
        <v>2364.071003243514</v>
      </c>
      <c r="I1678" s="11">
        <v>7</v>
      </c>
    </row>
    <row r="1679" spans="1:9" x14ac:dyDescent="0.3">
      <c r="A1679" s="11">
        <v>95977</v>
      </c>
      <c r="B1679" s="12">
        <v>7002</v>
      </c>
      <c r="C1679" s="12">
        <v>174</v>
      </c>
      <c r="D1679" s="40">
        <v>441358</v>
      </c>
      <c r="E1679" s="13">
        <v>2536.5402298850577</v>
      </c>
      <c r="F1679" s="21">
        <f t="shared" si="26"/>
        <v>0.90171176777811468</v>
      </c>
      <c r="G1679" s="13">
        <v>2408.0129688642774</v>
      </c>
      <c r="H1679" s="13">
        <v>2523.9075126070043</v>
      </c>
      <c r="I1679" s="11">
        <v>17</v>
      </c>
    </row>
    <row r="1680" spans="1:9" x14ac:dyDescent="0.3">
      <c r="A1680" s="11">
        <v>95978</v>
      </c>
      <c r="B1680" s="12">
        <v>1152</v>
      </c>
      <c r="C1680" s="12">
        <v>38</v>
      </c>
      <c r="D1680" s="40">
        <v>81032</v>
      </c>
      <c r="E1680" s="13">
        <v>2132.4210526315787</v>
      </c>
      <c r="F1680" s="21">
        <f t="shared" si="26"/>
        <v>0.42139066607833631</v>
      </c>
      <c r="G1680" s="13">
        <v>2287.9974434389142</v>
      </c>
      <c r="H1680" s="13">
        <v>2222.4390044905476</v>
      </c>
      <c r="I1680" s="11">
        <v>2</v>
      </c>
    </row>
    <row r="1681" spans="1:9" x14ac:dyDescent="0.3">
      <c r="A1681" s="8">
        <v>95979</v>
      </c>
      <c r="B1681" s="9">
        <v>2751</v>
      </c>
      <c r="C1681" s="9">
        <v>46</v>
      </c>
      <c r="D1681" s="41">
        <v>112739</v>
      </c>
      <c r="E1681" s="10">
        <v>2450.8478260869565</v>
      </c>
      <c r="F1681" s="16">
        <f t="shared" si="26"/>
        <v>0.46363053289018552</v>
      </c>
      <c r="G1681" s="10">
        <v>2481.3343616857942</v>
      </c>
      <c r="H1681" s="10">
        <v>2467.1998729401294</v>
      </c>
      <c r="I1681" s="8">
        <v>14</v>
      </c>
    </row>
    <row r="1682" spans="1:9" x14ac:dyDescent="0.3">
      <c r="A1682" s="17">
        <v>95980</v>
      </c>
      <c r="B1682" s="18">
        <v>66</v>
      </c>
      <c r="C1682" s="18">
        <v>1</v>
      </c>
      <c r="D1682" s="39">
        <v>1201</v>
      </c>
      <c r="E1682" s="19">
        <v>1201</v>
      </c>
      <c r="F1682" s="20">
        <f t="shared" si="26"/>
        <v>6.8358592702466317E-2</v>
      </c>
      <c r="G1682" s="19">
        <v>2355.0883184373811</v>
      </c>
      <c r="H1682" s="19">
        <v>2276.1964651346457</v>
      </c>
      <c r="I1682" s="17">
        <v>3</v>
      </c>
    </row>
    <row r="1683" spans="1:9" x14ac:dyDescent="0.3">
      <c r="A1683" s="11">
        <v>95981</v>
      </c>
      <c r="B1683" s="12">
        <v>785</v>
      </c>
      <c r="C1683" s="12">
        <v>16</v>
      </c>
      <c r="D1683" s="40">
        <v>34176</v>
      </c>
      <c r="E1683" s="13">
        <v>2136</v>
      </c>
      <c r="F1683" s="21">
        <f t="shared" si="26"/>
        <v>0.27343437080986527</v>
      </c>
      <c r="G1683" s="13">
        <v>2355.0883184373811</v>
      </c>
      <c r="H1683" s="13">
        <v>2295.1820419336646</v>
      </c>
      <c r="I1683" s="11">
        <v>4</v>
      </c>
    </row>
    <row r="1684" spans="1:9" x14ac:dyDescent="0.3">
      <c r="A1684" s="11">
        <v>95982</v>
      </c>
      <c r="B1684" s="12">
        <v>13041</v>
      </c>
      <c r="C1684" s="12">
        <v>421</v>
      </c>
      <c r="D1684" s="40">
        <v>1068563</v>
      </c>
      <c r="E1684" s="13">
        <v>2538.1543942992876</v>
      </c>
      <c r="F1684" s="21">
        <f t="shared" si="26"/>
        <v>1</v>
      </c>
      <c r="G1684" s="13">
        <v>2487.0406107387926</v>
      </c>
      <c r="H1684" s="13">
        <v>2538.1543942992876</v>
      </c>
      <c r="I1684" s="11">
        <v>18</v>
      </c>
    </row>
    <row r="1685" spans="1:9" x14ac:dyDescent="0.3">
      <c r="A1685" s="11">
        <v>95983</v>
      </c>
      <c r="B1685" s="12">
        <v>2524</v>
      </c>
      <c r="C1685" s="12">
        <v>34</v>
      </c>
      <c r="D1685" s="40">
        <v>83565</v>
      </c>
      <c r="E1685" s="13">
        <v>2457.794117647059</v>
      </c>
      <c r="F1685" s="21">
        <f t="shared" si="26"/>
        <v>0.39859566564740412</v>
      </c>
      <c r="G1685" s="13">
        <v>2355.0883184373811</v>
      </c>
      <c r="H1685" s="13">
        <v>2396.0264048392114</v>
      </c>
      <c r="I1685" s="11">
        <v>9</v>
      </c>
    </row>
    <row r="1686" spans="1:9" x14ac:dyDescent="0.3">
      <c r="A1686" s="8">
        <v>95984</v>
      </c>
      <c r="B1686" s="9">
        <v>550</v>
      </c>
      <c r="C1686" s="9">
        <v>8</v>
      </c>
      <c r="D1686" s="41">
        <v>23773</v>
      </c>
      <c r="E1686" s="10">
        <v>2971.625</v>
      </c>
      <c r="F1686" s="16">
        <f t="shared" si="26"/>
        <v>0.19334729780913271</v>
      </c>
      <c r="G1686" s="10">
        <v>2258.2800511256528</v>
      </c>
      <c r="H1686" s="10">
        <v>2396.2033693963017</v>
      </c>
      <c r="I1686" s="8">
        <v>9</v>
      </c>
    </row>
    <row r="1687" spans="1:9" x14ac:dyDescent="0.3">
      <c r="A1687" s="17">
        <v>95986</v>
      </c>
      <c r="B1687" s="18">
        <v>744</v>
      </c>
      <c r="C1687" s="18">
        <v>26</v>
      </c>
      <c r="D1687" s="39">
        <v>66056</v>
      </c>
      <c r="E1687" s="19">
        <v>2540.6153846153848</v>
      </c>
      <c r="F1687" s="20">
        <f t="shared" si="26"/>
        <v>0.34856179811161714</v>
      </c>
      <c r="G1687" s="19">
        <v>2350.124468684844</v>
      </c>
      <c r="H1687" s="19">
        <v>2416.522324865522</v>
      </c>
      <c r="I1687" s="17">
        <v>10</v>
      </c>
    </row>
    <row r="1688" spans="1:9" x14ac:dyDescent="0.3">
      <c r="A1688" s="11">
        <v>95987</v>
      </c>
      <c r="B1688" s="12">
        <v>18248</v>
      </c>
      <c r="C1688" s="12">
        <v>350</v>
      </c>
      <c r="D1688" s="40">
        <v>816878</v>
      </c>
      <c r="E1688" s="13">
        <v>2333.937142857143</v>
      </c>
      <c r="F1688" s="21">
        <f t="shared" si="26"/>
        <v>1</v>
      </c>
      <c r="G1688" s="13">
        <v>2538.3099718507369</v>
      </c>
      <c r="H1688" s="13">
        <v>2333.937142857143</v>
      </c>
      <c r="I1688" s="11">
        <v>5</v>
      </c>
    </row>
    <row r="1689" spans="1:9" x14ac:dyDescent="0.3">
      <c r="A1689" s="11">
        <v>95988</v>
      </c>
      <c r="B1689" s="12">
        <v>31075</v>
      </c>
      <c r="C1689" s="12">
        <v>697</v>
      </c>
      <c r="D1689" s="40">
        <v>1695540</v>
      </c>
      <c r="E1689" s="13">
        <v>2432.625538020086</v>
      </c>
      <c r="F1689" s="21">
        <f t="shared" si="26"/>
        <v>1</v>
      </c>
      <c r="G1689" s="13">
        <v>2350.124468684844</v>
      </c>
      <c r="H1689" s="13">
        <v>2432.625538020086</v>
      </c>
      <c r="I1689" s="11">
        <v>11</v>
      </c>
    </row>
    <row r="1690" spans="1:9" x14ac:dyDescent="0.3">
      <c r="A1690" s="11">
        <v>95991</v>
      </c>
      <c r="B1690" s="12">
        <v>119439</v>
      </c>
      <c r="C1690" s="12">
        <v>4157</v>
      </c>
      <c r="D1690" s="40">
        <v>10035497</v>
      </c>
      <c r="E1690" s="13">
        <v>2414.120038489295</v>
      </c>
      <c r="F1690" s="21">
        <f t="shared" si="26"/>
        <v>1</v>
      </c>
      <c r="G1690" s="13">
        <v>2408.0129688642774</v>
      </c>
      <c r="H1690" s="13">
        <v>2414.120038489295</v>
      </c>
      <c r="I1690" s="11">
        <v>10</v>
      </c>
    </row>
    <row r="1691" spans="1:9" x14ac:dyDescent="0.3">
      <c r="A1691" s="8">
        <v>95993</v>
      </c>
      <c r="B1691" s="9">
        <v>124991</v>
      </c>
      <c r="C1691" s="9">
        <v>4253</v>
      </c>
      <c r="D1691" s="41">
        <v>10290031</v>
      </c>
      <c r="E1691" s="10">
        <v>2419.475899365154</v>
      </c>
      <c r="F1691" s="16">
        <f t="shared" si="26"/>
        <v>1</v>
      </c>
      <c r="G1691" s="10">
        <v>2437.3485906812393</v>
      </c>
      <c r="H1691" s="10">
        <v>2419.475899365154</v>
      </c>
      <c r="I1691" s="8">
        <v>10</v>
      </c>
    </row>
    <row r="1692" spans="1:9" x14ac:dyDescent="0.3">
      <c r="A1692" s="17">
        <v>96001</v>
      </c>
      <c r="B1692" s="18">
        <v>126241</v>
      </c>
      <c r="C1692" s="18">
        <v>3840</v>
      </c>
      <c r="D1692" s="39">
        <v>8874012</v>
      </c>
      <c r="E1692" s="19">
        <v>2310.9406250000002</v>
      </c>
      <c r="F1692" s="20">
        <f t="shared" si="26"/>
        <v>1</v>
      </c>
      <c r="G1692" s="19">
        <v>2287.9974434389142</v>
      </c>
      <c r="H1692" s="19">
        <v>2310.9406250000002</v>
      </c>
      <c r="I1692" s="17">
        <v>4</v>
      </c>
    </row>
    <row r="1693" spans="1:9" x14ac:dyDescent="0.3">
      <c r="A1693" s="11">
        <v>96002</v>
      </c>
      <c r="B1693" s="12">
        <v>117091</v>
      </c>
      <c r="C1693" s="12">
        <v>3534</v>
      </c>
      <c r="D1693" s="40">
        <v>8004868</v>
      </c>
      <c r="E1693" s="13">
        <v>2265.1013016411998</v>
      </c>
      <c r="F1693" s="21">
        <f t="shared" si="26"/>
        <v>1</v>
      </c>
      <c r="G1693" s="13">
        <v>2329.3898899563665</v>
      </c>
      <c r="H1693" s="13">
        <v>2265.1013016411998</v>
      </c>
      <c r="I1693" s="11">
        <v>3</v>
      </c>
    </row>
    <row r="1694" spans="1:9" x14ac:dyDescent="0.3">
      <c r="A1694" s="11">
        <v>96003</v>
      </c>
      <c r="B1694" s="12">
        <v>165810</v>
      </c>
      <c r="C1694" s="12">
        <v>4717</v>
      </c>
      <c r="D1694" s="40">
        <v>10720375</v>
      </c>
      <c r="E1694" s="13">
        <v>2272.7104091583633</v>
      </c>
      <c r="F1694" s="21">
        <f t="shared" si="26"/>
        <v>1</v>
      </c>
      <c r="G1694" s="13">
        <v>2287.9974434389142</v>
      </c>
      <c r="H1694" s="13">
        <v>2272.7104091583633</v>
      </c>
      <c r="I1694" s="11">
        <v>3</v>
      </c>
    </row>
    <row r="1695" spans="1:9" x14ac:dyDescent="0.3">
      <c r="A1695" s="11">
        <v>96006</v>
      </c>
      <c r="B1695" s="12">
        <v>6097</v>
      </c>
      <c r="C1695" s="12">
        <v>159</v>
      </c>
      <c r="D1695" s="40">
        <v>410768</v>
      </c>
      <c r="E1695" s="13">
        <v>2583.4465408805031</v>
      </c>
      <c r="F1695" s="21">
        <f t="shared" si="26"/>
        <v>0.86196905640841159</v>
      </c>
      <c r="G1695" s="13">
        <v>2287.9974434389142</v>
      </c>
      <c r="H1695" s="13">
        <v>2542.6654231773573</v>
      </c>
      <c r="I1695" s="11">
        <v>18</v>
      </c>
    </row>
    <row r="1696" spans="1:9" x14ac:dyDescent="0.3">
      <c r="A1696" s="8">
        <v>96007</v>
      </c>
      <c r="B1696" s="9">
        <v>87577</v>
      </c>
      <c r="C1696" s="9">
        <v>2219</v>
      </c>
      <c r="D1696" s="41">
        <v>5031214</v>
      </c>
      <c r="E1696" s="10">
        <v>2267.3339342045965</v>
      </c>
      <c r="F1696" s="16">
        <f t="shared" si="26"/>
        <v>1</v>
      </c>
      <c r="G1696" s="10">
        <v>2329.3898899563665</v>
      </c>
      <c r="H1696" s="10">
        <v>2267.3339342045965</v>
      </c>
      <c r="I1696" s="8">
        <v>3</v>
      </c>
    </row>
    <row r="1697" spans="1:9" x14ac:dyDescent="0.3">
      <c r="A1697" s="17">
        <v>96008</v>
      </c>
      <c r="B1697" s="18">
        <v>7568</v>
      </c>
      <c r="C1697" s="18">
        <v>178</v>
      </c>
      <c r="D1697" s="39">
        <v>412651</v>
      </c>
      <c r="E1697" s="19">
        <v>2318.2640449438204</v>
      </c>
      <c r="F1697" s="20">
        <f t="shared" si="26"/>
        <v>0.91201737973274355</v>
      </c>
      <c r="G1697" s="19">
        <v>2211.0880926863802</v>
      </c>
      <c r="H1697" s="19">
        <v>2308.8344238345726</v>
      </c>
      <c r="I1697" s="17">
        <v>4</v>
      </c>
    </row>
    <row r="1698" spans="1:9" x14ac:dyDescent="0.3">
      <c r="A1698" s="11">
        <v>96009</v>
      </c>
      <c r="B1698" s="12">
        <v>2329</v>
      </c>
      <c r="C1698" s="12">
        <v>45</v>
      </c>
      <c r="D1698" s="40">
        <v>115708</v>
      </c>
      <c r="E1698" s="13">
        <v>2571.2888888888888</v>
      </c>
      <c r="F1698" s="21">
        <f t="shared" si="26"/>
        <v>0.45856338038680727</v>
      </c>
      <c r="G1698" s="13">
        <v>2355.0883184373811</v>
      </c>
      <c r="H1698" s="13">
        <v>2454.2299828651803</v>
      </c>
      <c r="I1698" s="11">
        <v>13</v>
      </c>
    </row>
    <row r="1699" spans="1:9" x14ac:dyDescent="0.3">
      <c r="A1699" s="11">
        <v>96010</v>
      </c>
      <c r="B1699" s="12">
        <v>1180</v>
      </c>
      <c r="C1699" s="12">
        <v>21</v>
      </c>
      <c r="D1699" s="40">
        <v>56285</v>
      </c>
      <c r="E1699" s="13">
        <v>2680.2380952380954</v>
      </c>
      <c r="F1699" s="21">
        <f t="shared" si="26"/>
        <v>0.31325842545970783</v>
      </c>
      <c r="G1699" s="13">
        <v>2466.2703432466774</v>
      </c>
      <c r="H1699" s="13">
        <v>2533.2975443346622</v>
      </c>
      <c r="I1699" s="11">
        <v>18</v>
      </c>
    </row>
    <row r="1700" spans="1:9" x14ac:dyDescent="0.3">
      <c r="A1700" s="11">
        <v>96011</v>
      </c>
      <c r="B1700" s="12">
        <v>795</v>
      </c>
      <c r="C1700" s="12">
        <v>16</v>
      </c>
      <c r="D1700" s="40">
        <v>41399</v>
      </c>
      <c r="E1700" s="13">
        <v>2587.4375</v>
      </c>
      <c r="F1700" s="21">
        <f t="shared" si="26"/>
        <v>0.27343437080986527</v>
      </c>
      <c r="G1700" s="13">
        <v>2379.2677131157711</v>
      </c>
      <c r="H1700" s="13">
        <v>2436.1884878140841</v>
      </c>
      <c r="I1700" s="11">
        <v>12</v>
      </c>
    </row>
    <row r="1701" spans="1:9" x14ac:dyDescent="0.3">
      <c r="A1701" s="8">
        <v>96013</v>
      </c>
      <c r="B1701" s="9">
        <v>17110</v>
      </c>
      <c r="C1701" s="9">
        <v>317</v>
      </c>
      <c r="D1701" s="41">
        <v>755308</v>
      </c>
      <c r="E1701" s="10">
        <v>2382.6750788643535</v>
      </c>
      <c r="F1701" s="16">
        <f t="shared" si="26"/>
        <v>1</v>
      </c>
      <c r="G1701" s="10">
        <v>2258.2800511256528</v>
      </c>
      <c r="H1701" s="10">
        <v>2382.6750788643535</v>
      </c>
      <c r="I1701" s="8">
        <v>8</v>
      </c>
    </row>
    <row r="1702" spans="1:9" x14ac:dyDescent="0.3">
      <c r="A1702" s="17">
        <v>96014</v>
      </c>
      <c r="B1702" s="18">
        <v>1320</v>
      </c>
      <c r="C1702" s="18">
        <v>24</v>
      </c>
      <c r="D1702" s="39">
        <v>59829</v>
      </c>
      <c r="E1702" s="19">
        <v>2492.875</v>
      </c>
      <c r="F1702" s="20">
        <f t="shared" si="26"/>
        <v>0.33488734331156855</v>
      </c>
      <c r="G1702" s="19">
        <v>2258.2800511256528</v>
      </c>
      <c r="H1702" s="19">
        <v>2336.8429303084963</v>
      </c>
      <c r="I1702" s="17">
        <v>6</v>
      </c>
    </row>
    <row r="1703" spans="1:9" x14ac:dyDescent="0.3">
      <c r="A1703" s="11">
        <v>96015</v>
      </c>
      <c r="B1703" s="12">
        <v>1203</v>
      </c>
      <c r="C1703" s="12">
        <v>15</v>
      </c>
      <c r="D1703" s="40">
        <v>30019</v>
      </c>
      <c r="E1703" s="13">
        <v>2001.2666666666667</v>
      </c>
      <c r="F1703" s="21">
        <f t="shared" si="26"/>
        <v>0.26475169110682795</v>
      </c>
      <c r="G1703" s="13">
        <v>2355.0883184373811</v>
      </c>
      <c r="H1703" s="13">
        <v>2261.4134377808732</v>
      </c>
      <c r="I1703" s="11">
        <v>2</v>
      </c>
    </row>
    <row r="1704" spans="1:9" x14ac:dyDescent="0.3">
      <c r="A1704" s="11">
        <v>96016</v>
      </c>
      <c r="B1704" s="12">
        <v>1989</v>
      </c>
      <c r="C1704" s="12">
        <v>36</v>
      </c>
      <c r="D1704" s="40">
        <v>75208</v>
      </c>
      <c r="E1704" s="13">
        <v>2089.1111111111113</v>
      </c>
      <c r="F1704" s="21">
        <f t="shared" si="26"/>
        <v>0.41015155621479793</v>
      </c>
      <c r="G1704" s="13">
        <v>2258.2800511256528</v>
      </c>
      <c r="H1704" s="13">
        <v>2188.895147115481</v>
      </c>
      <c r="I1704" s="11">
        <v>1</v>
      </c>
    </row>
    <row r="1705" spans="1:9" x14ac:dyDescent="0.3">
      <c r="A1705" s="11">
        <v>96017</v>
      </c>
      <c r="B1705" s="12">
        <v>918</v>
      </c>
      <c r="C1705" s="12">
        <v>21</v>
      </c>
      <c r="D1705" s="40">
        <v>60258</v>
      </c>
      <c r="E1705" s="13">
        <v>2869.4285714285716</v>
      </c>
      <c r="F1705" s="21">
        <f t="shared" si="26"/>
        <v>0.31325842545970783</v>
      </c>
      <c r="G1705" s="13">
        <v>2258.2800511256528</v>
      </c>
      <c r="H1705" s="13">
        <v>2449.7274743177754</v>
      </c>
      <c r="I1705" s="11">
        <v>13</v>
      </c>
    </row>
    <row r="1706" spans="1:9" x14ac:dyDescent="0.3">
      <c r="A1706" s="8">
        <v>96019</v>
      </c>
      <c r="B1706" s="9">
        <v>35429</v>
      </c>
      <c r="C1706" s="9">
        <v>924</v>
      </c>
      <c r="D1706" s="41">
        <v>2056201</v>
      </c>
      <c r="E1706" s="10">
        <v>2225.3257575757575</v>
      </c>
      <c r="F1706" s="16">
        <f t="shared" si="26"/>
        <v>1</v>
      </c>
      <c r="G1706" s="10">
        <v>2336.84979659174</v>
      </c>
      <c r="H1706" s="10">
        <v>2225.3257575757575</v>
      </c>
      <c r="I1706" s="8">
        <v>2</v>
      </c>
    </row>
    <row r="1707" spans="1:9" x14ac:dyDescent="0.3">
      <c r="A1707" s="17">
        <v>96020</v>
      </c>
      <c r="B1707" s="18">
        <v>12131</v>
      </c>
      <c r="C1707" s="18">
        <v>264</v>
      </c>
      <c r="D1707" s="39">
        <v>724378</v>
      </c>
      <c r="E1707" s="19">
        <v>2743.8560606060605</v>
      </c>
      <c r="F1707" s="20">
        <f t="shared" si="26"/>
        <v>1</v>
      </c>
      <c r="G1707" s="19">
        <v>2287.9974434389142</v>
      </c>
      <c r="H1707" s="19">
        <v>2743.8560606060605</v>
      </c>
      <c r="I1707" s="17">
        <v>20</v>
      </c>
    </row>
    <row r="1708" spans="1:9" x14ac:dyDescent="0.3">
      <c r="A1708" s="11">
        <v>96021</v>
      </c>
      <c r="B1708" s="12">
        <v>55947</v>
      </c>
      <c r="C1708" s="12">
        <v>1261</v>
      </c>
      <c r="D1708" s="40">
        <v>3025675</v>
      </c>
      <c r="E1708" s="13">
        <v>2399.4250594766058</v>
      </c>
      <c r="F1708" s="21">
        <f t="shared" si="26"/>
        <v>1</v>
      </c>
      <c r="G1708" s="13">
        <v>2355.0883184373811</v>
      </c>
      <c r="H1708" s="13">
        <v>2399.4250594766058</v>
      </c>
      <c r="I1708" s="11">
        <v>9</v>
      </c>
    </row>
    <row r="1709" spans="1:9" x14ac:dyDescent="0.3">
      <c r="A1709" s="11">
        <v>96022</v>
      </c>
      <c r="B1709" s="12">
        <v>65538</v>
      </c>
      <c r="C1709" s="12">
        <v>1488</v>
      </c>
      <c r="D1709" s="40">
        <v>3495840</v>
      </c>
      <c r="E1709" s="13">
        <v>2349.3548387096776</v>
      </c>
      <c r="F1709" s="21">
        <f t="shared" si="26"/>
        <v>1</v>
      </c>
      <c r="G1709" s="13">
        <v>2329.3898899563665</v>
      </c>
      <c r="H1709" s="13">
        <v>2349.3548387096776</v>
      </c>
      <c r="I1709" s="11">
        <v>6</v>
      </c>
    </row>
    <row r="1710" spans="1:9" x14ac:dyDescent="0.3">
      <c r="A1710" s="11">
        <v>96023</v>
      </c>
      <c r="B1710" s="12">
        <v>4995</v>
      </c>
      <c r="C1710" s="12">
        <v>92</v>
      </c>
      <c r="D1710" s="40">
        <v>220778</v>
      </c>
      <c r="E1710" s="13">
        <v>2399.7608695652175</v>
      </c>
      <c r="F1710" s="21">
        <f t="shared" si="26"/>
        <v>0.65567258754356561</v>
      </c>
      <c r="G1710" s="13">
        <v>2287.9974434389142</v>
      </c>
      <c r="H1710" s="13">
        <v>2361.2776582398819</v>
      </c>
      <c r="I1710" s="11">
        <v>7</v>
      </c>
    </row>
    <row r="1711" spans="1:9" x14ac:dyDescent="0.3">
      <c r="A1711" s="8">
        <v>96024</v>
      </c>
      <c r="B1711" s="9">
        <v>4799</v>
      </c>
      <c r="C1711" s="9">
        <v>104</v>
      </c>
      <c r="D1711" s="41">
        <v>251556</v>
      </c>
      <c r="E1711" s="10">
        <v>2418.8076923076924</v>
      </c>
      <c r="F1711" s="16">
        <f t="shared" si="26"/>
        <v>0.69712359622323428</v>
      </c>
      <c r="G1711" s="10">
        <v>2350.124468684844</v>
      </c>
      <c r="H1711" s="10">
        <v>2398.0051645370086</v>
      </c>
      <c r="I1711" s="8">
        <v>9</v>
      </c>
    </row>
    <row r="1712" spans="1:9" x14ac:dyDescent="0.3">
      <c r="A1712" s="17">
        <v>96025</v>
      </c>
      <c r="B1712" s="18">
        <v>9891</v>
      </c>
      <c r="C1712" s="18">
        <v>190</v>
      </c>
      <c r="D1712" s="39">
        <v>401364</v>
      </c>
      <c r="E1712" s="19">
        <v>2112.4421052631578</v>
      </c>
      <c r="F1712" s="20">
        <f t="shared" si="26"/>
        <v>0.94225817443507465</v>
      </c>
      <c r="G1712" s="19">
        <v>2287.9974434389142</v>
      </c>
      <c r="H1712" s="19">
        <v>2122.5789909770938</v>
      </c>
      <c r="I1712" s="17">
        <v>1</v>
      </c>
    </row>
    <row r="1713" spans="1:9" x14ac:dyDescent="0.3">
      <c r="A1713" s="11">
        <v>96027</v>
      </c>
      <c r="B1713" s="12">
        <v>10321</v>
      </c>
      <c r="C1713" s="12">
        <v>161</v>
      </c>
      <c r="D1713" s="40">
        <v>332553</v>
      </c>
      <c r="E1713" s="13">
        <v>2065.5465838509317</v>
      </c>
      <c r="F1713" s="21">
        <f t="shared" si="26"/>
        <v>0.86737330406125068</v>
      </c>
      <c r="G1713" s="13">
        <v>2211.0880926863802</v>
      </c>
      <c r="H1713" s="13">
        <v>2084.8492732897175</v>
      </c>
      <c r="I1713" s="11">
        <v>1</v>
      </c>
    </row>
    <row r="1714" spans="1:9" x14ac:dyDescent="0.3">
      <c r="A1714" s="11">
        <v>96028</v>
      </c>
      <c r="B1714" s="12">
        <v>6987</v>
      </c>
      <c r="C1714" s="12">
        <v>114</v>
      </c>
      <c r="D1714" s="40">
        <v>266957</v>
      </c>
      <c r="E1714" s="13">
        <v>2341.7280701754385</v>
      </c>
      <c r="F1714" s="21">
        <f t="shared" si="26"/>
        <v>0.72987004348296947</v>
      </c>
      <c r="G1714" s="13">
        <v>2411.8695835124313</v>
      </c>
      <c r="H1714" s="13">
        <v>2360.6753941231991</v>
      </c>
      <c r="I1714" s="11">
        <v>7</v>
      </c>
    </row>
    <row r="1715" spans="1:9" x14ac:dyDescent="0.3">
      <c r="A1715" s="11">
        <v>96029</v>
      </c>
      <c r="B1715" s="12">
        <v>710</v>
      </c>
      <c r="C1715" s="12">
        <v>14</v>
      </c>
      <c r="D1715" s="40">
        <v>33440</v>
      </c>
      <c r="E1715" s="13">
        <v>2388.5714285714284</v>
      </c>
      <c r="F1715" s="21">
        <f t="shared" si="26"/>
        <v>0.25577443333465433</v>
      </c>
      <c r="G1715" s="13">
        <v>2408.0129688642774</v>
      </c>
      <c r="H1715" s="13">
        <v>2403.0403199127209</v>
      </c>
      <c r="I1715" s="11">
        <v>9</v>
      </c>
    </row>
    <row r="1716" spans="1:9" x14ac:dyDescent="0.3">
      <c r="A1716" s="8">
        <v>96031</v>
      </c>
      <c r="B1716" s="9">
        <v>807</v>
      </c>
      <c r="C1716" s="9">
        <v>8</v>
      </c>
      <c r="D1716" s="41">
        <v>16224</v>
      </c>
      <c r="E1716" s="10">
        <v>2028</v>
      </c>
      <c r="F1716" s="16">
        <f t="shared" si="26"/>
        <v>0.19334729780913271</v>
      </c>
      <c r="G1716" s="10">
        <v>2336.84979659174</v>
      </c>
      <c r="H1716" s="10">
        <v>2277.134522991827</v>
      </c>
      <c r="I1716" s="8">
        <v>3</v>
      </c>
    </row>
    <row r="1717" spans="1:9" x14ac:dyDescent="0.3">
      <c r="A1717" s="17">
        <v>96032</v>
      </c>
      <c r="B1717" s="18">
        <v>11646</v>
      </c>
      <c r="C1717" s="18">
        <v>190</v>
      </c>
      <c r="D1717" s="39">
        <v>413464</v>
      </c>
      <c r="E1717" s="19">
        <v>2176.1263157894737</v>
      </c>
      <c r="F1717" s="20">
        <f t="shared" si="26"/>
        <v>0.94225817443507465</v>
      </c>
      <c r="G1717" s="19">
        <v>2350.124468684844</v>
      </c>
      <c r="H1717" s="19">
        <v>2186.1732867825776</v>
      </c>
      <c r="I1717" s="17">
        <v>1</v>
      </c>
    </row>
    <row r="1718" spans="1:9" x14ac:dyDescent="0.3">
      <c r="A1718" s="11">
        <v>96033</v>
      </c>
      <c r="B1718" s="12">
        <v>2021</v>
      </c>
      <c r="C1718" s="12">
        <v>61</v>
      </c>
      <c r="D1718" s="40">
        <v>130914</v>
      </c>
      <c r="E1718" s="13">
        <v>2146.1311475409834</v>
      </c>
      <c r="F1718" s="21">
        <f t="shared" si="26"/>
        <v>0.53389767649987263</v>
      </c>
      <c r="G1718" s="13">
        <v>2258.2800511256528</v>
      </c>
      <c r="H1718" s="13">
        <v>2198.4040120797895</v>
      </c>
      <c r="I1718" s="11">
        <v>1</v>
      </c>
    </row>
    <row r="1719" spans="1:9" x14ac:dyDescent="0.3">
      <c r="A1719" s="11">
        <v>96034</v>
      </c>
      <c r="B1719" s="12">
        <v>1771</v>
      </c>
      <c r="C1719" s="12">
        <v>22</v>
      </c>
      <c r="D1719" s="40">
        <v>55674</v>
      </c>
      <c r="E1719" s="13">
        <v>2530.6363636363635</v>
      </c>
      <c r="F1719" s="21">
        <f t="shared" si="26"/>
        <v>0.32063022053099893</v>
      </c>
      <c r="G1719" s="13">
        <v>2355.0883184373811</v>
      </c>
      <c r="H1719" s="13">
        <v>2411.3743268833164</v>
      </c>
      <c r="I1719" s="11">
        <v>10</v>
      </c>
    </row>
    <row r="1720" spans="1:9" x14ac:dyDescent="0.3">
      <c r="A1720" s="11">
        <v>96035</v>
      </c>
      <c r="B1720" s="12">
        <v>12312</v>
      </c>
      <c r="C1720" s="12">
        <v>243</v>
      </c>
      <c r="D1720" s="40">
        <v>549614</v>
      </c>
      <c r="E1720" s="13">
        <v>2261.7860082304528</v>
      </c>
      <c r="F1720" s="21">
        <f t="shared" si="26"/>
        <v>1</v>
      </c>
      <c r="G1720" s="13">
        <v>2336.84979659174</v>
      </c>
      <c r="H1720" s="13">
        <v>2261.7860082304528</v>
      </c>
      <c r="I1720" s="11">
        <v>2</v>
      </c>
    </row>
    <row r="1721" spans="1:9" x14ac:dyDescent="0.3">
      <c r="A1721" s="8">
        <v>96037</v>
      </c>
      <c r="B1721" s="9">
        <v>1884</v>
      </c>
      <c r="C1721" s="9">
        <v>32</v>
      </c>
      <c r="D1721" s="41">
        <v>63563</v>
      </c>
      <c r="E1721" s="10">
        <v>1986.34375</v>
      </c>
      <c r="F1721" s="16">
        <f t="shared" si="26"/>
        <v>0.38669459561826541</v>
      </c>
      <c r="G1721" s="10">
        <v>2355.0883184373811</v>
      </c>
      <c r="H1721" s="10">
        <v>2212.4967866590559</v>
      </c>
      <c r="I1721" s="8">
        <v>1</v>
      </c>
    </row>
    <row r="1722" spans="1:9" x14ac:dyDescent="0.3">
      <c r="A1722" s="17">
        <v>96038</v>
      </c>
      <c r="B1722" s="18">
        <v>3173</v>
      </c>
      <c r="C1722" s="18">
        <v>37</v>
      </c>
      <c r="D1722" s="39">
        <v>84353</v>
      </c>
      <c r="E1722" s="19">
        <v>2279.8108108108108</v>
      </c>
      <c r="F1722" s="20">
        <f t="shared" si="26"/>
        <v>0.41580908631447949</v>
      </c>
      <c r="G1722" s="19">
        <v>2355.0883184373811</v>
      </c>
      <c r="H1722" s="19">
        <v>2323.7872467711459</v>
      </c>
      <c r="I1722" s="17">
        <v>5</v>
      </c>
    </row>
    <row r="1723" spans="1:9" x14ac:dyDescent="0.3">
      <c r="A1723" s="11">
        <v>96039</v>
      </c>
      <c r="B1723" s="12">
        <v>5009</v>
      </c>
      <c r="C1723" s="12">
        <v>79</v>
      </c>
      <c r="D1723" s="40">
        <v>168281</v>
      </c>
      <c r="E1723" s="13">
        <v>2130.1392405063293</v>
      </c>
      <c r="F1723" s="21">
        <f t="shared" si="26"/>
        <v>0.60758446203361127</v>
      </c>
      <c r="G1723" s="13">
        <v>2287.9974434389142</v>
      </c>
      <c r="H1723" s="13">
        <v>2192.0852521325269</v>
      </c>
      <c r="I1723" s="11">
        <v>1</v>
      </c>
    </row>
    <row r="1724" spans="1:9" x14ac:dyDescent="0.3">
      <c r="A1724" s="11">
        <v>96040</v>
      </c>
      <c r="B1724" s="12">
        <v>1514</v>
      </c>
      <c r="C1724" s="12">
        <v>18</v>
      </c>
      <c r="D1724" s="40">
        <v>43014</v>
      </c>
      <c r="E1724" s="13">
        <v>2389.6666666666665</v>
      </c>
      <c r="F1724" s="21">
        <f t="shared" si="26"/>
        <v>0.29002094671369905</v>
      </c>
      <c r="G1724" s="13">
        <v>2350.124468684844</v>
      </c>
      <c r="H1724" s="13">
        <v>2361.5925343786726</v>
      </c>
      <c r="I1724" s="11">
        <v>7</v>
      </c>
    </row>
    <row r="1725" spans="1:9" x14ac:dyDescent="0.3">
      <c r="A1725" s="11">
        <v>96041</v>
      </c>
      <c r="B1725" s="12">
        <v>11440</v>
      </c>
      <c r="C1725" s="12">
        <v>205</v>
      </c>
      <c r="D1725" s="40">
        <v>492980</v>
      </c>
      <c r="E1725" s="13">
        <v>2404.7804878048782</v>
      </c>
      <c r="F1725" s="21">
        <f t="shared" si="26"/>
        <v>0.97874609845130156</v>
      </c>
      <c r="G1725" s="13">
        <v>2287.9974434389142</v>
      </c>
      <c r="H1725" s="13">
        <v>2402.2983924773666</v>
      </c>
      <c r="I1725" s="11">
        <v>9</v>
      </c>
    </row>
    <row r="1726" spans="1:9" x14ac:dyDescent="0.3">
      <c r="A1726" s="8">
        <v>96044</v>
      </c>
      <c r="B1726" s="9">
        <v>4838</v>
      </c>
      <c r="C1726" s="9">
        <v>71</v>
      </c>
      <c r="D1726" s="41">
        <v>162094</v>
      </c>
      <c r="E1726" s="10">
        <v>2283.0140845070423</v>
      </c>
      <c r="F1726" s="16">
        <f t="shared" si="26"/>
        <v>0.57599974039454171</v>
      </c>
      <c r="G1726" s="10">
        <v>2258.2800511256528</v>
      </c>
      <c r="H1726" s="10">
        <v>2272.5268479322431</v>
      </c>
      <c r="I1726" s="8">
        <v>3</v>
      </c>
    </row>
    <row r="1727" spans="1:9" x14ac:dyDescent="0.3">
      <c r="A1727" s="17">
        <v>96046</v>
      </c>
      <c r="B1727" s="18">
        <v>1144</v>
      </c>
      <c r="C1727" s="18">
        <v>16</v>
      </c>
      <c r="D1727" s="39">
        <v>37267</v>
      </c>
      <c r="E1727" s="19">
        <v>2329.1875</v>
      </c>
      <c r="F1727" s="20">
        <f t="shared" si="26"/>
        <v>0.27343437080986527</v>
      </c>
      <c r="G1727" s="19">
        <v>2355.0883184373811</v>
      </c>
      <c r="H1727" s="19">
        <v>2348.0061444444955</v>
      </c>
      <c r="I1727" s="17">
        <v>6</v>
      </c>
    </row>
    <row r="1728" spans="1:9" x14ac:dyDescent="0.3">
      <c r="A1728" s="11">
        <v>96047</v>
      </c>
      <c r="B1728" s="12">
        <v>4667</v>
      </c>
      <c r="C1728" s="12">
        <v>112</v>
      </c>
      <c r="D1728" s="40">
        <v>251610</v>
      </c>
      <c r="E1728" s="13">
        <v>2246.5178571428573</v>
      </c>
      <c r="F1728" s="21">
        <f t="shared" si="26"/>
        <v>0.72343934506032248</v>
      </c>
      <c r="G1728" s="13">
        <v>2211.0880926863802</v>
      </c>
      <c r="H1728" s="13">
        <v>2236.7193782804156</v>
      </c>
      <c r="I1728" s="11">
        <v>2</v>
      </c>
    </row>
    <row r="1729" spans="1:9" x14ac:dyDescent="0.3">
      <c r="A1729" s="11">
        <v>96048</v>
      </c>
      <c r="B1729" s="12">
        <v>3891</v>
      </c>
      <c r="C1729" s="12">
        <v>68</v>
      </c>
      <c r="D1729" s="40">
        <v>158752</v>
      </c>
      <c r="E1729" s="13">
        <v>2334.5882352941176</v>
      </c>
      <c r="F1729" s="21">
        <f t="shared" si="26"/>
        <v>0.56369939626169052</v>
      </c>
      <c r="G1729" s="13">
        <v>2355.0883184373811</v>
      </c>
      <c r="H1729" s="13">
        <v>2343.532433946209</v>
      </c>
      <c r="I1729" s="11">
        <v>6</v>
      </c>
    </row>
    <row r="1730" spans="1:9" x14ac:dyDescent="0.3">
      <c r="A1730" s="11">
        <v>96050</v>
      </c>
      <c r="B1730" s="12">
        <v>2221</v>
      </c>
      <c r="C1730" s="12">
        <v>33</v>
      </c>
      <c r="D1730" s="40">
        <v>83347</v>
      </c>
      <c r="E1730" s="13">
        <v>2525.6666666666665</v>
      </c>
      <c r="F1730" s="21">
        <f t="shared" si="26"/>
        <v>0.39269021820849509</v>
      </c>
      <c r="G1730" s="13">
        <v>2287.9974434389142</v>
      </c>
      <c r="H1730" s="13">
        <v>2381.327822569664</v>
      </c>
      <c r="I1730" s="11">
        <v>8</v>
      </c>
    </row>
    <row r="1731" spans="1:9" x14ac:dyDescent="0.3">
      <c r="A1731" s="8">
        <v>96051</v>
      </c>
      <c r="B1731" s="9">
        <v>6544</v>
      </c>
      <c r="C1731" s="9">
        <v>127</v>
      </c>
      <c r="D1731" s="41">
        <v>264516</v>
      </c>
      <c r="E1731" s="10">
        <v>2082.803149606299</v>
      </c>
      <c r="F1731" s="16">
        <f t="shared" ref="F1731:F1794" si="27">IF(C1731&gt;214,1,SQRT(C1731/214))</f>
        <v>0.77036221605504096</v>
      </c>
      <c r="G1731" s="10">
        <v>2336.84979659174</v>
      </c>
      <c r="H1731" s="10">
        <v>2141.1418586386831</v>
      </c>
      <c r="I1731" s="8">
        <v>1</v>
      </c>
    </row>
    <row r="1732" spans="1:9" x14ac:dyDescent="0.3">
      <c r="A1732" s="17">
        <v>96052</v>
      </c>
      <c r="B1732" s="18">
        <v>8419</v>
      </c>
      <c r="C1732" s="18">
        <v>155</v>
      </c>
      <c r="D1732" s="39">
        <v>350721</v>
      </c>
      <c r="E1732" s="19">
        <v>2262.7161290322579</v>
      </c>
      <c r="F1732" s="20">
        <f t="shared" si="27"/>
        <v>0.85105761580551098</v>
      </c>
      <c r="G1732" s="19">
        <v>2329.3898899563665</v>
      </c>
      <c r="H1732" s="19">
        <v>2272.6466779475081</v>
      </c>
      <c r="I1732" s="17">
        <v>3</v>
      </c>
    </row>
    <row r="1733" spans="1:9" x14ac:dyDescent="0.3">
      <c r="A1733" s="11">
        <v>96054</v>
      </c>
      <c r="B1733" s="12">
        <v>1464</v>
      </c>
      <c r="C1733" s="12">
        <v>18</v>
      </c>
      <c r="D1733" s="40">
        <v>42354</v>
      </c>
      <c r="E1733" s="13">
        <v>2353</v>
      </c>
      <c r="F1733" s="21">
        <f t="shared" si="27"/>
        <v>0.29002094671369905</v>
      </c>
      <c r="G1733" s="13">
        <v>2287.9974434389142</v>
      </c>
      <c r="H1733" s="13">
        <v>2306.8495464315711</v>
      </c>
      <c r="I1733" s="11">
        <v>4</v>
      </c>
    </row>
    <row r="1734" spans="1:9" x14ac:dyDescent="0.3">
      <c r="A1734" s="11">
        <v>96055</v>
      </c>
      <c r="B1734" s="12">
        <v>15414</v>
      </c>
      <c r="C1734" s="12">
        <v>328</v>
      </c>
      <c r="D1734" s="40">
        <v>777646</v>
      </c>
      <c r="E1734" s="13">
        <v>2370.8719512195121</v>
      </c>
      <c r="F1734" s="21">
        <f t="shared" si="27"/>
        <v>1</v>
      </c>
      <c r="G1734" s="13">
        <v>2287.9974434389142</v>
      </c>
      <c r="H1734" s="13">
        <v>2370.8719512195121</v>
      </c>
      <c r="I1734" s="11">
        <v>7</v>
      </c>
    </row>
    <row r="1735" spans="1:9" x14ac:dyDescent="0.3">
      <c r="A1735" s="11">
        <v>96056</v>
      </c>
      <c r="B1735" s="12">
        <v>7919</v>
      </c>
      <c r="C1735" s="12">
        <v>127</v>
      </c>
      <c r="D1735" s="40">
        <v>304848</v>
      </c>
      <c r="E1735" s="13">
        <v>2400.3779527559054</v>
      </c>
      <c r="F1735" s="21">
        <f t="shared" si="27"/>
        <v>0.77036221605504096</v>
      </c>
      <c r="G1735" s="13">
        <v>2379.2677131157711</v>
      </c>
      <c r="H1735" s="13">
        <v>2395.5302441063977</v>
      </c>
      <c r="I1735" s="11">
        <v>9</v>
      </c>
    </row>
    <row r="1736" spans="1:9" x14ac:dyDescent="0.3">
      <c r="A1736" s="8">
        <v>96057</v>
      </c>
      <c r="B1736" s="9">
        <v>6451</v>
      </c>
      <c r="C1736" s="9">
        <v>129</v>
      </c>
      <c r="D1736" s="41">
        <v>302672</v>
      </c>
      <c r="E1736" s="10">
        <v>2346.2945736434108</v>
      </c>
      <c r="F1736" s="16">
        <f t="shared" si="27"/>
        <v>0.77640436521039535</v>
      </c>
      <c r="G1736" s="10">
        <v>2329.3898899563665</v>
      </c>
      <c r="H1736" s="10">
        <v>2342.5147601634885</v>
      </c>
      <c r="I1736" s="8">
        <v>6</v>
      </c>
    </row>
    <row r="1737" spans="1:9" x14ac:dyDescent="0.3">
      <c r="A1737" s="17">
        <v>96058</v>
      </c>
      <c r="B1737" s="18">
        <v>2665</v>
      </c>
      <c r="C1737" s="18">
        <v>57</v>
      </c>
      <c r="D1737" s="39">
        <v>131654</v>
      </c>
      <c r="E1737" s="19">
        <v>2309.719298245614</v>
      </c>
      <c r="F1737" s="20">
        <f t="shared" si="27"/>
        <v>0.51609605713172801</v>
      </c>
      <c r="G1737" s="19">
        <v>2287.9974434389142</v>
      </c>
      <c r="H1737" s="19">
        <v>2299.2080070582397</v>
      </c>
      <c r="I1737" s="17">
        <v>4</v>
      </c>
    </row>
    <row r="1738" spans="1:9" x14ac:dyDescent="0.3">
      <c r="A1738" s="11">
        <v>96059</v>
      </c>
      <c r="B1738" s="12">
        <v>3081</v>
      </c>
      <c r="C1738" s="12">
        <v>44</v>
      </c>
      <c r="D1738" s="40">
        <v>111463</v>
      </c>
      <c r="E1738" s="13">
        <v>2533.25</v>
      </c>
      <c r="F1738" s="21">
        <f t="shared" si="27"/>
        <v>0.45343960638161507</v>
      </c>
      <c r="G1738" s="13">
        <v>2258.2800511256528</v>
      </c>
      <c r="H1738" s="13">
        <v>2382.9623165100097</v>
      </c>
      <c r="I1738" s="11">
        <v>8</v>
      </c>
    </row>
    <row r="1739" spans="1:9" x14ac:dyDescent="0.3">
      <c r="A1739" s="11">
        <v>96061</v>
      </c>
      <c r="B1739" s="12">
        <v>338</v>
      </c>
      <c r="C1739" s="12">
        <v>8</v>
      </c>
      <c r="D1739" s="40">
        <v>21027</v>
      </c>
      <c r="E1739" s="13">
        <v>2628.375</v>
      </c>
      <c r="F1739" s="21">
        <f t="shared" si="27"/>
        <v>0.19334729780913271</v>
      </c>
      <c r="G1739" s="13">
        <v>2329.3898899563665</v>
      </c>
      <c r="H1739" s="13">
        <v>2387.1978530684692</v>
      </c>
      <c r="I1739" s="11">
        <v>8</v>
      </c>
    </row>
    <row r="1740" spans="1:9" x14ac:dyDescent="0.3">
      <c r="A1740" s="11">
        <v>96062</v>
      </c>
      <c r="B1740" s="12">
        <v>5635</v>
      </c>
      <c r="C1740" s="12">
        <v>155</v>
      </c>
      <c r="D1740" s="40">
        <v>355102</v>
      </c>
      <c r="E1740" s="13">
        <v>2290.9806451612903</v>
      </c>
      <c r="F1740" s="21">
        <f t="shared" si="27"/>
        <v>0.85105761580551098</v>
      </c>
      <c r="G1740" s="13">
        <v>2350.124468684844</v>
      </c>
      <c r="H1740" s="13">
        <v>2299.7896672472666</v>
      </c>
      <c r="I1740" s="11">
        <v>4</v>
      </c>
    </row>
    <row r="1741" spans="1:9" x14ac:dyDescent="0.3">
      <c r="A1741" s="8">
        <v>96063</v>
      </c>
      <c r="B1741" s="9">
        <v>724</v>
      </c>
      <c r="C1741" s="9">
        <v>5</v>
      </c>
      <c r="D1741" s="41">
        <v>12523</v>
      </c>
      <c r="E1741" s="10">
        <v>2504.6</v>
      </c>
      <c r="F1741" s="16">
        <f t="shared" si="27"/>
        <v>0.15285446012893575</v>
      </c>
      <c r="G1741" s="10">
        <v>2258.2800511256528</v>
      </c>
      <c r="H1741" s="10">
        <v>2295.9311539298283</v>
      </c>
      <c r="I1741" s="8">
        <v>4</v>
      </c>
    </row>
    <row r="1742" spans="1:9" x14ac:dyDescent="0.3">
      <c r="A1742" s="17">
        <v>96064</v>
      </c>
      <c r="B1742" s="18">
        <v>21812</v>
      </c>
      <c r="C1742" s="18">
        <v>331</v>
      </c>
      <c r="D1742" s="39">
        <v>724133</v>
      </c>
      <c r="E1742" s="19">
        <v>2187.7129909365558</v>
      </c>
      <c r="F1742" s="20">
        <f t="shared" si="27"/>
        <v>1</v>
      </c>
      <c r="G1742" s="19">
        <v>2287.9974434389142</v>
      </c>
      <c r="H1742" s="19">
        <v>2187.7129909365558</v>
      </c>
      <c r="I1742" s="17">
        <v>1</v>
      </c>
    </row>
    <row r="1743" spans="1:9" x14ac:dyDescent="0.3">
      <c r="A1743" s="11">
        <v>96065</v>
      </c>
      <c r="B1743" s="12">
        <v>2302</v>
      </c>
      <c r="C1743" s="12">
        <v>46</v>
      </c>
      <c r="D1743" s="40">
        <v>96467</v>
      </c>
      <c r="E1743" s="13">
        <v>2097.108695652174</v>
      </c>
      <c r="F1743" s="21">
        <f t="shared" si="27"/>
        <v>0.46363053289018552</v>
      </c>
      <c r="G1743" s="13">
        <v>2355.0883184373811</v>
      </c>
      <c r="H1743" s="13">
        <v>2235.4810884506664</v>
      </c>
      <c r="I1743" s="11">
        <v>2</v>
      </c>
    </row>
    <row r="1744" spans="1:9" x14ac:dyDescent="0.3">
      <c r="A1744" s="11">
        <v>96067</v>
      </c>
      <c r="B1744" s="12">
        <v>35731</v>
      </c>
      <c r="C1744" s="12">
        <v>733</v>
      </c>
      <c r="D1744" s="40">
        <v>1658757</v>
      </c>
      <c r="E1744" s="13">
        <v>2262.9699863574351</v>
      </c>
      <c r="F1744" s="21">
        <f t="shared" si="27"/>
        <v>1</v>
      </c>
      <c r="G1744" s="13">
        <v>2258.2800511256528</v>
      </c>
      <c r="H1744" s="13">
        <v>2262.9699863574351</v>
      </c>
      <c r="I1744" s="11">
        <v>2</v>
      </c>
    </row>
    <row r="1745" spans="1:9" x14ac:dyDescent="0.3">
      <c r="A1745" s="11">
        <v>96068</v>
      </c>
      <c r="B1745" s="12">
        <v>325</v>
      </c>
      <c r="C1745" s="12">
        <v>5</v>
      </c>
      <c r="D1745" s="40">
        <v>6933</v>
      </c>
      <c r="E1745" s="13">
        <v>1386.6</v>
      </c>
      <c r="F1745" s="21">
        <f t="shared" si="27"/>
        <v>0.15285446012893575</v>
      </c>
      <c r="G1745" s="13">
        <v>2350.124468684844</v>
      </c>
      <c r="H1745" s="13">
        <v>2202.8454562030024</v>
      </c>
      <c r="I1745" s="11">
        <v>1</v>
      </c>
    </row>
    <row r="1746" spans="1:9" x14ac:dyDescent="0.3">
      <c r="A1746" s="8">
        <v>96069</v>
      </c>
      <c r="B1746" s="9">
        <v>5110</v>
      </c>
      <c r="C1746" s="9">
        <v>128</v>
      </c>
      <c r="D1746" s="41">
        <v>288081</v>
      </c>
      <c r="E1746" s="10">
        <v>2250.6328125</v>
      </c>
      <c r="F1746" s="16">
        <f t="shared" si="27"/>
        <v>0.77338919123653083</v>
      </c>
      <c r="G1746" s="10">
        <v>2336.84979659174</v>
      </c>
      <c r="H1746" s="10">
        <v>2270.1705129941765</v>
      </c>
      <c r="I1746" s="8">
        <v>3</v>
      </c>
    </row>
    <row r="1747" spans="1:9" x14ac:dyDescent="0.3">
      <c r="A1747" s="17">
        <v>96070</v>
      </c>
      <c r="B1747" s="18">
        <v>15</v>
      </c>
      <c r="C1747" s="18">
        <v>0</v>
      </c>
      <c r="D1747" s="39">
        <v>0</v>
      </c>
      <c r="E1747" s="19">
        <v>0</v>
      </c>
      <c r="F1747" s="20">
        <f t="shared" si="27"/>
        <v>0</v>
      </c>
      <c r="G1747" s="19">
        <v>2350.124468684844</v>
      </c>
      <c r="H1747" s="19">
        <v>2350.124468684844</v>
      </c>
      <c r="I1747" s="17">
        <v>6</v>
      </c>
    </row>
    <row r="1748" spans="1:9" x14ac:dyDescent="0.3">
      <c r="A1748" s="11">
        <v>96071</v>
      </c>
      <c r="B1748" s="12">
        <v>977</v>
      </c>
      <c r="C1748" s="12">
        <v>12</v>
      </c>
      <c r="D1748" s="40">
        <v>29681</v>
      </c>
      <c r="E1748" s="13">
        <v>2473.4166666666665</v>
      </c>
      <c r="F1748" s="21">
        <f t="shared" si="27"/>
        <v>0.23680111138915752</v>
      </c>
      <c r="G1748" s="13">
        <v>2355.0883184373811</v>
      </c>
      <c r="H1748" s="13">
        <v>2383.1086028069194</v>
      </c>
      <c r="I1748" s="11">
        <v>8</v>
      </c>
    </row>
    <row r="1749" spans="1:9" x14ac:dyDescent="0.3">
      <c r="A1749" s="11">
        <v>96073</v>
      </c>
      <c r="B1749" s="12">
        <v>22283</v>
      </c>
      <c r="C1749" s="12">
        <v>496</v>
      </c>
      <c r="D1749" s="40">
        <v>1184927</v>
      </c>
      <c r="E1749" s="13">
        <v>2388.9657258064517</v>
      </c>
      <c r="F1749" s="21">
        <f t="shared" si="27"/>
        <v>1</v>
      </c>
      <c r="G1749" s="13">
        <v>2287.9974434389142</v>
      </c>
      <c r="H1749" s="13">
        <v>2388.9657258064517</v>
      </c>
      <c r="I1749" s="11">
        <v>8</v>
      </c>
    </row>
    <row r="1750" spans="1:9" x14ac:dyDescent="0.3">
      <c r="A1750" s="11">
        <v>96074</v>
      </c>
      <c r="B1750" s="12">
        <v>753</v>
      </c>
      <c r="C1750" s="12">
        <v>16</v>
      </c>
      <c r="D1750" s="40">
        <v>26304</v>
      </c>
      <c r="E1750" s="13">
        <v>1644</v>
      </c>
      <c r="F1750" s="21">
        <f t="shared" si="27"/>
        <v>0.27343437080986527</v>
      </c>
      <c r="G1750" s="13">
        <v>2336.84979659174</v>
      </c>
      <c r="H1750" s="13">
        <v>2147.4008483949347</v>
      </c>
      <c r="I1750" s="11">
        <v>1</v>
      </c>
    </row>
    <row r="1751" spans="1:9" x14ac:dyDescent="0.3">
      <c r="A1751" s="8">
        <v>96075</v>
      </c>
      <c r="B1751" s="9">
        <v>1749</v>
      </c>
      <c r="C1751" s="9">
        <v>38</v>
      </c>
      <c r="D1751" s="41">
        <v>79125</v>
      </c>
      <c r="E1751" s="10">
        <v>2082.2368421052633</v>
      </c>
      <c r="F1751" s="16">
        <f t="shared" si="27"/>
        <v>0.42139066607833631</v>
      </c>
      <c r="G1751" s="10">
        <v>2329.3898899563665</v>
      </c>
      <c r="H1751" s="10">
        <v>2225.2419024990991</v>
      </c>
      <c r="I1751" s="8">
        <v>2</v>
      </c>
    </row>
    <row r="1752" spans="1:9" x14ac:dyDescent="0.3">
      <c r="A1752" s="17">
        <v>96076</v>
      </c>
      <c r="B1752" s="18">
        <v>994</v>
      </c>
      <c r="C1752" s="18">
        <v>15</v>
      </c>
      <c r="D1752" s="39">
        <v>47410</v>
      </c>
      <c r="E1752" s="19">
        <v>3160.6666666666665</v>
      </c>
      <c r="F1752" s="20">
        <f t="shared" si="27"/>
        <v>0.26475169110682795</v>
      </c>
      <c r="G1752" s="19">
        <v>2287.9974434389142</v>
      </c>
      <c r="H1752" s="19">
        <v>2519.0380960653438</v>
      </c>
      <c r="I1752" s="17">
        <v>17</v>
      </c>
    </row>
    <row r="1753" spans="1:9" x14ac:dyDescent="0.3">
      <c r="A1753" s="11">
        <v>96078</v>
      </c>
      <c r="B1753" s="12">
        <v>918</v>
      </c>
      <c r="C1753" s="12">
        <v>34</v>
      </c>
      <c r="D1753" s="40">
        <v>62557</v>
      </c>
      <c r="E1753" s="13">
        <v>1839.9117647058824</v>
      </c>
      <c r="F1753" s="21">
        <f t="shared" si="27"/>
        <v>0.39859566564740412</v>
      </c>
      <c r="G1753" s="13">
        <v>2287.9974434389142</v>
      </c>
      <c r="H1753" s="13">
        <v>2109.3924340572526</v>
      </c>
      <c r="I1753" s="11">
        <v>1</v>
      </c>
    </row>
    <row r="1754" spans="1:9" x14ac:dyDescent="0.3">
      <c r="A1754" s="11">
        <v>96079</v>
      </c>
      <c r="B1754" s="12">
        <v>293</v>
      </c>
      <c r="C1754" s="12">
        <v>8</v>
      </c>
      <c r="D1754" s="40">
        <v>16941</v>
      </c>
      <c r="E1754" s="13">
        <v>2117.625</v>
      </c>
      <c r="F1754" s="21">
        <f t="shared" si="27"/>
        <v>0.19334729780913271</v>
      </c>
      <c r="G1754" s="13">
        <v>2258.2800511256528</v>
      </c>
      <c r="H1754" s="13">
        <v>2231.0847770673022</v>
      </c>
      <c r="I1754" s="11">
        <v>2</v>
      </c>
    </row>
    <row r="1755" spans="1:9" x14ac:dyDescent="0.3">
      <c r="A1755" s="11">
        <v>96080</v>
      </c>
      <c r="B1755" s="12">
        <v>108558</v>
      </c>
      <c r="C1755" s="12">
        <v>2528</v>
      </c>
      <c r="D1755" s="40">
        <v>5719791</v>
      </c>
      <c r="E1755" s="13">
        <v>2262.5755537974683</v>
      </c>
      <c r="F1755" s="21">
        <f t="shared" si="27"/>
        <v>1</v>
      </c>
      <c r="G1755" s="13">
        <v>2350.124468684844</v>
      </c>
      <c r="H1755" s="13">
        <v>2262.5755537974683</v>
      </c>
      <c r="I1755" s="11">
        <v>2</v>
      </c>
    </row>
    <row r="1756" spans="1:9" x14ac:dyDescent="0.3">
      <c r="A1756" s="8">
        <v>96084</v>
      </c>
      <c r="B1756" s="9">
        <v>2444</v>
      </c>
      <c r="C1756" s="9">
        <v>56</v>
      </c>
      <c r="D1756" s="41">
        <v>128613</v>
      </c>
      <c r="E1756" s="10">
        <v>2296.6607142857142</v>
      </c>
      <c r="F1756" s="16">
        <f t="shared" si="27"/>
        <v>0.51154886666930866</v>
      </c>
      <c r="G1756" s="10">
        <v>2350.124468684844</v>
      </c>
      <c r="H1756" s="10">
        <v>2322.775145714083</v>
      </c>
      <c r="I1756" s="8">
        <v>5</v>
      </c>
    </row>
    <row r="1757" spans="1:9" x14ac:dyDescent="0.3">
      <c r="A1757" s="17">
        <v>96085</v>
      </c>
      <c r="B1757" s="18">
        <v>453</v>
      </c>
      <c r="C1757" s="18">
        <v>12</v>
      </c>
      <c r="D1757" s="39">
        <v>24294</v>
      </c>
      <c r="E1757" s="19">
        <v>2024.5</v>
      </c>
      <c r="F1757" s="20">
        <f t="shared" si="27"/>
        <v>0.23680111138915752</v>
      </c>
      <c r="G1757" s="19">
        <v>2258.2800511256528</v>
      </c>
      <c r="H1757" s="19">
        <v>2202.9206751984843</v>
      </c>
      <c r="I1757" s="17">
        <v>1</v>
      </c>
    </row>
    <row r="1758" spans="1:9" x14ac:dyDescent="0.3">
      <c r="A1758" s="11">
        <v>96086</v>
      </c>
      <c r="B1758" s="12">
        <v>1668</v>
      </c>
      <c r="C1758" s="12">
        <v>16</v>
      </c>
      <c r="D1758" s="40">
        <v>34555</v>
      </c>
      <c r="E1758" s="13">
        <v>2159.6875</v>
      </c>
      <c r="F1758" s="21">
        <f t="shared" si="27"/>
        <v>0.27343437080986527</v>
      </c>
      <c r="G1758" s="13">
        <v>2355.0883184373811</v>
      </c>
      <c r="H1758" s="13">
        <v>2301.6590185922232</v>
      </c>
      <c r="I1758" s="11">
        <v>4</v>
      </c>
    </row>
    <row r="1759" spans="1:9" x14ac:dyDescent="0.3">
      <c r="A1759" s="11">
        <v>96087</v>
      </c>
      <c r="B1759" s="12">
        <v>4641</v>
      </c>
      <c r="C1759" s="12">
        <v>113</v>
      </c>
      <c r="D1759" s="40">
        <v>239343</v>
      </c>
      <c r="E1759" s="13">
        <v>2118.0796460176989</v>
      </c>
      <c r="F1759" s="21">
        <f t="shared" si="27"/>
        <v>0.7266618079805558</v>
      </c>
      <c r="G1759" s="13">
        <v>2411.8695835124313</v>
      </c>
      <c r="H1759" s="13">
        <v>2198.3836563660147</v>
      </c>
      <c r="I1759" s="11">
        <v>1</v>
      </c>
    </row>
    <row r="1760" spans="1:9" x14ac:dyDescent="0.3">
      <c r="A1760" s="11">
        <v>96088</v>
      </c>
      <c r="B1760" s="12">
        <v>23621</v>
      </c>
      <c r="C1760" s="12">
        <v>439</v>
      </c>
      <c r="D1760" s="40">
        <v>998028</v>
      </c>
      <c r="E1760" s="13">
        <v>2273.4123006833711</v>
      </c>
      <c r="F1760" s="21">
        <f t="shared" si="27"/>
        <v>1</v>
      </c>
      <c r="G1760" s="13">
        <v>2287.9974434389142</v>
      </c>
      <c r="H1760" s="13">
        <v>2273.4123006833711</v>
      </c>
      <c r="I1760" s="11">
        <v>3</v>
      </c>
    </row>
    <row r="1761" spans="1:9" x14ac:dyDescent="0.3">
      <c r="A1761" s="8">
        <v>96089</v>
      </c>
      <c r="B1761" s="9">
        <v>1599</v>
      </c>
      <c r="C1761" s="9">
        <v>45</v>
      </c>
      <c r="D1761" s="41">
        <v>104451</v>
      </c>
      <c r="E1761" s="10">
        <v>2321.1333333333332</v>
      </c>
      <c r="F1761" s="16">
        <f t="shared" si="27"/>
        <v>0.45856338038680727</v>
      </c>
      <c r="G1761" s="10">
        <v>2350.124468684844</v>
      </c>
      <c r="H1761" s="10">
        <v>2336.8301956568039</v>
      </c>
      <c r="I1761" s="8">
        <v>6</v>
      </c>
    </row>
    <row r="1762" spans="1:9" x14ac:dyDescent="0.3">
      <c r="A1762" s="17">
        <v>96090</v>
      </c>
      <c r="B1762" s="18">
        <v>1678</v>
      </c>
      <c r="C1762" s="18">
        <v>32</v>
      </c>
      <c r="D1762" s="39">
        <v>68743</v>
      </c>
      <c r="E1762" s="19">
        <v>2148.21875</v>
      </c>
      <c r="F1762" s="20">
        <f t="shared" si="27"/>
        <v>0.38669459561826541</v>
      </c>
      <c r="G1762" s="19">
        <v>2287.9974434389142</v>
      </c>
      <c r="H1762" s="19">
        <v>2233.9457781035035</v>
      </c>
      <c r="I1762" s="17">
        <v>2</v>
      </c>
    </row>
    <row r="1763" spans="1:9" x14ac:dyDescent="0.3">
      <c r="A1763" s="11">
        <v>96091</v>
      </c>
      <c r="B1763" s="12">
        <v>4080</v>
      </c>
      <c r="C1763" s="12">
        <v>57</v>
      </c>
      <c r="D1763" s="40">
        <v>144282</v>
      </c>
      <c r="E1763" s="13">
        <v>2531.2631578947367</v>
      </c>
      <c r="F1763" s="21">
        <f t="shared" si="27"/>
        <v>0.51609605713172801</v>
      </c>
      <c r="G1763" s="13">
        <v>2287.9974434389142</v>
      </c>
      <c r="H1763" s="13">
        <v>2413.545919504897</v>
      </c>
      <c r="I1763" s="11">
        <v>10</v>
      </c>
    </row>
    <row r="1764" spans="1:9" x14ac:dyDescent="0.3">
      <c r="A1764" s="11">
        <v>96092</v>
      </c>
      <c r="B1764" s="12">
        <v>1750</v>
      </c>
      <c r="C1764" s="12">
        <v>38</v>
      </c>
      <c r="D1764" s="40">
        <v>92924</v>
      </c>
      <c r="E1764" s="13">
        <v>2445.3684210526317</v>
      </c>
      <c r="F1764" s="21">
        <f t="shared" si="27"/>
        <v>0.42139066607833631</v>
      </c>
      <c r="G1764" s="13">
        <v>2350.124468684844</v>
      </c>
      <c r="H1764" s="13">
        <v>2390.2593812130394</v>
      </c>
      <c r="I1764" s="11">
        <v>8</v>
      </c>
    </row>
    <row r="1765" spans="1:9" x14ac:dyDescent="0.3">
      <c r="A1765" s="11">
        <v>96093</v>
      </c>
      <c r="B1765" s="12">
        <v>16810</v>
      </c>
      <c r="C1765" s="12">
        <v>312</v>
      </c>
      <c r="D1765" s="40">
        <v>679495</v>
      </c>
      <c r="E1765" s="13">
        <v>2177.8685897435898</v>
      </c>
      <c r="F1765" s="21">
        <f t="shared" si="27"/>
        <v>1</v>
      </c>
      <c r="G1765" s="13">
        <v>2287.9974434389142</v>
      </c>
      <c r="H1765" s="13">
        <v>2177.8685897435898</v>
      </c>
      <c r="I1765" s="11">
        <v>1</v>
      </c>
    </row>
    <row r="1766" spans="1:9" x14ac:dyDescent="0.3">
      <c r="A1766" s="8">
        <v>96094</v>
      </c>
      <c r="B1766" s="9">
        <v>28376</v>
      </c>
      <c r="C1766" s="9">
        <v>521</v>
      </c>
      <c r="D1766" s="41">
        <v>1156863</v>
      </c>
      <c r="E1766" s="10">
        <v>2220.4664107485605</v>
      </c>
      <c r="F1766" s="16">
        <f t="shared" si="27"/>
        <v>1</v>
      </c>
      <c r="G1766" s="10">
        <v>2258.2800511256528</v>
      </c>
      <c r="H1766" s="10">
        <v>2220.4664107485605</v>
      </c>
      <c r="I1766" s="8">
        <v>2</v>
      </c>
    </row>
    <row r="1767" spans="1:9" x14ac:dyDescent="0.3">
      <c r="A1767" s="17">
        <v>96095</v>
      </c>
      <c r="B1767" s="18">
        <v>60</v>
      </c>
      <c r="C1767" s="18">
        <v>2</v>
      </c>
      <c r="D1767" s="39">
        <v>2656</v>
      </c>
      <c r="E1767" s="19">
        <v>1328</v>
      </c>
      <c r="F1767" s="20">
        <f t="shared" si="27"/>
        <v>9.6673648904566353E-2</v>
      </c>
      <c r="G1767" s="19">
        <v>2287.9974434389142</v>
      </c>
      <c r="H1767" s="19">
        <v>2195.1909876426193</v>
      </c>
      <c r="I1767" s="17">
        <v>1</v>
      </c>
    </row>
    <row r="1768" spans="1:9" x14ac:dyDescent="0.3">
      <c r="A1768" s="11">
        <v>96096</v>
      </c>
      <c r="B1768" s="12">
        <v>4261</v>
      </c>
      <c r="C1768" s="12">
        <v>74</v>
      </c>
      <c r="D1768" s="40">
        <v>153923</v>
      </c>
      <c r="E1768" s="13">
        <v>2080.0405405405404</v>
      </c>
      <c r="F1768" s="21">
        <f t="shared" si="27"/>
        <v>0.58804284922390182</v>
      </c>
      <c r="G1768" s="13">
        <v>2287.9974434389142</v>
      </c>
      <c r="H1768" s="13">
        <v>2165.7098737427759</v>
      </c>
      <c r="I1768" s="11">
        <v>1</v>
      </c>
    </row>
    <row r="1769" spans="1:9" x14ac:dyDescent="0.3">
      <c r="A1769" s="11">
        <v>96097</v>
      </c>
      <c r="B1769" s="12">
        <v>41267</v>
      </c>
      <c r="C1769" s="12">
        <v>856</v>
      </c>
      <c r="D1769" s="40">
        <v>1955500</v>
      </c>
      <c r="E1769" s="13">
        <v>2284.4626168224299</v>
      </c>
      <c r="F1769" s="21">
        <f t="shared" si="27"/>
        <v>1</v>
      </c>
      <c r="G1769" s="13">
        <v>2258.2800511256528</v>
      </c>
      <c r="H1769" s="13">
        <v>2284.4626168224299</v>
      </c>
      <c r="I1769" s="11">
        <v>3</v>
      </c>
    </row>
    <row r="1770" spans="1:9" x14ac:dyDescent="0.3">
      <c r="A1770" s="11">
        <v>96101</v>
      </c>
      <c r="B1770" s="12">
        <v>23253</v>
      </c>
      <c r="C1770" s="12">
        <v>408</v>
      </c>
      <c r="D1770" s="40">
        <v>961892</v>
      </c>
      <c r="E1770" s="13">
        <v>2357.5784313725489</v>
      </c>
      <c r="F1770" s="21">
        <f t="shared" si="27"/>
        <v>1</v>
      </c>
      <c r="G1770" s="13">
        <v>2258.2800511256528</v>
      </c>
      <c r="H1770" s="13">
        <v>2357.5784313725489</v>
      </c>
      <c r="I1770" s="11">
        <v>7</v>
      </c>
    </row>
    <row r="1771" spans="1:9" x14ac:dyDescent="0.3">
      <c r="A1771" s="8">
        <v>96103</v>
      </c>
      <c r="B1771" s="9">
        <v>9507</v>
      </c>
      <c r="C1771" s="9">
        <v>173</v>
      </c>
      <c r="D1771" s="41">
        <v>396564</v>
      </c>
      <c r="E1771" s="10">
        <v>2292.277456647399</v>
      </c>
      <c r="F1771" s="16">
        <f t="shared" si="27"/>
        <v>0.89911690839026659</v>
      </c>
      <c r="G1771" s="10">
        <v>2336.84979659174</v>
      </c>
      <c r="H1771" s="10">
        <v>2296.7740521012643</v>
      </c>
      <c r="I1771" s="8">
        <v>4</v>
      </c>
    </row>
    <row r="1772" spans="1:9" x14ac:dyDescent="0.3">
      <c r="A1772" s="17">
        <v>96104</v>
      </c>
      <c r="B1772" s="18">
        <v>3816</v>
      </c>
      <c r="C1772" s="18">
        <v>58</v>
      </c>
      <c r="D1772" s="39">
        <v>154958</v>
      </c>
      <c r="E1772" s="19">
        <v>2671.6896551724139</v>
      </c>
      <c r="F1772" s="20">
        <f t="shared" si="27"/>
        <v>0.52060353185814778</v>
      </c>
      <c r="G1772" s="19">
        <v>2258.2800511256528</v>
      </c>
      <c r="H1772" s="19">
        <v>2473.5025510964751</v>
      </c>
      <c r="I1772" s="17">
        <v>14</v>
      </c>
    </row>
    <row r="1773" spans="1:9" x14ac:dyDescent="0.3">
      <c r="A1773" s="11">
        <v>96105</v>
      </c>
      <c r="B1773" s="12">
        <v>2595</v>
      </c>
      <c r="C1773" s="12">
        <v>58</v>
      </c>
      <c r="D1773" s="40">
        <v>136139</v>
      </c>
      <c r="E1773" s="13">
        <v>2347.2241379310344</v>
      </c>
      <c r="F1773" s="21">
        <f t="shared" si="27"/>
        <v>0.52060353185814778</v>
      </c>
      <c r="G1773" s="13">
        <v>2355.0883184373811</v>
      </c>
      <c r="H1773" s="13">
        <v>2350.9941982906071</v>
      </c>
      <c r="I1773" s="11">
        <v>6</v>
      </c>
    </row>
    <row r="1774" spans="1:9" x14ac:dyDescent="0.3">
      <c r="A1774" s="11">
        <v>96106</v>
      </c>
      <c r="B1774" s="12">
        <v>3207</v>
      </c>
      <c r="C1774" s="12">
        <v>72</v>
      </c>
      <c r="D1774" s="40">
        <v>179879</v>
      </c>
      <c r="E1774" s="13">
        <v>2498.3194444444443</v>
      </c>
      <c r="F1774" s="21">
        <f t="shared" si="27"/>
        <v>0.58004189342739809</v>
      </c>
      <c r="G1774" s="13">
        <v>2350.124468684844</v>
      </c>
      <c r="H1774" s="13">
        <v>2436.0837630208698</v>
      </c>
      <c r="I1774" s="11">
        <v>12</v>
      </c>
    </row>
    <row r="1775" spans="1:9" x14ac:dyDescent="0.3">
      <c r="A1775" s="11">
        <v>96107</v>
      </c>
      <c r="B1775" s="12">
        <v>4964</v>
      </c>
      <c r="C1775" s="12">
        <v>80</v>
      </c>
      <c r="D1775" s="40">
        <v>157720</v>
      </c>
      <c r="E1775" s="13">
        <v>1971.5</v>
      </c>
      <c r="F1775" s="21">
        <f t="shared" si="27"/>
        <v>0.61141784051574299</v>
      </c>
      <c r="G1775" s="13">
        <v>2258.2800511256528</v>
      </c>
      <c r="H1775" s="13">
        <v>2082.9376115634118</v>
      </c>
      <c r="I1775" s="11">
        <v>1</v>
      </c>
    </row>
    <row r="1776" spans="1:9" x14ac:dyDescent="0.3">
      <c r="A1776" s="8">
        <v>96108</v>
      </c>
      <c r="B1776" s="9">
        <v>994</v>
      </c>
      <c r="C1776" s="9">
        <v>15</v>
      </c>
      <c r="D1776" s="41">
        <v>33969</v>
      </c>
      <c r="E1776" s="10">
        <v>2264.6</v>
      </c>
      <c r="F1776" s="16">
        <f t="shared" si="27"/>
        <v>0.26475169110682795</v>
      </c>
      <c r="G1776" s="10">
        <v>2336.84979659174</v>
      </c>
      <c r="H1776" s="10">
        <v>2317.7215407619524</v>
      </c>
      <c r="I1776" s="8">
        <v>5</v>
      </c>
    </row>
    <row r="1777" spans="1:9" x14ac:dyDescent="0.3">
      <c r="A1777" s="17">
        <v>96109</v>
      </c>
      <c r="B1777" s="18">
        <v>4239</v>
      </c>
      <c r="C1777" s="18">
        <v>67</v>
      </c>
      <c r="D1777" s="39">
        <v>147756</v>
      </c>
      <c r="E1777" s="19">
        <v>2205.313432835821</v>
      </c>
      <c r="F1777" s="20">
        <f t="shared" si="27"/>
        <v>0.55953919625843251</v>
      </c>
      <c r="G1777" s="19">
        <v>2437.3485906812393</v>
      </c>
      <c r="H1777" s="19">
        <v>2307.5158249567157</v>
      </c>
      <c r="I1777" s="17">
        <v>4</v>
      </c>
    </row>
    <row r="1778" spans="1:9" x14ac:dyDescent="0.3">
      <c r="A1778" s="11">
        <v>96110</v>
      </c>
      <c r="B1778" s="12">
        <v>685</v>
      </c>
      <c r="C1778" s="12">
        <v>11</v>
      </c>
      <c r="D1778" s="40">
        <v>20497</v>
      </c>
      <c r="E1778" s="13">
        <v>1863.3636363636363</v>
      </c>
      <c r="F1778" s="21">
        <f t="shared" si="27"/>
        <v>0.22671980319080753</v>
      </c>
      <c r="G1778" s="13">
        <v>2287.9974434389142</v>
      </c>
      <c r="H1778" s="13">
        <v>2191.7245502706437</v>
      </c>
      <c r="I1778" s="11">
        <v>1</v>
      </c>
    </row>
    <row r="1779" spans="1:9" x14ac:dyDescent="0.3">
      <c r="A1779" s="11">
        <v>96111</v>
      </c>
      <c r="B1779" s="12">
        <v>559</v>
      </c>
      <c r="C1779" s="12">
        <v>16</v>
      </c>
      <c r="D1779" s="40">
        <v>43721</v>
      </c>
      <c r="E1779" s="13">
        <v>2732.5625</v>
      </c>
      <c r="F1779" s="21">
        <f t="shared" si="27"/>
        <v>0.27343437080986527</v>
      </c>
      <c r="G1779" s="13">
        <v>2211.0880926863802</v>
      </c>
      <c r="H1779" s="13">
        <v>2353.6771191436274</v>
      </c>
      <c r="I1779" s="11">
        <v>6</v>
      </c>
    </row>
    <row r="1780" spans="1:9" x14ac:dyDescent="0.3">
      <c r="A1780" s="11">
        <v>96112</v>
      </c>
      <c r="B1780" s="12">
        <v>838</v>
      </c>
      <c r="C1780" s="12">
        <v>19</v>
      </c>
      <c r="D1780" s="40">
        <v>44209</v>
      </c>
      <c r="E1780" s="13">
        <v>2326.7894736842104</v>
      </c>
      <c r="F1780" s="21">
        <f t="shared" si="27"/>
        <v>0.29796819751270764</v>
      </c>
      <c r="G1780" s="13">
        <v>2258.2800511256528</v>
      </c>
      <c r="H1780" s="13">
        <v>2278.6936802780624</v>
      </c>
      <c r="I1780" s="11">
        <v>3</v>
      </c>
    </row>
    <row r="1781" spans="1:9" x14ac:dyDescent="0.3">
      <c r="A1781" s="8">
        <v>96113</v>
      </c>
      <c r="B1781" s="9">
        <v>3430</v>
      </c>
      <c r="C1781" s="9">
        <v>77</v>
      </c>
      <c r="D1781" s="41">
        <v>193394</v>
      </c>
      <c r="E1781" s="10">
        <v>2511.6103896103896</v>
      </c>
      <c r="F1781" s="16">
        <f t="shared" si="27"/>
        <v>0.59984421653638498</v>
      </c>
      <c r="G1781" s="10">
        <v>2355.0883184373811</v>
      </c>
      <c r="H1781" s="10">
        <v>2448.9771775908066</v>
      </c>
      <c r="I1781" s="8">
        <v>13</v>
      </c>
    </row>
    <row r="1782" spans="1:9" x14ac:dyDescent="0.3">
      <c r="A1782" s="17">
        <v>96114</v>
      </c>
      <c r="B1782" s="18">
        <v>16771</v>
      </c>
      <c r="C1782" s="18">
        <v>344</v>
      </c>
      <c r="D1782" s="39">
        <v>839237</v>
      </c>
      <c r="E1782" s="19">
        <v>2439.6424418604652</v>
      </c>
      <c r="F1782" s="20">
        <f t="shared" si="27"/>
        <v>1</v>
      </c>
      <c r="G1782" s="19">
        <v>2350.124468684844</v>
      </c>
      <c r="H1782" s="19">
        <v>2439.6424418604652</v>
      </c>
      <c r="I1782" s="17">
        <v>12</v>
      </c>
    </row>
    <row r="1783" spans="1:9" x14ac:dyDescent="0.3">
      <c r="A1783" s="11">
        <v>96115</v>
      </c>
      <c r="B1783" s="12">
        <v>852</v>
      </c>
      <c r="C1783" s="12">
        <v>11</v>
      </c>
      <c r="D1783" s="40">
        <v>20223</v>
      </c>
      <c r="E1783" s="13">
        <v>1838.4545454545455</v>
      </c>
      <c r="F1783" s="21">
        <f t="shared" si="27"/>
        <v>0.22671980319080753</v>
      </c>
      <c r="G1783" s="13">
        <v>2336.84979659174</v>
      </c>
      <c r="H1783" s="13">
        <v>2223.8537233426823</v>
      </c>
      <c r="I1783" s="11">
        <v>2</v>
      </c>
    </row>
    <row r="1784" spans="1:9" x14ac:dyDescent="0.3">
      <c r="A1784" s="11">
        <v>96116</v>
      </c>
      <c r="B1784" s="12">
        <v>764</v>
      </c>
      <c r="C1784" s="12">
        <v>15</v>
      </c>
      <c r="D1784" s="40">
        <v>34188</v>
      </c>
      <c r="E1784" s="13">
        <v>2279.1999999999998</v>
      </c>
      <c r="F1784" s="21">
        <f t="shared" si="27"/>
        <v>0.26475169110682795</v>
      </c>
      <c r="G1784" s="13">
        <v>2329.3898899563665</v>
      </c>
      <c r="H1784" s="13">
        <v>2316.1020317139528</v>
      </c>
      <c r="I1784" s="11">
        <v>5</v>
      </c>
    </row>
    <row r="1785" spans="1:9" x14ac:dyDescent="0.3">
      <c r="A1785" s="11">
        <v>96117</v>
      </c>
      <c r="B1785" s="12">
        <v>1942</v>
      </c>
      <c r="C1785" s="12">
        <v>41</v>
      </c>
      <c r="D1785" s="40">
        <v>96746</v>
      </c>
      <c r="E1785" s="13">
        <v>2359.6585365853657</v>
      </c>
      <c r="F1785" s="21">
        <f t="shared" si="27"/>
        <v>0.43770856176996237</v>
      </c>
      <c r="G1785" s="13">
        <v>2336.84979659174</v>
      </c>
      <c r="H1785" s="13">
        <v>2346.8333773701352</v>
      </c>
      <c r="I1785" s="11">
        <v>6</v>
      </c>
    </row>
    <row r="1786" spans="1:9" x14ac:dyDescent="0.3">
      <c r="A1786" s="8">
        <v>96118</v>
      </c>
      <c r="B1786" s="9">
        <v>7304</v>
      </c>
      <c r="C1786" s="9">
        <v>137</v>
      </c>
      <c r="D1786" s="41">
        <v>300056</v>
      </c>
      <c r="E1786" s="10">
        <v>2190.1897810218979</v>
      </c>
      <c r="F1786" s="16">
        <f t="shared" si="27"/>
        <v>0.80011681390147682</v>
      </c>
      <c r="G1786" s="10">
        <v>2379.2677131157711</v>
      </c>
      <c r="H1786" s="10">
        <v>2227.9832805097417</v>
      </c>
      <c r="I1786" s="8">
        <v>2</v>
      </c>
    </row>
    <row r="1787" spans="1:9" x14ac:dyDescent="0.3">
      <c r="A1787" s="17">
        <v>96119</v>
      </c>
      <c r="B1787" s="18">
        <v>389</v>
      </c>
      <c r="C1787" s="18">
        <v>6</v>
      </c>
      <c r="D1787" s="39">
        <v>13844</v>
      </c>
      <c r="E1787" s="19">
        <v>2307.3333333333335</v>
      </c>
      <c r="F1787" s="20">
        <f t="shared" si="27"/>
        <v>0.16744367165578428</v>
      </c>
      <c r="G1787" s="19">
        <v>2258.2800511256528</v>
      </c>
      <c r="H1787" s="19">
        <v>2266.4937128052738</v>
      </c>
      <c r="I1787" s="17">
        <v>3</v>
      </c>
    </row>
    <row r="1788" spans="1:9" x14ac:dyDescent="0.3">
      <c r="A1788" s="11">
        <v>96120</v>
      </c>
      <c r="B1788" s="12">
        <v>3997</v>
      </c>
      <c r="C1788" s="12">
        <v>86</v>
      </c>
      <c r="D1788" s="40">
        <v>196885</v>
      </c>
      <c r="E1788" s="13">
        <v>2289.3604651162791</v>
      </c>
      <c r="F1788" s="21">
        <f t="shared" si="27"/>
        <v>0.63393150961164935</v>
      </c>
      <c r="G1788" s="13">
        <v>2355.0883184373811</v>
      </c>
      <c r="H1788" s="13">
        <v>2313.4213611580017</v>
      </c>
      <c r="I1788" s="11">
        <v>5</v>
      </c>
    </row>
    <row r="1789" spans="1:9" x14ac:dyDescent="0.3">
      <c r="A1789" s="11">
        <v>96121</v>
      </c>
      <c r="B1789" s="12">
        <v>2289</v>
      </c>
      <c r="C1789" s="12">
        <v>52</v>
      </c>
      <c r="D1789" s="40">
        <v>140259</v>
      </c>
      <c r="E1789" s="13">
        <v>2697.2884615384614</v>
      </c>
      <c r="F1789" s="21">
        <f t="shared" si="27"/>
        <v>0.49294082221460161</v>
      </c>
      <c r="G1789" s="13">
        <v>2437.3485906812393</v>
      </c>
      <c r="H1789" s="13">
        <v>2565.4835643479555</v>
      </c>
      <c r="I1789" s="11">
        <v>19</v>
      </c>
    </row>
    <row r="1790" spans="1:9" x14ac:dyDescent="0.3">
      <c r="A1790" s="11">
        <v>96122</v>
      </c>
      <c r="B1790" s="12">
        <v>17371</v>
      </c>
      <c r="C1790" s="12">
        <v>340</v>
      </c>
      <c r="D1790" s="40">
        <v>800209</v>
      </c>
      <c r="E1790" s="13">
        <v>2353.5558823529414</v>
      </c>
      <c r="F1790" s="21">
        <f t="shared" si="27"/>
        <v>1</v>
      </c>
      <c r="G1790" s="13">
        <v>2408.0129688642774</v>
      </c>
      <c r="H1790" s="13">
        <v>2353.5558823529414</v>
      </c>
      <c r="I1790" s="11">
        <v>6</v>
      </c>
    </row>
    <row r="1791" spans="1:9" x14ac:dyDescent="0.3">
      <c r="A1791" s="8">
        <v>96123</v>
      </c>
      <c r="B1791" s="9">
        <v>498</v>
      </c>
      <c r="C1791" s="9">
        <v>11</v>
      </c>
      <c r="D1791" s="41">
        <v>10899</v>
      </c>
      <c r="E1791" s="10">
        <v>990.81818181818187</v>
      </c>
      <c r="F1791" s="16">
        <f t="shared" si="27"/>
        <v>0.22671980319080753</v>
      </c>
      <c r="G1791" s="10">
        <v>2258.2800511256528</v>
      </c>
      <c r="H1791" s="10">
        <v>1970.9213455644099</v>
      </c>
      <c r="I1791" s="8">
        <v>1</v>
      </c>
    </row>
    <row r="1792" spans="1:9" x14ac:dyDescent="0.3">
      <c r="A1792" s="17">
        <v>96124</v>
      </c>
      <c r="B1792" s="18">
        <v>1791</v>
      </c>
      <c r="C1792" s="18">
        <v>26</v>
      </c>
      <c r="D1792" s="39">
        <v>52860</v>
      </c>
      <c r="E1792" s="19">
        <v>2033.0769230769231</v>
      </c>
      <c r="F1792" s="20">
        <f t="shared" si="27"/>
        <v>0.34856179811161714</v>
      </c>
      <c r="G1792" s="19">
        <v>2437.3485906812393</v>
      </c>
      <c r="H1792" s="19">
        <v>2296.4349312954969</v>
      </c>
      <c r="I1792" s="17">
        <v>4</v>
      </c>
    </row>
    <row r="1793" spans="1:9" x14ac:dyDescent="0.3">
      <c r="A1793" s="11">
        <v>96125</v>
      </c>
      <c r="B1793" s="12">
        <v>1817</v>
      </c>
      <c r="C1793" s="12">
        <v>41</v>
      </c>
      <c r="D1793" s="40">
        <v>105186</v>
      </c>
      <c r="E1793" s="13">
        <v>2565.5121951219512</v>
      </c>
      <c r="F1793" s="21">
        <f t="shared" si="27"/>
        <v>0.43770856176996237</v>
      </c>
      <c r="G1793" s="13">
        <v>2336.84979659174</v>
      </c>
      <c r="H1793" s="13">
        <v>2436.937286183269</v>
      </c>
      <c r="I1793" s="11">
        <v>12</v>
      </c>
    </row>
    <row r="1794" spans="1:9" x14ac:dyDescent="0.3">
      <c r="A1794" s="11">
        <v>96126</v>
      </c>
      <c r="B1794" s="12">
        <v>1480</v>
      </c>
      <c r="C1794" s="12">
        <v>36</v>
      </c>
      <c r="D1794" s="40">
        <v>85467</v>
      </c>
      <c r="E1794" s="13">
        <v>2374.0833333333335</v>
      </c>
      <c r="F1794" s="21">
        <f t="shared" si="27"/>
        <v>0.41015155621479793</v>
      </c>
      <c r="G1794" s="13">
        <v>2437.3485906812393</v>
      </c>
      <c r="H1794" s="13">
        <v>2411.4002469256661</v>
      </c>
      <c r="I1794" s="11">
        <v>10</v>
      </c>
    </row>
    <row r="1795" spans="1:9" x14ac:dyDescent="0.3">
      <c r="A1795" s="11">
        <v>96128</v>
      </c>
      <c r="B1795" s="12">
        <v>3123</v>
      </c>
      <c r="C1795" s="12">
        <v>65</v>
      </c>
      <c r="D1795" s="40">
        <v>180039</v>
      </c>
      <c r="E1795" s="13">
        <v>2769.8307692307694</v>
      </c>
      <c r="F1795" s="21">
        <f t="shared" ref="F1795:F1820" si="28">IF(C1795&gt;214,1,SQRT(C1795/214))</f>
        <v>0.55112459367824385</v>
      </c>
      <c r="G1795" s="13">
        <v>2329.3898899563665</v>
      </c>
      <c r="H1795" s="13">
        <v>2572.1276905857603</v>
      </c>
      <c r="I1795" s="11">
        <v>19</v>
      </c>
    </row>
    <row r="1796" spans="1:9" x14ac:dyDescent="0.3">
      <c r="A1796" s="8">
        <v>96129</v>
      </c>
      <c r="B1796" s="9">
        <v>1206</v>
      </c>
      <c r="C1796" s="9">
        <v>26</v>
      </c>
      <c r="D1796" s="41">
        <v>67228</v>
      </c>
      <c r="E1796" s="10">
        <v>2585.6923076923076</v>
      </c>
      <c r="F1796" s="16">
        <f t="shared" si="28"/>
        <v>0.34856179811161714</v>
      </c>
      <c r="G1796" s="10">
        <v>2211.0880926863802</v>
      </c>
      <c r="H1796" s="10">
        <v>2341.6608114490373</v>
      </c>
      <c r="I1796" s="8">
        <v>6</v>
      </c>
    </row>
    <row r="1797" spans="1:9" x14ac:dyDescent="0.3">
      <c r="A1797" s="17">
        <v>96130</v>
      </c>
      <c r="B1797" s="18">
        <v>61276</v>
      </c>
      <c r="C1797" s="18">
        <v>1400</v>
      </c>
      <c r="D1797" s="39">
        <v>3351916</v>
      </c>
      <c r="E1797" s="19">
        <v>2394.2257142857143</v>
      </c>
      <c r="F1797" s="20">
        <f t="shared" si="28"/>
        <v>1</v>
      </c>
      <c r="G1797" s="19">
        <v>2329.3898899563665</v>
      </c>
      <c r="H1797" s="19">
        <v>2394.2257142857143</v>
      </c>
      <c r="I1797" s="17">
        <v>9</v>
      </c>
    </row>
    <row r="1798" spans="1:9" x14ac:dyDescent="0.3">
      <c r="A1798" s="11">
        <v>96132</v>
      </c>
      <c r="B1798" s="12">
        <v>201</v>
      </c>
      <c r="C1798" s="12">
        <v>11</v>
      </c>
      <c r="D1798" s="40">
        <v>27776</v>
      </c>
      <c r="E1798" s="13">
        <v>2525.090909090909</v>
      </c>
      <c r="F1798" s="21">
        <f t="shared" si="28"/>
        <v>0.22671980319080753</v>
      </c>
      <c r="G1798" s="13">
        <v>2258.2800511256528</v>
      </c>
      <c r="H1798" s="13">
        <v>2318.7713563327061</v>
      </c>
      <c r="I1798" s="11">
        <v>5</v>
      </c>
    </row>
    <row r="1799" spans="1:9" x14ac:dyDescent="0.3">
      <c r="A1799" s="11">
        <v>96133</v>
      </c>
      <c r="B1799" s="12">
        <v>545</v>
      </c>
      <c r="C1799" s="12">
        <v>8</v>
      </c>
      <c r="D1799" s="40">
        <v>21797</v>
      </c>
      <c r="E1799" s="13">
        <v>2724.625</v>
      </c>
      <c r="F1799" s="21">
        <f t="shared" si="28"/>
        <v>0.19334729780913271</v>
      </c>
      <c r="G1799" s="13">
        <v>2336.84979659174</v>
      </c>
      <c r="H1799" s="13">
        <v>2411.8250843281139</v>
      </c>
      <c r="I1799" s="11">
        <v>10</v>
      </c>
    </row>
    <row r="1800" spans="1:9" x14ac:dyDescent="0.3">
      <c r="A1800" s="11">
        <v>96134</v>
      </c>
      <c r="B1800" s="12">
        <v>7882</v>
      </c>
      <c r="C1800" s="12">
        <v>145</v>
      </c>
      <c r="D1800" s="40">
        <v>312079</v>
      </c>
      <c r="E1800" s="13">
        <v>2152.2689655172412</v>
      </c>
      <c r="F1800" s="21">
        <f t="shared" si="28"/>
        <v>0.82314645929988906</v>
      </c>
      <c r="G1800" s="13">
        <v>2336.84979659174</v>
      </c>
      <c r="H1800" s="13">
        <v>2184.9127390381354</v>
      </c>
      <c r="I1800" s="11">
        <v>1</v>
      </c>
    </row>
    <row r="1801" spans="1:9" x14ac:dyDescent="0.3">
      <c r="A1801" s="8">
        <v>96135</v>
      </c>
      <c r="B1801" s="9">
        <v>546</v>
      </c>
      <c r="C1801" s="9">
        <v>14</v>
      </c>
      <c r="D1801" s="41">
        <v>27009</v>
      </c>
      <c r="E1801" s="10">
        <v>1929.2142857142858</v>
      </c>
      <c r="F1801" s="16">
        <f t="shared" si="28"/>
        <v>0.25577443333465433</v>
      </c>
      <c r="G1801" s="10">
        <v>2538.3099718507369</v>
      </c>
      <c r="H1801" s="10">
        <v>2382.5188678826039</v>
      </c>
      <c r="I1801" s="8">
        <v>8</v>
      </c>
    </row>
    <row r="1802" spans="1:9" x14ac:dyDescent="0.3">
      <c r="A1802" s="17">
        <v>96136</v>
      </c>
      <c r="B1802" s="18">
        <v>535</v>
      </c>
      <c r="C1802" s="18">
        <v>13</v>
      </c>
      <c r="D1802" s="39">
        <v>23527</v>
      </c>
      <c r="E1802" s="19">
        <v>1809.7692307692307</v>
      </c>
      <c r="F1802" s="20">
        <f t="shared" si="28"/>
        <v>0.24647041110730081</v>
      </c>
      <c r="G1802" s="19">
        <v>2329.3898899563665</v>
      </c>
      <c r="H1802" s="19">
        <v>2201.3187724666664</v>
      </c>
      <c r="I1802" s="17">
        <v>1</v>
      </c>
    </row>
    <row r="1803" spans="1:9" x14ac:dyDescent="0.3">
      <c r="A1803" s="11">
        <v>96137</v>
      </c>
      <c r="B1803" s="12">
        <v>18666</v>
      </c>
      <c r="C1803" s="12">
        <v>324</v>
      </c>
      <c r="D1803" s="40">
        <v>767304</v>
      </c>
      <c r="E1803" s="13">
        <v>2368.2222222222222</v>
      </c>
      <c r="F1803" s="21">
        <f t="shared" si="28"/>
        <v>1</v>
      </c>
      <c r="G1803" s="13">
        <v>2379.2677131157711</v>
      </c>
      <c r="H1803" s="13">
        <v>2368.2222222222222</v>
      </c>
      <c r="I1803" s="11">
        <v>7</v>
      </c>
    </row>
    <row r="1804" spans="1:9" x14ac:dyDescent="0.3">
      <c r="A1804" s="11">
        <v>96140</v>
      </c>
      <c r="B1804" s="12">
        <v>5358</v>
      </c>
      <c r="C1804" s="12">
        <v>155</v>
      </c>
      <c r="D1804" s="40">
        <v>405481</v>
      </c>
      <c r="E1804" s="13">
        <v>2616.0064516129032</v>
      </c>
      <c r="F1804" s="21">
        <f t="shared" si="28"/>
        <v>0.85105761580551098</v>
      </c>
      <c r="G1804" s="13">
        <v>2538.3099718507369</v>
      </c>
      <c r="H1804" s="13">
        <v>2604.4341526736071</v>
      </c>
      <c r="I1804" s="11">
        <v>20</v>
      </c>
    </row>
    <row r="1805" spans="1:9" x14ac:dyDescent="0.3">
      <c r="A1805" s="11">
        <v>96141</v>
      </c>
      <c r="B1805" s="12">
        <v>3107</v>
      </c>
      <c r="C1805" s="12">
        <v>83</v>
      </c>
      <c r="D1805" s="40">
        <v>202618</v>
      </c>
      <c r="E1805" s="13">
        <v>2441.1807228915663</v>
      </c>
      <c r="F1805" s="21">
        <f t="shared" si="28"/>
        <v>0.62277641837959763</v>
      </c>
      <c r="G1805" s="13">
        <v>2476.0652827024855</v>
      </c>
      <c r="H1805" s="13">
        <v>2454.3400014866925</v>
      </c>
      <c r="I1805" s="11">
        <v>13</v>
      </c>
    </row>
    <row r="1806" spans="1:9" x14ac:dyDescent="0.3">
      <c r="A1806" s="8">
        <v>96142</v>
      </c>
      <c r="B1806" s="9">
        <v>4235</v>
      </c>
      <c r="C1806" s="9">
        <v>119</v>
      </c>
      <c r="D1806" s="41">
        <v>301761</v>
      </c>
      <c r="E1806" s="10">
        <v>2535.8067226890757</v>
      </c>
      <c r="F1806" s="16">
        <f t="shared" si="28"/>
        <v>0.7457042083528429</v>
      </c>
      <c r="G1806" s="10">
        <v>2476.0652827024855</v>
      </c>
      <c r="H1806" s="10">
        <v>2520.6147259135446</v>
      </c>
      <c r="I1806" s="8">
        <v>17</v>
      </c>
    </row>
    <row r="1807" spans="1:9" x14ac:dyDescent="0.3">
      <c r="A1807" s="17">
        <v>96143</v>
      </c>
      <c r="B1807" s="18">
        <v>11519</v>
      </c>
      <c r="C1807" s="18">
        <v>369</v>
      </c>
      <c r="D1807" s="39">
        <v>982344</v>
      </c>
      <c r="E1807" s="19">
        <v>2662.1788617886177</v>
      </c>
      <c r="F1807" s="20">
        <f t="shared" si="28"/>
        <v>1</v>
      </c>
      <c r="G1807" s="19">
        <v>2538.3099718507369</v>
      </c>
      <c r="H1807" s="19">
        <v>2662.1788617886177</v>
      </c>
      <c r="I1807" s="17">
        <v>20</v>
      </c>
    </row>
    <row r="1808" spans="1:9" x14ac:dyDescent="0.3">
      <c r="A1808" s="11">
        <v>96145</v>
      </c>
      <c r="B1808" s="12">
        <v>15952</v>
      </c>
      <c r="C1808" s="12">
        <v>465</v>
      </c>
      <c r="D1808" s="40">
        <v>1228119</v>
      </c>
      <c r="E1808" s="13">
        <v>2641.116129032258</v>
      </c>
      <c r="F1808" s="21">
        <f t="shared" si="28"/>
        <v>1</v>
      </c>
      <c r="G1808" s="13">
        <v>2538.3099718507369</v>
      </c>
      <c r="H1808" s="13">
        <v>2641.116129032258</v>
      </c>
      <c r="I1808" s="11">
        <v>20</v>
      </c>
    </row>
    <row r="1809" spans="1:9" x14ac:dyDescent="0.3">
      <c r="A1809" s="11">
        <v>96146</v>
      </c>
      <c r="B1809" s="12">
        <v>7437</v>
      </c>
      <c r="C1809" s="12">
        <v>247</v>
      </c>
      <c r="D1809" s="40">
        <v>652836</v>
      </c>
      <c r="E1809" s="13">
        <v>2643.0607287449393</v>
      </c>
      <c r="F1809" s="21">
        <f t="shared" si="28"/>
        <v>1</v>
      </c>
      <c r="G1809" s="13">
        <v>2509.6048780276406</v>
      </c>
      <c r="H1809" s="13">
        <v>2643.0607287449393</v>
      </c>
      <c r="I1809" s="11">
        <v>20</v>
      </c>
    </row>
    <row r="1810" spans="1:9" x14ac:dyDescent="0.3">
      <c r="A1810" s="11">
        <v>96148</v>
      </c>
      <c r="B1810" s="12">
        <v>3638</v>
      </c>
      <c r="C1810" s="12">
        <v>97</v>
      </c>
      <c r="D1810" s="40">
        <v>253147</v>
      </c>
      <c r="E1810" s="13">
        <v>2609.7628865979382</v>
      </c>
      <c r="F1810" s="21">
        <f t="shared" si="28"/>
        <v>0.6732540590574877</v>
      </c>
      <c r="G1810" s="13">
        <v>2538.3099718507369</v>
      </c>
      <c r="H1810" s="13">
        <v>2586.4159367357788</v>
      </c>
      <c r="I1810" s="11">
        <v>19</v>
      </c>
    </row>
    <row r="1811" spans="1:9" x14ac:dyDescent="0.3">
      <c r="A1811" s="8">
        <v>96150</v>
      </c>
      <c r="B1811" s="9">
        <v>94152</v>
      </c>
      <c r="C1811" s="9">
        <v>3183</v>
      </c>
      <c r="D1811" s="41">
        <v>8183746</v>
      </c>
      <c r="E1811" s="10">
        <v>2571.0794847628022</v>
      </c>
      <c r="F1811" s="16">
        <f t="shared" si="28"/>
        <v>1</v>
      </c>
      <c r="G1811" s="10">
        <v>2538.3099718507369</v>
      </c>
      <c r="H1811" s="10">
        <v>2571.0794847628022</v>
      </c>
      <c r="I1811" s="8">
        <v>19</v>
      </c>
    </row>
    <row r="1812" spans="1:9" x14ac:dyDescent="0.3">
      <c r="A1812" s="17">
        <v>96151</v>
      </c>
      <c r="B1812" s="18">
        <v>3679</v>
      </c>
      <c r="C1812" s="18">
        <v>132</v>
      </c>
      <c r="D1812" s="39">
        <v>302417</v>
      </c>
      <c r="E1812" s="19">
        <v>2291.037878787879</v>
      </c>
      <c r="F1812" s="20">
        <f t="shared" si="28"/>
        <v>0.78538043641699018</v>
      </c>
      <c r="G1812" s="19">
        <v>2500.4278086324521</v>
      </c>
      <c r="H1812" s="19">
        <v>2335.9770541497983</v>
      </c>
      <c r="I1812" s="17">
        <v>6</v>
      </c>
    </row>
    <row r="1813" spans="1:9" x14ac:dyDescent="0.3">
      <c r="A1813" s="11">
        <v>96152</v>
      </c>
      <c r="B1813" s="12">
        <v>117</v>
      </c>
      <c r="C1813" s="12">
        <v>1</v>
      </c>
      <c r="D1813" s="40">
        <v>2123</v>
      </c>
      <c r="E1813" s="13">
        <v>2123</v>
      </c>
      <c r="F1813" s="21">
        <f t="shared" si="28"/>
        <v>6.8358592702466317E-2</v>
      </c>
      <c r="G1813" s="13">
        <v>2487.0406107387926</v>
      </c>
      <c r="H1813" s="13">
        <v>2462.1553069021425</v>
      </c>
      <c r="I1813" s="11">
        <v>14</v>
      </c>
    </row>
    <row r="1814" spans="1:9" x14ac:dyDescent="0.3">
      <c r="A1814" s="11">
        <v>96154</v>
      </c>
      <c r="B1814" s="12">
        <v>122</v>
      </c>
      <c r="C1814" s="12">
        <v>2</v>
      </c>
      <c r="D1814" s="40">
        <v>7454</v>
      </c>
      <c r="E1814" s="13">
        <v>3727</v>
      </c>
      <c r="F1814" s="21">
        <f t="shared" si="28"/>
        <v>9.6673648904566353E-2</v>
      </c>
      <c r="G1814" s="13">
        <v>2476.0652827024855</v>
      </c>
      <c r="H1814" s="13">
        <v>2596.9977063650385</v>
      </c>
      <c r="I1814" s="11">
        <v>20</v>
      </c>
    </row>
    <row r="1815" spans="1:9" x14ac:dyDescent="0.3">
      <c r="A1815" s="11">
        <v>96155</v>
      </c>
      <c r="B1815" s="12">
        <v>1007</v>
      </c>
      <c r="C1815" s="12">
        <v>41</v>
      </c>
      <c r="D1815" s="40">
        <v>90915</v>
      </c>
      <c r="E1815" s="13">
        <v>2217.439024390244</v>
      </c>
      <c r="F1815" s="21">
        <f t="shared" si="28"/>
        <v>0.43770856176996237</v>
      </c>
      <c r="G1815" s="13">
        <v>2517.1573056117486</v>
      </c>
      <c r="H1815" s="13">
        <v>2385.9680478021187</v>
      </c>
      <c r="I1815" s="11">
        <v>8</v>
      </c>
    </row>
    <row r="1816" spans="1:9" x14ac:dyDescent="0.3">
      <c r="A1816" s="8">
        <v>96156</v>
      </c>
      <c r="B1816" s="9">
        <v>838</v>
      </c>
      <c r="C1816" s="9">
        <v>25</v>
      </c>
      <c r="D1816" s="41">
        <v>65255</v>
      </c>
      <c r="E1816" s="10">
        <v>2610.1999999999998</v>
      </c>
      <c r="F1816" s="16">
        <f t="shared" si="28"/>
        <v>0.34179296351233163</v>
      </c>
      <c r="G1816" s="10">
        <v>2336.84979659174</v>
      </c>
      <c r="H1816" s="10">
        <v>2430.2789726913479</v>
      </c>
      <c r="I1816" s="8">
        <v>11</v>
      </c>
    </row>
    <row r="1817" spans="1:9" x14ac:dyDescent="0.3">
      <c r="A1817" s="17">
        <v>96157</v>
      </c>
      <c r="B1817" s="18">
        <v>292</v>
      </c>
      <c r="C1817" s="18">
        <v>4</v>
      </c>
      <c r="D1817" s="39">
        <v>9331</v>
      </c>
      <c r="E1817" s="19">
        <v>2332.75</v>
      </c>
      <c r="F1817" s="20">
        <f t="shared" si="28"/>
        <v>0.13671718540493263</v>
      </c>
      <c r="G1817" s="19">
        <v>2517.1573056117486</v>
      </c>
      <c r="H1817" s="19">
        <v>2491.9456578204031</v>
      </c>
      <c r="I1817" s="17">
        <v>15</v>
      </c>
    </row>
    <row r="1818" spans="1:9" x14ac:dyDescent="0.3">
      <c r="A1818" s="11">
        <v>96158</v>
      </c>
      <c r="B1818" s="12">
        <v>2123</v>
      </c>
      <c r="C1818" s="12">
        <v>73</v>
      </c>
      <c r="D1818" s="40">
        <v>199145</v>
      </c>
      <c r="E1818" s="13">
        <v>2728.0136986301368</v>
      </c>
      <c r="F1818" s="21">
        <f t="shared" si="28"/>
        <v>0.58405607207450794</v>
      </c>
      <c r="G1818" s="13">
        <v>2481.3343616857942</v>
      </c>
      <c r="H1818" s="13">
        <v>2625.4089262834514</v>
      </c>
      <c r="I1818" s="11">
        <v>20</v>
      </c>
    </row>
    <row r="1819" spans="1:9" x14ac:dyDescent="0.3">
      <c r="A1819" s="11">
        <v>96161</v>
      </c>
      <c r="B1819" s="12">
        <v>70093</v>
      </c>
      <c r="C1819" s="12">
        <v>1996</v>
      </c>
      <c r="D1819" s="40">
        <v>5286253</v>
      </c>
      <c r="E1819" s="13">
        <v>2648.423346693387</v>
      </c>
      <c r="F1819" s="21">
        <f t="shared" si="28"/>
        <v>1</v>
      </c>
      <c r="G1819" s="13">
        <v>2538.3099718507369</v>
      </c>
      <c r="H1819" s="13">
        <v>2648.423346693387</v>
      </c>
      <c r="I1819" s="11">
        <v>20</v>
      </c>
    </row>
    <row r="1820" spans="1:9" x14ac:dyDescent="0.3">
      <c r="A1820" s="11">
        <v>96162</v>
      </c>
      <c r="B1820" s="12">
        <v>1920</v>
      </c>
      <c r="C1820" s="12">
        <v>81</v>
      </c>
      <c r="D1820" s="40">
        <v>221200</v>
      </c>
      <c r="E1820" s="13">
        <v>2730.8641975308642</v>
      </c>
      <c r="F1820" s="21">
        <f t="shared" si="28"/>
        <v>0.61522733432219689</v>
      </c>
      <c r="G1820" s="13">
        <v>2538.3099718507369</v>
      </c>
      <c r="H1820" s="13">
        <v>2656.7745948283964</v>
      </c>
      <c r="I1820" s="11">
        <v>20</v>
      </c>
    </row>
  </sheetData>
  <pageMargins left="0.5" right="0.5" top="0.85" bottom="0.5" header="0.2" footer="0.3"/>
  <pageSetup scale="86" fitToHeight="0" orientation="portrait" r:id="rId1"/>
  <headerFooter differentFirst="1">
    <oddFooter>&amp;L&amp;"Times New Roman,Regular"Freq/Sev Manual: Zip Codes ( &amp;D )&amp;C&amp;"Times New Roman,Regular"Property Damage-Severity&amp;R&amp;"Times New Roman,Regular"Page &amp;P of &amp;N</oddFooter>
    <firstHeader xml:space="preserve">&amp;C&amp;"Times New Roman,Bold"&amp;16California Private Passenger Auto Frequency and Severity Bands Manual 
Property Damage-Severity&amp;"-,Regular"&amp;11
</firstHeader>
    <firstFooter>&amp;L&amp;"Times New Roman,Regular"Freq/Sev Manual: Zip Codes ( &amp;D )&amp;C&amp;"Times New Roman,Regular"Property Damage-Severity&amp;R&amp;"Times New Roman,Regular"Page &amp;P of &amp;N</firstFooter>
  </headerFooter>
  <rowBreaks count="1" manualBreakCount="1">
    <brk id="5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20"/>
  <sheetViews>
    <sheetView zoomScaleNormal="100" workbookViewId="0"/>
  </sheetViews>
  <sheetFormatPr defaultRowHeight="15" x14ac:dyDescent="0.3"/>
  <cols>
    <col min="1" max="1" width="9.109375" style="6"/>
    <col min="2" max="2" width="12.5546875" style="7" customWidth="1"/>
    <col min="3" max="3" width="10.88671875" style="7" customWidth="1"/>
    <col min="4" max="4" width="14" style="42" customWidth="1"/>
    <col min="5" max="5" width="11.44140625" style="6" customWidth="1"/>
    <col min="6" max="6" width="11.44140625" style="15" customWidth="1"/>
    <col min="7" max="7" width="14.6640625" style="6" customWidth="1"/>
    <col min="8" max="8" width="14.109375" style="6" customWidth="1"/>
    <col min="9" max="9" width="11.88671875" style="6" customWidth="1"/>
    <col min="10" max="10" width="15.33203125" bestFit="1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4" t="s">
        <v>3</v>
      </c>
      <c r="F1" s="14" t="s">
        <v>12</v>
      </c>
      <c r="G1" s="4" t="s">
        <v>4</v>
      </c>
      <c r="H1" s="4" t="s">
        <v>5</v>
      </c>
      <c r="I1" s="4" t="s">
        <v>6</v>
      </c>
    </row>
    <row r="2" spans="1:10" x14ac:dyDescent="0.3">
      <c r="A2" s="17">
        <v>90001</v>
      </c>
      <c r="B2" s="18">
        <v>5544</v>
      </c>
      <c r="C2" s="18">
        <v>69</v>
      </c>
      <c r="D2" s="39">
        <v>57158</v>
      </c>
      <c r="E2" s="19">
        <v>1.2445887445887446E-2</v>
      </c>
      <c r="F2" s="20">
        <f>IF(B2&gt;39718,1,SQRT(B2/39718))</f>
        <v>0.3736095122947537</v>
      </c>
      <c r="G2" s="19">
        <v>1.3238523588189707E-2</v>
      </c>
      <c r="H2" s="19">
        <v>1.2942387185636966E-2</v>
      </c>
      <c r="I2" s="17">
        <v>18</v>
      </c>
    </row>
    <row r="3" spans="1:10" x14ac:dyDescent="0.3">
      <c r="A3" s="36">
        <v>90002</v>
      </c>
      <c r="B3" s="12">
        <v>5862</v>
      </c>
      <c r="C3" s="12">
        <v>121</v>
      </c>
      <c r="D3" s="40">
        <v>110993</v>
      </c>
      <c r="E3" s="13">
        <v>2.064141931081542E-2</v>
      </c>
      <c r="F3" s="21">
        <f t="shared" ref="F3:F66" si="0">IF(B3&gt;39718,1,SQRT(B3/39718))</f>
        <v>0.38417510736313748</v>
      </c>
      <c r="G3" s="13">
        <v>1.3238523588189707E-2</v>
      </c>
      <c r="H3" s="13">
        <v>1.6082531847227553E-2</v>
      </c>
      <c r="I3" s="11">
        <v>19</v>
      </c>
    </row>
    <row r="4" spans="1:10" x14ac:dyDescent="0.3">
      <c r="A4" s="11">
        <v>90003</v>
      </c>
      <c r="B4" s="12">
        <v>6026</v>
      </c>
      <c r="C4" s="12">
        <v>181</v>
      </c>
      <c r="D4" s="40">
        <v>167341</v>
      </c>
      <c r="E4" s="13">
        <v>3.003650846332559E-2</v>
      </c>
      <c r="F4" s="21">
        <f t="shared" si="0"/>
        <v>0.38951203234891124</v>
      </c>
      <c r="G4" s="13">
        <v>1.5128946062481104E-2</v>
      </c>
      <c r="H4" s="13">
        <v>2.0935620990602255E-2</v>
      </c>
      <c r="I4" s="11">
        <v>20</v>
      </c>
    </row>
    <row r="5" spans="1:10" x14ac:dyDescent="0.3">
      <c r="A5" s="36">
        <v>90004</v>
      </c>
      <c r="B5" s="12">
        <v>32171</v>
      </c>
      <c r="C5" s="12">
        <v>912</v>
      </c>
      <c r="D5" s="40">
        <v>833836</v>
      </c>
      <c r="E5" s="13">
        <v>2.8348512635603493E-2</v>
      </c>
      <c r="F5" s="21">
        <f t="shared" si="0"/>
        <v>0.89999188721298862</v>
      </c>
      <c r="G5" s="13">
        <v>2.3919654682811733E-2</v>
      </c>
      <c r="H5" s="13">
        <v>2.7905590909943042E-2</v>
      </c>
      <c r="I5" s="11">
        <v>20</v>
      </c>
    </row>
    <row r="6" spans="1:10" x14ac:dyDescent="0.3">
      <c r="A6" s="37">
        <v>90005</v>
      </c>
      <c r="B6" s="9">
        <v>15816</v>
      </c>
      <c r="C6" s="9">
        <v>661</v>
      </c>
      <c r="D6" s="41">
        <v>593548</v>
      </c>
      <c r="E6" s="10">
        <v>4.1793120890237734E-2</v>
      </c>
      <c r="F6" s="16">
        <f t="shared" si="0"/>
        <v>0.63103673577804076</v>
      </c>
      <c r="G6" s="10">
        <v>2.3919654682811733E-2</v>
      </c>
      <c r="H6" s="10">
        <v>3.5198468455384956E-2</v>
      </c>
      <c r="I6" s="8">
        <v>20</v>
      </c>
    </row>
    <row r="7" spans="1:10" x14ac:dyDescent="0.3">
      <c r="A7" s="17">
        <v>90006</v>
      </c>
      <c r="B7" s="18">
        <v>12049</v>
      </c>
      <c r="C7" s="18">
        <v>610</v>
      </c>
      <c r="D7" s="39">
        <v>570374</v>
      </c>
      <c r="E7" s="19">
        <v>5.062660801726284E-2</v>
      </c>
      <c r="F7" s="20">
        <f t="shared" si="0"/>
        <v>0.55078463502988562</v>
      </c>
      <c r="G7" s="19">
        <v>2.3919654682811733E-2</v>
      </c>
      <c r="H7" s="19">
        <v>3.8629434227887574E-2</v>
      </c>
      <c r="I7" s="17">
        <v>20</v>
      </c>
      <c r="J7" s="1"/>
    </row>
    <row r="8" spans="1:10" x14ac:dyDescent="0.3">
      <c r="A8" s="36">
        <v>90007</v>
      </c>
      <c r="B8" s="12">
        <v>7697</v>
      </c>
      <c r="C8" s="12">
        <v>140</v>
      </c>
      <c r="D8" s="40">
        <v>124049</v>
      </c>
      <c r="E8" s="13">
        <v>1.8188904768091464E-2</v>
      </c>
      <c r="F8" s="21">
        <f t="shared" si="0"/>
        <v>0.44021725109145549</v>
      </c>
      <c r="G8" s="13">
        <v>1.3238523588189707E-2</v>
      </c>
      <c r="H8" s="13">
        <v>1.5417766783060935E-2</v>
      </c>
      <c r="I8" s="11">
        <v>19</v>
      </c>
      <c r="J8" s="1"/>
    </row>
    <row r="9" spans="1:10" x14ac:dyDescent="0.3">
      <c r="A9" s="11">
        <v>90008</v>
      </c>
      <c r="B9" s="12">
        <v>19393</v>
      </c>
      <c r="C9" s="12">
        <v>245</v>
      </c>
      <c r="D9" s="40">
        <v>222607</v>
      </c>
      <c r="E9" s="13">
        <v>1.2633424431495901E-2</v>
      </c>
      <c r="F9" s="21">
        <f t="shared" si="0"/>
        <v>0.69876124989491273</v>
      </c>
      <c r="G9" s="13">
        <v>1.0489827911466959E-2</v>
      </c>
      <c r="H9" s="13">
        <v>1.1987690095072768E-2</v>
      </c>
      <c r="I9" s="11">
        <v>17</v>
      </c>
      <c r="J9" s="1"/>
    </row>
    <row r="10" spans="1:10" x14ac:dyDescent="0.3">
      <c r="A10" s="36">
        <v>90010</v>
      </c>
      <c r="B10" s="12">
        <v>2103</v>
      </c>
      <c r="C10" s="12">
        <v>75</v>
      </c>
      <c r="D10" s="40">
        <v>65919</v>
      </c>
      <c r="E10" s="13">
        <v>3.566333808844508E-2</v>
      </c>
      <c r="F10" s="21">
        <f t="shared" si="0"/>
        <v>0.23010494434530454</v>
      </c>
      <c r="G10" s="13">
        <v>2.3919654682811733E-2</v>
      </c>
      <c r="H10" s="13">
        <v>2.6621934299273869E-2</v>
      </c>
      <c r="I10" s="11">
        <v>20</v>
      </c>
    </row>
    <row r="11" spans="1:10" x14ac:dyDescent="0.3">
      <c r="A11" s="37">
        <v>90011</v>
      </c>
      <c r="B11" s="9">
        <v>7027</v>
      </c>
      <c r="C11" s="9">
        <v>127</v>
      </c>
      <c r="D11" s="41">
        <v>110816</v>
      </c>
      <c r="E11" s="10">
        <v>1.8073146435178596E-2</v>
      </c>
      <c r="F11" s="16">
        <f t="shared" si="0"/>
        <v>0.42062132878722003</v>
      </c>
      <c r="G11" s="10">
        <v>2.3919654682811733E-2</v>
      </c>
      <c r="H11" s="10">
        <v>2.1460488614926842E-2</v>
      </c>
      <c r="I11" s="8">
        <v>20</v>
      </c>
    </row>
    <row r="12" spans="1:10" x14ac:dyDescent="0.3">
      <c r="A12" s="17">
        <v>90012</v>
      </c>
      <c r="B12" s="18">
        <v>10216</v>
      </c>
      <c r="C12" s="18">
        <v>259</v>
      </c>
      <c r="D12" s="39">
        <v>221058</v>
      </c>
      <c r="E12" s="19">
        <v>2.5352388410336726E-2</v>
      </c>
      <c r="F12" s="20">
        <f t="shared" si="0"/>
        <v>0.50716205905680134</v>
      </c>
      <c r="G12" s="19">
        <v>1.5128946062481104E-2</v>
      </c>
      <c r="H12" s="19">
        <v>2.0313888134268061E-2</v>
      </c>
      <c r="I12" s="17">
        <v>20</v>
      </c>
    </row>
    <row r="13" spans="1:10" x14ac:dyDescent="0.3">
      <c r="A13" s="36">
        <v>90013</v>
      </c>
      <c r="B13" s="12">
        <v>3122</v>
      </c>
      <c r="C13" s="12">
        <v>62</v>
      </c>
      <c r="D13" s="40">
        <v>52230</v>
      </c>
      <c r="E13" s="13">
        <v>1.9859064702114029E-2</v>
      </c>
      <c r="F13" s="21">
        <f t="shared" si="0"/>
        <v>0.28036433318671039</v>
      </c>
      <c r="G13" s="13">
        <v>1.3238523588189707E-2</v>
      </c>
      <c r="H13" s="13">
        <v>1.5094687182930302E-2</v>
      </c>
      <c r="I13" s="11">
        <v>19</v>
      </c>
    </row>
    <row r="14" spans="1:10" x14ac:dyDescent="0.3">
      <c r="A14" s="11">
        <v>90014</v>
      </c>
      <c r="B14" s="12">
        <v>2048</v>
      </c>
      <c r="C14" s="12">
        <v>32</v>
      </c>
      <c r="D14" s="40">
        <v>29682</v>
      </c>
      <c r="E14" s="13">
        <v>1.5625E-2</v>
      </c>
      <c r="F14" s="21">
        <f t="shared" si="0"/>
        <v>0.22707602875687638</v>
      </c>
      <c r="G14" s="13">
        <v>1.5128946062481104E-2</v>
      </c>
      <c r="H14" s="13">
        <v>1.5241588020662106E-2</v>
      </c>
      <c r="I14" s="11">
        <v>19</v>
      </c>
    </row>
    <row r="15" spans="1:10" x14ac:dyDescent="0.3">
      <c r="A15" s="36">
        <v>90015</v>
      </c>
      <c r="B15" s="12">
        <v>4003</v>
      </c>
      <c r="C15" s="12">
        <v>99</v>
      </c>
      <c r="D15" s="40">
        <v>101259</v>
      </c>
      <c r="E15" s="13">
        <v>2.4731451411441421E-2</v>
      </c>
      <c r="F15" s="21">
        <f t="shared" si="0"/>
        <v>0.31746738106962202</v>
      </c>
      <c r="G15" s="13">
        <v>2.3919654682811733E-2</v>
      </c>
      <c r="H15" s="13">
        <v>2.4177373664210685E-2</v>
      </c>
      <c r="I15" s="11">
        <v>20</v>
      </c>
    </row>
    <row r="16" spans="1:10" x14ac:dyDescent="0.3">
      <c r="A16" s="37">
        <v>90016</v>
      </c>
      <c r="B16" s="9">
        <v>16954</v>
      </c>
      <c r="C16" s="9">
        <v>329</v>
      </c>
      <c r="D16" s="41">
        <v>302005</v>
      </c>
      <c r="E16" s="10">
        <v>1.9405450041288193E-2</v>
      </c>
      <c r="F16" s="16">
        <f t="shared" si="0"/>
        <v>0.65334474703426271</v>
      </c>
      <c r="G16" s="10">
        <v>1.3238523588189707E-2</v>
      </c>
      <c r="H16" s="10">
        <v>1.726765259166824E-2</v>
      </c>
      <c r="I16" s="8">
        <v>19</v>
      </c>
    </row>
    <row r="17" spans="1:10" x14ac:dyDescent="0.3">
      <c r="A17" s="17">
        <v>90017</v>
      </c>
      <c r="B17" s="18">
        <v>4509</v>
      </c>
      <c r="C17" s="18">
        <v>137</v>
      </c>
      <c r="D17" s="39">
        <v>111022</v>
      </c>
      <c r="E17" s="19">
        <v>3.0383677090263916E-2</v>
      </c>
      <c r="F17" s="20">
        <f t="shared" si="0"/>
        <v>0.33693523672049269</v>
      </c>
      <c r="G17" s="19">
        <v>2.3919654682811733E-2</v>
      </c>
      <c r="H17" s="19">
        <v>2.6097611602833203E-2</v>
      </c>
      <c r="I17" s="17">
        <v>20</v>
      </c>
    </row>
    <row r="18" spans="1:10" x14ac:dyDescent="0.3">
      <c r="A18" s="36">
        <v>90018</v>
      </c>
      <c r="B18" s="12">
        <v>13153</v>
      </c>
      <c r="C18" s="12">
        <v>293</v>
      </c>
      <c r="D18" s="40">
        <v>261562</v>
      </c>
      <c r="E18" s="13">
        <v>2.2276286778681671E-2</v>
      </c>
      <c r="F18" s="21">
        <f t="shared" si="0"/>
        <v>0.57546474758562072</v>
      </c>
      <c r="G18" s="13">
        <v>1.5128946062481104E-2</v>
      </c>
      <c r="H18" s="13">
        <v>1.9241988683637891E-2</v>
      </c>
      <c r="I18" s="11">
        <v>20</v>
      </c>
    </row>
    <row r="19" spans="1:10" x14ac:dyDescent="0.3">
      <c r="A19" s="11">
        <v>90019</v>
      </c>
      <c r="B19" s="12">
        <v>34431</v>
      </c>
      <c r="C19" s="12">
        <v>882</v>
      </c>
      <c r="D19" s="40">
        <v>783435</v>
      </c>
      <c r="E19" s="13">
        <v>2.5616450291888124E-2</v>
      </c>
      <c r="F19" s="21">
        <f t="shared" si="0"/>
        <v>0.93106742515177721</v>
      </c>
      <c r="G19" s="13">
        <v>2.3919654682811733E-2</v>
      </c>
      <c r="H19" s="13">
        <v>2.5499485801563332E-2</v>
      </c>
      <c r="I19" s="11">
        <v>20</v>
      </c>
    </row>
    <row r="20" spans="1:10" x14ac:dyDescent="0.3">
      <c r="A20" s="36">
        <v>90020</v>
      </c>
      <c r="B20" s="12">
        <v>19642</v>
      </c>
      <c r="C20" s="12">
        <v>864</v>
      </c>
      <c r="D20" s="40">
        <v>800042</v>
      </c>
      <c r="E20" s="13">
        <v>4.3987373994501582E-2</v>
      </c>
      <c r="F20" s="21">
        <f t="shared" si="0"/>
        <v>0.70323287906603638</v>
      </c>
      <c r="G20" s="13">
        <v>2.3919654682811733E-2</v>
      </c>
      <c r="H20" s="13">
        <v>3.8031934710660485E-2</v>
      </c>
      <c r="I20" s="11">
        <v>20</v>
      </c>
    </row>
    <row r="21" spans="1:10" x14ac:dyDescent="0.3">
      <c r="A21" s="37">
        <v>90021</v>
      </c>
      <c r="B21" s="9">
        <v>1171</v>
      </c>
      <c r="C21" s="9">
        <v>25</v>
      </c>
      <c r="D21" s="41">
        <v>22526</v>
      </c>
      <c r="E21" s="10">
        <v>2.1349274124679761E-2</v>
      </c>
      <c r="F21" s="16">
        <f t="shared" si="0"/>
        <v>0.17170571953652847</v>
      </c>
      <c r="G21" s="10">
        <v>1.3238523588189707E-2</v>
      </c>
      <c r="H21" s="10">
        <v>1.4631185845039016E-2</v>
      </c>
      <c r="I21" s="8">
        <v>19</v>
      </c>
      <c r="J21" s="1"/>
    </row>
    <row r="22" spans="1:10" x14ac:dyDescent="0.3">
      <c r="A22" s="17">
        <v>90022</v>
      </c>
      <c r="B22" s="18">
        <v>22188</v>
      </c>
      <c r="C22" s="18">
        <v>213</v>
      </c>
      <c r="D22" s="39">
        <v>176341</v>
      </c>
      <c r="E22" s="19">
        <v>9.5997836668469446E-3</v>
      </c>
      <c r="F22" s="20">
        <f t="shared" si="0"/>
        <v>0.74742116689662463</v>
      </c>
      <c r="G22" s="19">
        <v>9.1158800853823486E-3</v>
      </c>
      <c r="H22" s="19">
        <v>9.4775598649060738E-3</v>
      </c>
      <c r="I22" s="17">
        <v>13</v>
      </c>
    </row>
    <row r="23" spans="1:10" x14ac:dyDescent="0.3">
      <c r="A23" s="36">
        <v>90023</v>
      </c>
      <c r="B23" s="12">
        <v>9041</v>
      </c>
      <c r="C23" s="12">
        <v>115</v>
      </c>
      <c r="D23" s="40">
        <v>91500</v>
      </c>
      <c r="E23" s="13">
        <v>1.2719831877004756E-2</v>
      </c>
      <c r="F23" s="21">
        <f t="shared" si="0"/>
        <v>0.47710563821824453</v>
      </c>
      <c r="G23" s="13">
        <v>9.1158800853823486E-3</v>
      </c>
      <c r="H23" s="13">
        <v>1.0835345805032141E-2</v>
      </c>
      <c r="I23" s="11">
        <v>15</v>
      </c>
    </row>
    <row r="24" spans="1:10" x14ac:dyDescent="0.3">
      <c r="A24" s="11">
        <v>90024</v>
      </c>
      <c r="B24" s="12">
        <v>51246</v>
      </c>
      <c r="C24" s="12">
        <v>550</v>
      </c>
      <c r="D24" s="40">
        <v>498157</v>
      </c>
      <c r="E24" s="13">
        <v>1.0732544979120321E-2</v>
      </c>
      <c r="F24" s="21">
        <f t="shared" si="0"/>
        <v>1</v>
      </c>
      <c r="G24" s="13">
        <v>1.0489827911466959E-2</v>
      </c>
      <c r="H24" s="13">
        <v>1.0732544979120321E-2</v>
      </c>
      <c r="I24" s="11">
        <v>15</v>
      </c>
    </row>
    <row r="25" spans="1:10" x14ac:dyDescent="0.3">
      <c r="A25" s="36">
        <v>90025</v>
      </c>
      <c r="B25" s="12">
        <v>55776</v>
      </c>
      <c r="C25" s="12">
        <v>658</v>
      </c>
      <c r="D25" s="40">
        <v>568339</v>
      </c>
      <c r="E25" s="13">
        <v>1.179718875502008E-2</v>
      </c>
      <c r="F25" s="21">
        <f t="shared" si="0"/>
        <v>1</v>
      </c>
      <c r="G25" s="13">
        <v>1.2547091230420981E-2</v>
      </c>
      <c r="H25" s="13">
        <v>1.179718875502008E-2</v>
      </c>
      <c r="I25" s="11">
        <v>17</v>
      </c>
    </row>
    <row r="26" spans="1:10" x14ac:dyDescent="0.3">
      <c r="A26" s="37">
        <v>90026</v>
      </c>
      <c r="B26" s="9">
        <v>30813</v>
      </c>
      <c r="C26" s="9">
        <v>431</v>
      </c>
      <c r="D26" s="41">
        <v>365189</v>
      </c>
      <c r="E26" s="10">
        <v>1.3987602635251355E-2</v>
      </c>
      <c r="F26" s="16">
        <f t="shared" si="0"/>
        <v>0.88079188811471765</v>
      </c>
      <c r="G26" s="10">
        <v>1.5128946062481104E-2</v>
      </c>
      <c r="H26" s="10">
        <v>1.412366003022409E-2</v>
      </c>
      <c r="I26" s="8">
        <v>18</v>
      </c>
    </row>
    <row r="27" spans="1:10" x14ac:dyDescent="0.3">
      <c r="A27" s="17">
        <v>90027</v>
      </c>
      <c r="B27" s="18">
        <v>41908</v>
      </c>
      <c r="C27" s="18">
        <v>1385</v>
      </c>
      <c r="D27" s="39">
        <v>1523996</v>
      </c>
      <c r="E27" s="19">
        <v>3.3048582609525624E-2</v>
      </c>
      <c r="F27" s="20">
        <f t="shared" si="0"/>
        <v>1</v>
      </c>
      <c r="G27" s="19">
        <v>2.3919654682811733E-2</v>
      </c>
      <c r="H27" s="19">
        <v>3.3048582609525624E-2</v>
      </c>
      <c r="I27" s="17">
        <v>20</v>
      </c>
    </row>
    <row r="28" spans="1:10" x14ac:dyDescent="0.3">
      <c r="A28" s="36">
        <v>90028</v>
      </c>
      <c r="B28" s="12">
        <v>12811</v>
      </c>
      <c r="C28" s="12">
        <v>460</v>
      </c>
      <c r="D28" s="40">
        <v>454376</v>
      </c>
      <c r="E28" s="13">
        <v>3.5906642728904849E-2</v>
      </c>
      <c r="F28" s="21">
        <f t="shared" si="0"/>
        <v>0.56793394883577208</v>
      </c>
      <c r="G28" s="13">
        <v>2.3919654682811733E-2</v>
      </c>
      <c r="H28" s="13">
        <v>3.0727472138476594E-2</v>
      </c>
      <c r="I28" s="11">
        <v>20</v>
      </c>
    </row>
    <row r="29" spans="1:10" x14ac:dyDescent="0.3">
      <c r="A29" s="11">
        <v>90029</v>
      </c>
      <c r="B29" s="12">
        <v>10898</v>
      </c>
      <c r="C29" s="12">
        <v>508</v>
      </c>
      <c r="D29" s="40">
        <v>507255</v>
      </c>
      <c r="E29" s="13">
        <v>4.6614057625252336E-2</v>
      </c>
      <c r="F29" s="21">
        <f t="shared" si="0"/>
        <v>0.52381715329983469</v>
      </c>
      <c r="G29" s="13">
        <v>2.3919654682811733E-2</v>
      </c>
      <c r="H29" s="13">
        <v>3.5807372227960363E-2</v>
      </c>
      <c r="I29" s="11">
        <v>20</v>
      </c>
    </row>
    <row r="30" spans="1:10" x14ac:dyDescent="0.3">
      <c r="A30" s="36">
        <v>90031</v>
      </c>
      <c r="B30" s="12">
        <v>14881</v>
      </c>
      <c r="C30" s="12">
        <v>329</v>
      </c>
      <c r="D30" s="40">
        <v>300650</v>
      </c>
      <c r="E30" s="13">
        <v>2.2108729252066393E-2</v>
      </c>
      <c r="F30" s="21">
        <f t="shared" si="0"/>
        <v>0.61209999028479978</v>
      </c>
      <c r="G30" s="13">
        <v>2.3919654682811733E-2</v>
      </c>
      <c r="H30" s="13">
        <v>2.2811187244246016E-2</v>
      </c>
      <c r="I30" s="11">
        <v>20</v>
      </c>
    </row>
    <row r="31" spans="1:10" x14ac:dyDescent="0.3">
      <c r="A31" s="37">
        <v>90032</v>
      </c>
      <c r="B31" s="9">
        <v>24006</v>
      </c>
      <c r="C31" s="9">
        <v>291</v>
      </c>
      <c r="D31" s="41">
        <v>259338</v>
      </c>
      <c r="E31" s="10">
        <v>1.2121969507623094E-2</v>
      </c>
      <c r="F31" s="16">
        <f t="shared" si="0"/>
        <v>0.77743880675112331</v>
      </c>
      <c r="G31" s="10">
        <v>1.3238523588189707E-2</v>
      </c>
      <c r="H31" s="10">
        <v>1.2370471116120902E-2</v>
      </c>
      <c r="I31" s="8">
        <v>17</v>
      </c>
    </row>
    <row r="32" spans="1:10" x14ac:dyDescent="0.3">
      <c r="A32" s="17">
        <v>90033</v>
      </c>
      <c r="B32" s="18">
        <v>7713</v>
      </c>
      <c r="C32" s="18">
        <v>120</v>
      </c>
      <c r="D32" s="39">
        <v>118852</v>
      </c>
      <c r="E32" s="19">
        <v>1.5558148580318941E-2</v>
      </c>
      <c r="F32" s="20">
        <f t="shared" si="0"/>
        <v>0.44067456039652864</v>
      </c>
      <c r="G32" s="19">
        <v>1.3238523588189707E-2</v>
      </c>
      <c r="H32" s="19">
        <v>1.4260723311881059E-2</v>
      </c>
      <c r="I32" s="17">
        <v>18</v>
      </c>
    </row>
    <row r="33" spans="1:9" x14ac:dyDescent="0.3">
      <c r="A33" s="36">
        <v>90034</v>
      </c>
      <c r="B33" s="12">
        <v>51475</v>
      </c>
      <c r="C33" s="12">
        <v>646</v>
      </c>
      <c r="D33" s="40">
        <v>550249</v>
      </c>
      <c r="E33" s="13">
        <v>1.2549781447304518E-2</v>
      </c>
      <c r="F33" s="21">
        <f t="shared" si="0"/>
        <v>1</v>
      </c>
      <c r="G33" s="13">
        <v>1.2547091230420981E-2</v>
      </c>
      <c r="H33" s="13">
        <v>1.2549781447304518E-2</v>
      </c>
      <c r="I33" s="11">
        <v>17</v>
      </c>
    </row>
    <row r="34" spans="1:9" x14ac:dyDescent="0.3">
      <c r="A34" s="11">
        <v>90035</v>
      </c>
      <c r="B34" s="12">
        <v>35150</v>
      </c>
      <c r="C34" s="12">
        <v>435</v>
      </c>
      <c r="D34" s="40">
        <v>422050</v>
      </c>
      <c r="E34" s="13">
        <v>1.2375533428165006E-2</v>
      </c>
      <c r="F34" s="21">
        <f t="shared" si="0"/>
        <v>0.94073863196660767</v>
      </c>
      <c r="G34" s="13">
        <v>1.3238523588189707E-2</v>
      </c>
      <c r="H34" s="13">
        <v>1.2426675405647425E-2</v>
      </c>
      <c r="I34" s="11">
        <v>17</v>
      </c>
    </row>
    <row r="35" spans="1:9" x14ac:dyDescent="0.3">
      <c r="A35" s="36">
        <v>90036</v>
      </c>
      <c r="B35" s="12">
        <v>41648</v>
      </c>
      <c r="C35" s="12">
        <v>684</v>
      </c>
      <c r="D35" s="40">
        <v>567810</v>
      </c>
      <c r="E35" s="13">
        <v>1.6423357664233577E-2</v>
      </c>
      <c r="F35" s="21">
        <f t="shared" si="0"/>
        <v>1</v>
      </c>
      <c r="G35" s="13">
        <v>1.2547091230420981E-2</v>
      </c>
      <c r="H35" s="13">
        <v>1.6423357664233577E-2</v>
      </c>
      <c r="I35" s="11">
        <v>19</v>
      </c>
    </row>
    <row r="36" spans="1:9" x14ac:dyDescent="0.3">
      <c r="A36" s="37">
        <v>90037</v>
      </c>
      <c r="B36" s="9">
        <v>6284</v>
      </c>
      <c r="C36" s="9">
        <v>165</v>
      </c>
      <c r="D36" s="41">
        <v>154440</v>
      </c>
      <c r="E36" s="10">
        <v>2.6257161043921069E-2</v>
      </c>
      <c r="F36" s="16">
        <f t="shared" si="0"/>
        <v>0.39776301826822463</v>
      </c>
      <c r="G36" s="10">
        <v>1.5128946062481104E-2</v>
      </c>
      <c r="H36" s="10">
        <v>1.9555338441436341E-2</v>
      </c>
      <c r="I36" s="8">
        <v>20</v>
      </c>
    </row>
    <row r="37" spans="1:9" x14ac:dyDescent="0.3">
      <c r="A37" s="17">
        <v>90038</v>
      </c>
      <c r="B37" s="18">
        <v>9281</v>
      </c>
      <c r="C37" s="18">
        <v>375</v>
      </c>
      <c r="D37" s="39">
        <v>348929</v>
      </c>
      <c r="E37" s="19">
        <v>4.0405128757676975E-2</v>
      </c>
      <c r="F37" s="20">
        <f t="shared" si="0"/>
        <v>0.48339672149486229</v>
      </c>
      <c r="G37" s="19">
        <v>2.3919654682811733E-2</v>
      </c>
      <c r="H37" s="19">
        <v>3.188867880289014E-2</v>
      </c>
      <c r="I37" s="17">
        <v>20</v>
      </c>
    </row>
    <row r="38" spans="1:9" x14ac:dyDescent="0.3">
      <c r="A38" s="36">
        <v>90039</v>
      </c>
      <c r="B38" s="12">
        <v>26743</v>
      </c>
      <c r="C38" s="12">
        <v>330</v>
      </c>
      <c r="D38" s="40">
        <v>284159</v>
      </c>
      <c r="E38" s="13">
        <v>1.2339677672662005E-2</v>
      </c>
      <c r="F38" s="21">
        <f t="shared" si="0"/>
        <v>0.82056195350059069</v>
      </c>
      <c r="G38" s="13">
        <v>1.2547091230420981E-2</v>
      </c>
      <c r="H38" s="13">
        <v>1.2376895556283768E-2</v>
      </c>
      <c r="I38" s="11">
        <v>17</v>
      </c>
    </row>
    <row r="39" spans="1:9" x14ac:dyDescent="0.3">
      <c r="A39" s="11">
        <v>90040</v>
      </c>
      <c r="B39" s="12">
        <v>6409</v>
      </c>
      <c r="C39" s="12">
        <v>63</v>
      </c>
      <c r="D39" s="40">
        <v>56154</v>
      </c>
      <c r="E39" s="13">
        <v>9.8299266656264629E-3</v>
      </c>
      <c r="F39" s="21">
        <f t="shared" si="0"/>
        <v>0.40169964696890553</v>
      </c>
      <c r="G39" s="13">
        <v>8.6875185870170114E-3</v>
      </c>
      <c r="H39" s="13">
        <v>9.1464235088888537E-3</v>
      </c>
      <c r="I39" s="11">
        <v>12</v>
      </c>
    </row>
    <row r="40" spans="1:9" x14ac:dyDescent="0.3">
      <c r="A40" s="36">
        <v>90041</v>
      </c>
      <c r="B40" s="12">
        <v>28899</v>
      </c>
      <c r="C40" s="12">
        <v>324</v>
      </c>
      <c r="D40" s="40">
        <v>263762</v>
      </c>
      <c r="E40" s="13">
        <v>1.1211460604173155E-2</v>
      </c>
      <c r="F40" s="21">
        <f t="shared" si="0"/>
        <v>0.85299742820142999</v>
      </c>
      <c r="G40" s="13">
        <v>1.2547091230420981E-2</v>
      </c>
      <c r="H40" s="13">
        <v>1.140780174120452E-2</v>
      </c>
      <c r="I40" s="11">
        <v>16</v>
      </c>
    </row>
    <row r="41" spans="1:9" x14ac:dyDescent="0.3">
      <c r="A41" s="37">
        <v>90042</v>
      </c>
      <c r="B41" s="9">
        <v>38093</v>
      </c>
      <c r="C41" s="9">
        <v>551</v>
      </c>
      <c r="D41" s="41">
        <v>478675</v>
      </c>
      <c r="E41" s="10">
        <v>1.4464599795237971E-2</v>
      </c>
      <c r="F41" s="16">
        <f t="shared" si="0"/>
        <v>0.97932964840739956</v>
      </c>
      <c r="G41" s="10">
        <v>1.1392495985305963E-2</v>
      </c>
      <c r="H41" s="10">
        <v>1.4401098329357709E-2</v>
      </c>
      <c r="I41" s="8">
        <v>19</v>
      </c>
    </row>
    <row r="42" spans="1:9" x14ac:dyDescent="0.3">
      <c r="A42" s="17">
        <v>90043</v>
      </c>
      <c r="B42" s="18">
        <v>25296</v>
      </c>
      <c r="C42" s="18">
        <v>404</v>
      </c>
      <c r="D42" s="39">
        <v>359230</v>
      </c>
      <c r="E42" s="19">
        <v>1.5970904490828591E-2</v>
      </c>
      <c r="F42" s="20">
        <f t="shared" si="0"/>
        <v>0.79805392990007518</v>
      </c>
      <c r="G42" s="19">
        <v>1.0489827911466959E-2</v>
      </c>
      <c r="H42" s="19">
        <v>1.4864022615709771E-2</v>
      </c>
      <c r="I42" s="17">
        <v>19</v>
      </c>
    </row>
    <row r="43" spans="1:9" x14ac:dyDescent="0.3">
      <c r="A43" s="36">
        <v>90044</v>
      </c>
      <c r="B43" s="12">
        <v>14964</v>
      </c>
      <c r="C43" s="12">
        <v>306</v>
      </c>
      <c r="D43" s="40">
        <v>272570</v>
      </c>
      <c r="E43" s="13">
        <v>2.0449077786688051E-2</v>
      </c>
      <c r="F43" s="21">
        <f t="shared" si="0"/>
        <v>0.61380463563057852</v>
      </c>
      <c r="G43" s="13">
        <v>1.3238523588189707E-2</v>
      </c>
      <c r="H43" s="13">
        <v>1.7664395180693522E-2</v>
      </c>
      <c r="I43" s="11">
        <v>20</v>
      </c>
    </row>
    <row r="44" spans="1:9" x14ac:dyDescent="0.3">
      <c r="A44" s="11">
        <v>90045</v>
      </c>
      <c r="B44" s="12">
        <v>58844</v>
      </c>
      <c r="C44" s="12">
        <v>490</v>
      </c>
      <c r="D44" s="40">
        <v>420043</v>
      </c>
      <c r="E44" s="13">
        <v>8.3271021684453803E-3</v>
      </c>
      <c r="F44" s="21">
        <f t="shared" si="0"/>
        <v>1</v>
      </c>
      <c r="G44" s="13">
        <v>8.0184175458531265E-3</v>
      </c>
      <c r="H44" s="13">
        <v>8.3271021684453803E-3</v>
      </c>
      <c r="I44" s="11">
        <v>10</v>
      </c>
    </row>
    <row r="45" spans="1:9" x14ac:dyDescent="0.3">
      <c r="A45" s="36">
        <v>90046</v>
      </c>
      <c r="B45" s="12">
        <v>55776</v>
      </c>
      <c r="C45" s="12">
        <v>989</v>
      </c>
      <c r="D45" s="40">
        <v>873831</v>
      </c>
      <c r="E45" s="13">
        <v>1.773164084911073E-2</v>
      </c>
      <c r="F45" s="21">
        <f t="shared" si="0"/>
        <v>1</v>
      </c>
      <c r="G45" s="13">
        <v>2.3919654682811733E-2</v>
      </c>
      <c r="H45" s="13">
        <v>1.773164084911073E-2</v>
      </c>
      <c r="I45" s="11">
        <v>20</v>
      </c>
    </row>
    <row r="46" spans="1:9" x14ac:dyDescent="0.3">
      <c r="A46" s="37">
        <v>90047</v>
      </c>
      <c r="B46" s="9">
        <v>21994</v>
      </c>
      <c r="C46" s="9">
        <v>376</v>
      </c>
      <c r="D46" s="41">
        <v>318341</v>
      </c>
      <c r="E46" s="10">
        <v>1.7095571519505321E-2</v>
      </c>
      <c r="F46" s="16">
        <f t="shared" si="0"/>
        <v>0.74414646774440052</v>
      </c>
      <c r="G46" s="10">
        <v>1.5128946062481104E-2</v>
      </c>
      <c r="H46" s="10">
        <v>1.6592403449701892E-2</v>
      </c>
      <c r="I46" s="8">
        <v>19</v>
      </c>
    </row>
    <row r="47" spans="1:9" x14ac:dyDescent="0.3">
      <c r="A47" s="17">
        <v>90048</v>
      </c>
      <c r="B47" s="18">
        <v>29317</v>
      </c>
      <c r="C47" s="18">
        <v>393</v>
      </c>
      <c r="D47" s="39">
        <v>345619</v>
      </c>
      <c r="E47" s="19">
        <v>1.3405191527100317E-2</v>
      </c>
      <c r="F47" s="20">
        <f t="shared" si="0"/>
        <v>0.85914423009008478</v>
      </c>
      <c r="G47" s="19">
        <v>1.3238523588189707E-2</v>
      </c>
      <c r="H47" s="19">
        <v>1.3381715386245765E-2</v>
      </c>
      <c r="I47" s="17">
        <v>18</v>
      </c>
    </row>
    <row r="48" spans="1:9" x14ac:dyDescent="0.3">
      <c r="A48" s="36">
        <v>90049</v>
      </c>
      <c r="B48" s="12">
        <v>80709</v>
      </c>
      <c r="C48" s="12">
        <v>636</v>
      </c>
      <c r="D48" s="40">
        <v>559436</v>
      </c>
      <c r="E48" s="13">
        <v>7.8801620637103664E-3</v>
      </c>
      <c r="F48" s="21">
        <f t="shared" si="0"/>
        <v>1</v>
      </c>
      <c r="G48" s="13">
        <v>7.3974171323989146E-3</v>
      </c>
      <c r="H48" s="13">
        <v>7.8801620637103664E-3</v>
      </c>
      <c r="I48" s="11">
        <v>9</v>
      </c>
    </row>
    <row r="49" spans="1:9" x14ac:dyDescent="0.3">
      <c r="A49" s="11">
        <v>90056</v>
      </c>
      <c r="B49" s="12">
        <v>14492</v>
      </c>
      <c r="C49" s="12">
        <v>101</v>
      </c>
      <c r="D49" s="40">
        <v>81892</v>
      </c>
      <c r="E49" s="13">
        <v>6.9693624068451563E-3</v>
      </c>
      <c r="F49" s="21">
        <f t="shared" si="0"/>
        <v>0.60404664560609822</v>
      </c>
      <c r="G49" s="13">
        <v>7.3974171323989146E-3</v>
      </c>
      <c r="H49" s="13">
        <v>7.138852111292328E-3</v>
      </c>
      <c r="I49" s="11">
        <v>7</v>
      </c>
    </row>
    <row r="50" spans="1:9" x14ac:dyDescent="0.3">
      <c r="A50" s="36">
        <v>90057</v>
      </c>
      <c r="B50" s="12">
        <v>7029</v>
      </c>
      <c r="C50" s="12">
        <v>333</v>
      </c>
      <c r="D50" s="40">
        <v>299175</v>
      </c>
      <c r="E50" s="13">
        <v>4.7375160051216392E-2</v>
      </c>
      <c r="F50" s="21">
        <f t="shared" si="0"/>
        <v>0.42068118240954888</v>
      </c>
      <c r="G50" s="13">
        <v>2.3919654682811733E-2</v>
      </c>
      <c r="H50" s="13">
        <v>3.378694441520573E-2</v>
      </c>
      <c r="I50" s="11">
        <v>20</v>
      </c>
    </row>
    <row r="51" spans="1:9" x14ac:dyDescent="0.3">
      <c r="A51" s="37">
        <v>90058</v>
      </c>
      <c r="B51" s="9">
        <v>608</v>
      </c>
      <c r="C51" s="9">
        <v>18</v>
      </c>
      <c r="D51" s="41">
        <v>17814</v>
      </c>
      <c r="E51" s="10">
        <v>2.9605263157894735E-2</v>
      </c>
      <c r="F51" s="16">
        <f t="shared" si="0"/>
        <v>0.12372518273147001</v>
      </c>
      <c r="G51" s="10">
        <v>1.5128946062481104E-2</v>
      </c>
      <c r="H51" s="10">
        <v>1.692003104038986E-2</v>
      </c>
      <c r="I51" s="8">
        <v>19</v>
      </c>
    </row>
    <row r="52" spans="1:9" x14ac:dyDescent="0.3">
      <c r="A52" s="17">
        <v>90059</v>
      </c>
      <c r="B52" s="18">
        <v>5633</v>
      </c>
      <c r="C52" s="18">
        <v>86</v>
      </c>
      <c r="D52" s="39">
        <v>77983</v>
      </c>
      <c r="E52" s="19">
        <v>1.5267175572519083E-2</v>
      </c>
      <c r="F52" s="20">
        <f t="shared" si="0"/>
        <v>0.37659642231488016</v>
      </c>
      <c r="G52" s="19">
        <v>1.3238523588189707E-2</v>
      </c>
      <c r="H52" s="19">
        <v>1.4002506667610133E-2</v>
      </c>
      <c r="I52" s="17">
        <v>18</v>
      </c>
    </row>
    <row r="53" spans="1:9" x14ac:dyDescent="0.3">
      <c r="A53" s="36">
        <v>90061</v>
      </c>
      <c r="B53" s="12">
        <v>4788</v>
      </c>
      <c r="C53" s="12">
        <v>94</v>
      </c>
      <c r="D53" s="40">
        <v>89292</v>
      </c>
      <c r="E53" s="13">
        <v>1.9632414369256473E-2</v>
      </c>
      <c r="F53" s="21">
        <f t="shared" si="0"/>
        <v>0.34720293292287036</v>
      </c>
      <c r="G53" s="13">
        <v>1.3238523588189707E-2</v>
      </c>
      <c r="H53" s="13">
        <v>1.5458501220164591E-2</v>
      </c>
      <c r="I53" s="11">
        <v>19</v>
      </c>
    </row>
    <row r="54" spans="1:9" x14ac:dyDescent="0.3">
      <c r="A54" s="11">
        <v>90062</v>
      </c>
      <c r="B54" s="12">
        <v>6574</v>
      </c>
      <c r="C54" s="12">
        <v>133</v>
      </c>
      <c r="D54" s="40">
        <v>116242</v>
      </c>
      <c r="E54" s="13">
        <v>2.023121387283237E-2</v>
      </c>
      <c r="F54" s="21">
        <f t="shared" si="0"/>
        <v>0.40683767537364235</v>
      </c>
      <c r="G54" s="13">
        <v>1.5128946062481104E-2</v>
      </c>
      <c r="H54" s="13">
        <v>1.7204740837578177E-2</v>
      </c>
      <c r="I54" s="11">
        <v>19</v>
      </c>
    </row>
    <row r="55" spans="1:9" x14ac:dyDescent="0.3">
      <c r="A55" s="36">
        <v>90063</v>
      </c>
      <c r="B55" s="12">
        <v>14038</v>
      </c>
      <c r="C55" s="12">
        <v>158</v>
      </c>
      <c r="D55" s="40">
        <v>131013</v>
      </c>
      <c r="E55" s="13">
        <v>1.1255164553355179E-2</v>
      </c>
      <c r="F55" s="21">
        <f t="shared" si="0"/>
        <v>0.59450968405846594</v>
      </c>
      <c r="G55" s="13">
        <v>1.0489827911466959E-2</v>
      </c>
      <c r="H55" s="13">
        <v>1.0944827956634293E-2</v>
      </c>
      <c r="I55" s="11">
        <v>16</v>
      </c>
    </row>
    <row r="56" spans="1:9" x14ac:dyDescent="0.3">
      <c r="A56" s="37">
        <v>90064</v>
      </c>
      <c r="B56" s="9">
        <v>45610</v>
      </c>
      <c r="C56" s="9">
        <v>409</v>
      </c>
      <c r="D56" s="41">
        <v>341954</v>
      </c>
      <c r="E56" s="10">
        <v>8.967331725498795E-3</v>
      </c>
      <c r="F56" s="16">
        <f t="shared" si="0"/>
        <v>1</v>
      </c>
      <c r="G56" s="10">
        <v>8.0184175458531265E-3</v>
      </c>
      <c r="H56" s="10">
        <v>8.967331725498795E-3</v>
      </c>
      <c r="I56" s="8">
        <v>12</v>
      </c>
    </row>
    <row r="57" spans="1:9" x14ac:dyDescent="0.3">
      <c r="A57" s="17">
        <v>90065</v>
      </c>
      <c r="B57" s="18">
        <v>32107</v>
      </c>
      <c r="C57" s="18">
        <v>406</v>
      </c>
      <c r="D57" s="39">
        <v>335459</v>
      </c>
      <c r="E57" s="19">
        <v>1.2645217553804466E-2</v>
      </c>
      <c r="F57" s="20">
        <f t="shared" si="0"/>
        <v>0.89909623342586198</v>
      </c>
      <c r="G57" s="19">
        <v>1.3238523588189707E-2</v>
      </c>
      <c r="H57" s="19">
        <v>1.2705084367405101E-2</v>
      </c>
      <c r="I57" s="17">
        <v>17</v>
      </c>
    </row>
    <row r="58" spans="1:9" x14ac:dyDescent="0.3">
      <c r="A58" s="36">
        <v>90066</v>
      </c>
      <c r="B58" s="12">
        <v>75634</v>
      </c>
      <c r="C58" s="12">
        <v>711</v>
      </c>
      <c r="D58" s="40">
        <v>591496</v>
      </c>
      <c r="E58" s="13">
        <v>9.4005341513076126E-3</v>
      </c>
      <c r="F58" s="21">
        <f t="shared" si="0"/>
        <v>1</v>
      </c>
      <c r="G58" s="13">
        <v>8.6875185870170114E-3</v>
      </c>
      <c r="H58" s="13">
        <v>9.4005341513076126E-3</v>
      </c>
      <c r="I58" s="11">
        <v>13</v>
      </c>
    </row>
    <row r="59" spans="1:9" x14ac:dyDescent="0.3">
      <c r="A59" s="11">
        <v>90067</v>
      </c>
      <c r="B59" s="12">
        <v>7937</v>
      </c>
      <c r="C59" s="12">
        <v>98</v>
      </c>
      <c r="D59" s="40">
        <v>84494</v>
      </c>
      <c r="E59" s="13">
        <v>1.2347234471462768E-2</v>
      </c>
      <c r="F59" s="21">
        <f t="shared" si="0"/>
        <v>0.44702777149843897</v>
      </c>
      <c r="G59" s="13">
        <v>8.0184175458531265E-3</v>
      </c>
      <c r="H59" s="13">
        <v>9.9535189293331293E-3</v>
      </c>
      <c r="I59" s="11">
        <v>14</v>
      </c>
    </row>
    <row r="60" spans="1:9" x14ac:dyDescent="0.3">
      <c r="A60" s="36">
        <v>90068</v>
      </c>
      <c r="B60" s="12">
        <v>34702</v>
      </c>
      <c r="C60" s="12">
        <v>406</v>
      </c>
      <c r="D60" s="40">
        <v>344703</v>
      </c>
      <c r="E60" s="13">
        <v>1.1699613855109215E-2</v>
      </c>
      <c r="F60" s="21">
        <f t="shared" si="0"/>
        <v>0.93472437277201181</v>
      </c>
      <c r="G60" s="13">
        <v>1.0489827911466959E-2</v>
      </c>
      <c r="H60" s="13">
        <v>1.1620644318826364E-2</v>
      </c>
      <c r="I60" s="11">
        <v>16</v>
      </c>
    </row>
    <row r="61" spans="1:9" x14ac:dyDescent="0.3">
      <c r="A61" s="37">
        <v>90069</v>
      </c>
      <c r="B61" s="9">
        <v>33847</v>
      </c>
      <c r="C61" s="9">
        <v>434</v>
      </c>
      <c r="D61" s="41">
        <v>390785</v>
      </c>
      <c r="E61" s="10">
        <v>1.2822406712559459E-2</v>
      </c>
      <c r="F61" s="16">
        <f t="shared" si="0"/>
        <v>0.92313752462461351</v>
      </c>
      <c r="G61" s="10">
        <v>1.2547091230420981E-2</v>
      </c>
      <c r="H61" s="10">
        <v>1.2801245283093128E-2</v>
      </c>
      <c r="I61" s="8">
        <v>18</v>
      </c>
    </row>
    <row r="62" spans="1:9" x14ac:dyDescent="0.3">
      <c r="A62" s="17">
        <v>90071</v>
      </c>
      <c r="B62" s="18">
        <v>268</v>
      </c>
      <c r="C62" s="18">
        <v>3</v>
      </c>
      <c r="D62" s="39">
        <v>2171</v>
      </c>
      <c r="E62" s="19">
        <v>1.1194029850746268E-2</v>
      </c>
      <c r="F62" s="20">
        <f t="shared" si="0"/>
        <v>8.2143596044465764E-2</v>
      </c>
      <c r="G62" s="19">
        <v>1.5128946062481104E-2</v>
      </c>
      <c r="H62" s="19">
        <v>1.4805717894715539E-2</v>
      </c>
      <c r="I62" s="17">
        <v>19</v>
      </c>
    </row>
    <row r="63" spans="1:9" x14ac:dyDescent="0.3">
      <c r="A63" s="36">
        <v>90077</v>
      </c>
      <c r="B63" s="12">
        <v>26080</v>
      </c>
      <c r="C63" s="12">
        <v>220</v>
      </c>
      <c r="D63" s="40">
        <v>184725</v>
      </c>
      <c r="E63" s="13">
        <v>8.4355828220858894E-3</v>
      </c>
      <c r="F63" s="21">
        <f t="shared" si="0"/>
        <v>0.81032662310614478</v>
      </c>
      <c r="G63" s="13">
        <v>7.3974171323989146E-3</v>
      </c>
      <c r="H63" s="13">
        <v>8.2386704299476227E-3</v>
      </c>
      <c r="I63" s="11">
        <v>10</v>
      </c>
    </row>
    <row r="64" spans="1:9" x14ac:dyDescent="0.3">
      <c r="A64" s="11">
        <v>90094</v>
      </c>
      <c r="B64" s="12">
        <v>7165</v>
      </c>
      <c r="C64" s="12">
        <v>60</v>
      </c>
      <c r="D64" s="40">
        <v>51371</v>
      </c>
      <c r="E64" s="13">
        <v>8.3740404745289605E-3</v>
      </c>
      <c r="F64" s="21">
        <f t="shared" si="0"/>
        <v>0.4247314415272595</v>
      </c>
      <c r="G64" s="13">
        <v>9.329209198791823E-3</v>
      </c>
      <c r="H64" s="13">
        <v>8.9235190096339043E-3</v>
      </c>
      <c r="I64" s="11">
        <v>12</v>
      </c>
    </row>
    <row r="65" spans="1:9" x14ac:dyDescent="0.3">
      <c r="A65" s="36">
        <v>90201</v>
      </c>
      <c r="B65" s="12">
        <v>19152</v>
      </c>
      <c r="C65" s="12">
        <v>236</v>
      </c>
      <c r="D65" s="40">
        <v>197636</v>
      </c>
      <c r="E65" s="13">
        <v>1.2322472848788638E-2</v>
      </c>
      <c r="F65" s="21">
        <f t="shared" si="0"/>
        <v>0.69440586584574071</v>
      </c>
      <c r="G65" s="13">
        <v>1.1392495985305963E-2</v>
      </c>
      <c r="H65" s="13">
        <v>1.2038277374409156E-2</v>
      </c>
      <c r="I65" s="11">
        <v>17</v>
      </c>
    </row>
    <row r="66" spans="1:9" x14ac:dyDescent="0.3">
      <c r="A66" s="37">
        <v>90210</v>
      </c>
      <c r="B66" s="9">
        <v>54839</v>
      </c>
      <c r="C66" s="9">
        <v>538</v>
      </c>
      <c r="D66" s="41">
        <v>482675</v>
      </c>
      <c r="E66" s="10">
        <v>9.8105362971607803E-3</v>
      </c>
      <c r="F66" s="16">
        <f t="shared" si="0"/>
        <v>1</v>
      </c>
      <c r="G66" s="10">
        <v>9.1158800853823486E-3</v>
      </c>
      <c r="H66" s="10">
        <v>9.8105362971607803E-3</v>
      </c>
      <c r="I66" s="8">
        <v>14</v>
      </c>
    </row>
    <row r="67" spans="1:9" x14ac:dyDescent="0.3">
      <c r="A67" s="17">
        <v>90211</v>
      </c>
      <c r="B67" s="18">
        <v>12397</v>
      </c>
      <c r="C67" s="18">
        <v>251</v>
      </c>
      <c r="D67" s="39">
        <v>220637</v>
      </c>
      <c r="E67" s="19">
        <v>2.0246833911430184E-2</v>
      </c>
      <c r="F67" s="20">
        <f t="shared" ref="F67:F130" si="1">IF(B67&gt;39718,1,SQRT(B67/39718))</f>
        <v>0.55868191725426519</v>
      </c>
      <c r="G67" s="19">
        <v>1.2547091230420981E-2</v>
      </c>
      <c r="H67" s="19">
        <v>1.6848798233811697E-2</v>
      </c>
      <c r="I67" s="17">
        <v>19</v>
      </c>
    </row>
    <row r="68" spans="1:9" x14ac:dyDescent="0.3">
      <c r="A68" s="36">
        <v>90212</v>
      </c>
      <c r="B68" s="12">
        <v>19601</v>
      </c>
      <c r="C68" s="12">
        <v>275</v>
      </c>
      <c r="D68" s="40">
        <v>225063</v>
      </c>
      <c r="E68" s="13">
        <v>1.4029896433855415E-2</v>
      </c>
      <c r="F68" s="21">
        <f t="shared" si="1"/>
        <v>0.70249854422819358</v>
      </c>
      <c r="G68" s="13">
        <v>1.1392495985305963E-2</v>
      </c>
      <c r="H68" s="13">
        <v>1.3245265960958737E-2</v>
      </c>
      <c r="I68" s="11">
        <v>18</v>
      </c>
    </row>
    <row r="69" spans="1:9" x14ac:dyDescent="0.3">
      <c r="A69" s="11">
        <v>90220</v>
      </c>
      <c r="B69" s="12">
        <v>16431</v>
      </c>
      <c r="C69" s="12">
        <v>211</v>
      </c>
      <c r="D69" s="40">
        <v>175379</v>
      </c>
      <c r="E69" s="13">
        <v>1.2841579940356644E-2</v>
      </c>
      <c r="F69" s="21">
        <f t="shared" si="1"/>
        <v>0.64318856119573042</v>
      </c>
      <c r="G69" s="13">
        <v>1.1392495985305963E-2</v>
      </c>
      <c r="H69" s="13">
        <v>1.2324530209406829E-2</v>
      </c>
      <c r="I69" s="11">
        <v>17</v>
      </c>
    </row>
    <row r="70" spans="1:9" x14ac:dyDescent="0.3">
      <c r="A70" s="36">
        <v>90221</v>
      </c>
      <c r="B70" s="12">
        <v>10739</v>
      </c>
      <c r="C70" s="12">
        <v>134</v>
      </c>
      <c r="D70" s="40">
        <v>123687</v>
      </c>
      <c r="E70" s="13">
        <v>1.2477884346773443E-2</v>
      </c>
      <c r="F70" s="21">
        <f t="shared" si="1"/>
        <v>0.51998191061898036</v>
      </c>
      <c r="G70" s="13">
        <v>1.2547091230420981E-2</v>
      </c>
      <c r="H70" s="13">
        <v>1.2511104902833949E-2</v>
      </c>
      <c r="I70" s="11">
        <v>17</v>
      </c>
    </row>
    <row r="71" spans="1:9" x14ac:dyDescent="0.3">
      <c r="A71" s="37">
        <v>90222</v>
      </c>
      <c r="B71" s="9">
        <v>5881</v>
      </c>
      <c r="C71" s="9">
        <v>79</v>
      </c>
      <c r="D71" s="41">
        <v>77599</v>
      </c>
      <c r="E71" s="10">
        <v>1.3433089610610441E-2</v>
      </c>
      <c r="F71" s="16">
        <f t="shared" si="1"/>
        <v>0.38479720067041639</v>
      </c>
      <c r="G71" s="10">
        <v>1.3238523588189707E-2</v>
      </c>
      <c r="H71" s="10">
        <v>1.3313392048962784E-2</v>
      </c>
      <c r="I71" s="8">
        <v>18</v>
      </c>
    </row>
    <row r="72" spans="1:9" x14ac:dyDescent="0.3">
      <c r="A72" s="17">
        <v>90230</v>
      </c>
      <c r="B72" s="18">
        <v>44201</v>
      </c>
      <c r="C72" s="18">
        <v>443</v>
      </c>
      <c r="D72" s="39">
        <v>368558</v>
      </c>
      <c r="E72" s="19">
        <v>1.0022397683310333E-2</v>
      </c>
      <c r="F72" s="20">
        <f t="shared" si="1"/>
        <v>1</v>
      </c>
      <c r="G72" s="19">
        <v>9.1158800853823486E-3</v>
      </c>
      <c r="H72" s="19">
        <v>1.0022397683310333E-2</v>
      </c>
      <c r="I72" s="17">
        <v>14</v>
      </c>
    </row>
    <row r="73" spans="1:9" x14ac:dyDescent="0.3">
      <c r="A73" s="36">
        <v>90232</v>
      </c>
      <c r="B73" s="12">
        <v>20257</v>
      </c>
      <c r="C73" s="12">
        <v>197</v>
      </c>
      <c r="D73" s="40">
        <v>160310</v>
      </c>
      <c r="E73" s="13">
        <v>9.7250333218146818E-3</v>
      </c>
      <c r="F73" s="21">
        <f t="shared" si="1"/>
        <v>0.71415729748503964</v>
      </c>
      <c r="G73" s="13">
        <v>9.1158800853823486E-3</v>
      </c>
      <c r="H73" s="13">
        <v>9.5509113144671299E-3</v>
      </c>
      <c r="I73" s="11">
        <v>13</v>
      </c>
    </row>
    <row r="74" spans="1:9" x14ac:dyDescent="0.3">
      <c r="A74" s="11">
        <v>90240</v>
      </c>
      <c r="B74" s="12">
        <v>30669</v>
      </c>
      <c r="C74" s="12">
        <v>335</v>
      </c>
      <c r="D74" s="40">
        <v>273041</v>
      </c>
      <c r="E74" s="13">
        <v>1.0923081939417652E-2</v>
      </c>
      <c r="F74" s="21">
        <f t="shared" si="1"/>
        <v>0.87873135255849577</v>
      </c>
      <c r="G74" s="13">
        <v>9.329209198791823E-3</v>
      </c>
      <c r="H74" s="13">
        <v>1.0729795147968076E-2</v>
      </c>
      <c r="I74" s="11">
        <v>15</v>
      </c>
    </row>
    <row r="75" spans="1:9" x14ac:dyDescent="0.3">
      <c r="A75" s="36">
        <v>90241</v>
      </c>
      <c r="B75" s="12">
        <v>41422</v>
      </c>
      <c r="C75" s="12">
        <v>479</v>
      </c>
      <c r="D75" s="40">
        <v>408293</v>
      </c>
      <c r="E75" s="13">
        <v>1.1563903239824248E-2</v>
      </c>
      <c r="F75" s="21">
        <f t="shared" si="1"/>
        <v>1</v>
      </c>
      <c r="G75" s="13">
        <v>1.0045243918858271E-2</v>
      </c>
      <c r="H75" s="13">
        <v>1.1563903239824248E-2</v>
      </c>
      <c r="I75" s="11">
        <v>16</v>
      </c>
    </row>
    <row r="76" spans="1:9" x14ac:dyDescent="0.3">
      <c r="A76" s="37">
        <v>90242</v>
      </c>
      <c r="B76" s="9">
        <v>32303</v>
      </c>
      <c r="C76" s="9">
        <v>341</v>
      </c>
      <c r="D76" s="41">
        <v>282125</v>
      </c>
      <c r="E76" s="10">
        <v>1.0556295080952233E-2</v>
      </c>
      <c r="F76" s="16">
        <f t="shared" si="1"/>
        <v>0.90183636388869659</v>
      </c>
      <c r="G76" s="10">
        <v>9.329209198791823E-3</v>
      </c>
      <c r="H76" s="10">
        <v>1.0435839868938521E-2</v>
      </c>
      <c r="I76" s="8">
        <v>15</v>
      </c>
    </row>
    <row r="77" spans="1:9" x14ac:dyDescent="0.3">
      <c r="A77" s="17">
        <v>90245</v>
      </c>
      <c r="B77" s="18">
        <v>30608</v>
      </c>
      <c r="C77" s="18">
        <v>188</v>
      </c>
      <c r="D77" s="39">
        <v>163714</v>
      </c>
      <c r="E77" s="19">
        <v>6.1421850496602192E-3</v>
      </c>
      <c r="F77" s="20">
        <f t="shared" si="1"/>
        <v>0.87785702844188296</v>
      </c>
      <c r="G77" s="19">
        <v>5.1914701711295516E-3</v>
      </c>
      <c r="H77" s="19">
        <v>6.0260619092919691E-3</v>
      </c>
      <c r="I77" s="17">
        <v>3</v>
      </c>
    </row>
    <row r="78" spans="1:9" x14ac:dyDescent="0.3">
      <c r="A78" s="36">
        <v>90247</v>
      </c>
      <c r="B78" s="12">
        <v>38584</v>
      </c>
      <c r="C78" s="12">
        <v>625</v>
      </c>
      <c r="D78" s="40">
        <v>532081</v>
      </c>
      <c r="E78" s="13">
        <v>1.6198424217292142E-2</v>
      </c>
      <c r="F78" s="21">
        <f t="shared" si="1"/>
        <v>0.98562097858643372</v>
      </c>
      <c r="G78" s="13">
        <v>1.2547091230420981E-2</v>
      </c>
      <c r="H78" s="13">
        <v>1.6145921622085859E-2</v>
      </c>
      <c r="I78" s="11">
        <v>19</v>
      </c>
    </row>
    <row r="79" spans="1:9" x14ac:dyDescent="0.3">
      <c r="A79" s="11">
        <v>90248</v>
      </c>
      <c r="B79" s="12">
        <v>12419</v>
      </c>
      <c r="C79" s="12">
        <v>164</v>
      </c>
      <c r="D79" s="40">
        <v>146771</v>
      </c>
      <c r="E79" s="13">
        <v>1.3205572107255013E-2</v>
      </c>
      <c r="F79" s="21">
        <f t="shared" si="1"/>
        <v>0.55917742237805557</v>
      </c>
      <c r="G79" s="13">
        <v>9.1158800853823486E-3</v>
      </c>
      <c r="H79" s="13">
        <v>1.1402743528493204E-2</v>
      </c>
      <c r="I79" s="11">
        <v>16</v>
      </c>
    </row>
    <row r="80" spans="1:9" x14ac:dyDescent="0.3">
      <c r="A80" s="36">
        <v>90249</v>
      </c>
      <c r="B80" s="12">
        <v>23417</v>
      </c>
      <c r="C80" s="12">
        <v>297</v>
      </c>
      <c r="D80" s="40">
        <v>252360</v>
      </c>
      <c r="E80" s="13">
        <v>1.2683093479096384E-2</v>
      </c>
      <c r="F80" s="21">
        <f t="shared" si="1"/>
        <v>0.76784213867629403</v>
      </c>
      <c r="G80" s="13">
        <v>1.0489827911466959E-2</v>
      </c>
      <c r="H80" s="13">
        <v>1.2173909635600612E-2</v>
      </c>
      <c r="I80" s="11">
        <v>17</v>
      </c>
    </row>
    <row r="81" spans="1:9" x14ac:dyDescent="0.3">
      <c r="A81" s="37">
        <v>90250</v>
      </c>
      <c r="B81" s="9">
        <v>43411</v>
      </c>
      <c r="C81" s="9">
        <v>548</v>
      </c>
      <c r="D81" s="41">
        <v>461790</v>
      </c>
      <c r="E81" s="10">
        <v>1.2623528598742254E-2</v>
      </c>
      <c r="F81" s="16">
        <f t="shared" si="1"/>
        <v>1</v>
      </c>
      <c r="G81" s="10">
        <v>1.1392495985305963E-2</v>
      </c>
      <c r="H81" s="10">
        <v>1.2623528598742254E-2</v>
      </c>
      <c r="I81" s="8">
        <v>17</v>
      </c>
    </row>
    <row r="82" spans="1:9" x14ac:dyDescent="0.3">
      <c r="A82" s="17">
        <v>90254</v>
      </c>
      <c r="B82" s="18">
        <v>37881</v>
      </c>
      <c r="C82" s="18">
        <v>208</v>
      </c>
      <c r="D82" s="39">
        <v>161098</v>
      </c>
      <c r="E82" s="19">
        <v>5.4908793326469731E-3</v>
      </c>
      <c r="F82" s="20">
        <f t="shared" si="1"/>
        <v>0.97660070139038457</v>
      </c>
      <c r="G82" s="19">
        <v>5.7460952726730305E-3</v>
      </c>
      <c r="H82" s="19">
        <v>5.4968512066375765E-3</v>
      </c>
      <c r="I82" s="17">
        <v>2</v>
      </c>
    </row>
    <row r="83" spans="1:9" x14ac:dyDescent="0.3">
      <c r="A83" s="36">
        <v>90255</v>
      </c>
      <c r="B83" s="12">
        <v>15901</v>
      </c>
      <c r="C83" s="12">
        <v>215</v>
      </c>
      <c r="D83" s="40">
        <v>197059</v>
      </c>
      <c r="E83" s="13">
        <v>1.3521162191057166E-2</v>
      </c>
      <c r="F83" s="21">
        <f t="shared" si="1"/>
        <v>0.63273015537360766</v>
      </c>
      <c r="G83" s="13">
        <v>1.1392495985305963E-2</v>
      </c>
      <c r="H83" s="13">
        <v>1.273936728440947E-2</v>
      </c>
      <c r="I83" s="11">
        <v>18</v>
      </c>
    </row>
    <row r="84" spans="1:9" x14ac:dyDescent="0.3">
      <c r="A84" s="11">
        <v>90260</v>
      </c>
      <c r="B84" s="12">
        <v>19142</v>
      </c>
      <c r="C84" s="12">
        <v>228</v>
      </c>
      <c r="D84" s="40">
        <v>193223</v>
      </c>
      <c r="E84" s="13">
        <v>1.1910981088705464E-2</v>
      </c>
      <c r="F84" s="21">
        <f t="shared" si="1"/>
        <v>0.69422455409408068</v>
      </c>
      <c r="G84" s="13">
        <v>1.0489827911466959E-2</v>
      </c>
      <c r="H84" s="13">
        <v>1.1476427342234745E-2</v>
      </c>
      <c r="I84" s="11">
        <v>16</v>
      </c>
    </row>
    <row r="85" spans="1:9" x14ac:dyDescent="0.3">
      <c r="A85" s="36">
        <v>90262</v>
      </c>
      <c r="B85" s="12">
        <v>15326</v>
      </c>
      <c r="C85" s="12">
        <v>233</v>
      </c>
      <c r="D85" s="40">
        <v>220786</v>
      </c>
      <c r="E85" s="13">
        <v>1.5202923137152552E-2</v>
      </c>
      <c r="F85" s="21">
        <f t="shared" si="1"/>
        <v>0.62118466354448199</v>
      </c>
      <c r="G85" s="13">
        <v>9.1158800853823486E-3</v>
      </c>
      <c r="H85" s="13">
        <v>1.2897057875476998E-2</v>
      </c>
      <c r="I85" s="11">
        <v>18</v>
      </c>
    </row>
    <row r="86" spans="1:9" x14ac:dyDescent="0.3">
      <c r="A86" s="37">
        <v>90265</v>
      </c>
      <c r="B86" s="9">
        <v>44584</v>
      </c>
      <c r="C86" s="9">
        <v>327</v>
      </c>
      <c r="D86" s="41">
        <v>292544</v>
      </c>
      <c r="E86" s="10">
        <v>7.3344697649380943E-3</v>
      </c>
      <c r="F86" s="16">
        <f t="shared" si="1"/>
        <v>1</v>
      </c>
      <c r="G86" s="10">
        <v>6.6526351644648181E-3</v>
      </c>
      <c r="H86" s="10">
        <v>7.3344697649380943E-3</v>
      </c>
      <c r="I86" s="8">
        <v>7</v>
      </c>
    </row>
    <row r="87" spans="1:9" x14ac:dyDescent="0.3">
      <c r="A87" s="17">
        <v>90266</v>
      </c>
      <c r="B87" s="18">
        <v>79525</v>
      </c>
      <c r="C87" s="18">
        <v>385</v>
      </c>
      <c r="D87" s="39">
        <v>307774</v>
      </c>
      <c r="E87" s="19">
        <v>4.8412448915435401E-3</v>
      </c>
      <c r="F87" s="20">
        <f t="shared" si="1"/>
        <v>1</v>
      </c>
      <c r="G87" s="19">
        <v>5.1914701711295516E-3</v>
      </c>
      <c r="H87" s="19">
        <v>4.8412448915435401E-3</v>
      </c>
      <c r="I87" s="17">
        <v>1</v>
      </c>
    </row>
    <row r="88" spans="1:9" x14ac:dyDescent="0.3">
      <c r="A88" s="36">
        <v>90270</v>
      </c>
      <c r="B88" s="12">
        <v>4599</v>
      </c>
      <c r="C88" s="12">
        <v>29</v>
      </c>
      <c r="D88" s="40">
        <v>22590</v>
      </c>
      <c r="E88" s="13">
        <v>6.3057186344857574E-3</v>
      </c>
      <c r="F88" s="21">
        <f t="shared" si="1"/>
        <v>0.34028124965757822</v>
      </c>
      <c r="G88" s="13">
        <v>1.0045243918858271E-2</v>
      </c>
      <c r="H88" s="13">
        <v>8.7727535819658812E-3</v>
      </c>
      <c r="I88" s="11">
        <v>11</v>
      </c>
    </row>
    <row r="89" spans="1:9" x14ac:dyDescent="0.3">
      <c r="A89" s="11">
        <v>90272</v>
      </c>
      <c r="B89" s="12">
        <v>59801</v>
      </c>
      <c r="C89" s="12">
        <v>378</v>
      </c>
      <c r="D89" s="40">
        <v>324964</v>
      </c>
      <c r="E89" s="13">
        <v>6.3209645323656794E-3</v>
      </c>
      <c r="F89" s="21">
        <f t="shared" si="1"/>
        <v>1</v>
      </c>
      <c r="G89" s="13">
        <v>6.1327788008110999E-3</v>
      </c>
      <c r="H89" s="13">
        <v>6.3209645323656794E-3</v>
      </c>
      <c r="I89" s="11">
        <v>4</v>
      </c>
    </row>
    <row r="90" spans="1:9" x14ac:dyDescent="0.3">
      <c r="A90" s="36">
        <v>90274</v>
      </c>
      <c r="B90" s="12">
        <v>72620</v>
      </c>
      <c r="C90" s="12">
        <v>389</v>
      </c>
      <c r="D90" s="40">
        <v>294565</v>
      </c>
      <c r="E90" s="13">
        <v>5.3566510603139635E-3</v>
      </c>
      <c r="F90" s="21">
        <f t="shared" si="1"/>
        <v>1</v>
      </c>
      <c r="G90" s="13">
        <v>5.1914701711295516E-3</v>
      </c>
      <c r="H90" s="13">
        <v>5.3566510603139635E-3</v>
      </c>
      <c r="I90" s="11">
        <v>1</v>
      </c>
    </row>
    <row r="91" spans="1:9" x14ac:dyDescent="0.3">
      <c r="A91" s="37">
        <v>90275</v>
      </c>
      <c r="B91" s="9">
        <v>99109</v>
      </c>
      <c r="C91" s="9">
        <v>764</v>
      </c>
      <c r="D91" s="41">
        <v>619744</v>
      </c>
      <c r="E91" s="10">
        <v>7.7086843778062537E-3</v>
      </c>
      <c r="F91" s="16">
        <f t="shared" si="1"/>
        <v>1</v>
      </c>
      <c r="G91" s="10">
        <v>6.6526351644648181E-3</v>
      </c>
      <c r="H91" s="10">
        <v>7.7086843778062537E-3</v>
      </c>
      <c r="I91" s="8">
        <v>8</v>
      </c>
    </row>
    <row r="92" spans="1:9" x14ac:dyDescent="0.3">
      <c r="A92" s="17">
        <v>90277</v>
      </c>
      <c r="B92" s="18">
        <v>69217</v>
      </c>
      <c r="C92" s="18">
        <v>464</v>
      </c>
      <c r="D92" s="39">
        <v>390597</v>
      </c>
      <c r="E92" s="19">
        <v>6.703555484924224E-3</v>
      </c>
      <c r="F92" s="20">
        <f t="shared" si="1"/>
        <v>1</v>
      </c>
      <c r="G92" s="19">
        <v>6.7545298565152628E-3</v>
      </c>
      <c r="H92" s="19">
        <v>6.703555484924224E-3</v>
      </c>
      <c r="I92" s="17">
        <v>5</v>
      </c>
    </row>
    <row r="93" spans="1:9" x14ac:dyDescent="0.3">
      <c r="A93" s="36">
        <v>90278</v>
      </c>
      <c r="B93" s="12">
        <v>66341</v>
      </c>
      <c r="C93" s="12">
        <v>468</v>
      </c>
      <c r="D93" s="40">
        <v>374379</v>
      </c>
      <c r="E93" s="13">
        <v>7.0544610421911036E-3</v>
      </c>
      <c r="F93" s="21">
        <f t="shared" si="1"/>
        <v>1</v>
      </c>
      <c r="G93" s="13">
        <v>7.5017669574655678E-3</v>
      </c>
      <c r="H93" s="13">
        <v>7.0544610421911036E-3</v>
      </c>
      <c r="I93" s="11">
        <v>6</v>
      </c>
    </row>
    <row r="94" spans="1:9" x14ac:dyDescent="0.3">
      <c r="A94" s="11">
        <v>90280</v>
      </c>
      <c r="B94" s="12">
        <v>31027</v>
      </c>
      <c r="C94" s="12">
        <v>392</v>
      </c>
      <c r="D94" s="40">
        <v>343314</v>
      </c>
      <c r="E94" s="13">
        <v>1.2634157346826958E-2</v>
      </c>
      <c r="F94" s="21">
        <f t="shared" si="1"/>
        <v>0.88384519881313406</v>
      </c>
      <c r="G94" s="13">
        <v>1.0045243918858271E-2</v>
      </c>
      <c r="H94" s="13">
        <v>1.2333442622311248E-2</v>
      </c>
      <c r="I94" s="11">
        <v>17</v>
      </c>
    </row>
    <row r="95" spans="1:9" x14ac:dyDescent="0.3">
      <c r="A95" s="36">
        <v>90290</v>
      </c>
      <c r="B95" s="12">
        <v>11960</v>
      </c>
      <c r="C95" s="12">
        <v>127</v>
      </c>
      <c r="D95" s="40">
        <v>113743</v>
      </c>
      <c r="E95" s="13">
        <v>1.0618729096989967E-2</v>
      </c>
      <c r="F95" s="21">
        <f t="shared" si="1"/>
        <v>0.54874667795054621</v>
      </c>
      <c r="G95" s="13">
        <v>9.1158800853823486E-3</v>
      </c>
      <c r="H95" s="13">
        <v>9.9405634879632908E-3</v>
      </c>
      <c r="I95" s="11">
        <v>14</v>
      </c>
    </row>
    <row r="96" spans="1:9" x14ac:dyDescent="0.3">
      <c r="A96" s="37">
        <v>90291</v>
      </c>
      <c r="B96" s="9">
        <v>37940</v>
      </c>
      <c r="C96" s="9">
        <v>328</v>
      </c>
      <c r="D96" s="41">
        <v>267650</v>
      </c>
      <c r="E96" s="10">
        <v>8.6452293094359516E-3</v>
      </c>
      <c r="F96" s="16">
        <f t="shared" si="1"/>
        <v>0.97736093769798893</v>
      </c>
      <c r="G96" s="10">
        <v>9.329209198791823E-3</v>
      </c>
      <c r="H96" s="10">
        <v>8.6607139727644025E-3</v>
      </c>
      <c r="I96" s="8">
        <v>11</v>
      </c>
    </row>
    <row r="97" spans="1:9" x14ac:dyDescent="0.3">
      <c r="A97" s="17">
        <v>90292</v>
      </c>
      <c r="B97" s="18">
        <v>41285</v>
      </c>
      <c r="C97" s="18">
        <v>388</v>
      </c>
      <c r="D97" s="39">
        <v>339345</v>
      </c>
      <c r="E97" s="19">
        <v>9.3980864720842917E-3</v>
      </c>
      <c r="F97" s="20">
        <f t="shared" si="1"/>
        <v>1</v>
      </c>
      <c r="G97" s="19">
        <v>9.1158800853823486E-3</v>
      </c>
      <c r="H97" s="19">
        <v>9.3980864720842917E-3</v>
      </c>
      <c r="I97" s="17">
        <v>13</v>
      </c>
    </row>
    <row r="98" spans="1:9" x14ac:dyDescent="0.3">
      <c r="A98" s="36">
        <v>90293</v>
      </c>
      <c r="B98" s="12">
        <v>22631</v>
      </c>
      <c r="C98" s="12">
        <v>217</v>
      </c>
      <c r="D98" s="40">
        <v>179958</v>
      </c>
      <c r="E98" s="13">
        <v>9.5886173832353851E-3</v>
      </c>
      <c r="F98" s="21">
        <f t="shared" si="1"/>
        <v>0.75484570200708023</v>
      </c>
      <c r="G98" s="13">
        <v>9.1158800853823486E-3</v>
      </c>
      <c r="H98" s="13">
        <v>9.4727238028451538E-3</v>
      </c>
      <c r="I98" s="11">
        <v>13</v>
      </c>
    </row>
    <row r="99" spans="1:9" x14ac:dyDescent="0.3">
      <c r="A99" s="11">
        <v>90301</v>
      </c>
      <c r="B99" s="12">
        <v>10778</v>
      </c>
      <c r="C99" s="12">
        <v>166</v>
      </c>
      <c r="D99" s="40">
        <v>140406</v>
      </c>
      <c r="E99" s="13">
        <v>1.5401744293932084E-2</v>
      </c>
      <c r="F99" s="21">
        <f t="shared" si="1"/>
        <v>0.520925244084956</v>
      </c>
      <c r="G99" s="13">
        <v>1.3238523588189707E-2</v>
      </c>
      <c r="H99" s="13">
        <v>1.4365399862338186E-2</v>
      </c>
      <c r="I99" s="11">
        <v>19</v>
      </c>
    </row>
    <row r="100" spans="1:9" x14ac:dyDescent="0.3">
      <c r="A100" s="36">
        <v>90302</v>
      </c>
      <c r="B100" s="12">
        <v>12033</v>
      </c>
      <c r="C100" s="12">
        <v>159</v>
      </c>
      <c r="D100" s="40">
        <v>154619</v>
      </c>
      <c r="E100" s="13">
        <v>1.3213662428322115E-2</v>
      </c>
      <c r="F100" s="21">
        <f t="shared" si="1"/>
        <v>0.55041881705011508</v>
      </c>
      <c r="G100" s="13">
        <v>1.3238523588189707E-2</v>
      </c>
      <c r="H100" s="13">
        <v>1.3224839537984893E-2</v>
      </c>
      <c r="I100" s="11">
        <v>18</v>
      </c>
    </row>
    <row r="101" spans="1:9" x14ac:dyDescent="0.3">
      <c r="A101" s="37">
        <v>90303</v>
      </c>
      <c r="B101" s="9">
        <v>8686</v>
      </c>
      <c r="C101" s="9">
        <v>102</v>
      </c>
      <c r="D101" s="41">
        <v>102153</v>
      </c>
      <c r="E101" s="10">
        <v>1.1743034768593138E-2</v>
      </c>
      <c r="F101" s="16">
        <f t="shared" si="1"/>
        <v>0.46764492622934306</v>
      </c>
      <c r="G101" s="10">
        <v>1.3238523588189707E-2</v>
      </c>
      <c r="H101" s="10">
        <v>1.2539165829472662E-2</v>
      </c>
      <c r="I101" s="8">
        <v>17</v>
      </c>
    </row>
    <row r="102" spans="1:9" x14ac:dyDescent="0.3">
      <c r="A102" s="17">
        <v>90304</v>
      </c>
      <c r="B102" s="18">
        <v>4517</v>
      </c>
      <c r="C102" s="18">
        <v>51</v>
      </c>
      <c r="D102" s="39">
        <v>44273</v>
      </c>
      <c r="E102" s="19">
        <v>1.1290679654638034E-2</v>
      </c>
      <c r="F102" s="20">
        <f t="shared" si="1"/>
        <v>0.33723400444642671</v>
      </c>
      <c r="G102" s="19">
        <v>1.3238523588189707E-2</v>
      </c>
      <c r="H102" s="19">
        <v>1.2581644378441397E-2</v>
      </c>
      <c r="I102" s="17">
        <v>17</v>
      </c>
    </row>
    <row r="103" spans="1:9" x14ac:dyDescent="0.3">
      <c r="A103" s="36">
        <v>90305</v>
      </c>
      <c r="B103" s="12">
        <v>13774</v>
      </c>
      <c r="C103" s="12">
        <v>176</v>
      </c>
      <c r="D103" s="40">
        <v>153843</v>
      </c>
      <c r="E103" s="13">
        <v>1.2777697110498041E-2</v>
      </c>
      <c r="F103" s="21">
        <f t="shared" si="1"/>
        <v>0.58889294788927449</v>
      </c>
      <c r="G103" s="13">
        <v>1.2547091230420981E-2</v>
      </c>
      <c r="H103" s="13">
        <v>1.2682893406940161E-2</v>
      </c>
      <c r="I103" s="11">
        <v>17</v>
      </c>
    </row>
    <row r="104" spans="1:9" x14ac:dyDescent="0.3">
      <c r="A104" s="11">
        <v>90401</v>
      </c>
      <c r="B104" s="12">
        <v>8292</v>
      </c>
      <c r="C104" s="12">
        <v>87</v>
      </c>
      <c r="D104" s="40">
        <v>69985</v>
      </c>
      <c r="E104" s="13">
        <v>1.0492040520984082E-2</v>
      </c>
      <c r="F104" s="21">
        <f t="shared" si="1"/>
        <v>0.45691557369217706</v>
      </c>
      <c r="G104" s="13">
        <v>1.0045243918858271E-2</v>
      </c>
      <c r="H104" s="13">
        <v>1.0249392244642302E-2</v>
      </c>
      <c r="I104" s="11">
        <v>14</v>
      </c>
    </row>
    <row r="105" spans="1:9" x14ac:dyDescent="0.3">
      <c r="A105" s="36">
        <v>90402</v>
      </c>
      <c r="B105" s="12">
        <v>31105</v>
      </c>
      <c r="C105" s="12">
        <v>192</v>
      </c>
      <c r="D105" s="40">
        <v>157315</v>
      </c>
      <c r="E105" s="13">
        <v>6.1726410544928464E-3</v>
      </c>
      <c r="F105" s="21">
        <f t="shared" si="1"/>
        <v>0.88495546812991666</v>
      </c>
      <c r="G105" s="13">
        <v>5.7460952726730305E-3</v>
      </c>
      <c r="H105" s="13">
        <v>6.1235692947022267E-3</v>
      </c>
      <c r="I105" s="11">
        <v>3</v>
      </c>
    </row>
    <row r="106" spans="1:9" x14ac:dyDescent="0.3">
      <c r="A106" s="37">
        <v>90403</v>
      </c>
      <c r="B106" s="9">
        <v>42029</v>
      </c>
      <c r="C106" s="9">
        <v>387</v>
      </c>
      <c r="D106" s="41">
        <v>358916</v>
      </c>
      <c r="E106" s="10">
        <v>9.2079278593352205E-3</v>
      </c>
      <c r="F106" s="16">
        <f t="shared" si="1"/>
        <v>1</v>
      </c>
      <c r="G106" s="10">
        <v>1.1392495985305963E-2</v>
      </c>
      <c r="H106" s="10">
        <v>9.2079278593352205E-3</v>
      </c>
      <c r="I106" s="8">
        <v>12</v>
      </c>
    </row>
    <row r="107" spans="1:9" x14ac:dyDescent="0.3">
      <c r="A107" s="17">
        <v>90404</v>
      </c>
      <c r="B107" s="18">
        <v>23038</v>
      </c>
      <c r="C107" s="18">
        <v>261</v>
      </c>
      <c r="D107" s="39">
        <v>217574</v>
      </c>
      <c r="E107" s="19">
        <v>1.1329108429551177E-2</v>
      </c>
      <c r="F107" s="20">
        <f t="shared" si="1"/>
        <v>0.76160309669942927</v>
      </c>
      <c r="G107" s="19">
        <v>1.2547091230420981E-2</v>
      </c>
      <c r="H107" s="19">
        <v>1.1619471757551894E-2</v>
      </c>
      <c r="I107" s="17">
        <v>16</v>
      </c>
    </row>
    <row r="108" spans="1:9" x14ac:dyDescent="0.3">
      <c r="A108" s="36">
        <v>90405</v>
      </c>
      <c r="B108" s="12">
        <v>44955</v>
      </c>
      <c r="C108" s="12">
        <v>448</v>
      </c>
      <c r="D108" s="40">
        <v>386132</v>
      </c>
      <c r="E108" s="13">
        <v>9.9655210766321882E-3</v>
      </c>
      <c r="F108" s="21">
        <f t="shared" si="1"/>
        <v>1</v>
      </c>
      <c r="G108" s="13">
        <v>9.329209198791823E-3</v>
      </c>
      <c r="H108" s="13">
        <v>9.9655210766321882E-3</v>
      </c>
      <c r="I108" s="11">
        <v>14</v>
      </c>
    </row>
    <row r="109" spans="1:9" x14ac:dyDescent="0.3">
      <c r="A109" s="11">
        <v>90501</v>
      </c>
      <c r="B109" s="12">
        <v>47292</v>
      </c>
      <c r="C109" s="12">
        <v>569</v>
      </c>
      <c r="D109" s="40">
        <v>513254</v>
      </c>
      <c r="E109" s="13">
        <v>1.2031633257210522E-2</v>
      </c>
      <c r="F109" s="21">
        <f t="shared" si="1"/>
        <v>1</v>
      </c>
      <c r="G109" s="13">
        <v>1.0045243918858271E-2</v>
      </c>
      <c r="H109" s="13">
        <v>1.2031633257210522E-2</v>
      </c>
      <c r="I109" s="11">
        <v>17</v>
      </c>
    </row>
    <row r="110" spans="1:9" x14ac:dyDescent="0.3">
      <c r="A110" s="36">
        <v>90502</v>
      </c>
      <c r="B110" s="12">
        <v>17959</v>
      </c>
      <c r="C110" s="12">
        <v>321</v>
      </c>
      <c r="D110" s="40">
        <v>267905</v>
      </c>
      <c r="E110" s="13">
        <v>1.7874046439111307E-2</v>
      </c>
      <c r="F110" s="21">
        <f t="shared" si="1"/>
        <v>0.67243047772163866</v>
      </c>
      <c r="G110" s="13">
        <v>1.0045243918858271E-2</v>
      </c>
      <c r="H110" s="13">
        <v>1.530956933754039E-2</v>
      </c>
      <c r="I110" s="11">
        <v>19</v>
      </c>
    </row>
    <row r="111" spans="1:9" x14ac:dyDescent="0.3">
      <c r="A111" s="37">
        <v>90503</v>
      </c>
      <c r="B111" s="9">
        <v>77716</v>
      </c>
      <c r="C111" s="9">
        <v>952</v>
      </c>
      <c r="D111" s="41">
        <v>810156</v>
      </c>
      <c r="E111" s="10">
        <v>1.2249729785372381E-2</v>
      </c>
      <c r="F111" s="16">
        <f t="shared" si="1"/>
        <v>1</v>
      </c>
      <c r="G111" s="10">
        <v>8.6875185870170114E-3</v>
      </c>
      <c r="H111" s="10">
        <v>1.2249729785372381E-2</v>
      </c>
      <c r="I111" s="8">
        <v>17</v>
      </c>
    </row>
    <row r="112" spans="1:9" x14ac:dyDescent="0.3">
      <c r="A112" s="17">
        <v>90504</v>
      </c>
      <c r="B112" s="18">
        <v>53513</v>
      </c>
      <c r="C112" s="18">
        <v>549</v>
      </c>
      <c r="D112" s="39">
        <v>502020</v>
      </c>
      <c r="E112" s="19">
        <v>1.0259189355857455E-2</v>
      </c>
      <c r="F112" s="20">
        <f t="shared" si="1"/>
        <v>1</v>
      </c>
      <c r="G112" s="19">
        <v>9.1158800853823486E-3</v>
      </c>
      <c r="H112" s="19">
        <v>1.0259189355857455E-2</v>
      </c>
      <c r="I112" s="17">
        <v>14</v>
      </c>
    </row>
    <row r="113" spans="1:9" x14ac:dyDescent="0.3">
      <c r="A113" s="36">
        <v>90505</v>
      </c>
      <c r="B113" s="12">
        <v>70197</v>
      </c>
      <c r="C113" s="12">
        <v>760</v>
      </c>
      <c r="D113" s="40">
        <v>649761</v>
      </c>
      <c r="E113" s="13">
        <v>1.0826673504565723E-2</v>
      </c>
      <c r="F113" s="21">
        <f t="shared" si="1"/>
        <v>1</v>
      </c>
      <c r="G113" s="13">
        <v>8.6875185870170114E-3</v>
      </c>
      <c r="H113" s="13">
        <v>1.0826673504565723E-2</v>
      </c>
      <c r="I113" s="11">
        <v>15</v>
      </c>
    </row>
    <row r="114" spans="1:9" x14ac:dyDescent="0.3">
      <c r="A114" s="11">
        <v>90601</v>
      </c>
      <c r="B114" s="12">
        <v>43668</v>
      </c>
      <c r="C114" s="12">
        <v>387</v>
      </c>
      <c r="D114" s="40">
        <v>321814</v>
      </c>
      <c r="E114" s="13">
        <v>8.8623248145094802E-3</v>
      </c>
      <c r="F114" s="21">
        <f t="shared" si="1"/>
        <v>1</v>
      </c>
      <c r="G114" s="13">
        <v>8.1157862010957423E-3</v>
      </c>
      <c r="H114" s="13">
        <v>8.8623248145094802E-3</v>
      </c>
      <c r="I114" s="11">
        <v>12</v>
      </c>
    </row>
    <row r="115" spans="1:9" x14ac:dyDescent="0.3">
      <c r="A115" s="36">
        <v>90602</v>
      </c>
      <c r="B115" s="12">
        <v>20789</v>
      </c>
      <c r="C115" s="12">
        <v>206</v>
      </c>
      <c r="D115" s="40">
        <v>177020</v>
      </c>
      <c r="E115" s="13">
        <v>9.9090865361489248E-3</v>
      </c>
      <c r="F115" s="21">
        <f t="shared" si="1"/>
        <v>0.72347430934887336</v>
      </c>
      <c r="G115" s="13">
        <v>9.1158800853823486E-3</v>
      </c>
      <c r="H115" s="13">
        <v>9.6897445745217688E-3</v>
      </c>
      <c r="I115" s="11">
        <v>13</v>
      </c>
    </row>
    <row r="116" spans="1:9" x14ac:dyDescent="0.3">
      <c r="A116" s="37">
        <v>90603</v>
      </c>
      <c r="B116" s="9">
        <v>38251</v>
      </c>
      <c r="C116" s="9">
        <v>264</v>
      </c>
      <c r="D116" s="41">
        <v>214494</v>
      </c>
      <c r="E116" s="10">
        <v>6.9017803456118791E-3</v>
      </c>
      <c r="F116" s="16">
        <f t="shared" si="1"/>
        <v>0.98135855092242064</v>
      </c>
      <c r="G116" s="10">
        <v>6.1327788008110999E-3</v>
      </c>
      <c r="H116" s="10">
        <v>6.8874450424738958E-3</v>
      </c>
      <c r="I116" s="8">
        <v>6</v>
      </c>
    </row>
    <row r="117" spans="1:9" x14ac:dyDescent="0.3">
      <c r="A117" s="17">
        <v>90604</v>
      </c>
      <c r="B117" s="18">
        <v>48501</v>
      </c>
      <c r="C117" s="18">
        <v>389</v>
      </c>
      <c r="D117" s="39">
        <v>328913</v>
      </c>
      <c r="E117" s="19">
        <v>8.0204531865322361E-3</v>
      </c>
      <c r="F117" s="20">
        <f t="shared" si="1"/>
        <v>1</v>
      </c>
      <c r="G117" s="19">
        <v>8.1157862010957423E-3</v>
      </c>
      <c r="H117" s="19">
        <v>8.0204531865322361E-3</v>
      </c>
      <c r="I117" s="17">
        <v>9</v>
      </c>
    </row>
    <row r="118" spans="1:9" x14ac:dyDescent="0.3">
      <c r="A118" s="36">
        <v>90605</v>
      </c>
      <c r="B118" s="12">
        <v>40622</v>
      </c>
      <c r="C118" s="12">
        <v>344</v>
      </c>
      <c r="D118" s="40">
        <v>274732</v>
      </c>
      <c r="E118" s="13">
        <v>8.468317660381074E-3</v>
      </c>
      <c r="F118" s="21">
        <f t="shared" si="1"/>
        <v>1</v>
      </c>
      <c r="G118" s="13">
        <v>7.0068685911725366E-3</v>
      </c>
      <c r="H118" s="13">
        <v>8.468317660381074E-3</v>
      </c>
      <c r="I118" s="11">
        <v>11</v>
      </c>
    </row>
    <row r="119" spans="1:9" x14ac:dyDescent="0.3">
      <c r="A119" s="11">
        <v>90606</v>
      </c>
      <c r="B119" s="12">
        <v>27545</v>
      </c>
      <c r="C119" s="12">
        <v>279</v>
      </c>
      <c r="D119" s="40">
        <v>215401</v>
      </c>
      <c r="E119" s="13">
        <v>1.0128880014521691E-2</v>
      </c>
      <c r="F119" s="21">
        <f t="shared" si="1"/>
        <v>0.83277504504114741</v>
      </c>
      <c r="G119" s="13">
        <v>9.329209198791823E-3</v>
      </c>
      <c r="H119" s="13">
        <v>9.9951550983793554E-3</v>
      </c>
      <c r="I119" s="11">
        <v>14</v>
      </c>
    </row>
    <row r="120" spans="1:9" x14ac:dyDescent="0.3">
      <c r="A120" s="36">
        <v>90620</v>
      </c>
      <c r="B120" s="12">
        <v>67712</v>
      </c>
      <c r="C120" s="12">
        <v>829</v>
      </c>
      <c r="D120" s="40">
        <v>699495</v>
      </c>
      <c r="E120" s="13">
        <v>1.2243029300567108E-2</v>
      </c>
      <c r="F120" s="21">
        <f t="shared" si="1"/>
        <v>1</v>
      </c>
      <c r="G120" s="13">
        <v>1.0045243918858271E-2</v>
      </c>
      <c r="H120" s="13">
        <v>1.2243029300567108E-2</v>
      </c>
      <c r="I120" s="11">
        <v>17</v>
      </c>
    </row>
    <row r="121" spans="1:9" x14ac:dyDescent="0.3">
      <c r="A121" s="37">
        <v>90621</v>
      </c>
      <c r="B121" s="9">
        <v>37672</v>
      </c>
      <c r="C121" s="9">
        <v>821</v>
      </c>
      <c r="D121" s="41">
        <v>705923</v>
      </c>
      <c r="E121" s="10">
        <v>2.1793374389466977E-2</v>
      </c>
      <c r="F121" s="16">
        <f t="shared" si="1"/>
        <v>0.9739028864146444</v>
      </c>
      <c r="G121" s="10">
        <v>2.3919654682811733E-2</v>
      </c>
      <c r="H121" s="10">
        <v>2.1848864167796699E-2</v>
      </c>
      <c r="I121" s="8">
        <v>20</v>
      </c>
    </row>
    <row r="122" spans="1:9" x14ac:dyDescent="0.3">
      <c r="A122" s="17">
        <v>90623</v>
      </c>
      <c r="B122" s="18">
        <v>32433</v>
      </c>
      <c r="C122" s="18">
        <v>479</v>
      </c>
      <c r="D122" s="39">
        <v>408745</v>
      </c>
      <c r="E122" s="19">
        <v>1.4768908210772978E-2</v>
      </c>
      <c r="F122" s="20">
        <f t="shared" si="1"/>
        <v>0.9036492142485405</v>
      </c>
      <c r="G122" s="19">
        <v>1.2547091230420981E-2</v>
      </c>
      <c r="H122" s="19">
        <v>1.4554834398920129E-2</v>
      </c>
      <c r="I122" s="17">
        <v>19</v>
      </c>
    </row>
    <row r="123" spans="1:9" x14ac:dyDescent="0.3">
      <c r="A123" s="36">
        <v>90630</v>
      </c>
      <c r="B123" s="12">
        <v>91495</v>
      </c>
      <c r="C123" s="12">
        <v>1201</v>
      </c>
      <c r="D123" s="40">
        <v>1055182</v>
      </c>
      <c r="E123" s="13">
        <v>1.3126400349745888E-2</v>
      </c>
      <c r="F123" s="21">
        <f t="shared" si="1"/>
        <v>1</v>
      </c>
      <c r="G123" s="13">
        <v>1.0045243918858271E-2</v>
      </c>
      <c r="H123" s="13">
        <v>1.3126400349745888E-2</v>
      </c>
      <c r="I123" s="11">
        <v>18</v>
      </c>
    </row>
    <row r="124" spans="1:9" x14ac:dyDescent="0.3">
      <c r="A124" s="11">
        <v>90631</v>
      </c>
      <c r="B124" s="12">
        <v>97724</v>
      </c>
      <c r="C124" s="12">
        <v>963</v>
      </c>
      <c r="D124" s="40">
        <v>798480</v>
      </c>
      <c r="E124" s="13">
        <v>9.8542834922843922E-3</v>
      </c>
      <c r="F124" s="21">
        <f t="shared" si="1"/>
        <v>1</v>
      </c>
      <c r="G124" s="13">
        <v>8.6875185870170114E-3</v>
      </c>
      <c r="H124" s="13">
        <v>9.8542834922843922E-3</v>
      </c>
      <c r="I124" s="11">
        <v>14</v>
      </c>
    </row>
    <row r="125" spans="1:9" x14ac:dyDescent="0.3">
      <c r="A125" s="36">
        <v>90638</v>
      </c>
      <c r="B125" s="12">
        <v>76840</v>
      </c>
      <c r="C125" s="12">
        <v>878</v>
      </c>
      <c r="D125" s="40">
        <v>722467</v>
      </c>
      <c r="E125" s="13">
        <v>1.1426340447683498E-2</v>
      </c>
      <c r="F125" s="21">
        <f t="shared" si="1"/>
        <v>1</v>
      </c>
      <c r="G125" s="13">
        <v>1.0045243918858271E-2</v>
      </c>
      <c r="H125" s="13">
        <v>1.1426340447683498E-2</v>
      </c>
      <c r="I125" s="11">
        <v>16</v>
      </c>
    </row>
    <row r="126" spans="1:9" x14ac:dyDescent="0.3">
      <c r="A126" s="37">
        <v>90639</v>
      </c>
      <c r="B126" s="9">
        <v>1180</v>
      </c>
      <c r="C126" s="9">
        <v>10</v>
      </c>
      <c r="D126" s="41">
        <v>9154</v>
      </c>
      <c r="E126" s="10">
        <v>8.4745762711864406E-3</v>
      </c>
      <c r="F126" s="16">
        <f t="shared" si="1"/>
        <v>0.17236429918640297</v>
      </c>
      <c r="G126" s="10">
        <v>8.6875185870170114E-3</v>
      </c>
      <c r="H126" s="10">
        <v>8.6508149339817458E-3</v>
      </c>
      <c r="I126" s="8">
        <v>11</v>
      </c>
    </row>
    <row r="127" spans="1:9" x14ac:dyDescent="0.3">
      <c r="A127" s="17">
        <v>90640</v>
      </c>
      <c r="B127" s="18">
        <v>56882</v>
      </c>
      <c r="C127" s="18">
        <v>760</v>
      </c>
      <c r="D127" s="39">
        <v>676077</v>
      </c>
      <c r="E127" s="19">
        <v>1.3360992932737948E-2</v>
      </c>
      <c r="F127" s="20">
        <f t="shared" si="1"/>
        <v>1</v>
      </c>
      <c r="G127" s="19">
        <v>1.3238523588189707E-2</v>
      </c>
      <c r="H127" s="19">
        <v>1.3360992932737948E-2</v>
      </c>
      <c r="I127" s="17">
        <v>18</v>
      </c>
    </row>
    <row r="128" spans="1:9" x14ac:dyDescent="0.3">
      <c r="A128" s="36">
        <v>90650</v>
      </c>
      <c r="B128" s="12">
        <v>80040</v>
      </c>
      <c r="C128" s="12">
        <v>1020</v>
      </c>
      <c r="D128" s="40">
        <v>844073</v>
      </c>
      <c r="E128" s="13">
        <v>1.2743628185907047E-2</v>
      </c>
      <c r="F128" s="21">
        <f t="shared" si="1"/>
        <v>1</v>
      </c>
      <c r="G128" s="13">
        <v>1.1392495985305963E-2</v>
      </c>
      <c r="H128" s="13">
        <v>1.2743628185907047E-2</v>
      </c>
      <c r="I128" s="11">
        <v>18</v>
      </c>
    </row>
    <row r="129" spans="1:9" x14ac:dyDescent="0.3">
      <c r="A129" s="11">
        <v>90660</v>
      </c>
      <c r="B129" s="12">
        <v>48718</v>
      </c>
      <c r="C129" s="12">
        <v>407</v>
      </c>
      <c r="D129" s="40">
        <v>332081</v>
      </c>
      <c r="E129" s="13">
        <v>8.3542017324192298E-3</v>
      </c>
      <c r="F129" s="21">
        <f t="shared" si="1"/>
        <v>1</v>
      </c>
      <c r="G129" s="13">
        <v>9.329209198791823E-3</v>
      </c>
      <c r="H129" s="13">
        <v>8.3542017324192298E-3</v>
      </c>
      <c r="I129" s="11">
        <v>10</v>
      </c>
    </row>
    <row r="130" spans="1:9" x14ac:dyDescent="0.3">
      <c r="A130" s="36">
        <v>90670</v>
      </c>
      <c r="B130" s="12">
        <v>15962</v>
      </c>
      <c r="C130" s="12">
        <v>153</v>
      </c>
      <c r="D130" s="40">
        <v>129945</v>
      </c>
      <c r="E130" s="13">
        <v>9.5852650043854147E-3</v>
      </c>
      <c r="F130" s="21">
        <f t="shared" si="1"/>
        <v>0.63394264496370667</v>
      </c>
      <c r="G130" s="13">
        <v>1.0489827911466959E-2</v>
      </c>
      <c r="H130" s="13">
        <v>9.9163869096156251E-3</v>
      </c>
      <c r="I130" s="11">
        <v>14</v>
      </c>
    </row>
    <row r="131" spans="1:9" x14ac:dyDescent="0.3">
      <c r="A131" s="37">
        <v>90680</v>
      </c>
      <c r="B131" s="9">
        <v>24753</v>
      </c>
      <c r="C131" s="9">
        <v>423</v>
      </c>
      <c r="D131" s="41">
        <v>371388</v>
      </c>
      <c r="E131" s="10">
        <v>1.7088837716640406E-2</v>
      </c>
      <c r="F131" s="16">
        <f t="shared" ref="F131:F194" si="2">IF(B131&gt;39718,1,SQRT(B131/39718))</f>
        <v>0.78944201292876981</v>
      </c>
      <c r="G131" s="10">
        <v>1.3238523588189707E-2</v>
      </c>
      <c r="H131" s="10">
        <v>1.6278123324161911E-2</v>
      </c>
      <c r="I131" s="8">
        <v>19</v>
      </c>
    </row>
    <row r="132" spans="1:9" x14ac:dyDescent="0.3">
      <c r="A132" s="17">
        <v>90701</v>
      </c>
      <c r="B132" s="18">
        <v>19121</v>
      </c>
      <c r="C132" s="18">
        <v>244</v>
      </c>
      <c r="D132" s="39">
        <v>215103</v>
      </c>
      <c r="E132" s="19">
        <v>1.2760838868260028E-2</v>
      </c>
      <c r="F132" s="20">
        <f t="shared" si="2"/>
        <v>0.69384364519540365</v>
      </c>
      <c r="G132" s="19">
        <v>1.0489827911466959E-2</v>
      </c>
      <c r="H132" s="19">
        <v>1.2065554432006964E-2</v>
      </c>
      <c r="I132" s="17">
        <v>17</v>
      </c>
    </row>
    <row r="133" spans="1:9" x14ac:dyDescent="0.3">
      <c r="A133" s="36">
        <v>90703</v>
      </c>
      <c r="B133" s="12">
        <v>94563</v>
      </c>
      <c r="C133" s="12">
        <v>1328</v>
      </c>
      <c r="D133" s="40">
        <v>1123098</v>
      </c>
      <c r="E133" s="13">
        <v>1.4043547687784864E-2</v>
      </c>
      <c r="F133" s="21">
        <f t="shared" si="2"/>
        <v>1</v>
      </c>
      <c r="G133" s="13">
        <v>1.3238523588189707E-2</v>
      </c>
      <c r="H133" s="13">
        <v>1.4043547687784864E-2</v>
      </c>
      <c r="I133" s="11">
        <v>18</v>
      </c>
    </row>
    <row r="134" spans="1:9" x14ac:dyDescent="0.3">
      <c r="A134" s="11">
        <v>90704</v>
      </c>
      <c r="B134" s="12">
        <v>2309</v>
      </c>
      <c r="C134" s="12">
        <v>11</v>
      </c>
      <c r="D134" s="40">
        <v>10172</v>
      </c>
      <c r="E134" s="13">
        <v>4.7639670853183193E-3</v>
      </c>
      <c r="F134" s="21">
        <f t="shared" si="2"/>
        <v>0.24111169755409376</v>
      </c>
      <c r="G134" s="13">
        <v>6.1327788008110999E-3</v>
      </c>
      <c r="H134" s="13">
        <v>5.8027422844567043E-3</v>
      </c>
      <c r="I134" s="11">
        <v>2</v>
      </c>
    </row>
    <row r="135" spans="1:9" x14ac:dyDescent="0.3">
      <c r="A135" s="36">
        <v>90706</v>
      </c>
      <c r="B135" s="12">
        <v>53290</v>
      </c>
      <c r="C135" s="12">
        <v>614</v>
      </c>
      <c r="D135" s="40">
        <v>490922</v>
      </c>
      <c r="E135" s="13">
        <v>1.1521861512478889E-2</v>
      </c>
      <c r="F135" s="21">
        <f t="shared" si="2"/>
        <v>1</v>
      </c>
      <c r="G135" s="13">
        <v>1.0045243918858271E-2</v>
      </c>
      <c r="H135" s="13">
        <v>1.1521861512478889E-2</v>
      </c>
      <c r="I135" s="11">
        <v>16</v>
      </c>
    </row>
    <row r="136" spans="1:9" x14ac:dyDescent="0.3">
      <c r="A136" s="37">
        <v>90710</v>
      </c>
      <c r="B136" s="9">
        <v>26329</v>
      </c>
      <c r="C136" s="9">
        <v>365</v>
      </c>
      <c r="D136" s="41">
        <v>308616</v>
      </c>
      <c r="E136" s="10">
        <v>1.3863040753541722E-2</v>
      </c>
      <c r="F136" s="16">
        <f t="shared" si="2"/>
        <v>0.81418574905202923</v>
      </c>
      <c r="G136" s="10">
        <v>1.0489827911466959E-2</v>
      </c>
      <c r="H136" s="10">
        <v>1.3236249736003526E-2</v>
      </c>
      <c r="I136" s="8">
        <v>18</v>
      </c>
    </row>
    <row r="137" spans="1:9" x14ac:dyDescent="0.3">
      <c r="A137" s="17">
        <v>90712</v>
      </c>
      <c r="B137" s="18">
        <v>45297</v>
      </c>
      <c r="C137" s="18">
        <v>320</v>
      </c>
      <c r="D137" s="39">
        <v>278934</v>
      </c>
      <c r="E137" s="19">
        <v>7.0644855067664523E-3</v>
      </c>
      <c r="F137" s="20">
        <f t="shared" si="2"/>
        <v>1</v>
      </c>
      <c r="G137" s="19">
        <v>7.5017669574655678E-3</v>
      </c>
      <c r="H137" s="19">
        <v>7.0644855067664523E-3</v>
      </c>
      <c r="I137" s="17">
        <v>6</v>
      </c>
    </row>
    <row r="138" spans="1:9" x14ac:dyDescent="0.3">
      <c r="A138" s="36">
        <v>90713</v>
      </c>
      <c r="B138" s="12">
        <v>46359</v>
      </c>
      <c r="C138" s="12">
        <v>324</v>
      </c>
      <c r="D138" s="40">
        <v>266784</v>
      </c>
      <c r="E138" s="13">
        <v>6.9889341875364009E-3</v>
      </c>
      <c r="F138" s="21">
        <f t="shared" si="2"/>
        <v>1</v>
      </c>
      <c r="G138" s="13">
        <v>5.7460952726730305E-3</v>
      </c>
      <c r="H138" s="13">
        <v>6.9889341875364009E-3</v>
      </c>
      <c r="I138" s="11">
        <v>6</v>
      </c>
    </row>
    <row r="139" spans="1:9" x14ac:dyDescent="0.3">
      <c r="A139" s="11">
        <v>90715</v>
      </c>
      <c r="B139" s="12">
        <v>20745</v>
      </c>
      <c r="C139" s="12">
        <v>329</v>
      </c>
      <c r="D139" s="40">
        <v>279628</v>
      </c>
      <c r="E139" s="13">
        <v>1.5859243191130391E-2</v>
      </c>
      <c r="F139" s="21">
        <f t="shared" si="2"/>
        <v>0.72270828570516588</v>
      </c>
      <c r="G139" s="13">
        <v>1.5128946062481104E-2</v>
      </c>
      <c r="H139" s="13">
        <v>1.5656737848382635E-2</v>
      </c>
      <c r="I139" s="11">
        <v>19</v>
      </c>
    </row>
    <row r="140" spans="1:9" x14ac:dyDescent="0.3">
      <c r="A140" s="36">
        <v>90716</v>
      </c>
      <c r="B140" s="12">
        <v>6937</v>
      </c>
      <c r="C140" s="12">
        <v>139</v>
      </c>
      <c r="D140" s="40">
        <v>120387</v>
      </c>
      <c r="E140" s="13">
        <v>2.0037480178751621E-2</v>
      </c>
      <c r="F140" s="21">
        <f t="shared" si="2"/>
        <v>0.41791904372270233</v>
      </c>
      <c r="G140" s="13">
        <v>1.3238523588189707E-2</v>
      </c>
      <c r="H140" s="13">
        <v>1.6079937024829509E-2</v>
      </c>
      <c r="I140" s="11">
        <v>19</v>
      </c>
    </row>
    <row r="141" spans="1:9" x14ac:dyDescent="0.3">
      <c r="A141" s="37">
        <v>90717</v>
      </c>
      <c r="B141" s="9">
        <v>25628</v>
      </c>
      <c r="C141" s="9">
        <v>239</v>
      </c>
      <c r="D141" s="41">
        <v>199532</v>
      </c>
      <c r="E141" s="10">
        <v>9.3257374746371149E-3</v>
      </c>
      <c r="F141" s="16">
        <f t="shared" si="2"/>
        <v>0.80327392929728236</v>
      </c>
      <c r="G141" s="10">
        <v>9.1158800853823486E-3</v>
      </c>
      <c r="H141" s="10">
        <v>9.2844530550410947E-3</v>
      </c>
      <c r="I141" s="8">
        <v>13</v>
      </c>
    </row>
    <row r="142" spans="1:9" x14ac:dyDescent="0.3">
      <c r="A142" s="17">
        <v>90720</v>
      </c>
      <c r="B142" s="18">
        <v>45103</v>
      </c>
      <c r="C142" s="18">
        <v>287</v>
      </c>
      <c r="D142" s="39">
        <v>226442</v>
      </c>
      <c r="E142" s="19">
        <v>6.3632130900383565E-3</v>
      </c>
      <c r="F142" s="20">
        <f t="shared" si="2"/>
        <v>1</v>
      </c>
      <c r="G142" s="19">
        <v>6.1327788008110999E-3</v>
      </c>
      <c r="H142" s="19">
        <v>6.3632130900383565E-3</v>
      </c>
      <c r="I142" s="17">
        <v>4</v>
      </c>
    </row>
    <row r="143" spans="1:9" x14ac:dyDescent="0.3">
      <c r="A143" s="36">
        <v>90723</v>
      </c>
      <c r="B143" s="12">
        <v>19807</v>
      </c>
      <c r="C143" s="12">
        <v>238</v>
      </c>
      <c r="D143" s="40">
        <v>200452</v>
      </c>
      <c r="E143" s="13">
        <v>1.2015953955672237E-2</v>
      </c>
      <c r="F143" s="21">
        <f t="shared" si="2"/>
        <v>0.70618040890978584</v>
      </c>
      <c r="G143" s="13">
        <v>1.0489827911466959E-2</v>
      </c>
      <c r="H143" s="13">
        <v>1.1567548225411716E-2</v>
      </c>
      <c r="I143" s="11">
        <v>16</v>
      </c>
    </row>
    <row r="144" spans="1:9" x14ac:dyDescent="0.3">
      <c r="A144" s="11">
        <v>90731</v>
      </c>
      <c r="B144" s="12">
        <v>47530</v>
      </c>
      <c r="C144" s="12">
        <v>397</v>
      </c>
      <c r="D144" s="40">
        <v>311032</v>
      </c>
      <c r="E144" s="13">
        <v>8.3526193982747746E-3</v>
      </c>
      <c r="F144" s="21">
        <f t="shared" si="2"/>
        <v>1</v>
      </c>
      <c r="G144" s="13">
        <v>9.1158800853823486E-3</v>
      </c>
      <c r="H144" s="13">
        <v>8.3526193982747746E-3</v>
      </c>
      <c r="I144" s="11">
        <v>10</v>
      </c>
    </row>
    <row r="145" spans="1:9" x14ac:dyDescent="0.3">
      <c r="A145" s="36">
        <v>90732</v>
      </c>
      <c r="B145" s="12">
        <v>38016</v>
      </c>
      <c r="C145" s="12">
        <v>269</v>
      </c>
      <c r="D145" s="40">
        <v>206470</v>
      </c>
      <c r="E145" s="13">
        <v>7.0759680134680134E-3</v>
      </c>
      <c r="F145" s="21">
        <f t="shared" si="2"/>
        <v>0.97833935454071053</v>
      </c>
      <c r="G145" s="13">
        <v>7.5017669574655678E-3</v>
      </c>
      <c r="H145" s="13">
        <v>7.0851910934308839E-3</v>
      </c>
      <c r="I145" s="11">
        <v>6</v>
      </c>
    </row>
    <row r="146" spans="1:9" x14ac:dyDescent="0.3">
      <c r="A146" s="37">
        <v>90740</v>
      </c>
      <c r="B146" s="9">
        <v>55577</v>
      </c>
      <c r="C146" s="9">
        <v>351</v>
      </c>
      <c r="D146" s="41">
        <v>295355</v>
      </c>
      <c r="E146" s="10">
        <v>6.3155621929935042E-3</v>
      </c>
      <c r="F146" s="16">
        <f t="shared" si="2"/>
        <v>1</v>
      </c>
      <c r="G146" s="10">
        <v>5.7460952726730305E-3</v>
      </c>
      <c r="H146" s="10">
        <v>6.3155621929935042E-3</v>
      </c>
      <c r="I146" s="8">
        <v>4</v>
      </c>
    </row>
    <row r="147" spans="1:9" x14ac:dyDescent="0.3">
      <c r="A147" s="17">
        <v>90742</v>
      </c>
      <c r="B147" s="18">
        <v>2528</v>
      </c>
      <c r="C147" s="18">
        <v>8</v>
      </c>
      <c r="D147" s="39">
        <v>5829</v>
      </c>
      <c r="E147" s="19">
        <v>3.1645569620253164E-3</v>
      </c>
      <c r="F147" s="20">
        <f t="shared" si="2"/>
        <v>0.25228698638788288</v>
      </c>
      <c r="G147" s="19">
        <v>9.329209198791823E-3</v>
      </c>
      <c r="H147" s="19">
        <v>7.773947663848679E-3</v>
      </c>
      <c r="I147" s="17">
        <v>9</v>
      </c>
    </row>
    <row r="148" spans="1:9" x14ac:dyDescent="0.3">
      <c r="A148" s="36">
        <v>90743</v>
      </c>
      <c r="B148" s="12">
        <v>1162</v>
      </c>
      <c r="C148" s="12">
        <v>6</v>
      </c>
      <c r="D148" s="40">
        <v>6533</v>
      </c>
      <c r="E148" s="13">
        <v>5.1635111876075735E-3</v>
      </c>
      <c r="F148" s="21">
        <f t="shared" si="2"/>
        <v>0.1710446041507715</v>
      </c>
      <c r="G148" s="13">
        <v>8.1157862010957423E-3</v>
      </c>
      <c r="H148" s="13">
        <v>7.610815490069445E-3</v>
      </c>
      <c r="I148" s="11">
        <v>8</v>
      </c>
    </row>
    <row r="149" spans="1:9" x14ac:dyDescent="0.3">
      <c r="A149" s="11">
        <v>90744</v>
      </c>
      <c r="B149" s="12">
        <v>18345</v>
      </c>
      <c r="C149" s="12">
        <v>184</v>
      </c>
      <c r="D149" s="40">
        <v>161279</v>
      </c>
      <c r="E149" s="13">
        <v>1.0029980921231944E-2</v>
      </c>
      <c r="F149" s="21">
        <f t="shared" si="2"/>
        <v>0.67961846863035547</v>
      </c>
      <c r="G149" s="13">
        <v>1.1392495985305963E-2</v>
      </c>
      <c r="H149" s="13">
        <v>1.0466505583974188E-2</v>
      </c>
      <c r="I149" s="11">
        <v>15</v>
      </c>
    </row>
    <row r="150" spans="1:9" x14ac:dyDescent="0.3">
      <c r="A150" s="36">
        <v>90745</v>
      </c>
      <c r="B150" s="12">
        <v>40224</v>
      </c>
      <c r="C150" s="12">
        <v>419</v>
      </c>
      <c r="D150" s="40">
        <v>355819</v>
      </c>
      <c r="E150" s="13">
        <v>1.0416666666666666E-2</v>
      </c>
      <c r="F150" s="21">
        <f t="shared" si="2"/>
        <v>1</v>
      </c>
      <c r="G150" s="13">
        <v>8.6875185870170114E-3</v>
      </c>
      <c r="H150" s="13">
        <v>1.0416666666666666E-2</v>
      </c>
      <c r="I150" s="11">
        <v>15</v>
      </c>
    </row>
    <row r="151" spans="1:9" x14ac:dyDescent="0.3">
      <c r="A151" s="37">
        <v>90746</v>
      </c>
      <c r="B151" s="9">
        <v>29836</v>
      </c>
      <c r="C151" s="9">
        <v>318</v>
      </c>
      <c r="D151" s="41">
        <v>255904</v>
      </c>
      <c r="E151" s="10">
        <v>1.0658265183000401E-2</v>
      </c>
      <c r="F151" s="16">
        <f t="shared" si="2"/>
        <v>0.86671560001870063</v>
      </c>
      <c r="G151" s="10">
        <v>9.1158800853823486E-3</v>
      </c>
      <c r="H151" s="10">
        <v>1.0452689310724281E-2</v>
      </c>
      <c r="I151" s="8">
        <v>15</v>
      </c>
    </row>
    <row r="152" spans="1:9" x14ac:dyDescent="0.3">
      <c r="A152" s="17">
        <v>90755</v>
      </c>
      <c r="B152" s="18">
        <v>11787</v>
      </c>
      <c r="C152" s="18">
        <v>115</v>
      </c>
      <c r="D152" s="39">
        <v>102546</v>
      </c>
      <c r="E152" s="19">
        <v>9.7565114108763892E-3</v>
      </c>
      <c r="F152" s="20">
        <f t="shared" si="2"/>
        <v>0.54476344299355883</v>
      </c>
      <c r="G152" s="19">
        <v>1.1392495985305963E-2</v>
      </c>
      <c r="H152" s="19">
        <v>1.0501271395855355E-2</v>
      </c>
      <c r="I152" s="17">
        <v>15</v>
      </c>
    </row>
    <row r="153" spans="1:9" x14ac:dyDescent="0.3">
      <c r="A153" s="36">
        <v>90802</v>
      </c>
      <c r="B153" s="12">
        <v>25875</v>
      </c>
      <c r="C153" s="12">
        <v>313</v>
      </c>
      <c r="D153" s="40">
        <v>248921</v>
      </c>
      <c r="E153" s="13">
        <v>1.2096618357487923E-2</v>
      </c>
      <c r="F153" s="21">
        <f t="shared" si="2"/>
        <v>0.80713558237184146</v>
      </c>
      <c r="G153" s="13">
        <v>1.1392495985305963E-2</v>
      </c>
      <c r="H153" s="13">
        <v>1.1960818206238091E-2</v>
      </c>
      <c r="I153" s="11">
        <v>17</v>
      </c>
    </row>
    <row r="154" spans="1:9" x14ac:dyDescent="0.3">
      <c r="A154" s="11">
        <v>90803</v>
      </c>
      <c r="B154" s="12">
        <v>62493</v>
      </c>
      <c r="C154" s="12">
        <v>390</v>
      </c>
      <c r="D154" s="40">
        <v>325806</v>
      </c>
      <c r="E154" s="13">
        <v>6.2406989582833279E-3</v>
      </c>
      <c r="F154" s="21">
        <f t="shared" si="2"/>
        <v>1</v>
      </c>
      <c r="G154" s="13">
        <v>6.1327788008110999E-3</v>
      </c>
      <c r="H154" s="13">
        <v>6.2406989582833279E-3</v>
      </c>
      <c r="I154" s="11">
        <v>4</v>
      </c>
    </row>
    <row r="155" spans="1:9" x14ac:dyDescent="0.3">
      <c r="A155" s="36">
        <v>90804</v>
      </c>
      <c r="B155" s="12">
        <v>22517</v>
      </c>
      <c r="C155" s="12">
        <v>323</v>
      </c>
      <c r="D155" s="40">
        <v>278511</v>
      </c>
      <c r="E155" s="13">
        <v>1.4344717324688014E-2</v>
      </c>
      <c r="F155" s="21">
        <f t="shared" si="2"/>
        <v>0.75294209517113531</v>
      </c>
      <c r="G155" s="13">
        <v>1.5128946062481104E-2</v>
      </c>
      <c r="H155" s="13">
        <v>1.4538467233553759E-2</v>
      </c>
      <c r="I155" s="11">
        <v>19</v>
      </c>
    </row>
    <row r="156" spans="1:9" x14ac:dyDescent="0.3">
      <c r="A156" s="37">
        <v>90805</v>
      </c>
      <c r="B156" s="9">
        <v>41944</v>
      </c>
      <c r="C156" s="9">
        <v>637</v>
      </c>
      <c r="D156" s="41">
        <v>546546</v>
      </c>
      <c r="E156" s="10">
        <v>1.5186915887850467E-2</v>
      </c>
      <c r="F156" s="16">
        <f t="shared" si="2"/>
        <v>1</v>
      </c>
      <c r="G156" s="10">
        <v>1.3238523588189707E-2</v>
      </c>
      <c r="H156" s="10">
        <v>1.5186915887850467E-2</v>
      </c>
      <c r="I156" s="8">
        <v>19</v>
      </c>
    </row>
    <row r="157" spans="1:9" x14ac:dyDescent="0.3">
      <c r="A157" s="17">
        <v>90806</v>
      </c>
      <c r="B157" s="18">
        <v>22111</v>
      </c>
      <c r="C157" s="18">
        <v>379</v>
      </c>
      <c r="D157" s="39">
        <v>332268</v>
      </c>
      <c r="E157" s="19">
        <v>1.7140789652209307E-2</v>
      </c>
      <c r="F157" s="20">
        <f t="shared" si="2"/>
        <v>0.74612313535936237</v>
      </c>
      <c r="G157" s="19">
        <v>1.5128946062481104E-2</v>
      </c>
      <c r="H157" s="19">
        <v>1.6630029109501746E-2</v>
      </c>
      <c r="I157" s="17">
        <v>19</v>
      </c>
    </row>
    <row r="158" spans="1:9" x14ac:dyDescent="0.3">
      <c r="A158" s="36">
        <v>90807</v>
      </c>
      <c r="B158" s="12">
        <v>43590</v>
      </c>
      <c r="C158" s="12">
        <v>365</v>
      </c>
      <c r="D158" s="40">
        <v>303831</v>
      </c>
      <c r="E158" s="13">
        <v>8.3734801559990826E-3</v>
      </c>
      <c r="F158" s="21">
        <f t="shared" si="2"/>
        <v>1</v>
      </c>
      <c r="G158" s="13">
        <v>8.0184175458531265E-3</v>
      </c>
      <c r="H158" s="13">
        <v>8.3734801559990826E-3</v>
      </c>
      <c r="I158" s="11">
        <v>10</v>
      </c>
    </row>
    <row r="159" spans="1:9" x14ac:dyDescent="0.3">
      <c r="A159" s="11">
        <v>90808</v>
      </c>
      <c r="B159" s="12">
        <v>70924</v>
      </c>
      <c r="C159" s="12">
        <v>427</v>
      </c>
      <c r="D159" s="40">
        <v>345585</v>
      </c>
      <c r="E159" s="13">
        <v>6.0205290169759182E-3</v>
      </c>
      <c r="F159" s="21">
        <f t="shared" si="2"/>
        <v>1</v>
      </c>
      <c r="G159" s="13">
        <v>5.7460952726730305E-3</v>
      </c>
      <c r="H159" s="13">
        <v>6.0205290169759182E-3</v>
      </c>
      <c r="I159" s="11">
        <v>3</v>
      </c>
    </row>
    <row r="160" spans="1:9" x14ac:dyDescent="0.3">
      <c r="A160" s="36">
        <v>90810</v>
      </c>
      <c r="B160" s="12">
        <v>21777</v>
      </c>
      <c r="C160" s="12">
        <v>227</v>
      </c>
      <c r="D160" s="40">
        <v>193389</v>
      </c>
      <c r="E160" s="13">
        <v>1.0423841667814666E-2</v>
      </c>
      <c r="F160" s="21">
        <f t="shared" si="2"/>
        <v>0.74046637172526242</v>
      </c>
      <c r="G160" s="13">
        <v>1.1392495985305963E-2</v>
      </c>
      <c r="H160" s="13">
        <v>1.0675240037377172E-2</v>
      </c>
      <c r="I160" s="11">
        <v>15</v>
      </c>
    </row>
    <row r="161" spans="1:9" x14ac:dyDescent="0.3">
      <c r="A161" s="37">
        <v>90813</v>
      </c>
      <c r="B161" s="9">
        <v>12889</v>
      </c>
      <c r="C161" s="9">
        <v>284</v>
      </c>
      <c r="D161" s="41">
        <v>236224</v>
      </c>
      <c r="E161" s="10">
        <v>2.2034292807820623E-2</v>
      </c>
      <c r="F161" s="16">
        <f t="shared" si="2"/>
        <v>0.56966026309389428</v>
      </c>
      <c r="G161" s="10">
        <v>2.3919654682811733E-2</v>
      </c>
      <c r="H161" s="10">
        <v>2.28456389410771E-2</v>
      </c>
      <c r="I161" s="8">
        <v>20</v>
      </c>
    </row>
    <row r="162" spans="1:9" x14ac:dyDescent="0.3">
      <c r="A162" s="17">
        <v>90814</v>
      </c>
      <c r="B162" s="18">
        <v>24563</v>
      </c>
      <c r="C162" s="18">
        <v>213</v>
      </c>
      <c r="D162" s="39">
        <v>166237</v>
      </c>
      <c r="E162" s="19">
        <v>8.6715792044945658E-3</v>
      </c>
      <c r="F162" s="20">
        <f t="shared" si="2"/>
        <v>0.78640636220336058</v>
      </c>
      <c r="G162" s="19">
        <v>8.6875185870170114E-3</v>
      </c>
      <c r="H162" s="19">
        <v>8.6749837551917675E-3</v>
      </c>
      <c r="I162" s="17">
        <v>11</v>
      </c>
    </row>
    <row r="163" spans="1:9" x14ac:dyDescent="0.3">
      <c r="A163" s="36">
        <v>90815</v>
      </c>
      <c r="B163" s="12">
        <v>67322</v>
      </c>
      <c r="C163" s="12">
        <v>447</v>
      </c>
      <c r="D163" s="40">
        <v>374207</v>
      </c>
      <c r="E163" s="13">
        <v>6.6397314399453374E-3</v>
      </c>
      <c r="F163" s="21">
        <f t="shared" si="2"/>
        <v>1</v>
      </c>
      <c r="G163" s="13">
        <v>6.1327788008110999E-3</v>
      </c>
      <c r="H163" s="13">
        <v>6.6397314399453374E-3</v>
      </c>
      <c r="I163" s="11">
        <v>5</v>
      </c>
    </row>
    <row r="164" spans="1:9" x14ac:dyDescent="0.3">
      <c r="A164" s="11">
        <v>90822</v>
      </c>
      <c r="B164" s="12">
        <v>9</v>
      </c>
      <c r="C164" s="12">
        <v>0</v>
      </c>
      <c r="D164" s="40">
        <v>0</v>
      </c>
      <c r="E164" s="13">
        <v>0</v>
      </c>
      <c r="F164" s="21">
        <f t="shared" si="2"/>
        <v>1.5053156229271759E-2</v>
      </c>
      <c r="G164" s="13">
        <v>1.1392495985305963E-2</v>
      </c>
      <c r="H164" s="13">
        <v>1.1221002963397802E-2</v>
      </c>
      <c r="I164" s="11">
        <v>16</v>
      </c>
    </row>
    <row r="165" spans="1:9" x14ac:dyDescent="0.3">
      <c r="A165" s="36">
        <v>90840</v>
      </c>
      <c r="B165" s="12">
        <v>687</v>
      </c>
      <c r="C165" s="12">
        <v>8</v>
      </c>
      <c r="D165" s="40">
        <v>3912</v>
      </c>
      <c r="E165" s="13">
        <v>1.1644832605531296E-2</v>
      </c>
      <c r="F165" s="21">
        <f t="shared" si="2"/>
        <v>0.13151784461179361</v>
      </c>
      <c r="G165" s="13">
        <v>9.329209198791823E-3</v>
      </c>
      <c r="H165" s="13">
        <v>9.633754998178817E-3</v>
      </c>
      <c r="I165" s="11">
        <v>13</v>
      </c>
    </row>
    <row r="166" spans="1:9" x14ac:dyDescent="0.3">
      <c r="A166" s="37">
        <v>91001</v>
      </c>
      <c r="B166" s="9">
        <v>57671</v>
      </c>
      <c r="C166" s="9">
        <v>516</v>
      </c>
      <c r="D166" s="41">
        <v>440134</v>
      </c>
      <c r="E166" s="10">
        <v>8.9473045378092968E-3</v>
      </c>
      <c r="F166" s="16">
        <f t="shared" si="2"/>
        <v>1</v>
      </c>
      <c r="G166" s="10">
        <v>8.1157862010957423E-3</v>
      </c>
      <c r="H166" s="10">
        <v>8.9473045378092968E-3</v>
      </c>
      <c r="I166" s="8">
        <v>12</v>
      </c>
    </row>
    <row r="167" spans="1:9" x14ac:dyDescent="0.3">
      <c r="A167" s="17">
        <v>91006</v>
      </c>
      <c r="B167" s="18">
        <v>67189</v>
      </c>
      <c r="C167" s="18">
        <v>716</v>
      </c>
      <c r="D167" s="39">
        <v>609693</v>
      </c>
      <c r="E167" s="19">
        <v>1.0656506273348316E-2</v>
      </c>
      <c r="F167" s="20">
        <f t="shared" si="2"/>
        <v>1</v>
      </c>
      <c r="G167" s="19">
        <v>1.0045243918858271E-2</v>
      </c>
      <c r="H167" s="19">
        <v>1.0656506273348316E-2</v>
      </c>
      <c r="I167" s="17">
        <v>15</v>
      </c>
    </row>
    <row r="168" spans="1:9" x14ac:dyDescent="0.3">
      <c r="A168" s="36">
        <v>91007</v>
      </c>
      <c r="B168" s="12">
        <v>56554</v>
      </c>
      <c r="C168" s="12">
        <v>733</v>
      </c>
      <c r="D168" s="40">
        <v>612794</v>
      </c>
      <c r="E168" s="13">
        <v>1.2961063762068112E-2</v>
      </c>
      <c r="F168" s="21">
        <f t="shared" si="2"/>
        <v>1</v>
      </c>
      <c r="G168" s="13">
        <v>1.1392495985305963E-2</v>
      </c>
      <c r="H168" s="13">
        <v>1.2961063762068112E-2</v>
      </c>
      <c r="I168" s="11">
        <v>18</v>
      </c>
    </row>
    <row r="169" spans="1:9" x14ac:dyDescent="0.3">
      <c r="A169" s="11">
        <v>91008</v>
      </c>
      <c r="B169" s="12">
        <v>1746</v>
      </c>
      <c r="C169" s="12">
        <v>9</v>
      </c>
      <c r="D169" s="40">
        <v>7244</v>
      </c>
      <c r="E169" s="13">
        <v>5.1546391752577319E-3</v>
      </c>
      <c r="F169" s="21">
        <f t="shared" si="2"/>
        <v>0.20966620475840989</v>
      </c>
      <c r="G169" s="13">
        <v>9.1158800853823486E-3</v>
      </c>
      <c r="H169" s="13">
        <v>8.28534173762277E-3</v>
      </c>
      <c r="I169" s="11">
        <v>10</v>
      </c>
    </row>
    <row r="170" spans="1:9" x14ac:dyDescent="0.3">
      <c r="A170" s="36">
        <v>91010</v>
      </c>
      <c r="B170" s="12">
        <v>30769</v>
      </c>
      <c r="C170" s="12">
        <v>305</v>
      </c>
      <c r="D170" s="40">
        <v>261299</v>
      </c>
      <c r="E170" s="13">
        <v>9.9125743443075828E-3</v>
      </c>
      <c r="F170" s="21">
        <f t="shared" si="2"/>
        <v>0.88016279182192181</v>
      </c>
      <c r="G170" s="13">
        <v>9.1158800853823486E-3</v>
      </c>
      <c r="H170" s="13">
        <v>9.8171007285464806E-3</v>
      </c>
      <c r="I170" s="11">
        <v>14</v>
      </c>
    </row>
    <row r="171" spans="1:9" x14ac:dyDescent="0.3">
      <c r="A171" s="37">
        <v>91011</v>
      </c>
      <c r="B171" s="9">
        <v>57277</v>
      </c>
      <c r="C171" s="9">
        <v>553</v>
      </c>
      <c r="D171" s="41">
        <v>461817</v>
      </c>
      <c r="E171" s="10">
        <v>9.6548352741938296E-3</v>
      </c>
      <c r="F171" s="16">
        <f t="shared" si="2"/>
        <v>1</v>
      </c>
      <c r="G171" s="10">
        <v>6.6526351644648181E-3</v>
      </c>
      <c r="H171" s="10">
        <v>9.6548352741938296E-3</v>
      </c>
      <c r="I171" s="8">
        <v>13</v>
      </c>
    </row>
    <row r="172" spans="1:9" x14ac:dyDescent="0.3">
      <c r="A172" s="17">
        <v>91016</v>
      </c>
      <c r="B172" s="18">
        <v>58036</v>
      </c>
      <c r="C172" s="18">
        <v>474</v>
      </c>
      <c r="D172" s="39">
        <v>382414</v>
      </c>
      <c r="E172" s="19">
        <v>8.1673444069198433E-3</v>
      </c>
      <c r="F172" s="20">
        <f t="shared" si="2"/>
        <v>1</v>
      </c>
      <c r="G172" s="19">
        <v>8.0184175458531265E-3</v>
      </c>
      <c r="H172" s="19">
        <v>8.1673444069198433E-3</v>
      </c>
      <c r="I172" s="17">
        <v>10</v>
      </c>
    </row>
    <row r="173" spans="1:9" x14ac:dyDescent="0.3">
      <c r="A173" s="36">
        <v>91020</v>
      </c>
      <c r="B173" s="12">
        <v>12868</v>
      </c>
      <c r="C173" s="12">
        <v>308</v>
      </c>
      <c r="D173" s="40">
        <v>291269</v>
      </c>
      <c r="E173" s="13">
        <v>2.3935343487721479E-2</v>
      </c>
      <c r="F173" s="21">
        <f t="shared" si="2"/>
        <v>0.56919600123254976</v>
      </c>
      <c r="G173" s="13">
        <v>1.3238523588189707E-2</v>
      </c>
      <c r="H173" s="13">
        <v>1.9327110700907958E-2</v>
      </c>
      <c r="I173" s="11">
        <v>20</v>
      </c>
    </row>
    <row r="174" spans="1:9" x14ac:dyDescent="0.3">
      <c r="A174" s="11">
        <v>91023</v>
      </c>
      <c r="B174" s="12">
        <v>62</v>
      </c>
      <c r="C174" s="12">
        <v>2</v>
      </c>
      <c r="D174" s="40">
        <v>607</v>
      </c>
      <c r="E174" s="13">
        <v>3.2258064516129031E-2</v>
      </c>
      <c r="F174" s="21">
        <f t="shared" si="2"/>
        <v>3.9509556892671924E-2</v>
      </c>
      <c r="G174" s="13">
        <v>1.3238523588189707E-2</v>
      </c>
      <c r="H174" s="13">
        <v>1.3989977222554628E-2</v>
      </c>
      <c r="I174" s="11">
        <v>18</v>
      </c>
    </row>
    <row r="175" spans="1:9" x14ac:dyDescent="0.3">
      <c r="A175" s="36">
        <v>91024</v>
      </c>
      <c r="B175" s="12">
        <v>25685</v>
      </c>
      <c r="C175" s="12">
        <v>168</v>
      </c>
      <c r="D175" s="40">
        <v>131510</v>
      </c>
      <c r="E175" s="13">
        <v>6.5407825579131785E-3</v>
      </c>
      <c r="F175" s="21">
        <f t="shared" si="2"/>
        <v>0.80416672591423899</v>
      </c>
      <c r="G175" s="13">
        <v>5.7460952726730305E-3</v>
      </c>
      <c r="H175" s="13">
        <v>6.3851563449702758E-3</v>
      </c>
      <c r="I175" s="11">
        <v>4</v>
      </c>
    </row>
    <row r="176" spans="1:9" x14ac:dyDescent="0.3">
      <c r="A176" s="37">
        <v>91030</v>
      </c>
      <c r="B176" s="9">
        <v>47132</v>
      </c>
      <c r="C176" s="9">
        <v>449</v>
      </c>
      <c r="D176" s="41">
        <v>384425</v>
      </c>
      <c r="E176" s="10">
        <v>9.5264363914113557E-3</v>
      </c>
      <c r="F176" s="16">
        <f t="shared" si="2"/>
        <v>1</v>
      </c>
      <c r="G176" s="10">
        <v>8.6875185870170114E-3</v>
      </c>
      <c r="H176" s="10">
        <v>9.5264363914113557E-3</v>
      </c>
      <c r="I176" s="8">
        <v>13</v>
      </c>
    </row>
    <row r="177" spans="1:9" x14ac:dyDescent="0.3">
      <c r="A177" s="17">
        <v>91040</v>
      </c>
      <c r="B177" s="18">
        <v>32244</v>
      </c>
      <c r="C177" s="18">
        <v>537</v>
      </c>
      <c r="D177" s="39">
        <v>531816</v>
      </c>
      <c r="E177" s="19">
        <v>1.6654261257908448E-2</v>
      </c>
      <c r="F177" s="20">
        <f t="shared" si="2"/>
        <v>0.9010124053809051</v>
      </c>
      <c r="G177" s="19">
        <v>9.329209198791823E-3</v>
      </c>
      <c r="H177" s="19">
        <v>1.5929171974116845E-2</v>
      </c>
      <c r="I177" s="17">
        <v>19</v>
      </c>
    </row>
    <row r="178" spans="1:9" x14ac:dyDescent="0.3">
      <c r="A178" s="36">
        <v>91042</v>
      </c>
      <c r="B178" s="12">
        <v>35617</v>
      </c>
      <c r="C178" s="12">
        <v>1098</v>
      </c>
      <c r="D178" s="40">
        <v>1074055</v>
      </c>
      <c r="E178" s="13">
        <v>3.0827975405003229E-2</v>
      </c>
      <c r="F178" s="21">
        <f t="shared" si="2"/>
        <v>0.94696729976334904</v>
      </c>
      <c r="G178" s="13">
        <v>1.3238523588189707E-2</v>
      </c>
      <c r="H178" s="13">
        <v>2.9895159279475142E-2</v>
      </c>
      <c r="I178" s="11">
        <v>20</v>
      </c>
    </row>
    <row r="179" spans="1:9" x14ac:dyDescent="0.3">
      <c r="A179" s="11">
        <v>91046</v>
      </c>
      <c r="B179" s="12">
        <v>147</v>
      </c>
      <c r="C179" s="12">
        <v>0</v>
      </c>
      <c r="D179" s="40">
        <v>0</v>
      </c>
      <c r="E179" s="13">
        <v>0</v>
      </c>
      <c r="F179" s="21">
        <f t="shared" si="2"/>
        <v>6.0836606607864795E-2</v>
      </c>
      <c r="G179" s="13">
        <v>1.1392495985305963E-2</v>
      </c>
      <c r="H179" s="13">
        <v>1.0699415188766223E-2</v>
      </c>
      <c r="I179" s="11">
        <v>15</v>
      </c>
    </row>
    <row r="180" spans="1:9" x14ac:dyDescent="0.3">
      <c r="A180" s="36">
        <v>91101</v>
      </c>
      <c r="B180" s="12">
        <v>21428</v>
      </c>
      <c r="C180" s="12">
        <v>223</v>
      </c>
      <c r="D180" s="40">
        <v>186975</v>
      </c>
      <c r="E180" s="13">
        <v>1.0406944185178272E-2</v>
      </c>
      <c r="F180" s="21">
        <f t="shared" si="2"/>
        <v>0.73450901946313263</v>
      </c>
      <c r="G180" s="13">
        <v>1.0489827911466959E-2</v>
      </c>
      <c r="H180" s="13">
        <v>1.0428949066941206E-2</v>
      </c>
      <c r="I180" s="11">
        <v>15</v>
      </c>
    </row>
    <row r="181" spans="1:9" x14ac:dyDescent="0.3">
      <c r="A181" s="37">
        <v>91103</v>
      </c>
      <c r="B181" s="9">
        <v>24374</v>
      </c>
      <c r="C181" s="9">
        <v>217</v>
      </c>
      <c r="D181" s="41">
        <v>193957</v>
      </c>
      <c r="E181" s="10">
        <v>8.9029293509477313E-3</v>
      </c>
      <c r="F181" s="16">
        <f t="shared" si="2"/>
        <v>0.78337501795257869</v>
      </c>
      <c r="G181" s="10">
        <v>9.329209198791823E-3</v>
      </c>
      <c r="H181" s="10">
        <v>8.9952722153341345E-3</v>
      </c>
      <c r="I181" s="8">
        <v>12</v>
      </c>
    </row>
    <row r="182" spans="1:9" x14ac:dyDescent="0.3">
      <c r="A182" s="17">
        <v>91104</v>
      </c>
      <c r="B182" s="18">
        <v>44964</v>
      </c>
      <c r="C182" s="18">
        <v>672</v>
      </c>
      <c r="D182" s="39">
        <v>588659</v>
      </c>
      <c r="E182" s="19">
        <v>1.4945289564985321E-2</v>
      </c>
      <c r="F182" s="20">
        <f t="shared" si="2"/>
        <v>1</v>
      </c>
      <c r="G182" s="19">
        <v>1.2547091230420981E-2</v>
      </c>
      <c r="H182" s="19">
        <v>1.4945289564985321E-2</v>
      </c>
      <c r="I182" s="17">
        <v>19</v>
      </c>
    </row>
    <row r="183" spans="1:9" x14ac:dyDescent="0.3">
      <c r="A183" s="36">
        <v>91105</v>
      </c>
      <c r="B183" s="12">
        <v>28292</v>
      </c>
      <c r="C183" s="12">
        <v>138</v>
      </c>
      <c r="D183" s="40">
        <v>112343</v>
      </c>
      <c r="E183" s="13">
        <v>4.8777039445779729E-3</v>
      </c>
      <c r="F183" s="21">
        <f t="shared" si="2"/>
        <v>0.84399162861825994</v>
      </c>
      <c r="G183" s="13">
        <v>5.1914701711295516E-3</v>
      </c>
      <c r="H183" s="13">
        <v>4.9266541025768792E-3</v>
      </c>
      <c r="I183" s="11">
        <v>1</v>
      </c>
    </row>
    <row r="184" spans="1:9" x14ac:dyDescent="0.3">
      <c r="A184" s="11">
        <v>91106</v>
      </c>
      <c r="B184" s="12">
        <v>33125</v>
      </c>
      <c r="C184" s="12">
        <v>360</v>
      </c>
      <c r="D184" s="40">
        <v>307376</v>
      </c>
      <c r="E184" s="13">
        <v>1.0867924528301888E-2</v>
      </c>
      <c r="F184" s="21">
        <f t="shared" si="2"/>
        <v>0.91323859608004987</v>
      </c>
      <c r="G184" s="13">
        <v>9.1158800853823486E-3</v>
      </c>
      <c r="H184" s="13">
        <v>1.0715914692704042E-2</v>
      </c>
      <c r="I184" s="11">
        <v>15</v>
      </c>
    </row>
    <row r="185" spans="1:9" x14ac:dyDescent="0.3">
      <c r="A185" s="36">
        <v>91107</v>
      </c>
      <c r="B185" s="12">
        <v>59679</v>
      </c>
      <c r="C185" s="12">
        <v>652</v>
      </c>
      <c r="D185" s="40">
        <v>564283</v>
      </c>
      <c r="E185" s="13">
        <v>1.0925116037467117E-2</v>
      </c>
      <c r="F185" s="21">
        <f t="shared" si="2"/>
        <v>1</v>
      </c>
      <c r="G185" s="13">
        <v>9.329209198791823E-3</v>
      </c>
      <c r="H185" s="13">
        <v>1.0925116037467117E-2</v>
      </c>
      <c r="I185" s="11">
        <v>16</v>
      </c>
    </row>
    <row r="186" spans="1:9" x14ac:dyDescent="0.3">
      <c r="A186" s="37">
        <v>91108</v>
      </c>
      <c r="B186" s="9">
        <v>36457</v>
      </c>
      <c r="C186" s="9">
        <v>240</v>
      </c>
      <c r="D186" s="41">
        <v>199999</v>
      </c>
      <c r="E186" s="10">
        <v>6.5830978961516308E-3</v>
      </c>
      <c r="F186" s="16">
        <f t="shared" si="2"/>
        <v>0.95806897871932439</v>
      </c>
      <c r="G186" s="10">
        <v>7.3974171323989146E-3</v>
      </c>
      <c r="H186" s="10">
        <v>6.6172431333759787E-3</v>
      </c>
      <c r="I186" s="8">
        <v>5</v>
      </c>
    </row>
    <row r="187" spans="1:9" x14ac:dyDescent="0.3">
      <c r="A187" s="17">
        <v>91123</v>
      </c>
      <c r="B187" s="18">
        <v>1</v>
      </c>
      <c r="C187" s="18">
        <v>0</v>
      </c>
      <c r="D187" s="39">
        <v>0</v>
      </c>
      <c r="E187" s="19">
        <v>0</v>
      </c>
      <c r="F187" s="20">
        <f t="shared" si="2"/>
        <v>5.0177187430905865E-3</v>
      </c>
      <c r="G187" s="19">
        <v>5.1914701711295516E-3</v>
      </c>
      <c r="H187" s="19">
        <v>5.1654208339476796E-3</v>
      </c>
      <c r="I187" s="17">
        <v>1</v>
      </c>
    </row>
    <row r="188" spans="1:9" x14ac:dyDescent="0.3">
      <c r="A188" s="36">
        <v>91201</v>
      </c>
      <c r="B188" s="12">
        <v>23369</v>
      </c>
      <c r="C188" s="12">
        <v>924</v>
      </c>
      <c r="D188" s="40">
        <v>983362</v>
      </c>
      <c r="E188" s="13">
        <v>3.9539560956823143E-2</v>
      </c>
      <c r="F188" s="21">
        <f t="shared" si="2"/>
        <v>0.76705477631034713</v>
      </c>
      <c r="G188" s="13">
        <v>2.3919654682811733E-2</v>
      </c>
      <c r="H188" s="13">
        <v>3.5900978395812147E-2</v>
      </c>
      <c r="I188" s="11">
        <v>20</v>
      </c>
    </row>
    <row r="189" spans="1:9" x14ac:dyDescent="0.3">
      <c r="A189" s="11">
        <v>91202</v>
      </c>
      <c r="B189" s="12">
        <v>32786</v>
      </c>
      <c r="C189" s="12">
        <v>875</v>
      </c>
      <c r="D189" s="40">
        <v>841671</v>
      </c>
      <c r="E189" s="13">
        <v>2.6688220581955711E-2</v>
      </c>
      <c r="F189" s="21">
        <f t="shared" si="2"/>
        <v>0.90855355395310955</v>
      </c>
      <c r="G189" s="13">
        <v>2.3919654682811733E-2</v>
      </c>
      <c r="H189" s="13">
        <v>2.643504506983238E-2</v>
      </c>
      <c r="I189" s="11">
        <v>20</v>
      </c>
    </row>
    <row r="190" spans="1:9" x14ac:dyDescent="0.3">
      <c r="A190" s="36">
        <v>91203</v>
      </c>
      <c r="B190" s="12">
        <v>11572</v>
      </c>
      <c r="C190" s="12">
        <v>704</v>
      </c>
      <c r="D190" s="40">
        <v>661249</v>
      </c>
      <c r="E190" s="13">
        <v>6.0836501901140684E-2</v>
      </c>
      <c r="F190" s="21">
        <f t="shared" si="2"/>
        <v>0.53977221679563359</v>
      </c>
      <c r="G190" s="13">
        <v>2.3919654682811733E-2</v>
      </c>
      <c r="H190" s="13">
        <v>4.3846343142954873E-2</v>
      </c>
      <c r="I190" s="11">
        <v>20</v>
      </c>
    </row>
    <row r="191" spans="1:9" x14ac:dyDescent="0.3">
      <c r="A191" s="37">
        <v>91204</v>
      </c>
      <c r="B191" s="9">
        <v>9723</v>
      </c>
      <c r="C191" s="9">
        <v>686</v>
      </c>
      <c r="D191" s="41">
        <v>777904</v>
      </c>
      <c r="E191" s="10">
        <v>7.055435565154787E-2</v>
      </c>
      <c r="F191" s="16">
        <f t="shared" si="2"/>
        <v>0.49477352997512564</v>
      </c>
      <c r="G191" s="10">
        <v>2.3919654682811733E-2</v>
      </c>
      <c r="H191" s="10">
        <v>4.6993270300447726E-2</v>
      </c>
      <c r="I191" s="8">
        <v>20</v>
      </c>
    </row>
    <row r="192" spans="1:9" x14ac:dyDescent="0.3">
      <c r="A192" s="17">
        <v>91205</v>
      </c>
      <c r="B192" s="18">
        <v>25978</v>
      </c>
      <c r="C192" s="18">
        <v>2064</v>
      </c>
      <c r="D192" s="39">
        <v>2196729</v>
      </c>
      <c r="E192" s="19">
        <v>7.9451843867888214E-2</v>
      </c>
      <c r="F192" s="20">
        <f t="shared" si="2"/>
        <v>0.80874045958722884</v>
      </c>
      <c r="G192" s="19">
        <v>2.3919654682811733E-2</v>
      </c>
      <c r="H192" s="19">
        <v>6.8830782886235425E-2</v>
      </c>
      <c r="I192" s="17">
        <v>20</v>
      </c>
    </row>
    <row r="193" spans="1:9" x14ac:dyDescent="0.3">
      <c r="A193" s="36">
        <v>91206</v>
      </c>
      <c r="B193" s="12">
        <v>42357</v>
      </c>
      <c r="C193" s="12">
        <v>1436</v>
      </c>
      <c r="D193" s="40">
        <v>1391776</v>
      </c>
      <c r="E193" s="13">
        <v>3.3902306584507873E-2</v>
      </c>
      <c r="F193" s="21">
        <f t="shared" si="2"/>
        <v>1</v>
      </c>
      <c r="G193" s="13">
        <v>2.3919654682811733E-2</v>
      </c>
      <c r="H193" s="13">
        <v>3.3902306584507873E-2</v>
      </c>
      <c r="I193" s="11">
        <v>20</v>
      </c>
    </row>
    <row r="194" spans="1:9" x14ac:dyDescent="0.3">
      <c r="A194" s="11">
        <v>91207</v>
      </c>
      <c r="B194" s="12">
        <v>19824</v>
      </c>
      <c r="C194" s="12">
        <v>385</v>
      </c>
      <c r="D194" s="40">
        <v>360607</v>
      </c>
      <c r="E194" s="13">
        <v>1.9420903954802261E-2</v>
      </c>
      <c r="F194" s="21">
        <f t="shared" si="2"/>
        <v>0.70648339502888058</v>
      </c>
      <c r="G194" s="13">
        <v>1.3238523588189707E-2</v>
      </c>
      <c r="H194" s="13">
        <v>1.760627265895404E-2</v>
      </c>
      <c r="I194" s="11">
        <v>20</v>
      </c>
    </row>
    <row r="195" spans="1:9" x14ac:dyDescent="0.3">
      <c r="A195" s="36">
        <v>91208</v>
      </c>
      <c r="B195" s="12">
        <v>34835</v>
      </c>
      <c r="C195" s="12">
        <v>627</v>
      </c>
      <c r="D195" s="40">
        <v>573337</v>
      </c>
      <c r="E195" s="13">
        <v>1.7999138797186738E-2</v>
      </c>
      <c r="F195" s="21">
        <f t="shared" ref="F195:F258" si="3">IF(B195&gt;39718,1,SQRT(B195/39718))</f>
        <v>0.93651388710376549</v>
      </c>
      <c r="G195" s="13">
        <v>1.3238523588189707E-2</v>
      </c>
      <c r="H195" s="13">
        <v>1.7696905842572823E-2</v>
      </c>
      <c r="I195" s="11">
        <v>20</v>
      </c>
    </row>
    <row r="196" spans="1:9" x14ac:dyDescent="0.3">
      <c r="A196" s="37">
        <v>91214</v>
      </c>
      <c r="B196" s="9">
        <v>66773</v>
      </c>
      <c r="C196" s="9">
        <v>1327</v>
      </c>
      <c r="D196" s="41">
        <v>1204455</v>
      </c>
      <c r="E196" s="10">
        <v>1.9873302083177332E-2</v>
      </c>
      <c r="F196" s="16">
        <f t="shared" si="3"/>
        <v>1</v>
      </c>
      <c r="G196" s="10">
        <v>1.2547091230420981E-2</v>
      </c>
      <c r="H196" s="10">
        <v>1.9873302083177332E-2</v>
      </c>
      <c r="I196" s="8">
        <v>20</v>
      </c>
    </row>
    <row r="197" spans="1:9" x14ac:dyDescent="0.3">
      <c r="A197" s="17">
        <v>91301</v>
      </c>
      <c r="B197" s="18">
        <v>55077</v>
      </c>
      <c r="C197" s="18">
        <v>458</v>
      </c>
      <c r="D197" s="39">
        <v>390140</v>
      </c>
      <c r="E197" s="19">
        <v>8.3156308440909994E-3</v>
      </c>
      <c r="F197" s="20">
        <f t="shared" si="3"/>
        <v>1</v>
      </c>
      <c r="G197" s="19">
        <v>8.6875185870170114E-3</v>
      </c>
      <c r="H197" s="19">
        <v>8.3156308440909994E-3</v>
      </c>
      <c r="I197" s="17">
        <v>10</v>
      </c>
    </row>
    <row r="198" spans="1:9" x14ac:dyDescent="0.3">
      <c r="A198" s="36">
        <v>91302</v>
      </c>
      <c r="B198" s="12">
        <v>57870</v>
      </c>
      <c r="C198" s="12">
        <v>569</v>
      </c>
      <c r="D198" s="40">
        <v>493808</v>
      </c>
      <c r="E198" s="13">
        <v>9.8323829272507351E-3</v>
      </c>
      <c r="F198" s="21">
        <f t="shared" si="3"/>
        <v>1</v>
      </c>
      <c r="G198" s="13">
        <v>9.329209198791823E-3</v>
      </c>
      <c r="H198" s="13">
        <v>9.8323829272507351E-3</v>
      </c>
      <c r="I198" s="11">
        <v>14</v>
      </c>
    </row>
    <row r="199" spans="1:9" x14ac:dyDescent="0.3">
      <c r="A199" s="11">
        <v>91303</v>
      </c>
      <c r="B199" s="12">
        <v>12162</v>
      </c>
      <c r="C199" s="12">
        <v>217</v>
      </c>
      <c r="D199" s="40">
        <v>179414</v>
      </c>
      <c r="E199" s="13">
        <v>1.7842460121690513E-2</v>
      </c>
      <c r="F199" s="21">
        <f t="shared" si="3"/>
        <v>0.55336133930866771</v>
      </c>
      <c r="G199" s="13">
        <v>1.5128946062481104E-2</v>
      </c>
      <c r="H199" s="13">
        <v>1.6630499836518122E-2</v>
      </c>
      <c r="I199" s="11">
        <v>19</v>
      </c>
    </row>
    <row r="200" spans="1:9" x14ac:dyDescent="0.3">
      <c r="A200" s="36">
        <v>91304</v>
      </c>
      <c r="B200" s="12">
        <v>47562</v>
      </c>
      <c r="C200" s="12">
        <v>591</v>
      </c>
      <c r="D200" s="40">
        <v>504880</v>
      </c>
      <c r="E200" s="13">
        <v>1.2425886211681595E-2</v>
      </c>
      <c r="F200" s="21">
        <f t="shared" si="3"/>
        <v>1</v>
      </c>
      <c r="G200" s="13">
        <v>1.1392495985305963E-2</v>
      </c>
      <c r="H200" s="13">
        <v>1.2425886211681595E-2</v>
      </c>
      <c r="I200" s="11">
        <v>17</v>
      </c>
    </row>
    <row r="201" spans="1:9" x14ac:dyDescent="0.3">
      <c r="A201" s="37">
        <v>91306</v>
      </c>
      <c r="B201" s="9">
        <v>36450</v>
      </c>
      <c r="C201" s="9">
        <v>552</v>
      </c>
      <c r="D201" s="41">
        <v>454587</v>
      </c>
      <c r="E201" s="10">
        <v>1.5144032921810699E-2</v>
      </c>
      <c r="F201" s="16">
        <f t="shared" si="3"/>
        <v>0.95797699631807232</v>
      </c>
      <c r="G201" s="10">
        <v>1.5128946062481104E-2</v>
      </c>
      <c r="H201" s="10">
        <v>1.5143398926665544E-2</v>
      </c>
      <c r="I201" s="8">
        <v>19</v>
      </c>
    </row>
    <row r="202" spans="1:9" x14ac:dyDescent="0.3">
      <c r="A202" s="17">
        <v>91307</v>
      </c>
      <c r="B202" s="18">
        <v>42364</v>
      </c>
      <c r="C202" s="18">
        <v>485</v>
      </c>
      <c r="D202" s="39">
        <v>405197</v>
      </c>
      <c r="E202" s="19">
        <v>1.1448399584552923E-2</v>
      </c>
      <c r="F202" s="20">
        <f t="shared" si="3"/>
        <v>1</v>
      </c>
      <c r="G202" s="19">
        <v>1.2547091230420981E-2</v>
      </c>
      <c r="H202" s="19">
        <v>1.1448399584552923E-2</v>
      </c>
      <c r="I202" s="17">
        <v>16</v>
      </c>
    </row>
    <row r="203" spans="1:9" x14ac:dyDescent="0.3">
      <c r="A203" s="36">
        <v>91311</v>
      </c>
      <c r="B203" s="12">
        <v>54894</v>
      </c>
      <c r="C203" s="12">
        <v>706</v>
      </c>
      <c r="D203" s="40">
        <v>619590</v>
      </c>
      <c r="E203" s="13">
        <v>1.2861150581119977E-2</v>
      </c>
      <c r="F203" s="21">
        <f t="shared" si="3"/>
        <v>1</v>
      </c>
      <c r="G203" s="13">
        <v>1.0045243918858271E-2</v>
      </c>
      <c r="H203" s="13">
        <v>1.2861150581119977E-2</v>
      </c>
      <c r="I203" s="11">
        <v>18</v>
      </c>
    </row>
    <row r="204" spans="1:9" x14ac:dyDescent="0.3">
      <c r="A204" s="11">
        <v>91316</v>
      </c>
      <c r="B204" s="12">
        <v>39773</v>
      </c>
      <c r="C204" s="12">
        <v>601</v>
      </c>
      <c r="D204" s="40">
        <v>551113</v>
      </c>
      <c r="E204" s="13">
        <v>1.5110753526261534E-2</v>
      </c>
      <c r="F204" s="21">
        <f t="shared" si="3"/>
        <v>1</v>
      </c>
      <c r="G204" s="13">
        <v>1.5128946062481104E-2</v>
      </c>
      <c r="H204" s="13">
        <v>1.5110753526261534E-2</v>
      </c>
      <c r="I204" s="11">
        <v>19</v>
      </c>
    </row>
    <row r="205" spans="1:9" x14ac:dyDescent="0.3">
      <c r="A205" s="36">
        <v>91320</v>
      </c>
      <c r="B205" s="12">
        <v>85204</v>
      </c>
      <c r="C205" s="12">
        <v>567</v>
      </c>
      <c r="D205" s="40">
        <v>463117</v>
      </c>
      <c r="E205" s="13">
        <v>6.6546171541242193E-3</v>
      </c>
      <c r="F205" s="21">
        <f t="shared" si="3"/>
        <v>1</v>
      </c>
      <c r="G205" s="13">
        <v>7.0068685911725366E-3</v>
      </c>
      <c r="H205" s="13">
        <v>6.6546171541242193E-3</v>
      </c>
      <c r="I205" s="11">
        <v>5</v>
      </c>
    </row>
    <row r="206" spans="1:9" x14ac:dyDescent="0.3">
      <c r="A206" s="37">
        <v>91321</v>
      </c>
      <c r="B206" s="9">
        <v>38798</v>
      </c>
      <c r="C206" s="9">
        <v>374</v>
      </c>
      <c r="D206" s="41">
        <v>321959</v>
      </c>
      <c r="E206" s="10">
        <v>9.6396721480488685E-3</v>
      </c>
      <c r="F206" s="16">
        <f t="shared" si="3"/>
        <v>0.98835049386643115</v>
      </c>
      <c r="G206" s="10">
        <v>7.5017669574655678E-3</v>
      </c>
      <c r="H206" s="10">
        <v>9.614766608418179E-3</v>
      </c>
      <c r="I206" s="8">
        <v>13</v>
      </c>
    </row>
    <row r="207" spans="1:9" x14ac:dyDescent="0.3">
      <c r="A207" s="17">
        <v>91324</v>
      </c>
      <c r="B207" s="18">
        <v>29895</v>
      </c>
      <c r="C207" s="18">
        <v>466</v>
      </c>
      <c r="D207" s="39">
        <v>403056</v>
      </c>
      <c r="E207" s="19">
        <v>1.5587890951664157E-2</v>
      </c>
      <c r="F207" s="20">
        <f t="shared" si="3"/>
        <v>0.86757213181237969</v>
      </c>
      <c r="G207" s="19">
        <v>1.2547091230420981E-2</v>
      </c>
      <c r="H207" s="19">
        <v>1.5185204326994413E-2</v>
      </c>
      <c r="I207" s="17">
        <v>19</v>
      </c>
    </row>
    <row r="208" spans="1:9" x14ac:dyDescent="0.3">
      <c r="A208" s="36">
        <v>91325</v>
      </c>
      <c r="B208" s="12">
        <v>38364</v>
      </c>
      <c r="C208" s="12">
        <v>590</v>
      </c>
      <c r="D208" s="40">
        <v>499877</v>
      </c>
      <c r="E208" s="13">
        <v>1.537900114690856E-2</v>
      </c>
      <c r="F208" s="21">
        <f t="shared" si="3"/>
        <v>0.98280703249673151</v>
      </c>
      <c r="G208" s="13">
        <v>1.3238523588189707E-2</v>
      </c>
      <c r="H208" s="13">
        <v>1.5342199985800031E-2</v>
      </c>
      <c r="I208" s="11">
        <v>19</v>
      </c>
    </row>
    <row r="209" spans="1:9" x14ac:dyDescent="0.3">
      <c r="A209" s="11">
        <v>91326</v>
      </c>
      <c r="B209" s="12">
        <v>58799</v>
      </c>
      <c r="C209" s="12">
        <v>873</v>
      </c>
      <c r="D209" s="40">
        <v>756433</v>
      </c>
      <c r="E209" s="13">
        <v>1.4847191278763244E-2</v>
      </c>
      <c r="F209" s="21">
        <f t="shared" si="3"/>
        <v>1</v>
      </c>
      <c r="G209" s="13">
        <v>1.2547091230420981E-2</v>
      </c>
      <c r="H209" s="13">
        <v>1.4847191278763244E-2</v>
      </c>
      <c r="I209" s="11">
        <v>19</v>
      </c>
    </row>
    <row r="210" spans="1:9" x14ac:dyDescent="0.3">
      <c r="A210" s="36">
        <v>91330</v>
      </c>
      <c r="B210" s="12">
        <v>412</v>
      </c>
      <c r="C210" s="12">
        <v>2</v>
      </c>
      <c r="D210" s="40">
        <v>699</v>
      </c>
      <c r="E210" s="13">
        <v>4.8543689320388345E-3</v>
      </c>
      <c r="F210" s="21">
        <f t="shared" si="3"/>
        <v>0.10184856685551437</v>
      </c>
      <c r="G210" s="13">
        <v>7.5017669574655678E-3</v>
      </c>
      <c r="H210" s="13">
        <v>7.2321332626797364E-3</v>
      </c>
      <c r="I210" s="11">
        <v>7</v>
      </c>
    </row>
    <row r="211" spans="1:9" x14ac:dyDescent="0.3">
      <c r="A211" s="37">
        <v>91331</v>
      </c>
      <c r="B211" s="9">
        <v>34129</v>
      </c>
      <c r="C211" s="9">
        <v>438</v>
      </c>
      <c r="D211" s="41">
        <v>380435</v>
      </c>
      <c r="E211" s="10">
        <v>1.2833660523308622E-2</v>
      </c>
      <c r="F211" s="16">
        <f t="shared" si="3"/>
        <v>0.92697515865343549</v>
      </c>
      <c r="G211" s="10">
        <v>1.2547091230420981E-2</v>
      </c>
      <c r="H211" s="10">
        <v>1.2812733846160706E-2</v>
      </c>
      <c r="I211" s="8">
        <v>18</v>
      </c>
    </row>
    <row r="212" spans="1:9" x14ac:dyDescent="0.3">
      <c r="A212" s="17">
        <v>91335</v>
      </c>
      <c r="B212" s="18">
        <v>48881</v>
      </c>
      <c r="C212" s="18">
        <v>999</v>
      </c>
      <c r="D212" s="39">
        <v>1019532</v>
      </c>
      <c r="E212" s="19">
        <v>2.0437388760459075E-2</v>
      </c>
      <c r="F212" s="20">
        <f t="shared" si="3"/>
        <v>1</v>
      </c>
      <c r="G212" s="19">
        <v>2.3919654682811733E-2</v>
      </c>
      <c r="H212" s="19">
        <v>2.0437388760459075E-2</v>
      </c>
      <c r="I212" s="17">
        <v>20</v>
      </c>
    </row>
    <row r="213" spans="1:9" x14ac:dyDescent="0.3">
      <c r="A213" s="36">
        <v>91340</v>
      </c>
      <c r="B213" s="12">
        <v>13058</v>
      </c>
      <c r="C213" s="12">
        <v>116</v>
      </c>
      <c r="D213" s="40">
        <v>98198</v>
      </c>
      <c r="E213" s="13">
        <v>8.8834431000153168E-3</v>
      </c>
      <c r="F213" s="21">
        <f t="shared" si="3"/>
        <v>0.57338278059445569</v>
      </c>
      <c r="G213" s="13">
        <v>1.2547091230420981E-2</v>
      </c>
      <c r="H213" s="13">
        <v>1.0446418478289303E-2</v>
      </c>
      <c r="I213" s="11">
        <v>15</v>
      </c>
    </row>
    <row r="214" spans="1:9" x14ac:dyDescent="0.3">
      <c r="A214" s="11">
        <v>91342</v>
      </c>
      <c r="B214" s="12">
        <v>57216</v>
      </c>
      <c r="C214" s="12">
        <v>776</v>
      </c>
      <c r="D214" s="40">
        <v>640496</v>
      </c>
      <c r="E214" s="13">
        <v>1.3562639821029083E-2</v>
      </c>
      <c r="F214" s="21">
        <f t="shared" si="3"/>
        <v>1</v>
      </c>
      <c r="G214" s="13">
        <v>9.1158800853823486E-3</v>
      </c>
      <c r="H214" s="13">
        <v>1.3562639821029083E-2</v>
      </c>
      <c r="I214" s="11">
        <v>18</v>
      </c>
    </row>
    <row r="215" spans="1:9" x14ac:dyDescent="0.3">
      <c r="A215" s="36">
        <v>91343</v>
      </c>
      <c r="B215" s="12">
        <v>41530</v>
      </c>
      <c r="C215" s="12">
        <v>657</v>
      </c>
      <c r="D215" s="40">
        <v>582086</v>
      </c>
      <c r="E215" s="13">
        <v>1.5819889236696364E-2</v>
      </c>
      <c r="F215" s="21">
        <f t="shared" si="3"/>
        <v>1</v>
      </c>
      <c r="G215" s="13">
        <v>1.3238523588189707E-2</v>
      </c>
      <c r="H215" s="13">
        <v>1.5819889236696364E-2</v>
      </c>
      <c r="I215" s="11">
        <v>19</v>
      </c>
    </row>
    <row r="216" spans="1:9" x14ac:dyDescent="0.3">
      <c r="A216" s="37">
        <v>91344</v>
      </c>
      <c r="B216" s="9">
        <v>68151</v>
      </c>
      <c r="C216" s="9">
        <v>1037</v>
      </c>
      <c r="D216" s="41">
        <v>907619</v>
      </c>
      <c r="E216" s="10">
        <v>1.5216211060732784E-2</v>
      </c>
      <c r="F216" s="16">
        <f t="shared" si="3"/>
        <v>1</v>
      </c>
      <c r="G216" s="10">
        <v>1.3238523588189707E-2</v>
      </c>
      <c r="H216" s="10">
        <v>1.5216211060732784E-2</v>
      </c>
      <c r="I216" s="8">
        <v>19</v>
      </c>
    </row>
    <row r="217" spans="1:9" x14ac:dyDescent="0.3">
      <c r="A217" s="17">
        <v>91345</v>
      </c>
      <c r="B217" s="18">
        <v>14214</v>
      </c>
      <c r="C217" s="18">
        <v>192</v>
      </c>
      <c r="D217" s="39">
        <v>155464</v>
      </c>
      <c r="E217" s="19">
        <v>1.3507809202195019E-2</v>
      </c>
      <c r="F217" s="20">
        <f t="shared" si="3"/>
        <v>0.59822487802081192</v>
      </c>
      <c r="G217" s="19">
        <v>1.1392495985305963E-2</v>
      </c>
      <c r="H217" s="19">
        <v>1.2657928976455228E-2</v>
      </c>
      <c r="I217" s="17">
        <v>17</v>
      </c>
    </row>
    <row r="218" spans="1:9" x14ac:dyDescent="0.3">
      <c r="A218" s="36">
        <v>91350</v>
      </c>
      <c r="B218" s="12">
        <v>52814</v>
      </c>
      <c r="C218" s="12">
        <v>427</v>
      </c>
      <c r="D218" s="40">
        <v>341487</v>
      </c>
      <c r="E218" s="13">
        <v>8.0849774680955815E-3</v>
      </c>
      <c r="F218" s="21">
        <f t="shared" si="3"/>
        <v>1</v>
      </c>
      <c r="G218" s="13">
        <v>7.0068685911725366E-3</v>
      </c>
      <c r="H218" s="13">
        <v>8.0849774680955815E-3</v>
      </c>
      <c r="I218" s="11">
        <v>9</v>
      </c>
    </row>
    <row r="219" spans="1:9" x14ac:dyDescent="0.3">
      <c r="A219" s="11">
        <v>91351</v>
      </c>
      <c r="B219" s="12">
        <v>38923</v>
      </c>
      <c r="C219" s="12">
        <v>387</v>
      </c>
      <c r="D219" s="40">
        <v>308935</v>
      </c>
      <c r="E219" s="13">
        <v>9.9427073966549349E-3</v>
      </c>
      <c r="F219" s="21">
        <f t="shared" si="3"/>
        <v>0.98994135503024305</v>
      </c>
      <c r="G219" s="13">
        <v>9.1158800853823486E-3</v>
      </c>
      <c r="H219" s="13">
        <v>9.9343906342795451E-3</v>
      </c>
      <c r="I219" s="11">
        <v>14</v>
      </c>
    </row>
    <row r="220" spans="1:9" x14ac:dyDescent="0.3">
      <c r="A220" s="36">
        <v>91352</v>
      </c>
      <c r="B220" s="12">
        <v>26172</v>
      </c>
      <c r="C220" s="12">
        <v>554</v>
      </c>
      <c r="D220" s="40">
        <v>534443</v>
      </c>
      <c r="E220" s="13">
        <v>2.1167660094757755E-2</v>
      </c>
      <c r="F220" s="21">
        <f t="shared" si="3"/>
        <v>0.81175462194064907</v>
      </c>
      <c r="G220" s="13">
        <v>1.5128946062481104E-2</v>
      </c>
      <c r="H220" s="13">
        <v>2.0030900088759532E-2</v>
      </c>
      <c r="I220" s="11">
        <v>20</v>
      </c>
    </row>
    <row r="221" spans="1:9" x14ac:dyDescent="0.3">
      <c r="A221" s="37">
        <v>91354</v>
      </c>
      <c r="B221" s="9">
        <v>43705</v>
      </c>
      <c r="C221" s="9">
        <v>439</v>
      </c>
      <c r="D221" s="41">
        <v>356430</v>
      </c>
      <c r="E221" s="10">
        <v>1.0044617320672692E-2</v>
      </c>
      <c r="F221" s="16">
        <f t="shared" si="3"/>
        <v>1</v>
      </c>
      <c r="G221" s="10">
        <v>8.0184175458531265E-3</v>
      </c>
      <c r="H221" s="10">
        <v>1.0044617320672692E-2</v>
      </c>
      <c r="I221" s="8">
        <v>14</v>
      </c>
    </row>
    <row r="222" spans="1:9" x14ac:dyDescent="0.3">
      <c r="A222" s="17">
        <v>91355</v>
      </c>
      <c r="B222" s="18">
        <v>55561</v>
      </c>
      <c r="C222" s="18">
        <v>493</v>
      </c>
      <c r="D222" s="39">
        <v>395215</v>
      </c>
      <c r="E222" s="19">
        <v>8.8731304332175451E-3</v>
      </c>
      <c r="F222" s="20">
        <f t="shared" si="3"/>
        <v>1</v>
      </c>
      <c r="G222" s="19">
        <v>7.3974171323989146E-3</v>
      </c>
      <c r="H222" s="19">
        <v>8.8731304332175451E-3</v>
      </c>
      <c r="I222" s="17">
        <v>12</v>
      </c>
    </row>
    <row r="223" spans="1:9" x14ac:dyDescent="0.3">
      <c r="A223" s="36">
        <v>91356</v>
      </c>
      <c r="B223" s="12">
        <v>42806</v>
      </c>
      <c r="C223" s="12">
        <v>652</v>
      </c>
      <c r="D223" s="40">
        <v>593659</v>
      </c>
      <c r="E223" s="13">
        <v>1.523150960145774E-2</v>
      </c>
      <c r="F223" s="21">
        <f t="shared" si="3"/>
        <v>1</v>
      </c>
      <c r="G223" s="13">
        <v>1.5128946062481104E-2</v>
      </c>
      <c r="H223" s="13">
        <v>1.523150960145774E-2</v>
      </c>
      <c r="I223" s="11">
        <v>19</v>
      </c>
    </row>
    <row r="224" spans="1:9" x14ac:dyDescent="0.3">
      <c r="A224" s="11">
        <v>91360</v>
      </c>
      <c r="B224" s="12">
        <v>82863</v>
      </c>
      <c r="C224" s="12">
        <v>616</v>
      </c>
      <c r="D224" s="40">
        <v>508768</v>
      </c>
      <c r="E224" s="13">
        <v>7.4339572547457849E-3</v>
      </c>
      <c r="F224" s="21">
        <f t="shared" si="3"/>
        <v>1</v>
      </c>
      <c r="G224" s="13">
        <v>7.3974171323989146E-3</v>
      </c>
      <c r="H224" s="13">
        <v>7.4339572547457849E-3</v>
      </c>
      <c r="I224" s="11">
        <v>8</v>
      </c>
    </row>
    <row r="225" spans="1:9" x14ac:dyDescent="0.3">
      <c r="A225" s="36">
        <v>91361</v>
      </c>
      <c r="B225" s="12">
        <v>52011</v>
      </c>
      <c r="C225" s="12">
        <v>353</v>
      </c>
      <c r="D225" s="40">
        <v>292634</v>
      </c>
      <c r="E225" s="13">
        <v>6.787025821460845E-3</v>
      </c>
      <c r="F225" s="21">
        <f t="shared" si="3"/>
        <v>1</v>
      </c>
      <c r="G225" s="13">
        <v>7.3974171323989146E-3</v>
      </c>
      <c r="H225" s="13">
        <v>6.787025821460845E-3</v>
      </c>
      <c r="I225" s="11">
        <v>6</v>
      </c>
    </row>
    <row r="226" spans="1:9" x14ac:dyDescent="0.3">
      <c r="A226" s="37">
        <v>91362</v>
      </c>
      <c r="B226" s="9">
        <v>79315</v>
      </c>
      <c r="C226" s="9">
        <v>634</v>
      </c>
      <c r="D226" s="41">
        <v>540964</v>
      </c>
      <c r="E226" s="10">
        <v>7.9934438630776018E-3</v>
      </c>
      <c r="F226" s="16">
        <f t="shared" si="3"/>
        <v>1</v>
      </c>
      <c r="G226" s="10">
        <v>7.3974171323989146E-3</v>
      </c>
      <c r="H226" s="10">
        <v>7.9934438630776018E-3</v>
      </c>
      <c r="I226" s="8">
        <v>9</v>
      </c>
    </row>
    <row r="227" spans="1:9" x14ac:dyDescent="0.3">
      <c r="A227" s="17">
        <v>91364</v>
      </c>
      <c r="B227" s="18">
        <v>43131</v>
      </c>
      <c r="C227" s="18">
        <v>516</v>
      </c>
      <c r="D227" s="39">
        <v>452579</v>
      </c>
      <c r="E227" s="19">
        <v>1.1963552896988245E-2</v>
      </c>
      <c r="F227" s="20">
        <f t="shared" si="3"/>
        <v>1</v>
      </c>
      <c r="G227" s="19">
        <v>1.0489827911466959E-2</v>
      </c>
      <c r="H227" s="19">
        <v>1.1963552896988245E-2</v>
      </c>
      <c r="I227" s="17">
        <v>17</v>
      </c>
    </row>
    <row r="228" spans="1:9" x14ac:dyDescent="0.3">
      <c r="A228" s="36">
        <v>91367</v>
      </c>
      <c r="B228" s="12">
        <v>57241</v>
      </c>
      <c r="C228" s="12">
        <v>766</v>
      </c>
      <c r="D228" s="40">
        <v>647278</v>
      </c>
      <c r="E228" s="13">
        <v>1.3382016386855575E-2</v>
      </c>
      <c r="F228" s="21">
        <f t="shared" si="3"/>
        <v>1</v>
      </c>
      <c r="G228" s="13">
        <v>1.2547091230420981E-2</v>
      </c>
      <c r="H228" s="13">
        <v>1.3382016386855575E-2</v>
      </c>
      <c r="I228" s="11">
        <v>18</v>
      </c>
    </row>
    <row r="229" spans="1:9" x14ac:dyDescent="0.3">
      <c r="A229" s="11">
        <v>91377</v>
      </c>
      <c r="B229" s="12">
        <v>30093</v>
      </c>
      <c r="C229" s="12">
        <v>242</v>
      </c>
      <c r="D229" s="40">
        <v>195219</v>
      </c>
      <c r="E229" s="13">
        <v>8.0417372810952705E-3</v>
      </c>
      <c r="F229" s="21">
        <f t="shared" si="3"/>
        <v>0.87044043401697524</v>
      </c>
      <c r="G229" s="13">
        <v>9.329209198791823E-3</v>
      </c>
      <c r="H229" s="13">
        <v>8.208541583967369E-3</v>
      </c>
      <c r="I229" s="11">
        <v>10</v>
      </c>
    </row>
    <row r="230" spans="1:9" x14ac:dyDescent="0.3">
      <c r="A230" s="36">
        <v>91381</v>
      </c>
      <c r="B230" s="12">
        <v>30789</v>
      </c>
      <c r="C230" s="12">
        <v>421</v>
      </c>
      <c r="D230" s="40">
        <v>356558</v>
      </c>
      <c r="E230" s="13">
        <v>1.3673714638344863E-2</v>
      </c>
      <c r="F230" s="21">
        <f t="shared" si="3"/>
        <v>0.88044880040548346</v>
      </c>
      <c r="G230" s="13">
        <v>9.1158800853823486E-3</v>
      </c>
      <c r="H230" s="13">
        <v>1.3128820049984856E-2</v>
      </c>
      <c r="I230" s="11">
        <v>18</v>
      </c>
    </row>
    <row r="231" spans="1:9" x14ac:dyDescent="0.3">
      <c r="A231" s="37">
        <v>91383</v>
      </c>
      <c r="B231" s="9">
        <v>6</v>
      </c>
      <c r="C231" s="9">
        <v>0</v>
      </c>
      <c r="D231" s="41">
        <v>0</v>
      </c>
      <c r="E231" s="10">
        <v>0</v>
      </c>
      <c r="F231" s="16">
        <f t="shared" si="3"/>
        <v>1.2290850593371292E-2</v>
      </c>
      <c r="G231" s="10">
        <v>7.3974171323989146E-3</v>
      </c>
      <c r="H231" s="10">
        <v>7.3064965836477543E-3</v>
      </c>
      <c r="I231" s="8">
        <v>7</v>
      </c>
    </row>
    <row r="232" spans="1:9" x14ac:dyDescent="0.3">
      <c r="A232" s="17">
        <v>91384</v>
      </c>
      <c r="B232" s="18">
        <v>31915</v>
      </c>
      <c r="C232" s="18">
        <v>265</v>
      </c>
      <c r="D232" s="39">
        <v>217170</v>
      </c>
      <c r="E232" s="19">
        <v>8.3033056556478142E-3</v>
      </c>
      <c r="F232" s="20">
        <f t="shared" si="3"/>
        <v>0.89640390265476733</v>
      </c>
      <c r="G232" s="19">
        <v>7.3974171323989146E-3</v>
      </c>
      <c r="H232" s="19">
        <v>8.2094591400093918E-3</v>
      </c>
      <c r="I232" s="17">
        <v>10</v>
      </c>
    </row>
    <row r="233" spans="1:9" x14ac:dyDescent="0.3">
      <c r="A233" s="36">
        <v>91387</v>
      </c>
      <c r="B233" s="12">
        <v>45706</v>
      </c>
      <c r="C233" s="12">
        <v>515</v>
      </c>
      <c r="D233" s="40">
        <v>431156</v>
      </c>
      <c r="E233" s="13">
        <v>1.1267667264691725E-2</v>
      </c>
      <c r="F233" s="21">
        <f t="shared" si="3"/>
        <v>1</v>
      </c>
      <c r="G233" s="13">
        <v>1.0045243918858271E-2</v>
      </c>
      <c r="H233" s="13">
        <v>1.1267667264691725E-2</v>
      </c>
      <c r="I233" s="11">
        <v>16</v>
      </c>
    </row>
    <row r="234" spans="1:9" x14ac:dyDescent="0.3">
      <c r="A234" s="11">
        <v>91390</v>
      </c>
      <c r="B234" s="12">
        <v>30849</v>
      </c>
      <c r="C234" s="12">
        <v>251</v>
      </c>
      <c r="D234" s="40">
        <v>210578</v>
      </c>
      <c r="E234" s="13">
        <v>8.1364063664948628E-3</v>
      </c>
      <c r="F234" s="21">
        <f t="shared" si="3"/>
        <v>0.88130626924953892</v>
      </c>
      <c r="G234" s="13">
        <v>8.0184175458531265E-3</v>
      </c>
      <c r="H234" s="13">
        <v>8.1224018331860475E-3</v>
      </c>
      <c r="I234" s="11">
        <v>10</v>
      </c>
    </row>
    <row r="235" spans="1:9" x14ac:dyDescent="0.3">
      <c r="A235" s="36">
        <v>91401</v>
      </c>
      <c r="B235" s="12">
        <v>33038</v>
      </c>
      <c r="C235" s="12">
        <v>1074</v>
      </c>
      <c r="D235" s="40">
        <v>1028119</v>
      </c>
      <c r="E235" s="13">
        <v>3.2508021066650523E-2</v>
      </c>
      <c r="F235" s="21">
        <f t="shared" si="3"/>
        <v>0.91203853578112914</v>
      </c>
      <c r="G235" s="13">
        <v>2.3919654682811733E-2</v>
      </c>
      <c r="H235" s="13">
        <v>3.1752575784279938E-2</v>
      </c>
      <c r="I235" s="11">
        <v>20</v>
      </c>
    </row>
    <row r="236" spans="1:9" x14ac:dyDescent="0.3">
      <c r="A236" s="37">
        <v>91402</v>
      </c>
      <c r="B236" s="9">
        <v>21397</v>
      </c>
      <c r="C236" s="9">
        <v>714</v>
      </c>
      <c r="D236" s="41">
        <v>732738</v>
      </c>
      <c r="E236" s="10">
        <v>3.3369163901481515E-2</v>
      </c>
      <c r="F236" s="16">
        <f t="shared" si="3"/>
        <v>0.73397751813646495</v>
      </c>
      <c r="G236" s="10">
        <v>2.3919654682811733E-2</v>
      </c>
      <c r="H236" s="10">
        <v>3.0855382006738624E-2</v>
      </c>
      <c r="I236" s="8">
        <v>20</v>
      </c>
    </row>
    <row r="237" spans="1:9" x14ac:dyDescent="0.3">
      <c r="A237" s="17">
        <v>91403</v>
      </c>
      <c r="B237" s="18">
        <v>36353</v>
      </c>
      <c r="C237" s="18">
        <v>472</v>
      </c>
      <c r="D237" s="39">
        <v>409315</v>
      </c>
      <c r="E237" s="19">
        <v>1.2983797760845047E-2</v>
      </c>
      <c r="F237" s="20">
        <f t="shared" si="3"/>
        <v>0.95670147268637251</v>
      </c>
      <c r="G237" s="19">
        <v>1.0489827911466959E-2</v>
      </c>
      <c r="H237" s="19">
        <v>1.2875812539202386E-2</v>
      </c>
      <c r="I237" s="17">
        <v>18</v>
      </c>
    </row>
    <row r="238" spans="1:9" x14ac:dyDescent="0.3">
      <c r="A238" s="36">
        <v>91405</v>
      </c>
      <c r="B238" s="12">
        <v>21949</v>
      </c>
      <c r="C238" s="12">
        <v>1041</v>
      </c>
      <c r="D238" s="40">
        <v>1011082</v>
      </c>
      <c r="E238" s="13">
        <v>4.7428128844138683E-2</v>
      </c>
      <c r="F238" s="21">
        <f t="shared" si="3"/>
        <v>0.74338481144973212</v>
      </c>
      <c r="G238" s="13">
        <v>2.3919654682811733E-2</v>
      </c>
      <c r="H238" s="13">
        <v>4.1395497314700665E-2</v>
      </c>
      <c r="I238" s="11">
        <v>20</v>
      </c>
    </row>
    <row r="239" spans="1:9" x14ac:dyDescent="0.3">
      <c r="A239" s="11">
        <v>91406</v>
      </c>
      <c r="B239" s="12">
        <v>35949</v>
      </c>
      <c r="C239" s="12">
        <v>799</v>
      </c>
      <c r="D239" s="40">
        <v>740040</v>
      </c>
      <c r="E239" s="13">
        <v>2.2225931180283178E-2</v>
      </c>
      <c r="F239" s="21">
        <f t="shared" si="3"/>
        <v>0.9513705888247912</v>
      </c>
      <c r="G239" s="13">
        <v>1.5128946062481104E-2</v>
      </c>
      <c r="H239" s="13">
        <v>2.1880808972885243E-2</v>
      </c>
      <c r="I239" s="11">
        <v>20</v>
      </c>
    </row>
    <row r="240" spans="1:9" x14ac:dyDescent="0.3">
      <c r="A240" s="36">
        <v>91411</v>
      </c>
      <c r="B240" s="12">
        <v>14783</v>
      </c>
      <c r="C240" s="12">
        <v>327</v>
      </c>
      <c r="D240" s="40">
        <v>301244</v>
      </c>
      <c r="E240" s="13">
        <v>2.2120002705810729E-2</v>
      </c>
      <c r="F240" s="21">
        <f t="shared" si="3"/>
        <v>0.61008114457910034</v>
      </c>
      <c r="G240" s="13">
        <v>1.3238523588189707E-2</v>
      </c>
      <c r="H240" s="13">
        <v>1.865694653382332E-2</v>
      </c>
      <c r="I240" s="11">
        <v>20</v>
      </c>
    </row>
    <row r="241" spans="1:9" x14ac:dyDescent="0.3">
      <c r="A241" s="37">
        <v>91423</v>
      </c>
      <c r="B241" s="9">
        <v>45850</v>
      </c>
      <c r="C241" s="9">
        <v>664</v>
      </c>
      <c r="D241" s="41">
        <v>584683</v>
      </c>
      <c r="E241" s="10">
        <v>1.4482006543075245E-2</v>
      </c>
      <c r="F241" s="16">
        <f t="shared" si="3"/>
        <v>1</v>
      </c>
      <c r="G241" s="10">
        <v>1.1392495985305963E-2</v>
      </c>
      <c r="H241" s="10">
        <v>1.4482006543075245E-2</v>
      </c>
      <c r="I241" s="8">
        <v>19</v>
      </c>
    </row>
    <row r="242" spans="1:9" x14ac:dyDescent="0.3">
      <c r="A242" s="17">
        <v>91436</v>
      </c>
      <c r="B242" s="18">
        <v>33789</v>
      </c>
      <c r="C242" s="18">
        <v>360</v>
      </c>
      <c r="D242" s="39">
        <v>333211</v>
      </c>
      <c r="E242" s="19">
        <v>1.0654354967593004E-2</v>
      </c>
      <c r="F242" s="20">
        <f t="shared" si="3"/>
        <v>0.92234624425415357</v>
      </c>
      <c r="G242" s="19">
        <v>9.1158800853823486E-3</v>
      </c>
      <c r="H242" s="19">
        <v>1.0534886614868698E-2</v>
      </c>
      <c r="I242" s="17">
        <v>15</v>
      </c>
    </row>
    <row r="243" spans="1:9" x14ac:dyDescent="0.3">
      <c r="A243" s="36">
        <v>91501</v>
      </c>
      <c r="B243" s="12">
        <v>28639</v>
      </c>
      <c r="C243" s="12">
        <v>808</v>
      </c>
      <c r="D243" s="40">
        <v>807840</v>
      </c>
      <c r="E243" s="13">
        <v>2.8213275603198435E-2</v>
      </c>
      <c r="F243" s="21">
        <f t="shared" si="3"/>
        <v>0.84915161317530063</v>
      </c>
      <c r="G243" s="13">
        <v>2.3919654682811733E-2</v>
      </c>
      <c r="H243" s="13">
        <v>2.7565589813721321E-2</v>
      </c>
      <c r="I243" s="11">
        <v>20</v>
      </c>
    </row>
    <row r="244" spans="1:9" x14ac:dyDescent="0.3">
      <c r="A244" s="11">
        <v>91502</v>
      </c>
      <c r="B244" s="12">
        <v>8403</v>
      </c>
      <c r="C244" s="12">
        <v>220</v>
      </c>
      <c r="D244" s="40">
        <v>220057</v>
      </c>
      <c r="E244" s="13">
        <v>2.61811257884089E-2</v>
      </c>
      <c r="F244" s="21">
        <f t="shared" si="3"/>
        <v>0.45996363349308383</v>
      </c>
      <c r="G244" s="13">
        <v>2.3919654682811733E-2</v>
      </c>
      <c r="H244" s="13">
        <v>2.4959849149581825E-2</v>
      </c>
      <c r="I244" s="11">
        <v>20</v>
      </c>
    </row>
    <row r="245" spans="1:9" x14ac:dyDescent="0.3">
      <c r="A245" s="36">
        <v>91504</v>
      </c>
      <c r="B245" s="12">
        <v>36271</v>
      </c>
      <c r="C245" s="12">
        <v>713</v>
      </c>
      <c r="D245" s="40">
        <v>653214</v>
      </c>
      <c r="E245" s="13">
        <v>1.9657577679137603E-2</v>
      </c>
      <c r="F245" s="21">
        <f t="shared" si="3"/>
        <v>0.95562186701996488</v>
      </c>
      <c r="G245" s="13">
        <v>1.1392495985305963E-2</v>
      </c>
      <c r="H245" s="13">
        <v>1.9290788784637889E-2</v>
      </c>
      <c r="I245" s="11">
        <v>20</v>
      </c>
    </row>
    <row r="246" spans="1:9" x14ac:dyDescent="0.3">
      <c r="A246" s="37">
        <v>91505</v>
      </c>
      <c r="B246" s="9">
        <v>45151</v>
      </c>
      <c r="C246" s="9">
        <v>477</v>
      </c>
      <c r="D246" s="41">
        <v>399725</v>
      </c>
      <c r="E246" s="10">
        <v>1.0564550065336315E-2</v>
      </c>
      <c r="F246" s="16">
        <f t="shared" si="3"/>
        <v>1</v>
      </c>
      <c r="G246" s="10">
        <v>8.0184175458531265E-3</v>
      </c>
      <c r="H246" s="10">
        <v>1.0564550065336315E-2</v>
      </c>
      <c r="I246" s="8">
        <v>15</v>
      </c>
    </row>
    <row r="247" spans="1:9" x14ac:dyDescent="0.3">
      <c r="A247" s="17">
        <v>91506</v>
      </c>
      <c r="B247" s="18">
        <v>27161</v>
      </c>
      <c r="C247" s="18">
        <v>314</v>
      </c>
      <c r="D247" s="39">
        <v>272938</v>
      </c>
      <c r="E247" s="19">
        <v>1.1560693641618497E-2</v>
      </c>
      <c r="F247" s="20">
        <f t="shared" si="3"/>
        <v>0.82694988669902869</v>
      </c>
      <c r="G247" s="19">
        <v>9.1158800853823486E-3</v>
      </c>
      <c r="H247" s="19">
        <v>1.1137618378712081E-2</v>
      </c>
      <c r="I247" s="17">
        <v>16</v>
      </c>
    </row>
    <row r="248" spans="1:9" x14ac:dyDescent="0.3">
      <c r="A248" s="36">
        <v>91601</v>
      </c>
      <c r="B248" s="12">
        <v>24957</v>
      </c>
      <c r="C248" s="12">
        <v>554</v>
      </c>
      <c r="D248" s="40">
        <v>509170</v>
      </c>
      <c r="E248" s="13">
        <v>2.2198180871098289E-2</v>
      </c>
      <c r="F248" s="21">
        <f t="shared" si="3"/>
        <v>0.79268840161788645</v>
      </c>
      <c r="G248" s="13">
        <v>2.3919654682811733E-2</v>
      </c>
      <c r="H248" s="13">
        <v>2.255506235857755E-2</v>
      </c>
      <c r="I248" s="11">
        <v>20</v>
      </c>
    </row>
    <row r="249" spans="1:9" x14ac:dyDescent="0.3">
      <c r="A249" s="11">
        <v>91602</v>
      </c>
      <c r="B249" s="12">
        <v>25133</v>
      </c>
      <c r="C249" s="12">
        <v>291</v>
      </c>
      <c r="D249" s="40">
        <v>260338</v>
      </c>
      <c r="E249" s="13">
        <v>1.157840289659014E-2</v>
      </c>
      <c r="F249" s="21">
        <f t="shared" si="3"/>
        <v>0.79547856181247134</v>
      </c>
      <c r="G249" s="13">
        <v>1.2547091230420981E-2</v>
      </c>
      <c r="H249" s="13">
        <v>1.1776520427780705E-2</v>
      </c>
      <c r="I249" s="11">
        <v>17</v>
      </c>
    </row>
    <row r="250" spans="1:9" x14ac:dyDescent="0.3">
      <c r="A250" s="36">
        <v>91604</v>
      </c>
      <c r="B250" s="12">
        <v>48741</v>
      </c>
      <c r="C250" s="12">
        <v>597</v>
      </c>
      <c r="D250" s="40">
        <v>520531</v>
      </c>
      <c r="E250" s="13">
        <v>1.2248415092016988E-2</v>
      </c>
      <c r="F250" s="21">
        <f t="shared" si="3"/>
        <v>1</v>
      </c>
      <c r="G250" s="13">
        <v>1.1392495985305963E-2</v>
      </c>
      <c r="H250" s="13">
        <v>1.2248415092016988E-2</v>
      </c>
      <c r="I250" s="11">
        <v>17</v>
      </c>
    </row>
    <row r="251" spans="1:9" x14ac:dyDescent="0.3">
      <c r="A251" s="37">
        <v>91605</v>
      </c>
      <c r="B251" s="9">
        <v>26963</v>
      </c>
      <c r="C251" s="9">
        <v>1473</v>
      </c>
      <c r="D251" s="41">
        <v>1502966</v>
      </c>
      <c r="E251" s="10">
        <v>5.4630419463709529E-2</v>
      </c>
      <c r="F251" s="16">
        <f t="shared" si="3"/>
        <v>0.82393019718745186</v>
      </c>
      <c r="G251" s="10">
        <v>2.3919654682811733E-2</v>
      </c>
      <c r="H251" s="10">
        <v>4.922318116451431E-2</v>
      </c>
      <c r="I251" s="8">
        <v>20</v>
      </c>
    </row>
    <row r="252" spans="1:9" x14ac:dyDescent="0.3">
      <c r="A252" s="17">
        <v>91606</v>
      </c>
      <c r="B252" s="18">
        <v>24607</v>
      </c>
      <c r="C252" s="18">
        <v>1015</v>
      </c>
      <c r="D252" s="39">
        <v>1023224</v>
      </c>
      <c r="E252" s="19">
        <v>4.1248425244849028E-2</v>
      </c>
      <c r="F252" s="20">
        <f t="shared" si="3"/>
        <v>0.78711039668832516</v>
      </c>
      <c r="G252" s="19">
        <v>2.3919654682811733E-2</v>
      </c>
      <c r="H252" s="19">
        <v>3.755931015401788E-2</v>
      </c>
      <c r="I252" s="17">
        <v>20</v>
      </c>
    </row>
    <row r="253" spans="1:9" x14ac:dyDescent="0.3">
      <c r="A253" s="36">
        <v>91607</v>
      </c>
      <c r="B253" s="12">
        <v>32889</v>
      </c>
      <c r="C253" s="12">
        <v>720</v>
      </c>
      <c r="D253" s="40">
        <v>673794</v>
      </c>
      <c r="E253" s="13">
        <v>2.1891817933047522E-2</v>
      </c>
      <c r="F253" s="21">
        <f t="shared" si="3"/>
        <v>0.90997958386078992</v>
      </c>
      <c r="G253" s="13">
        <v>1.5128946062481104E-2</v>
      </c>
      <c r="H253" s="13">
        <v>2.1283021392962974E-2</v>
      </c>
      <c r="I253" s="11">
        <v>20</v>
      </c>
    </row>
    <row r="254" spans="1:9" x14ac:dyDescent="0.3">
      <c r="A254" s="11">
        <v>91608</v>
      </c>
      <c r="B254" s="12">
        <v>54</v>
      </c>
      <c r="C254" s="12">
        <v>0</v>
      </c>
      <c r="D254" s="40">
        <v>0</v>
      </c>
      <c r="E254" s="13">
        <v>0</v>
      </c>
      <c r="F254" s="21">
        <f t="shared" si="3"/>
        <v>3.687255178011388E-2</v>
      </c>
      <c r="G254" s="13">
        <v>2.3919654682811733E-2</v>
      </c>
      <c r="H254" s="13">
        <v>2.3037675976957314E-2</v>
      </c>
      <c r="I254" s="11">
        <v>20</v>
      </c>
    </row>
    <row r="255" spans="1:9" x14ac:dyDescent="0.3">
      <c r="A255" s="36">
        <v>91701</v>
      </c>
      <c r="B255" s="12">
        <v>74933</v>
      </c>
      <c r="C255" s="12">
        <v>463</v>
      </c>
      <c r="D255" s="40">
        <v>371143</v>
      </c>
      <c r="E255" s="13">
        <v>6.1788531087771745E-3</v>
      </c>
      <c r="F255" s="21">
        <f t="shared" si="3"/>
        <v>1</v>
      </c>
      <c r="G255" s="13">
        <v>8.6875185870170114E-3</v>
      </c>
      <c r="H255" s="13">
        <v>6.1788531087771745E-3</v>
      </c>
      <c r="I255" s="11">
        <v>3</v>
      </c>
    </row>
    <row r="256" spans="1:9" x14ac:dyDescent="0.3">
      <c r="A256" s="37">
        <v>91702</v>
      </c>
      <c r="B256" s="9">
        <v>45895</v>
      </c>
      <c r="C256" s="9">
        <v>501</v>
      </c>
      <c r="D256" s="41">
        <v>418315</v>
      </c>
      <c r="E256" s="10">
        <v>1.0916221810654755E-2</v>
      </c>
      <c r="F256" s="16">
        <f t="shared" si="3"/>
        <v>1</v>
      </c>
      <c r="G256" s="10">
        <v>9.329209198791823E-3</v>
      </c>
      <c r="H256" s="10">
        <v>1.0916221810654755E-2</v>
      </c>
      <c r="I256" s="8">
        <v>15</v>
      </c>
    </row>
    <row r="257" spans="1:9" x14ac:dyDescent="0.3">
      <c r="A257" s="17">
        <v>91706</v>
      </c>
      <c r="B257" s="18">
        <v>38778</v>
      </c>
      <c r="C257" s="18">
        <v>599</v>
      </c>
      <c r="D257" s="39">
        <v>526201</v>
      </c>
      <c r="E257" s="19">
        <v>1.5446902883078035E-2</v>
      </c>
      <c r="F257" s="20">
        <f t="shared" si="3"/>
        <v>0.98809571838882249</v>
      </c>
      <c r="G257" s="19">
        <v>1.5128946062481104E-2</v>
      </c>
      <c r="H257" s="19">
        <v>1.5443117835545453E-2</v>
      </c>
      <c r="I257" s="17">
        <v>19</v>
      </c>
    </row>
    <row r="258" spans="1:9" x14ac:dyDescent="0.3">
      <c r="A258" s="36">
        <v>91708</v>
      </c>
      <c r="B258" s="12">
        <v>3967</v>
      </c>
      <c r="C258" s="12">
        <v>45</v>
      </c>
      <c r="D258" s="40">
        <v>35646</v>
      </c>
      <c r="E258" s="13">
        <v>1.1343584572724981E-2</v>
      </c>
      <c r="F258" s="21">
        <f t="shared" si="3"/>
        <v>0.31603662444937158</v>
      </c>
      <c r="G258" s="13">
        <v>9.1158800853823486E-3</v>
      </c>
      <c r="H258" s="13">
        <v>9.8199162918328337E-3</v>
      </c>
      <c r="I258" s="11">
        <v>14</v>
      </c>
    </row>
    <row r="259" spans="1:9" x14ac:dyDescent="0.3">
      <c r="A259" s="11">
        <v>91709</v>
      </c>
      <c r="B259" s="12">
        <v>131517</v>
      </c>
      <c r="C259" s="12">
        <v>1246</v>
      </c>
      <c r="D259" s="40">
        <v>1031346</v>
      </c>
      <c r="E259" s="13">
        <v>9.4740603876304966E-3</v>
      </c>
      <c r="F259" s="21">
        <f t="shared" ref="F259:F322" si="4">IF(B259&gt;39718,1,SQRT(B259/39718))</f>
        <v>1</v>
      </c>
      <c r="G259" s="13">
        <v>1.0045243918858271E-2</v>
      </c>
      <c r="H259" s="13">
        <v>9.4740603876304966E-3</v>
      </c>
      <c r="I259" s="11">
        <v>13</v>
      </c>
    </row>
    <row r="260" spans="1:9" x14ac:dyDescent="0.3">
      <c r="A260" s="36">
        <v>91710</v>
      </c>
      <c r="B260" s="12">
        <v>92398</v>
      </c>
      <c r="C260" s="12">
        <v>767</v>
      </c>
      <c r="D260" s="40">
        <v>622434</v>
      </c>
      <c r="E260" s="13">
        <v>8.3010454771748309E-3</v>
      </c>
      <c r="F260" s="21">
        <f t="shared" si="4"/>
        <v>1</v>
      </c>
      <c r="G260" s="13">
        <v>8.1157862010957423E-3</v>
      </c>
      <c r="H260" s="13">
        <v>8.3010454771748309E-3</v>
      </c>
      <c r="I260" s="11">
        <v>10</v>
      </c>
    </row>
    <row r="261" spans="1:9" x14ac:dyDescent="0.3">
      <c r="A261" s="37">
        <v>91711</v>
      </c>
      <c r="B261" s="9">
        <v>66908</v>
      </c>
      <c r="C261" s="9">
        <v>388</v>
      </c>
      <c r="D261" s="41">
        <v>303406</v>
      </c>
      <c r="E261" s="10">
        <v>5.7990075925150953E-3</v>
      </c>
      <c r="F261" s="16">
        <f t="shared" si="4"/>
        <v>1</v>
      </c>
      <c r="G261" s="10">
        <v>5.7460952726730305E-3</v>
      </c>
      <c r="H261" s="10">
        <v>5.7990075925150953E-3</v>
      </c>
      <c r="I261" s="8">
        <v>2</v>
      </c>
    </row>
    <row r="262" spans="1:9" x14ac:dyDescent="0.3">
      <c r="A262" s="17">
        <v>91722</v>
      </c>
      <c r="B262" s="18">
        <v>37771</v>
      </c>
      <c r="C262" s="18">
        <v>367</v>
      </c>
      <c r="D262" s="39">
        <v>300727</v>
      </c>
      <c r="E262" s="19">
        <v>9.7164491276376056E-3</v>
      </c>
      <c r="F262" s="20">
        <f t="shared" si="4"/>
        <v>0.97518172911712575</v>
      </c>
      <c r="G262" s="19">
        <v>9.329209198791823E-3</v>
      </c>
      <c r="H262" s="19">
        <v>9.7068385021868465E-3</v>
      </c>
      <c r="I262" s="17">
        <v>14</v>
      </c>
    </row>
    <row r="263" spans="1:9" x14ac:dyDescent="0.3">
      <c r="A263" s="36">
        <v>91723</v>
      </c>
      <c r="B263" s="12">
        <v>20090</v>
      </c>
      <c r="C263" s="12">
        <v>203</v>
      </c>
      <c r="D263" s="40">
        <v>176114</v>
      </c>
      <c r="E263" s="13">
        <v>1.0104529616724738E-2</v>
      </c>
      <c r="F263" s="21">
        <f t="shared" si="4"/>
        <v>0.71120742601570197</v>
      </c>
      <c r="G263" s="13">
        <v>8.1157862010957423E-3</v>
      </c>
      <c r="H263" s="13">
        <v>9.5301952867309168E-3</v>
      </c>
      <c r="I263" s="11">
        <v>13</v>
      </c>
    </row>
    <row r="264" spans="1:9" x14ac:dyDescent="0.3">
      <c r="A264" s="11">
        <v>91724</v>
      </c>
      <c r="B264" s="12">
        <v>43989</v>
      </c>
      <c r="C264" s="12">
        <v>324</v>
      </c>
      <c r="D264" s="40">
        <v>262371</v>
      </c>
      <c r="E264" s="13">
        <v>7.3654777330696307E-3</v>
      </c>
      <c r="F264" s="21">
        <f t="shared" si="4"/>
        <v>1</v>
      </c>
      <c r="G264" s="13">
        <v>7.0068685911725366E-3</v>
      </c>
      <c r="H264" s="13">
        <v>7.3654777330696307E-3</v>
      </c>
      <c r="I264" s="11">
        <v>7</v>
      </c>
    </row>
    <row r="265" spans="1:9" x14ac:dyDescent="0.3">
      <c r="A265" s="36">
        <v>91730</v>
      </c>
      <c r="B265" s="12">
        <v>79835</v>
      </c>
      <c r="C265" s="12">
        <v>750</v>
      </c>
      <c r="D265" s="40">
        <v>616326</v>
      </c>
      <c r="E265" s="13">
        <v>9.3943759002943564E-3</v>
      </c>
      <c r="F265" s="21">
        <f t="shared" si="4"/>
        <v>1</v>
      </c>
      <c r="G265" s="13">
        <v>9.1158800853823486E-3</v>
      </c>
      <c r="H265" s="13">
        <v>9.3943759002943564E-3</v>
      </c>
      <c r="I265" s="11">
        <v>13</v>
      </c>
    </row>
    <row r="266" spans="1:9" x14ac:dyDescent="0.3">
      <c r="A266" s="37">
        <v>91731</v>
      </c>
      <c r="B266" s="9">
        <v>16310</v>
      </c>
      <c r="C266" s="9">
        <v>334</v>
      </c>
      <c r="D266" s="41">
        <v>294260</v>
      </c>
      <c r="E266" s="10">
        <v>2.0478234212139793E-2</v>
      </c>
      <c r="F266" s="16">
        <f t="shared" si="4"/>
        <v>0.6408159233239118</v>
      </c>
      <c r="G266" s="10">
        <v>1.5128946062481104E-2</v>
      </c>
      <c r="H266" s="10">
        <v>1.8556855087230296E-2</v>
      </c>
      <c r="I266" s="8">
        <v>20</v>
      </c>
    </row>
    <row r="267" spans="1:9" x14ac:dyDescent="0.3">
      <c r="A267" s="17">
        <v>91732</v>
      </c>
      <c r="B267" s="18">
        <v>35705</v>
      </c>
      <c r="C267" s="18">
        <v>771</v>
      </c>
      <c r="D267" s="39">
        <v>662915</v>
      </c>
      <c r="E267" s="19">
        <v>2.1593614339728329E-2</v>
      </c>
      <c r="F267" s="20">
        <f t="shared" si="4"/>
        <v>0.94813642844421275</v>
      </c>
      <c r="G267" s="19">
        <v>2.3919654682811733E-2</v>
      </c>
      <c r="H267" s="19">
        <v>2.1714251099503486E-2</v>
      </c>
      <c r="I267" s="17">
        <v>20</v>
      </c>
    </row>
    <row r="268" spans="1:9" x14ac:dyDescent="0.3">
      <c r="A268" s="36">
        <v>91733</v>
      </c>
      <c r="B268" s="12">
        <v>22659</v>
      </c>
      <c r="C268" s="12">
        <v>436</v>
      </c>
      <c r="D268" s="40">
        <v>401485</v>
      </c>
      <c r="E268" s="13">
        <v>1.9241802374332494E-2</v>
      </c>
      <c r="F268" s="21">
        <f t="shared" si="4"/>
        <v>0.75531252066766064</v>
      </c>
      <c r="G268" s="13">
        <v>2.3919654682811733E-2</v>
      </c>
      <c r="H268" s="13">
        <v>2.0386414264383243E-2</v>
      </c>
      <c r="I268" s="11">
        <v>20</v>
      </c>
    </row>
    <row r="269" spans="1:9" x14ac:dyDescent="0.3">
      <c r="A269" s="11">
        <v>91737</v>
      </c>
      <c r="B269" s="12">
        <v>47974</v>
      </c>
      <c r="C269" s="12">
        <v>345</v>
      </c>
      <c r="D269" s="40">
        <v>270181</v>
      </c>
      <c r="E269" s="13">
        <v>7.1913953391420354E-3</v>
      </c>
      <c r="F269" s="21">
        <f t="shared" si="4"/>
        <v>1</v>
      </c>
      <c r="G269" s="13">
        <v>8.0184175458531265E-3</v>
      </c>
      <c r="H269" s="13">
        <v>7.1913953391420354E-3</v>
      </c>
      <c r="I269" s="11">
        <v>7</v>
      </c>
    </row>
    <row r="270" spans="1:9" x14ac:dyDescent="0.3">
      <c r="A270" s="36">
        <v>91739</v>
      </c>
      <c r="B270" s="12">
        <v>50580</v>
      </c>
      <c r="C270" s="12">
        <v>411</v>
      </c>
      <c r="D270" s="40">
        <v>332390</v>
      </c>
      <c r="E270" s="13">
        <v>8.1257413997627512E-3</v>
      </c>
      <c r="F270" s="21">
        <f t="shared" si="4"/>
        <v>1</v>
      </c>
      <c r="G270" s="13">
        <v>7.3974171323989146E-3</v>
      </c>
      <c r="H270" s="13">
        <v>8.1257413997627512E-3</v>
      </c>
      <c r="I270" s="11">
        <v>10</v>
      </c>
    </row>
    <row r="271" spans="1:9" x14ac:dyDescent="0.3">
      <c r="A271" s="37">
        <v>91740</v>
      </c>
      <c r="B271" s="9">
        <v>43807</v>
      </c>
      <c r="C271" s="9">
        <v>368</v>
      </c>
      <c r="D271" s="41">
        <v>289111</v>
      </c>
      <c r="E271" s="10">
        <v>8.4004839409226838E-3</v>
      </c>
      <c r="F271" s="16">
        <f t="shared" si="4"/>
        <v>1</v>
      </c>
      <c r="G271" s="10">
        <v>7.0068685911725366E-3</v>
      </c>
      <c r="H271" s="10">
        <v>8.4004839409226838E-3</v>
      </c>
      <c r="I271" s="8">
        <v>11</v>
      </c>
    </row>
    <row r="272" spans="1:9" x14ac:dyDescent="0.3">
      <c r="A272" s="17">
        <v>91741</v>
      </c>
      <c r="B272" s="18">
        <v>57961</v>
      </c>
      <c r="C272" s="18">
        <v>316</v>
      </c>
      <c r="D272" s="39">
        <v>240264</v>
      </c>
      <c r="E272" s="19">
        <v>5.4519418229499149E-3</v>
      </c>
      <c r="F272" s="20">
        <f t="shared" si="4"/>
        <v>1</v>
      </c>
      <c r="G272" s="19">
        <v>5.7460952726730305E-3</v>
      </c>
      <c r="H272" s="19">
        <v>5.4519418229499149E-3</v>
      </c>
      <c r="I272" s="17">
        <v>2</v>
      </c>
    </row>
    <row r="273" spans="1:9" x14ac:dyDescent="0.3">
      <c r="A273" s="36">
        <v>91743</v>
      </c>
      <c r="B273" s="12">
        <v>27</v>
      </c>
      <c r="C273" s="12">
        <v>0</v>
      </c>
      <c r="D273" s="40">
        <v>0</v>
      </c>
      <c r="E273" s="13">
        <v>0</v>
      </c>
      <c r="F273" s="21">
        <f t="shared" si="4"/>
        <v>2.607283140337063E-2</v>
      </c>
      <c r="G273" s="13">
        <v>1.0045243918858271E-2</v>
      </c>
      <c r="H273" s="13">
        <v>9.7833359677561467E-3</v>
      </c>
      <c r="I273" s="11">
        <v>14</v>
      </c>
    </row>
    <row r="274" spans="1:9" x14ac:dyDescent="0.3">
      <c r="A274" s="11">
        <v>91744</v>
      </c>
      <c r="B274" s="12">
        <v>47132</v>
      </c>
      <c r="C274" s="12">
        <v>560</v>
      </c>
      <c r="D274" s="40">
        <v>457489</v>
      </c>
      <c r="E274" s="13">
        <v>1.1881524229822625E-2</v>
      </c>
      <c r="F274" s="21">
        <f t="shared" si="4"/>
        <v>1</v>
      </c>
      <c r="G274" s="13">
        <v>1.2547091230420981E-2</v>
      </c>
      <c r="H274" s="13">
        <v>1.1881524229822625E-2</v>
      </c>
      <c r="I274" s="11">
        <v>17</v>
      </c>
    </row>
    <row r="275" spans="1:9" x14ac:dyDescent="0.3">
      <c r="A275" s="36">
        <v>91745</v>
      </c>
      <c r="B275" s="12">
        <v>81381</v>
      </c>
      <c r="C275" s="12">
        <v>982</v>
      </c>
      <c r="D275" s="40">
        <v>815137</v>
      </c>
      <c r="E275" s="13">
        <v>1.2066698615155871E-2</v>
      </c>
      <c r="F275" s="21">
        <f t="shared" si="4"/>
        <v>1</v>
      </c>
      <c r="G275" s="13">
        <v>1.2547091230420981E-2</v>
      </c>
      <c r="H275" s="13">
        <v>1.2066698615155871E-2</v>
      </c>
      <c r="I275" s="11">
        <v>17</v>
      </c>
    </row>
    <row r="276" spans="1:9" x14ac:dyDescent="0.3">
      <c r="A276" s="37">
        <v>91746</v>
      </c>
      <c r="B276" s="9">
        <v>19033</v>
      </c>
      <c r="C276" s="9">
        <v>253</v>
      </c>
      <c r="D276" s="41">
        <v>212002</v>
      </c>
      <c r="E276" s="10">
        <v>1.329270214889928E-2</v>
      </c>
      <c r="F276" s="16">
        <f t="shared" si="4"/>
        <v>0.69224517611622693</v>
      </c>
      <c r="G276" s="10">
        <v>1.2547091230420981E-2</v>
      </c>
      <c r="H276" s="10">
        <v>1.3063236791997173E-2</v>
      </c>
      <c r="I276" s="8">
        <v>18</v>
      </c>
    </row>
    <row r="277" spans="1:9" x14ac:dyDescent="0.3">
      <c r="A277" s="17">
        <v>91748</v>
      </c>
      <c r="B277" s="18">
        <v>59135</v>
      </c>
      <c r="C277" s="18">
        <v>904</v>
      </c>
      <c r="D277" s="39">
        <v>774674</v>
      </c>
      <c r="E277" s="19">
        <v>1.5287055043544433E-2</v>
      </c>
      <c r="F277" s="20">
        <f t="shared" si="4"/>
        <v>1</v>
      </c>
      <c r="G277" s="19">
        <v>1.5128946062481104E-2</v>
      </c>
      <c r="H277" s="19">
        <v>1.5287055043544433E-2</v>
      </c>
      <c r="I277" s="17">
        <v>19</v>
      </c>
    </row>
    <row r="278" spans="1:9" x14ac:dyDescent="0.3">
      <c r="A278" s="36">
        <v>91750</v>
      </c>
      <c r="B278" s="12">
        <v>69186</v>
      </c>
      <c r="C278" s="12">
        <v>454</v>
      </c>
      <c r="D278" s="40">
        <v>354099</v>
      </c>
      <c r="E278" s="13">
        <v>6.5620212181655251E-3</v>
      </c>
      <c r="F278" s="21">
        <f t="shared" si="4"/>
        <v>1</v>
      </c>
      <c r="G278" s="13">
        <v>7.0068685911725366E-3</v>
      </c>
      <c r="H278" s="13">
        <v>6.5620212181655251E-3</v>
      </c>
      <c r="I278" s="11">
        <v>5</v>
      </c>
    </row>
    <row r="279" spans="1:9" x14ac:dyDescent="0.3">
      <c r="A279" s="11">
        <v>91752</v>
      </c>
      <c r="B279" s="12">
        <v>30692</v>
      </c>
      <c r="C279" s="12">
        <v>305</v>
      </c>
      <c r="D279" s="40">
        <v>245744</v>
      </c>
      <c r="E279" s="13">
        <v>9.9374429818845297E-3</v>
      </c>
      <c r="F279" s="21">
        <f t="shared" si="4"/>
        <v>0.87906078999187132</v>
      </c>
      <c r="G279" s="13">
        <v>8.0184175458531265E-3</v>
      </c>
      <c r="H279" s="13">
        <v>9.7053575616653873E-3</v>
      </c>
      <c r="I279" s="11">
        <v>14</v>
      </c>
    </row>
    <row r="280" spans="1:9" x14ac:dyDescent="0.3">
      <c r="A280" s="36">
        <v>91754</v>
      </c>
      <c r="B280" s="12">
        <v>47506</v>
      </c>
      <c r="C280" s="12">
        <v>603</v>
      </c>
      <c r="D280" s="40">
        <v>511231</v>
      </c>
      <c r="E280" s="13">
        <v>1.2693133498926451E-2</v>
      </c>
      <c r="F280" s="21">
        <f t="shared" si="4"/>
        <v>1</v>
      </c>
      <c r="G280" s="13">
        <v>1.3238523588189707E-2</v>
      </c>
      <c r="H280" s="13">
        <v>1.2693133498926451E-2</v>
      </c>
      <c r="I280" s="11">
        <v>17</v>
      </c>
    </row>
    <row r="281" spans="1:9" x14ac:dyDescent="0.3">
      <c r="A281" s="37">
        <v>91755</v>
      </c>
      <c r="B281" s="9">
        <v>32793</v>
      </c>
      <c r="C281" s="9">
        <v>600</v>
      </c>
      <c r="D281" s="41">
        <v>535913</v>
      </c>
      <c r="E281" s="10">
        <v>1.8296587686396488E-2</v>
      </c>
      <c r="F281" s="16">
        <f t="shared" si="4"/>
        <v>0.90865053948727681</v>
      </c>
      <c r="G281" s="10">
        <v>2.3919654682811733E-2</v>
      </c>
      <c r="H281" s="10">
        <v>1.881025182294592E-2</v>
      </c>
      <c r="I281" s="8">
        <v>20</v>
      </c>
    </row>
    <row r="282" spans="1:9" x14ac:dyDescent="0.3">
      <c r="A282" s="17">
        <v>91759</v>
      </c>
      <c r="B282" s="18">
        <v>1121</v>
      </c>
      <c r="C282" s="18">
        <v>4</v>
      </c>
      <c r="D282" s="39">
        <v>3041</v>
      </c>
      <c r="E282" s="19">
        <v>3.5682426404995541E-3</v>
      </c>
      <c r="F282" s="20">
        <f t="shared" si="4"/>
        <v>0.16799993765569929</v>
      </c>
      <c r="G282" s="19">
        <v>9.1158800853823486E-3</v>
      </c>
      <c r="H282" s="19">
        <v>8.1838773405056159E-3</v>
      </c>
      <c r="I282" s="17">
        <v>10</v>
      </c>
    </row>
    <row r="283" spans="1:9" x14ac:dyDescent="0.3">
      <c r="A283" s="36">
        <v>91761</v>
      </c>
      <c r="B283" s="12">
        <v>54040</v>
      </c>
      <c r="C283" s="12">
        <v>468</v>
      </c>
      <c r="D283" s="40">
        <v>380710</v>
      </c>
      <c r="E283" s="13">
        <v>8.6602516654330133E-3</v>
      </c>
      <c r="F283" s="21">
        <f t="shared" si="4"/>
        <v>1</v>
      </c>
      <c r="G283" s="13">
        <v>1.0045243918858271E-2</v>
      </c>
      <c r="H283" s="13">
        <v>8.6602516654330133E-3</v>
      </c>
      <c r="I283" s="11">
        <v>11</v>
      </c>
    </row>
    <row r="284" spans="1:9" x14ac:dyDescent="0.3">
      <c r="A284" s="11">
        <v>91762</v>
      </c>
      <c r="B284" s="12">
        <v>48206</v>
      </c>
      <c r="C284" s="12">
        <v>453</v>
      </c>
      <c r="D284" s="40">
        <v>386110</v>
      </c>
      <c r="E284" s="13">
        <v>9.3971704767041447E-3</v>
      </c>
      <c r="F284" s="21">
        <f t="shared" si="4"/>
        <v>1</v>
      </c>
      <c r="G284" s="13">
        <v>8.1157862010957423E-3</v>
      </c>
      <c r="H284" s="13">
        <v>9.3971704767041447E-3</v>
      </c>
      <c r="I284" s="11">
        <v>13</v>
      </c>
    </row>
    <row r="285" spans="1:9" x14ac:dyDescent="0.3">
      <c r="A285" s="36">
        <v>91763</v>
      </c>
      <c r="B285" s="12">
        <v>29462</v>
      </c>
      <c r="C285" s="12">
        <v>349</v>
      </c>
      <c r="D285" s="40">
        <v>291667</v>
      </c>
      <c r="E285" s="13">
        <v>1.1845767429230873E-2</v>
      </c>
      <c r="F285" s="21">
        <f t="shared" si="4"/>
        <v>0.86126624559300768</v>
      </c>
      <c r="G285" s="13">
        <v>1.0489827911466959E-2</v>
      </c>
      <c r="H285" s="13">
        <v>1.1657652849182678E-2</v>
      </c>
      <c r="I285" s="11">
        <v>16</v>
      </c>
    </row>
    <row r="286" spans="1:9" x14ac:dyDescent="0.3">
      <c r="A286" s="37">
        <v>91764</v>
      </c>
      <c r="B286" s="9">
        <v>35498</v>
      </c>
      <c r="C286" s="9">
        <v>444</v>
      </c>
      <c r="D286" s="41">
        <v>348032</v>
      </c>
      <c r="E286" s="10">
        <v>1.2507746915319173E-2</v>
      </c>
      <c r="F286" s="16">
        <f t="shared" si="4"/>
        <v>0.94538401941026162</v>
      </c>
      <c r="G286" s="10">
        <v>9.329209198791823E-3</v>
      </c>
      <c r="H286" s="10">
        <v>1.2334147961089564E-2</v>
      </c>
      <c r="I286" s="8">
        <v>17</v>
      </c>
    </row>
    <row r="287" spans="1:9" x14ac:dyDescent="0.3">
      <c r="A287" s="17">
        <v>91765</v>
      </c>
      <c r="B287" s="18">
        <v>92089</v>
      </c>
      <c r="C287" s="18">
        <v>1210</v>
      </c>
      <c r="D287" s="39">
        <v>1032987</v>
      </c>
      <c r="E287" s="19">
        <v>1.3139462910879692E-2</v>
      </c>
      <c r="F287" s="20">
        <f t="shared" si="4"/>
        <v>1</v>
      </c>
      <c r="G287" s="19">
        <v>1.3238523588189707E-2</v>
      </c>
      <c r="H287" s="19">
        <v>1.3139462910879692E-2</v>
      </c>
      <c r="I287" s="17">
        <v>18</v>
      </c>
    </row>
    <row r="288" spans="1:9" x14ac:dyDescent="0.3">
      <c r="A288" s="36">
        <v>91766</v>
      </c>
      <c r="B288" s="12">
        <v>46910</v>
      </c>
      <c r="C288" s="12">
        <v>567</v>
      </c>
      <c r="D288" s="40">
        <v>481512</v>
      </c>
      <c r="E288" s="13">
        <v>1.2086975058622895E-2</v>
      </c>
      <c r="F288" s="21">
        <f t="shared" si="4"/>
        <v>1</v>
      </c>
      <c r="G288" s="13">
        <v>1.2547091230420981E-2</v>
      </c>
      <c r="H288" s="13">
        <v>1.2086975058622895E-2</v>
      </c>
      <c r="I288" s="11">
        <v>17</v>
      </c>
    </row>
    <row r="289" spans="1:9" x14ac:dyDescent="0.3">
      <c r="A289" s="11">
        <v>91767</v>
      </c>
      <c r="B289" s="12">
        <v>34358</v>
      </c>
      <c r="C289" s="12">
        <v>321</v>
      </c>
      <c r="D289" s="40">
        <v>253021</v>
      </c>
      <c r="E289" s="13">
        <v>9.3428022585715122E-3</v>
      </c>
      <c r="F289" s="21">
        <f t="shared" si="4"/>
        <v>0.93007988505164041</v>
      </c>
      <c r="G289" s="13">
        <v>1.0489827911466959E-2</v>
      </c>
      <c r="H289" s="13">
        <v>9.4230024240706776E-3</v>
      </c>
      <c r="I289" s="11">
        <v>13</v>
      </c>
    </row>
    <row r="290" spans="1:9" x14ac:dyDescent="0.3">
      <c r="A290" s="36">
        <v>91768</v>
      </c>
      <c r="B290" s="12">
        <v>20002</v>
      </c>
      <c r="C290" s="12">
        <v>187</v>
      </c>
      <c r="D290" s="40">
        <v>148601</v>
      </c>
      <c r="E290" s="13">
        <v>9.3490650934906511E-3</v>
      </c>
      <c r="F290" s="21">
        <f t="shared" si="4"/>
        <v>0.70964806960776061</v>
      </c>
      <c r="G290" s="13">
        <v>1.0045243918858271E-2</v>
      </c>
      <c r="H290" s="13">
        <v>9.5512019593343416E-3</v>
      </c>
      <c r="I290" s="11">
        <v>13</v>
      </c>
    </row>
    <row r="291" spans="1:9" x14ac:dyDescent="0.3">
      <c r="A291" s="37">
        <v>91770</v>
      </c>
      <c r="B291" s="9">
        <v>66639</v>
      </c>
      <c r="C291" s="9">
        <v>1644</v>
      </c>
      <c r="D291" s="41">
        <v>1453401</v>
      </c>
      <c r="E291" s="10">
        <v>2.4670238148831763E-2</v>
      </c>
      <c r="F291" s="16">
        <f t="shared" si="4"/>
        <v>1</v>
      </c>
      <c r="G291" s="10">
        <v>2.3919654682811733E-2</v>
      </c>
      <c r="H291" s="10">
        <v>2.4670238148831763E-2</v>
      </c>
      <c r="I291" s="8">
        <v>20</v>
      </c>
    </row>
    <row r="292" spans="1:9" x14ac:dyDescent="0.3">
      <c r="A292" s="17">
        <v>91773</v>
      </c>
      <c r="B292" s="18">
        <v>66607</v>
      </c>
      <c r="C292" s="18">
        <v>433</v>
      </c>
      <c r="D292" s="39">
        <v>330724</v>
      </c>
      <c r="E292" s="19">
        <v>6.5008182323179247E-3</v>
      </c>
      <c r="F292" s="20">
        <f t="shared" si="4"/>
        <v>1</v>
      </c>
      <c r="G292" s="19">
        <v>7.0068685911725366E-3</v>
      </c>
      <c r="H292" s="19">
        <v>6.5008182323179247E-3</v>
      </c>
      <c r="I292" s="17">
        <v>4</v>
      </c>
    </row>
    <row r="293" spans="1:9" x14ac:dyDescent="0.3">
      <c r="A293" s="36">
        <v>91775</v>
      </c>
      <c r="B293" s="12">
        <v>43270</v>
      </c>
      <c r="C293" s="12">
        <v>435</v>
      </c>
      <c r="D293" s="40">
        <v>368254</v>
      </c>
      <c r="E293" s="13">
        <v>1.0053154610584701E-2</v>
      </c>
      <c r="F293" s="21">
        <f t="shared" si="4"/>
        <v>1</v>
      </c>
      <c r="G293" s="13">
        <v>1.1392495985305963E-2</v>
      </c>
      <c r="H293" s="13">
        <v>1.0053154610584701E-2</v>
      </c>
      <c r="I293" s="11">
        <v>14</v>
      </c>
    </row>
    <row r="294" spans="1:9" x14ac:dyDescent="0.3">
      <c r="A294" s="11">
        <v>91776</v>
      </c>
      <c r="B294" s="12">
        <v>36484</v>
      </c>
      <c r="C294" s="12">
        <v>788</v>
      </c>
      <c r="D294" s="40">
        <v>672377</v>
      </c>
      <c r="E294" s="13">
        <v>2.1598508935423748E-2</v>
      </c>
      <c r="F294" s="21">
        <f t="shared" si="4"/>
        <v>0.95842368528833732</v>
      </c>
      <c r="G294" s="13">
        <v>2.3919654682811733E-2</v>
      </c>
      <c r="H294" s="13">
        <v>2.1695013621508788E-2</v>
      </c>
      <c r="I294" s="11">
        <v>20</v>
      </c>
    </row>
    <row r="295" spans="1:9" x14ac:dyDescent="0.3">
      <c r="A295" s="36">
        <v>91780</v>
      </c>
      <c r="B295" s="12">
        <v>57420</v>
      </c>
      <c r="C295" s="12">
        <v>826</v>
      </c>
      <c r="D295" s="40">
        <v>696276</v>
      </c>
      <c r="E295" s="13">
        <v>1.4385231626610937E-2</v>
      </c>
      <c r="F295" s="21">
        <f t="shared" si="4"/>
        <v>1</v>
      </c>
      <c r="G295" s="13">
        <v>1.2547091230420981E-2</v>
      </c>
      <c r="H295" s="13">
        <v>1.4385231626610937E-2</v>
      </c>
      <c r="I295" s="11">
        <v>19</v>
      </c>
    </row>
    <row r="296" spans="1:9" x14ac:dyDescent="0.3">
      <c r="A296" s="37">
        <v>91784</v>
      </c>
      <c r="B296" s="9">
        <v>64578</v>
      </c>
      <c r="C296" s="9">
        <v>407</v>
      </c>
      <c r="D296" s="41">
        <v>315460</v>
      </c>
      <c r="E296" s="10">
        <v>6.3024559447489858E-3</v>
      </c>
      <c r="F296" s="16">
        <f t="shared" si="4"/>
        <v>1</v>
      </c>
      <c r="G296" s="10">
        <v>6.7545298565152628E-3</v>
      </c>
      <c r="H296" s="10">
        <v>6.3024559447489858E-3</v>
      </c>
      <c r="I296" s="8">
        <v>4</v>
      </c>
    </row>
    <row r="297" spans="1:9" x14ac:dyDescent="0.3">
      <c r="A297" s="17">
        <v>91786</v>
      </c>
      <c r="B297" s="18">
        <v>64050</v>
      </c>
      <c r="C297" s="18">
        <v>557</v>
      </c>
      <c r="D297" s="39">
        <v>422770</v>
      </c>
      <c r="E297" s="19">
        <v>8.6963309914129591E-3</v>
      </c>
      <c r="F297" s="20">
        <f t="shared" si="4"/>
        <v>1</v>
      </c>
      <c r="G297" s="19">
        <v>8.0184175458531265E-3</v>
      </c>
      <c r="H297" s="19">
        <v>8.6963309914129591E-3</v>
      </c>
      <c r="I297" s="17">
        <v>11</v>
      </c>
    </row>
    <row r="298" spans="1:9" x14ac:dyDescent="0.3">
      <c r="A298" s="36">
        <v>91789</v>
      </c>
      <c r="B298" s="12">
        <v>79958</v>
      </c>
      <c r="C298" s="12">
        <v>933</v>
      </c>
      <c r="D298" s="40">
        <v>801049</v>
      </c>
      <c r="E298" s="13">
        <v>1.1668626028665049E-2</v>
      </c>
      <c r="F298" s="21">
        <f t="shared" si="4"/>
        <v>1</v>
      </c>
      <c r="G298" s="13">
        <v>1.3238523588189707E-2</v>
      </c>
      <c r="H298" s="13">
        <v>1.1668626028665049E-2</v>
      </c>
      <c r="I298" s="11">
        <v>16</v>
      </c>
    </row>
    <row r="299" spans="1:9" x14ac:dyDescent="0.3">
      <c r="A299" s="11">
        <v>91790</v>
      </c>
      <c r="B299" s="12">
        <v>51709</v>
      </c>
      <c r="C299" s="12">
        <v>630</v>
      </c>
      <c r="D299" s="40">
        <v>524939</v>
      </c>
      <c r="E299" s="13">
        <v>1.2183565723568431E-2</v>
      </c>
      <c r="F299" s="21">
        <f t="shared" si="4"/>
        <v>1</v>
      </c>
      <c r="G299" s="13">
        <v>1.0489827911466959E-2</v>
      </c>
      <c r="H299" s="13">
        <v>1.2183565723568431E-2</v>
      </c>
      <c r="I299" s="11">
        <v>17</v>
      </c>
    </row>
    <row r="300" spans="1:9" x14ac:dyDescent="0.3">
      <c r="A300" s="36">
        <v>91791</v>
      </c>
      <c r="B300" s="12">
        <v>47617</v>
      </c>
      <c r="C300" s="12">
        <v>481</v>
      </c>
      <c r="D300" s="40">
        <v>409871</v>
      </c>
      <c r="E300" s="13">
        <v>1.0101434361677552E-2</v>
      </c>
      <c r="F300" s="21">
        <f t="shared" si="4"/>
        <v>1</v>
      </c>
      <c r="G300" s="13">
        <v>9.329209198791823E-3</v>
      </c>
      <c r="H300" s="13">
        <v>1.0101434361677552E-2</v>
      </c>
      <c r="I300" s="11">
        <v>14</v>
      </c>
    </row>
    <row r="301" spans="1:9" x14ac:dyDescent="0.3">
      <c r="A301" s="37">
        <v>91792</v>
      </c>
      <c r="B301" s="9">
        <v>31037</v>
      </c>
      <c r="C301" s="9">
        <v>377</v>
      </c>
      <c r="D301" s="41">
        <v>314201</v>
      </c>
      <c r="E301" s="10">
        <v>1.214679253793859E-2</v>
      </c>
      <c r="F301" s="16">
        <f t="shared" si="4"/>
        <v>0.8839876189624355</v>
      </c>
      <c r="G301" s="10">
        <v>1.5128946062481104E-2</v>
      </c>
      <c r="H301" s="10">
        <v>1.2492759268940331E-2</v>
      </c>
      <c r="I301" s="8">
        <v>17</v>
      </c>
    </row>
    <row r="302" spans="1:9" x14ac:dyDescent="0.3">
      <c r="A302" s="17">
        <v>91801</v>
      </c>
      <c r="B302" s="18">
        <v>54735</v>
      </c>
      <c r="C302" s="18">
        <v>916</v>
      </c>
      <c r="D302" s="39">
        <v>797094</v>
      </c>
      <c r="E302" s="19">
        <v>1.6735178587740932E-2</v>
      </c>
      <c r="F302" s="20">
        <f t="shared" si="4"/>
        <v>1</v>
      </c>
      <c r="G302" s="19">
        <v>2.3919654682811733E-2</v>
      </c>
      <c r="H302" s="19">
        <v>1.6735178587740932E-2</v>
      </c>
      <c r="I302" s="17">
        <v>19</v>
      </c>
    </row>
    <row r="303" spans="1:9" x14ac:dyDescent="0.3">
      <c r="A303" s="36">
        <v>91803</v>
      </c>
      <c r="B303" s="12">
        <v>33988</v>
      </c>
      <c r="C303" s="12">
        <v>596</v>
      </c>
      <c r="D303" s="40">
        <v>510291</v>
      </c>
      <c r="E303" s="13">
        <v>1.7535600800282453E-2</v>
      </c>
      <c r="F303" s="21">
        <f t="shared" si="4"/>
        <v>0.92505833170957952</v>
      </c>
      <c r="G303" s="13">
        <v>2.3919654682811733E-2</v>
      </c>
      <c r="H303" s="13">
        <v>1.8014032448695132E-2</v>
      </c>
      <c r="I303" s="11">
        <v>20</v>
      </c>
    </row>
    <row r="304" spans="1:9" x14ac:dyDescent="0.3">
      <c r="A304" s="11">
        <v>91901</v>
      </c>
      <c r="B304" s="12">
        <v>38949</v>
      </c>
      <c r="C304" s="12">
        <v>207</v>
      </c>
      <c r="D304" s="40">
        <v>161716</v>
      </c>
      <c r="E304" s="13">
        <v>5.3146422244473544E-3</v>
      </c>
      <c r="F304" s="21">
        <f t="shared" si="4"/>
        <v>0.99027193307450534</v>
      </c>
      <c r="G304" s="13">
        <v>5.7460952726730305E-3</v>
      </c>
      <c r="H304" s="13">
        <v>5.3188394285757033E-3</v>
      </c>
      <c r="I304" s="11">
        <v>1</v>
      </c>
    </row>
    <row r="305" spans="1:9" x14ac:dyDescent="0.3">
      <c r="A305" s="36">
        <v>91902</v>
      </c>
      <c r="B305" s="12">
        <v>41599</v>
      </c>
      <c r="C305" s="12">
        <v>230</v>
      </c>
      <c r="D305" s="40">
        <v>174982</v>
      </c>
      <c r="E305" s="13">
        <v>5.5289790619966828E-3</v>
      </c>
      <c r="F305" s="21">
        <f t="shared" si="4"/>
        <v>1</v>
      </c>
      <c r="G305" s="13">
        <v>6.1327788008110999E-3</v>
      </c>
      <c r="H305" s="13">
        <v>5.5289790619966828E-3</v>
      </c>
      <c r="I305" s="11">
        <v>2</v>
      </c>
    </row>
    <row r="306" spans="1:9" x14ac:dyDescent="0.3">
      <c r="A306" s="37">
        <v>91905</v>
      </c>
      <c r="B306" s="9">
        <v>2660</v>
      </c>
      <c r="C306" s="9">
        <v>11</v>
      </c>
      <c r="D306" s="41">
        <v>9389</v>
      </c>
      <c r="E306" s="10">
        <v>4.1353383458646613E-3</v>
      </c>
      <c r="F306" s="16">
        <f t="shared" si="4"/>
        <v>0.25878978666761265</v>
      </c>
      <c r="G306" s="10">
        <v>8.0184175458531265E-3</v>
      </c>
      <c r="H306" s="10">
        <v>7.0135163080746674E-3</v>
      </c>
      <c r="I306" s="8">
        <v>6</v>
      </c>
    </row>
    <row r="307" spans="1:9" x14ac:dyDescent="0.3">
      <c r="A307" s="17">
        <v>91906</v>
      </c>
      <c r="B307" s="18">
        <v>5650</v>
      </c>
      <c r="C307" s="18">
        <v>24</v>
      </c>
      <c r="D307" s="39">
        <v>19366</v>
      </c>
      <c r="E307" s="19">
        <v>4.2477876106194693E-3</v>
      </c>
      <c r="F307" s="20">
        <f t="shared" si="4"/>
        <v>0.37716426504098788</v>
      </c>
      <c r="G307" s="19">
        <v>7.3974171323989146E-3</v>
      </c>
      <c r="H307" s="19">
        <v>6.2094894286655721E-3</v>
      </c>
      <c r="I307" s="17">
        <v>4</v>
      </c>
    </row>
    <row r="308" spans="1:9" x14ac:dyDescent="0.3">
      <c r="A308" s="36">
        <v>91910</v>
      </c>
      <c r="B308" s="12">
        <v>101741</v>
      </c>
      <c r="C308" s="12">
        <v>674</v>
      </c>
      <c r="D308" s="40">
        <v>556710</v>
      </c>
      <c r="E308" s="13">
        <v>6.6246645894968599E-3</v>
      </c>
      <c r="F308" s="21">
        <f t="shared" si="4"/>
        <v>1</v>
      </c>
      <c r="G308" s="13">
        <v>7.0068685911725366E-3</v>
      </c>
      <c r="H308" s="13">
        <v>6.6246645894968599E-3</v>
      </c>
      <c r="I308" s="11">
        <v>5</v>
      </c>
    </row>
    <row r="309" spans="1:9" x14ac:dyDescent="0.3">
      <c r="A309" s="11">
        <v>91911</v>
      </c>
      <c r="B309" s="12">
        <v>90396</v>
      </c>
      <c r="C309" s="12">
        <v>688</v>
      </c>
      <c r="D309" s="40">
        <v>560179</v>
      </c>
      <c r="E309" s="13">
        <v>7.6109562370016374E-3</v>
      </c>
      <c r="F309" s="21">
        <f t="shared" si="4"/>
        <v>1</v>
      </c>
      <c r="G309" s="13">
        <v>8.1157862010957423E-3</v>
      </c>
      <c r="H309" s="13">
        <v>7.6109562370016374E-3</v>
      </c>
      <c r="I309" s="11">
        <v>8</v>
      </c>
    </row>
    <row r="310" spans="1:9" x14ac:dyDescent="0.3">
      <c r="A310" s="36">
        <v>91913</v>
      </c>
      <c r="B310" s="12">
        <v>59523</v>
      </c>
      <c r="C310" s="12">
        <v>430</v>
      </c>
      <c r="D310" s="40">
        <v>336045</v>
      </c>
      <c r="E310" s="13">
        <v>7.2240982477361692E-3</v>
      </c>
      <c r="F310" s="21">
        <f t="shared" si="4"/>
        <v>1</v>
      </c>
      <c r="G310" s="13">
        <v>8.0184175458531265E-3</v>
      </c>
      <c r="H310" s="13">
        <v>7.2240982477361692E-3</v>
      </c>
      <c r="I310" s="11">
        <v>7</v>
      </c>
    </row>
    <row r="311" spans="1:9" x14ac:dyDescent="0.3">
      <c r="A311" s="37">
        <v>91914</v>
      </c>
      <c r="B311" s="9">
        <v>25198</v>
      </c>
      <c r="C311" s="9">
        <v>187</v>
      </c>
      <c r="D311" s="41">
        <v>146414</v>
      </c>
      <c r="E311" s="10">
        <v>7.4212239066592583E-3</v>
      </c>
      <c r="F311" s="16">
        <f t="shared" si="4"/>
        <v>0.79650654730092918</v>
      </c>
      <c r="G311" s="10">
        <v>8.1157862010957423E-3</v>
      </c>
      <c r="H311" s="10">
        <v>7.5625627860687276E-3</v>
      </c>
      <c r="I311" s="8">
        <v>8</v>
      </c>
    </row>
    <row r="312" spans="1:9" x14ac:dyDescent="0.3">
      <c r="A312" s="17">
        <v>91915</v>
      </c>
      <c r="B312" s="18">
        <v>34910</v>
      </c>
      <c r="C312" s="18">
        <v>241</v>
      </c>
      <c r="D312" s="39">
        <v>195822</v>
      </c>
      <c r="E312" s="19">
        <v>6.9034660555714698E-3</v>
      </c>
      <c r="F312" s="20">
        <f t="shared" si="4"/>
        <v>0.93752150553577251</v>
      </c>
      <c r="G312" s="19">
        <v>8.6875185870170114E-3</v>
      </c>
      <c r="H312" s="19">
        <v>7.0149309717812804E-3</v>
      </c>
      <c r="I312" s="17">
        <v>6</v>
      </c>
    </row>
    <row r="313" spans="1:9" x14ac:dyDescent="0.3">
      <c r="A313" s="36">
        <v>91916</v>
      </c>
      <c r="B313" s="12">
        <v>4267</v>
      </c>
      <c r="C313" s="12">
        <v>26</v>
      </c>
      <c r="D313" s="40">
        <v>21162</v>
      </c>
      <c r="E313" s="13">
        <v>6.0932739629716431E-3</v>
      </c>
      <c r="F313" s="21">
        <f t="shared" si="4"/>
        <v>0.32776881854255435</v>
      </c>
      <c r="G313" s="13">
        <v>7.0068685911725366E-3</v>
      </c>
      <c r="H313" s="13">
        <v>6.7074207592603061E-3</v>
      </c>
      <c r="I313" s="11">
        <v>5</v>
      </c>
    </row>
    <row r="314" spans="1:9" x14ac:dyDescent="0.3">
      <c r="A314" s="11">
        <v>91917</v>
      </c>
      <c r="B314" s="12">
        <v>1661</v>
      </c>
      <c r="C314" s="12">
        <v>14</v>
      </c>
      <c r="D314" s="40">
        <v>11094</v>
      </c>
      <c r="E314" s="13">
        <v>8.4286574352799518E-3</v>
      </c>
      <c r="F314" s="21">
        <f t="shared" si="4"/>
        <v>0.20449897261377781</v>
      </c>
      <c r="G314" s="13">
        <v>7.0068685911725366E-3</v>
      </c>
      <c r="H314" s="13">
        <v>7.2976229490662337E-3</v>
      </c>
      <c r="I314" s="11">
        <v>7</v>
      </c>
    </row>
    <row r="315" spans="1:9" x14ac:dyDescent="0.3">
      <c r="A315" s="36">
        <v>91931</v>
      </c>
      <c r="B315" s="12">
        <v>834</v>
      </c>
      <c r="C315" s="12">
        <v>3</v>
      </c>
      <c r="D315" s="40">
        <v>2922</v>
      </c>
      <c r="E315" s="13">
        <v>3.5971223021582736E-3</v>
      </c>
      <c r="F315" s="21">
        <f t="shared" si="4"/>
        <v>0.14490699139410765</v>
      </c>
      <c r="G315" s="13">
        <v>7.0068685911725366E-3</v>
      </c>
      <c r="H315" s="13">
        <v>6.5127725150142561E-3</v>
      </c>
      <c r="I315" s="11">
        <v>5</v>
      </c>
    </row>
    <row r="316" spans="1:9" x14ac:dyDescent="0.3">
      <c r="A316" s="37">
        <v>91932</v>
      </c>
      <c r="B316" s="9">
        <v>25457</v>
      </c>
      <c r="C316" s="9">
        <v>160</v>
      </c>
      <c r="D316" s="41">
        <v>131359</v>
      </c>
      <c r="E316" s="10">
        <v>6.2851082217071927E-3</v>
      </c>
      <c r="F316" s="16">
        <f t="shared" si="4"/>
        <v>0.8005895657275961</v>
      </c>
      <c r="G316" s="10">
        <v>8.0184175458531265E-3</v>
      </c>
      <c r="H316" s="10">
        <v>6.6307481867635409E-3</v>
      </c>
      <c r="I316" s="8">
        <v>5</v>
      </c>
    </row>
    <row r="317" spans="1:9" x14ac:dyDescent="0.3">
      <c r="A317" s="17">
        <v>91934</v>
      </c>
      <c r="B317" s="18">
        <v>1186</v>
      </c>
      <c r="C317" s="18">
        <v>6</v>
      </c>
      <c r="D317" s="39">
        <v>5467</v>
      </c>
      <c r="E317" s="19">
        <v>5.0590219224283303E-3</v>
      </c>
      <c r="F317" s="20">
        <f t="shared" si="4"/>
        <v>0.17280195786601613</v>
      </c>
      <c r="G317" s="19">
        <v>8.0184175458531265E-3</v>
      </c>
      <c r="H317" s="19">
        <v>7.507028188025202E-3</v>
      </c>
      <c r="I317" s="17">
        <v>8</v>
      </c>
    </row>
    <row r="318" spans="1:9" x14ac:dyDescent="0.3">
      <c r="A318" s="36">
        <v>91935</v>
      </c>
      <c r="B318" s="12">
        <v>22357</v>
      </c>
      <c r="C318" s="12">
        <v>105</v>
      </c>
      <c r="D318" s="40">
        <v>78005</v>
      </c>
      <c r="E318" s="13">
        <v>4.6965156326877486E-3</v>
      </c>
      <c r="F318" s="21">
        <f t="shared" si="4"/>
        <v>0.75026221979994223</v>
      </c>
      <c r="G318" s="13">
        <v>6.7545298565152628E-3</v>
      </c>
      <c r="H318" s="13">
        <v>5.2104795365665773E-3</v>
      </c>
      <c r="I318" s="11">
        <v>1</v>
      </c>
    </row>
    <row r="319" spans="1:9" x14ac:dyDescent="0.3">
      <c r="A319" s="11">
        <v>91941</v>
      </c>
      <c r="B319" s="12">
        <v>82771</v>
      </c>
      <c r="C319" s="12">
        <v>465</v>
      </c>
      <c r="D319" s="40">
        <v>364456</v>
      </c>
      <c r="E319" s="13">
        <v>5.617909654347537E-3</v>
      </c>
      <c r="F319" s="21">
        <f t="shared" si="4"/>
        <v>1</v>
      </c>
      <c r="G319" s="13">
        <v>6.1327788008110999E-3</v>
      </c>
      <c r="H319" s="13">
        <v>5.617909654347537E-3</v>
      </c>
      <c r="I319" s="11">
        <v>2</v>
      </c>
    </row>
    <row r="320" spans="1:9" x14ac:dyDescent="0.3">
      <c r="A320" s="36">
        <v>91942</v>
      </c>
      <c r="B320" s="12">
        <v>46717</v>
      </c>
      <c r="C320" s="12">
        <v>351</v>
      </c>
      <c r="D320" s="40">
        <v>284186</v>
      </c>
      <c r="E320" s="13">
        <v>7.5133249138429267E-3</v>
      </c>
      <c r="F320" s="21">
        <f t="shared" si="4"/>
        <v>1</v>
      </c>
      <c r="G320" s="13">
        <v>7.0068685911725366E-3</v>
      </c>
      <c r="H320" s="13">
        <v>7.5133249138429267E-3</v>
      </c>
      <c r="I320" s="11">
        <v>8</v>
      </c>
    </row>
    <row r="321" spans="1:9" x14ac:dyDescent="0.3">
      <c r="A321" s="37">
        <v>91945</v>
      </c>
      <c r="B321" s="9">
        <v>32447</v>
      </c>
      <c r="C321" s="9">
        <v>272</v>
      </c>
      <c r="D321" s="41">
        <v>211103</v>
      </c>
      <c r="E321" s="10">
        <v>8.3829013468117233E-3</v>
      </c>
      <c r="F321" s="16">
        <f t="shared" si="4"/>
        <v>0.90384422741498516</v>
      </c>
      <c r="G321" s="10">
        <v>8.6875185870170114E-3</v>
      </c>
      <c r="H321" s="10">
        <v>8.4121920528863782E-3</v>
      </c>
      <c r="I321" s="8">
        <v>11</v>
      </c>
    </row>
    <row r="322" spans="1:9" x14ac:dyDescent="0.3">
      <c r="A322" s="17">
        <v>91947</v>
      </c>
      <c r="B322" s="18">
        <v>2</v>
      </c>
      <c r="C322" s="18">
        <v>0</v>
      </c>
      <c r="D322" s="39">
        <v>0</v>
      </c>
      <c r="E322" s="19">
        <v>0</v>
      </c>
      <c r="F322" s="20">
        <f t="shared" si="4"/>
        <v>7.0961258986523869E-3</v>
      </c>
      <c r="G322" s="19">
        <v>1.0045243918858271E-2</v>
      </c>
      <c r="H322" s="19">
        <v>9.973961603327381E-3</v>
      </c>
      <c r="I322" s="17">
        <v>14</v>
      </c>
    </row>
    <row r="323" spans="1:9" x14ac:dyDescent="0.3">
      <c r="A323" s="36">
        <v>91948</v>
      </c>
      <c r="B323" s="12">
        <v>295</v>
      </c>
      <c r="C323" s="12">
        <v>1</v>
      </c>
      <c r="D323" s="40">
        <v>674</v>
      </c>
      <c r="E323" s="13">
        <v>3.3898305084745762E-3</v>
      </c>
      <c r="F323" s="21">
        <f t="shared" ref="F323:F386" si="5">IF(B323&gt;39718,1,SQRT(B323/39718))</f>
        <v>8.6182149593201487E-2</v>
      </c>
      <c r="G323" s="13">
        <v>7.0068685911725366E-3</v>
      </c>
      <c r="H323" s="13">
        <v>6.6951444740451539E-3</v>
      </c>
      <c r="I323" s="11">
        <v>5</v>
      </c>
    </row>
    <row r="324" spans="1:9" x14ac:dyDescent="0.3">
      <c r="A324" s="11">
        <v>91950</v>
      </c>
      <c r="B324" s="12">
        <v>36944</v>
      </c>
      <c r="C324" s="12">
        <v>400</v>
      </c>
      <c r="D324" s="40">
        <v>344495</v>
      </c>
      <c r="E324" s="13">
        <v>1.0827197921177999E-2</v>
      </c>
      <c r="F324" s="21">
        <f t="shared" si="5"/>
        <v>0.96444679021637503</v>
      </c>
      <c r="G324" s="13">
        <v>1.1392495985305963E-2</v>
      </c>
      <c r="H324" s="13">
        <v>1.0847296081842218E-2</v>
      </c>
      <c r="I324" s="11">
        <v>15</v>
      </c>
    </row>
    <row r="325" spans="1:9" x14ac:dyDescent="0.3">
      <c r="A325" s="36">
        <v>91962</v>
      </c>
      <c r="B325" s="12">
        <v>4646</v>
      </c>
      <c r="C325" s="12">
        <v>21</v>
      </c>
      <c r="D325" s="40">
        <v>14766</v>
      </c>
      <c r="E325" s="13">
        <v>4.5200172191132157E-3</v>
      </c>
      <c r="F325" s="21">
        <f t="shared" si="5"/>
        <v>0.34201560115527907</v>
      </c>
      <c r="G325" s="13">
        <v>6.1327788008110999E-3</v>
      </c>
      <c r="H325" s="13">
        <v>5.5811891789265596E-3</v>
      </c>
      <c r="I325" s="11">
        <v>2</v>
      </c>
    </row>
    <row r="326" spans="1:9" x14ac:dyDescent="0.3">
      <c r="A326" s="37">
        <v>91963</v>
      </c>
      <c r="B326" s="9">
        <v>1438</v>
      </c>
      <c r="C326" s="9">
        <v>13</v>
      </c>
      <c r="D326" s="41">
        <v>10923</v>
      </c>
      <c r="E326" s="10">
        <v>9.0403337969401955E-3</v>
      </c>
      <c r="F326" s="16">
        <f t="shared" si="5"/>
        <v>0.19027676419176509</v>
      </c>
      <c r="G326" s="10">
        <v>7.3974171323989146E-3</v>
      </c>
      <c r="H326" s="10">
        <v>7.7100259991645572E-3</v>
      </c>
      <c r="I326" s="8">
        <v>8</v>
      </c>
    </row>
    <row r="327" spans="1:9" x14ac:dyDescent="0.3">
      <c r="A327" s="17">
        <v>91977</v>
      </c>
      <c r="B327" s="18">
        <v>73599</v>
      </c>
      <c r="C327" s="18">
        <v>562</v>
      </c>
      <c r="D327" s="39">
        <v>446968</v>
      </c>
      <c r="E327" s="19">
        <v>7.6359733148548218E-3</v>
      </c>
      <c r="F327" s="20">
        <f t="shared" si="5"/>
        <v>1</v>
      </c>
      <c r="G327" s="19">
        <v>8.6875185870170114E-3</v>
      </c>
      <c r="H327" s="19">
        <v>7.6359733148548218E-3</v>
      </c>
      <c r="I327" s="17">
        <v>8</v>
      </c>
    </row>
    <row r="328" spans="1:9" x14ac:dyDescent="0.3">
      <c r="A328" s="36">
        <v>91978</v>
      </c>
      <c r="B328" s="12">
        <v>15459</v>
      </c>
      <c r="C328" s="12">
        <v>122</v>
      </c>
      <c r="D328" s="40">
        <v>93416</v>
      </c>
      <c r="E328" s="13">
        <v>7.8918429393880583E-3</v>
      </c>
      <c r="F328" s="21">
        <f t="shared" si="5"/>
        <v>0.62387418115117144</v>
      </c>
      <c r="G328" s="13">
        <v>7.5017669574655678E-3</v>
      </c>
      <c r="H328" s="13">
        <v>7.7451252912742012E-3</v>
      </c>
      <c r="I328" s="11">
        <v>9</v>
      </c>
    </row>
    <row r="329" spans="1:9" x14ac:dyDescent="0.3">
      <c r="A329" s="11">
        <v>91980</v>
      </c>
      <c r="B329" s="12">
        <v>835</v>
      </c>
      <c r="C329" s="12">
        <v>6</v>
      </c>
      <c r="D329" s="40">
        <v>6054</v>
      </c>
      <c r="E329" s="13">
        <v>7.18562874251497E-3</v>
      </c>
      <c r="F329" s="21">
        <f t="shared" si="5"/>
        <v>0.14499384006321356</v>
      </c>
      <c r="G329" s="13">
        <v>7.3974171323989146E-3</v>
      </c>
      <c r="H329" s="13">
        <v>7.3667091204688362E-3</v>
      </c>
      <c r="I329" s="11">
        <v>7</v>
      </c>
    </row>
    <row r="330" spans="1:9" x14ac:dyDescent="0.3">
      <c r="A330" s="36">
        <v>92003</v>
      </c>
      <c r="B330" s="12">
        <v>11083</v>
      </c>
      <c r="C330" s="12">
        <v>85</v>
      </c>
      <c r="D330" s="40">
        <v>70131</v>
      </c>
      <c r="E330" s="13">
        <v>7.6694035910854462E-3</v>
      </c>
      <c r="F330" s="21">
        <f t="shared" si="5"/>
        <v>0.5282444962773617</v>
      </c>
      <c r="G330" s="13">
        <v>7.5017669574655678E-3</v>
      </c>
      <c r="H330" s="13">
        <v>7.5903200865497329E-3</v>
      </c>
      <c r="I330" s="11">
        <v>8</v>
      </c>
    </row>
    <row r="331" spans="1:9" x14ac:dyDescent="0.3">
      <c r="A331" s="37">
        <v>92004</v>
      </c>
      <c r="B331" s="9">
        <v>8783</v>
      </c>
      <c r="C331" s="9">
        <v>33</v>
      </c>
      <c r="D331" s="41">
        <v>27581</v>
      </c>
      <c r="E331" s="10">
        <v>3.7572583399749517E-3</v>
      </c>
      <c r="F331" s="16">
        <f t="shared" si="5"/>
        <v>0.47024886460508303</v>
      </c>
      <c r="G331" s="10">
        <v>5.1914701711295516E-3</v>
      </c>
      <c r="H331" s="10">
        <v>4.5170336859259239E-3</v>
      </c>
      <c r="I331" s="8">
        <v>1</v>
      </c>
    </row>
    <row r="332" spans="1:9" x14ac:dyDescent="0.3">
      <c r="A332" s="17">
        <v>92007</v>
      </c>
      <c r="B332" s="18">
        <v>26125</v>
      </c>
      <c r="C332" s="18">
        <v>170</v>
      </c>
      <c r="D332" s="39">
        <v>130925</v>
      </c>
      <c r="E332" s="19">
        <v>6.5071770334928234E-3</v>
      </c>
      <c r="F332" s="20">
        <f t="shared" si="5"/>
        <v>0.81102541493896618</v>
      </c>
      <c r="G332" s="19">
        <v>7.5017669574655678E-3</v>
      </c>
      <c r="H332" s="19">
        <v>6.695129251681458E-3</v>
      </c>
      <c r="I332" s="17">
        <v>5</v>
      </c>
    </row>
    <row r="333" spans="1:9" x14ac:dyDescent="0.3">
      <c r="A333" s="36">
        <v>92008</v>
      </c>
      <c r="B333" s="12">
        <v>66866</v>
      </c>
      <c r="C333" s="12">
        <v>392</v>
      </c>
      <c r="D333" s="40">
        <v>329128</v>
      </c>
      <c r="E333" s="13">
        <v>5.8624712110788742E-3</v>
      </c>
      <c r="F333" s="21">
        <f t="shared" si="5"/>
        <v>1</v>
      </c>
      <c r="G333" s="13">
        <v>5.7460952726730305E-3</v>
      </c>
      <c r="H333" s="13">
        <v>5.8624712110788742E-3</v>
      </c>
      <c r="I333" s="11">
        <v>2</v>
      </c>
    </row>
    <row r="334" spans="1:9" x14ac:dyDescent="0.3">
      <c r="A334" s="11">
        <v>92009</v>
      </c>
      <c r="B334" s="12">
        <v>109925</v>
      </c>
      <c r="C334" s="12">
        <v>758</v>
      </c>
      <c r="D334" s="40">
        <v>621661</v>
      </c>
      <c r="E334" s="13">
        <v>6.8956106436206506E-3</v>
      </c>
      <c r="F334" s="21">
        <f t="shared" si="5"/>
        <v>1</v>
      </c>
      <c r="G334" s="13">
        <v>6.6526351644648181E-3</v>
      </c>
      <c r="H334" s="13">
        <v>6.8956106436206506E-3</v>
      </c>
      <c r="I334" s="11">
        <v>6</v>
      </c>
    </row>
    <row r="335" spans="1:9" x14ac:dyDescent="0.3">
      <c r="A335" s="36">
        <v>92010</v>
      </c>
      <c r="B335" s="12">
        <v>24470</v>
      </c>
      <c r="C335" s="12">
        <v>167</v>
      </c>
      <c r="D335" s="40">
        <v>131229</v>
      </c>
      <c r="E335" s="13">
        <v>6.824683285655905E-3</v>
      </c>
      <c r="F335" s="21">
        <f t="shared" si="5"/>
        <v>0.78491621137873069</v>
      </c>
      <c r="G335" s="13">
        <v>6.7545298565152628E-3</v>
      </c>
      <c r="H335" s="13">
        <v>6.8095944203315625E-3</v>
      </c>
      <c r="I335" s="11">
        <v>6</v>
      </c>
    </row>
    <row r="336" spans="1:9" x14ac:dyDescent="0.3">
      <c r="A336" s="37">
        <v>92011</v>
      </c>
      <c r="B336" s="9">
        <v>40448</v>
      </c>
      <c r="C336" s="9">
        <v>252</v>
      </c>
      <c r="D336" s="41">
        <v>200834</v>
      </c>
      <c r="E336" s="10">
        <v>6.230221518987342E-3</v>
      </c>
      <c r="F336" s="16">
        <f t="shared" si="5"/>
        <v>1</v>
      </c>
      <c r="G336" s="10">
        <v>6.6526351644648181E-3</v>
      </c>
      <c r="H336" s="10">
        <v>6.230221518987342E-3</v>
      </c>
      <c r="I336" s="8">
        <v>4</v>
      </c>
    </row>
    <row r="337" spans="1:9" x14ac:dyDescent="0.3">
      <c r="A337" s="17">
        <v>92014</v>
      </c>
      <c r="B337" s="18">
        <v>41575</v>
      </c>
      <c r="C337" s="18">
        <v>192</v>
      </c>
      <c r="D337" s="39">
        <v>162310</v>
      </c>
      <c r="E337" s="19">
        <v>4.6181599518941669E-3</v>
      </c>
      <c r="F337" s="20">
        <f t="shared" si="5"/>
        <v>1</v>
      </c>
      <c r="G337" s="19">
        <v>5.1914701711295516E-3</v>
      </c>
      <c r="H337" s="19">
        <v>4.6181599518941669E-3</v>
      </c>
      <c r="I337" s="17">
        <v>1</v>
      </c>
    </row>
    <row r="338" spans="1:9" x14ac:dyDescent="0.3">
      <c r="A338" s="36">
        <v>92019</v>
      </c>
      <c r="B338" s="12">
        <v>83026</v>
      </c>
      <c r="C338" s="12">
        <v>550</v>
      </c>
      <c r="D338" s="40">
        <v>415393</v>
      </c>
      <c r="E338" s="13">
        <v>6.6244309011634908E-3</v>
      </c>
      <c r="F338" s="21">
        <f t="shared" si="5"/>
        <v>1</v>
      </c>
      <c r="G338" s="13">
        <v>8.0184175458531265E-3</v>
      </c>
      <c r="H338" s="13">
        <v>6.6244309011634908E-3</v>
      </c>
      <c r="I338" s="11">
        <v>5</v>
      </c>
    </row>
    <row r="339" spans="1:9" x14ac:dyDescent="0.3">
      <c r="A339" s="11">
        <v>92020</v>
      </c>
      <c r="B339" s="12">
        <v>74576</v>
      </c>
      <c r="C339" s="12">
        <v>558</v>
      </c>
      <c r="D339" s="40">
        <v>425327</v>
      </c>
      <c r="E339" s="13">
        <v>7.4822999356361298E-3</v>
      </c>
      <c r="F339" s="21">
        <f t="shared" si="5"/>
        <v>1</v>
      </c>
      <c r="G339" s="13">
        <v>8.0184175458531265E-3</v>
      </c>
      <c r="H339" s="13">
        <v>7.4822999356361298E-3</v>
      </c>
      <c r="I339" s="11">
        <v>8</v>
      </c>
    </row>
    <row r="340" spans="1:9" x14ac:dyDescent="0.3">
      <c r="A340" s="36">
        <v>92021</v>
      </c>
      <c r="B340" s="12">
        <v>87759</v>
      </c>
      <c r="C340" s="12">
        <v>638</v>
      </c>
      <c r="D340" s="40">
        <v>493448</v>
      </c>
      <c r="E340" s="13">
        <v>7.2699096388974347E-3</v>
      </c>
      <c r="F340" s="21">
        <f t="shared" si="5"/>
        <v>1</v>
      </c>
      <c r="G340" s="13">
        <v>8.1157862010957423E-3</v>
      </c>
      <c r="H340" s="13">
        <v>7.2699096388974347E-3</v>
      </c>
      <c r="I340" s="11">
        <v>7</v>
      </c>
    </row>
    <row r="341" spans="1:9" x14ac:dyDescent="0.3">
      <c r="A341" s="37">
        <v>92024</v>
      </c>
      <c r="B341" s="9">
        <v>121914</v>
      </c>
      <c r="C341" s="9">
        <v>662</v>
      </c>
      <c r="D341" s="41">
        <v>524133</v>
      </c>
      <c r="E341" s="10">
        <v>5.4300572534737605E-3</v>
      </c>
      <c r="F341" s="16">
        <f t="shared" si="5"/>
        <v>1</v>
      </c>
      <c r="G341" s="10">
        <v>6.6526351644648181E-3</v>
      </c>
      <c r="H341" s="10">
        <v>5.4300572534737605E-3</v>
      </c>
      <c r="I341" s="8">
        <v>2</v>
      </c>
    </row>
    <row r="342" spans="1:9" x14ac:dyDescent="0.3">
      <c r="A342" s="17">
        <v>92025</v>
      </c>
      <c r="B342" s="18">
        <v>62558</v>
      </c>
      <c r="C342" s="18">
        <v>493</v>
      </c>
      <c r="D342" s="39">
        <v>368718</v>
      </c>
      <c r="E342" s="19">
        <v>7.8806867227213147E-3</v>
      </c>
      <c r="F342" s="20">
        <f t="shared" si="5"/>
        <v>1</v>
      </c>
      <c r="G342" s="19">
        <v>8.1157862010957423E-3</v>
      </c>
      <c r="H342" s="19">
        <v>7.8806867227213147E-3</v>
      </c>
      <c r="I342" s="17">
        <v>9</v>
      </c>
    </row>
    <row r="343" spans="1:9" x14ac:dyDescent="0.3">
      <c r="A343" s="36">
        <v>92026</v>
      </c>
      <c r="B343" s="12">
        <v>90697</v>
      </c>
      <c r="C343" s="12">
        <v>726</v>
      </c>
      <c r="D343" s="40">
        <v>563341</v>
      </c>
      <c r="E343" s="13">
        <v>8.0046749065569977E-3</v>
      </c>
      <c r="F343" s="21">
        <f t="shared" si="5"/>
        <v>1</v>
      </c>
      <c r="G343" s="13">
        <v>8.0184175458531265E-3</v>
      </c>
      <c r="H343" s="13">
        <v>8.0046749065569977E-3</v>
      </c>
      <c r="I343" s="11">
        <v>9</v>
      </c>
    </row>
    <row r="344" spans="1:9" x14ac:dyDescent="0.3">
      <c r="A344" s="11">
        <v>92027</v>
      </c>
      <c r="B344" s="12">
        <v>75556</v>
      </c>
      <c r="C344" s="12">
        <v>661</v>
      </c>
      <c r="D344" s="40">
        <v>524968</v>
      </c>
      <c r="E344" s="13">
        <v>8.7484779501297051E-3</v>
      </c>
      <c r="F344" s="21">
        <f t="shared" si="5"/>
        <v>1</v>
      </c>
      <c r="G344" s="13">
        <v>9.1158800853823486E-3</v>
      </c>
      <c r="H344" s="13">
        <v>8.7484779501297051E-3</v>
      </c>
      <c r="I344" s="11">
        <v>11</v>
      </c>
    </row>
    <row r="345" spans="1:9" x14ac:dyDescent="0.3">
      <c r="A345" s="36">
        <v>92028</v>
      </c>
      <c r="B345" s="12">
        <v>100320</v>
      </c>
      <c r="C345" s="12">
        <v>662</v>
      </c>
      <c r="D345" s="40">
        <v>557031</v>
      </c>
      <c r="E345" s="13">
        <v>6.5988835725677829E-3</v>
      </c>
      <c r="F345" s="21">
        <f t="shared" si="5"/>
        <v>1</v>
      </c>
      <c r="G345" s="13">
        <v>6.6526351644648181E-3</v>
      </c>
      <c r="H345" s="13">
        <v>6.5988835725677829E-3</v>
      </c>
      <c r="I345" s="11">
        <v>5</v>
      </c>
    </row>
    <row r="346" spans="1:9" x14ac:dyDescent="0.3">
      <c r="A346" s="37">
        <v>92029</v>
      </c>
      <c r="B346" s="9">
        <v>47631</v>
      </c>
      <c r="C346" s="9">
        <v>304</v>
      </c>
      <c r="D346" s="41">
        <v>235779</v>
      </c>
      <c r="E346" s="10">
        <v>6.3823980180974576E-3</v>
      </c>
      <c r="F346" s="16">
        <f t="shared" si="5"/>
        <v>1</v>
      </c>
      <c r="G346" s="10">
        <v>7.0068685911725366E-3</v>
      </c>
      <c r="H346" s="10">
        <v>6.3823980180974576E-3</v>
      </c>
      <c r="I346" s="8">
        <v>4</v>
      </c>
    </row>
    <row r="347" spans="1:9" x14ac:dyDescent="0.3">
      <c r="A347" s="17">
        <v>92036</v>
      </c>
      <c r="B347" s="18">
        <v>9824</v>
      </c>
      <c r="C347" s="18">
        <v>59</v>
      </c>
      <c r="D347" s="39">
        <v>45634</v>
      </c>
      <c r="E347" s="19">
        <v>6.0057003257328991E-3</v>
      </c>
      <c r="F347" s="20">
        <f t="shared" si="5"/>
        <v>0.49733668033225498</v>
      </c>
      <c r="G347" s="19">
        <v>6.6526351644648181E-3</v>
      </c>
      <c r="H347" s="19">
        <v>6.3308907393786022E-3</v>
      </c>
      <c r="I347" s="17">
        <v>4</v>
      </c>
    </row>
    <row r="348" spans="1:9" x14ac:dyDescent="0.3">
      <c r="A348" s="36">
        <v>92037</v>
      </c>
      <c r="B348" s="12">
        <v>101766</v>
      </c>
      <c r="C348" s="12">
        <v>507</v>
      </c>
      <c r="D348" s="40">
        <v>422736</v>
      </c>
      <c r="E348" s="13">
        <v>4.982017569718767E-3</v>
      </c>
      <c r="F348" s="21">
        <f t="shared" si="5"/>
        <v>1</v>
      </c>
      <c r="G348" s="13">
        <v>5.7460952726730305E-3</v>
      </c>
      <c r="H348" s="13">
        <v>4.982017569718767E-3</v>
      </c>
      <c r="I348" s="11">
        <v>1</v>
      </c>
    </row>
    <row r="349" spans="1:9" x14ac:dyDescent="0.3">
      <c r="A349" s="11">
        <v>92040</v>
      </c>
      <c r="B349" s="12">
        <v>72373</v>
      </c>
      <c r="C349" s="12">
        <v>460</v>
      </c>
      <c r="D349" s="40">
        <v>367928</v>
      </c>
      <c r="E349" s="13">
        <v>6.3559614773465245E-3</v>
      </c>
      <c r="F349" s="21">
        <f t="shared" si="5"/>
        <v>1</v>
      </c>
      <c r="G349" s="13">
        <v>7.3974171323989146E-3</v>
      </c>
      <c r="H349" s="13">
        <v>6.3559614773465245E-3</v>
      </c>
      <c r="I349" s="11">
        <v>4</v>
      </c>
    </row>
    <row r="350" spans="1:9" x14ac:dyDescent="0.3">
      <c r="A350" s="36">
        <v>92054</v>
      </c>
      <c r="B350" s="12">
        <v>70450</v>
      </c>
      <c r="C350" s="12">
        <v>534</v>
      </c>
      <c r="D350" s="40">
        <v>457591</v>
      </c>
      <c r="E350" s="13">
        <v>7.579843860894251E-3</v>
      </c>
      <c r="F350" s="21">
        <f t="shared" si="5"/>
        <v>1</v>
      </c>
      <c r="G350" s="13">
        <v>7.3974171323989146E-3</v>
      </c>
      <c r="H350" s="13">
        <v>7.579843860894251E-3</v>
      </c>
      <c r="I350" s="11">
        <v>8</v>
      </c>
    </row>
    <row r="351" spans="1:9" x14ac:dyDescent="0.3">
      <c r="A351" s="37">
        <v>92055</v>
      </c>
      <c r="B351" s="9">
        <v>2752</v>
      </c>
      <c r="C351" s="9">
        <v>20</v>
      </c>
      <c r="D351" s="41">
        <v>16388</v>
      </c>
      <c r="E351" s="10">
        <v>7.2674418604651162E-3</v>
      </c>
      <c r="F351" s="16">
        <f t="shared" si="5"/>
        <v>0.2632270575204354</v>
      </c>
      <c r="G351" s="10">
        <v>6.6526351644648181E-3</v>
      </c>
      <c r="H351" s="10">
        <v>6.8144689219968371E-3</v>
      </c>
      <c r="I351" s="8">
        <v>6</v>
      </c>
    </row>
    <row r="352" spans="1:9" x14ac:dyDescent="0.3">
      <c r="A352" s="17">
        <v>92056</v>
      </c>
      <c r="B352" s="18">
        <v>95785</v>
      </c>
      <c r="C352" s="18">
        <v>694</v>
      </c>
      <c r="D352" s="39">
        <v>555692</v>
      </c>
      <c r="E352" s="19">
        <v>7.2453933288093124E-3</v>
      </c>
      <c r="F352" s="20">
        <f t="shared" si="5"/>
        <v>1</v>
      </c>
      <c r="G352" s="19">
        <v>7.5017669574655678E-3</v>
      </c>
      <c r="H352" s="19">
        <v>7.2453933288093124E-3</v>
      </c>
      <c r="I352" s="17">
        <v>7</v>
      </c>
    </row>
    <row r="353" spans="1:9" x14ac:dyDescent="0.3">
      <c r="A353" s="36">
        <v>92057</v>
      </c>
      <c r="B353" s="12">
        <v>80086</v>
      </c>
      <c r="C353" s="12">
        <v>665</v>
      </c>
      <c r="D353" s="40">
        <v>572537</v>
      </c>
      <c r="E353" s="13">
        <v>8.3035736583173085E-3</v>
      </c>
      <c r="F353" s="21">
        <f t="shared" si="5"/>
        <v>1</v>
      </c>
      <c r="G353" s="13">
        <v>8.1157862010957423E-3</v>
      </c>
      <c r="H353" s="13">
        <v>8.3035736583173085E-3</v>
      </c>
      <c r="I353" s="11">
        <v>10</v>
      </c>
    </row>
    <row r="354" spans="1:9" x14ac:dyDescent="0.3">
      <c r="A354" s="11">
        <v>92058</v>
      </c>
      <c r="B354" s="12">
        <v>20648</v>
      </c>
      <c r="C354" s="12">
        <v>179</v>
      </c>
      <c r="D354" s="40">
        <v>145138</v>
      </c>
      <c r="E354" s="13">
        <v>8.6691204959318102E-3</v>
      </c>
      <c r="F354" s="21">
        <f t="shared" si="5"/>
        <v>0.72101667705579298</v>
      </c>
      <c r="G354" s="13">
        <v>7.5017669574655678E-3</v>
      </c>
      <c r="H354" s="13">
        <v>8.3434483267198194E-3</v>
      </c>
      <c r="I354" s="11">
        <v>10</v>
      </c>
    </row>
    <row r="355" spans="1:9" x14ac:dyDescent="0.3">
      <c r="A355" s="36">
        <v>92059</v>
      </c>
      <c r="B355" s="12">
        <v>2479</v>
      </c>
      <c r="C355" s="12">
        <v>20</v>
      </c>
      <c r="D355" s="40">
        <v>18141</v>
      </c>
      <c r="E355" s="13">
        <v>8.0677692617991126E-3</v>
      </c>
      <c r="F355" s="21">
        <f t="shared" si="5"/>
        <v>0.24982999406161469</v>
      </c>
      <c r="G355" s="13">
        <v>7.5017669574655678E-3</v>
      </c>
      <c r="H355" s="13">
        <v>7.6431713097960784E-3</v>
      </c>
      <c r="I355" s="11">
        <v>8</v>
      </c>
    </row>
    <row r="356" spans="1:9" x14ac:dyDescent="0.3">
      <c r="A356" s="37">
        <v>92060</v>
      </c>
      <c r="B356" s="9">
        <v>943</v>
      </c>
      <c r="C356" s="9">
        <v>2</v>
      </c>
      <c r="D356" s="41">
        <v>1479</v>
      </c>
      <c r="E356" s="10">
        <v>2.1208907741251328E-3</v>
      </c>
      <c r="F356" s="16">
        <f t="shared" si="5"/>
        <v>0.15408563789604504</v>
      </c>
      <c r="G356" s="10">
        <v>6.6526351644648181E-3</v>
      </c>
      <c r="H356" s="10">
        <v>5.9543584392975045E-3</v>
      </c>
      <c r="I356" s="8">
        <v>3</v>
      </c>
    </row>
    <row r="357" spans="1:9" x14ac:dyDescent="0.3">
      <c r="A357" s="17">
        <v>92061</v>
      </c>
      <c r="B357" s="18">
        <v>5498</v>
      </c>
      <c r="C357" s="18">
        <v>38</v>
      </c>
      <c r="D357" s="39">
        <v>35603</v>
      </c>
      <c r="E357" s="19">
        <v>6.9116042197162608E-3</v>
      </c>
      <c r="F357" s="20">
        <f t="shared" si="5"/>
        <v>0.37205631645414194</v>
      </c>
      <c r="G357" s="19">
        <v>6.7545298565152628E-3</v>
      </c>
      <c r="H357" s="19">
        <v>6.8129703654972052E-3</v>
      </c>
      <c r="I357" s="17">
        <v>6</v>
      </c>
    </row>
    <row r="358" spans="1:9" x14ac:dyDescent="0.3">
      <c r="A358" s="36">
        <v>92064</v>
      </c>
      <c r="B358" s="12">
        <v>113417</v>
      </c>
      <c r="C358" s="12">
        <v>662</v>
      </c>
      <c r="D358" s="40">
        <v>533937</v>
      </c>
      <c r="E358" s="13">
        <v>5.8368674890007669E-3</v>
      </c>
      <c r="F358" s="21">
        <f t="shared" si="5"/>
        <v>1</v>
      </c>
      <c r="G358" s="13">
        <v>6.1327788008110999E-3</v>
      </c>
      <c r="H358" s="13">
        <v>5.8368674890007669E-3</v>
      </c>
      <c r="I358" s="11">
        <v>2</v>
      </c>
    </row>
    <row r="359" spans="1:9" x14ac:dyDescent="0.3">
      <c r="A359" s="11">
        <v>92065</v>
      </c>
      <c r="B359" s="12">
        <v>81000</v>
      </c>
      <c r="C359" s="12">
        <v>463</v>
      </c>
      <c r="D359" s="40">
        <v>350994</v>
      </c>
      <c r="E359" s="13">
        <v>5.7160493827160498E-3</v>
      </c>
      <c r="F359" s="21">
        <f t="shared" si="5"/>
        <v>1</v>
      </c>
      <c r="G359" s="13">
        <v>6.1327788008110999E-3</v>
      </c>
      <c r="H359" s="13">
        <v>5.7160493827160498E-3</v>
      </c>
      <c r="I359" s="11">
        <v>2</v>
      </c>
    </row>
    <row r="360" spans="1:9" x14ac:dyDescent="0.3">
      <c r="A360" s="36">
        <v>92066</v>
      </c>
      <c r="B360" s="12">
        <v>1041</v>
      </c>
      <c r="C360" s="12">
        <v>9</v>
      </c>
      <c r="D360" s="40">
        <v>6132</v>
      </c>
      <c r="E360" s="13">
        <v>8.6455331412103754E-3</v>
      </c>
      <c r="F360" s="21">
        <f t="shared" si="5"/>
        <v>0.161894344995549</v>
      </c>
      <c r="G360" s="13">
        <v>7.0068685911725366E-3</v>
      </c>
      <c r="H360" s="13">
        <v>7.2721591151683387E-3</v>
      </c>
      <c r="I360" s="11">
        <v>7</v>
      </c>
    </row>
    <row r="361" spans="1:9" x14ac:dyDescent="0.3">
      <c r="A361" s="37">
        <v>92067</v>
      </c>
      <c r="B361" s="9">
        <v>28279</v>
      </c>
      <c r="C361" s="9">
        <v>116</v>
      </c>
      <c r="D361" s="41">
        <v>86864</v>
      </c>
      <c r="E361" s="10">
        <v>4.101983804236359E-3</v>
      </c>
      <c r="F361" s="16">
        <f t="shared" si="5"/>
        <v>0.84379770185732361</v>
      </c>
      <c r="G361" s="10">
        <v>5.1914701711295516E-3</v>
      </c>
      <c r="H361" s="10">
        <v>4.272164078540191E-3</v>
      </c>
      <c r="I361" s="8">
        <v>1</v>
      </c>
    </row>
    <row r="362" spans="1:9" x14ac:dyDescent="0.3">
      <c r="A362" s="17">
        <v>92068</v>
      </c>
      <c r="B362" s="18">
        <v>148</v>
      </c>
      <c r="C362" s="18">
        <v>1</v>
      </c>
      <c r="D362" s="39">
        <v>1002</v>
      </c>
      <c r="E362" s="19">
        <v>6.7567567567567571E-3</v>
      </c>
      <c r="F362" s="20">
        <f t="shared" si="5"/>
        <v>6.1043183116092997E-2</v>
      </c>
      <c r="G362" s="19">
        <v>8.1157862010957423E-3</v>
      </c>
      <c r="H362" s="19">
        <v>8.0328267178647952E-3</v>
      </c>
      <c r="I362" s="17">
        <v>9</v>
      </c>
    </row>
    <row r="363" spans="1:9" x14ac:dyDescent="0.3">
      <c r="A363" s="36">
        <v>92069</v>
      </c>
      <c r="B363" s="12">
        <v>70120</v>
      </c>
      <c r="C363" s="12">
        <v>594</v>
      </c>
      <c r="D363" s="40">
        <v>484803</v>
      </c>
      <c r="E363" s="13">
        <v>8.4711922418710776E-3</v>
      </c>
      <c r="F363" s="21">
        <f t="shared" si="5"/>
        <v>1</v>
      </c>
      <c r="G363" s="13">
        <v>7.5017669574655678E-3</v>
      </c>
      <c r="H363" s="13">
        <v>8.4711922418710776E-3</v>
      </c>
      <c r="I363" s="11">
        <v>11</v>
      </c>
    </row>
    <row r="364" spans="1:9" x14ac:dyDescent="0.3">
      <c r="A364" s="11">
        <v>92070</v>
      </c>
      <c r="B364" s="12">
        <v>2610</v>
      </c>
      <c r="C364" s="12">
        <v>12</v>
      </c>
      <c r="D364" s="40">
        <v>12265</v>
      </c>
      <c r="E364" s="13">
        <v>4.5977011494252873E-3</v>
      </c>
      <c r="F364" s="21">
        <f t="shared" si="5"/>
        <v>0.25634601345492058</v>
      </c>
      <c r="G364" s="13">
        <v>7.3974171323989146E-3</v>
      </c>
      <c r="H364" s="13">
        <v>6.6797211013576007E-3</v>
      </c>
      <c r="I364" s="11">
        <v>5</v>
      </c>
    </row>
    <row r="365" spans="1:9" x14ac:dyDescent="0.3">
      <c r="A365" s="36">
        <v>92071</v>
      </c>
      <c r="B365" s="12">
        <v>92200</v>
      </c>
      <c r="C365" s="12">
        <v>521</v>
      </c>
      <c r="D365" s="40">
        <v>401174</v>
      </c>
      <c r="E365" s="13">
        <v>5.6507592190889371E-3</v>
      </c>
      <c r="F365" s="21">
        <f t="shared" si="5"/>
        <v>1</v>
      </c>
      <c r="G365" s="13">
        <v>7.0068685911725366E-3</v>
      </c>
      <c r="H365" s="13">
        <v>5.6507592190889371E-3</v>
      </c>
      <c r="I365" s="11">
        <v>2</v>
      </c>
    </row>
    <row r="366" spans="1:9" x14ac:dyDescent="0.3">
      <c r="A366" s="37">
        <v>92075</v>
      </c>
      <c r="B366" s="9">
        <v>31435</v>
      </c>
      <c r="C366" s="9">
        <v>155</v>
      </c>
      <c r="D366" s="41">
        <v>124975</v>
      </c>
      <c r="E366" s="10">
        <v>4.9308096071258153E-3</v>
      </c>
      <c r="F366" s="16">
        <f t="shared" si="5"/>
        <v>0.88963742953520764</v>
      </c>
      <c r="G366" s="10">
        <v>5.7460952726730305E-3</v>
      </c>
      <c r="H366" s="10">
        <v>5.0207866288387044E-3</v>
      </c>
      <c r="I366" s="8">
        <v>1</v>
      </c>
    </row>
    <row r="367" spans="1:9" x14ac:dyDescent="0.3">
      <c r="A367" s="17">
        <v>92078</v>
      </c>
      <c r="B367" s="18">
        <v>71270</v>
      </c>
      <c r="C367" s="18">
        <v>501</v>
      </c>
      <c r="D367" s="39">
        <v>393413</v>
      </c>
      <c r="E367" s="19">
        <v>7.0296057247088532E-3</v>
      </c>
      <c r="F367" s="20">
        <f t="shared" si="5"/>
        <v>1</v>
      </c>
      <c r="G367" s="19">
        <v>8.1157862010957423E-3</v>
      </c>
      <c r="H367" s="19">
        <v>7.0296057247088532E-3</v>
      </c>
      <c r="I367" s="17">
        <v>6</v>
      </c>
    </row>
    <row r="368" spans="1:9" x14ac:dyDescent="0.3">
      <c r="A368" s="36">
        <v>92081</v>
      </c>
      <c r="B368" s="12">
        <v>43899</v>
      </c>
      <c r="C368" s="12">
        <v>321</v>
      </c>
      <c r="D368" s="40">
        <v>265996</v>
      </c>
      <c r="E368" s="13">
        <v>7.312239458757603E-3</v>
      </c>
      <c r="F368" s="21">
        <f t="shared" si="5"/>
        <v>1</v>
      </c>
      <c r="G368" s="13">
        <v>8.6875185870170114E-3</v>
      </c>
      <c r="H368" s="13">
        <v>7.312239458757603E-3</v>
      </c>
      <c r="I368" s="11">
        <v>7</v>
      </c>
    </row>
    <row r="369" spans="1:9" x14ac:dyDescent="0.3">
      <c r="A369" s="11">
        <v>92082</v>
      </c>
      <c r="B369" s="12">
        <v>44944</v>
      </c>
      <c r="C369" s="12">
        <v>322</v>
      </c>
      <c r="D369" s="40">
        <v>257457</v>
      </c>
      <c r="E369" s="13">
        <v>7.1644713421146313E-3</v>
      </c>
      <c r="F369" s="21">
        <f t="shared" si="5"/>
        <v>1</v>
      </c>
      <c r="G369" s="13">
        <v>7.3974171323989146E-3</v>
      </c>
      <c r="H369" s="13">
        <v>7.1644713421146313E-3</v>
      </c>
      <c r="I369" s="11">
        <v>7</v>
      </c>
    </row>
    <row r="370" spans="1:9" x14ac:dyDescent="0.3">
      <c r="A370" s="36">
        <v>92083</v>
      </c>
      <c r="B370" s="12">
        <v>41503</v>
      </c>
      <c r="C370" s="12">
        <v>400</v>
      </c>
      <c r="D370" s="40">
        <v>321569</v>
      </c>
      <c r="E370" s="13">
        <v>9.6378575042767988E-3</v>
      </c>
      <c r="F370" s="21">
        <f t="shared" si="5"/>
        <v>1</v>
      </c>
      <c r="G370" s="13">
        <v>8.0184175458531265E-3</v>
      </c>
      <c r="H370" s="13">
        <v>9.6378575042767988E-3</v>
      </c>
      <c r="I370" s="11">
        <v>13</v>
      </c>
    </row>
    <row r="371" spans="1:9" x14ac:dyDescent="0.3">
      <c r="A371" s="37">
        <v>92084</v>
      </c>
      <c r="B371" s="9">
        <v>70872</v>
      </c>
      <c r="C371" s="9">
        <v>588</v>
      </c>
      <c r="D371" s="41">
        <v>471900</v>
      </c>
      <c r="E371" s="10">
        <v>8.2966474771418892E-3</v>
      </c>
      <c r="F371" s="16">
        <f t="shared" si="5"/>
        <v>1</v>
      </c>
      <c r="G371" s="10">
        <v>7.3974171323989146E-3</v>
      </c>
      <c r="H371" s="10">
        <v>8.2966474771418892E-3</v>
      </c>
      <c r="I371" s="8">
        <v>10</v>
      </c>
    </row>
    <row r="372" spans="1:9" x14ac:dyDescent="0.3">
      <c r="A372" s="17">
        <v>92086</v>
      </c>
      <c r="B372" s="18">
        <v>3433</v>
      </c>
      <c r="C372" s="18">
        <v>24</v>
      </c>
      <c r="D372" s="39">
        <v>20452</v>
      </c>
      <c r="E372" s="19">
        <v>6.9909699970870957E-3</v>
      </c>
      <c r="F372" s="20">
        <f t="shared" si="5"/>
        <v>0.29399721470430623</v>
      </c>
      <c r="G372" s="19">
        <v>7.0068685911725366E-3</v>
      </c>
      <c r="H372" s="19">
        <v>7.0021944487937034E-3</v>
      </c>
      <c r="I372" s="17">
        <v>6</v>
      </c>
    </row>
    <row r="373" spans="1:9" x14ac:dyDescent="0.3">
      <c r="A373" s="36">
        <v>92091</v>
      </c>
      <c r="B373" s="12">
        <v>13479</v>
      </c>
      <c r="C373" s="12">
        <v>46</v>
      </c>
      <c r="D373" s="40">
        <v>38061</v>
      </c>
      <c r="E373" s="13">
        <v>3.4127160768603012E-3</v>
      </c>
      <c r="F373" s="21">
        <f t="shared" si="5"/>
        <v>0.58255260806661469</v>
      </c>
      <c r="G373" s="13">
        <v>5.7460952726730305E-3</v>
      </c>
      <c r="H373" s="13">
        <v>4.3867791365439449E-3</v>
      </c>
      <c r="I373" s="11">
        <v>1</v>
      </c>
    </row>
    <row r="374" spans="1:9" x14ac:dyDescent="0.3">
      <c r="A374" s="11">
        <v>92101</v>
      </c>
      <c r="B374" s="12">
        <v>39822</v>
      </c>
      <c r="C374" s="12">
        <v>277</v>
      </c>
      <c r="D374" s="40">
        <v>205133</v>
      </c>
      <c r="E374" s="13">
        <v>6.9559539952789911E-3</v>
      </c>
      <c r="F374" s="21">
        <f t="shared" si="5"/>
        <v>1</v>
      </c>
      <c r="G374" s="13">
        <v>9.329209198791823E-3</v>
      </c>
      <c r="H374" s="13">
        <v>6.9559539952789911E-3</v>
      </c>
      <c r="I374" s="11">
        <v>6</v>
      </c>
    </row>
    <row r="375" spans="1:9" x14ac:dyDescent="0.3">
      <c r="A375" s="36">
        <v>92102</v>
      </c>
      <c r="B375" s="12">
        <v>26155</v>
      </c>
      <c r="C375" s="12">
        <v>230</v>
      </c>
      <c r="D375" s="40">
        <v>203087</v>
      </c>
      <c r="E375" s="13">
        <v>8.7937296883961007E-3</v>
      </c>
      <c r="F375" s="21">
        <f t="shared" si="5"/>
        <v>0.81149094185854298</v>
      </c>
      <c r="G375" s="13">
        <v>1.2547091230420981E-2</v>
      </c>
      <c r="H375" s="13">
        <v>9.5012723375475783E-3</v>
      </c>
      <c r="I375" s="11">
        <v>13</v>
      </c>
    </row>
    <row r="376" spans="1:9" x14ac:dyDescent="0.3">
      <c r="A376" s="37">
        <v>92103</v>
      </c>
      <c r="B376" s="9">
        <v>59983</v>
      </c>
      <c r="C376" s="9">
        <v>331</v>
      </c>
      <c r="D376" s="41">
        <v>274414</v>
      </c>
      <c r="E376" s="10">
        <v>5.5182301652134773E-3</v>
      </c>
      <c r="F376" s="16">
        <f t="shared" si="5"/>
        <v>1</v>
      </c>
      <c r="G376" s="10">
        <v>5.7460952726730305E-3</v>
      </c>
      <c r="H376" s="10">
        <v>5.5182301652134773E-3</v>
      </c>
      <c r="I376" s="8">
        <v>2</v>
      </c>
    </row>
    <row r="377" spans="1:9" x14ac:dyDescent="0.3">
      <c r="A377" s="17">
        <v>92104</v>
      </c>
      <c r="B377" s="18">
        <v>50820</v>
      </c>
      <c r="C377" s="18">
        <v>451</v>
      </c>
      <c r="D377" s="39">
        <v>361029</v>
      </c>
      <c r="E377" s="19">
        <v>8.8744588744588751E-3</v>
      </c>
      <c r="F377" s="20">
        <f t="shared" si="5"/>
        <v>1</v>
      </c>
      <c r="G377" s="19">
        <v>8.0184175458531265E-3</v>
      </c>
      <c r="H377" s="19">
        <v>8.8744588744588751E-3</v>
      </c>
      <c r="I377" s="17">
        <v>12</v>
      </c>
    </row>
    <row r="378" spans="1:9" x14ac:dyDescent="0.3">
      <c r="A378" s="36">
        <v>92105</v>
      </c>
      <c r="B378" s="12">
        <v>43293</v>
      </c>
      <c r="C378" s="12">
        <v>765</v>
      </c>
      <c r="D378" s="40">
        <v>711440</v>
      </c>
      <c r="E378" s="13">
        <v>1.7670293118979975E-2</v>
      </c>
      <c r="F378" s="21">
        <f t="shared" si="5"/>
        <v>1</v>
      </c>
      <c r="G378" s="13">
        <v>2.3919654682811733E-2</v>
      </c>
      <c r="H378" s="13">
        <v>1.7670293118979975E-2</v>
      </c>
      <c r="I378" s="11">
        <v>20</v>
      </c>
    </row>
    <row r="379" spans="1:9" x14ac:dyDescent="0.3">
      <c r="A379" s="11">
        <v>92106</v>
      </c>
      <c r="B379" s="12">
        <v>44477</v>
      </c>
      <c r="C379" s="12">
        <v>219</v>
      </c>
      <c r="D379" s="40">
        <v>178377</v>
      </c>
      <c r="E379" s="13">
        <v>4.923893248195697E-3</v>
      </c>
      <c r="F379" s="21">
        <f t="shared" si="5"/>
        <v>1</v>
      </c>
      <c r="G379" s="13">
        <v>5.1914701711295516E-3</v>
      </c>
      <c r="H379" s="13">
        <v>4.923893248195697E-3</v>
      </c>
      <c r="I379" s="11">
        <v>1</v>
      </c>
    </row>
    <row r="380" spans="1:9" x14ac:dyDescent="0.3">
      <c r="A380" s="36">
        <v>92107</v>
      </c>
      <c r="B380" s="12">
        <v>50078</v>
      </c>
      <c r="C380" s="12">
        <v>301</v>
      </c>
      <c r="D380" s="40">
        <v>238173</v>
      </c>
      <c r="E380" s="13">
        <v>6.0106234274531732E-3</v>
      </c>
      <c r="F380" s="21">
        <f t="shared" si="5"/>
        <v>1</v>
      </c>
      <c r="G380" s="13">
        <v>6.6526351644648181E-3</v>
      </c>
      <c r="H380" s="13">
        <v>6.0106234274531732E-3</v>
      </c>
      <c r="I380" s="11">
        <v>3</v>
      </c>
    </row>
    <row r="381" spans="1:9" x14ac:dyDescent="0.3">
      <c r="A381" s="37">
        <v>92108</v>
      </c>
      <c r="B381" s="9">
        <v>29939</v>
      </c>
      <c r="C381" s="9">
        <v>219</v>
      </c>
      <c r="D381" s="41">
        <v>178542</v>
      </c>
      <c r="E381" s="10">
        <v>7.3148735762717529E-3</v>
      </c>
      <c r="F381" s="16">
        <f t="shared" si="5"/>
        <v>0.86821035121588297</v>
      </c>
      <c r="G381" s="10">
        <v>7.5017669574655678E-3</v>
      </c>
      <c r="H381" s="10">
        <v>7.3395041893393621E-3</v>
      </c>
      <c r="I381" s="8">
        <v>7</v>
      </c>
    </row>
    <row r="382" spans="1:9" x14ac:dyDescent="0.3">
      <c r="A382" s="17">
        <v>92109</v>
      </c>
      <c r="B382" s="18">
        <v>78155</v>
      </c>
      <c r="C382" s="18">
        <v>470</v>
      </c>
      <c r="D382" s="39">
        <v>385026</v>
      </c>
      <c r="E382" s="19">
        <v>6.0136907427547825E-3</v>
      </c>
      <c r="F382" s="20">
        <f t="shared" si="5"/>
        <v>1</v>
      </c>
      <c r="G382" s="19">
        <v>6.6526351644648181E-3</v>
      </c>
      <c r="H382" s="19">
        <v>6.0136907427547825E-3</v>
      </c>
      <c r="I382" s="17">
        <v>3</v>
      </c>
    </row>
    <row r="383" spans="1:9" x14ac:dyDescent="0.3">
      <c r="A383" s="36">
        <v>92110</v>
      </c>
      <c r="B383" s="12">
        <v>43901</v>
      </c>
      <c r="C383" s="12">
        <v>253</v>
      </c>
      <c r="D383" s="40">
        <v>210968</v>
      </c>
      <c r="E383" s="13">
        <v>5.7629666750187922E-3</v>
      </c>
      <c r="F383" s="21">
        <f t="shared" si="5"/>
        <v>1</v>
      </c>
      <c r="G383" s="13">
        <v>5.7460952726730305E-3</v>
      </c>
      <c r="H383" s="13">
        <v>5.7629666750187922E-3</v>
      </c>
      <c r="I383" s="11">
        <v>2</v>
      </c>
    </row>
    <row r="384" spans="1:9" x14ac:dyDescent="0.3">
      <c r="A384" s="11">
        <v>92111</v>
      </c>
      <c r="B384" s="12">
        <v>71271</v>
      </c>
      <c r="C384" s="12">
        <v>538</v>
      </c>
      <c r="D384" s="40">
        <v>449428</v>
      </c>
      <c r="E384" s="13">
        <v>7.5486523270334354E-3</v>
      </c>
      <c r="F384" s="21">
        <f t="shared" si="5"/>
        <v>1</v>
      </c>
      <c r="G384" s="13">
        <v>9.1158800853823486E-3</v>
      </c>
      <c r="H384" s="13">
        <v>7.5486523270334354E-3</v>
      </c>
      <c r="I384" s="11">
        <v>8</v>
      </c>
    </row>
    <row r="385" spans="1:9" x14ac:dyDescent="0.3">
      <c r="A385" s="36">
        <v>92113</v>
      </c>
      <c r="B385" s="12">
        <v>17820</v>
      </c>
      <c r="C385" s="12">
        <v>199</v>
      </c>
      <c r="D385" s="40">
        <v>168402</v>
      </c>
      <c r="E385" s="13">
        <v>1.11672278338945E-2</v>
      </c>
      <c r="F385" s="21">
        <f t="shared" si="5"/>
        <v>0.66982316672123932</v>
      </c>
      <c r="G385" s="13">
        <v>1.2547091230420981E-2</v>
      </c>
      <c r="H385" s="13">
        <v>1.1622826760516888E-2</v>
      </c>
      <c r="I385" s="11">
        <v>16</v>
      </c>
    </row>
    <row r="386" spans="1:9" x14ac:dyDescent="0.3">
      <c r="A386" s="37">
        <v>92114</v>
      </c>
      <c r="B386" s="9">
        <v>68106</v>
      </c>
      <c r="C386" s="9">
        <v>655</v>
      </c>
      <c r="D386" s="41">
        <v>566464</v>
      </c>
      <c r="E386" s="10">
        <v>9.6173611722902529E-3</v>
      </c>
      <c r="F386" s="16">
        <f t="shared" si="5"/>
        <v>1</v>
      </c>
      <c r="G386" s="10">
        <v>1.3238523588189707E-2</v>
      </c>
      <c r="H386" s="10">
        <v>9.6173611722902529E-3</v>
      </c>
      <c r="I386" s="8">
        <v>13</v>
      </c>
    </row>
    <row r="387" spans="1:9" x14ac:dyDescent="0.3">
      <c r="A387" s="17">
        <v>92115</v>
      </c>
      <c r="B387" s="18">
        <v>62842</v>
      </c>
      <c r="C387" s="18">
        <v>606</v>
      </c>
      <c r="D387" s="39">
        <v>510511</v>
      </c>
      <c r="E387" s="19">
        <v>9.6432322332198218E-3</v>
      </c>
      <c r="F387" s="20">
        <f t="shared" ref="F387:F450" si="6">IF(B387&gt;39718,1,SQRT(B387/39718))</f>
        <v>1</v>
      </c>
      <c r="G387" s="19">
        <v>1.0045243918858271E-2</v>
      </c>
      <c r="H387" s="19">
        <v>9.6432322332198218E-3</v>
      </c>
      <c r="I387" s="17">
        <v>13</v>
      </c>
    </row>
    <row r="388" spans="1:9" x14ac:dyDescent="0.3">
      <c r="A388" s="36">
        <v>92116</v>
      </c>
      <c r="B388" s="12">
        <v>45412</v>
      </c>
      <c r="C388" s="12">
        <v>319</v>
      </c>
      <c r="D388" s="40">
        <v>250472</v>
      </c>
      <c r="E388" s="13">
        <v>7.0245750022020614E-3</v>
      </c>
      <c r="F388" s="21">
        <f t="shared" si="6"/>
        <v>1</v>
      </c>
      <c r="G388" s="13">
        <v>8.0184175458531265E-3</v>
      </c>
      <c r="H388" s="13">
        <v>7.0245750022020614E-3</v>
      </c>
      <c r="I388" s="11">
        <v>6</v>
      </c>
    </row>
    <row r="389" spans="1:9" x14ac:dyDescent="0.3">
      <c r="A389" s="11">
        <v>92117</v>
      </c>
      <c r="B389" s="12">
        <v>95861</v>
      </c>
      <c r="C389" s="12">
        <v>571</v>
      </c>
      <c r="D389" s="40">
        <v>480113</v>
      </c>
      <c r="E389" s="13">
        <v>5.9565412420066553E-3</v>
      </c>
      <c r="F389" s="21">
        <f t="shared" si="6"/>
        <v>1</v>
      </c>
      <c r="G389" s="13">
        <v>7.0068685911725366E-3</v>
      </c>
      <c r="H389" s="13">
        <v>5.9565412420066553E-3</v>
      </c>
      <c r="I389" s="11">
        <v>3</v>
      </c>
    </row>
    <row r="390" spans="1:9" x14ac:dyDescent="0.3">
      <c r="A390" s="36">
        <v>92118</v>
      </c>
      <c r="B390" s="12">
        <v>44721</v>
      </c>
      <c r="C390" s="12">
        <v>203</v>
      </c>
      <c r="D390" s="40">
        <v>163364</v>
      </c>
      <c r="E390" s="13">
        <v>4.5392544889425552E-3</v>
      </c>
      <c r="F390" s="21">
        <f t="shared" si="6"/>
        <v>1</v>
      </c>
      <c r="G390" s="13">
        <v>5.1914701711295516E-3</v>
      </c>
      <c r="H390" s="13">
        <v>4.5392544889425552E-3</v>
      </c>
      <c r="I390" s="11">
        <v>1</v>
      </c>
    </row>
    <row r="391" spans="1:9" x14ac:dyDescent="0.3">
      <c r="A391" s="37">
        <v>92119</v>
      </c>
      <c r="B391" s="9">
        <v>50535</v>
      </c>
      <c r="C391" s="9">
        <v>288</v>
      </c>
      <c r="D391" s="41">
        <v>227822</v>
      </c>
      <c r="E391" s="10">
        <v>5.6990204808548533E-3</v>
      </c>
      <c r="F391" s="16">
        <f t="shared" si="6"/>
        <v>1</v>
      </c>
      <c r="G391" s="10">
        <v>6.1327788008110999E-3</v>
      </c>
      <c r="H391" s="10">
        <v>5.6990204808548533E-3</v>
      </c>
      <c r="I391" s="8">
        <v>2</v>
      </c>
    </row>
    <row r="392" spans="1:9" x14ac:dyDescent="0.3">
      <c r="A392" s="17">
        <v>92120</v>
      </c>
      <c r="B392" s="18">
        <v>60563</v>
      </c>
      <c r="C392" s="18">
        <v>309</v>
      </c>
      <c r="D392" s="39">
        <v>247046</v>
      </c>
      <c r="E392" s="19">
        <v>5.1021250598550271E-3</v>
      </c>
      <c r="F392" s="20">
        <f t="shared" si="6"/>
        <v>1</v>
      </c>
      <c r="G392" s="19">
        <v>5.1914701711295516E-3</v>
      </c>
      <c r="H392" s="19">
        <v>5.1021250598550271E-3</v>
      </c>
      <c r="I392" s="17">
        <v>1</v>
      </c>
    </row>
    <row r="393" spans="1:9" x14ac:dyDescent="0.3">
      <c r="A393" s="36">
        <v>92121</v>
      </c>
      <c r="B393" s="12">
        <v>8958</v>
      </c>
      <c r="C393" s="12">
        <v>54</v>
      </c>
      <c r="D393" s="40">
        <v>44313</v>
      </c>
      <c r="E393" s="13">
        <v>6.0281312793034163E-3</v>
      </c>
      <c r="F393" s="21">
        <f t="shared" si="6"/>
        <v>0.47491057832470224</v>
      </c>
      <c r="G393" s="13">
        <v>6.6526351644648181E-3</v>
      </c>
      <c r="H393" s="13">
        <v>6.3560516631967932E-3</v>
      </c>
      <c r="I393" s="11">
        <v>4</v>
      </c>
    </row>
    <row r="394" spans="1:9" x14ac:dyDescent="0.3">
      <c r="A394" s="11">
        <v>92122</v>
      </c>
      <c r="B394" s="12">
        <v>76897</v>
      </c>
      <c r="C394" s="12">
        <v>582</v>
      </c>
      <c r="D394" s="40">
        <v>494942</v>
      </c>
      <c r="E394" s="13">
        <v>7.568565743787144E-3</v>
      </c>
      <c r="F394" s="21">
        <f t="shared" si="6"/>
        <v>1</v>
      </c>
      <c r="G394" s="13">
        <v>6.1327788008110999E-3</v>
      </c>
      <c r="H394" s="13">
        <v>7.568565743787144E-3</v>
      </c>
      <c r="I394" s="11">
        <v>8</v>
      </c>
    </row>
    <row r="395" spans="1:9" x14ac:dyDescent="0.3">
      <c r="A395" s="36">
        <v>92123</v>
      </c>
      <c r="B395" s="12">
        <v>45540</v>
      </c>
      <c r="C395" s="12">
        <v>314</v>
      </c>
      <c r="D395" s="40">
        <v>270308</v>
      </c>
      <c r="E395" s="13">
        <v>6.8950373298199384E-3</v>
      </c>
      <c r="F395" s="21">
        <f t="shared" si="6"/>
        <v>1</v>
      </c>
      <c r="G395" s="13">
        <v>7.0068685911725366E-3</v>
      </c>
      <c r="H395" s="13">
        <v>6.8950373298199384E-3</v>
      </c>
      <c r="I395" s="11">
        <v>6</v>
      </c>
    </row>
    <row r="396" spans="1:9" x14ac:dyDescent="0.3">
      <c r="A396" s="37">
        <v>92124</v>
      </c>
      <c r="B396" s="9">
        <v>53552</v>
      </c>
      <c r="C396" s="9">
        <v>316</v>
      </c>
      <c r="D396" s="41">
        <v>261302</v>
      </c>
      <c r="E396" s="10">
        <v>5.9008066925605018E-3</v>
      </c>
      <c r="F396" s="16">
        <f t="shared" si="6"/>
        <v>1</v>
      </c>
      <c r="G396" s="10">
        <v>6.7545298565152628E-3</v>
      </c>
      <c r="H396" s="10">
        <v>5.9008066925605018E-3</v>
      </c>
      <c r="I396" s="8">
        <v>3</v>
      </c>
    </row>
    <row r="397" spans="1:9" x14ac:dyDescent="0.3">
      <c r="A397" s="17">
        <v>92126</v>
      </c>
      <c r="B397" s="18">
        <v>113469</v>
      </c>
      <c r="C397" s="18">
        <v>1051</v>
      </c>
      <c r="D397" s="39">
        <v>861848</v>
      </c>
      <c r="E397" s="19">
        <v>9.2624417241713598E-3</v>
      </c>
      <c r="F397" s="20">
        <f t="shared" si="6"/>
        <v>1</v>
      </c>
      <c r="G397" s="19">
        <v>1.0489827911466959E-2</v>
      </c>
      <c r="H397" s="19">
        <v>9.2624417241713598E-3</v>
      </c>
      <c r="I397" s="17">
        <v>13</v>
      </c>
    </row>
    <row r="398" spans="1:9" x14ac:dyDescent="0.3">
      <c r="A398" s="36">
        <v>92127</v>
      </c>
      <c r="B398" s="12">
        <v>71915</v>
      </c>
      <c r="C398" s="12">
        <v>468</v>
      </c>
      <c r="D398" s="40">
        <v>387632</v>
      </c>
      <c r="E398" s="13">
        <v>6.5076826809427795E-3</v>
      </c>
      <c r="F398" s="21">
        <f t="shared" si="6"/>
        <v>1</v>
      </c>
      <c r="G398" s="13">
        <v>6.1327788008110999E-3</v>
      </c>
      <c r="H398" s="13">
        <v>6.5076826809427795E-3</v>
      </c>
      <c r="I398" s="11">
        <v>5</v>
      </c>
    </row>
    <row r="399" spans="1:9" x14ac:dyDescent="0.3">
      <c r="A399" s="11">
        <v>92128</v>
      </c>
      <c r="B399" s="12">
        <v>107803</v>
      </c>
      <c r="C399" s="12">
        <v>684</v>
      </c>
      <c r="D399" s="40">
        <v>534608</v>
      </c>
      <c r="E399" s="13">
        <v>6.3449069135367289E-3</v>
      </c>
      <c r="F399" s="21">
        <f t="shared" si="6"/>
        <v>1</v>
      </c>
      <c r="G399" s="13">
        <v>6.7545298565152628E-3</v>
      </c>
      <c r="H399" s="13">
        <v>6.3449069135367289E-3</v>
      </c>
      <c r="I399" s="11">
        <v>4</v>
      </c>
    </row>
    <row r="400" spans="1:9" x14ac:dyDescent="0.3">
      <c r="A400" s="36">
        <v>92129</v>
      </c>
      <c r="B400" s="12">
        <v>108571</v>
      </c>
      <c r="C400" s="12">
        <v>724</v>
      </c>
      <c r="D400" s="40">
        <v>581760</v>
      </c>
      <c r="E400" s="13">
        <v>6.6684473754501658E-3</v>
      </c>
      <c r="F400" s="21">
        <f t="shared" si="6"/>
        <v>1</v>
      </c>
      <c r="G400" s="13">
        <v>7.5017669574655678E-3</v>
      </c>
      <c r="H400" s="13">
        <v>6.6684473754501658E-3</v>
      </c>
      <c r="I400" s="11">
        <v>5</v>
      </c>
    </row>
    <row r="401" spans="1:9" x14ac:dyDescent="0.3">
      <c r="A401" s="37">
        <v>92130</v>
      </c>
      <c r="B401" s="9">
        <v>101869</v>
      </c>
      <c r="C401" s="9">
        <v>616</v>
      </c>
      <c r="D401" s="41">
        <v>499657</v>
      </c>
      <c r="E401" s="10">
        <v>6.0469819081369206E-3</v>
      </c>
      <c r="F401" s="16">
        <f t="shared" si="6"/>
        <v>1</v>
      </c>
      <c r="G401" s="10">
        <v>5.7460952726730305E-3</v>
      </c>
      <c r="H401" s="10">
        <v>6.0469819081369206E-3</v>
      </c>
      <c r="I401" s="8">
        <v>3</v>
      </c>
    </row>
    <row r="402" spans="1:9" x14ac:dyDescent="0.3">
      <c r="A402" s="17">
        <v>92131</v>
      </c>
      <c r="B402" s="18">
        <v>76940</v>
      </c>
      <c r="C402" s="18">
        <v>394</v>
      </c>
      <c r="D402" s="39">
        <v>313984</v>
      </c>
      <c r="E402" s="19">
        <v>5.1208734078502733E-3</v>
      </c>
      <c r="F402" s="20">
        <f t="shared" si="6"/>
        <v>1</v>
      </c>
      <c r="G402" s="19">
        <v>5.7460952726730305E-3</v>
      </c>
      <c r="H402" s="19">
        <v>5.1208734078502733E-3</v>
      </c>
      <c r="I402" s="17">
        <v>1</v>
      </c>
    </row>
    <row r="403" spans="1:9" x14ac:dyDescent="0.3">
      <c r="A403" s="36">
        <v>92134</v>
      </c>
      <c r="B403" s="12">
        <v>277</v>
      </c>
      <c r="C403" s="12">
        <v>0</v>
      </c>
      <c r="D403" s="40">
        <v>0</v>
      </c>
      <c r="E403" s="13">
        <v>0</v>
      </c>
      <c r="F403" s="21">
        <f t="shared" si="6"/>
        <v>8.3511483543158502E-2</v>
      </c>
      <c r="G403" s="13">
        <v>1.0489827911466959E-2</v>
      </c>
      <c r="H403" s="13">
        <v>9.6138068204679218E-3</v>
      </c>
      <c r="I403" s="11">
        <v>13</v>
      </c>
    </row>
    <row r="404" spans="1:9" x14ac:dyDescent="0.3">
      <c r="A404" s="11">
        <v>92135</v>
      </c>
      <c r="B404" s="12">
        <v>577</v>
      </c>
      <c r="C404" s="12">
        <v>8</v>
      </c>
      <c r="D404" s="40">
        <v>6855</v>
      </c>
      <c r="E404" s="13">
        <v>1.3864818024263431E-2</v>
      </c>
      <c r="F404" s="21">
        <f t="shared" si="6"/>
        <v>0.12052974030921998</v>
      </c>
      <c r="G404" s="13">
        <v>1.0489827911466959E-2</v>
      </c>
      <c r="H404" s="13">
        <v>1.0896614593308502E-2</v>
      </c>
      <c r="I404" s="11">
        <v>15</v>
      </c>
    </row>
    <row r="405" spans="1:9" x14ac:dyDescent="0.3">
      <c r="A405" s="36">
        <v>92136</v>
      </c>
      <c r="B405" s="12">
        <v>1806</v>
      </c>
      <c r="C405" s="12">
        <v>12</v>
      </c>
      <c r="D405" s="40">
        <v>10918</v>
      </c>
      <c r="E405" s="13">
        <v>6.6445182724252493E-3</v>
      </c>
      <c r="F405" s="21">
        <f t="shared" si="6"/>
        <v>0.21323828807435408</v>
      </c>
      <c r="G405" s="13">
        <v>1.0489827911466959E-2</v>
      </c>
      <c r="H405" s="13">
        <v>9.6698606669218933E-3</v>
      </c>
      <c r="I405" s="11">
        <v>13</v>
      </c>
    </row>
    <row r="406" spans="1:9" x14ac:dyDescent="0.3">
      <c r="A406" s="37">
        <v>92139</v>
      </c>
      <c r="B406" s="9">
        <v>39633</v>
      </c>
      <c r="C406" s="9">
        <v>352</v>
      </c>
      <c r="D406" s="41">
        <v>275258</v>
      </c>
      <c r="E406" s="10">
        <v>8.8814876491812387E-3</v>
      </c>
      <c r="F406" s="16">
        <f t="shared" si="6"/>
        <v>0.99892938308085377</v>
      </c>
      <c r="G406" s="10">
        <v>1.0489827911466959E-2</v>
      </c>
      <c r="H406" s="10">
        <v>8.8832095654777857E-3</v>
      </c>
      <c r="I406" s="8">
        <v>12</v>
      </c>
    </row>
    <row r="407" spans="1:9" x14ac:dyDescent="0.3">
      <c r="A407" s="17">
        <v>92140</v>
      </c>
      <c r="B407" s="18">
        <v>307</v>
      </c>
      <c r="C407" s="18">
        <v>5</v>
      </c>
      <c r="D407" s="39">
        <v>4158</v>
      </c>
      <c r="E407" s="19">
        <v>1.6286644951140065E-2</v>
      </c>
      <c r="F407" s="20">
        <f t="shared" si="6"/>
        <v>8.7917534798935937E-2</v>
      </c>
      <c r="G407" s="19">
        <v>1.0489827911466959E-2</v>
      </c>
      <c r="H407" s="19">
        <v>1.0999469775275484E-2</v>
      </c>
      <c r="I407" s="17">
        <v>16</v>
      </c>
    </row>
    <row r="408" spans="1:9" x14ac:dyDescent="0.3">
      <c r="A408" s="36">
        <v>92145</v>
      </c>
      <c r="B408" s="12">
        <v>1378</v>
      </c>
      <c r="C408" s="12">
        <v>7</v>
      </c>
      <c r="D408" s="40">
        <v>4031</v>
      </c>
      <c r="E408" s="13">
        <v>5.0798258345428155E-3</v>
      </c>
      <c r="F408" s="21">
        <f t="shared" si="6"/>
        <v>0.18626485687913011</v>
      </c>
      <c r="G408" s="13">
        <v>6.6526351644648181E-3</v>
      </c>
      <c r="H408" s="13">
        <v>6.3596760597287357E-3</v>
      </c>
      <c r="I408" s="11">
        <v>4</v>
      </c>
    </row>
    <row r="409" spans="1:9" x14ac:dyDescent="0.3">
      <c r="A409" s="11">
        <v>92152</v>
      </c>
      <c r="B409" s="12">
        <v>21</v>
      </c>
      <c r="C409" s="12">
        <v>0</v>
      </c>
      <c r="D409" s="40">
        <v>0</v>
      </c>
      <c r="E409" s="13">
        <v>0</v>
      </c>
      <c r="F409" s="21">
        <f t="shared" si="6"/>
        <v>2.2994075956211286E-2</v>
      </c>
      <c r="G409" s="13">
        <v>1.2547091230420981E-2</v>
      </c>
      <c r="H409" s="13">
        <v>1.2258582461639168E-2</v>
      </c>
      <c r="I409" s="11">
        <v>17</v>
      </c>
    </row>
    <row r="410" spans="1:9" x14ac:dyDescent="0.3">
      <c r="A410" s="36">
        <v>92154</v>
      </c>
      <c r="B410" s="12">
        <v>84284</v>
      </c>
      <c r="C410" s="12">
        <v>565</v>
      </c>
      <c r="D410" s="40">
        <v>485849</v>
      </c>
      <c r="E410" s="13">
        <v>6.7035261734136962E-3</v>
      </c>
      <c r="F410" s="21">
        <f t="shared" si="6"/>
        <v>1</v>
      </c>
      <c r="G410" s="13">
        <v>9.329209198791823E-3</v>
      </c>
      <c r="H410" s="13">
        <v>6.7035261734136962E-3</v>
      </c>
      <c r="I410" s="11">
        <v>5</v>
      </c>
    </row>
    <row r="411" spans="1:9" x14ac:dyDescent="0.3">
      <c r="A411" s="37">
        <v>92155</v>
      </c>
      <c r="B411" s="9">
        <v>555</v>
      </c>
      <c r="C411" s="9">
        <v>0</v>
      </c>
      <c r="D411" s="41">
        <v>0</v>
      </c>
      <c r="E411" s="10">
        <v>0</v>
      </c>
      <c r="F411" s="16">
        <f t="shared" si="6"/>
        <v>0.11820961580405898</v>
      </c>
      <c r="G411" s="10">
        <v>1.0489827911466959E-2</v>
      </c>
      <c r="H411" s="10">
        <v>9.2498293842017566E-3</v>
      </c>
      <c r="I411" s="8">
        <v>12</v>
      </c>
    </row>
    <row r="412" spans="1:9" x14ac:dyDescent="0.3">
      <c r="A412" s="17">
        <v>92173</v>
      </c>
      <c r="B412" s="18">
        <v>23049</v>
      </c>
      <c r="C412" s="18">
        <v>189</v>
      </c>
      <c r="D412" s="39">
        <v>153552</v>
      </c>
      <c r="E412" s="19">
        <v>8.1999219055056624E-3</v>
      </c>
      <c r="F412" s="20">
        <f t="shared" si="6"/>
        <v>0.7617848970788228</v>
      </c>
      <c r="G412" s="19">
        <v>9.1158800853823486E-3</v>
      </c>
      <c r="H412" s="19">
        <v>8.418116977596481E-3</v>
      </c>
      <c r="I412" s="17">
        <v>11</v>
      </c>
    </row>
    <row r="413" spans="1:9" x14ac:dyDescent="0.3">
      <c r="A413" s="36">
        <v>92201</v>
      </c>
      <c r="B413" s="12">
        <v>79761</v>
      </c>
      <c r="C413" s="12">
        <v>559</v>
      </c>
      <c r="D413" s="40">
        <v>452573</v>
      </c>
      <c r="E413" s="13">
        <v>7.0084377076516094E-3</v>
      </c>
      <c r="F413" s="21">
        <f t="shared" si="6"/>
        <v>1</v>
      </c>
      <c r="G413" s="13">
        <v>7.3974171323989146E-3</v>
      </c>
      <c r="H413" s="13">
        <v>7.0084377076516094E-3</v>
      </c>
      <c r="I413" s="11">
        <v>6</v>
      </c>
    </row>
    <row r="414" spans="1:9" x14ac:dyDescent="0.3">
      <c r="A414" s="11">
        <v>92203</v>
      </c>
      <c r="B414" s="12">
        <v>40404</v>
      </c>
      <c r="C414" s="12">
        <v>265</v>
      </c>
      <c r="D414" s="40">
        <v>209093</v>
      </c>
      <c r="E414" s="13">
        <v>6.558756558756559E-3</v>
      </c>
      <c r="F414" s="21">
        <f t="shared" si="6"/>
        <v>1</v>
      </c>
      <c r="G414" s="13">
        <v>7.0068685911725366E-3</v>
      </c>
      <c r="H414" s="13">
        <v>6.558756558756559E-3</v>
      </c>
      <c r="I414" s="11">
        <v>5</v>
      </c>
    </row>
    <row r="415" spans="1:9" x14ac:dyDescent="0.3">
      <c r="A415" s="36">
        <v>92210</v>
      </c>
      <c r="B415" s="12">
        <v>16754</v>
      </c>
      <c r="C415" s="12">
        <v>59</v>
      </c>
      <c r="D415" s="40">
        <v>54251</v>
      </c>
      <c r="E415" s="13">
        <v>3.5215470932314671E-3</v>
      </c>
      <c r="F415" s="21">
        <f t="shared" si="6"/>
        <v>0.64947968266937517</v>
      </c>
      <c r="G415" s="13">
        <v>5.1914701711295516E-3</v>
      </c>
      <c r="H415" s="13">
        <v>4.1068890604140373E-3</v>
      </c>
      <c r="I415" s="11">
        <v>1</v>
      </c>
    </row>
    <row r="416" spans="1:9" x14ac:dyDescent="0.3">
      <c r="A416" s="37">
        <v>92211</v>
      </c>
      <c r="B416" s="9">
        <v>62737</v>
      </c>
      <c r="C416" s="9">
        <v>372</v>
      </c>
      <c r="D416" s="41">
        <v>304850</v>
      </c>
      <c r="E416" s="10">
        <v>5.9295152780655756E-3</v>
      </c>
      <c r="F416" s="16">
        <f t="shared" si="6"/>
        <v>1</v>
      </c>
      <c r="G416" s="10">
        <v>5.1914701711295516E-3</v>
      </c>
      <c r="H416" s="10">
        <v>5.9295152780655756E-3</v>
      </c>
      <c r="I416" s="8">
        <v>3</v>
      </c>
    </row>
    <row r="417" spans="1:9" x14ac:dyDescent="0.3">
      <c r="A417" s="17">
        <v>92220</v>
      </c>
      <c r="B417" s="18">
        <v>51988</v>
      </c>
      <c r="C417" s="18">
        <v>309</v>
      </c>
      <c r="D417" s="39">
        <v>240686</v>
      </c>
      <c r="E417" s="19">
        <v>5.9436793106101412E-3</v>
      </c>
      <c r="F417" s="20">
        <f t="shared" si="6"/>
        <v>1</v>
      </c>
      <c r="G417" s="19">
        <v>6.1327788008110999E-3</v>
      </c>
      <c r="H417" s="19">
        <v>5.9436793106101412E-3</v>
      </c>
      <c r="I417" s="17">
        <v>3</v>
      </c>
    </row>
    <row r="418" spans="1:9" x14ac:dyDescent="0.3">
      <c r="A418" s="36">
        <v>92222</v>
      </c>
      <c r="B418" s="12">
        <v>246</v>
      </c>
      <c r="C418" s="12">
        <v>2</v>
      </c>
      <c r="D418" s="40">
        <v>1663</v>
      </c>
      <c r="E418" s="13">
        <v>8.130081300813009E-3</v>
      </c>
      <c r="F418" s="21">
        <f t="shared" si="6"/>
        <v>7.8699843333081637E-2</v>
      </c>
      <c r="G418" s="13">
        <v>6.6526351644648181E-3</v>
      </c>
      <c r="H418" s="13">
        <v>6.7689099439284866E-3</v>
      </c>
      <c r="I418" s="11">
        <v>6</v>
      </c>
    </row>
    <row r="419" spans="1:9" x14ac:dyDescent="0.3">
      <c r="A419" s="11">
        <v>92223</v>
      </c>
      <c r="B419" s="12">
        <v>67406</v>
      </c>
      <c r="C419" s="12">
        <v>478</v>
      </c>
      <c r="D419" s="40">
        <v>378994</v>
      </c>
      <c r="E419" s="13">
        <v>7.0913568525057119E-3</v>
      </c>
      <c r="F419" s="21">
        <f t="shared" si="6"/>
        <v>1</v>
      </c>
      <c r="G419" s="13">
        <v>5.1914701711295516E-3</v>
      </c>
      <c r="H419" s="13">
        <v>7.0913568525057119E-3</v>
      </c>
      <c r="I419" s="11">
        <v>6</v>
      </c>
    </row>
    <row r="420" spans="1:9" x14ac:dyDescent="0.3">
      <c r="A420" s="36">
        <v>92225</v>
      </c>
      <c r="B420" s="12">
        <v>34971</v>
      </c>
      <c r="C420" s="12">
        <v>214</v>
      </c>
      <c r="D420" s="40">
        <v>178560</v>
      </c>
      <c r="E420" s="13">
        <v>6.1193560378599412E-3</v>
      </c>
      <c r="F420" s="21">
        <f t="shared" si="6"/>
        <v>0.93834023729483762</v>
      </c>
      <c r="G420" s="13">
        <v>6.7545298565152628E-3</v>
      </c>
      <c r="H420" s="13">
        <v>6.1585207047947605E-3</v>
      </c>
      <c r="I420" s="11">
        <v>3</v>
      </c>
    </row>
    <row r="421" spans="1:9" x14ac:dyDescent="0.3">
      <c r="A421" s="37">
        <v>92227</v>
      </c>
      <c r="B421" s="9">
        <v>46348</v>
      </c>
      <c r="C421" s="9">
        <v>330</v>
      </c>
      <c r="D421" s="41">
        <v>266272</v>
      </c>
      <c r="E421" s="10">
        <v>7.1200483300250276E-3</v>
      </c>
      <c r="F421" s="16">
        <f t="shared" si="6"/>
        <v>1</v>
      </c>
      <c r="G421" s="10">
        <v>7.3974171323989146E-3</v>
      </c>
      <c r="H421" s="10">
        <v>7.1200483300250276E-3</v>
      </c>
      <c r="I421" s="8">
        <v>7</v>
      </c>
    </row>
    <row r="422" spans="1:9" x14ac:dyDescent="0.3">
      <c r="A422" s="17">
        <v>92230</v>
      </c>
      <c r="B422" s="18">
        <v>2529</v>
      </c>
      <c r="C422" s="18">
        <v>15</v>
      </c>
      <c r="D422" s="39">
        <v>12118</v>
      </c>
      <c r="E422" s="19">
        <v>5.9311981020166073E-3</v>
      </c>
      <c r="F422" s="20">
        <f t="shared" si="6"/>
        <v>0.25233687998797277</v>
      </c>
      <c r="G422" s="19">
        <v>7.0068685911725366E-3</v>
      </c>
      <c r="H422" s="19">
        <v>6.7354372560437924E-3</v>
      </c>
      <c r="I422" s="17">
        <v>5</v>
      </c>
    </row>
    <row r="423" spans="1:9" x14ac:dyDescent="0.3">
      <c r="A423" s="36">
        <v>92231</v>
      </c>
      <c r="B423" s="12">
        <v>59072</v>
      </c>
      <c r="C423" s="12">
        <v>363</v>
      </c>
      <c r="D423" s="40">
        <v>295422</v>
      </c>
      <c r="E423" s="13">
        <v>6.1450433369447457E-3</v>
      </c>
      <c r="F423" s="21">
        <f t="shared" si="6"/>
        <v>1</v>
      </c>
      <c r="G423" s="13">
        <v>7.3974171323989146E-3</v>
      </c>
      <c r="H423" s="13">
        <v>6.1450433369447457E-3</v>
      </c>
      <c r="I423" s="11">
        <v>3</v>
      </c>
    </row>
    <row r="424" spans="1:9" x14ac:dyDescent="0.3">
      <c r="A424" s="11">
        <v>92233</v>
      </c>
      <c r="B424" s="12">
        <v>7727</v>
      </c>
      <c r="C424" s="12">
        <v>46</v>
      </c>
      <c r="D424" s="40">
        <v>37152</v>
      </c>
      <c r="E424" s="13">
        <v>5.9531512876925064E-3</v>
      </c>
      <c r="F424" s="21">
        <f t="shared" si="6"/>
        <v>0.44107431709413825</v>
      </c>
      <c r="G424" s="13">
        <v>8.0184175458531265E-3</v>
      </c>
      <c r="H424" s="13">
        <v>7.1074816414173651E-3</v>
      </c>
      <c r="I424" s="11">
        <v>7</v>
      </c>
    </row>
    <row r="425" spans="1:9" x14ac:dyDescent="0.3">
      <c r="A425" s="36">
        <v>92234</v>
      </c>
      <c r="B425" s="12">
        <v>62929</v>
      </c>
      <c r="C425" s="12">
        <v>466</v>
      </c>
      <c r="D425" s="40">
        <v>375449</v>
      </c>
      <c r="E425" s="13">
        <v>7.405170906895072E-3</v>
      </c>
      <c r="F425" s="21">
        <f t="shared" si="6"/>
        <v>1</v>
      </c>
      <c r="G425" s="13">
        <v>7.3974171323989146E-3</v>
      </c>
      <c r="H425" s="13">
        <v>7.405170906895072E-3</v>
      </c>
      <c r="I425" s="11">
        <v>7</v>
      </c>
    </row>
    <row r="426" spans="1:9" x14ac:dyDescent="0.3">
      <c r="A426" s="37">
        <v>92236</v>
      </c>
      <c r="B426" s="9">
        <v>34494</v>
      </c>
      <c r="C426" s="9">
        <v>276</v>
      </c>
      <c r="D426" s="41">
        <v>227313</v>
      </c>
      <c r="E426" s="10">
        <v>8.0013915463558877E-3</v>
      </c>
      <c r="F426" s="16">
        <f t="shared" si="6"/>
        <v>0.93191884451705365</v>
      </c>
      <c r="G426" s="10">
        <v>9.329209198791823E-3</v>
      </c>
      <c r="H426" s="10">
        <v>8.0917909064043801E-3</v>
      </c>
      <c r="I426" s="8">
        <v>9</v>
      </c>
    </row>
    <row r="427" spans="1:9" x14ac:dyDescent="0.3">
      <c r="A427" s="17">
        <v>92239</v>
      </c>
      <c r="B427" s="18">
        <v>573</v>
      </c>
      <c r="C427" s="18">
        <v>2</v>
      </c>
      <c r="D427" s="39">
        <v>998</v>
      </c>
      <c r="E427" s="19">
        <v>3.4904013961605585E-3</v>
      </c>
      <c r="F427" s="20">
        <f t="shared" si="6"/>
        <v>0.12011123300286679</v>
      </c>
      <c r="G427" s="19">
        <v>6.7545298565152628E-3</v>
      </c>
      <c r="H427" s="19">
        <v>6.3624713624623099E-3</v>
      </c>
      <c r="I427" s="17">
        <v>4</v>
      </c>
    </row>
    <row r="428" spans="1:9" x14ac:dyDescent="0.3">
      <c r="A428" s="36">
        <v>92240</v>
      </c>
      <c r="B428" s="12">
        <v>30078</v>
      </c>
      <c r="C428" s="12">
        <v>311</v>
      </c>
      <c r="D428" s="40">
        <v>267838</v>
      </c>
      <c r="E428" s="13">
        <v>1.033978323026797E-2</v>
      </c>
      <c r="F428" s="21">
        <f t="shared" si="6"/>
        <v>0.87022346937490069</v>
      </c>
      <c r="G428" s="13">
        <v>8.1157862010957423E-3</v>
      </c>
      <c r="H428" s="13">
        <v>1.0051160611701469E-2</v>
      </c>
      <c r="I428" s="11">
        <v>14</v>
      </c>
    </row>
    <row r="429" spans="1:9" x14ac:dyDescent="0.3">
      <c r="A429" s="11">
        <v>92241</v>
      </c>
      <c r="B429" s="12">
        <v>10489</v>
      </c>
      <c r="C429" s="12">
        <v>80</v>
      </c>
      <c r="D429" s="40">
        <v>71862</v>
      </c>
      <c r="E429" s="13">
        <v>7.6270378491753261E-3</v>
      </c>
      <c r="F429" s="21">
        <f t="shared" si="6"/>
        <v>0.51389377503991496</v>
      </c>
      <c r="G429" s="13">
        <v>6.6526351644648181E-3</v>
      </c>
      <c r="H429" s="13">
        <v>7.1533746385197289E-3</v>
      </c>
      <c r="I429" s="11">
        <v>7</v>
      </c>
    </row>
    <row r="430" spans="1:9" x14ac:dyDescent="0.3">
      <c r="A430" s="36">
        <v>92242</v>
      </c>
      <c r="B430" s="12">
        <v>4102</v>
      </c>
      <c r="C430" s="12">
        <v>38</v>
      </c>
      <c r="D430" s="40">
        <v>32423</v>
      </c>
      <c r="E430" s="13">
        <v>9.2637737688932228E-3</v>
      </c>
      <c r="F430" s="21">
        <f t="shared" si="6"/>
        <v>0.32136911905205839</v>
      </c>
      <c r="G430" s="13">
        <v>6.1327788008110999E-3</v>
      </c>
      <c r="H430" s="13">
        <v>7.1389838954600791E-3</v>
      </c>
      <c r="I430" s="11">
        <v>7</v>
      </c>
    </row>
    <row r="431" spans="1:9" x14ac:dyDescent="0.3">
      <c r="A431" s="37">
        <v>92243</v>
      </c>
      <c r="B431" s="9">
        <v>74477</v>
      </c>
      <c r="C431" s="9">
        <v>487</v>
      </c>
      <c r="D431" s="41">
        <v>409591</v>
      </c>
      <c r="E431" s="10">
        <v>6.5389314822025596E-3</v>
      </c>
      <c r="F431" s="16">
        <f t="shared" si="6"/>
        <v>1</v>
      </c>
      <c r="G431" s="10">
        <v>7.5017669574655678E-3</v>
      </c>
      <c r="H431" s="10">
        <v>6.5389314822025596E-3</v>
      </c>
      <c r="I431" s="8">
        <v>5</v>
      </c>
    </row>
    <row r="432" spans="1:9" x14ac:dyDescent="0.3">
      <c r="A432" s="17">
        <v>92249</v>
      </c>
      <c r="B432" s="18">
        <v>9341</v>
      </c>
      <c r="C432" s="18">
        <v>70</v>
      </c>
      <c r="D432" s="39">
        <v>58810</v>
      </c>
      <c r="E432" s="19">
        <v>7.4938443421475216E-3</v>
      </c>
      <c r="F432" s="20">
        <f t="shared" si="6"/>
        <v>0.48495674078732753</v>
      </c>
      <c r="G432" s="19">
        <v>7.0068685911725366E-3</v>
      </c>
      <c r="H432" s="19">
        <v>7.2430307642078265E-3</v>
      </c>
      <c r="I432" s="17">
        <v>7</v>
      </c>
    </row>
    <row r="433" spans="1:9" x14ac:dyDescent="0.3">
      <c r="A433" s="36">
        <v>92250</v>
      </c>
      <c r="B433" s="12">
        <v>15418</v>
      </c>
      <c r="C433" s="12">
        <v>73</v>
      </c>
      <c r="D433" s="40">
        <v>63184</v>
      </c>
      <c r="E433" s="13">
        <v>4.734725645349591E-3</v>
      </c>
      <c r="F433" s="21">
        <f t="shared" si="6"/>
        <v>0.62304631958648904</v>
      </c>
      <c r="G433" s="13">
        <v>6.7545298565152628E-3</v>
      </c>
      <c r="H433" s="13">
        <v>5.4960982764631992E-3</v>
      </c>
      <c r="I433" s="11">
        <v>2</v>
      </c>
    </row>
    <row r="434" spans="1:9" x14ac:dyDescent="0.3">
      <c r="A434" s="11">
        <v>92251</v>
      </c>
      <c r="B434" s="12">
        <v>34273</v>
      </c>
      <c r="C434" s="12">
        <v>224</v>
      </c>
      <c r="D434" s="40">
        <v>184775</v>
      </c>
      <c r="E434" s="13">
        <v>6.5357570098911683E-3</v>
      </c>
      <c r="F434" s="21">
        <f t="shared" si="6"/>
        <v>0.92892868669234652</v>
      </c>
      <c r="G434" s="13">
        <v>7.0068685911725366E-3</v>
      </c>
      <c r="H434" s="13">
        <v>6.5692395286872799E-3</v>
      </c>
      <c r="I434" s="11">
        <v>5</v>
      </c>
    </row>
    <row r="435" spans="1:9" x14ac:dyDescent="0.3">
      <c r="A435" s="36">
        <v>92252</v>
      </c>
      <c r="B435" s="12">
        <v>16238</v>
      </c>
      <c r="C435" s="12">
        <v>109</v>
      </c>
      <c r="D435" s="40">
        <v>84706</v>
      </c>
      <c r="E435" s="13">
        <v>6.7126493410518536E-3</v>
      </c>
      <c r="F435" s="21">
        <f t="shared" si="6"/>
        <v>0.63939992765543441</v>
      </c>
      <c r="G435" s="13">
        <v>7.3974171323989146E-3</v>
      </c>
      <c r="H435" s="13">
        <v>6.9595766561508328E-3</v>
      </c>
      <c r="I435" s="11">
        <v>6</v>
      </c>
    </row>
    <row r="436" spans="1:9" x14ac:dyDescent="0.3">
      <c r="A436" s="37">
        <v>92253</v>
      </c>
      <c r="B436" s="9">
        <v>82405</v>
      </c>
      <c r="C436" s="9">
        <v>511</v>
      </c>
      <c r="D436" s="41">
        <v>414660</v>
      </c>
      <c r="E436" s="10">
        <v>6.201080031551484E-3</v>
      </c>
      <c r="F436" s="16">
        <f t="shared" si="6"/>
        <v>1</v>
      </c>
      <c r="G436" s="10">
        <v>5.7460952726730305E-3</v>
      </c>
      <c r="H436" s="10">
        <v>6.201080031551484E-3</v>
      </c>
      <c r="I436" s="8">
        <v>4</v>
      </c>
    </row>
    <row r="437" spans="1:9" x14ac:dyDescent="0.3">
      <c r="A437" s="17">
        <v>92254</v>
      </c>
      <c r="B437" s="18">
        <v>10208</v>
      </c>
      <c r="C437" s="18">
        <v>76</v>
      </c>
      <c r="D437" s="39">
        <v>66756</v>
      </c>
      <c r="E437" s="19">
        <v>7.4451410658307208E-3</v>
      </c>
      <c r="F437" s="20">
        <f t="shared" si="6"/>
        <v>0.50696344457530307</v>
      </c>
      <c r="G437" s="19">
        <v>8.1157862010957423E-3</v>
      </c>
      <c r="H437" s="19">
        <v>7.7757936332341166E-3</v>
      </c>
      <c r="I437" s="17">
        <v>9</v>
      </c>
    </row>
    <row r="438" spans="1:9" x14ac:dyDescent="0.3">
      <c r="A438" s="36">
        <v>92256</v>
      </c>
      <c r="B438" s="12">
        <v>6936</v>
      </c>
      <c r="C438" s="12">
        <v>53</v>
      </c>
      <c r="D438" s="40">
        <v>47740</v>
      </c>
      <c r="E438" s="13">
        <v>7.6412918108419835E-3</v>
      </c>
      <c r="F438" s="21">
        <f t="shared" si="6"/>
        <v>0.41788892017462398</v>
      </c>
      <c r="G438" s="13">
        <v>6.1327788008110999E-3</v>
      </c>
      <c r="H438" s="13">
        <v>6.7631696736422777E-3</v>
      </c>
      <c r="I438" s="11">
        <v>5</v>
      </c>
    </row>
    <row r="439" spans="1:9" x14ac:dyDescent="0.3">
      <c r="A439" s="11">
        <v>92257</v>
      </c>
      <c r="B439" s="12">
        <v>4316</v>
      </c>
      <c r="C439" s="12">
        <v>38</v>
      </c>
      <c r="D439" s="40">
        <v>33471</v>
      </c>
      <c r="E439" s="13">
        <v>8.804448563484708E-3</v>
      </c>
      <c r="F439" s="21">
        <f t="shared" si="6"/>
        <v>0.32964540945785259</v>
      </c>
      <c r="G439" s="13">
        <v>6.7545298565152628E-3</v>
      </c>
      <c r="H439" s="13">
        <v>7.430276148029517E-3</v>
      </c>
      <c r="I439" s="11">
        <v>8</v>
      </c>
    </row>
    <row r="440" spans="1:9" x14ac:dyDescent="0.3">
      <c r="A440" s="36">
        <v>92258</v>
      </c>
      <c r="B440" s="12">
        <v>530</v>
      </c>
      <c r="C440" s="12">
        <v>2</v>
      </c>
      <c r="D440" s="40">
        <v>1986</v>
      </c>
      <c r="E440" s="13">
        <v>3.7735849056603774E-3</v>
      </c>
      <c r="F440" s="21">
        <f t="shared" si="6"/>
        <v>0.11551656043149902</v>
      </c>
      <c r="G440" s="13">
        <v>7.5017669574655678E-3</v>
      </c>
      <c r="H440" s="13">
        <v>7.0711001901785833E-3</v>
      </c>
      <c r="I440" s="11">
        <v>6</v>
      </c>
    </row>
    <row r="441" spans="1:9" x14ac:dyDescent="0.3">
      <c r="A441" s="37">
        <v>92259</v>
      </c>
      <c r="B441" s="9">
        <v>878</v>
      </c>
      <c r="C441" s="9">
        <v>2</v>
      </c>
      <c r="D441" s="41">
        <v>1982</v>
      </c>
      <c r="E441" s="10">
        <v>2.2779043280182231E-3</v>
      </c>
      <c r="F441" s="16">
        <f t="shared" si="6"/>
        <v>0.14868034912462891</v>
      </c>
      <c r="G441" s="10">
        <v>5.7460952726730305E-3</v>
      </c>
      <c r="H441" s="10">
        <v>5.2304434321908773E-3</v>
      </c>
      <c r="I441" s="8">
        <v>1</v>
      </c>
    </row>
    <row r="442" spans="1:9" x14ac:dyDescent="0.3">
      <c r="A442" s="17">
        <v>92260</v>
      </c>
      <c r="B442" s="18">
        <v>71039</v>
      </c>
      <c r="C442" s="18">
        <v>405</v>
      </c>
      <c r="D442" s="39">
        <v>336240</v>
      </c>
      <c r="E442" s="19">
        <v>5.7010937653964727E-3</v>
      </c>
      <c r="F442" s="20">
        <f t="shared" si="6"/>
        <v>1</v>
      </c>
      <c r="G442" s="19">
        <v>5.7460952726730305E-3</v>
      </c>
      <c r="H442" s="19">
        <v>5.7010937653964727E-3</v>
      </c>
      <c r="I442" s="17">
        <v>2</v>
      </c>
    </row>
    <row r="443" spans="1:9" x14ac:dyDescent="0.3">
      <c r="A443" s="36">
        <v>92262</v>
      </c>
      <c r="B443" s="12">
        <v>46591</v>
      </c>
      <c r="C443" s="12">
        <v>431</v>
      </c>
      <c r="D443" s="40">
        <v>387310</v>
      </c>
      <c r="E443" s="13">
        <v>9.2507136571440829E-3</v>
      </c>
      <c r="F443" s="21">
        <f t="shared" si="6"/>
        <v>1</v>
      </c>
      <c r="G443" s="13">
        <v>7.3974171323989146E-3</v>
      </c>
      <c r="H443" s="13">
        <v>9.2507136571440829E-3</v>
      </c>
      <c r="I443" s="11">
        <v>12</v>
      </c>
    </row>
    <row r="444" spans="1:9" x14ac:dyDescent="0.3">
      <c r="A444" s="11">
        <v>92264</v>
      </c>
      <c r="B444" s="12">
        <v>43006</v>
      </c>
      <c r="C444" s="12">
        <v>264</v>
      </c>
      <c r="D444" s="40">
        <v>217718</v>
      </c>
      <c r="E444" s="13">
        <v>6.1386783239547969E-3</v>
      </c>
      <c r="F444" s="21">
        <f t="shared" si="6"/>
        <v>1</v>
      </c>
      <c r="G444" s="13">
        <v>7.3974171323989146E-3</v>
      </c>
      <c r="H444" s="13">
        <v>6.1386783239547969E-3</v>
      </c>
      <c r="I444" s="11">
        <v>3</v>
      </c>
    </row>
    <row r="445" spans="1:9" x14ac:dyDescent="0.3">
      <c r="A445" s="36">
        <v>92266</v>
      </c>
      <c r="B445" s="12">
        <v>895</v>
      </c>
      <c r="C445" s="12">
        <v>5</v>
      </c>
      <c r="D445" s="40">
        <v>4994</v>
      </c>
      <c r="E445" s="13">
        <v>5.5865921787709499E-3</v>
      </c>
      <c r="F445" s="21">
        <f t="shared" si="6"/>
        <v>0.15011283669081238</v>
      </c>
      <c r="G445" s="13">
        <v>6.1327788008110999E-3</v>
      </c>
      <c r="H445" s="13">
        <v>6.0507891776140806E-3</v>
      </c>
      <c r="I445" s="11">
        <v>3</v>
      </c>
    </row>
    <row r="446" spans="1:9" x14ac:dyDescent="0.3">
      <c r="A446" s="37">
        <v>92267</v>
      </c>
      <c r="B446" s="9">
        <v>269</v>
      </c>
      <c r="C446" s="9">
        <v>0</v>
      </c>
      <c r="D446" s="41">
        <v>0</v>
      </c>
      <c r="E446" s="10">
        <v>0</v>
      </c>
      <c r="F446" s="16">
        <f t="shared" si="6"/>
        <v>8.2296706328389188E-2</v>
      </c>
      <c r="G446" s="10">
        <v>6.6526351644648181E-3</v>
      </c>
      <c r="H446" s="10">
        <v>6.1051452020249421E-3</v>
      </c>
      <c r="I446" s="8">
        <v>3</v>
      </c>
    </row>
    <row r="447" spans="1:9" x14ac:dyDescent="0.3">
      <c r="A447" s="17">
        <v>92268</v>
      </c>
      <c r="B447" s="18">
        <v>1860</v>
      </c>
      <c r="C447" s="18">
        <v>11</v>
      </c>
      <c r="D447" s="39">
        <v>8592</v>
      </c>
      <c r="E447" s="19">
        <v>5.9139784946236557E-3</v>
      </c>
      <c r="F447" s="20">
        <f t="shared" si="6"/>
        <v>0.21640275547150131</v>
      </c>
      <c r="G447" s="19">
        <v>6.6526351644648181E-3</v>
      </c>
      <c r="H447" s="19">
        <v>6.4927878257637871E-3</v>
      </c>
      <c r="I447" s="17">
        <v>4</v>
      </c>
    </row>
    <row r="448" spans="1:9" x14ac:dyDescent="0.3">
      <c r="A448" s="36">
        <v>92270</v>
      </c>
      <c r="B448" s="12">
        <v>50799</v>
      </c>
      <c r="C448" s="12">
        <v>303</v>
      </c>
      <c r="D448" s="40">
        <v>270900</v>
      </c>
      <c r="E448" s="13">
        <v>5.9646843441800036E-3</v>
      </c>
      <c r="F448" s="21">
        <f t="shared" si="6"/>
        <v>1</v>
      </c>
      <c r="G448" s="13">
        <v>5.7460952726730305E-3</v>
      </c>
      <c r="H448" s="13">
        <v>5.9646843441800036E-3</v>
      </c>
      <c r="I448" s="11">
        <v>3</v>
      </c>
    </row>
    <row r="449" spans="1:9" x14ac:dyDescent="0.3">
      <c r="A449" s="11">
        <v>92273</v>
      </c>
      <c r="B449" s="12">
        <v>2344</v>
      </c>
      <c r="C449" s="12">
        <v>17</v>
      </c>
      <c r="D449" s="40">
        <v>13451</v>
      </c>
      <c r="E449" s="13">
        <v>7.2525597269624577E-3</v>
      </c>
      <c r="F449" s="21">
        <f t="shared" si="6"/>
        <v>0.24293221944790172</v>
      </c>
      <c r="G449" s="13">
        <v>7.0068685911725366E-3</v>
      </c>
      <c r="H449" s="13">
        <v>7.0665548840886574E-3</v>
      </c>
      <c r="I449" s="11">
        <v>6</v>
      </c>
    </row>
    <row r="450" spans="1:9" x14ac:dyDescent="0.3">
      <c r="A450" s="36">
        <v>92274</v>
      </c>
      <c r="B450" s="12">
        <v>16826</v>
      </c>
      <c r="C450" s="12">
        <v>125</v>
      </c>
      <c r="D450" s="40">
        <v>104309</v>
      </c>
      <c r="E450" s="13">
        <v>7.4289789611315825E-3</v>
      </c>
      <c r="F450" s="21">
        <f t="shared" si="6"/>
        <v>0.65087374989318403</v>
      </c>
      <c r="G450" s="13">
        <v>7.3974171323989146E-3</v>
      </c>
      <c r="H450" s="13">
        <v>7.4179598982196324E-3</v>
      </c>
      <c r="I450" s="11">
        <v>8</v>
      </c>
    </row>
    <row r="451" spans="1:9" x14ac:dyDescent="0.3">
      <c r="A451" s="37">
        <v>92275</v>
      </c>
      <c r="B451" s="9">
        <v>2812</v>
      </c>
      <c r="C451" s="9">
        <v>24</v>
      </c>
      <c r="D451" s="41">
        <v>19512</v>
      </c>
      <c r="E451" s="10">
        <v>8.5348506401137988E-3</v>
      </c>
      <c r="F451" s="16">
        <f t="shared" ref="F451:F514" si="7">IF(B451&gt;39718,1,SQRT(B451/39718))</f>
        <v>0.26608106639509765</v>
      </c>
      <c r="G451" s="10">
        <v>7.0068685911725366E-3</v>
      </c>
      <c r="H451" s="10">
        <v>7.4134356841873937E-3</v>
      </c>
      <c r="I451" s="8">
        <v>7</v>
      </c>
    </row>
    <row r="452" spans="1:9" x14ac:dyDescent="0.3">
      <c r="A452" s="17">
        <v>92276</v>
      </c>
      <c r="B452" s="18">
        <v>11597</v>
      </c>
      <c r="C452" s="18">
        <v>75</v>
      </c>
      <c r="D452" s="39">
        <v>60937</v>
      </c>
      <c r="E452" s="19">
        <v>6.4671897904630508E-3</v>
      </c>
      <c r="F452" s="20">
        <f t="shared" si="7"/>
        <v>0.54035496070554545</v>
      </c>
      <c r="G452" s="19">
        <v>6.6526351644648181E-3</v>
      </c>
      <c r="H452" s="19">
        <v>6.5524288366830673E-3</v>
      </c>
      <c r="I452" s="17">
        <v>5</v>
      </c>
    </row>
    <row r="453" spans="1:9" x14ac:dyDescent="0.3">
      <c r="A453" s="36">
        <v>92277</v>
      </c>
      <c r="B453" s="12">
        <v>28767</v>
      </c>
      <c r="C453" s="12">
        <v>209</v>
      </c>
      <c r="D453" s="40">
        <v>161952</v>
      </c>
      <c r="E453" s="13">
        <v>7.2652692321062331E-3</v>
      </c>
      <c r="F453" s="21">
        <f t="shared" si="7"/>
        <v>0.85104710935145356</v>
      </c>
      <c r="G453" s="13">
        <v>7.0068685911725366E-3</v>
      </c>
      <c r="H453" s="13">
        <v>7.2267797096937213E-3</v>
      </c>
      <c r="I453" s="11">
        <v>7</v>
      </c>
    </row>
    <row r="454" spans="1:9" x14ac:dyDescent="0.3">
      <c r="A454" s="11">
        <v>92278</v>
      </c>
      <c r="B454" s="12">
        <v>1083</v>
      </c>
      <c r="C454" s="12">
        <v>13</v>
      </c>
      <c r="D454" s="40">
        <v>10982</v>
      </c>
      <c r="E454" s="13">
        <v>1.2003693444136657E-2</v>
      </c>
      <c r="F454" s="21">
        <f t="shared" si="7"/>
        <v>0.16512793222134731</v>
      </c>
      <c r="G454" s="13">
        <v>6.1327788008110999E-3</v>
      </c>
      <c r="H454" s="13">
        <v>7.1022307961114781E-3</v>
      </c>
      <c r="I454" s="11">
        <v>6</v>
      </c>
    </row>
    <row r="455" spans="1:9" x14ac:dyDescent="0.3">
      <c r="A455" s="36">
        <v>92280</v>
      </c>
      <c r="B455" s="12">
        <v>114</v>
      </c>
      <c r="C455" s="12">
        <v>0</v>
      </c>
      <c r="D455" s="40">
        <v>0</v>
      </c>
      <c r="E455" s="13">
        <v>0</v>
      </c>
      <c r="F455" s="21">
        <f t="shared" si="7"/>
        <v>5.3574575666662391E-2</v>
      </c>
      <c r="G455" s="13">
        <v>6.7545298565152628E-3</v>
      </c>
      <c r="H455" s="13">
        <v>6.3926587856246555E-3</v>
      </c>
      <c r="I455" s="11">
        <v>4</v>
      </c>
    </row>
    <row r="456" spans="1:9" x14ac:dyDescent="0.3">
      <c r="A456" s="37">
        <v>92281</v>
      </c>
      <c r="B456" s="9">
        <v>4067</v>
      </c>
      <c r="C456" s="9">
        <v>29</v>
      </c>
      <c r="D456" s="41">
        <v>27646</v>
      </c>
      <c r="E456" s="10">
        <v>7.1305630686009343E-3</v>
      </c>
      <c r="F456" s="16">
        <f t="shared" si="7"/>
        <v>0.31999515329427941</v>
      </c>
      <c r="G456" s="10">
        <v>8.0184175458531265E-3</v>
      </c>
      <c r="H456" s="10">
        <v>7.7343084163017991E-3</v>
      </c>
      <c r="I456" s="8">
        <v>9</v>
      </c>
    </row>
    <row r="457" spans="1:9" x14ac:dyDescent="0.3">
      <c r="A457" s="17">
        <v>92282</v>
      </c>
      <c r="B457" s="18">
        <v>1243</v>
      </c>
      <c r="C457" s="18">
        <v>11</v>
      </c>
      <c r="D457" s="39">
        <v>9459</v>
      </c>
      <c r="E457" s="19">
        <v>8.8495575221238937E-3</v>
      </c>
      <c r="F457" s="20">
        <f t="shared" si="7"/>
        <v>0.17690572127904705</v>
      </c>
      <c r="G457" s="19">
        <v>7.0068685911725366E-3</v>
      </c>
      <c r="H457" s="19">
        <v>7.3328508055954022E-3</v>
      </c>
      <c r="I457" s="17">
        <v>7</v>
      </c>
    </row>
    <row r="458" spans="1:9" x14ac:dyDescent="0.3">
      <c r="A458" s="36">
        <v>92283</v>
      </c>
      <c r="B458" s="12">
        <v>2233</v>
      </c>
      <c r="C458" s="12">
        <v>23</v>
      </c>
      <c r="D458" s="40">
        <v>17908</v>
      </c>
      <c r="E458" s="13">
        <v>1.0300044782803403E-2</v>
      </c>
      <c r="F458" s="21">
        <f t="shared" si="7"/>
        <v>0.23711043965244305</v>
      </c>
      <c r="G458" s="13">
        <v>7.0068685911725366E-3</v>
      </c>
      <c r="H458" s="13">
        <v>7.787715045823089E-3</v>
      </c>
      <c r="I458" s="11">
        <v>9</v>
      </c>
    </row>
    <row r="459" spans="1:9" x14ac:dyDescent="0.3">
      <c r="A459" s="11">
        <v>92284</v>
      </c>
      <c r="B459" s="12">
        <v>49645</v>
      </c>
      <c r="C459" s="12">
        <v>299</v>
      </c>
      <c r="D459" s="40">
        <v>247091</v>
      </c>
      <c r="E459" s="13">
        <v>6.0227616074126295E-3</v>
      </c>
      <c r="F459" s="21">
        <f t="shared" si="7"/>
        <v>1</v>
      </c>
      <c r="G459" s="13">
        <v>6.6526351644648181E-3</v>
      </c>
      <c r="H459" s="13">
        <v>6.0227616074126295E-3</v>
      </c>
      <c r="I459" s="11">
        <v>3</v>
      </c>
    </row>
    <row r="460" spans="1:9" x14ac:dyDescent="0.3">
      <c r="A460" s="36">
        <v>92285</v>
      </c>
      <c r="B460" s="12">
        <v>4553</v>
      </c>
      <c r="C460" s="12">
        <v>18</v>
      </c>
      <c r="D460" s="40">
        <v>15018</v>
      </c>
      <c r="E460" s="13">
        <v>3.9534372940918079E-3</v>
      </c>
      <c r="F460" s="21">
        <f t="shared" si="7"/>
        <v>0.3385751966769332</v>
      </c>
      <c r="G460" s="13">
        <v>6.6526351644648181E-3</v>
      </c>
      <c r="H460" s="13">
        <v>5.7387537146333161E-3</v>
      </c>
      <c r="I460" s="11">
        <v>2</v>
      </c>
    </row>
    <row r="461" spans="1:9" x14ac:dyDescent="0.3">
      <c r="A461" s="37">
        <v>92301</v>
      </c>
      <c r="B461" s="9">
        <v>18075</v>
      </c>
      <c r="C461" s="9">
        <v>278</v>
      </c>
      <c r="D461" s="41">
        <v>228921</v>
      </c>
      <c r="E461" s="10">
        <v>1.5380359612724758E-2</v>
      </c>
      <c r="F461" s="16">
        <f t="shared" si="7"/>
        <v>0.67459864922010004</v>
      </c>
      <c r="G461" s="10">
        <v>9.1158800853823486E-3</v>
      </c>
      <c r="H461" s="10">
        <v>1.3341889512594508E-2</v>
      </c>
      <c r="I461" s="8">
        <v>18</v>
      </c>
    </row>
    <row r="462" spans="1:9" x14ac:dyDescent="0.3">
      <c r="A462" s="17">
        <v>92304</v>
      </c>
      <c r="B462" s="18">
        <v>84</v>
      </c>
      <c r="C462" s="18">
        <v>1</v>
      </c>
      <c r="D462" s="39">
        <v>1001</v>
      </c>
      <c r="E462" s="19">
        <v>1.1904761904761904E-2</v>
      </c>
      <c r="F462" s="20">
        <f t="shared" si="7"/>
        <v>4.5988151912422573E-2</v>
      </c>
      <c r="G462" s="19">
        <v>8.0184175458531265E-3</v>
      </c>
      <c r="H462" s="19">
        <v>8.1971433406146099E-3</v>
      </c>
      <c r="I462" s="17">
        <v>10</v>
      </c>
    </row>
    <row r="463" spans="1:9" x14ac:dyDescent="0.3">
      <c r="A463" s="36">
        <v>92305</v>
      </c>
      <c r="B463" s="12">
        <v>1547</v>
      </c>
      <c r="C463" s="12">
        <v>8</v>
      </c>
      <c r="D463" s="40">
        <v>5058</v>
      </c>
      <c r="E463" s="13">
        <v>5.1712992889463476E-3</v>
      </c>
      <c r="F463" s="21">
        <f t="shared" si="7"/>
        <v>0.19735651659427844</v>
      </c>
      <c r="G463" s="13">
        <v>6.1327788008110999E-3</v>
      </c>
      <c r="H463" s="13">
        <v>5.9430245535727049E-3</v>
      </c>
      <c r="I463" s="11">
        <v>3</v>
      </c>
    </row>
    <row r="464" spans="1:9" x14ac:dyDescent="0.3">
      <c r="A464" s="11">
        <v>92307</v>
      </c>
      <c r="B464" s="12">
        <v>73432</v>
      </c>
      <c r="C464" s="12">
        <v>625</v>
      </c>
      <c r="D464" s="40">
        <v>511531</v>
      </c>
      <c r="E464" s="13">
        <v>8.5112757380978316E-3</v>
      </c>
      <c r="F464" s="21">
        <f t="shared" si="7"/>
        <v>1</v>
      </c>
      <c r="G464" s="13">
        <v>6.7545298565152628E-3</v>
      </c>
      <c r="H464" s="13">
        <v>8.5112757380978316E-3</v>
      </c>
      <c r="I464" s="11">
        <v>11</v>
      </c>
    </row>
    <row r="465" spans="1:9" x14ac:dyDescent="0.3">
      <c r="A465" s="36">
        <v>92308</v>
      </c>
      <c r="B465" s="12">
        <v>66956</v>
      </c>
      <c r="C465" s="12">
        <v>624</v>
      </c>
      <c r="D465" s="40">
        <v>493943</v>
      </c>
      <c r="E465" s="13">
        <v>9.3195531393751117E-3</v>
      </c>
      <c r="F465" s="21">
        <f t="shared" si="7"/>
        <v>1</v>
      </c>
      <c r="G465" s="13">
        <v>7.3974171323989146E-3</v>
      </c>
      <c r="H465" s="13">
        <v>9.3195531393751117E-3</v>
      </c>
      <c r="I465" s="11">
        <v>13</v>
      </c>
    </row>
    <row r="466" spans="1:9" x14ac:dyDescent="0.3">
      <c r="A466" s="37">
        <v>92309</v>
      </c>
      <c r="B466" s="9">
        <v>574</v>
      </c>
      <c r="C466" s="9">
        <v>4</v>
      </c>
      <c r="D466" s="41">
        <v>2610</v>
      </c>
      <c r="E466" s="10">
        <v>6.9686411149825784E-3</v>
      </c>
      <c r="F466" s="16">
        <f t="shared" si="7"/>
        <v>0.12021599641833744</v>
      </c>
      <c r="G466" s="10">
        <v>6.7545298565152628E-3</v>
      </c>
      <c r="H466" s="10">
        <v>6.7802694547962955E-3</v>
      </c>
      <c r="I466" s="8">
        <v>6</v>
      </c>
    </row>
    <row r="467" spans="1:9" x14ac:dyDescent="0.3">
      <c r="A467" s="17">
        <v>92310</v>
      </c>
      <c r="B467" s="18">
        <v>7684</v>
      </c>
      <c r="C467" s="18">
        <v>35</v>
      </c>
      <c r="D467" s="39">
        <v>22413</v>
      </c>
      <c r="E467" s="19">
        <v>4.5549193128578865E-3</v>
      </c>
      <c r="F467" s="20">
        <f t="shared" si="7"/>
        <v>0.43984533718173668</v>
      </c>
      <c r="G467" s="19">
        <v>5.7460952726730305E-3</v>
      </c>
      <c r="H467" s="19">
        <v>5.2221620809853597E-3</v>
      </c>
      <c r="I467" s="17">
        <v>1</v>
      </c>
    </row>
    <row r="468" spans="1:9" x14ac:dyDescent="0.3">
      <c r="A468" s="36">
        <v>92311</v>
      </c>
      <c r="B468" s="12">
        <v>53650</v>
      </c>
      <c r="C468" s="12">
        <v>465</v>
      </c>
      <c r="D468" s="40">
        <v>387521</v>
      </c>
      <c r="E468" s="13">
        <v>8.6672879776328055E-3</v>
      </c>
      <c r="F468" s="21">
        <f t="shared" si="7"/>
        <v>1</v>
      </c>
      <c r="G468" s="13">
        <v>7.3974171323989146E-3</v>
      </c>
      <c r="H468" s="13">
        <v>8.6672879776328055E-3</v>
      </c>
      <c r="I468" s="11">
        <v>11</v>
      </c>
    </row>
    <row r="469" spans="1:9" x14ac:dyDescent="0.3">
      <c r="A469" s="11">
        <v>92313</v>
      </c>
      <c r="B469" s="12">
        <v>19440</v>
      </c>
      <c r="C469" s="12">
        <v>88</v>
      </c>
      <c r="D469" s="40">
        <v>65120</v>
      </c>
      <c r="E469" s="13">
        <v>4.5267489711934153E-3</v>
      </c>
      <c r="F469" s="21">
        <f t="shared" si="7"/>
        <v>0.69960748060593558</v>
      </c>
      <c r="G469" s="13">
        <v>5.7460952726730305E-3</v>
      </c>
      <c r="H469" s="13">
        <v>4.8930314787087115E-3</v>
      </c>
      <c r="I469" s="11">
        <v>1</v>
      </c>
    </row>
    <row r="470" spans="1:9" x14ac:dyDescent="0.3">
      <c r="A470" s="36">
        <v>92314</v>
      </c>
      <c r="B470" s="12">
        <v>21815</v>
      </c>
      <c r="C470" s="12">
        <v>135</v>
      </c>
      <c r="D470" s="40">
        <v>93537</v>
      </c>
      <c r="E470" s="13">
        <v>6.1884024753609901E-3</v>
      </c>
      <c r="F470" s="21">
        <f t="shared" si="7"/>
        <v>0.74111213234475903</v>
      </c>
      <c r="G470" s="13">
        <v>7.5017669574655678E-3</v>
      </c>
      <c r="H470" s="13">
        <v>6.5284166055871746E-3</v>
      </c>
      <c r="I470" s="11">
        <v>5</v>
      </c>
    </row>
    <row r="471" spans="1:9" x14ac:dyDescent="0.3">
      <c r="A471" s="37">
        <v>92315</v>
      </c>
      <c r="B471" s="9">
        <v>14764</v>
      </c>
      <c r="C471" s="9">
        <v>90</v>
      </c>
      <c r="D471" s="41">
        <v>73976</v>
      </c>
      <c r="E471" s="10">
        <v>6.0959089677594148E-3</v>
      </c>
      <c r="F471" s="16">
        <f t="shared" si="7"/>
        <v>0.60968896204920309</v>
      </c>
      <c r="G471" s="10">
        <v>6.7545298565152628E-3</v>
      </c>
      <c r="H471" s="10">
        <v>6.3529759704657861E-3</v>
      </c>
      <c r="I471" s="8">
        <v>4</v>
      </c>
    </row>
    <row r="472" spans="1:9" x14ac:dyDescent="0.3">
      <c r="A472" s="17">
        <v>92316</v>
      </c>
      <c r="B472" s="18">
        <v>19514</v>
      </c>
      <c r="C472" s="18">
        <v>167</v>
      </c>
      <c r="D472" s="39">
        <v>132535</v>
      </c>
      <c r="E472" s="19">
        <v>8.557958388849032E-3</v>
      </c>
      <c r="F472" s="20">
        <f t="shared" si="7"/>
        <v>0.70093777328822626</v>
      </c>
      <c r="G472" s="19">
        <v>9.1158800853823486E-3</v>
      </c>
      <c r="H472" s="19">
        <v>8.7248116937450968E-3</v>
      </c>
      <c r="I472" s="17">
        <v>11</v>
      </c>
    </row>
    <row r="473" spans="1:9" x14ac:dyDescent="0.3">
      <c r="A473" s="36">
        <v>92317</v>
      </c>
      <c r="B473" s="12">
        <v>1627</v>
      </c>
      <c r="C473" s="12">
        <v>8</v>
      </c>
      <c r="D473" s="40">
        <v>6391</v>
      </c>
      <c r="E473" s="13">
        <v>4.9170251997541483E-3</v>
      </c>
      <c r="F473" s="21">
        <f t="shared" si="7"/>
        <v>0.20239514508260495</v>
      </c>
      <c r="G473" s="13">
        <v>6.1327788008110999E-3</v>
      </c>
      <c r="H473" s="13">
        <v>5.8867161743404797E-3</v>
      </c>
      <c r="I473" s="11">
        <v>3</v>
      </c>
    </row>
    <row r="474" spans="1:9" x14ac:dyDescent="0.3">
      <c r="A474" s="11">
        <v>92318</v>
      </c>
      <c r="B474" s="12">
        <v>278</v>
      </c>
      <c r="C474" s="12">
        <v>3</v>
      </c>
      <c r="D474" s="40">
        <v>1075</v>
      </c>
      <c r="E474" s="13">
        <v>1.0791366906474821E-2</v>
      </c>
      <c r="F474" s="21">
        <f t="shared" si="7"/>
        <v>8.3662090488846833E-2</v>
      </c>
      <c r="G474" s="13">
        <v>8.6875185870170114E-3</v>
      </c>
      <c r="H474" s="13">
        <v>8.8635309354942998E-3</v>
      </c>
      <c r="I474" s="11">
        <v>12</v>
      </c>
    </row>
    <row r="475" spans="1:9" x14ac:dyDescent="0.3">
      <c r="A475" s="36">
        <v>92320</v>
      </c>
      <c r="B475" s="12">
        <v>17198</v>
      </c>
      <c r="C475" s="12">
        <v>93</v>
      </c>
      <c r="D475" s="40">
        <v>74158</v>
      </c>
      <c r="E475" s="13">
        <v>5.4076055355273865E-3</v>
      </c>
      <c r="F475" s="21">
        <f t="shared" si="7"/>
        <v>0.65802938294208924</v>
      </c>
      <c r="G475" s="13">
        <v>5.7460952726730305E-3</v>
      </c>
      <c r="H475" s="13">
        <v>5.5233590798068524E-3</v>
      </c>
      <c r="I475" s="11">
        <v>2</v>
      </c>
    </row>
    <row r="476" spans="1:9" x14ac:dyDescent="0.3">
      <c r="A476" s="37">
        <v>92321</v>
      </c>
      <c r="B476" s="9">
        <v>1199</v>
      </c>
      <c r="C476" s="9">
        <v>12</v>
      </c>
      <c r="D476" s="41">
        <v>8618</v>
      </c>
      <c r="E476" s="10">
        <v>1.0008340283569641E-2</v>
      </c>
      <c r="F476" s="16">
        <f t="shared" si="7"/>
        <v>0.17374643639606058</v>
      </c>
      <c r="G476" s="10">
        <v>6.7545298565152628E-3</v>
      </c>
      <c r="H476" s="10">
        <v>7.319867822924305E-3</v>
      </c>
      <c r="I476" s="8">
        <v>7</v>
      </c>
    </row>
    <row r="477" spans="1:9" x14ac:dyDescent="0.3">
      <c r="A477" s="17">
        <v>92322</v>
      </c>
      <c r="B477" s="18">
        <v>1873</v>
      </c>
      <c r="C477" s="18">
        <v>9</v>
      </c>
      <c r="D477" s="39">
        <v>8211</v>
      </c>
      <c r="E477" s="19">
        <v>4.8051254671649763E-3</v>
      </c>
      <c r="F477" s="20">
        <f t="shared" si="7"/>
        <v>0.21715768485978179</v>
      </c>
      <c r="G477" s="19">
        <v>6.7545298565152628E-3</v>
      </c>
      <c r="H477" s="19">
        <v>6.3312017124684573E-3</v>
      </c>
      <c r="I477" s="17">
        <v>4</v>
      </c>
    </row>
    <row r="478" spans="1:9" x14ac:dyDescent="0.3">
      <c r="A478" s="36">
        <v>92323</v>
      </c>
      <c r="B478" s="12">
        <v>59</v>
      </c>
      <c r="C478" s="12">
        <v>1</v>
      </c>
      <c r="D478" s="40">
        <v>989</v>
      </c>
      <c r="E478" s="13">
        <v>1.6949152542372881E-2</v>
      </c>
      <c r="F478" s="21">
        <f t="shared" si="7"/>
        <v>3.8541828987490874E-2</v>
      </c>
      <c r="G478" s="13">
        <v>8.0184175458531265E-3</v>
      </c>
      <c r="H478" s="13">
        <v>8.3626244068215894E-3</v>
      </c>
      <c r="I478" s="11">
        <v>10</v>
      </c>
    </row>
    <row r="479" spans="1:9" x14ac:dyDescent="0.3">
      <c r="A479" s="11">
        <v>92324</v>
      </c>
      <c r="B479" s="12">
        <v>43016</v>
      </c>
      <c r="C479" s="12">
        <v>342</v>
      </c>
      <c r="D479" s="40">
        <v>257989</v>
      </c>
      <c r="E479" s="13">
        <v>7.9505300353356883E-3</v>
      </c>
      <c r="F479" s="21">
        <f t="shared" si="7"/>
        <v>1</v>
      </c>
      <c r="G479" s="13">
        <v>8.0184175458531265E-3</v>
      </c>
      <c r="H479" s="13">
        <v>7.9505300353356883E-3</v>
      </c>
      <c r="I479" s="11">
        <v>9</v>
      </c>
    </row>
    <row r="480" spans="1:9" x14ac:dyDescent="0.3">
      <c r="A480" s="36">
        <v>92325</v>
      </c>
      <c r="B480" s="12">
        <v>17107</v>
      </c>
      <c r="C480" s="12">
        <v>122</v>
      </c>
      <c r="D480" s="40">
        <v>98388</v>
      </c>
      <c r="E480" s="13">
        <v>7.1315835622844451E-3</v>
      </c>
      <c r="F480" s="21">
        <f t="shared" si="7"/>
        <v>0.65628615419581526</v>
      </c>
      <c r="G480" s="13">
        <v>6.1327788008110999E-3</v>
      </c>
      <c r="H480" s="13">
        <v>6.7882805365109111E-3</v>
      </c>
      <c r="I480" s="11">
        <v>6</v>
      </c>
    </row>
    <row r="481" spans="1:9" x14ac:dyDescent="0.3">
      <c r="A481" s="37">
        <v>92326</v>
      </c>
      <c r="B481" s="9">
        <v>460</v>
      </c>
      <c r="C481" s="9">
        <v>3</v>
      </c>
      <c r="D481" s="41">
        <v>2483</v>
      </c>
      <c r="E481" s="10">
        <v>6.5217391304347823E-3</v>
      </c>
      <c r="F481" s="16">
        <f t="shared" si="7"/>
        <v>0.10761807764957886</v>
      </c>
      <c r="G481" s="10">
        <v>7.0068685911725366E-3</v>
      </c>
      <c r="H481" s="10">
        <v>6.9546598911967624E-3</v>
      </c>
      <c r="I481" s="8">
        <v>6</v>
      </c>
    </row>
    <row r="482" spans="1:9" x14ac:dyDescent="0.3">
      <c r="A482" s="17">
        <v>92327</v>
      </c>
      <c r="B482" s="18">
        <v>1246</v>
      </c>
      <c r="C482" s="18">
        <v>16</v>
      </c>
      <c r="D482" s="39">
        <v>14656</v>
      </c>
      <c r="E482" s="19">
        <v>1.2841091492776886E-2</v>
      </c>
      <c r="F482" s="20">
        <f t="shared" si="7"/>
        <v>0.17711907499028492</v>
      </c>
      <c r="G482" s="19">
        <v>6.1327788008110999E-3</v>
      </c>
      <c r="H482" s="19">
        <v>7.3209489395576685E-3</v>
      </c>
      <c r="I482" s="17">
        <v>7</v>
      </c>
    </row>
    <row r="483" spans="1:9" x14ac:dyDescent="0.3">
      <c r="A483" s="36">
        <v>92328</v>
      </c>
      <c r="B483" s="12">
        <v>600</v>
      </c>
      <c r="C483" s="12">
        <v>3</v>
      </c>
      <c r="D483" s="40">
        <v>2204</v>
      </c>
      <c r="E483" s="13">
        <v>5.0000000000000001E-3</v>
      </c>
      <c r="F483" s="21">
        <f t="shared" si="7"/>
        <v>0.12290850593371293</v>
      </c>
      <c r="G483" s="13">
        <v>6.6526351644648181E-3</v>
      </c>
      <c r="H483" s="13">
        <v>6.449512245546931E-3</v>
      </c>
      <c r="I483" s="11">
        <v>4</v>
      </c>
    </row>
    <row r="484" spans="1:9" x14ac:dyDescent="0.3">
      <c r="A484" s="11">
        <v>92332</v>
      </c>
      <c r="B484" s="12">
        <v>119</v>
      </c>
      <c r="C484" s="12">
        <v>1</v>
      </c>
      <c r="D484" s="40">
        <v>1002</v>
      </c>
      <c r="E484" s="13">
        <v>8.4033613445378148E-3</v>
      </c>
      <c r="F484" s="21">
        <f t="shared" si="7"/>
        <v>5.4736849240586971E-2</v>
      </c>
      <c r="G484" s="13">
        <v>6.7545298565152628E-3</v>
      </c>
      <c r="H484" s="13">
        <v>6.8447816970982856E-3</v>
      </c>
      <c r="I484" s="11">
        <v>6</v>
      </c>
    </row>
    <row r="485" spans="1:9" x14ac:dyDescent="0.3">
      <c r="A485" s="36">
        <v>92333</v>
      </c>
      <c r="B485" s="12">
        <v>1489</v>
      </c>
      <c r="C485" s="12">
        <v>19</v>
      </c>
      <c r="D485" s="40">
        <v>8631</v>
      </c>
      <c r="E485" s="13">
        <v>1.2760241773002015E-2</v>
      </c>
      <c r="F485" s="21">
        <f t="shared" si="7"/>
        <v>0.1936215369268395</v>
      </c>
      <c r="G485" s="13">
        <v>6.7545298565152628E-3</v>
      </c>
      <c r="H485" s="13">
        <v>7.9173650281252634E-3</v>
      </c>
      <c r="I485" s="11">
        <v>9</v>
      </c>
    </row>
    <row r="486" spans="1:9" x14ac:dyDescent="0.3">
      <c r="A486" s="37">
        <v>92335</v>
      </c>
      <c r="B486" s="9">
        <v>44687</v>
      </c>
      <c r="C486" s="9">
        <v>424</v>
      </c>
      <c r="D486" s="41">
        <v>369183</v>
      </c>
      <c r="E486" s="10">
        <v>9.488218049992168E-3</v>
      </c>
      <c r="F486" s="16">
        <f t="shared" si="7"/>
        <v>1</v>
      </c>
      <c r="G486" s="10">
        <v>1.0045243918858271E-2</v>
      </c>
      <c r="H486" s="10">
        <v>9.488218049992168E-3</v>
      </c>
      <c r="I486" s="8">
        <v>13</v>
      </c>
    </row>
    <row r="487" spans="1:9" x14ac:dyDescent="0.3">
      <c r="A487" s="17">
        <v>92336</v>
      </c>
      <c r="B487" s="18">
        <v>80983</v>
      </c>
      <c r="C487" s="18">
        <v>870</v>
      </c>
      <c r="D487" s="39">
        <v>706320</v>
      </c>
      <c r="E487" s="19">
        <v>1.074299544348814E-2</v>
      </c>
      <c r="F487" s="20">
        <f t="shared" si="7"/>
        <v>1</v>
      </c>
      <c r="G487" s="19">
        <v>1.2547091230420981E-2</v>
      </c>
      <c r="H487" s="19">
        <v>1.074299544348814E-2</v>
      </c>
      <c r="I487" s="17">
        <v>15</v>
      </c>
    </row>
    <row r="488" spans="1:9" x14ac:dyDescent="0.3">
      <c r="A488" s="36">
        <v>92337</v>
      </c>
      <c r="B488" s="12">
        <v>26855</v>
      </c>
      <c r="C488" s="12">
        <v>267</v>
      </c>
      <c r="D488" s="40">
        <v>227472</v>
      </c>
      <c r="E488" s="13">
        <v>9.9422826289331592E-3</v>
      </c>
      <c r="F488" s="21">
        <f t="shared" si="7"/>
        <v>0.82227841981156169</v>
      </c>
      <c r="G488" s="13">
        <v>1.1392495985305963E-2</v>
      </c>
      <c r="H488" s="13">
        <v>1.0200016838238114E-2</v>
      </c>
      <c r="I488" s="11">
        <v>14</v>
      </c>
    </row>
    <row r="489" spans="1:9" x14ac:dyDescent="0.3">
      <c r="A489" s="11">
        <v>92338</v>
      </c>
      <c r="B489" s="12">
        <v>40</v>
      </c>
      <c r="C489" s="12">
        <v>0</v>
      </c>
      <c r="D489" s="40">
        <v>0</v>
      </c>
      <c r="E489" s="13">
        <v>0</v>
      </c>
      <c r="F489" s="21">
        <f t="shared" si="7"/>
        <v>3.1734839772567046E-2</v>
      </c>
      <c r="G489" s="13">
        <v>6.7545298565152628E-3</v>
      </c>
      <c r="H489" s="13">
        <v>6.5401759337797303E-3</v>
      </c>
      <c r="I489" s="11">
        <v>5</v>
      </c>
    </row>
    <row r="490" spans="1:9" x14ac:dyDescent="0.3">
      <c r="A490" s="36">
        <v>92339</v>
      </c>
      <c r="B490" s="12">
        <v>2221</v>
      </c>
      <c r="C490" s="12">
        <v>15</v>
      </c>
      <c r="D490" s="40">
        <v>8374</v>
      </c>
      <c r="E490" s="13">
        <v>6.7537145429986496E-3</v>
      </c>
      <c r="F490" s="21">
        <f t="shared" si="7"/>
        <v>0.23647247318780612</v>
      </c>
      <c r="G490" s="13">
        <v>6.6526351644648181E-3</v>
      </c>
      <c r="H490" s="13">
        <v>6.6765376550950006E-3</v>
      </c>
      <c r="I490" s="11">
        <v>5</v>
      </c>
    </row>
    <row r="491" spans="1:9" x14ac:dyDescent="0.3">
      <c r="A491" s="37">
        <v>92341</v>
      </c>
      <c r="B491" s="9">
        <v>826</v>
      </c>
      <c r="C491" s="9">
        <v>2</v>
      </c>
      <c r="D491" s="41">
        <v>1029</v>
      </c>
      <c r="E491" s="10">
        <v>2.4213075060532689E-3</v>
      </c>
      <c r="F491" s="16">
        <f t="shared" si="7"/>
        <v>0.14421031913082324</v>
      </c>
      <c r="G491" s="10">
        <v>7.3974171323989146E-3</v>
      </c>
      <c r="H491" s="10">
        <v>6.6798107751536474E-3</v>
      </c>
      <c r="I491" s="8">
        <v>5</v>
      </c>
    </row>
    <row r="492" spans="1:9" x14ac:dyDescent="0.3">
      <c r="A492" s="17">
        <v>92342</v>
      </c>
      <c r="B492" s="18">
        <v>14121</v>
      </c>
      <c r="C492" s="18">
        <v>79</v>
      </c>
      <c r="D492" s="39">
        <v>66441</v>
      </c>
      <c r="E492" s="19">
        <v>5.5945046384816939E-3</v>
      </c>
      <c r="F492" s="20">
        <f t="shared" si="7"/>
        <v>0.59626461999202363</v>
      </c>
      <c r="G492" s="19">
        <v>5.7460952726730305E-3</v>
      </c>
      <c r="H492" s="19">
        <v>5.6557071407825829E-3</v>
      </c>
      <c r="I492" s="17">
        <v>2</v>
      </c>
    </row>
    <row r="493" spans="1:9" x14ac:dyDescent="0.3">
      <c r="A493" s="36">
        <v>92344</v>
      </c>
      <c r="B493" s="12">
        <v>21810</v>
      </c>
      <c r="C493" s="12">
        <v>200</v>
      </c>
      <c r="D493" s="40">
        <v>156120</v>
      </c>
      <c r="E493" s="13">
        <v>9.170105456212746E-3</v>
      </c>
      <c r="F493" s="21">
        <f t="shared" si="7"/>
        <v>0.74102719599328593</v>
      </c>
      <c r="G493" s="13">
        <v>6.7545298565152628E-3</v>
      </c>
      <c r="H493" s="13">
        <v>8.5445370698688881E-3</v>
      </c>
      <c r="I493" s="11">
        <v>11</v>
      </c>
    </row>
    <row r="494" spans="1:9" x14ac:dyDescent="0.3">
      <c r="A494" s="11">
        <v>92345</v>
      </c>
      <c r="B494" s="12">
        <v>107475</v>
      </c>
      <c r="C494" s="12">
        <v>979</v>
      </c>
      <c r="D494" s="40">
        <v>756109</v>
      </c>
      <c r="E494" s="13">
        <v>9.1090951384042804E-3</v>
      </c>
      <c r="F494" s="21">
        <f t="shared" si="7"/>
        <v>1</v>
      </c>
      <c r="G494" s="13">
        <v>7.5017669574655678E-3</v>
      </c>
      <c r="H494" s="13">
        <v>9.1090951384042804E-3</v>
      </c>
      <c r="I494" s="11">
        <v>12</v>
      </c>
    </row>
    <row r="495" spans="1:9" x14ac:dyDescent="0.3">
      <c r="A495" s="36">
        <v>92346</v>
      </c>
      <c r="B495" s="12">
        <v>80371</v>
      </c>
      <c r="C495" s="12">
        <v>527</v>
      </c>
      <c r="D495" s="40">
        <v>381916</v>
      </c>
      <c r="E495" s="13">
        <v>6.5570914882233638E-3</v>
      </c>
      <c r="F495" s="21">
        <f t="shared" si="7"/>
        <v>1</v>
      </c>
      <c r="G495" s="13">
        <v>6.6526351644648181E-3</v>
      </c>
      <c r="H495" s="13">
        <v>6.5570914882233638E-3</v>
      </c>
      <c r="I495" s="11">
        <v>5</v>
      </c>
    </row>
    <row r="496" spans="1:9" x14ac:dyDescent="0.3">
      <c r="A496" s="37">
        <v>92347</v>
      </c>
      <c r="B496" s="9">
        <v>2809</v>
      </c>
      <c r="C496" s="9">
        <v>24</v>
      </c>
      <c r="D496" s="41">
        <v>20939</v>
      </c>
      <c r="E496" s="10">
        <v>8.5439658241367039E-3</v>
      </c>
      <c r="F496" s="16">
        <f t="shared" si="7"/>
        <v>0.26593909338380112</v>
      </c>
      <c r="G496" s="10">
        <v>7.0068685911725366E-3</v>
      </c>
      <c r="H496" s="10">
        <v>7.4156428357497767E-3</v>
      </c>
      <c r="I496" s="8">
        <v>8</v>
      </c>
    </row>
    <row r="497" spans="1:9" x14ac:dyDescent="0.3">
      <c r="A497" s="17">
        <v>92350</v>
      </c>
      <c r="B497" s="18">
        <v>157</v>
      </c>
      <c r="C497" s="18">
        <v>0</v>
      </c>
      <c r="D497" s="39">
        <v>0</v>
      </c>
      <c r="E497" s="19">
        <v>0</v>
      </c>
      <c r="F497" s="20">
        <f t="shared" si="7"/>
        <v>6.2871835645284951E-2</v>
      </c>
      <c r="G497" s="19">
        <v>8.6875185870170114E-3</v>
      </c>
      <c r="H497" s="19">
        <v>8.1413183462487188E-3</v>
      </c>
      <c r="I497" s="17">
        <v>10</v>
      </c>
    </row>
    <row r="498" spans="1:9" x14ac:dyDescent="0.3">
      <c r="A498" s="36">
        <v>92352</v>
      </c>
      <c r="B498" s="12">
        <v>21064</v>
      </c>
      <c r="C498" s="12">
        <v>113</v>
      </c>
      <c r="D498" s="40">
        <v>91595</v>
      </c>
      <c r="E498" s="13">
        <v>5.3646031143182683E-3</v>
      </c>
      <c r="F498" s="21">
        <f t="shared" si="7"/>
        <v>0.72824370177066333</v>
      </c>
      <c r="G498" s="13">
        <v>5.7460952726730305E-3</v>
      </c>
      <c r="H498" s="13">
        <v>5.4682760110762781E-3</v>
      </c>
      <c r="I498" s="11">
        <v>2</v>
      </c>
    </row>
    <row r="499" spans="1:9" x14ac:dyDescent="0.3">
      <c r="A499" s="11">
        <v>92354</v>
      </c>
      <c r="B499" s="12">
        <v>28852</v>
      </c>
      <c r="C499" s="12">
        <v>256</v>
      </c>
      <c r="D499" s="40">
        <v>205961</v>
      </c>
      <c r="E499" s="13">
        <v>8.8728684319977821E-3</v>
      </c>
      <c r="F499" s="21">
        <f t="shared" si="7"/>
        <v>0.85230350811971312</v>
      </c>
      <c r="G499" s="13">
        <v>8.0184175458531265E-3</v>
      </c>
      <c r="H499" s="13">
        <v>8.7466690336302153E-3</v>
      </c>
      <c r="I499" s="11">
        <v>11</v>
      </c>
    </row>
    <row r="500" spans="1:9" x14ac:dyDescent="0.3">
      <c r="A500" s="36">
        <v>92356</v>
      </c>
      <c r="B500" s="12">
        <v>10779</v>
      </c>
      <c r="C500" s="12">
        <v>108</v>
      </c>
      <c r="D500" s="40">
        <v>85982</v>
      </c>
      <c r="E500" s="13">
        <v>1.0019482326746451E-2</v>
      </c>
      <c r="F500" s="21">
        <f t="shared" si="7"/>
        <v>0.52094940966120284</v>
      </c>
      <c r="G500" s="13">
        <v>7.3974171323989146E-3</v>
      </c>
      <c r="H500" s="13">
        <v>8.763380447487451E-3</v>
      </c>
      <c r="I500" s="11">
        <v>11</v>
      </c>
    </row>
    <row r="501" spans="1:9" x14ac:dyDescent="0.3">
      <c r="A501" s="37">
        <v>92358</v>
      </c>
      <c r="B501" s="9">
        <v>1528</v>
      </c>
      <c r="C501" s="9">
        <v>12</v>
      </c>
      <c r="D501" s="41">
        <v>9612</v>
      </c>
      <c r="E501" s="10">
        <v>7.8534031413612562E-3</v>
      </c>
      <c r="F501" s="16">
        <f t="shared" si="7"/>
        <v>0.19614082215570838</v>
      </c>
      <c r="G501" s="10">
        <v>7.3974171323989146E-3</v>
      </c>
      <c r="H501" s="10">
        <v>7.4868546030882888E-3</v>
      </c>
      <c r="I501" s="8">
        <v>8</v>
      </c>
    </row>
    <row r="502" spans="1:9" x14ac:dyDescent="0.3">
      <c r="A502" s="17">
        <v>92359</v>
      </c>
      <c r="B502" s="18">
        <v>12469</v>
      </c>
      <c r="C502" s="18">
        <v>74</v>
      </c>
      <c r="D502" s="39">
        <v>56943</v>
      </c>
      <c r="E502" s="19">
        <v>5.9347181008902079E-3</v>
      </c>
      <c r="F502" s="20">
        <f t="shared" si="7"/>
        <v>0.56030194071286654</v>
      </c>
      <c r="G502" s="19">
        <v>6.6526351644648181E-3</v>
      </c>
      <c r="H502" s="19">
        <v>6.2503848404730812E-3</v>
      </c>
      <c r="I502" s="17">
        <v>4</v>
      </c>
    </row>
    <row r="503" spans="1:9" x14ac:dyDescent="0.3">
      <c r="A503" s="36">
        <v>92363</v>
      </c>
      <c r="B503" s="12">
        <v>7483</v>
      </c>
      <c r="C503" s="12">
        <v>46</v>
      </c>
      <c r="D503" s="40">
        <v>47894</v>
      </c>
      <c r="E503" s="13">
        <v>6.147267138848056E-3</v>
      </c>
      <c r="F503" s="21">
        <f t="shared" si="7"/>
        <v>0.43405442384818332</v>
      </c>
      <c r="G503" s="13">
        <v>6.1327788008110999E-3</v>
      </c>
      <c r="H503" s="13">
        <v>6.1390675280302478E-3</v>
      </c>
      <c r="I503" s="11">
        <v>3</v>
      </c>
    </row>
    <row r="504" spans="1:9" x14ac:dyDescent="0.3">
      <c r="A504" s="11">
        <v>92364</v>
      </c>
      <c r="B504" s="12">
        <v>62</v>
      </c>
      <c r="C504" s="12">
        <v>0</v>
      </c>
      <c r="D504" s="40">
        <v>0</v>
      </c>
      <c r="E504" s="13">
        <v>0</v>
      </c>
      <c r="F504" s="21">
        <f t="shared" si="7"/>
        <v>3.9509556892671924E-2</v>
      </c>
      <c r="G504" s="13">
        <v>6.7545298565152628E-3</v>
      </c>
      <c r="H504" s="13">
        <v>6.4876613748660224E-3</v>
      </c>
      <c r="I504" s="11">
        <v>4</v>
      </c>
    </row>
    <row r="505" spans="1:9" x14ac:dyDescent="0.3">
      <c r="A505" s="36">
        <v>92365</v>
      </c>
      <c r="B505" s="12">
        <v>4942</v>
      </c>
      <c r="C505" s="12">
        <v>35</v>
      </c>
      <c r="D505" s="40">
        <v>29586</v>
      </c>
      <c r="E505" s="13">
        <v>7.0821529745042494E-3</v>
      </c>
      <c r="F505" s="21">
        <f t="shared" si="7"/>
        <v>0.35274241571364318</v>
      </c>
      <c r="G505" s="13">
        <v>7.3974171323989146E-3</v>
      </c>
      <c r="H505" s="13">
        <v>7.2862100917552228E-3</v>
      </c>
      <c r="I505" s="11">
        <v>7</v>
      </c>
    </row>
    <row r="506" spans="1:9" x14ac:dyDescent="0.3">
      <c r="A506" s="37">
        <v>92366</v>
      </c>
      <c r="B506" s="9">
        <v>82</v>
      </c>
      <c r="C506" s="9">
        <v>1</v>
      </c>
      <c r="D506" s="41">
        <v>1018</v>
      </c>
      <c r="E506" s="10">
        <v>1.2195121951219513E-2</v>
      </c>
      <c r="F506" s="16">
        <f t="shared" si="7"/>
        <v>4.543737573353606E-2</v>
      </c>
      <c r="G506" s="10">
        <v>9.1158800853823486E-3</v>
      </c>
      <c r="H506" s="10">
        <v>9.2557927550148272E-3</v>
      </c>
      <c r="I506" s="8">
        <v>12</v>
      </c>
    </row>
    <row r="507" spans="1:9" x14ac:dyDescent="0.3">
      <c r="A507" s="17">
        <v>92368</v>
      </c>
      <c r="B507" s="18">
        <v>1018</v>
      </c>
      <c r="C507" s="18">
        <v>4</v>
      </c>
      <c r="D507" s="39">
        <v>4121</v>
      </c>
      <c r="E507" s="19">
        <v>3.929273084479371E-3</v>
      </c>
      <c r="F507" s="20">
        <f t="shared" si="7"/>
        <v>0.1600958975417181</v>
      </c>
      <c r="G507" s="19">
        <v>6.1327788008110999E-3</v>
      </c>
      <c r="H507" s="19">
        <v>5.7800065754166647E-3</v>
      </c>
      <c r="I507" s="17">
        <v>2</v>
      </c>
    </row>
    <row r="508" spans="1:9" x14ac:dyDescent="0.3">
      <c r="A508" s="36">
        <v>92369</v>
      </c>
      <c r="B508" s="12">
        <v>73</v>
      </c>
      <c r="C508" s="12">
        <v>1</v>
      </c>
      <c r="D508" s="40">
        <v>925</v>
      </c>
      <c r="E508" s="13">
        <v>1.3698630136986301E-2</v>
      </c>
      <c r="F508" s="21">
        <f t="shared" si="7"/>
        <v>4.2871407733915949E-2</v>
      </c>
      <c r="G508" s="13">
        <v>7.0068685911725366E-3</v>
      </c>
      <c r="H508" s="13">
        <v>7.2937538288612583E-3</v>
      </c>
      <c r="I508" s="11">
        <v>7</v>
      </c>
    </row>
    <row r="509" spans="1:9" x14ac:dyDescent="0.3">
      <c r="A509" s="11">
        <v>92371</v>
      </c>
      <c r="B509" s="12">
        <v>25170</v>
      </c>
      <c r="C509" s="12">
        <v>223</v>
      </c>
      <c r="D509" s="40">
        <v>177621</v>
      </c>
      <c r="E509" s="13">
        <v>8.8597536750099331E-3</v>
      </c>
      <c r="F509" s="21">
        <f t="shared" si="7"/>
        <v>0.79606388553587459</v>
      </c>
      <c r="G509" s="13">
        <v>6.7545298565152628E-3</v>
      </c>
      <c r="H509" s="13">
        <v>8.4304225093888002E-3</v>
      </c>
      <c r="I509" s="11">
        <v>11</v>
      </c>
    </row>
    <row r="510" spans="1:9" x14ac:dyDescent="0.3">
      <c r="A510" s="36">
        <v>92372</v>
      </c>
      <c r="B510" s="12">
        <v>10638</v>
      </c>
      <c r="C510" s="12">
        <v>93</v>
      </c>
      <c r="D510" s="40">
        <v>77315</v>
      </c>
      <c r="E510" s="13">
        <v>8.7422447828539203E-3</v>
      </c>
      <c r="F510" s="21">
        <f t="shared" si="7"/>
        <v>0.51753092635233333</v>
      </c>
      <c r="G510" s="13">
        <v>6.7545298565152628E-3</v>
      </c>
      <c r="H510" s="13">
        <v>7.7832338036676676E-3</v>
      </c>
      <c r="I510" s="11">
        <v>9</v>
      </c>
    </row>
    <row r="511" spans="1:9" x14ac:dyDescent="0.3">
      <c r="A511" s="37">
        <v>92373</v>
      </c>
      <c r="B511" s="9">
        <v>72736</v>
      </c>
      <c r="C511" s="9">
        <v>378</v>
      </c>
      <c r="D511" s="41">
        <v>279240</v>
      </c>
      <c r="E511" s="10">
        <v>5.1968763748350194E-3</v>
      </c>
      <c r="F511" s="16">
        <f t="shared" si="7"/>
        <v>1</v>
      </c>
      <c r="G511" s="10">
        <v>5.1914701711295516E-3</v>
      </c>
      <c r="H511" s="10">
        <v>5.1968763748350194E-3</v>
      </c>
      <c r="I511" s="8">
        <v>1</v>
      </c>
    </row>
    <row r="512" spans="1:9" x14ac:dyDescent="0.3">
      <c r="A512" s="17">
        <v>92374</v>
      </c>
      <c r="B512" s="18">
        <v>61344</v>
      </c>
      <c r="C512" s="18">
        <v>374</v>
      </c>
      <c r="D512" s="39">
        <v>286156</v>
      </c>
      <c r="E512" s="19">
        <v>6.0967657798643715E-3</v>
      </c>
      <c r="F512" s="20">
        <f t="shared" si="7"/>
        <v>1</v>
      </c>
      <c r="G512" s="19">
        <v>6.1327788008110999E-3</v>
      </c>
      <c r="H512" s="19">
        <v>6.0967657798643715E-3</v>
      </c>
      <c r="I512" s="17">
        <v>3</v>
      </c>
    </row>
    <row r="513" spans="1:9" x14ac:dyDescent="0.3">
      <c r="A513" s="36">
        <v>92376</v>
      </c>
      <c r="B513" s="12">
        <v>43961</v>
      </c>
      <c r="C513" s="12">
        <v>477</v>
      </c>
      <c r="D513" s="40">
        <v>367833</v>
      </c>
      <c r="E513" s="13">
        <v>1.0850526603125498E-2</v>
      </c>
      <c r="F513" s="21">
        <f t="shared" si="7"/>
        <v>1</v>
      </c>
      <c r="G513" s="13">
        <v>1.1392495985305963E-2</v>
      </c>
      <c r="H513" s="13">
        <v>1.0850526603125498E-2</v>
      </c>
      <c r="I513" s="11">
        <v>15</v>
      </c>
    </row>
    <row r="514" spans="1:9" x14ac:dyDescent="0.3">
      <c r="A514" s="11">
        <v>92377</v>
      </c>
      <c r="B514" s="12">
        <v>22674</v>
      </c>
      <c r="C514" s="12">
        <v>197</v>
      </c>
      <c r="D514" s="40">
        <v>156013</v>
      </c>
      <c r="E514" s="13">
        <v>8.6883655287995059E-3</v>
      </c>
      <c r="F514" s="21">
        <f t="shared" si="7"/>
        <v>0.75556248345064536</v>
      </c>
      <c r="G514" s="13">
        <v>1.0045243918858271E-2</v>
      </c>
      <c r="H514" s="13">
        <v>9.0200375127249578E-3</v>
      </c>
      <c r="I514" s="11">
        <v>12</v>
      </c>
    </row>
    <row r="515" spans="1:9" x14ac:dyDescent="0.3">
      <c r="A515" s="36">
        <v>92378</v>
      </c>
      <c r="B515" s="12">
        <v>860</v>
      </c>
      <c r="C515" s="12">
        <v>6</v>
      </c>
      <c r="D515" s="40">
        <v>4204</v>
      </c>
      <c r="E515" s="13">
        <v>6.9767441860465115E-3</v>
      </c>
      <c r="F515" s="21">
        <f t="shared" ref="F515:F578" si="8">IF(B515&gt;39718,1,SQRT(B515/39718))</f>
        <v>0.14714839853323519</v>
      </c>
      <c r="G515" s="13">
        <v>7.3974171323989146E-3</v>
      </c>
      <c r="H515" s="13">
        <v>7.3355157820369013E-3</v>
      </c>
      <c r="I515" s="11">
        <v>7</v>
      </c>
    </row>
    <row r="516" spans="1:9" x14ac:dyDescent="0.3">
      <c r="A516" s="37">
        <v>92382</v>
      </c>
      <c r="B516" s="9">
        <v>10322</v>
      </c>
      <c r="C516" s="9">
        <v>66</v>
      </c>
      <c r="D516" s="41">
        <v>51831</v>
      </c>
      <c r="E516" s="10">
        <v>6.3941096686688627E-3</v>
      </c>
      <c r="F516" s="16">
        <f t="shared" si="8"/>
        <v>0.50978639575171025</v>
      </c>
      <c r="G516" s="10">
        <v>6.1327788008110999E-3</v>
      </c>
      <c r="H516" s="10">
        <v>6.2660017220349754E-3</v>
      </c>
      <c r="I516" s="8">
        <v>4</v>
      </c>
    </row>
    <row r="517" spans="1:9" x14ac:dyDescent="0.3">
      <c r="A517" s="17">
        <v>92384</v>
      </c>
      <c r="B517" s="18">
        <v>94</v>
      </c>
      <c r="C517" s="18">
        <v>2</v>
      </c>
      <c r="D517" s="39">
        <v>989</v>
      </c>
      <c r="E517" s="19">
        <v>2.1276595744680851E-2</v>
      </c>
      <c r="F517" s="20">
        <f t="shared" si="8"/>
        <v>4.8648588162121233E-2</v>
      </c>
      <c r="G517" s="19">
        <v>7.0068685911725366E-3</v>
      </c>
      <c r="H517" s="19">
        <v>7.7010706706494014E-3</v>
      </c>
      <c r="I517" s="17">
        <v>8</v>
      </c>
    </row>
    <row r="518" spans="1:9" x14ac:dyDescent="0.3">
      <c r="A518" s="36">
        <v>92385</v>
      </c>
      <c r="B518" s="12">
        <v>646</v>
      </c>
      <c r="C518" s="12">
        <v>3</v>
      </c>
      <c r="D518" s="40">
        <v>2957</v>
      </c>
      <c r="E518" s="13">
        <v>4.6439628482972135E-3</v>
      </c>
      <c r="F518" s="21">
        <f t="shared" si="8"/>
        <v>0.12753299923767428</v>
      </c>
      <c r="G518" s="13">
        <v>6.6526351644648181E-3</v>
      </c>
      <c r="H518" s="13">
        <v>6.3964631594982772E-3</v>
      </c>
      <c r="I518" s="11">
        <v>4</v>
      </c>
    </row>
    <row r="519" spans="1:9" x14ac:dyDescent="0.3">
      <c r="A519" s="11">
        <v>92386</v>
      </c>
      <c r="B519" s="12">
        <v>3377</v>
      </c>
      <c r="C519" s="12">
        <v>11</v>
      </c>
      <c r="D519" s="40">
        <v>9584</v>
      </c>
      <c r="E519" s="13">
        <v>3.2573289902280132E-3</v>
      </c>
      <c r="F519" s="21">
        <f t="shared" si="8"/>
        <v>0.29158947542108449</v>
      </c>
      <c r="G519" s="13">
        <v>6.1327788008110999E-3</v>
      </c>
      <c r="H519" s="13">
        <v>5.2943278989435209E-3</v>
      </c>
      <c r="I519" s="11">
        <v>1</v>
      </c>
    </row>
    <row r="520" spans="1:9" x14ac:dyDescent="0.3">
      <c r="A520" s="36">
        <v>92389</v>
      </c>
      <c r="B520" s="12">
        <v>370</v>
      </c>
      <c r="C520" s="12">
        <v>3</v>
      </c>
      <c r="D520" s="40">
        <v>2661</v>
      </c>
      <c r="E520" s="13">
        <v>8.1081081081081086E-3</v>
      </c>
      <c r="F520" s="21">
        <f t="shared" si="8"/>
        <v>9.6517747136794244E-2</v>
      </c>
      <c r="G520" s="13">
        <v>6.7545298565152628E-3</v>
      </c>
      <c r="H520" s="13">
        <v>6.885174179932365E-3</v>
      </c>
      <c r="I520" s="11">
        <v>6</v>
      </c>
    </row>
    <row r="521" spans="1:9" x14ac:dyDescent="0.3">
      <c r="A521" s="37">
        <v>92391</v>
      </c>
      <c r="B521" s="9">
        <v>3440</v>
      </c>
      <c r="C521" s="9">
        <v>18</v>
      </c>
      <c r="D521" s="41">
        <v>13843</v>
      </c>
      <c r="E521" s="10">
        <v>5.2325581395348836E-3</v>
      </c>
      <c r="F521" s="16">
        <f t="shared" si="8"/>
        <v>0.29429679706647038</v>
      </c>
      <c r="G521" s="10">
        <v>7.5017669574655678E-3</v>
      </c>
      <c r="H521" s="10">
        <v>6.8339460704735762E-3</v>
      </c>
      <c r="I521" s="8">
        <v>6</v>
      </c>
    </row>
    <row r="522" spans="1:9" x14ac:dyDescent="0.3">
      <c r="A522" s="17">
        <v>92392</v>
      </c>
      <c r="B522" s="18">
        <v>73624</v>
      </c>
      <c r="C522" s="18">
        <v>730</v>
      </c>
      <c r="D522" s="39">
        <v>583120</v>
      </c>
      <c r="E522" s="19">
        <v>9.9152450287949574E-3</v>
      </c>
      <c r="F522" s="20">
        <f t="shared" si="8"/>
        <v>1</v>
      </c>
      <c r="G522" s="19">
        <v>8.0184175458531265E-3</v>
      </c>
      <c r="H522" s="19">
        <v>9.9152450287949574E-3</v>
      </c>
      <c r="I522" s="17">
        <v>14</v>
      </c>
    </row>
    <row r="523" spans="1:9" x14ac:dyDescent="0.3">
      <c r="A523" s="36">
        <v>92394</v>
      </c>
      <c r="B523" s="12">
        <v>24469</v>
      </c>
      <c r="C523" s="12">
        <v>330</v>
      </c>
      <c r="D523" s="40">
        <v>279702</v>
      </c>
      <c r="E523" s="13">
        <v>1.348645224569864E-2</v>
      </c>
      <c r="F523" s="21">
        <f t="shared" si="8"/>
        <v>0.78490017287789882</v>
      </c>
      <c r="G523" s="13">
        <v>1.0045243918858271E-2</v>
      </c>
      <c r="H523" s="13">
        <v>1.2746248929504142E-2</v>
      </c>
      <c r="I523" s="11">
        <v>18</v>
      </c>
    </row>
    <row r="524" spans="1:9" x14ac:dyDescent="0.3">
      <c r="A524" s="11">
        <v>92395</v>
      </c>
      <c r="B524" s="12">
        <v>37826</v>
      </c>
      <c r="C524" s="12">
        <v>379</v>
      </c>
      <c r="D524" s="40">
        <v>292859</v>
      </c>
      <c r="E524" s="13">
        <v>1.0019563263363824E-2</v>
      </c>
      <c r="F524" s="21">
        <f t="shared" si="8"/>
        <v>0.97589147315673841</v>
      </c>
      <c r="G524" s="13">
        <v>6.7545298565152628E-3</v>
      </c>
      <c r="H524" s="13">
        <v>9.9408481178306692E-3</v>
      </c>
      <c r="I524" s="11">
        <v>14</v>
      </c>
    </row>
    <row r="525" spans="1:9" x14ac:dyDescent="0.3">
      <c r="A525" s="36">
        <v>92397</v>
      </c>
      <c r="B525" s="12">
        <v>11841</v>
      </c>
      <c r="C525" s="12">
        <v>51</v>
      </c>
      <c r="D525" s="40">
        <v>44237</v>
      </c>
      <c r="E525" s="13">
        <v>4.3070686597415763E-3</v>
      </c>
      <c r="F525" s="21">
        <f t="shared" si="8"/>
        <v>0.5460098844315675</v>
      </c>
      <c r="G525" s="13">
        <v>6.7545298565152628E-3</v>
      </c>
      <c r="H525" s="13">
        <v>5.4181918513141166E-3</v>
      </c>
      <c r="I525" s="11">
        <v>2</v>
      </c>
    </row>
    <row r="526" spans="1:9" x14ac:dyDescent="0.3">
      <c r="A526" s="37">
        <v>92398</v>
      </c>
      <c r="B526" s="9">
        <v>3000</v>
      </c>
      <c r="C526" s="9">
        <v>20</v>
      </c>
      <c r="D526" s="41">
        <v>18336</v>
      </c>
      <c r="E526" s="10">
        <v>6.6666666666666671E-3</v>
      </c>
      <c r="F526" s="16">
        <f t="shared" si="8"/>
        <v>0.27483177428071837</v>
      </c>
      <c r="G526" s="10">
        <v>6.6526351644648181E-3</v>
      </c>
      <c r="H526" s="10">
        <v>6.6564914671107759E-3</v>
      </c>
      <c r="I526" s="8">
        <v>5</v>
      </c>
    </row>
    <row r="527" spans="1:9" x14ac:dyDescent="0.3">
      <c r="A527" s="17">
        <v>92399</v>
      </c>
      <c r="B527" s="18">
        <v>96190</v>
      </c>
      <c r="C527" s="18">
        <v>564</v>
      </c>
      <c r="D527" s="39">
        <v>420584</v>
      </c>
      <c r="E527" s="19">
        <v>5.8633953633433827E-3</v>
      </c>
      <c r="F527" s="20">
        <f t="shared" si="8"/>
        <v>1</v>
      </c>
      <c r="G527" s="19">
        <v>5.7460952726730305E-3</v>
      </c>
      <c r="H527" s="19">
        <v>5.8633953633433827E-3</v>
      </c>
      <c r="I527" s="17">
        <v>3</v>
      </c>
    </row>
    <row r="528" spans="1:9" x14ac:dyDescent="0.3">
      <c r="A528" s="36">
        <v>92401</v>
      </c>
      <c r="B528" s="12">
        <v>739</v>
      </c>
      <c r="C528" s="12">
        <v>10</v>
      </c>
      <c r="D528" s="40">
        <v>7650</v>
      </c>
      <c r="E528" s="13">
        <v>1.3531799729364006E-2</v>
      </c>
      <c r="F528" s="21">
        <f t="shared" si="8"/>
        <v>0.13640444832680329</v>
      </c>
      <c r="G528" s="13">
        <v>9.329209198791823E-3</v>
      </c>
      <c r="H528" s="13">
        <v>9.9024612416579692E-3</v>
      </c>
      <c r="I528" s="11">
        <v>14</v>
      </c>
    </row>
    <row r="529" spans="1:9" x14ac:dyDescent="0.3">
      <c r="A529" s="11">
        <v>92404</v>
      </c>
      <c r="B529" s="12">
        <v>47416</v>
      </c>
      <c r="C529" s="12">
        <v>383</v>
      </c>
      <c r="D529" s="40">
        <v>301276</v>
      </c>
      <c r="E529" s="13">
        <v>8.0774422135987851E-3</v>
      </c>
      <c r="F529" s="21">
        <f t="shared" si="8"/>
        <v>1</v>
      </c>
      <c r="G529" s="13">
        <v>6.6526351644648181E-3</v>
      </c>
      <c r="H529" s="13">
        <v>8.0774422135987851E-3</v>
      </c>
      <c r="I529" s="11">
        <v>9</v>
      </c>
    </row>
    <row r="530" spans="1:9" x14ac:dyDescent="0.3">
      <c r="A530" s="36">
        <v>92405</v>
      </c>
      <c r="B530" s="12">
        <v>19817</v>
      </c>
      <c r="C530" s="12">
        <v>172</v>
      </c>
      <c r="D530" s="40">
        <v>135304</v>
      </c>
      <c r="E530" s="13">
        <v>8.6794166624615237E-3</v>
      </c>
      <c r="F530" s="21">
        <f t="shared" si="8"/>
        <v>0.70635865177814594</v>
      </c>
      <c r="G530" s="13">
        <v>8.1157862010957423E-3</v>
      </c>
      <c r="H530" s="13">
        <v>8.5139114538871699E-3</v>
      </c>
      <c r="I530" s="11">
        <v>11</v>
      </c>
    </row>
    <row r="531" spans="1:9" x14ac:dyDescent="0.3">
      <c r="A531" s="37">
        <v>92407</v>
      </c>
      <c r="B531" s="9">
        <v>51190</v>
      </c>
      <c r="C531" s="9">
        <v>453</v>
      </c>
      <c r="D531" s="41">
        <v>358443</v>
      </c>
      <c r="E531" s="10">
        <v>8.849384645438562E-3</v>
      </c>
      <c r="F531" s="16">
        <f t="shared" si="8"/>
        <v>1</v>
      </c>
      <c r="G531" s="10">
        <v>8.1157862010957423E-3</v>
      </c>
      <c r="H531" s="10">
        <v>8.849384645438562E-3</v>
      </c>
      <c r="I531" s="8">
        <v>12</v>
      </c>
    </row>
    <row r="532" spans="1:9" x14ac:dyDescent="0.3">
      <c r="A532" s="17">
        <v>92408</v>
      </c>
      <c r="B532" s="18">
        <v>7907</v>
      </c>
      <c r="C532" s="18">
        <v>117</v>
      </c>
      <c r="D532" s="39">
        <v>108046</v>
      </c>
      <c r="E532" s="19">
        <v>1.4797015302896168E-2</v>
      </c>
      <c r="F532" s="20">
        <f t="shared" si="8"/>
        <v>0.44618214156252117</v>
      </c>
      <c r="G532" s="19">
        <v>1.2547091230420981E-2</v>
      </c>
      <c r="H532" s="19">
        <v>1.355096717143103E-2</v>
      </c>
      <c r="I532" s="17">
        <v>18</v>
      </c>
    </row>
    <row r="533" spans="1:9" x14ac:dyDescent="0.3">
      <c r="A533" s="36">
        <v>92410</v>
      </c>
      <c r="B533" s="12">
        <v>15896</v>
      </c>
      <c r="C533" s="12">
        <v>182</v>
      </c>
      <c r="D533" s="40">
        <v>141804</v>
      </c>
      <c r="E533" s="13">
        <v>1.1449421238047307E-2</v>
      </c>
      <c r="F533" s="21">
        <f t="shared" si="8"/>
        <v>0.63263066793523837</v>
      </c>
      <c r="G533" s="13">
        <v>1.2547091230420981E-2</v>
      </c>
      <c r="H533" s="13">
        <v>1.1852671529973154E-2</v>
      </c>
      <c r="I533" s="11">
        <v>17</v>
      </c>
    </row>
    <row r="534" spans="1:9" x14ac:dyDescent="0.3">
      <c r="A534" s="11">
        <v>92411</v>
      </c>
      <c r="B534" s="12">
        <v>10103</v>
      </c>
      <c r="C534" s="12">
        <v>107</v>
      </c>
      <c r="D534" s="40">
        <v>83812</v>
      </c>
      <c r="E534" s="13">
        <v>1.0590913590022765E-2</v>
      </c>
      <c r="F534" s="21">
        <f t="shared" si="8"/>
        <v>0.50434937938918523</v>
      </c>
      <c r="G534" s="13">
        <v>1.0489827911466959E-2</v>
      </c>
      <c r="H534" s="13">
        <v>1.0540810410711716E-2</v>
      </c>
      <c r="I534" s="11">
        <v>15</v>
      </c>
    </row>
    <row r="535" spans="1:9" x14ac:dyDescent="0.3">
      <c r="A535" s="36">
        <v>92501</v>
      </c>
      <c r="B535" s="12">
        <v>17540</v>
      </c>
      <c r="C535" s="12">
        <v>165</v>
      </c>
      <c r="D535" s="40">
        <v>133481</v>
      </c>
      <c r="E535" s="13">
        <v>9.4070695553021659E-3</v>
      </c>
      <c r="F535" s="21">
        <f t="shared" si="8"/>
        <v>0.66453997192699821</v>
      </c>
      <c r="G535" s="13">
        <v>8.6875185870170114E-3</v>
      </c>
      <c r="H535" s="13">
        <v>9.1656889672812724E-3</v>
      </c>
      <c r="I535" s="11">
        <v>12</v>
      </c>
    </row>
    <row r="536" spans="1:9" x14ac:dyDescent="0.3">
      <c r="A536" s="37">
        <v>92503</v>
      </c>
      <c r="B536" s="9">
        <v>85726</v>
      </c>
      <c r="C536" s="9">
        <v>763</v>
      </c>
      <c r="D536" s="41">
        <v>600803</v>
      </c>
      <c r="E536" s="10">
        <v>8.9004502717961887E-3</v>
      </c>
      <c r="F536" s="16">
        <f t="shared" si="8"/>
        <v>1</v>
      </c>
      <c r="G536" s="10">
        <v>9.329209198791823E-3</v>
      </c>
      <c r="H536" s="10">
        <v>8.9004502717961887E-3</v>
      </c>
      <c r="I536" s="8">
        <v>12</v>
      </c>
    </row>
    <row r="537" spans="1:9" x14ac:dyDescent="0.3">
      <c r="A537" s="17">
        <v>92504</v>
      </c>
      <c r="B537" s="18">
        <v>64797</v>
      </c>
      <c r="C537" s="18">
        <v>560</v>
      </c>
      <c r="D537" s="39">
        <v>451538</v>
      </c>
      <c r="E537" s="19">
        <v>8.64237541861506E-3</v>
      </c>
      <c r="F537" s="20">
        <f t="shared" si="8"/>
        <v>1</v>
      </c>
      <c r="G537" s="19">
        <v>8.0184175458531265E-3</v>
      </c>
      <c r="H537" s="19">
        <v>8.64237541861506E-3</v>
      </c>
      <c r="I537" s="17">
        <v>11</v>
      </c>
    </row>
    <row r="538" spans="1:9" x14ac:dyDescent="0.3">
      <c r="A538" s="36">
        <v>92505</v>
      </c>
      <c r="B538" s="12">
        <v>44942</v>
      </c>
      <c r="C538" s="12">
        <v>424</v>
      </c>
      <c r="D538" s="40">
        <v>352618</v>
      </c>
      <c r="E538" s="13">
        <v>9.4343820924747447E-3</v>
      </c>
      <c r="F538" s="21">
        <f t="shared" si="8"/>
        <v>1</v>
      </c>
      <c r="G538" s="13">
        <v>8.1157862010957423E-3</v>
      </c>
      <c r="H538" s="13">
        <v>9.4343820924747447E-3</v>
      </c>
      <c r="I538" s="11">
        <v>13</v>
      </c>
    </row>
    <row r="539" spans="1:9" x14ac:dyDescent="0.3">
      <c r="A539" s="11">
        <v>92506</v>
      </c>
      <c r="B539" s="12">
        <v>92574</v>
      </c>
      <c r="C539" s="12">
        <v>558</v>
      </c>
      <c r="D539" s="40">
        <v>438142</v>
      </c>
      <c r="E539" s="13">
        <v>6.0276103441571065E-3</v>
      </c>
      <c r="F539" s="21">
        <f t="shared" si="8"/>
        <v>1</v>
      </c>
      <c r="G539" s="13">
        <v>5.7460952726730305E-3</v>
      </c>
      <c r="H539" s="13">
        <v>6.0276103441571065E-3</v>
      </c>
      <c r="I539" s="11">
        <v>3</v>
      </c>
    </row>
    <row r="540" spans="1:9" x14ac:dyDescent="0.3">
      <c r="A540" s="36">
        <v>92507</v>
      </c>
      <c r="B540" s="12">
        <v>44860</v>
      </c>
      <c r="C540" s="12">
        <v>326</v>
      </c>
      <c r="D540" s="40">
        <v>264478</v>
      </c>
      <c r="E540" s="13">
        <v>7.2670530539456083E-3</v>
      </c>
      <c r="F540" s="21">
        <f t="shared" si="8"/>
        <v>1</v>
      </c>
      <c r="G540" s="13">
        <v>8.6875185870170114E-3</v>
      </c>
      <c r="H540" s="13">
        <v>7.2670530539456083E-3</v>
      </c>
      <c r="I540" s="11">
        <v>7</v>
      </c>
    </row>
    <row r="541" spans="1:9" x14ac:dyDescent="0.3">
      <c r="A541" s="37">
        <v>92508</v>
      </c>
      <c r="B541" s="9">
        <v>54938</v>
      </c>
      <c r="C541" s="9">
        <v>443</v>
      </c>
      <c r="D541" s="41">
        <v>345807</v>
      </c>
      <c r="E541" s="10">
        <v>8.0636353707816081E-3</v>
      </c>
      <c r="F541" s="16">
        <f t="shared" si="8"/>
        <v>1</v>
      </c>
      <c r="G541" s="10">
        <v>9.1158800853823486E-3</v>
      </c>
      <c r="H541" s="10">
        <v>8.0636353707816081E-3</v>
      </c>
      <c r="I541" s="8">
        <v>9</v>
      </c>
    </row>
    <row r="542" spans="1:9" x14ac:dyDescent="0.3">
      <c r="A542" s="17">
        <v>92509</v>
      </c>
      <c r="B542" s="18">
        <v>69742</v>
      </c>
      <c r="C542" s="18">
        <v>533</v>
      </c>
      <c r="D542" s="39">
        <v>439705</v>
      </c>
      <c r="E542" s="19">
        <v>7.6424536147515123E-3</v>
      </c>
      <c r="F542" s="20">
        <f t="shared" si="8"/>
        <v>1</v>
      </c>
      <c r="G542" s="19">
        <v>8.1157862010957423E-3</v>
      </c>
      <c r="H542" s="19">
        <v>7.6424536147515123E-3</v>
      </c>
      <c r="I542" s="17">
        <v>8</v>
      </c>
    </row>
    <row r="543" spans="1:9" x14ac:dyDescent="0.3">
      <c r="A543" s="36">
        <v>92518</v>
      </c>
      <c r="B543" s="12">
        <v>2298</v>
      </c>
      <c r="C543" s="12">
        <v>9</v>
      </c>
      <c r="D543" s="40">
        <v>8800</v>
      </c>
      <c r="E543" s="13">
        <v>3.9164490861618795E-3</v>
      </c>
      <c r="F543" s="21">
        <f t="shared" si="8"/>
        <v>0.24053668780912485</v>
      </c>
      <c r="G543" s="13">
        <v>7.3974171323989146E-3</v>
      </c>
      <c r="H543" s="13">
        <v>6.5601166081876577E-3</v>
      </c>
      <c r="I543" s="11">
        <v>5</v>
      </c>
    </row>
    <row r="544" spans="1:9" x14ac:dyDescent="0.3">
      <c r="A544" s="11">
        <v>92530</v>
      </c>
      <c r="B544" s="12">
        <v>50100</v>
      </c>
      <c r="C544" s="12">
        <v>391</v>
      </c>
      <c r="D544" s="40">
        <v>324038</v>
      </c>
      <c r="E544" s="13">
        <v>7.8043912175648706E-3</v>
      </c>
      <c r="F544" s="21">
        <f t="shared" si="8"/>
        <v>1</v>
      </c>
      <c r="G544" s="13">
        <v>8.6875185870170114E-3</v>
      </c>
      <c r="H544" s="13">
        <v>7.8043912175648706E-3</v>
      </c>
      <c r="I544" s="11">
        <v>9</v>
      </c>
    </row>
    <row r="545" spans="1:9" x14ac:dyDescent="0.3">
      <c r="A545" s="36">
        <v>92532</v>
      </c>
      <c r="B545" s="12">
        <v>20041</v>
      </c>
      <c r="C545" s="12">
        <v>209</v>
      </c>
      <c r="D545" s="40">
        <v>177481</v>
      </c>
      <c r="E545" s="13">
        <v>1.0428621326281124E-2</v>
      </c>
      <c r="F545" s="21">
        <f t="shared" si="8"/>
        <v>0.71033957038308571</v>
      </c>
      <c r="G545" s="13">
        <v>8.6875185870170114E-3</v>
      </c>
      <c r="H545" s="13">
        <v>9.9242927588186949E-3</v>
      </c>
      <c r="I545" s="11">
        <v>14</v>
      </c>
    </row>
    <row r="546" spans="1:9" x14ac:dyDescent="0.3">
      <c r="A546" s="37">
        <v>92536</v>
      </c>
      <c r="B546" s="9">
        <v>7707</v>
      </c>
      <c r="C546" s="9">
        <v>44</v>
      </c>
      <c r="D546" s="41">
        <v>35977</v>
      </c>
      <c r="E546" s="10">
        <v>5.7090956273517582E-3</v>
      </c>
      <c r="F546" s="16">
        <f t="shared" si="8"/>
        <v>0.44050312504267797</v>
      </c>
      <c r="G546" s="10">
        <v>6.7545298565152628E-3</v>
      </c>
      <c r="H546" s="10">
        <v>6.2940128115421563E-3</v>
      </c>
      <c r="I546" s="8">
        <v>4</v>
      </c>
    </row>
    <row r="547" spans="1:9" x14ac:dyDescent="0.3">
      <c r="A547" s="17">
        <v>92539</v>
      </c>
      <c r="B547" s="18">
        <v>8468</v>
      </c>
      <c r="C547" s="18">
        <v>61</v>
      </c>
      <c r="D547" s="39">
        <v>48873</v>
      </c>
      <c r="E547" s="19">
        <v>7.2035899858290033E-3</v>
      </c>
      <c r="F547" s="20">
        <f t="shared" si="8"/>
        <v>0.46173919232199634</v>
      </c>
      <c r="G547" s="19">
        <v>6.1327788008110999E-3</v>
      </c>
      <c r="H547" s="19">
        <v>6.6272142925106262E-3</v>
      </c>
      <c r="I547" s="17">
        <v>5</v>
      </c>
    </row>
    <row r="548" spans="1:9" x14ac:dyDescent="0.3">
      <c r="A548" s="36">
        <v>92543</v>
      </c>
      <c r="B548" s="12">
        <v>38663</v>
      </c>
      <c r="C548" s="12">
        <v>341</v>
      </c>
      <c r="D548" s="40">
        <v>265678</v>
      </c>
      <c r="E548" s="13">
        <v>8.8198018777642714E-3</v>
      </c>
      <c r="F548" s="21">
        <f t="shared" si="8"/>
        <v>0.98662948265246742</v>
      </c>
      <c r="G548" s="13">
        <v>6.7545298565152628E-3</v>
      </c>
      <c r="H548" s="13">
        <v>8.7921881223767887E-3</v>
      </c>
      <c r="I548" s="11">
        <v>11</v>
      </c>
    </row>
    <row r="549" spans="1:9" x14ac:dyDescent="0.3">
      <c r="A549" s="11">
        <v>92544</v>
      </c>
      <c r="B549" s="12">
        <v>78845</v>
      </c>
      <c r="C549" s="12">
        <v>659</v>
      </c>
      <c r="D549" s="40">
        <v>526512</v>
      </c>
      <c r="E549" s="13">
        <v>8.3581710951867588E-3</v>
      </c>
      <c r="F549" s="21">
        <f t="shared" si="8"/>
        <v>1</v>
      </c>
      <c r="G549" s="13">
        <v>7.0068685911725366E-3</v>
      </c>
      <c r="H549" s="13">
        <v>8.3581710951867588E-3</v>
      </c>
      <c r="I549" s="11">
        <v>10</v>
      </c>
    </row>
    <row r="550" spans="1:9" x14ac:dyDescent="0.3">
      <c r="A550" s="36">
        <v>92545</v>
      </c>
      <c r="B550" s="12">
        <v>62925</v>
      </c>
      <c r="C550" s="12">
        <v>554</v>
      </c>
      <c r="D550" s="40">
        <v>438773</v>
      </c>
      <c r="E550" s="13">
        <v>8.8041319030591966E-3</v>
      </c>
      <c r="F550" s="21">
        <f t="shared" si="8"/>
        <v>1</v>
      </c>
      <c r="G550" s="13">
        <v>7.0068685911725366E-3</v>
      </c>
      <c r="H550" s="13">
        <v>8.8041319030591966E-3</v>
      </c>
      <c r="I550" s="11">
        <v>11</v>
      </c>
    </row>
    <row r="551" spans="1:9" x14ac:dyDescent="0.3">
      <c r="A551" s="37">
        <v>92548</v>
      </c>
      <c r="B551" s="9">
        <v>7906</v>
      </c>
      <c r="C551" s="9">
        <v>52</v>
      </c>
      <c r="D551" s="41">
        <v>36638</v>
      </c>
      <c r="E551" s="10">
        <v>6.5772830761447005E-3</v>
      </c>
      <c r="F551" s="16">
        <f t="shared" si="8"/>
        <v>0.44615392629442691</v>
      </c>
      <c r="G551" s="10">
        <v>6.6526351644648181E-3</v>
      </c>
      <c r="H551" s="10">
        <v>6.6190165344063127E-3</v>
      </c>
      <c r="I551" s="8">
        <v>5</v>
      </c>
    </row>
    <row r="552" spans="1:9" x14ac:dyDescent="0.3">
      <c r="A552" s="17">
        <v>92549</v>
      </c>
      <c r="B552" s="18">
        <v>10593</v>
      </c>
      <c r="C552" s="18">
        <v>52</v>
      </c>
      <c r="D552" s="39">
        <v>42353</v>
      </c>
      <c r="E552" s="19">
        <v>4.9089021051637871E-3</v>
      </c>
      <c r="F552" s="20">
        <f t="shared" si="8"/>
        <v>0.51643515775825133</v>
      </c>
      <c r="G552" s="19">
        <v>6.1327788008110999E-3</v>
      </c>
      <c r="H552" s="19">
        <v>5.5007258464178331E-3</v>
      </c>
      <c r="I552" s="17">
        <v>2</v>
      </c>
    </row>
    <row r="553" spans="1:9" x14ac:dyDescent="0.3">
      <c r="A553" s="36">
        <v>92551</v>
      </c>
      <c r="B553" s="12">
        <v>21983</v>
      </c>
      <c r="C553" s="12">
        <v>276</v>
      </c>
      <c r="D553" s="40">
        <v>228113</v>
      </c>
      <c r="E553" s="13">
        <v>1.2555156257107765E-2</v>
      </c>
      <c r="F553" s="21">
        <f t="shared" si="8"/>
        <v>0.74396035710327724</v>
      </c>
      <c r="G553" s="13">
        <v>1.2547091230420981E-2</v>
      </c>
      <c r="H553" s="13">
        <v>1.2553091290554928E-2</v>
      </c>
      <c r="I553" s="11">
        <v>17</v>
      </c>
    </row>
    <row r="554" spans="1:9" x14ac:dyDescent="0.3">
      <c r="A554" s="11">
        <v>92553</v>
      </c>
      <c r="B554" s="12">
        <v>43437</v>
      </c>
      <c r="C554" s="12">
        <v>479</v>
      </c>
      <c r="D554" s="40">
        <v>381247</v>
      </c>
      <c r="E554" s="13">
        <v>1.1027465064346065E-2</v>
      </c>
      <c r="F554" s="21">
        <f t="shared" si="8"/>
        <v>1</v>
      </c>
      <c r="G554" s="13">
        <v>1.1392495985305963E-2</v>
      </c>
      <c r="H554" s="13">
        <v>1.1027465064346065E-2</v>
      </c>
      <c r="I554" s="11">
        <v>16</v>
      </c>
    </row>
    <row r="555" spans="1:9" x14ac:dyDescent="0.3">
      <c r="A555" s="36">
        <v>92555</v>
      </c>
      <c r="B555" s="12">
        <v>42212</v>
      </c>
      <c r="C555" s="12">
        <v>380</v>
      </c>
      <c r="D555" s="40">
        <v>316002</v>
      </c>
      <c r="E555" s="13">
        <v>9.0021794750307967E-3</v>
      </c>
      <c r="F555" s="21">
        <f t="shared" si="8"/>
        <v>1</v>
      </c>
      <c r="G555" s="13">
        <v>8.0184175458531265E-3</v>
      </c>
      <c r="H555" s="13">
        <v>9.0021794750307967E-3</v>
      </c>
      <c r="I555" s="11">
        <v>12</v>
      </c>
    </row>
    <row r="556" spans="1:9" x14ac:dyDescent="0.3">
      <c r="A556" s="37">
        <v>92557</v>
      </c>
      <c r="B556" s="9">
        <v>57492</v>
      </c>
      <c r="C556" s="9">
        <v>508</v>
      </c>
      <c r="D556" s="41">
        <v>400820</v>
      </c>
      <c r="E556" s="10">
        <v>8.836011966882348E-3</v>
      </c>
      <c r="F556" s="16">
        <f t="shared" si="8"/>
        <v>1</v>
      </c>
      <c r="G556" s="10">
        <v>8.6875185870170114E-3</v>
      </c>
      <c r="H556" s="10">
        <v>8.836011966882348E-3</v>
      </c>
      <c r="I556" s="8">
        <v>11</v>
      </c>
    </row>
    <row r="557" spans="1:9" x14ac:dyDescent="0.3">
      <c r="A557" s="17">
        <v>92561</v>
      </c>
      <c r="B557" s="18">
        <v>4628</v>
      </c>
      <c r="C557" s="18">
        <v>30</v>
      </c>
      <c r="D557" s="39">
        <v>26194</v>
      </c>
      <c r="E557" s="19">
        <v>6.4822817631806397E-3</v>
      </c>
      <c r="F557" s="20">
        <f t="shared" si="8"/>
        <v>0.34135242259090709</v>
      </c>
      <c r="G557" s="19">
        <v>7.0068685911725366E-3</v>
      </c>
      <c r="H557" s="19">
        <v>6.8277996065782233E-3</v>
      </c>
      <c r="I557" s="17">
        <v>6</v>
      </c>
    </row>
    <row r="558" spans="1:9" x14ac:dyDescent="0.3">
      <c r="A558" s="36">
        <v>92562</v>
      </c>
      <c r="B558" s="12">
        <v>106845</v>
      </c>
      <c r="C558" s="12">
        <v>793</v>
      </c>
      <c r="D558" s="40">
        <v>619885</v>
      </c>
      <c r="E558" s="13">
        <v>7.4219663999251255E-3</v>
      </c>
      <c r="F558" s="21">
        <f t="shared" si="8"/>
        <v>1</v>
      </c>
      <c r="G558" s="13">
        <v>7.3974171323989146E-3</v>
      </c>
      <c r="H558" s="13">
        <v>7.4219663999251255E-3</v>
      </c>
      <c r="I558" s="11">
        <v>8</v>
      </c>
    </row>
    <row r="559" spans="1:9" x14ac:dyDescent="0.3">
      <c r="A559" s="11">
        <v>92563</v>
      </c>
      <c r="B559" s="12">
        <v>82635</v>
      </c>
      <c r="C559" s="12">
        <v>732</v>
      </c>
      <c r="D559" s="40">
        <v>583810</v>
      </c>
      <c r="E559" s="13">
        <v>8.8582319840261395E-3</v>
      </c>
      <c r="F559" s="21">
        <f t="shared" si="8"/>
        <v>1</v>
      </c>
      <c r="G559" s="13">
        <v>8.6875185870170114E-3</v>
      </c>
      <c r="H559" s="13">
        <v>8.8582319840261395E-3</v>
      </c>
      <c r="I559" s="11">
        <v>12</v>
      </c>
    </row>
    <row r="560" spans="1:9" x14ac:dyDescent="0.3">
      <c r="A560" s="36">
        <v>92567</v>
      </c>
      <c r="B560" s="12">
        <v>13417</v>
      </c>
      <c r="C560" s="12">
        <v>102</v>
      </c>
      <c r="D560" s="40">
        <v>78087</v>
      </c>
      <c r="E560" s="13">
        <v>7.6022955951404935E-3</v>
      </c>
      <c r="F560" s="21">
        <f t="shared" si="8"/>
        <v>0.58121126630456799</v>
      </c>
      <c r="G560" s="13">
        <v>6.6526351644648181E-3</v>
      </c>
      <c r="H560" s="13">
        <v>7.2045885059371685E-3</v>
      </c>
      <c r="I560" s="11">
        <v>7</v>
      </c>
    </row>
    <row r="561" spans="1:9" x14ac:dyDescent="0.3">
      <c r="A561" s="37">
        <v>92570</v>
      </c>
      <c r="B561" s="9">
        <v>40877</v>
      </c>
      <c r="C561" s="9">
        <v>373</v>
      </c>
      <c r="D561" s="41">
        <v>326094</v>
      </c>
      <c r="E561" s="10">
        <v>9.1249357829586326E-3</v>
      </c>
      <c r="F561" s="16">
        <f t="shared" si="8"/>
        <v>1</v>
      </c>
      <c r="G561" s="10">
        <v>8.6875185870170114E-3</v>
      </c>
      <c r="H561" s="10">
        <v>9.1249357829586326E-3</v>
      </c>
      <c r="I561" s="8">
        <v>12</v>
      </c>
    </row>
    <row r="562" spans="1:9" x14ac:dyDescent="0.3">
      <c r="A562" s="17">
        <v>92571</v>
      </c>
      <c r="B562" s="18">
        <v>27944</v>
      </c>
      <c r="C562" s="18">
        <v>324</v>
      </c>
      <c r="D562" s="39">
        <v>268625</v>
      </c>
      <c r="E562" s="19">
        <v>1.1594617807042656E-2</v>
      </c>
      <c r="F562" s="20">
        <f t="shared" si="8"/>
        <v>0.83878489417478508</v>
      </c>
      <c r="G562" s="19">
        <v>1.0045243918858271E-2</v>
      </c>
      <c r="H562" s="19">
        <v>1.1344835331696185E-2</v>
      </c>
      <c r="I562" s="17">
        <v>16</v>
      </c>
    </row>
    <row r="563" spans="1:9" x14ac:dyDescent="0.3">
      <c r="A563" s="36">
        <v>92582</v>
      </c>
      <c r="B563" s="12">
        <v>16568</v>
      </c>
      <c r="C563" s="12">
        <v>165</v>
      </c>
      <c r="D563" s="40">
        <v>129676</v>
      </c>
      <c r="E563" s="13">
        <v>9.9589570255915021E-3</v>
      </c>
      <c r="F563" s="21">
        <f t="shared" si="8"/>
        <v>0.64586441529375682</v>
      </c>
      <c r="G563" s="13">
        <v>7.3974171323989146E-3</v>
      </c>
      <c r="H563" s="13">
        <v>9.0518245977673772E-3</v>
      </c>
      <c r="I563" s="11">
        <v>12</v>
      </c>
    </row>
    <row r="564" spans="1:9" x14ac:dyDescent="0.3">
      <c r="A564" s="11">
        <v>92583</v>
      </c>
      <c r="B564" s="12">
        <v>33170</v>
      </c>
      <c r="C564" s="12">
        <v>269</v>
      </c>
      <c r="D564" s="40">
        <v>215266</v>
      </c>
      <c r="E564" s="13">
        <v>8.1097377148025319E-3</v>
      </c>
      <c r="F564" s="21">
        <f t="shared" si="8"/>
        <v>0.91385869855934221</v>
      </c>
      <c r="G564" s="13">
        <v>8.0184175458531265E-3</v>
      </c>
      <c r="H564" s="13">
        <v>8.1018712766014484E-3</v>
      </c>
      <c r="I564" s="11">
        <v>10</v>
      </c>
    </row>
    <row r="565" spans="1:9" x14ac:dyDescent="0.3">
      <c r="A565" s="36">
        <v>92584</v>
      </c>
      <c r="B565" s="12">
        <v>57884</v>
      </c>
      <c r="C565" s="12">
        <v>495</v>
      </c>
      <c r="D565" s="40">
        <v>382887</v>
      </c>
      <c r="E565" s="13">
        <v>8.5515859304816522E-3</v>
      </c>
      <c r="F565" s="21">
        <f t="shared" si="8"/>
        <v>1</v>
      </c>
      <c r="G565" s="13">
        <v>7.0068685911725366E-3</v>
      </c>
      <c r="H565" s="13">
        <v>8.5515859304816522E-3</v>
      </c>
      <c r="I565" s="11">
        <v>11</v>
      </c>
    </row>
    <row r="566" spans="1:9" x14ac:dyDescent="0.3">
      <c r="A566" s="37">
        <v>92585</v>
      </c>
      <c r="B566" s="9">
        <v>23279</v>
      </c>
      <c r="C566" s="9">
        <v>198</v>
      </c>
      <c r="D566" s="41">
        <v>152946</v>
      </c>
      <c r="E566" s="10">
        <v>8.5055199965634268E-3</v>
      </c>
      <c r="F566" s="16">
        <f t="shared" si="8"/>
        <v>0.76557628929838728</v>
      </c>
      <c r="G566" s="10">
        <v>7.0068685911725366E-3</v>
      </c>
      <c r="H566" s="10">
        <v>8.1542005730635084E-3</v>
      </c>
      <c r="I566" s="8">
        <v>10</v>
      </c>
    </row>
    <row r="567" spans="1:9" x14ac:dyDescent="0.3">
      <c r="A567" s="17">
        <v>92586</v>
      </c>
      <c r="B567" s="18">
        <v>40781</v>
      </c>
      <c r="C567" s="18">
        <v>336</v>
      </c>
      <c r="D567" s="39">
        <v>262312</v>
      </c>
      <c r="E567" s="19">
        <v>8.2391309678526772E-3</v>
      </c>
      <c r="F567" s="20">
        <f t="shared" si="8"/>
        <v>1</v>
      </c>
      <c r="G567" s="19">
        <v>6.1327788008110999E-3</v>
      </c>
      <c r="H567" s="19">
        <v>8.2391309678526772E-3</v>
      </c>
      <c r="I567" s="17">
        <v>10</v>
      </c>
    </row>
    <row r="568" spans="1:9" x14ac:dyDescent="0.3">
      <c r="A568" s="36">
        <v>92587</v>
      </c>
      <c r="B568" s="12">
        <v>31432</v>
      </c>
      <c r="C568" s="12">
        <v>176</v>
      </c>
      <c r="D568" s="40">
        <v>144550</v>
      </c>
      <c r="E568" s="13">
        <v>5.5993891575464496E-3</v>
      </c>
      <c r="F568" s="21">
        <f t="shared" si="8"/>
        <v>0.88959497723731407</v>
      </c>
      <c r="G568" s="13">
        <v>6.1327788008110999E-3</v>
      </c>
      <c r="H568" s="13">
        <v>5.6582780532524642E-3</v>
      </c>
      <c r="I568" s="11">
        <v>2</v>
      </c>
    </row>
    <row r="569" spans="1:9" x14ac:dyDescent="0.3">
      <c r="A569" s="11">
        <v>92590</v>
      </c>
      <c r="B569" s="12">
        <v>8547</v>
      </c>
      <c r="C569" s="12">
        <v>56</v>
      </c>
      <c r="D569" s="40">
        <v>48969</v>
      </c>
      <c r="E569" s="13">
        <v>6.5520065520065524E-3</v>
      </c>
      <c r="F569" s="21">
        <f t="shared" si="8"/>
        <v>0.46388802995503747</v>
      </c>
      <c r="G569" s="13">
        <v>7.0068685911725366E-3</v>
      </c>
      <c r="H569" s="13">
        <v>6.7958635359224974E-3</v>
      </c>
      <c r="I569" s="11">
        <v>6</v>
      </c>
    </row>
    <row r="570" spans="1:9" x14ac:dyDescent="0.3">
      <c r="A570" s="36">
        <v>92591</v>
      </c>
      <c r="B570" s="12">
        <v>61913</v>
      </c>
      <c r="C570" s="12">
        <v>455</v>
      </c>
      <c r="D570" s="40">
        <v>377082</v>
      </c>
      <c r="E570" s="13">
        <v>7.3490220147626505E-3</v>
      </c>
      <c r="F570" s="21">
        <f t="shared" si="8"/>
        <v>1</v>
      </c>
      <c r="G570" s="13">
        <v>7.0068685911725366E-3</v>
      </c>
      <c r="H570" s="13">
        <v>7.3490220147626505E-3</v>
      </c>
      <c r="I570" s="11">
        <v>7</v>
      </c>
    </row>
    <row r="571" spans="1:9" x14ac:dyDescent="0.3">
      <c r="A571" s="37">
        <v>92592</v>
      </c>
      <c r="B571" s="9">
        <v>123912</v>
      </c>
      <c r="C571" s="9">
        <v>938</v>
      </c>
      <c r="D571" s="41">
        <v>728684</v>
      </c>
      <c r="E571" s="10">
        <v>7.569888307831364E-3</v>
      </c>
      <c r="F571" s="16">
        <f t="shared" si="8"/>
        <v>1</v>
      </c>
      <c r="G571" s="10">
        <v>6.6526351644648181E-3</v>
      </c>
      <c r="H571" s="10">
        <v>7.569888307831364E-3</v>
      </c>
      <c r="I571" s="8">
        <v>8</v>
      </c>
    </row>
    <row r="572" spans="1:9" x14ac:dyDescent="0.3">
      <c r="A572" s="17">
        <v>92595</v>
      </c>
      <c r="B572" s="18">
        <v>47916</v>
      </c>
      <c r="C572" s="18">
        <v>355</v>
      </c>
      <c r="D572" s="39">
        <v>260748</v>
      </c>
      <c r="E572" s="19">
        <v>7.4087987311127809E-3</v>
      </c>
      <c r="F572" s="20">
        <f t="shared" si="8"/>
        <v>1</v>
      </c>
      <c r="G572" s="19">
        <v>7.0068685911725366E-3</v>
      </c>
      <c r="H572" s="19">
        <v>7.4087987311127809E-3</v>
      </c>
      <c r="I572" s="17">
        <v>7</v>
      </c>
    </row>
    <row r="573" spans="1:9" x14ac:dyDescent="0.3">
      <c r="A573" s="36">
        <v>92596</v>
      </c>
      <c r="B573" s="12">
        <v>31451</v>
      </c>
      <c r="C573" s="12">
        <v>302</v>
      </c>
      <c r="D573" s="40">
        <v>236455</v>
      </c>
      <c r="E573" s="13">
        <v>9.6022384025945123E-3</v>
      </c>
      <c r="F573" s="21">
        <f t="shared" si="8"/>
        <v>0.88986380758640127</v>
      </c>
      <c r="G573" s="13">
        <v>7.5017669574655678E-3</v>
      </c>
      <c r="H573" s="13">
        <v>9.3709004753545211E-3</v>
      </c>
      <c r="I573" s="11">
        <v>13</v>
      </c>
    </row>
    <row r="574" spans="1:9" x14ac:dyDescent="0.3">
      <c r="A574" s="11">
        <v>92602</v>
      </c>
      <c r="B574" s="12">
        <v>37998</v>
      </c>
      <c r="C574" s="12">
        <v>460</v>
      </c>
      <c r="D574" s="40">
        <v>380595</v>
      </c>
      <c r="E574" s="13">
        <v>1.210590031054266E-2</v>
      </c>
      <c r="F574" s="21">
        <f t="shared" si="8"/>
        <v>0.97810771268721131</v>
      </c>
      <c r="G574" s="13">
        <v>9.329209198791823E-3</v>
      </c>
      <c r="H574" s="13">
        <v>1.2045112190945345E-2</v>
      </c>
      <c r="I574" s="11">
        <v>17</v>
      </c>
    </row>
    <row r="575" spans="1:9" x14ac:dyDescent="0.3">
      <c r="A575" s="36">
        <v>92603</v>
      </c>
      <c r="B575" s="12">
        <v>39862</v>
      </c>
      <c r="C575" s="12">
        <v>354</v>
      </c>
      <c r="D575" s="40">
        <v>282265</v>
      </c>
      <c r="E575" s="13">
        <v>8.8806382017961975E-3</v>
      </c>
      <c r="F575" s="21">
        <f t="shared" si="8"/>
        <v>1</v>
      </c>
      <c r="G575" s="13">
        <v>7.0068685911725366E-3</v>
      </c>
      <c r="H575" s="13">
        <v>8.8806382017961975E-3</v>
      </c>
      <c r="I575" s="11">
        <v>12</v>
      </c>
    </row>
    <row r="576" spans="1:9" x14ac:dyDescent="0.3">
      <c r="A576" s="37">
        <v>92604</v>
      </c>
      <c r="B576" s="9">
        <v>53282</v>
      </c>
      <c r="C576" s="9">
        <v>490</v>
      </c>
      <c r="D576" s="41">
        <v>446627</v>
      </c>
      <c r="E576" s="10">
        <v>9.1963514883074953E-3</v>
      </c>
      <c r="F576" s="16">
        <f t="shared" si="8"/>
        <v>1</v>
      </c>
      <c r="G576" s="10">
        <v>9.1158800853823486E-3</v>
      </c>
      <c r="H576" s="10">
        <v>9.1963514883074953E-3</v>
      </c>
      <c r="I576" s="8">
        <v>12</v>
      </c>
    </row>
    <row r="577" spans="1:9" x14ac:dyDescent="0.3">
      <c r="A577" s="17">
        <v>92606</v>
      </c>
      <c r="B577" s="18">
        <v>35119</v>
      </c>
      <c r="C577" s="18">
        <v>424</v>
      </c>
      <c r="D577" s="39">
        <v>355809</v>
      </c>
      <c r="E577" s="19">
        <v>1.2073236709473504E-2</v>
      </c>
      <c r="F577" s="20">
        <f t="shared" si="8"/>
        <v>0.94032370550331068</v>
      </c>
      <c r="G577" s="19">
        <v>1.0045243918858271E-2</v>
      </c>
      <c r="H577" s="19">
        <v>1.1952213614463586E-2</v>
      </c>
      <c r="I577" s="17">
        <v>17</v>
      </c>
    </row>
    <row r="578" spans="1:9" x14ac:dyDescent="0.3">
      <c r="A578" s="36">
        <v>92610</v>
      </c>
      <c r="B578" s="12">
        <v>19767</v>
      </c>
      <c r="C578" s="12">
        <v>160</v>
      </c>
      <c r="D578" s="40">
        <v>130991</v>
      </c>
      <c r="E578" s="13">
        <v>8.0942985784388122E-3</v>
      </c>
      <c r="F578" s="21">
        <f t="shared" si="8"/>
        <v>0.70546698708912081</v>
      </c>
      <c r="G578" s="13">
        <v>8.1157862010957423E-3</v>
      </c>
      <c r="H578" s="13">
        <v>8.1006273926802486E-3</v>
      </c>
      <c r="I578" s="11">
        <v>9</v>
      </c>
    </row>
    <row r="579" spans="1:9" x14ac:dyDescent="0.3">
      <c r="A579" s="11">
        <v>92612</v>
      </c>
      <c r="B579" s="12">
        <v>46632</v>
      </c>
      <c r="C579" s="12">
        <v>508</v>
      </c>
      <c r="D579" s="40">
        <v>434315</v>
      </c>
      <c r="E579" s="13">
        <v>1.089380682792932E-2</v>
      </c>
      <c r="F579" s="21">
        <f t="shared" ref="F579:F642" si="9">IF(B579&gt;39718,1,SQRT(B579/39718))</f>
        <v>1</v>
      </c>
      <c r="G579" s="13">
        <v>8.0184175458531265E-3</v>
      </c>
      <c r="H579" s="13">
        <v>1.089380682792932E-2</v>
      </c>
      <c r="I579" s="11">
        <v>15</v>
      </c>
    </row>
    <row r="580" spans="1:9" x14ac:dyDescent="0.3">
      <c r="A580" s="36">
        <v>92614</v>
      </c>
      <c r="B580" s="12">
        <v>45192</v>
      </c>
      <c r="C580" s="12">
        <v>485</v>
      </c>
      <c r="D580" s="40">
        <v>399395</v>
      </c>
      <c r="E580" s="13">
        <v>1.0731987962471233E-2</v>
      </c>
      <c r="F580" s="21">
        <f t="shared" si="9"/>
        <v>1</v>
      </c>
      <c r="G580" s="13">
        <v>8.6875185870170114E-3</v>
      </c>
      <c r="H580" s="13">
        <v>1.0731987962471233E-2</v>
      </c>
      <c r="I580" s="11">
        <v>15</v>
      </c>
    </row>
    <row r="581" spans="1:9" x14ac:dyDescent="0.3">
      <c r="A581" s="37">
        <v>92617</v>
      </c>
      <c r="B581" s="9">
        <v>9335</v>
      </c>
      <c r="C581" s="9">
        <v>77</v>
      </c>
      <c r="D581" s="41">
        <v>62962</v>
      </c>
      <c r="E581" s="10">
        <v>8.248527048741296E-3</v>
      </c>
      <c r="F581" s="16">
        <f t="shared" si="9"/>
        <v>0.48480096475436046</v>
      </c>
      <c r="G581" s="10">
        <v>7.0068685911725366E-3</v>
      </c>
      <c r="H581" s="10">
        <v>7.6088258092972816E-3</v>
      </c>
      <c r="I581" s="8">
        <v>8</v>
      </c>
    </row>
    <row r="582" spans="1:9" x14ac:dyDescent="0.3">
      <c r="A582" s="17">
        <v>92618</v>
      </c>
      <c r="B582" s="18">
        <v>27053</v>
      </c>
      <c r="C582" s="18">
        <v>294</v>
      </c>
      <c r="D582" s="39">
        <v>242505</v>
      </c>
      <c r="E582" s="19">
        <v>1.0867556278416441E-2</v>
      </c>
      <c r="F582" s="20">
        <f t="shared" si="9"/>
        <v>0.82530415300177784</v>
      </c>
      <c r="G582" s="19">
        <v>9.1158800853823486E-3</v>
      </c>
      <c r="H582" s="19">
        <v>1.056154572220773E-2</v>
      </c>
      <c r="I582" s="17">
        <v>15</v>
      </c>
    </row>
    <row r="583" spans="1:9" x14ac:dyDescent="0.3">
      <c r="A583" s="36">
        <v>92620</v>
      </c>
      <c r="B583" s="12">
        <v>76065</v>
      </c>
      <c r="C583" s="12">
        <v>843</v>
      </c>
      <c r="D583" s="40">
        <v>699157</v>
      </c>
      <c r="E583" s="13">
        <v>1.1082626700847959E-2</v>
      </c>
      <c r="F583" s="21">
        <f t="shared" si="9"/>
        <v>1</v>
      </c>
      <c r="G583" s="13">
        <v>8.6875185870170114E-3</v>
      </c>
      <c r="H583" s="13">
        <v>1.1082626700847959E-2</v>
      </c>
      <c r="I583" s="11">
        <v>16</v>
      </c>
    </row>
    <row r="584" spans="1:9" x14ac:dyDescent="0.3">
      <c r="A584" s="11">
        <v>92624</v>
      </c>
      <c r="B584" s="12">
        <v>15724</v>
      </c>
      <c r="C584" s="12">
        <v>93</v>
      </c>
      <c r="D584" s="40">
        <v>75488</v>
      </c>
      <c r="E584" s="13">
        <v>5.9145255660137371E-3</v>
      </c>
      <c r="F584" s="21">
        <f t="shared" si="9"/>
        <v>0.62919872200601834</v>
      </c>
      <c r="G584" s="13">
        <v>6.1327788008110999E-3</v>
      </c>
      <c r="H584" s="13">
        <v>5.9954541444029192E-3</v>
      </c>
      <c r="I584" s="11">
        <v>3</v>
      </c>
    </row>
    <row r="585" spans="1:9" x14ac:dyDescent="0.3">
      <c r="A585" s="36">
        <v>92625</v>
      </c>
      <c r="B585" s="12">
        <v>38295</v>
      </c>
      <c r="C585" s="12">
        <v>172</v>
      </c>
      <c r="D585" s="40">
        <v>147087</v>
      </c>
      <c r="E585" s="13">
        <v>4.4914479697088392E-3</v>
      </c>
      <c r="F585" s="21">
        <f t="shared" si="9"/>
        <v>0.98192281546437388</v>
      </c>
      <c r="G585" s="13">
        <v>5.7460952726730305E-3</v>
      </c>
      <c r="H585" s="13">
        <v>4.5141284605316485E-3</v>
      </c>
      <c r="I585" s="11">
        <v>1</v>
      </c>
    </row>
    <row r="586" spans="1:9" x14ac:dyDescent="0.3">
      <c r="A586" s="37">
        <v>92626</v>
      </c>
      <c r="B586" s="9">
        <v>82883</v>
      </c>
      <c r="C586" s="9">
        <v>682</v>
      </c>
      <c r="D586" s="41">
        <v>617921</v>
      </c>
      <c r="E586" s="10">
        <v>8.2284666336884527E-3</v>
      </c>
      <c r="F586" s="16">
        <f t="shared" si="9"/>
        <v>1</v>
      </c>
      <c r="G586" s="10">
        <v>8.6875185870170114E-3</v>
      </c>
      <c r="H586" s="10">
        <v>8.2284666336884527E-3</v>
      </c>
      <c r="I586" s="8">
        <v>10</v>
      </c>
    </row>
    <row r="587" spans="1:9" x14ac:dyDescent="0.3">
      <c r="A587" s="17">
        <v>92627</v>
      </c>
      <c r="B587" s="18">
        <v>75947</v>
      </c>
      <c r="C587" s="18">
        <v>655</v>
      </c>
      <c r="D587" s="39">
        <v>554886</v>
      </c>
      <c r="E587" s="19">
        <v>8.6244354615718864E-3</v>
      </c>
      <c r="F587" s="20">
        <f t="shared" si="9"/>
        <v>1</v>
      </c>
      <c r="G587" s="19">
        <v>8.1157862010957423E-3</v>
      </c>
      <c r="H587" s="19">
        <v>8.6244354615718864E-3</v>
      </c>
      <c r="I587" s="17">
        <v>11</v>
      </c>
    </row>
    <row r="588" spans="1:9" x14ac:dyDescent="0.3">
      <c r="A588" s="36">
        <v>92629</v>
      </c>
      <c r="B588" s="12">
        <v>62356</v>
      </c>
      <c r="C588" s="12">
        <v>387</v>
      </c>
      <c r="D588" s="40">
        <v>309285</v>
      </c>
      <c r="E588" s="13">
        <v>6.2062993136185775E-3</v>
      </c>
      <c r="F588" s="21">
        <f t="shared" si="9"/>
        <v>1</v>
      </c>
      <c r="G588" s="13">
        <v>6.1327788008110999E-3</v>
      </c>
      <c r="H588" s="13">
        <v>6.2062993136185775E-3</v>
      </c>
      <c r="I588" s="11">
        <v>4</v>
      </c>
    </row>
    <row r="589" spans="1:9" x14ac:dyDescent="0.3">
      <c r="A589" s="11">
        <v>92630</v>
      </c>
      <c r="B589" s="12">
        <v>101599</v>
      </c>
      <c r="C589" s="12">
        <v>767</v>
      </c>
      <c r="D589" s="40">
        <v>629834</v>
      </c>
      <c r="E589" s="13">
        <v>7.5492869024301424E-3</v>
      </c>
      <c r="F589" s="21">
        <f t="shared" si="9"/>
        <v>1</v>
      </c>
      <c r="G589" s="13">
        <v>7.5017669574655678E-3</v>
      </c>
      <c r="H589" s="13">
        <v>7.5492869024301424E-3</v>
      </c>
      <c r="I589" s="11">
        <v>8</v>
      </c>
    </row>
    <row r="590" spans="1:9" x14ac:dyDescent="0.3">
      <c r="A590" s="36">
        <v>92637</v>
      </c>
      <c r="B590" s="12">
        <v>35520</v>
      </c>
      <c r="C590" s="12">
        <v>242</v>
      </c>
      <c r="D590" s="40">
        <v>198455</v>
      </c>
      <c r="E590" s="13">
        <v>6.8130630630630629E-3</v>
      </c>
      <c r="F590" s="21">
        <f t="shared" si="9"/>
        <v>0.94567692643247181</v>
      </c>
      <c r="G590" s="13">
        <v>8.6875185870170114E-3</v>
      </c>
      <c r="H590" s="13">
        <v>6.9148892483898725E-3</v>
      </c>
      <c r="I590" s="11">
        <v>6</v>
      </c>
    </row>
    <row r="591" spans="1:9" x14ac:dyDescent="0.3">
      <c r="A591" s="37">
        <v>92646</v>
      </c>
      <c r="B591" s="9">
        <v>116867</v>
      </c>
      <c r="C591" s="9">
        <v>923</v>
      </c>
      <c r="D591" s="41">
        <v>740286</v>
      </c>
      <c r="E591" s="10">
        <v>7.8978668058562289E-3</v>
      </c>
      <c r="F591" s="16">
        <f t="shared" si="9"/>
        <v>1</v>
      </c>
      <c r="G591" s="10">
        <v>8.1157862010957423E-3</v>
      </c>
      <c r="H591" s="10">
        <v>7.8978668058562289E-3</v>
      </c>
      <c r="I591" s="8">
        <v>9</v>
      </c>
    </row>
    <row r="592" spans="1:9" x14ac:dyDescent="0.3">
      <c r="A592" s="17">
        <v>92647</v>
      </c>
      <c r="B592" s="18">
        <v>85819</v>
      </c>
      <c r="C592" s="18">
        <v>818</v>
      </c>
      <c r="D592" s="39">
        <v>713708</v>
      </c>
      <c r="E592" s="19">
        <v>9.5316887868653801E-3</v>
      </c>
      <c r="F592" s="20">
        <f t="shared" si="9"/>
        <v>1</v>
      </c>
      <c r="G592" s="19">
        <v>9.329209198791823E-3</v>
      </c>
      <c r="H592" s="19">
        <v>9.5316887868653801E-3</v>
      </c>
      <c r="I592" s="17">
        <v>13</v>
      </c>
    </row>
    <row r="593" spans="1:9" x14ac:dyDescent="0.3">
      <c r="A593" s="36">
        <v>92648</v>
      </c>
      <c r="B593" s="12">
        <v>86571</v>
      </c>
      <c r="C593" s="12">
        <v>713</v>
      </c>
      <c r="D593" s="40">
        <v>595437</v>
      </c>
      <c r="E593" s="13">
        <v>8.2360143697081008E-3</v>
      </c>
      <c r="F593" s="21">
        <f t="shared" si="9"/>
        <v>1</v>
      </c>
      <c r="G593" s="13">
        <v>7.5017669574655678E-3</v>
      </c>
      <c r="H593" s="13">
        <v>8.2360143697081008E-3</v>
      </c>
      <c r="I593" s="11">
        <v>10</v>
      </c>
    </row>
    <row r="594" spans="1:9" x14ac:dyDescent="0.3">
      <c r="A594" s="11">
        <v>92649</v>
      </c>
      <c r="B594" s="12">
        <v>71209</v>
      </c>
      <c r="C594" s="12">
        <v>488</v>
      </c>
      <c r="D594" s="40">
        <v>395361</v>
      </c>
      <c r="E594" s="13">
        <v>6.8530663258857729E-3</v>
      </c>
      <c r="F594" s="21">
        <f t="shared" si="9"/>
        <v>1</v>
      </c>
      <c r="G594" s="13">
        <v>7.0068685911725366E-3</v>
      </c>
      <c r="H594" s="13">
        <v>6.8530663258857729E-3</v>
      </c>
      <c r="I594" s="11">
        <v>6</v>
      </c>
    </row>
    <row r="595" spans="1:9" x14ac:dyDescent="0.3">
      <c r="A595" s="36">
        <v>92650</v>
      </c>
      <c r="B595" s="12">
        <v>46</v>
      </c>
      <c r="C595" s="12">
        <v>0</v>
      </c>
      <c r="D595" s="40">
        <v>0</v>
      </c>
      <c r="E595" s="13">
        <v>0</v>
      </c>
      <c r="F595" s="21">
        <f t="shared" si="9"/>
        <v>3.403182427815292E-2</v>
      </c>
      <c r="G595" s="13">
        <v>8.1157862010957423E-3</v>
      </c>
      <c r="H595" s="13">
        <v>7.8395911912209938E-3</v>
      </c>
      <c r="I595" s="11">
        <v>9</v>
      </c>
    </row>
    <row r="596" spans="1:9" x14ac:dyDescent="0.3">
      <c r="A596" s="37">
        <v>92651</v>
      </c>
      <c r="B596" s="9">
        <v>67402</v>
      </c>
      <c r="C596" s="9">
        <v>406</v>
      </c>
      <c r="D596" s="41">
        <v>343892</v>
      </c>
      <c r="E596" s="10">
        <v>6.023560131746832E-3</v>
      </c>
      <c r="F596" s="16">
        <f t="shared" si="9"/>
        <v>1</v>
      </c>
      <c r="G596" s="10">
        <v>6.6526351644648181E-3</v>
      </c>
      <c r="H596" s="10">
        <v>6.023560131746832E-3</v>
      </c>
      <c r="I596" s="8">
        <v>3</v>
      </c>
    </row>
    <row r="597" spans="1:9" x14ac:dyDescent="0.3">
      <c r="A597" s="17">
        <v>92653</v>
      </c>
      <c r="B597" s="18">
        <v>65193</v>
      </c>
      <c r="C597" s="18">
        <v>451</v>
      </c>
      <c r="D597" s="39">
        <v>361541</v>
      </c>
      <c r="E597" s="19">
        <v>6.9179206356510667E-3</v>
      </c>
      <c r="F597" s="20">
        <f t="shared" si="9"/>
        <v>1</v>
      </c>
      <c r="G597" s="19">
        <v>6.7545298565152628E-3</v>
      </c>
      <c r="H597" s="19">
        <v>6.9179206356510667E-3</v>
      </c>
      <c r="I597" s="17">
        <v>6</v>
      </c>
    </row>
    <row r="598" spans="1:9" x14ac:dyDescent="0.3">
      <c r="A598" s="36">
        <v>92655</v>
      </c>
      <c r="B598" s="12">
        <v>8133</v>
      </c>
      <c r="C598" s="12">
        <v>208</v>
      </c>
      <c r="D598" s="40">
        <v>194801</v>
      </c>
      <c r="E598" s="13">
        <v>2.5574818640108202E-2</v>
      </c>
      <c r="F598" s="21">
        <f t="shared" si="9"/>
        <v>0.45251366693424194</v>
      </c>
      <c r="G598" s="13">
        <v>1.5128946062481104E-2</v>
      </c>
      <c r="H598" s="13">
        <v>1.9855846166910981E-2</v>
      </c>
      <c r="I598" s="11">
        <v>20</v>
      </c>
    </row>
    <row r="599" spans="1:9" x14ac:dyDescent="0.3">
      <c r="A599" s="11">
        <v>92656</v>
      </c>
      <c r="B599" s="12">
        <v>80482</v>
      </c>
      <c r="C599" s="12">
        <v>607</v>
      </c>
      <c r="D599" s="40">
        <v>483654</v>
      </c>
      <c r="E599" s="13">
        <v>7.5420590939588973E-3</v>
      </c>
      <c r="F599" s="21">
        <f t="shared" si="9"/>
        <v>1</v>
      </c>
      <c r="G599" s="13">
        <v>8.6875185870170114E-3</v>
      </c>
      <c r="H599" s="13">
        <v>7.5420590939588973E-3</v>
      </c>
      <c r="I599" s="11">
        <v>8</v>
      </c>
    </row>
    <row r="600" spans="1:9" x14ac:dyDescent="0.3">
      <c r="A600" s="36">
        <v>92657</v>
      </c>
      <c r="B600" s="12">
        <v>29206</v>
      </c>
      <c r="C600" s="12">
        <v>156</v>
      </c>
      <c r="D600" s="40">
        <v>135654</v>
      </c>
      <c r="E600" s="13">
        <v>5.3413682120112306E-3</v>
      </c>
      <c r="F600" s="21">
        <f t="shared" si="9"/>
        <v>0.85751624208721311</v>
      </c>
      <c r="G600" s="13">
        <v>6.7545298565152628E-3</v>
      </c>
      <c r="H600" s="13">
        <v>5.5427207936583787E-3</v>
      </c>
      <c r="I600" s="11">
        <v>2</v>
      </c>
    </row>
    <row r="601" spans="1:9" x14ac:dyDescent="0.3">
      <c r="A601" s="37">
        <v>92660</v>
      </c>
      <c r="B601" s="9">
        <v>88183</v>
      </c>
      <c r="C601" s="9">
        <v>534</v>
      </c>
      <c r="D601" s="41">
        <v>453037</v>
      </c>
      <c r="E601" s="10">
        <v>6.0555889457151605E-3</v>
      </c>
      <c r="F601" s="16">
        <f t="shared" si="9"/>
        <v>1</v>
      </c>
      <c r="G601" s="10">
        <v>5.1914701711295516E-3</v>
      </c>
      <c r="H601" s="10">
        <v>6.0555889457151605E-3</v>
      </c>
      <c r="I601" s="8">
        <v>3</v>
      </c>
    </row>
    <row r="602" spans="1:9" x14ac:dyDescent="0.3">
      <c r="A602" s="17">
        <v>92661</v>
      </c>
      <c r="B602" s="18">
        <v>9207</v>
      </c>
      <c r="C602" s="18">
        <v>39</v>
      </c>
      <c r="D602" s="39">
        <v>35520</v>
      </c>
      <c r="E602" s="19">
        <v>4.2359074617139133E-3</v>
      </c>
      <c r="F602" s="20">
        <f t="shared" si="9"/>
        <v>0.48146573631932421</v>
      </c>
      <c r="G602" s="19">
        <v>7.0068685911725366E-3</v>
      </c>
      <c r="H602" s="19">
        <v>5.672745750665514E-3</v>
      </c>
      <c r="I602" s="17">
        <v>2</v>
      </c>
    </row>
    <row r="603" spans="1:9" x14ac:dyDescent="0.3">
      <c r="A603" s="36">
        <v>92662</v>
      </c>
      <c r="B603" s="12">
        <v>8302</v>
      </c>
      <c r="C603" s="12">
        <v>28</v>
      </c>
      <c r="D603" s="40">
        <v>24080</v>
      </c>
      <c r="E603" s="13">
        <v>3.3726812816188868E-3</v>
      </c>
      <c r="F603" s="21">
        <f t="shared" si="9"/>
        <v>0.45719100657854034</v>
      </c>
      <c r="G603" s="13">
        <v>6.6526351644648181E-3</v>
      </c>
      <c r="H603" s="13">
        <v>5.1530697472352959E-3</v>
      </c>
      <c r="I603" s="11">
        <v>1</v>
      </c>
    </row>
    <row r="604" spans="1:9" x14ac:dyDescent="0.3">
      <c r="A604" s="11">
        <v>92663</v>
      </c>
      <c r="B604" s="12">
        <v>47116</v>
      </c>
      <c r="C604" s="12">
        <v>342</v>
      </c>
      <c r="D604" s="40">
        <v>281625</v>
      </c>
      <c r="E604" s="13">
        <v>7.2586807029459211E-3</v>
      </c>
      <c r="F604" s="21">
        <f t="shared" si="9"/>
        <v>1</v>
      </c>
      <c r="G604" s="13">
        <v>5.7460952726730305E-3</v>
      </c>
      <c r="H604" s="13">
        <v>7.2586807029459211E-3</v>
      </c>
      <c r="I604" s="11">
        <v>7</v>
      </c>
    </row>
    <row r="605" spans="1:9" x14ac:dyDescent="0.3">
      <c r="A605" s="36">
        <v>92672</v>
      </c>
      <c r="B605" s="12">
        <v>74062</v>
      </c>
      <c r="C605" s="12">
        <v>418</v>
      </c>
      <c r="D605" s="40">
        <v>345631</v>
      </c>
      <c r="E605" s="13">
        <v>5.643919958953309E-3</v>
      </c>
      <c r="F605" s="21">
        <f t="shared" si="9"/>
        <v>1</v>
      </c>
      <c r="G605" s="13">
        <v>5.7460952726730305E-3</v>
      </c>
      <c r="H605" s="13">
        <v>5.643919958953309E-3</v>
      </c>
      <c r="I605" s="11">
        <v>2</v>
      </c>
    </row>
    <row r="606" spans="1:9" x14ac:dyDescent="0.3">
      <c r="A606" s="37">
        <v>92673</v>
      </c>
      <c r="B606" s="9">
        <v>62382</v>
      </c>
      <c r="C606" s="9">
        <v>342</v>
      </c>
      <c r="D606" s="41">
        <v>265967</v>
      </c>
      <c r="E606" s="10">
        <v>5.4823506780802157E-3</v>
      </c>
      <c r="F606" s="16">
        <f t="shared" si="9"/>
        <v>1</v>
      </c>
      <c r="G606" s="10">
        <v>5.7460952726730305E-3</v>
      </c>
      <c r="H606" s="10">
        <v>5.4823506780802157E-3</v>
      </c>
      <c r="I606" s="8">
        <v>2</v>
      </c>
    </row>
    <row r="607" spans="1:9" x14ac:dyDescent="0.3">
      <c r="A607" s="17">
        <v>92675</v>
      </c>
      <c r="B607" s="18">
        <v>65335</v>
      </c>
      <c r="C607" s="18">
        <v>373</v>
      </c>
      <c r="D607" s="39">
        <v>315748</v>
      </c>
      <c r="E607" s="19">
        <v>5.709038034744012E-3</v>
      </c>
      <c r="F607" s="20">
        <f t="shared" si="9"/>
        <v>1</v>
      </c>
      <c r="G607" s="19">
        <v>5.7460952726730305E-3</v>
      </c>
      <c r="H607" s="19">
        <v>5.709038034744012E-3</v>
      </c>
      <c r="I607" s="17">
        <v>2</v>
      </c>
    </row>
    <row r="608" spans="1:9" x14ac:dyDescent="0.3">
      <c r="A608" s="36">
        <v>92676</v>
      </c>
      <c r="B608" s="12">
        <v>4822</v>
      </c>
      <c r="C608" s="12">
        <v>21</v>
      </c>
      <c r="D608" s="40">
        <v>17806</v>
      </c>
      <c r="E608" s="13">
        <v>4.3550394027374534E-3</v>
      </c>
      <c r="F608" s="21">
        <f t="shared" si="9"/>
        <v>0.34843351112848653</v>
      </c>
      <c r="G608" s="13">
        <v>7.0068685911725366E-3</v>
      </c>
      <c r="H608" s="13">
        <v>6.0828824361330962E-3</v>
      </c>
      <c r="I608" s="11">
        <v>3</v>
      </c>
    </row>
    <row r="609" spans="1:9" x14ac:dyDescent="0.3">
      <c r="A609" s="11">
        <v>92677</v>
      </c>
      <c r="B609" s="12">
        <v>138009</v>
      </c>
      <c r="C609" s="12">
        <v>928</v>
      </c>
      <c r="D609" s="40">
        <v>764183</v>
      </c>
      <c r="E609" s="13">
        <v>6.7241991464324791E-3</v>
      </c>
      <c r="F609" s="21">
        <f t="shared" si="9"/>
        <v>1</v>
      </c>
      <c r="G609" s="13">
        <v>6.6526351644648181E-3</v>
      </c>
      <c r="H609" s="13">
        <v>6.7241991464324791E-3</v>
      </c>
      <c r="I609" s="11">
        <v>5</v>
      </c>
    </row>
    <row r="610" spans="1:9" x14ac:dyDescent="0.3">
      <c r="A610" s="36">
        <v>92678</v>
      </c>
      <c r="B610" s="12">
        <v>833</v>
      </c>
      <c r="C610" s="12">
        <v>9</v>
      </c>
      <c r="D610" s="40">
        <v>5909</v>
      </c>
      <c r="E610" s="13">
        <v>1.0804321728691477E-2</v>
      </c>
      <c r="F610" s="21">
        <f t="shared" si="9"/>
        <v>0.14482009064182783</v>
      </c>
      <c r="G610" s="13">
        <v>7.3974171323989146E-3</v>
      </c>
      <c r="H610" s="13">
        <v>7.8908053648420635E-3</v>
      </c>
      <c r="I610" s="11">
        <v>9</v>
      </c>
    </row>
    <row r="611" spans="1:9" x14ac:dyDescent="0.3">
      <c r="A611" s="37">
        <v>92679</v>
      </c>
      <c r="B611" s="9">
        <v>72508</v>
      </c>
      <c r="C611" s="9">
        <v>406</v>
      </c>
      <c r="D611" s="41">
        <v>328435</v>
      </c>
      <c r="E611" s="10">
        <v>5.5993821371434875E-3</v>
      </c>
      <c r="F611" s="16">
        <f t="shared" si="9"/>
        <v>1</v>
      </c>
      <c r="G611" s="10">
        <v>6.1327788008110999E-3</v>
      </c>
      <c r="H611" s="10">
        <v>5.5993821371434875E-3</v>
      </c>
      <c r="I611" s="8">
        <v>2</v>
      </c>
    </row>
    <row r="612" spans="1:9" x14ac:dyDescent="0.3">
      <c r="A612" s="17">
        <v>92683</v>
      </c>
      <c r="B612" s="18">
        <v>118831</v>
      </c>
      <c r="C612" s="18">
        <v>2444</v>
      </c>
      <c r="D612" s="39">
        <v>2194169</v>
      </c>
      <c r="E612" s="19">
        <v>2.0567023756427195E-2</v>
      </c>
      <c r="F612" s="20">
        <f t="shared" si="9"/>
        <v>1</v>
      </c>
      <c r="G612" s="19">
        <v>2.3919654682811733E-2</v>
      </c>
      <c r="H612" s="19">
        <v>2.0567023756427195E-2</v>
      </c>
      <c r="I612" s="17">
        <v>20</v>
      </c>
    </row>
    <row r="613" spans="1:9" x14ac:dyDescent="0.3">
      <c r="A613" s="36">
        <v>92688</v>
      </c>
      <c r="B613" s="12">
        <v>71872</v>
      </c>
      <c r="C613" s="12">
        <v>536</v>
      </c>
      <c r="D613" s="40">
        <v>441860</v>
      </c>
      <c r="E613" s="13">
        <v>7.4577025823686551E-3</v>
      </c>
      <c r="F613" s="21">
        <f t="shared" si="9"/>
        <v>1</v>
      </c>
      <c r="G613" s="13">
        <v>7.0068685911725366E-3</v>
      </c>
      <c r="H613" s="13">
        <v>7.4577025823686551E-3</v>
      </c>
      <c r="I613" s="11">
        <v>8</v>
      </c>
    </row>
    <row r="614" spans="1:9" x14ac:dyDescent="0.3">
      <c r="A614" s="11">
        <v>92691</v>
      </c>
      <c r="B614" s="12">
        <v>91094</v>
      </c>
      <c r="C614" s="12">
        <v>548</v>
      </c>
      <c r="D614" s="40">
        <v>470818</v>
      </c>
      <c r="E614" s="13">
        <v>6.0157639361538631E-3</v>
      </c>
      <c r="F614" s="21">
        <f t="shared" si="9"/>
        <v>1</v>
      </c>
      <c r="G614" s="13">
        <v>6.7545298565152628E-3</v>
      </c>
      <c r="H614" s="13">
        <v>6.0157639361538631E-3</v>
      </c>
      <c r="I614" s="11">
        <v>3</v>
      </c>
    </row>
    <row r="615" spans="1:9" x14ac:dyDescent="0.3">
      <c r="A615" s="36">
        <v>92692</v>
      </c>
      <c r="B615" s="12">
        <v>100014</v>
      </c>
      <c r="C615" s="12">
        <v>664</v>
      </c>
      <c r="D615" s="40">
        <v>516719</v>
      </c>
      <c r="E615" s="13">
        <v>6.6390705301257822E-3</v>
      </c>
      <c r="F615" s="21">
        <f t="shared" si="9"/>
        <v>1</v>
      </c>
      <c r="G615" s="13">
        <v>6.6526351644648181E-3</v>
      </c>
      <c r="H615" s="13">
        <v>6.6390705301257822E-3</v>
      </c>
      <c r="I615" s="11">
        <v>5</v>
      </c>
    </row>
    <row r="616" spans="1:9" x14ac:dyDescent="0.3">
      <c r="A616" s="37">
        <v>92694</v>
      </c>
      <c r="B616" s="9">
        <v>36188</v>
      </c>
      <c r="C616" s="9">
        <v>278</v>
      </c>
      <c r="D616" s="41">
        <v>258432</v>
      </c>
      <c r="E616" s="10">
        <v>7.6821045650491875E-3</v>
      </c>
      <c r="F616" s="16">
        <f t="shared" si="9"/>
        <v>0.9545278519308843</v>
      </c>
      <c r="G616" s="10">
        <v>8.0184175458531265E-3</v>
      </c>
      <c r="H616" s="10">
        <v>7.6973974387098696E-3</v>
      </c>
      <c r="I616" s="8">
        <v>8</v>
      </c>
    </row>
    <row r="617" spans="1:9" x14ac:dyDescent="0.3">
      <c r="A617" s="17">
        <v>92701</v>
      </c>
      <c r="B617" s="18">
        <v>18390</v>
      </c>
      <c r="C617" s="18">
        <v>181</v>
      </c>
      <c r="D617" s="39">
        <v>144800</v>
      </c>
      <c r="E617" s="19">
        <v>9.8423056008700386E-3</v>
      </c>
      <c r="F617" s="20">
        <f t="shared" si="9"/>
        <v>0.68045150485966577</v>
      </c>
      <c r="G617" s="19">
        <v>1.3238523588189707E-2</v>
      </c>
      <c r="H617" s="19">
        <v>1.0927561947886574E-2</v>
      </c>
      <c r="I617" s="17">
        <v>16</v>
      </c>
    </row>
    <row r="618" spans="1:9" x14ac:dyDescent="0.3">
      <c r="A618" s="36">
        <v>92703</v>
      </c>
      <c r="B618" s="12">
        <v>30365</v>
      </c>
      <c r="C618" s="12">
        <v>614</v>
      </c>
      <c r="D618" s="40">
        <v>528006</v>
      </c>
      <c r="E618" s="13">
        <v>2.0220648773258687E-2</v>
      </c>
      <c r="F618" s="21">
        <f t="shared" si="9"/>
        <v>0.87436538675105135</v>
      </c>
      <c r="G618" s="13">
        <v>2.3919654682811733E-2</v>
      </c>
      <c r="H618" s="13">
        <v>2.0685371950110956E-2</v>
      </c>
      <c r="I618" s="11">
        <v>20</v>
      </c>
    </row>
    <row r="619" spans="1:9" x14ac:dyDescent="0.3">
      <c r="A619" s="11">
        <v>92704</v>
      </c>
      <c r="B619" s="12">
        <v>56460</v>
      </c>
      <c r="C619" s="12">
        <v>918</v>
      </c>
      <c r="D619" s="40">
        <v>831028</v>
      </c>
      <c r="E619" s="13">
        <v>1.6259298618490969E-2</v>
      </c>
      <c r="F619" s="21">
        <f t="shared" si="9"/>
        <v>1</v>
      </c>
      <c r="G619" s="13">
        <v>1.5128946062481104E-2</v>
      </c>
      <c r="H619" s="13">
        <v>1.6259298618490969E-2</v>
      </c>
      <c r="I619" s="11">
        <v>19</v>
      </c>
    </row>
    <row r="620" spans="1:9" x14ac:dyDescent="0.3">
      <c r="A620" s="36">
        <v>92705</v>
      </c>
      <c r="B620" s="12">
        <v>82350</v>
      </c>
      <c r="C620" s="12">
        <v>446</v>
      </c>
      <c r="D620" s="40">
        <v>362928</v>
      </c>
      <c r="E620" s="13">
        <v>5.4159077109896779E-3</v>
      </c>
      <c r="F620" s="21">
        <f t="shared" si="9"/>
        <v>1</v>
      </c>
      <c r="G620" s="13">
        <v>6.6526351644648181E-3</v>
      </c>
      <c r="H620" s="13">
        <v>5.4159077109896779E-3</v>
      </c>
      <c r="I620" s="11">
        <v>2</v>
      </c>
    </row>
    <row r="621" spans="1:9" x14ac:dyDescent="0.3">
      <c r="A621" s="37">
        <v>92706</v>
      </c>
      <c r="B621" s="9">
        <v>31056</v>
      </c>
      <c r="C621" s="9">
        <v>277</v>
      </c>
      <c r="D621" s="41">
        <v>231387</v>
      </c>
      <c r="E621" s="10">
        <v>8.9193714580113343E-3</v>
      </c>
      <c r="F621" s="16">
        <f t="shared" si="9"/>
        <v>0.88425815405071984</v>
      </c>
      <c r="G621" s="10">
        <v>1.0045243918858271E-2</v>
      </c>
      <c r="H621" s="10">
        <v>9.0496820149332177E-3</v>
      </c>
      <c r="I621" s="8">
        <v>12</v>
      </c>
    </row>
    <row r="622" spans="1:9" x14ac:dyDescent="0.3">
      <c r="A622" s="17">
        <v>92707</v>
      </c>
      <c r="B622" s="18">
        <v>39638</v>
      </c>
      <c r="C622" s="18">
        <v>431</v>
      </c>
      <c r="D622" s="39">
        <v>373779</v>
      </c>
      <c r="E622" s="19">
        <v>1.0873404308996418E-2</v>
      </c>
      <c r="F622" s="20">
        <f t="shared" si="9"/>
        <v>0.99899239230797898</v>
      </c>
      <c r="G622" s="19">
        <v>1.1392495985305963E-2</v>
      </c>
      <c r="H622" s="19">
        <v>1.0873927349762332E-2</v>
      </c>
      <c r="I622" s="17">
        <v>15</v>
      </c>
    </row>
    <row r="623" spans="1:9" x14ac:dyDescent="0.3">
      <c r="A623" s="36">
        <v>92708</v>
      </c>
      <c r="B623" s="12">
        <v>110230</v>
      </c>
      <c r="C623" s="12">
        <v>1320</v>
      </c>
      <c r="D623" s="40">
        <v>1144403</v>
      </c>
      <c r="E623" s="13">
        <v>1.1974961444252925E-2</v>
      </c>
      <c r="F623" s="21">
        <f t="shared" si="9"/>
        <v>1</v>
      </c>
      <c r="G623" s="13">
        <v>1.0489827911466959E-2</v>
      </c>
      <c r="H623" s="13">
        <v>1.1974961444252925E-2</v>
      </c>
      <c r="I623" s="11">
        <v>17</v>
      </c>
    </row>
    <row r="624" spans="1:9" x14ac:dyDescent="0.3">
      <c r="A624" s="11">
        <v>92709</v>
      </c>
      <c r="B624" s="12">
        <v>23</v>
      </c>
      <c r="C624" s="12">
        <v>0</v>
      </c>
      <c r="D624" s="40">
        <v>0</v>
      </c>
      <c r="E624" s="13">
        <v>0</v>
      </c>
      <c r="F624" s="21">
        <f t="shared" si="9"/>
        <v>2.4064133723230911E-2</v>
      </c>
      <c r="G624" s="13">
        <v>7.3974171323989146E-3</v>
      </c>
      <c r="H624" s="13">
        <v>7.2194046973183476E-3</v>
      </c>
      <c r="I624" s="11">
        <v>7</v>
      </c>
    </row>
    <row r="625" spans="1:9" x14ac:dyDescent="0.3">
      <c r="A625" s="36">
        <v>92710</v>
      </c>
      <c r="B625" s="12">
        <v>18</v>
      </c>
      <c r="C625" s="12">
        <v>0</v>
      </c>
      <c r="D625" s="40">
        <v>0</v>
      </c>
      <c r="E625" s="13">
        <v>0</v>
      </c>
      <c r="F625" s="21">
        <f t="shared" si="9"/>
        <v>2.1288377695957161E-2</v>
      </c>
      <c r="G625" s="13">
        <v>7.3974171323989146E-3</v>
      </c>
      <c r="H625" s="13">
        <v>7.2399381225098621E-3</v>
      </c>
      <c r="I625" s="11">
        <v>7</v>
      </c>
    </row>
    <row r="626" spans="1:9" x14ac:dyDescent="0.3">
      <c r="A626" s="37">
        <v>92780</v>
      </c>
      <c r="B626" s="9">
        <v>67584</v>
      </c>
      <c r="C626" s="9">
        <v>541</v>
      </c>
      <c r="D626" s="41">
        <v>458810</v>
      </c>
      <c r="E626" s="10">
        <v>8.00485321969697E-3</v>
      </c>
      <c r="F626" s="16">
        <f t="shared" si="9"/>
        <v>1</v>
      </c>
      <c r="G626" s="10">
        <v>9.1158800853823486E-3</v>
      </c>
      <c r="H626" s="10">
        <v>8.00485321969697E-3</v>
      </c>
      <c r="I626" s="8">
        <v>9</v>
      </c>
    </row>
    <row r="627" spans="1:9" x14ac:dyDescent="0.3">
      <c r="A627" s="17">
        <v>92782</v>
      </c>
      <c r="B627" s="18">
        <v>44848</v>
      </c>
      <c r="C627" s="18">
        <v>415</v>
      </c>
      <c r="D627" s="39">
        <v>345849</v>
      </c>
      <c r="E627" s="19">
        <v>9.2534784159828756E-3</v>
      </c>
      <c r="F627" s="20">
        <f t="shared" si="9"/>
        <v>1</v>
      </c>
      <c r="G627" s="19">
        <v>8.6875185870170114E-3</v>
      </c>
      <c r="H627" s="19">
        <v>9.2534784159828756E-3</v>
      </c>
      <c r="I627" s="17">
        <v>12</v>
      </c>
    </row>
    <row r="628" spans="1:9" x14ac:dyDescent="0.3">
      <c r="A628" s="36">
        <v>92801</v>
      </c>
      <c r="B628" s="12">
        <v>45937</v>
      </c>
      <c r="C628" s="12">
        <v>695</v>
      </c>
      <c r="D628" s="40">
        <v>578051</v>
      </c>
      <c r="E628" s="13">
        <v>1.5129416374599995E-2</v>
      </c>
      <c r="F628" s="21">
        <f t="shared" si="9"/>
        <v>1</v>
      </c>
      <c r="G628" s="13">
        <v>1.2547091230420981E-2</v>
      </c>
      <c r="H628" s="13">
        <v>1.5129416374599995E-2</v>
      </c>
      <c r="I628" s="11">
        <v>19</v>
      </c>
    </row>
    <row r="629" spans="1:9" x14ac:dyDescent="0.3">
      <c r="A629" s="11">
        <v>92802</v>
      </c>
      <c r="B629" s="12">
        <v>32509</v>
      </c>
      <c r="C629" s="12">
        <v>453</v>
      </c>
      <c r="D629" s="40">
        <v>386128</v>
      </c>
      <c r="E629" s="13">
        <v>1.393460272539912E-2</v>
      </c>
      <c r="F629" s="21">
        <f t="shared" si="9"/>
        <v>0.90470735186426254</v>
      </c>
      <c r="G629" s="13">
        <v>1.3238523588189707E-2</v>
      </c>
      <c r="H629" s="13">
        <v>1.3868271501102395E-2</v>
      </c>
      <c r="I629" s="11">
        <v>18</v>
      </c>
    </row>
    <row r="630" spans="1:9" x14ac:dyDescent="0.3">
      <c r="A630" s="36">
        <v>92804</v>
      </c>
      <c r="B630" s="12">
        <v>76788</v>
      </c>
      <c r="C630" s="12">
        <v>1214</v>
      </c>
      <c r="D630" s="40">
        <v>1060962</v>
      </c>
      <c r="E630" s="13">
        <v>1.5809761941970101E-2</v>
      </c>
      <c r="F630" s="21">
        <f t="shared" si="9"/>
        <v>1</v>
      </c>
      <c r="G630" s="13">
        <v>1.3238523588189707E-2</v>
      </c>
      <c r="H630" s="13">
        <v>1.5809761941970101E-2</v>
      </c>
      <c r="I630" s="11">
        <v>19</v>
      </c>
    </row>
    <row r="631" spans="1:9" x14ac:dyDescent="0.3">
      <c r="A631" s="37">
        <v>92805</v>
      </c>
      <c r="B631" s="9">
        <v>44454</v>
      </c>
      <c r="C631" s="9">
        <v>500</v>
      </c>
      <c r="D631" s="41">
        <v>419250</v>
      </c>
      <c r="E631" s="10">
        <v>1.1247581769919468E-2</v>
      </c>
      <c r="F631" s="16">
        <f t="shared" si="9"/>
        <v>1</v>
      </c>
      <c r="G631" s="10">
        <v>1.0045243918858271E-2</v>
      </c>
      <c r="H631" s="10">
        <v>1.1247581769919468E-2</v>
      </c>
      <c r="I631" s="8">
        <v>16</v>
      </c>
    </row>
    <row r="632" spans="1:9" x14ac:dyDescent="0.3">
      <c r="A632" s="17">
        <v>92806</v>
      </c>
      <c r="B632" s="18">
        <v>42812</v>
      </c>
      <c r="C632" s="18">
        <v>419</v>
      </c>
      <c r="D632" s="39">
        <v>350602</v>
      </c>
      <c r="E632" s="19">
        <v>9.7869756143137438E-3</v>
      </c>
      <c r="F632" s="20">
        <f t="shared" si="9"/>
        <v>1</v>
      </c>
      <c r="G632" s="19">
        <v>1.0489827911466959E-2</v>
      </c>
      <c r="H632" s="19">
        <v>9.7869756143137438E-3</v>
      </c>
      <c r="I632" s="17">
        <v>14</v>
      </c>
    </row>
    <row r="633" spans="1:9" x14ac:dyDescent="0.3">
      <c r="A633" s="36">
        <v>92807</v>
      </c>
      <c r="B633" s="12">
        <v>80343</v>
      </c>
      <c r="C633" s="12">
        <v>624</v>
      </c>
      <c r="D633" s="40">
        <v>486295</v>
      </c>
      <c r="E633" s="13">
        <v>7.7667002725813079E-3</v>
      </c>
      <c r="F633" s="21">
        <f t="shared" si="9"/>
        <v>1</v>
      </c>
      <c r="G633" s="13">
        <v>8.0184175458531265E-3</v>
      </c>
      <c r="H633" s="13">
        <v>7.7667002725813079E-3</v>
      </c>
      <c r="I633" s="11">
        <v>9</v>
      </c>
    </row>
    <row r="634" spans="1:9" x14ac:dyDescent="0.3">
      <c r="A634" s="11">
        <v>92808</v>
      </c>
      <c r="B634" s="12">
        <v>43825</v>
      </c>
      <c r="C634" s="12">
        <v>354</v>
      </c>
      <c r="D634" s="40">
        <v>294916</v>
      </c>
      <c r="E634" s="13">
        <v>8.0775812892184828E-3</v>
      </c>
      <c r="F634" s="21">
        <f t="shared" si="9"/>
        <v>1</v>
      </c>
      <c r="G634" s="13">
        <v>9.1158800853823486E-3</v>
      </c>
      <c r="H634" s="13">
        <v>8.0775812892184828E-3</v>
      </c>
      <c r="I634" s="11">
        <v>9</v>
      </c>
    </row>
    <row r="635" spans="1:9" x14ac:dyDescent="0.3">
      <c r="A635" s="36">
        <v>92811</v>
      </c>
      <c r="B635" s="12">
        <v>4</v>
      </c>
      <c r="C635" s="12">
        <v>0</v>
      </c>
      <c r="D635" s="40">
        <v>0</v>
      </c>
      <c r="E635" s="13">
        <v>0</v>
      </c>
      <c r="F635" s="21">
        <f t="shared" si="9"/>
        <v>1.0035437486181173E-2</v>
      </c>
      <c r="G635" s="13">
        <v>7.5017669574655678E-3</v>
      </c>
      <c r="H635" s="13">
        <v>7.4264834441280228E-3</v>
      </c>
      <c r="I635" s="11">
        <v>8</v>
      </c>
    </row>
    <row r="636" spans="1:9" x14ac:dyDescent="0.3">
      <c r="A636" s="37">
        <v>92821</v>
      </c>
      <c r="B636" s="9">
        <v>70842</v>
      </c>
      <c r="C636" s="9">
        <v>665</v>
      </c>
      <c r="D636" s="41">
        <v>541465</v>
      </c>
      <c r="E636" s="10">
        <v>9.3870867564439173E-3</v>
      </c>
      <c r="F636" s="16">
        <f t="shared" si="9"/>
        <v>1</v>
      </c>
      <c r="G636" s="10">
        <v>7.0068685911725366E-3</v>
      </c>
      <c r="H636" s="10">
        <v>9.3870867564439173E-3</v>
      </c>
      <c r="I636" s="8">
        <v>13</v>
      </c>
    </row>
    <row r="637" spans="1:9" x14ac:dyDescent="0.3">
      <c r="A637" s="17">
        <v>92823</v>
      </c>
      <c r="B637" s="18">
        <v>7670</v>
      </c>
      <c r="C637" s="18">
        <v>93</v>
      </c>
      <c r="D637" s="39">
        <v>82836</v>
      </c>
      <c r="E637" s="19">
        <v>1.21251629726206E-2</v>
      </c>
      <c r="F637" s="20">
        <f t="shared" si="9"/>
        <v>0.4394444624991069</v>
      </c>
      <c r="G637" s="19">
        <v>9.1158800853823486E-3</v>
      </c>
      <c r="H637" s="19">
        <v>1.0438292786272523E-2</v>
      </c>
      <c r="I637" s="17">
        <v>15</v>
      </c>
    </row>
    <row r="638" spans="1:9" x14ac:dyDescent="0.3">
      <c r="A638" s="36">
        <v>92831</v>
      </c>
      <c r="B638" s="12">
        <v>47175</v>
      </c>
      <c r="C638" s="12">
        <v>475</v>
      </c>
      <c r="D638" s="40">
        <v>389417</v>
      </c>
      <c r="E638" s="13">
        <v>1.0068892421833599E-2</v>
      </c>
      <c r="F638" s="21">
        <f t="shared" si="9"/>
        <v>1</v>
      </c>
      <c r="G638" s="13">
        <v>9.1158800853823486E-3</v>
      </c>
      <c r="H638" s="13">
        <v>1.0068892421833599E-2</v>
      </c>
      <c r="I638" s="11">
        <v>14</v>
      </c>
    </row>
    <row r="639" spans="1:9" x14ac:dyDescent="0.3">
      <c r="A639" s="11">
        <v>92832</v>
      </c>
      <c r="B639" s="12">
        <v>24501</v>
      </c>
      <c r="C639" s="12">
        <v>280</v>
      </c>
      <c r="D639" s="40">
        <v>226083</v>
      </c>
      <c r="E639" s="13">
        <v>1.142810497530713E-2</v>
      </c>
      <c r="F639" s="21">
        <f t="shared" si="9"/>
        <v>0.78541324245779554</v>
      </c>
      <c r="G639" s="13">
        <v>1.0489827911466959E-2</v>
      </c>
      <c r="H639" s="13">
        <v>1.1226763142501449E-2</v>
      </c>
      <c r="I639" s="11">
        <v>16</v>
      </c>
    </row>
    <row r="640" spans="1:9" x14ac:dyDescent="0.3">
      <c r="A640" s="36">
        <v>92833</v>
      </c>
      <c r="B640" s="12">
        <v>81154</v>
      </c>
      <c r="C640" s="12">
        <v>1725</v>
      </c>
      <c r="D640" s="40">
        <v>1491336</v>
      </c>
      <c r="E640" s="13">
        <v>2.1255883875101658E-2</v>
      </c>
      <c r="F640" s="21">
        <f t="shared" si="9"/>
        <v>1</v>
      </c>
      <c r="G640" s="13">
        <v>1.5128946062481104E-2</v>
      </c>
      <c r="H640" s="13">
        <v>2.1255883875101658E-2</v>
      </c>
      <c r="I640" s="11">
        <v>20</v>
      </c>
    </row>
    <row r="641" spans="1:9" x14ac:dyDescent="0.3">
      <c r="A641" s="37">
        <v>92835</v>
      </c>
      <c r="B641" s="9">
        <v>55703</v>
      </c>
      <c r="C641" s="9">
        <v>514</v>
      </c>
      <c r="D641" s="41">
        <v>416676</v>
      </c>
      <c r="E641" s="10">
        <v>9.2275101879611514E-3</v>
      </c>
      <c r="F641" s="16">
        <f t="shared" si="9"/>
        <v>1</v>
      </c>
      <c r="G641" s="10">
        <v>8.0184175458531265E-3</v>
      </c>
      <c r="H641" s="10">
        <v>9.2275101879611514E-3</v>
      </c>
      <c r="I641" s="8">
        <v>12</v>
      </c>
    </row>
    <row r="642" spans="1:9" x14ac:dyDescent="0.3">
      <c r="A642" s="17">
        <v>92840</v>
      </c>
      <c r="B642" s="18">
        <v>56818</v>
      </c>
      <c r="C642" s="18">
        <v>1048</v>
      </c>
      <c r="D642" s="39">
        <v>919475</v>
      </c>
      <c r="E642" s="19">
        <v>1.8444859023548876E-2</v>
      </c>
      <c r="F642" s="20">
        <f t="shared" si="9"/>
        <v>1</v>
      </c>
      <c r="G642" s="19">
        <v>1.5128946062481104E-2</v>
      </c>
      <c r="H642" s="19">
        <v>1.8444859023548876E-2</v>
      </c>
      <c r="I642" s="17">
        <v>20</v>
      </c>
    </row>
    <row r="643" spans="1:9" x14ac:dyDescent="0.3">
      <c r="A643" s="36">
        <v>92841</v>
      </c>
      <c r="B643" s="12">
        <v>38603</v>
      </c>
      <c r="C643" s="12">
        <v>871</v>
      </c>
      <c r="D643" s="40">
        <v>787339</v>
      </c>
      <c r="E643" s="13">
        <v>2.2563013237313162E-2</v>
      </c>
      <c r="F643" s="21">
        <f t="shared" ref="F643:F706" si="10">IF(B643&gt;39718,1,SQRT(B643/39718))</f>
        <v>0.98586362442073583</v>
      </c>
      <c r="G643" s="13">
        <v>2.3919654682811733E-2</v>
      </c>
      <c r="H643" s="13">
        <v>2.2582191230313124E-2</v>
      </c>
      <c r="I643" s="11">
        <v>20</v>
      </c>
    </row>
    <row r="644" spans="1:9" x14ac:dyDescent="0.3">
      <c r="A644" s="11">
        <v>92843</v>
      </c>
      <c r="B644" s="12">
        <v>40447</v>
      </c>
      <c r="C644" s="12">
        <v>1025</v>
      </c>
      <c r="D644" s="40">
        <v>910415</v>
      </c>
      <c r="E644" s="13">
        <v>2.5341805325487674E-2</v>
      </c>
      <c r="F644" s="21">
        <f t="shared" si="10"/>
        <v>1</v>
      </c>
      <c r="G644" s="13">
        <v>2.3919654682811733E-2</v>
      </c>
      <c r="H644" s="13">
        <v>2.5341805325487674E-2</v>
      </c>
      <c r="I644" s="11">
        <v>20</v>
      </c>
    </row>
    <row r="645" spans="1:9" x14ac:dyDescent="0.3">
      <c r="A645" s="36">
        <v>92844</v>
      </c>
      <c r="B645" s="12">
        <v>26539</v>
      </c>
      <c r="C645" s="12">
        <v>864</v>
      </c>
      <c r="D645" s="40">
        <v>785529</v>
      </c>
      <c r="E645" s="13">
        <v>3.2555861185425222E-2</v>
      </c>
      <c r="F645" s="21">
        <f t="shared" si="10"/>
        <v>0.81742627144606383</v>
      </c>
      <c r="G645" s="13">
        <v>2.3919654682811733E-2</v>
      </c>
      <c r="H645" s="13">
        <v>3.0979116763681327E-2</v>
      </c>
      <c r="I645" s="11">
        <v>20</v>
      </c>
    </row>
    <row r="646" spans="1:9" x14ac:dyDescent="0.3">
      <c r="A646" s="37">
        <v>92845</v>
      </c>
      <c r="B646" s="9">
        <v>34079</v>
      </c>
      <c r="C646" s="9">
        <v>253</v>
      </c>
      <c r="D646" s="41">
        <v>200660</v>
      </c>
      <c r="E646" s="10">
        <v>7.4239267584142723E-3</v>
      </c>
      <c r="F646" s="16">
        <f t="shared" si="10"/>
        <v>0.9262958866859573</v>
      </c>
      <c r="G646" s="10">
        <v>6.7545298565152628E-3</v>
      </c>
      <c r="H646" s="10">
        <v>7.3745894533046386E-3</v>
      </c>
      <c r="I646" s="8">
        <v>7</v>
      </c>
    </row>
    <row r="647" spans="1:9" x14ac:dyDescent="0.3">
      <c r="A647" s="17">
        <v>92860</v>
      </c>
      <c r="B647" s="18">
        <v>46575</v>
      </c>
      <c r="C647" s="18">
        <v>312</v>
      </c>
      <c r="D647" s="39">
        <v>271562</v>
      </c>
      <c r="E647" s="19">
        <v>6.6988727858293077E-3</v>
      </c>
      <c r="F647" s="20">
        <f t="shared" si="10"/>
        <v>1</v>
      </c>
      <c r="G647" s="19">
        <v>6.6526351644648181E-3</v>
      </c>
      <c r="H647" s="19">
        <v>6.6988727858293077E-3</v>
      </c>
      <c r="I647" s="17">
        <v>5</v>
      </c>
    </row>
    <row r="648" spans="1:9" x14ac:dyDescent="0.3">
      <c r="A648" s="36">
        <v>92861</v>
      </c>
      <c r="B648" s="12">
        <v>18651</v>
      </c>
      <c r="C648" s="12">
        <v>71</v>
      </c>
      <c r="D648" s="40">
        <v>59717</v>
      </c>
      <c r="E648" s="13">
        <v>3.8067663932228836E-3</v>
      </c>
      <c r="F648" s="21">
        <f t="shared" si="10"/>
        <v>0.68526314531514598</v>
      </c>
      <c r="G648" s="13">
        <v>6.1327788008110999E-3</v>
      </c>
      <c r="H648" s="13">
        <v>4.5388482223451439E-3</v>
      </c>
      <c r="I648" s="11">
        <v>1</v>
      </c>
    </row>
    <row r="649" spans="1:9" x14ac:dyDescent="0.3">
      <c r="A649" s="11">
        <v>92862</v>
      </c>
      <c r="B649" s="12">
        <v>20</v>
      </c>
      <c r="C649" s="12">
        <v>0</v>
      </c>
      <c r="D649" s="40">
        <v>0</v>
      </c>
      <c r="E649" s="13">
        <v>0</v>
      </c>
      <c r="F649" s="21">
        <f t="shared" si="10"/>
        <v>2.2439920403050709E-2</v>
      </c>
      <c r="G649" s="13">
        <v>1.3238523588189707E-2</v>
      </c>
      <c r="H649" s="13">
        <v>1.2941452172616821E-2</v>
      </c>
      <c r="I649" s="11">
        <v>18</v>
      </c>
    </row>
    <row r="650" spans="1:9" x14ac:dyDescent="0.3">
      <c r="A650" s="36">
        <v>92865</v>
      </c>
      <c r="B650" s="12">
        <v>31149</v>
      </c>
      <c r="C650" s="12">
        <v>225</v>
      </c>
      <c r="D650" s="40">
        <v>172207</v>
      </c>
      <c r="E650" s="13">
        <v>7.2233458537994798E-3</v>
      </c>
      <c r="F650" s="21">
        <f t="shared" si="10"/>
        <v>0.88558115982329333</v>
      </c>
      <c r="G650" s="13">
        <v>7.0068685911725366E-3</v>
      </c>
      <c r="H650" s="13">
        <v>7.1985767764850767E-3</v>
      </c>
      <c r="I650" s="11">
        <v>7</v>
      </c>
    </row>
    <row r="651" spans="1:9" x14ac:dyDescent="0.3">
      <c r="A651" s="37">
        <v>92866</v>
      </c>
      <c r="B651" s="9">
        <v>21591</v>
      </c>
      <c r="C651" s="9">
        <v>143</v>
      </c>
      <c r="D651" s="41">
        <v>114767</v>
      </c>
      <c r="E651" s="10">
        <v>6.623130007873651E-3</v>
      </c>
      <c r="F651" s="16">
        <f t="shared" si="10"/>
        <v>0.73729738396281375</v>
      </c>
      <c r="G651" s="10">
        <v>8.1157862010957423E-3</v>
      </c>
      <c r="H651" s="10">
        <v>7.0152546946772023E-3</v>
      </c>
      <c r="I651" s="8">
        <v>6</v>
      </c>
    </row>
    <row r="652" spans="1:9" x14ac:dyDescent="0.3">
      <c r="A652" s="17">
        <v>92867</v>
      </c>
      <c r="B652" s="18">
        <v>74051</v>
      </c>
      <c r="C652" s="18">
        <v>543</v>
      </c>
      <c r="D652" s="39">
        <v>437943</v>
      </c>
      <c r="E652" s="19">
        <v>7.3327841622665459E-3</v>
      </c>
      <c r="F652" s="20">
        <f t="shared" si="10"/>
        <v>1</v>
      </c>
      <c r="G652" s="19">
        <v>6.6526351644648181E-3</v>
      </c>
      <c r="H652" s="19">
        <v>7.3327841622665459E-3</v>
      </c>
      <c r="I652" s="17">
        <v>7</v>
      </c>
    </row>
    <row r="653" spans="1:9" x14ac:dyDescent="0.3">
      <c r="A653" s="36">
        <v>92868</v>
      </c>
      <c r="B653" s="12">
        <v>23157</v>
      </c>
      <c r="C653" s="12">
        <v>261</v>
      </c>
      <c r="D653" s="40">
        <v>215771</v>
      </c>
      <c r="E653" s="13">
        <v>1.1270890011659542E-2</v>
      </c>
      <c r="F653" s="21">
        <f t="shared" si="10"/>
        <v>0.76356754748152234</v>
      </c>
      <c r="G653" s="13">
        <v>1.1392495985305963E-2</v>
      </c>
      <c r="H653" s="13">
        <v>1.1299641610249662E-2</v>
      </c>
      <c r="I653" s="11">
        <v>16</v>
      </c>
    </row>
    <row r="654" spans="1:9" x14ac:dyDescent="0.3">
      <c r="A654" s="11">
        <v>92869</v>
      </c>
      <c r="B654" s="12">
        <v>69547</v>
      </c>
      <c r="C654" s="12">
        <v>540</v>
      </c>
      <c r="D654" s="40">
        <v>467197</v>
      </c>
      <c r="E654" s="13">
        <v>7.7645333371676711E-3</v>
      </c>
      <c r="F654" s="21">
        <f t="shared" si="10"/>
        <v>1</v>
      </c>
      <c r="G654" s="13">
        <v>8.0184175458531265E-3</v>
      </c>
      <c r="H654" s="13">
        <v>7.7645333371676711E-3</v>
      </c>
      <c r="I654" s="11">
        <v>9</v>
      </c>
    </row>
    <row r="655" spans="1:9" x14ac:dyDescent="0.3">
      <c r="A655" s="36">
        <v>92870</v>
      </c>
      <c r="B655" s="12">
        <v>87237</v>
      </c>
      <c r="C655" s="12">
        <v>732</v>
      </c>
      <c r="D655" s="40">
        <v>602204</v>
      </c>
      <c r="E655" s="13">
        <v>8.390935039031603E-3</v>
      </c>
      <c r="F655" s="21">
        <f t="shared" si="10"/>
        <v>1</v>
      </c>
      <c r="G655" s="13">
        <v>8.1157862010957423E-3</v>
      </c>
      <c r="H655" s="13">
        <v>8.390935039031603E-3</v>
      </c>
      <c r="I655" s="11">
        <v>11</v>
      </c>
    </row>
    <row r="656" spans="1:9" x14ac:dyDescent="0.3">
      <c r="A656" s="37">
        <v>92879</v>
      </c>
      <c r="B656" s="9">
        <v>50597</v>
      </c>
      <c r="C656" s="9">
        <v>449</v>
      </c>
      <c r="D656" s="41">
        <v>365044</v>
      </c>
      <c r="E656" s="10">
        <v>8.8740439156471725E-3</v>
      </c>
      <c r="F656" s="16">
        <f t="shared" si="10"/>
        <v>1</v>
      </c>
      <c r="G656" s="10">
        <v>9.1158800853823486E-3</v>
      </c>
      <c r="H656" s="10">
        <v>8.8740439156471725E-3</v>
      </c>
      <c r="I656" s="8">
        <v>12</v>
      </c>
    </row>
    <row r="657" spans="1:9" x14ac:dyDescent="0.3">
      <c r="A657" s="17">
        <v>92880</v>
      </c>
      <c r="B657" s="18">
        <v>68138</v>
      </c>
      <c r="C657" s="18">
        <v>704</v>
      </c>
      <c r="D657" s="39">
        <v>598743</v>
      </c>
      <c r="E657" s="19">
        <v>1.0331973348205114E-2</v>
      </c>
      <c r="F657" s="20">
        <f t="shared" si="10"/>
        <v>1</v>
      </c>
      <c r="G657" s="19">
        <v>9.1158800853823486E-3</v>
      </c>
      <c r="H657" s="19">
        <v>1.0331973348205114E-2</v>
      </c>
      <c r="I657" s="17">
        <v>15</v>
      </c>
    </row>
    <row r="658" spans="1:9" x14ac:dyDescent="0.3">
      <c r="A658" s="36">
        <v>92881</v>
      </c>
      <c r="B658" s="12">
        <v>47931</v>
      </c>
      <c r="C658" s="12">
        <v>396</v>
      </c>
      <c r="D658" s="40">
        <v>319233</v>
      </c>
      <c r="E658" s="13">
        <v>8.2618764473931273E-3</v>
      </c>
      <c r="F658" s="21">
        <f t="shared" si="10"/>
        <v>1</v>
      </c>
      <c r="G658" s="13">
        <v>9.1158800853823486E-3</v>
      </c>
      <c r="H658" s="13">
        <v>8.2618764473931273E-3</v>
      </c>
      <c r="I658" s="11">
        <v>10</v>
      </c>
    </row>
    <row r="659" spans="1:9" x14ac:dyDescent="0.3">
      <c r="A659" s="11">
        <v>92882</v>
      </c>
      <c r="B659" s="12">
        <v>82337</v>
      </c>
      <c r="C659" s="12">
        <v>716</v>
      </c>
      <c r="D659" s="40">
        <v>553832</v>
      </c>
      <c r="E659" s="13">
        <v>8.6959690054289086E-3</v>
      </c>
      <c r="F659" s="21">
        <f t="shared" si="10"/>
        <v>1</v>
      </c>
      <c r="G659" s="13">
        <v>8.1157862010957423E-3</v>
      </c>
      <c r="H659" s="13">
        <v>8.6959690054289086E-3</v>
      </c>
      <c r="I659" s="11">
        <v>11</v>
      </c>
    </row>
    <row r="660" spans="1:9" x14ac:dyDescent="0.3">
      <c r="A660" s="36">
        <v>92883</v>
      </c>
      <c r="B660" s="12">
        <v>43340</v>
      </c>
      <c r="C660" s="12">
        <v>345</v>
      </c>
      <c r="D660" s="40">
        <v>290950</v>
      </c>
      <c r="E660" s="13">
        <v>7.9603137978772505E-3</v>
      </c>
      <c r="F660" s="21">
        <f t="shared" si="10"/>
        <v>1</v>
      </c>
      <c r="G660" s="13">
        <v>5.1914701711295516E-3</v>
      </c>
      <c r="H660" s="13">
        <v>7.9603137978772505E-3</v>
      </c>
      <c r="I660" s="11">
        <v>9</v>
      </c>
    </row>
    <row r="661" spans="1:9" x14ac:dyDescent="0.3">
      <c r="A661" s="37">
        <v>92886</v>
      </c>
      <c r="B661" s="9">
        <v>110725</v>
      </c>
      <c r="C661" s="9">
        <v>754</v>
      </c>
      <c r="D661" s="41">
        <v>602539</v>
      </c>
      <c r="E661" s="10">
        <v>6.8096635809437797E-3</v>
      </c>
      <c r="F661" s="16">
        <f t="shared" si="10"/>
        <v>1</v>
      </c>
      <c r="G661" s="10">
        <v>7.0068685911725366E-3</v>
      </c>
      <c r="H661" s="10">
        <v>6.8096635809437797E-3</v>
      </c>
      <c r="I661" s="8">
        <v>6</v>
      </c>
    </row>
    <row r="662" spans="1:9" x14ac:dyDescent="0.3">
      <c r="A662" s="17">
        <v>92887</v>
      </c>
      <c r="B662" s="18">
        <v>50560</v>
      </c>
      <c r="C662" s="18">
        <v>370</v>
      </c>
      <c r="D662" s="39">
        <v>288884</v>
      </c>
      <c r="E662" s="19">
        <v>7.3180379746835443E-3</v>
      </c>
      <c r="F662" s="20">
        <f t="shared" si="10"/>
        <v>1</v>
      </c>
      <c r="G662" s="19">
        <v>6.7545298565152628E-3</v>
      </c>
      <c r="H662" s="19">
        <v>7.3180379746835443E-3</v>
      </c>
      <c r="I662" s="17">
        <v>7</v>
      </c>
    </row>
    <row r="663" spans="1:9" x14ac:dyDescent="0.3">
      <c r="A663" s="36">
        <v>93001</v>
      </c>
      <c r="B663" s="12">
        <v>52649</v>
      </c>
      <c r="C663" s="12">
        <v>337</v>
      </c>
      <c r="D663" s="40">
        <v>282761</v>
      </c>
      <c r="E663" s="13">
        <v>6.4008813082869574E-3</v>
      </c>
      <c r="F663" s="21">
        <f t="shared" si="10"/>
        <v>1</v>
      </c>
      <c r="G663" s="13">
        <v>7.5017669574655678E-3</v>
      </c>
      <c r="H663" s="13">
        <v>6.4008813082869574E-3</v>
      </c>
      <c r="I663" s="11">
        <v>4</v>
      </c>
    </row>
    <row r="664" spans="1:9" x14ac:dyDescent="0.3">
      <c r="A664" s="11">
        <v>93003</v>
      </c>
      <c r="B664" s="12">
        <v>101643</v>
      </c>
      <c r="C664" s="12">
        <v>744</v>
      </c>
      <c r="D664" s="40">
        <v>610864</v>
      </c>
      <c r="E664" s="13">
        <v>7.3197367255984176E-3</v>
      </c>
      <c r="F664" s="21">
        <f t="shared" si="10"/>
        <v>1</v>
      </c>
      <c r="G664" s="13">
        <v>6.7545298565152628E-3</v>
      </c>
      <c r="H664" s="13">
        <v>7.3197367255984176E-3</v>
      </c>
      <c r="I664" s="11">
        <v>7</v>
      </c>
    </row>
    <row r="665" spans="1:9" x14ac:dyDescent="0.3">
      <c r="A665" s="36">
        <v>93004</v>
      </c>
      <c r="B665" s="12">
        <v>60313</v>
      </c>
      <c r="C665" s="12">
        <v>434</v>
      </c>
      <c r="D665" s="40">
        <v>339275</v>
      </c>
      <c r="E665" s="13">
        <v>7.1957952680185037E-3</v>
      </c>
      <c r="F665" s="21">
        <f t="shared" si="10"/>
        <v>1</v>
      </c>
      <c r="G665" s="13">
        <v>6.7545298565152628E-3</v>
      </c>
      <c r="H665" s="13">
        <v>7.1957952680185037E-3</v>
      </c>
      <c r="I665" s="11">
        <v>7</v>
      </c>
    </row>
    <row r="666" spans="1:9" x14ac:dyDescent="0.3">
      <c r="A666" s="37">
        <v>93010</v>
      </c>
      <c r="B666" s="9">
        <v>94899</v>
      </c>
      <c r="C666" s="9">
        <v>605</v>
      </c>
      <c r="D666" s="41">
        <v>489339</v>
      </c>
      <c r="E666" s="10">
        <v>6.3751988956680262E-3</v>
      </c>
      <c r="F666" s="16">
        <f t="shared" si="10"/>
        <v>1</v>
      </c>
      <c r="G666" s="10">
        <v>6.1327788008110999E-3</v>
      </c>
      <c r="H666" s="10">
        <v>6.3751988956680262E-3</v>
      </c>
      <c r="I666" s="8">
        <v>4</v>
      </c>
    </row>
    <row r="667" spans="1:9" x14ac:dyDescent="0.3">
      <c r="A667" s="17">
        <v>93012</v>
      </c>
      <c r="B667" s="18">
        <v>77573</v>
      </c>
      <c r="C667" s="18">
        <v>522</v>
      </c>
      <c r="D667" s="39">
        <v>406522</v>
      </c>
      <c r="E667" s="19">
        <v>6.7291454500921716E-3</v>
      </c>
      <c r="F667" s="20">
        <f t="shared" si="10"/>
        <v>1</v>
      </c>
      <c r="G667" s="19">
        <v>5.7460952726730305E-3</v>
      </c>
      <c r="H667" s="19">
        <v>6.7291454500921716E-3</v>
      </c>
      <c r="I667" s="17">
        <v>5</v>
      </c>
    </row>
    <row r="668" spans="1:9" x14ac:dyDescent="0.3">
      <c r="A668" s="36">
        <v>93013</v>
      </c>
      <c r="B668" s="12">
        <v>38535</v>
      </c>
      <c r="C668" s="12">
        <v>217</v>
      </c>
      <c r="D668" s="40">
        <v>171760</v>
      </c>
      <c r="E668" s="13">
        <v>5.6312443233424159E-3</v>
      </c>
      <c r="F668" s="21">
        <f t="shared" si="10"/>
        <v>0.98499493189651788</v>
      </c>
      <c r="G668" s="13">
        <v>5.7460952726730305E-3</v>
      </c>
      <c r="H668" s="13">
        <v>5.6329676696588709E-3</v>
      </c>
      <c r="I668" s="11">
        <v>2</v>
      </c>
    </row>
    <row r="669" spans="1:9" x14ac:dyDescent="0.3">
      <c r="A669" s="11">
        <v>93015</v>
      </c>
      <c r="B669" s="12">
        <v>28102</v>
      </c>
      <c r="C669" s="12">
        <v>189</v>
      </c>
      <c r="D669" s="40">
        <v>155380</v>
      </c>
      <c r="E669" s="13">
        <v>6.7254999644153438E-3</v>
      </c>
      <c r="F669" s="21">
        <f t="shared" si="10"/>
        <v>0.84115286596111527</v>
      </c>
      <c r="G669" s="13">
        <v>7.0068685911725366E-3</v>
      </c>
      <c r="H669" s="13">
        <v>6.7701945643841802E-3</v>
      </c>
      <c r="I669" s="11">
        <v>6</v>
      </c>
    </row>
    <row r="670" spans="1:9" x14ac:dyDescent="0.3">
      <c r="A670" s="36">
        <v>93021</v>
      </c>
      <c r="B670" s="12">
        <v>66714</v>
      </c>
      <c r="C670" s="12">
        <v>499</v>
      </c>
      <c r="D670" s="40">
        <v>402943</v>
      </c>
      <c r="E670" s="13">
        <v>7.4796894205114367E-3</v>
      </c>
      <c r="F670" s="21">
        <f t="shared" si="10"/>
        <v>1</v>
      </c>
      <c r="G670" s="13">
        <v>8.0184175458531265E-3</v>
      </c>
      <c r="H670" s="13">
        <v>7.4796894205114367E-3</v>
      </c>
      <c r="I670" s="11">
        <v>8</v>
      </c>
    </row>
    <row r="671" spans="1:9" x14ac:dyDescent="0.3">
      <c r="A671" s="37">
        <v>93022</v>
      </c>
      <c r="B671" s="9">
        <v>14969</v>
      </c>
      <c r="C671" s="9">
        <v>98</v>
      </c>
      <c r="D671" s="41">
        <v>73504</v>
      </c>
      <c r="E671" s="10">
        <v>6.54686351793707E-3</v>
      </c>
      <c r="F671" s="16">
        <f t="shared" si="10"/>
        <v>0.61390717395100625</v>
      </c>
      <c r="G671" s="10">
        <v>7.3974171323989146E-3</v>
      </c>
      <c r="H671" s="10">
        <v>6.87525616665083E-3</v>
      </c>
      <c r="I671" s="8">
        <v>6</v>
      </c>
    </row>
    <row r="672" spans="1:9" x14ac:dyDescent="0.3">
      <c r="A672" s="17">
        <v>93023</v>
      </c>
      <c r="B672" s="18">
        <v>55558</v>
      </c>
      <c r="C672" s="18">
        <v>346</v>
      </c>
      <c r="D672" s="39">
        <v>310810</v>
      </c>
      <c r="E672" s="19">
        <v>6.2277259800568776E-3</v>
      </c>
      <c r="F672" s="20">
        <f t="shared" si="10"/>
        <v>1</v>
      </c>
      <c r="G672" s="19">
        <v>6.1327788008110999E-3</v>
      </c>
      <c r="H672" s="19">
        <v>6.2277259800568776E-3</v>
      </c>
      <c r="I672" s="17">
        <v>4</v>
      </c>
    </row>
    <row r="673" spans="1:9" x14ac:dyDescent="0.3">
      <c r="A673" s="36">
        <v>93030</v>
      </c>
      <c r="B673" s="12">
        <v>65107</v>
      </c>
      <c r="C673" s="12">
        <v>732</v>
      </c>
      <c r="D673" s="40">
        <v>619290</v>
      </c>
      <c r="E673" s="13">
        <v>1.1243030703303793E-2</v>
      </c>
      <c r="F673" s="21">
        <f t="shared" si="10"/>
        <v>1</v>
      </c>
      <c r="G673" s="13">
        <v>9.329209198791823E-3</v>
      </c>
      <c r="H673" s="13">
        <v>1.1243030703303793E-2</v>
      </c>
      <c r="I673" s="11">
        <v>16</v>
      </c>
    </row>
    <row r="674" spans="1:9" x14ac:dyDescent="0.3">
      <c r="A674" s="11">
        <v>93033</v>
      </c>
      <c r="B674" s="12">
        <v>73603</v>
      </c>
      <c r="C674" s="12">
        <v>805</v>
      </c>
      <c r="D674" s="40">
        <v>736616</v>
      </c>
      <c r="E674" s="13">
        <v>1.0937054196160482E-2</v>
      </c>
      <c r="F674" s="21">
        <f t="shared" si="10"/>
        <v>1</v>
      </c>
      <c r="G674" s="13">
        <v>1.2547091230420981E-2</v>
      </c>
      <c r="H674" s="13">
        <v>1.0937054196160482E-2</v>
      </c>
      <c r="I674" s="11">
        <v>16</v>
      </c>
    </row>
    <row r="675" spans="1:9" x14ac:dyDescent="0.3">
      <c r="A675" s="36">
        <v>93035</v>
      </c>
      <c r="B675" s="12">
        <v>53673</v>
      </c>
      <c r="C675" s="12">
        <v>459</v>
      </c>
      <c r="D675" s="40">
        <v>361753</v>
      </c>
      <c r="E675" s="13">
        <v>8.5517858140964735E-3</v>
      </c>
      <c r="F675" s="21">
        <f t="shared" si="10"/>
        <v>1</v>
      </c>
      <c r="G675" s="13">
        <v>9.1158800853823486E-3</v>
      </c>
      <c r="H675" s="13">
        <v>8.5517858140964735E-3</v>
      </c>
      <c r="I675" s="11">
        <v>11</v>
      </c>
    </row>
    <row r="676" spans="1:9" x14ac:dyDescent="0.3">
      <c r="A676" s="37">
        <v>93036</v>
      </c>
      <c r="B676" s="9">
        <v>44064</v>
      </c>
      <c r="C676" s="9">
        <v>430</v>
      </c>
      <c r="D676" s="41">
        <v>353672</v>
      </c>
      <c r="E676" s="10">
        <v>9.7585330428467676E-3</v>
      </c>
      <c r="F676" s="16">
        <f t="shared" si="10"/>
        <v>1</v>
      </c>
      <c r="G676" s="10">
        <v>1.0489827911466959E-2</v>
      </c>
      <c r="H676" s="10">
        <v>9.7585330428467676E-3</v>
      </c>
      <c r="I676" s="8">
        <v>14</v>
      </c>
    </row>
    <row r="677" spans="1:9" x14ac:dyDescent="0.3">
      <c r="A677" s="17">
        <v>93040</v>
      </c>
      <c r="B677" s="18">
        <v>2340</v>
      </c>
      <c r="C677" s="18">
        <v>14</v>
      </c>
      <c r="D677" s="39">
        <v>9249</v>
      </c>
      <c r="E677" s="19">
        <v>5.9829059829059833E-3</v>
      </c>
      <c r="F677" s="20">
        <f t="shared" si="10"/>
        <v>0.24272485089158966</v>
      </c>
      <c r="G677" s="19">
        <v>1.0489827911466959E-2</v>
      </c>
      <c r="H677" s="19">
        <v>9.3958859583769608E-3</v>
      </c>
      <c r="I677" s="17">
        <v>13</v>
      </c>
    </row>
    <row r="678" spans="1:9" x14ac:dyDescent="0.3">
      <c r="A678" s="36">
        <v>93041</v>
      </c>
      <c r="B678" s="12">
        <v>28189</v>
      </c>
      <c r="C678" s="12">
        <v>274</v>
      </c>
      <c r="D678" s="40">
        <v>237423</v>
      </c>
      <c r="E678" s="13">
        <v>9.7201035865053746E-3</v>
      </c>
      <c r="F678" s="21">
        <f t="shared" si="10"/>
        <v>0.84245390766205852</v>
      </c>
      <c r="G678" s="13">
        <v>9.1158800853823486E-3</v>
      </c>
      <c r="H678" s="13">
        <v>9.624910535004692E-3</v>
      </c>
      <c r="I678" s="11">
        <v>13</v>
      </c>
    </row>
    <row r="679" spans="1:9" x14ac:dyDescent="0.3">
      <c r="A679" s="11">
        <v>93042</v>
      </c>
      <c r="B679" s="12">
        <v>609</v>
      </c>
      <c r="C679" s="12">
        <v>7</v>
      </c>
      <c r="D679" s="40">
        <v>6171</v>
      </c>
      <c r="E679" s="13">
        <v>1.1494252873563218E-2</v>
      </c>
      <c r="F679" s="21">
        <f t="shared" si="10"/>
        <v>0.1238268886119667</v>
      </c>
      <c r="G679" s="13">
        <v>6.6526351644648181E-3</v>
      </c>
      <c r="H679" s="13">
        <v>7.2521576212310713E-3</v>
      </c>
      <c r="I679" s="11">
        <v>7</v>
      </c>
    </row>
    <row r="680" spans="1:9" x14ac:dyDescent="0.3">
      <c r="A680" s="36">
        <v>93060</v>
      </c>
      <c r="B680" s="12">
        <v>54173</v>
      </c>
      <c r="C680" s="12">
        <v>372</v>
      </c>
      <c r="D680" s="40">
        <v>282535</v>
      </c>
      <c r="E680" s="13">
        <v>6.8668894098536173E-3</v>
      </c>
      <c r="F680" s="21">
        <f t="shared" si="10"/>
        <v>1</v>
      </c>
      <c r="G680" s="13">
        <v>6.7545298565152628E-3</v>
      </c>
      <c r="H680" s="13">
        <v>6.8668894098536173E-3</v>
      </c>
      <c r="I680" s="11">
        <v>6</v>
      </c>
    </row>
    <row r="681" spans="1:9" x14ac:dyDescent="0.3">
      <c r="A681" s="37">
        <v>93063</v>
      </c>
      <c r="B681" s="9">
        <v>99268</v>
      </c>
      <c r="C681" s="9">
        <v>795</v>
      </c>
      <c r="D681" s="41">
        <v>650208</v>
      </c>
      <c r="E681" s="10">
        <v>8.0086231212475323E-3</v>
      </c>
      <c r="F681" s="16">
        <f t="shared" si="10"/>
        <v>1</v>
      </c>
      <c r="G681" s="10">
        <v>7.5017669574655678E-3</v>
      </c>
      <c r="H681" s="10">
        <v>8.0086231212475323E-3</v>
      </c>
      <c r="I681" s="8">
        <v>9</v>
      </c>
    </row>
    <row r="682" spans="1:9" x14ac:dyDescent="0.3">
      <c r="A682" s="17">
        <v>93065</v>
      </c>
      <c r="B682" s="18">
        <v>131566</v>
      </c>
      <c r="C682" s="18">
        <v>1022</v>
      </c>
      <c r="D682" s="39">
        <v>867856</v>
      </c>
      <c r="E682" s="19">
        <v>7.7679643676937813E-3</v>
      </c>
      <c r="F682" s="20">
        <f t="shared" si="10"/>
        <v>1</v>
      </c>
      <c r="G682" s="19">
        <v>7.3974171323989146E-3</v>
      </c>
      <c r="H682" s="19">
        <v>7.7679643676937813E-3</v>
      </c>
      <c r="I682" s="17">
        <v>9</v>
      </c>
    </row>
    <row r="683" spans="1:9" x14ac:dyDescent="0.3">
      <c r="A683" s="36">
        <v>93066</v>
      </c>
      <c r="B683" s="12">
        <v>7828</v>
      </c>
      <c r="C683" s="12">
        <v>52</v>
      </c>
      <c r="D683" s="40">
        <v>42991</v>
      </c>
      <c r="E683" s="13">
        <v>6.6428206438426162E-3</v>
      </c>
      <c r="F683" s="21">
        <f t="shared" si="10"/>
        <v>0.44394761046763326</v>
      </c>
      <c r="G683" s="13">
        <v>6.1327788008110999E-3</v>
      </c>
      <c r="H683" s="13">
        <v>6.3592106582634495E-3</v>
      </c>
      <c r="I683" s="11">
        <v>4</v>
      </c>
    </row>
    <row r="684" spans="1:9" x14ac:dyDescent="0.3">
      <c r="A684" s="11">
        <v>93067</v>
      </c>
      <c r="B684" s="12">
        <v>3088</v>
      </c>
      <c r="C684" s="12">
        <v>23</v>
      </c>
      <c r="D684" s="40">
        <v>13115</v>
      </c>
      <c r="E684" s="13">
        <v>7.4481865284974089E-3</v>
      </c>
      <c r="F684" s="21">
        <f t="shared" si="10"/>
        <v>0.2788335063727938</v>
      </c>
      <c r="G684" s="13">
        <v>7.0068685911725366E-3</v>
      </c>
      <c r="H684" s="13">
        <v>7.1299228190620399E-3</v>
      </c>
      <c r="I684" s="11">
        <v>7</v>
      </c>
    </row>
    <row r="685" spans="1:9" x14ac:dyDescent="0.3">
      <c r="A685" s="36">
        <v>93101</v>
      </c>
      <c r="B685" s="12">
        <v>45615</v>
      </c>
      <c r="C685" s="12">
        <v>356</v>
      </c>
      <c r="D685" s="40">
        <v>314162</v>
      </c>
      <c r="E685" s="13">
        <v>7.8044502904746245E-3</v>
      </c>
      <c r="F685" s="21">
        <f t="shared" si="10"/>
        <v>1</v>
      </c>
      <c r="G685" s="13">
        <v>8.0184175458531265E-3</v>
      </c>
      <c r="H685" s="13">
        <v>7.8044502904746245E-3</v>
      </c>
      <c r="I685" s="11">
        <v>9</v>
      </c>
    </row>
    <row r="686" spans="1:9" x14ac:dyDescent="0.3">
      <c r="A686" s="37">
        <v>93103</v>
      </c>
      <c r="B686" s="9">
        <v>35399</v>
      </c>
      <c r="C686" s="9">
        <v>227</v>
      </c>
      <c r="D686" s="41">
        <v>188723</v>
      </c>
      <c r="E686" s="10">
        <v>6.4126105257210657E-3</v>
      </c>
      <c r="F686" s="16">
        <f t="shared" si="10"/>
        <v>0.94406481319833668</v>
      </c>
      <c r="G686" s="10">
        <v>7.0068685911725366E-3</v>
      </c>
      <c r="H686" s="10">
        <v>6.4458504616204887E-3</v>
      </c>
      <c r="I686" s="8">
        <v>4</v>
      </c>
    </row>
    <row r="687" spans="1:9" x14ac:dyDescent="0.3">
      <c r="A687" s="17">
        <v>93105</v>
      </c>
      <c r="B687" s="18">
        <v>65295</v>
      </c>
      <c r="C687" s="18">
        <v>405</v>
      </c>
      <c r="D687" s="39">
        <v>335714</v>
      </c>
      <c r="E687" s="19">
        <v>6.202618883528601E-3</v>
      </c>
      <c r="F687" s="20">
        <f t="shared" si="10"/>
        <v>1</v>
      </c>
      <c r="G687" s="19">
        <v>5.7460952726730305E-3</v>
      </c>
      <c r="H687" s="19">
        <v>6.202618883528601E-3</v>
      </c>
      <c r="I687" s="17">
        <v>4</v>
      </c>
    </row>
    <row r="688" spans="1:9" x14ac:dyDescent="0.3">
      <c r="A688" s="36">
        <v>93106</v>
      </c>
      <c r="B688" s="12">
        <v>882</v>
      </c>
      <c r="C688" s="12">
        <v>16</v>
      </c>
      <c r="D688" s="40">
        <v>15076</v>
      </c>
      <c r="E688" s="13">
        <v>1.8140589569160998E-2</v>
      </c>
      <c r="F688" s="21">
        <f t="shared" si="10"/>
        <v>0.14901864387170013</v>
      </c>
      <c r="G688" s="13">
        <v>8.1157862010957423E-3</v>
      </c>
      <c r="H688" s="13">
        <v>9.6096688040852793E-3</v>
      </c>
      <c r="I688" s="11">
        <v>13</v>
      </c>
    </row>
    <row r="689" spans="1:9" x14ac:dyDescent="0.3">
      <c r="A689" s="11">
        <v>93108</v>
      </c>
      <c r="B689" s="12">
        <v>41627</v>
      </c>
      <c r="C689" s="12">
        <v>204</v>
      </c>
      <c r="D689" s="40">
        <v>189363</v>
      </c>
      <c r="E689" s="13">
        <v>4.9006654334926847E-3</v>
      </c>
      <c r="F689" s="21">
        <f t="shared" si="10"/>
        <v>1</v>
      </c>
      <c r="G689" s="13">
        <v>5.1914701711295516E-3</v>
      </c>
      <c r="H689" s="13">
        <v>4.9006654334926847E-3</v>
      </c>
      <c r="I689" s="11">
        <v>1</v>
      </c>
    </row>
    <row r="690" spans="1:9" x14ac:dyDescent="0.3">
      <c r="A690" s="36">
        <v>93109</v>
      </c>
      <c r="B690" s="12">
        <v>28346</v>
      </c>
      <c r="C690" s="12">
        <v>179</v>
      </c>
      <c r="D690" s="40">
        <v>149632</v>
      </c>
      <c r="E690" s="13">
        <v>6.314823961052706E-3</v>
      </c>
      <c r="F690" s="21">
        <f t="shared" si="10"/>
        <v>0.84479669403500868</v>
      </c>
      <c r="G690" s="13">
        <v>5.7460952726730305E-3</v>
      </c>
      <c r="H690" s="13">
        <v>6.2265553884190469E-3</v>
      </c>
      <c r="I690" s="11">
        <v>4</v>
      </c>
    </row>
    <row r="691" spans="1:9" x14ac:dyDescent="0.3">
      <c r="A691" s="37">
        <v>93110</v>
      </c>
      <c r="B691" s="9">
        <v>41154</v>
      </c>
      <c r="C691" s="9">
        <v>221</v>
      </c>
      <c r="D691" s="41">
        <v>177073</v>
      </c>
      <c r="E691" s="10">
        <v>5.3700733829032416E-3</v>
      </c>
      <c r="F691" s="16">
        <f t="shared" si="10"/>
        <v>1</v>
      </c>
      <c r="G691" s="10">
        <v>5.1914701711295516E-3</v>
      </c>
      <c r="H691" s="10">
        <v>5.3700733829032416E-3</v>
      </c>
      <c r="I691" s="8">
        <v>2</v>
      </c>
    </row>
    <row r="692" spans="1:9" x14ac:dyDescent="0.3">
      <c r="A692" s="17">
        <v>93111</v>
      </c>
      <c r="B692" s="18">
        <v>48730</v>
      </c>
      <c r="C692" s="18">
        <v>273</v>
      </c>
      <c r="D692" s="39">
        <v>219767</v>
      </c>
      <c r="E692" s="19">
        <v>5.6022983788220808E-3</v>
      </c>
      <c r="F692" s="20">
        <f t="shared" si="10"/>
        <v>1</v>
      </c>
      <c r="G692" s="19">
        <v>5.1914701711295516E-3</v>
      </c>
      <c r="H692" s="19">
        <v>5.6022983788220808E-3</v>
      </c>
      <c r="I692" s="17">
        <v>2</v>
      </c>
    </row>
    <row r="693" spans="1:9" x14ac:dyDescent="0.3">
      <c r="A693" s="36">
        <v>93117</v>
      </c>
      <c r="B693" s="12">
        <v>79508</v>
      </c>
      <c r="C693" s="12">
        <v>537</v>
      </c>
      <c r="D693" s="40">
        <v>451420</v>
      </c>
      <c r="E693" s="13">
        <v>6.754037329576898E-3</v>
      </c>
      <c r="F693" s="21">
        <f t="shared" si="10"/>
        <v>1</v>
      </c>
      <c r="G693" s="13">
        <v>7.0068685911725366E-3</v>
      </c>
      <c r="H693" s="13">
        <v>6.754037329576898E-3</v>
      </c>
      <c r="I693" s="11">
        <v>5</v>
      </c>
    </row>
    <row r="694" spans="1:9" x14ac:dyDescent="0.3">
      <c r="A694" s="11">
        <v>93201</v>
      </c>
      <c r="B694" s="12">
        <v>853</v>
      </c>
      <c r="C694" s="12">
        <v>23</v>
      </c>
      <c r="D694" s="40">
        <v>23797</v>
      </c>
      <c r="E694" s="13">
        <v>2.6963657678780773E-2</v>
      </c>
      <c r="F694" s="21">
        <f t="shared" si="10"/>
        <v>0.14654831517694933</v>
      </c>
      <c r="G694" s="13">
        <v>1.0045243918858271E-2</v>
      </c>
      <c r="H694" s="13">
        <v>1.2524608950841429E-2</v>
      </c>
      <c r="I694" s="11">
        <v>17</v>
      </c>
    </row>
    <row r="695" spans="1:9" x14ac:dyDescent="0.3">
      <c r="A695" s="36">
        <v>93202</v>
      </c>
      <c r="B695" s="12">
        <v>5559</v>
      </c>
      <c r="C695" s="12">
        <v>58</v>
      </c>
      <c r="D695" s="40">
        <v>49785</v>
      </c>
      <c r="E695" s="13">
        <v>1.0433531210649397E-2</v>
      </c>
      <c r="F695" s="21">
        <f t="shared" si="10"/>
        <v>0.37411459500786004</v>
      </c>
      <c r="G695" s="13">
        <v>8.6875185870170114E-3</v>
      </c>
      <c r="H695" s="13">
        <v>9.3407273925858528E-3</v>
      </c>
      <c r="I695" s="11">
        <v>13</v>
      </c>
    </row>
    <row r="696" spans="1:9" x14ac:dyDescent="0.3">
      <c r="A696" s="37">
        <v>93203</v>
      </c>
      <c r="B696" s="9">
        <v>13218</v>
      </c>
      <c r="C696" s="9">
        <v>181</v>
      </c>
      <c r="D696" s="41">
        <v>172849</v>
      </c>
      <c r="E696" s="10">
        <v>1.3693448328037525E-2</v>
      </c>
      <c r="F696" s="16">
        <f t="shared" si="10"/>
        <v>0.57688492206313702</v>
      </c>
      <c r="G696" s="10">
        <v>1.2547091230420981E-2</v>
      </c>
      <c r="H696" s="10">
        <v>1.3208407355336026E-2</v>
      </c>
      <c r="I696" s="8">
        <v>18</v>
      </c>
    </row>
    <row r="697" spans="1:9" x14ac:dyDescent="0.3">
      <c r="A697" s="17">
        <v>93204</v>
      </c>
      <c r="B697" s="18">
        <v>8948</v>
      </c>
      <c r="C697" s="18">
        <v>59</v>
      </c>
      <c r="D697" s="39">
        <v>49283</v>
      </c>
      <c r="E697" s="19">
        <v>6.5936522127849799E-3</v>
      </c>
      <c r="F697" s="20">
        <f t="shared" si="10"/>
        <v>0.47464542807326771</v>
      </c>
      <c r="G697" s="19">
        <v>8.1157862010957423E-3</v>
      </c>
      <c r="H697" s="19">
        <v>7.3933122626291103E-3</v>
      </c>
      <c r="I697" s="17">
        <v>7</v>
      </c>
    </row>
    <row r="698" spans="1:9" x14ac:dyDescent="0.3">
      <c r="A698" s="36">
        <v>93205</v>
      </c>
      <c r="B698" s="12">
        <v>4504</v>
      </c>
      <c r="C698" s="12">
        <v>43</v>
      </c>
      <c r="D698" s="40">
        <v>36884</v>
      </c>
      <c r="E698" s="13">
        <v>9.547069271758437E-3</v>
      </c>
      <c r="F698" s="21">
        <f t="shared" si="10"/>
        <v>0.33674837228555482</v>
      </c>
      <c r="G698" s="13">
        <v>7.3974171323989146E-3</v>
      </c>
      <c r="H698" s="13">
        <v>8.1213089913083937E-3</v>
      </c>
      <c r="I698" s="11">
        <v>10</v>
      </c>
    </row>
    <row r="699" spans="1:9" x14ac:dyDescent="0.3">
      <c r="A699" s="11">
        <v>93206</v>
      </c>
      <c r="B699" s="12">
        <v>2720</v>
      </c>
      <c r="C699" s="12">
        <v>25</v>
      </c>
      <c r="D699" s="40">
        <v>17344</v>
      </c>
      <c r="E699" s="13">
        <v>9.1911764705882356E-3</v>
      </c>
      <c r="F699" s="21">
        <f t="shared" si="10"/>
        <v>0.26169219278869249</v>
      </c>
      <c r="G699" s="13">
        <v>9.1158800853823486E-3</v>
      </c>
      <c r="H699" s="13">
        <v>9.135584561535938E-3</v>
      </c>
      <c r="I699" s="11">
        <v>12</v>
      </c>
    </row>
    <row r="700" spans="1:9" x14ac:dyDescent="0.3">
      <c r="A700" s="36">
        <v>93207</v>
      </c>
      <c r="B700" s="12">
        <v>1037</v>
      </c>
      <c r="C700" s="12">
        <v>7</v>
      </c>
      <c r="D700" s="40">
        <v>8063</v>
      </c>
      <c r="E700" s="13">
        <v>6.7502410800385727E-3</v>
      </c>
      <c r="F700" s="21">
        <f t="shared" si="10"/>
        <v>0.16158300942858686</v>
      </c>
      <c r="G700" s="13">
        <v>7.3974171323989146E-3</v>
      </c>
      <c r="H700" s="13">
        <v>7.2928444782284184E-3</v>
      </c>
      <c r="I700" s="11">
        <v>7</v>
      </c>
    </row>
    <row r="701" spans="1:9" x14ac:dyDescent="0.3">
      <c r="A701" s="37">
        <v>93208</v>
      </c>
      <c r="B701" s="9">
        <v>594</v>
      </c>
      <c r="C701" s="9">
        <v>3</v>
      </c>
      <c r="D701" s="41">
        <v>2218</v>
      </c>
      <c r="E701" s="10">
        <v>5.0505050505050509E-3</v>
      </c>
      <c r="F701" s="16">
        <f t="shared" si="10"/>
        <v>0.12229241931758882</v>
      </c>
      <c r="G701" s="10">
        <v>9.1158800853823486E-3</v>
      </c>
      <c r="H701" s="10">
        <v>8.6187155369338766E-3</v>
      </c>
      <c r="I701" s="8">
        <v>11</v>
      </c>
    </row>
    <row r="702" spans="1:9" x14ac:dyDescent="0.3">
      <c r="A702" s="17">
        <v>93210</v>
      </c>
      <c r="B702" s="18">
        <v>21928</v>
      </c>
      <c r="C702" s="18">
        <v>142</v>
      </c>
      <c r="D702" s="39">
        <v>110206</v>
      </c>
      <c r="E702" s="19">
        <v>6.475738781466618E-3</v>
      </c>
      <c r="F702" s="20">
        <f t="shared" si="10"/>
        <v>0.74302910465544603</v>
      </c>
      <c r="G702" s="19">
        <v>7.3974171323989146E-3</v>
      </c>
      <c r="H702" s="19">
        <v>6.7125832925253818E-3</v>
      </c>
      <c r="I702" s="17">
        <v>5</v>
      </c>
    </row>
    <row r="703" spans="1:9" x14ac:dyDescent="0.3">
      <c r="A703" s="36">
        <v>93212</v>
      </c>
      <c r="B703" s="12">
        <v>19173</v>
      </c>
      <c r="C703" s="12">
        <v>181</v>
      </c>
      <c r="D703" s="40">
        <v>142988</v>
      </c>
      <c r="E703" s="13">
        <v>9.440358837949199E-3</v>
      </c>
      <c r="F703" s="21">
        <f t="shared" si="10"/>
        <v>0.69478646651331144</v>
      </c>
      <c r="G703" s="13">
        <v>1.0045243918858271E-2</v>
      </c>
      <c r="H703" s="13">
        <v>9.6249779508468386E-3</v>
      </c>
      <c r="I703" s="11">
        <v>13</v>
      </c>
    </row>
    <row r="704" spans="1:9" x14ac:dyDescent="0.3">
      <c r="A704" s="11">
        <v>93215</v>
      </c>
      <c r="B704" s="12">
        <v>52279</v>
      </c>
      <c r="C704" s="12">
        <v>546</v>
      </c>
      <c r="D704" s="40">
        <v>448943</v>
      </c>
      <c r="E704" s="13">
        <v>1.0443964115610474E-2</v>
      </c>
      <c r="F704" s="21">
        <f t="shared" si="10"/>
        <v>1</v>
      </c>
      <c r="G704" s="13">
        <v>1.1392495985305963E-2</v>
      </c>
      <c r="H704" s="13">
        <v>1.0443964115610474E-2</v>
      </c>
      <c r="I704" s="11">
        <v>15</v>
      </c>
    </row>
    <row r="705" spans="1:9" x14ac:dyDescent="0.3">
      <c r="A705" s="36">
        <v>93218</v>
      </c>
      <c r="B705" s="12">
        <v>1515</v>
      </c>
      <c r="C705" s="12">
        <v>13</v>
      </c>
      <c r="D705" s="40">
        <v>6725</v>
      </c>
      <c r="E705" s="13">
        <v>8.580858085808581E-3</v>
      </c>
      <c r="F705" s="21">
        <f t="shared" si="10"/>
        <v>0.19530467121376105</v>
      </c>
      <c r="G705" s="13">
        <v>9.1158800853823486E-3</v>
      </c>
      <c r="H705" s="13">
        <v>9.0113877896634657E-3</v>
      </c>
      <c r="I705" s="11">
        <v>12</v>
      </c>
    </row>
    <row r="706" spans="1:9" x14ac:dyDescent="0.3">
      <c r="A706" s="37">
        <v>93219</v>
      </c>
      <c r="B706" s="9">
        <v>8550</v>
      </c>
      <c r="C706" s="9">
        <v>70</v>
      </c>
      <c r="D706" s="41">
        <v>59705</v>
      </c>
      <c r="E706" s="10">
        <v>8.1871345029239772E-3</v>
      </c>
      <c r="F706" s="16">
        <f t="shared" si="10"/>
        <v>0.46396943524301254</v>
      </c>
      <c r="G706" s="10">
        <v>1.1392495985305963E-2</v>
      </c>
      <c r="H706" s="10">
        <v>9.9053062285754875E-3</v>
      </c>
      <c r="I706" s="8">
        <v>14</v>
      </c>
    </row>
    <row r="707" spans="1:9" x14ac:dyDescent="0.3">
      <c r="A707" s="17">
        <v>93220</v>
      </c>
      <c r="B707" s="18">
        <v>172</v>
      </c>
      <c r="C707" s="18">
        <v>2</v>
      </c>
      <c r="D707" s="39">
        <v>453</v>
      </c>
      <c r="E707" s="19">
        <v>1.1627906976744186E-2</v>
      </c>
      <c r="F707" s="20">
        <f t="shared" ref="F707:F770" si="11">IF(B707&gt;39718,1,SQRT(B707/39718))</f>
        <v>6.5806764380108851E-2</v>
      </c>
      <c r="G707" s="19">
        <v>8.1157862010957423E-3</v>
      </c>
      <c r="H707" s="19">
        <v>8.3469075054533239E-3</v>
      </c>
      <c r="I707" s="17">
        <v>10</v>
      </c>
    </row>
    <row r="708" spans="1:9" x14ac:dyDescent="0.3">
      <c r="A708" s="36">
        <v>93221</v>
      </c>
      <c r="B708" s="12">
        <v>33320</v>
      </c>
      <c r="C708" s="12">
        <v>246</v>
      </c>
      <c r="D708" s="40">
        <v>198475</v>
      </c>
      <c r="E708" s="13">
        <v>7.3829531812725094E-3</v>
      </c>
      <c r="F708" s="21">
        <f t="shared" si="11"/>
        <v>0.91592267476042377</v>
      </c>
      <c r="G708" s="13">
        <v>8.1157862010957423E-3</v>
      </c>
      <c r="H708" s="13">
        <v>7.4445678214264885E-3</v>
      </c>
      <c r="I708" s="11">
        <v>8</v>
      </c>
    </row>
    <row r="709" spans="1:9" x14ac:dyDescent="0.3">
      <c r="A709" s="11">
        <v>93222</v>
      </c>
      <c r="B709" s="12">
        <v>4424</v>
      </c>
      <c r="C709" s="12">
        <v>37</v>
      </c>
      <c r="D709" s="40">
        <v>32965</v>
      </c>
      <c r="E709" s="13">
        <v>8.3634719710669082E-3</v>
      </c>
      <c r="F709" s="21">
        <f t="shared" si="11"/>
        <v>0.33374431250013781</v>
      </c>
      <c r="G709" s="13">
        <v>8.0184175458531265E-3</v>
      </c>
      <c r="H709" s="13">
        <v>8.13357749777123E-3</v>
      </c>
      <c r="I709" s="11">
        <v>10</v>
      </c>
    </row>
    <row r="710" spans="1:9" x14ac:dyDescent="0.3">
      <c r="A710" s="36">
        <v>93223</v>
      </c>
      <c r="B710" s="12">
        <v>12898</v>
      </c>
      <c r="C710" s="12">
        <v>176</v>
      </c>
      <c r="D710" s="40">
        <v>131751</v>
      </c>
      <c r="E710" s="13">
        <v>1.3645526438207474E-2</v>
      </c>
      <c r="F710" s="21">
        <f t="shared" si="11"/>
        <v>0.56985911667768174</v>
      </c>
      <c r="G710" s="13">
        <v>1.3238523588189707E-2</v>
      </c>
      <c r="H710" s="13">
        <v>1.347045787278613E-2</v>
      </c>
      <c r="I710" s="11">
        <v>18</v>
      </c>
    </row>
    <row r="711" spans="1:9" x14ac:dyDescent="0.3">
      <c r="A711" s="37">
        <v>93224</v>
      </c>
      <c r="B711" s="9">
        <v>1370</v>
      </c>
      <c r="C711" s="9">
        <v>11</v>
      </c>
      <c r="D711" s="41">
        <v>8511</v>
      </c>
      <c r="E711" s="10">
        <v>8.0291970802919711E-3</v>
      </c>
      <c r="F711" s="16">
        <f t="shared" si="11"/>
        <v>0.18572338812633354</v>
      </c>
      <c r="G711" s="10">
        <v>7.3974171323989146E-3</v>
      </c>
      <c r="H711" s="10">
        <v>7.5147534448718918E-3</v>
      </c>
      <c r="I711" s="8">
        <v>8</v>
      </c>
    </row>
    <row r="712" spans="1:9" x14ac:dyDescent="0.3">
      <c r="A712" s="17">
        <v>93225</v>
      </c>
      <c r="B712" s="18">
        <v>13683</v>
      </c>
      <c r="C712" s="18">
        <v>95</v>
      </c>
      <c r="D712" s="39">
        <v>81925</v>
      </c>
      <c r="E712" s="19">
        <v>6.9429218738580722E-3</v>
      </c>
      <c r="F712" s="20">
        <f t="shared" si="11"/>
        <v>0.58694441938543584</v>
      </c>
      <c r="G712" s="19">
        <v>7.0068685911725366E-3</v>
      </c>
      <c r="H712" s="19">
        <v>6.9693354223067938E-3</v>
      </c>
      <c r="I712" s="17">
        <v>6</v>
      </c>
    </row>
    <row r="713" spans="1:9" x14ac:dyDescent="0.3">
      <c r="A713" s="36">
        <v>93226</v>
      </c>
      <c r="B713" s="12">
        <v>868</v>
      </c>
      <c r="C713" s="12">
        <v>7</v>
      </c>
      <c r="D713" s="40">
        <v>6952</v>
      </c>
      <c r="E713" s="13">
        <v>8.0645161290322578E-3</v>
      </c>
      <c r="F713" s="21">
        <f t="shared" si="11"/>
        <v>0.14783122539563121</v>
      </c>
      <c r="G713" s="13">
        <v>8.0184175458531265E-3</v>
      </c>
      <c r="H713" s="13">
        <v>8.0252323558935006E-3</v>
      </c>
      <c r="I713" s="11">
        <v>9</v>
      </c>
    </row>
    <row r="714" spans="1:9" x14ac:dyDescent="0.3">
      <c r="A714" s="11">
        <v>93227</v>
      </c>
      <c r="B714" s="12">
        <v>1236</v>
      </c>
      <c r="C714" s="12">
        <v>11</v>
      </c>
      <c r="D714" s="40">
        <v>8277</v>
      </c>
      <c r="E714" s="13">
        <v>8.8996763754045308E-3</v>
      </c>
      <c r="F714" s="21">
        <f t="shared" si="11"/>
        <v>0.17640689247182648</v>
      </c>
      <c r="G714" s="13">
        <v>1.0045243918858271E-2</v>
      </c>
      <c r="H714" s="13">
        <v>9.8431579084010123E-3</v>
      </c>
      <c r="I714" s="11">
        <v>14</v>
      </c>
    </row>
    <row r="715" spans="1:9" x14ac:dyDescent="0.3">
      <c r="A715" s="36">
        <v>93230</v>
      </c>
      <c r="B715" s="12">
        <v>120365</v>
      </c>
      <c r="C715" s="12">
        <v>1001</v>
      </c>
      <c r="D715" s="40">
        <v>796460</v>
      </c>
      <c r="E715" s="13">
        <v>8.3163710380924679E-3</v>
      </c>
      <c r="F715" s="21">
        <f t="shared" si="11"/>
        <v>1</v>
      </c>
      <c r="G715" s="13">
        <v>8.6875185870170114E-3</v>
      </c>
      <c r="H715" s="13">
        <v>8.3163710380924679E-3</v>
      </c>
      <c r="I715" s="11">
        <v>10</v>
      </c>
    </row>
    <row r="716" spans="1:9" x14ac:dyDescent="0.3">
      <c r="A716" s="37">
        <v>93234</v>
      </c>
      <c r="B716" s="9">
        <v>4319</v>
      </c>
      <c r="C716" s="9">
        <v>51</v>
      </c>
      <c r="D716" s="41">
        <v>44224</v>
      </c>
      <c r="E716" s="10">
        <v>1.18082889557768E-2</v>
      </c>
      <c r="F716" s="16">
        <f t="shared" si="11"/>
        <v>0.3297599558478706</v>
      </c>
      <c r="G716" s="10">
        <v>1.0045243918858271E-2</v>
      </c>
      <c r="H716" s="10">
        <v>1.0626625572390334E-2</v>
      </c>
      <c r="I716" s="8">
        <v>15</v>
      </c>
    </row>
    <row r="717" spans="1:9" x14ac:dyDescent="0.3">
      <c r="A717" s="17">
        <v>93235</v>
      </c>
      <c r="B717" s="18">
        <v>6177</v>
      </c>
      <c r="C717" s="18">
        <v>66</v>
      </c>
      <c r="D717" s="39">
        <v>48253</v>
      </c>
      <c r="E717" s="19">
        <v>1.0684798445847498E-2</v>
      </c>
      <c r="F717" s="20">
        <f t="shared" si="11"/>
        <v>0.39436204945922276</v>
      </c>
      <c r="G717" s="19">
        <v>1.1392495985305963E-2</v>
      </c>
      <c r="H717" s="19">
        <v>1.1113406933247874E-2</v>
      </c>
      <c r="I717" s="17">
        <v>16</v>
      </c>
    </row>
    <row r="718" spans="1:9" x14ac:dyDescent="0.3">
      <c r="A718" s="36">
        <v>93237</v>
      </c>
      <c r="B718" s="12">
        <v>121</v>
      </c>
      <c r="C718" s="12">
        <v>0</v>
      </c>
      <c r="D718" s="40">
        <v>0</v>
      </c>
      <c r="E718" s="13">
        <v>0</v>
      </c>
      <c r="F718" s="21">
        <f t="shared" si="11"/>
        <v>5.5194906173996451E-2</v>
      </c>
      <c r="G718" s="13">
        <v>9.1158800853823486E-3</v>
      </c>
      <c r="H718" s="13">
        <v>8.6127299393762673E-3</v>
      </c>
      <c r="I718" s="11">
        <v>11</v>
      </c>
    </row>
    <row r="719" spans="1:9" x14ac:dyDescent="0.3">
      <c r="A719" s="11">
        <v>93238</v>
      </c>
      <c r="B719" s="12">
        <v>5476</v>
      </c>
      <c r="C719" s="12">
        <v>33</v>
      </c>
      <c r="D719" s="40">
        <v>25862</v>
      </c>
      <c r="E719" s="13">
        <v>6.0262965668371072E-3</v>
      </c>
      <c r="F719" s="21">
        <f t="shared" si="11"/>
        <v>0.37131118698870341</v>
      </c>
      <c r="G719" s="13">
        <v>7.0068685911725366E-3</v>
      </c>
      <c r="H719" s="13">
        <v>6.6427712288886324E-3</v>
      </c>
      <c r="I719" s="11">
        <v>5</v>
      </c>
    </row>
    <row r="720" spans="1:9" x14ac:dyDescent="0.3">
      <c r="A720" s="36">
        <v>93239</v>
      </c>
      <c r="B720" s="12">
        <v>1484</v>
      </c>
      <c r="C720" s="12">
        <v>9</v>
      </c>
      <c r="D720" s="40">
        <v>9343</v>
      </c>
      <c r="E720" s="13">
        <v>6.0646900269541778E-3</v>
      </c>
      <c r="F720" s="21">
        <f t="shared" si="11"/>
        <v>0.19329617703148624</v>
      </c>
      <c r="G720" s="13">
        <v>9.1158800853823486E-3</v>
      </c>
      <c r="H720" s="13">
        <v>8.5260967116917059E-3</v>
      </c>
      <c r="I720" s="11">
        <v>11</v>
      </c>
    </row>
    <row r="721" spans="1:9" x14ac:dyDescent="0.3">
      <c r="A721" s="37">
        <v>93240</v>
      </c>
      <c r="B721" s="9">
        <v>13567</v>
      </c>
      <c r="C721" s="9">
        <v>87</v>
      </c>
      <c r="D721" s="41">
        <v>76727</v>
      </c>
      <c r="E721" s="10">
        <v>6.4126188545735978E-3</v>
      </c>
      <c r="F721" s="16">
        <f t="shared" si="11"/>
        <v>0.58445116244821849</v>
      </c>
      <c r="G721" s="10">
        <v>8.0184175458531265E-3</v>
      </c>
      <c r="H721" s="10">
        <v>7.0799066340769788E-3</v>
      </c>
      <c r="I721" s="8">
        <v>6</v>
      </c>
    </row>
    <row r="722" spans="1:9" x14ac:dyDescent="0.3">
      <c r="A722" s="17">
        <v>93241</v>
      </c>
      <c r="B722" s="18">
        <v>10646</v>
      </c>
      <c r="C722" s="18">
        <v>137</v>
      </c>
      <c r="D722" s="39">
        <v>107443</v>
      </c>
      <c r="E722" s="19">
        <v>1.2868683073454819E-2</v>
      </c>
      <c r="F722" s="20">
        <f t="shared" si="11"/>
        <v>0.51772548685783515</v>
      </c>
      <c r="G722" s="19">
        <v>1.3238523588189707E-2</v>
      </c>
      <c r="H722" s="19">
        <v>1.3047047727638835E-2</v>
      </c>
      <c r="I722" s="17">
        <v>18</v>
      </c>
    </row>
    <row r="723" spans="1:9" x14ac:dyDescent="0.3">
      <c r="A723" s="36">
        <v>93242</v>
      </c>
      <c r="B723" s="12">
        <v>5152</v>
      </c>
      <c r="C723" s="12">
        <v>33</v>
      </c>
      <c r="D723" s="40">
        <v>31635</v>
      </c>
      <c r="E723" s="13">
        <v>6.40527950310559E-3</v>
      </c>
      <c r="F723" s="21">
        <f t="shared" si="11"/>
        <v>0.36015897480737141</v>
      </c>
      <c r="G723" s="13">
        <v>7.5017669574655678E-3</v>
      </c>
      <c r="H723" s="13">
        <v>7.1068571600141333E-3</v>
      </c>
      <c r="I723" s="11">
        <v>6</v>
      </c>
    </row>
    <row r="724" spans="1:9" x14ac:dyDescent="0.3">
      <c r="A724" s="11">
        <v>93243</v>
      </c>
      <c r="B724" s="12">
        <v>3099</v>
      </c>
      <c r="C724" s="12">
        <v>25</v>
      </c>
      <c r="D724" s="40">
        <v>18302</v>
      </c>
      <c r="E724" s="13">
        <v>8.0671184252984838E-3</v>
      </c>
      <c r="F724" s="21">
        <f t="shared" si="11"/>
        <v>0.27932969192583024</v>
      </c>
      <c r="G724" s="13">
        <v>8.1157862010957423E-3</v>
      </c>
      <c r="H724" s="13">
        <v>8.102191846275579E-3</v>
      </c>
      <c r="I724" s="11">
        <v>10</v>
      </c>
    </row>
    <row r="725" spans="1:9" x14ac:dyDescent="0.3">
      <c r="A725" s="36">
        <v>93244</v>
      </c>
      <c r="B725" s="12">
        <v>1374</v>
      </c>
      <c r="C725" s="12">
        <v>2</v>
      </c>
      <c r="D725" s="40">
        <v>1878</v>
      </c>
      <c r="E725" s="13">
        <v>1.455604075691412E-3</v>
      </c>
      <c r="F725" s="21">
        <f t="shared" si="11"/>
        <v>0.1859943195440758</v>
      </c>
      <c r="G725" s="13">
        <v>9.1158800853823486E-3</v>
      </c>
      <c r="H725" s="13">
        <v>7.6911122614400735E-3</v>
      </c>
      <c r="I725" s="11">
        <v>8</v>
      </c>
    </row>
    <row r="726" spans="1:9" x14ac:dyDescent="0.3">
      <c r="A726" s="37">
        <v>93245</v>
      </c>
      <c r="B726" s="9">
        <v>56500</v>
      </c>
      <c r="C726" s="9">
        <v>391</v>
      </c>
      <c r="D726" s="41">
        <v>341759</v>
      </c>
      <c r="E726" s="10">
        <v>6.9203539823008853E-3</v>
      </c>
      <c r="F726" s="16">
        <f t="shared" si="11"/>
        <v>1</v>
      </c>
      <c r="G726" s="10">
        <v>7.5017669574655678E-3</v>
      </c>
      <c r="H726" s="10">
        <v>6.9203539823008853E-3</v>
      </c>
      <c r="I726" s="8">
        <v>6</v>
      </c>
    </row>
    <row r="727" spans="1:9" x14ac:dyDescent="0.3">
      <c r="A727" s="17">
        <v>93247</v>
      </c>
      <c r="B727" s="18">
        <v>29123</v>
      </c>
      <c r="C727" s="18">
        <v>277</v>
      </c>
      <c r="D727" s="39">
        <v>219442</v>
      </c>
      <c r="E727" s="19">
        <v>9.5113827558974007E-3</v>
      </c>
      <c r="F727" s="20">
        <f t="shared" si="11"/>
        <v>0.85629689525797092</v>
      </c>
      <c r="G727" s="19">
        <v>1.1392495985305963E-2</v>
      </c>
      <c r="H727" s="19">
        <v>9.7817045673347161E-3</v>
      </c>
      <c r="I727" s="17">
        <v>14</v>
      </c>
    </row>
    <row r="728" spans="1:9" x14ac:dyDescent="0.3">
      <c r="A728" s="36">
        <v>93249</v>
      </c>
      <c r="B728" s="12">
        <v>1845</v>
      </c>
      <c r="C728" s="12">
        <v>11</v>
      </c>
      <c r="D728" s="40">
        <v>9748</v>
      </c>
      <c r="E728" s="13">
        <v>5.962059620596206E-3</v>
      </c>
      <c r="F728" s="21">
        <f t="shared" si="11"/>
        <v>0.21552839732825685</v>
      </c>
      <c r="G728" s="13">
        <v>9.329209198791823E-3</v>
      </c>
      <c r="H728" s="13">
        <v>8.603492846638805E-3</v>
      </c>
      <c r="I728" s="11">
        <v>11</v>
      </c>
    </row>
    <row r="729" spans="1:9" x14ac:dyDescent="0.3">
      <c r="A729" s="11">
        <v>93250</v>
      </c>
      <c r="B729" s="12">
        <v>13517</v>
      </c>
      <c r="C729" s="12">
        <v>154</v>
      </c>
      <c r="D729" s="40">
        <v>140138</v>
      </c>
      <c r="E729" s="13">
        <v>1.1393060590367685E-2</v>
      </c>
      <c r="F729" s="21">
        <f t="shared" si="11"/>
        <v>0.5833731963484744</v>
      </c>
      <c r="G729" s="13">
        <v>1.0045243918858271E-2</v>
      </c>
      <c r="H729" s="13">
        <v>1.083152403860848E-2</v>
      </c>
      <c r="I729" s="11">
        <v>15</v>
      </c>
    </row>
    <row r="730" spans="1:9" x14ac:dyDescent="0.3">
      <c r="A730" s="36">
        <v>93251</v>
      </c>
      <c r="B730" s="12">
        <v>360</v>
      </c>
      <c r="C730" s="12">
        <v>2</v>
      </c>
      <c r="D730" s="40">
        <v>2000</v>
      </c>
      <c r="E730" s="13">
        <v>5.5555555555555558E-3</v>
      </c>
      <c r="F730" s="21">
        <f t="shared" si="11"/>
        <v>9.5204519317701131E-2</v>
      </c>
      <c r="G730" s="13">
        <v>8.0184175458531265E-3</v>
      </c>
      <c r="H730" s="13">
        <v>7.7839419539210098E-3</v>
      </c>
      <c r="I730" s="11">
        <v>9</v>
      </c>
    </row>
    <row r="731" spans="1:9" x14ac:dyDescent="0.3">
      <c r="A731" s="37">
        <v>93252</v>
      </c>
      <c r="B731" s="9">
        <v>3446</v>
      </c>
      <c r="C731" s="9">
        <v>18</v>
      </c>
      <c r="D731" s="41">
        <v>16702</v>
      </c>
      <c r="E731" s="10">
        <v>5.2234474753337203E-3</v>
      </c>
      <c r="F731" s="16">
        <f t="shared" si="11"/>
        <v>0.29455333943428963</v>
      </c>
      <c r="G731" s="10">
        <v>8.6875185870170114E-3</v>
      </c>
      <c r="H731" s="10">
        <v>7.6671648730328454E-3</v>
      </c>
      <c r="I731" s="8">
        <v>8</v>
      </c>
    </row>
    <row r="732" spans="1:9" x14ac:dyDescent="0.3">
      <c r="A732" s="17">
        <v>93254</v>
      </c>
      <c r="B732" s="18">
        <v>2055</v>
      </c>
      <c r="C732" s="18">
        <v>15</v>
      </c>
      <c r="D732" s="39">
        <v>10304</v>
      </c>
      <c r="E732" s="19">
        <v>7.2992700729927005E-3</v>
      </c>
      <c r="F732" s="20">
        <f t="shared" si="11"/>
        <v>0.22746376710519656</v>
      </c>
      <c r="G732" s="19">
        <v>8.0184175458531265E-3</v>
      </c>
      <c r="H732" s="19">
        <v>7.8548375525721113E-3</v>
      </c>
      <c r="I732" s="17">
        <v>9</v>
      </c>
    </row>
    <row r="733" spans="1:9" x14ac:dyDescent="0.3">
      <c r="A733" s="36">
        <v>93255</v>
      </c>
      <c r="B733" s="12">
        <v>1399</v>
      </c>
      <c r="C733" s="12">
        <v>11</v>
      </c>
      <c r="D733" s="40">
        <v>6636</v>
      </c>
      <c r="E733" s="13">
        <v>7.8627591136526086E-3</v>
      </c>
      <c r="F733" s="21">
        <f t="shared" si="11"/>
        <v>0.18767877993338203</v>
      </c>
      <c r="G733" s="13">
        <v>8.6875185870170114E-3</v>
      </c>
      <c r="H733" s="13">
        <v>8.5327287353174821E-3</v>
      </c>
      <c r="I733" s="11">
        <v>11</v>
      </c>
    </row>
    <row r="734" spans="1:9" x14ac:dyDescent="0.3">
      <c r="A734" s="11">
        <v>93256</v>
      </c>
      <c r="B734" s="12">
        <v>5973</v>
      </c>
      <c r="C734" s="12">
        <v>42</v>
      </c>
      <c r="D734" s="40">
        <v>31236</v>
      </c>
      <c r="E734" s="13">
        <v>7.0316423907584129E-3</v>
      </c>
      <c r="F734" s="21">
        <f t="shared" si="11"/>
        <v>0.38779532716522885</v>
      </c>
      <c r="G734" s="13">
        <v>1.0045243918858271E-2</v>
      </c>
      <c r="H734" s="13">
        <v>8.8765833283231538E-3</v>
      </c>
      <c r="I734" s="11">
        <v>12</v>
      </c>
    </row>
    <row r="735" spans="1:9" x14ac:dyDescent="0.3">
      <c r="A735" s="36">
        <v>93257</v>
      </c>
      <c r="B735" s="12">
        <v>141640</v>
      </c>
      <c r="C735" s="12">
        <v>1193</v>
      </c>
      <c r="D735" s="40">
        <v>970371</v>
      </c>
      <c r="E735" s="13">
        <v>8.422761931657724E-3</v>
      </c>
      <c r="F735" s="21">
        <f t="shared" si="11"/>
        <v>1</v>
      </c>
      <c r="G735" s="13">
        <v>1.0045243918858271E-2</v>
      </c>
      <c r="H735" s="13">
        <v>8.422761931657724E-3</v>
      </c>
      <c r="I735" s="11">
        <v>11</v>
      </c>
    </row>
    <row r="736" spans="1:9" x14ac:dyDescent="0.3">
      <c r="A736" s="37">
        <v>93260</v>
      </c>
      <c r="B736" s="9">
        <v>709</v>
      </c>
      <c r="C736" s="9">
        <v>9</v>
      </c>
      <c r="D736" s="41">
        <v>9297</v>
      </c>
      <c r="E736" s="10">
        <v>1.2693935119887164E-2</v>
      </c>
      <c r="F736" s="16">
        <f t="shared" si="11"/>
        <v>0.13360706748445858</v>
      </c>
      <c r="G736" s="10">
        <v>9.1158800853823486E-3</v>
      </c>
      <c r="H736" s="10">
        <v>9.5939335258405402E-3</v>
      </c>
      <c r="I736" s="8">
        <v>13</v>
      </c>
    </row>
    <row r="737" spans="1:9" x14ac:dyDescent="0.3">
      <c r="A737" s="17">
        <v>93261</v>
      </c>
      <c r="B737" s="18">
        <v>2298</v>
      </c>
      <c r="C737" s="18">
        <v>25</v>
      </c>
      <c r="D737" s="39">
        <v>23546</v>
      </c>
      <c r="E737" s="19">
        <v>1.0879025239338555E-2</v>
      </c>
      <c r="F737" s="20">
        <f t="shared" si="11"/>
        <v>0.24053668780912485</v>
      </c>
      <c r="G737" s="19">
        <v>9.329209198791823E-3</v>
      </c>
      <c r="H737" s="19">
        <v>9.7019968158983862E-3</v>
      </c>
      <c r="I737" s="17">
        <v>14</v>
      </c>
    </row>
    <row r="738" spans="1:9" x14ac:dyDescent="0.3">
      <c r="A738" s="36">
        <v>93262</v>
      </c>
      <c r="B738" s="12">
        <v>93</v>
      </c>
      <c r="C738" s="12">
        <v>0</v>
      </c>
      <c r="D738" s="40">
        <v>0</v>
      </c>
      <c r="E738" s="13">
        <v>0</v>
      </c>
      <c r="F738" s="21">
        <f t="shared" si="11"/>
        <v>4.8389127175254149E-2</v>
      </c>
      <c r="G738" s="13">
        <v>8.0184175458531265E-3</v>
      </c>
      <c r="H738" s="13">
        <v>7.6304133194825506E-3</v>
      </c>
      <c r="I738" s="11">
        <v>8</v>
      </c>
    </row>
    <row r="739" spans="1:9" x14ac:dyDescent="0.3">
      <c r="A739" s="11">
        <v>93263</v>
      </c>
      <c r="B739" s="12">
        <v>23970</v>
      </c>
      <c r="C739" s="12">
        <v>230</v>
      </c>
      <c r="D739" s="40">
        <v>222868</v>
      </c>
      <c r="E739" s="13">
        <v>9.5953274926992068E-3</v>
      </c>
      <c r="F739" s="21">
        <f t="shared" si="11"/>
        <v>0.77685565467000295</v>
      </c>
      <c r="G739" s="13">
        <v>1.0045243918858271E-2</v>
      </c>
      <c r="H739" s="13">
        <v>9.6957237990676834E-3</v>
      </c>
      <c r="I739" s="11">
        <v>14</v>
      </c>
    </row>
    <row r="740" spans="1:9" x14ac:dyDescent="0.3">
      <c r="A740" s="36">
        <v>93265</v>
      </c>
      <c r="B740" s="12">
        <v>13223</v>
      </c>
      <c r="C740" s="12">
        <v>85</v>
      </c>
      <c r="D740" s="40">
        <v>70534</v>
      </c>
      <c r="E740" s="13">
        <v>6.4281932995538076E-3</v>
      </c>
      <c r="F740" s="21">
        <f t="shared" si="11"/>
        <v>0.57699402146878054</v>
      </c>
      <c r="G740" s="13">
        <v>6.7545298565152628E-3</v>
      </c>
      <c r="H740" s="13">
        <v>6.5662356141617971E-3</v>
      </c>
      <c r="I740" s="11">
        <v>5</v>
      </c>
    </row>
    <row r="741" spans="1:9" x14ac:dyDescent="0.3">
      <c r="A741" s="37">
        <v>93266</v>
      </c>
      <c r="B741" s="9">
        <v>2396</v>
      </c>
      <c r="C741" s="9">
        <v>38</v>
      </c>
      <c r="D741" s="41">
        <v>37902</v>
      </c>
      <c r="E741" s="10">
        <v>1.5859766277128547E-2</v>
      </c>
      <c r="F741" s="16">
        <f t="shared" si="11"/>
        <v>0.24561207893320541</v>
      </c>
      <c r="G741" s="10">
        <v>8.1157862010957423E-3</v>
      </c>
      <c r="H741" s="10">
        <v>1.0017801246787481E-2</v>
      </c>
      <c r="I741" s="8">
        <v>14</v>
      </c>
    </row>
    <row r="742" spans="1:9" x14ac:dyDescent="0.3">
      <c r="A742" s="17">
        <v>93267</v>
      </c>
      <c r="B742" s="18">
        <v>10874</v>
      </c>
      <c r="C742" s="18">
        <v>112</v>
      </c>
      <c r="D742" s="39">
        <v>91541</v>
      </c>
      <c r="E742" s="19">
        <v>1.0299797682545521E-2</v>
      </c>
      <c r="F742" s="20">
        <f t="shared" si="11"/>
        <v>0.52324005012795827</v>
      </c>
      <c r="G742" s="19">
        <v>1.0489827911466959E-2</v>
      </c>
      <c r="H742" s="19">
        <v>1.0390396484960278E-2</v>
      </c>
      <c r="I742" s="17">
        <v>15</v>
      </c>
    </row>
    <row r="743" spans="1:9" x14ac:dyDescent="0.3">
      <c r="A743" s="36">
        <v>93268</v>
      </c>
      <c r="B743" s="12">
        <v>31086</v>
      </c>
      <c r="C743" s="12">
        <v>197</v>
      </c>
      <c r="D743" s="40">
        <v>160134</v>
      </c>
      <c r="E743" s="13">
        <v>6.3372579296146177E-3</v>
      </c>
      <c r="F743" s="21">
        <f t="shared" si="11"/>
        <v>0.88468514627901906</v>
      </c>
      <c r="G743" s="13">
        <v>8.1157862010957423E-3</v>
      </c>
      <c r="H743" s="13">
        <v>6.5423486570790924E-3</v>
      </c>
      <c r="I743" s="11">
        <v>5</v>
      </c>
    </row>
    <row r="744" spans="1:9" x14ac:dyDescent="0.3">
      <c r="A744" s="11">
        <v>93270</v>
      </c>
      <c r="B744" s="12">
        <v>11145</v>
      </c>
      <c r="C744" s="12">
        <v>68</v>
      </c>
      <c r="D744" s="40">
        <v>56014</v>
      </c>
      <c r="E744" s="13">
        <v>6.1013907581875283E-3</v>
      </c>
      <c r="F744" s="21">
        <f t="shared" si="11"/>
        <v>0.52971997596199716</v>
      </c>
      <c r="G744" s="13">
        <v>1.0489827911466959E-2</v>
      </c>
      <c r="H744" s="13">
        <v>8.1651850881210436E-3</v>
      </c>
      <c r="I744" s="11">
        <v>10</v>
      </c>
    </row>
    <row r="745" spans="1:9" x14ac:dyDescent="0.3">
      <c r="A745" s="36">
        <v>93271</v>
      </c>
      <c r="B745" s="12">
        <v>7960</v>
      </c>
      <c r="C745" s="12">
        <v>43</v>
      </c>
      <c r="D745" s="40">
        <v>37264</v>
      </c>
      <c r="E745" s="13">
        <v>5.4020100502512559E-3</v>
      </c>
      <c r="F745" s="21">
        <f t="shared" si="11"/>
        <v>0.44767500602860344</v>
      </c>
      <c r="G745" s="13">
        <v>7.5017669574655678E-3</v>
      </c>
      <c r="H745" s="13">
        <v>6.561758271369799E-3</v>
      </c>
      <c r="I745" s="11">
        <v>5</v>
      </c>
    </row>
    <row r="746" spans="1:9" x14ac:dyDescent="0.3">
      <c r="A746" s="37">
        <v>93272</v>
      </c>
      <c r="B746" s="9">
        <v>4036</v>
      </c>
      <c r="C746" s="9">
        <v>45</v>
      </c>
      <c r="D746" s="41">
        <v>35074</v>
      </c>
      <c r="E746" s="10">
        <v>1.1149653121902874E-2</v>
      </c>
      <c r="F746" s="16">
        <f t="shared" si="11"/>
        <v>0.31877326674127138</v>
      </c>
      <c r="G746" s="10">
        <v>9.329209198791823E-3</v>
      </c>
      <c r="H746" s="10">
        <v>9.9095180550812286E-3</v>
      </c>
      <c r="I746" s="8">
        <v>14</v>
      </c>
    </row>
    <row r="747" spans="1:9" x14ac:dyDescent="0.3">
      <c r="A747" s="17">
        <v>93274</v>
      </c>
      <c r="B747" s="18">
        <v>115617</v>
      </c>
      <c r="C747" s="18">
        <v>1081</v>
      </c>
      <c r="D747" s="39">
        <v>861091</v>
      </c>
      <c r="E747" s="19">
        <v>9.3498360967677763E-3</v>
      </c>
      <c r="F747" s="20">
        <f t="shared" si="11"/>
        <v>1</v>
      </c>
      <c r="G747" s="19">
        <v>1.1392495985305963E-2</v>
      </c>
      <c r="H747" s="19">
        <v>9.3498360967677763E-3</v>
      </c>
      <c r="I747" s="17">
        <v>13</v>
      </c>
    </row>
    <row r="748" spans="1:9" x14ac:dyDescent="0.3">
      <c r="A748" s="36">
        <v>93276</v>
      </c>
      <c r="B748" s="12">
        <v>214</v>
      </c>
      <c r="C748" s="12">
        <v>2</v>
      </c>
      <c r="D748" s="40">
        <v>1851</v>
      </c>
      <c r="E748" s="13">
        <v>9.3457943925233638E-3</v>
      </c>
      <c r="F748" s="21">
        <f t="shared" si="11"/>
        <v>7.3402897056854585E-2</v>
      </c>
      <c r="G748" s="13">
        <v>9.1158800853823486E-3</v>
      </c>
      <c r="H748" s="13">
        <v>9.1327564616013185E-3</v>
      </c>
      <c r="I748" s="11">
        <v>12</v>
      </c>
    </row>
    <row r="749" spans="1:9" x14ac:dyDescent="0.3">
      <c r="A749" s="11">
        <v>93277</v>
      </c>
      <c r="B749" s="12">
        <v>109596</v>
      </c>
      <c r="C749" s="12">
        <v>920</v>
      </c>
      <c r="D749" s="40">
        <v>721398</v>
      </c>
      <c r="E749" s="13">
        <v>8.3944669513485899E-3</v>
      </c>
      <c r="F749" s="21">
        <f t="shared" si="11"/>
        <v>1</v>
      </c>
      <c r="G749" s="13">
        <v>9.329209198791823E-3</v>
      </c>
      <c r="H749" s="13">
        <v>8.3944669513485899E-3</v>
      </c>
      <c r="I749" s="11">
        <v>11</v>
      </c>
    </row>
    <row r="750" spans="1:9" x14ac:dyDescent="0.3">
      <c r="A750" s="36">
        <v>93280</v>
      </c>
      <c r="B750" s="12">
        <v>24349</v>
      </c>
      <c r="C750" s="12">
        <v>265</v>
      </c>
      <c r="D750" s="40">
        <v>226922</v>
      </c>
      <c r="E750" s="13">
        <v>1.0883403835886485E-2</v>
      </c>
      <c r="F750" s="21">
        <f t="shared" si="11"/>
        <v>0.78297316762299329</v>
      </c>
      <c r="G750" s="13">
        <v>1.0489827911466959E-2</v>
      </c>
      <c r="H750" s="13">
        <v>1.0797987299709863E-2</v>
      </c>
      <c r="I750" s="11">
        <v>15</v>
      </c>
    </row>
    <row r="751" spans="1:9" x14ac:dyDescent="0.3">
      <c r="A751" s="37">
        <v>93282</v>
      </c>
      <c r="B751" s="9">
        <v>18</v>
      </c>
      <c r="C751" s="9">
        <v>0</v>
      </c>
      <c r="D751" s="41">
        <v>0</v>
      </c>
      <c r="E751" s="10">
        <v>0</v>
      </c>
      <c r="F751" s="16">
        <f t="shared" si="11"/>
        <v>2.1288377695957161E-2</v>
      </c>
      <c r="G751" s="10">
        <v>9.329209198791823E-3</v>
      </c>
      <c r="H751" s="10">
        <v>9.1306054697633445E-3</v>
      </c>
      <c r="I751" s="8">
        <v>12</v>
      </c>
    </row>
    <row r="752" spans="1:9" x14ac:dyDescent="0.3">
      <c r="A752" s="17">
        <v>93283</v>
      </c>
      <c r="B752" s="18">
        <v>4644</v>
      </c>
      <c r="C752" s="18">
        <v>26</v>
      </c>
      <c r="D752" s="39">
        <v>24669</v>
      </c>
      <c r="E752" s="19">
        <v>5.5986218776916449E-3</v>
      </c>
      <c r="F752" s="20">
        <f t="shared" si="11"/>
        <v>0.34194197816418709</v>
      </c>
      <c r="G752" s="19">
        <v>7.5017669574655678E-3</v>
      </c>
      <c r="H752" s="19">
        <v>6.8510017641542336E-3</v>
      </c>
      <c r="I752" s="17">
        <v>6</v>
      </c>
    </row>
    <row r="753" spans="1:9" x14ac:dyDescent="0.3">
      <c r="A753" s="36">
        <v>93285</v>
      </c>
      <c r="B753" s="12">
        <v>6918</v>
      </c>
      <c r="C753" s="12">
        <v>53</v>
      </c>
      <c r="D753" s="40">
        <v>44010</v>
      </c>
      <c r="E753" s="13">
        <v>7.661173749638624E-3</v>
      </c>
      <c r="F753" s="21">
        <f t="shared" si="11"/>
        <v>0.41734632450734188</v>
      </c>
      <c r="G753" s="13">
        <v>6.7545298565152628E-3</v>
      </c>
      <c r="H753" s="13">
        <v>7.1329143529473248E-3</v>
      </c>
      <c r="I753" s="11">
        <v>7</v>
      </c>
    </row>
    <row r="754" spans="1:9" x14ac:dyDescent="0.3">
      <c r="A754" s="11">
        <v>93286</v>
      </c>
      <c r="B754" s="12">
        <v>15386</v>
      </c>
      <c r="C754" s="12">
        <v>143</v>
      </c>
      <c r="D754" s="40">
        <v>112256</v>
      </c>
      <c r="E754" s="13">
        <v>9.2941635252827247E-3</v>
      </c>
      <c r="F754" s="21">
        <f t="shared" si="11"/>
        <v>0.62239941862597925</v>
      </c>
      <c r="G754" s="13">
        <v>9.1158800853823486E-3</v>
      </c>
      <c r="H754" s="13">
        <v>9.2268435947269814E-3</v>
      </c>
      <c r="I754" s="11">
        <v>12</v>
      </c>
    </row>
    <row r="755" spans="1:9" x14ac:dyDescent="0.3">
      <c r="A755" s="36">
        <v>93287</v>
      </c>
      <c r="B755" s="12">
        <v>510</v>
      </c>
      <c r="C755" s="12">
        <v>1</v>
      </c>
      <c r="D755" s="40">
        <v>1051</v>
      </c>
      <c r="E755" s="13">
        <v>1.9607843137254902E-3</v>
      </c>
      <c r="F755" s="21">
        <f t="shared" si="11"/>
        <v>0.1133160434635313</v>
      </c>
      <c r="G755" s="13">
        <v>8.0184175458531265E-3</v>
      </c>
      <c r="H755" s="13">
        <v>7.3319905152352191E-3</v>
      </c>
      <c r="I755" s="11">
        <v>7</v>
      </c>
    </row>
    <row r="756" spans="1:9" x14ac:dyDescent="0.3">
      <c r="A756" s="37">
        <v>93291</v>
      </c>
      <c r="B756" s="9">
        <v>82908</v>
      </c>
      <c r="C756" s="9">
        <v>825</v>
      </c>
      <c r="D756" s="41">
        <v>652413</v>
      </c>
      <c r="E756" s="10">
        <v>9.9507888261687657E-3</v>
      </c>
      <c r="F756" s="16">
        <f t="shared" si="11"/>
        <v>1</v>
      </c>
      <c r="G756" s="10">
        <v>1.3238523588189707E-2</v>
      </c>
      <c r="H756" s="10">
        <v>9.9507888261687657E-3</v>
      </c>
      <c r="I756" s="8">
        <v>14</v>
      </c>
    </row>
    <row r="757" spans="1:9" x14ac:dyDescent="0.3">
      <c r="A757" s="17">
        <v>93292</v>
      </c>
      <c r="B757" s="18">
        <v>77432</v>
      </c>
      <c r="C757" s="18">
        <v>718</v>
      </c>
      <c r="D757" s="39">
        <v>589927</v>
      </c>
      <c r="E757" s="19">
        <v>9.2726521334848648E-3</v>
      </c>
      <c r="F757" s="20">
        <f t="shared" si="11"/>
        <v>1</v>
      </c>
      <c r="G757" s="19">
        <v>1.0045243918858271E-2</v>
      </c>
      <c r="H757" s="19">
        <v>9.2726521334848648E-3</v>
      </c>
      <c r="I757" s="17">
        <v>13</v>
      </c>
    </row>
    <row r="758" spans="1:9" x14ac:dyDescent="0.3">
      <c r="A758" s="36">
        <v>93301</v>
      </c>
      <c r="B758" s="12">
        <v>15596</v>
      </c>
      <c r="C758" s="12">
        <v>127</v>
      </c>
      <c r="D758" s="40">
        <v>104503</v>
      </c>
      <c r="E758" s="13">
        <v>8.1431136188766344E-3</v>
      </c>
      <c r="F758" s="21">
        <f t="shared" si="11"/>
        <v>0.62663251718751167</v>
      </c>
      <c r="G758" s="13">
        <v>8.6875185870170114E-3</v>
      </c>
      <c r="H758" s="13">
        <v>8.3463767314618208E-3</v>
      </c>
      <c r="I758" s="11">
        <v>10</v>
      </c>
    </row>
    <row r="759" spans="1:9" x14ac:dyDescent="0.3">
      <c r="A759" s="11">
        <v>93304</v>
      </c>
      <c r="B759" s="12">
        <v>48294</v>
      </c>
      <c r="C759" s="12">
        <v>556</v>
      </c>
      <c r="D759" s="40">
        <v>508902</v>
      </c>
      <c r="E759" s="13">
        <v>1.1512817327204208E-2</v>
      </c>
      <c r="F759" s="21">
        <f t="shared" si="11"/>
        <v>1</v>
      </c>
      <c r="G759" s="13">
        <v>1.1392495985305963E-2</v>
      </c>
      <c r="H759" s="13">
        <v>1.1512817327204208E-2</v>
      </c>
      <c r="I759" s="11">
        <v>16</v>
      </c>
    </row>
    <row r="760" spans="1:9" x14ac:dyDescent="0.3">
      <c r="A760" s="36">
        <v>93305</v>
      </c>
      <c r="B760" s="12">
        <v>29987</v>
      </c>
      <c r="C760" s="12">
        <v>277</v>
      </c>
      <c r="D760" s="40">
        <v>231975</v>
      </c>
      <c r="E760" s="13">
        <v>9.2373361790109056E-3</v>
      </c>
      <c r="F760" s="21">
        <f t="shared" si="11"/>
        <v>0.86890605592599901</v>
      </c>
      <c r="G760" s="13">
        <v>1.0045243918858271E-2</v>
      </c>
      <c r="H760" s="13">
        <v>9.3432479910754082E-3</v>
      </c>
      <c r="I760" s="11">
        <v>13</v>
      </c>
    </row>
    <row r="761" spans="1:9" x14ac:dyDescent="0.3">
      <c r="A761" s="37">
        <v>93306</v>
      </c>
      <c r="B761" s="9">
        <v>98096</v>
      </c>
      <c r="C761" s="9">
        <v>928</v>
      </c>
      <c r="D761" s="41">
        <v>873914</v>
      </c>
      <c r="E761" s="10">
        <v>9.460120698091665E-3</v>
      </c>
      <c r="F761" s="16">
        <f t="shared" si="11"/>
        <v>1</v>
      </c>
      <c r="G761" s="10">
        <v>8.6875185870170114E-3</v>
      </c>
      <c r="H761" s="10">
        <v>9.460120698091665E-3</v>
      </c>
      <c r="I761" s="8">
        <v>13</v>
      </c>
    </row>
    <row r="762" spans="1:9" x14ac:dyDescent="0.3">
      <c r="A762" s="17">
        <v>93307</v>
      </c>
      <c r="B762" s="18">
        <v>68328</v>
      </c>
      <c r="C762" s="18">
        <v>874</v>
      </c>
      <c r="D762" s="39">
        <v>742176</v>
      </c>
      <c r="E762" s="19">
        <v>1.2791242243297038E-2</v>
      </c>
      <c r="F762" s="20">
        <f t="shared" si="11"/>
        <v>1</v>
      </c>
      <c r="G762" s="19">
        <v>1.3238523588189707E-2</v>
      </c>
      <c r="H762" s="19">
        <v>1.2791242243297038E-2</v>
      </c>
      <c r="I762" s="17">
        <v>18</v>
      </c>
    </row>
    <row r="763" spans="1:9" x14ac:dyDescent="0.3">
      <c r="A763" s="36">
        <v>93308</v>
      </c>
      <c r="B763" s="12">
        <v>88208</v>
      </c>
      <c r="C763" s="12">
        <v>633</v>
      </c>
      <c r="D763" s="40">
        <v>584457</v>
      </c>
      <c r="E763" s="13">
        <v>7.1762198440050787E-3</v>
      </c>
      <c r="F763" s="21">
        <f t="shared" si="11"/>
        <v>1</v>
      </c>
      <c r="G763" s="13">
        <v>7.5017669574655678E-3</v>
      </c>
      <c r="H763" s="13">
        <v>7.1762198440050787E-3</v>
      </c>
      <c r="I763" s="11">
        <v>7</v>
      </c>
    </row>
    <row r="764" spans="1:9" x14ac:dyDescent="0.3">
      <c r="A764" s="11">
        <v>93309</v>
      </c>
      <c r="B764" s="12">
        <v>96881</v>
      </c>
      <c r="C764" s="12">
        <v>939</v>
      </c>
      <c r="D764" s="40">
        <v>870274</v>
      </c>
      <c r="E764" s="13">
        <v>9.6923029283347614E-3</v>
      </c>
      <c r="F764" s="21">
        <f t="shared" si="11"/>
        <v>1</v>
      </c>
      <c r="G764" s="13">
        <v>9.329209198791823E-3</v>
      </c>
      <c r="H764" s="13">
        <v>9.6923029283347614E-3</v>
      </c>
      <c r="I764" s="11">
        <v>14</v>
      </c>
    </row>
    <row r="765" spans="1:9" x14ac:dyDescent="0.3">
      <c r="A765" s="36">
        <v>93311</v>
      </c>
      <c r="B765" s="12">
        <v>80193</v>
      </c>
      <c r="C765" s="12">
        <v>720</v>
      </c>
      <c r="D765" s="40">
        <v>609000</v>
      </c>
      <c r="E765" s="13">
        <v>8.9783397553402419E-3</v>
      </c>
      <c r="F765" s="21">
        <f t="shared" si="11"/>
        <v>1</v>
      </c>
      <c r="G765" s="13">
        <v>9.1158800853823486E-3</v>
      </c>
      <c r="H765" s="13">
        <v>8.9783397553402419E-3</v>
      </c>
      <c r="I765" s="11">
        <v>12</v>
      </c>
    </row>
    <row r="766" spans="1:9" x14ac:dyDescent="0.3">
      <c r="A766" s="37">
        <v>93312</v>
      </c>
      <c r="B766" s="9">
        <v>125444</v>
      </c>
      <c r="C766" s="9">
        <v>941</v>
      </c>
      <c r="D766" s="41">
        <v>842461</v>
      </c>
      <c r="E766" s="10">
        <v>7.5013551863779854E-3</v>
      </c>
      <c r="F766" s="16">
        <f t="shared" si="11"/>
        <v>1</v>
      </c>
      <c r="G766" s="10">
        <v>8.6875185870170114E-3</v>
      </c>
      <c r="H766" s="10">
        <v>7.5013551863779854E-3</v>
      </c>
      <c r="I766" s="8">
        <v>8</v>
      </c>
    </row>
    <row r="767" spans="1:9" x14ac:dyDescent="0.3">
      <c r="A767" s="17">
        <v>93313</v>
      </c>
      <c r="B767" s="18">
        <v>68645</v>
      </c>
      <c r="C767" s="18">
        <v>770</v>
      </c>
      <c r="D767" s="39">
        <v>715951</v>
      </c>
      <c r="E767" s="19">
        <v>1.1217131619200233E-2</v>
      </c>
      <c r="F767" s="20">
        <f t="shared" si="11"/>
        <v>1</v>
      </c>
      <c r="G767" s="19">
        <v>1.1392495985305963E-2</v>
      </c>
      <c r="H767" s="19">
        <v>1.1217131619200233E-2</v>
      </c>
      <c r="I767" s="17">
        <v>16</v>
      </c>
    </row>
    <row r="768" spans="1:9" x14ac:dyDescent="0.3">
      <c r="A768" s="36">
        <v>93314</v>
      </c>
      <c r="B768" s="12">
        <v>49185</v>
      </c>
      <c r="C768" s="12">
        <v>355</v>
      </c>
      <c r="D768" s="40">
        <v>348587</v>
      </c>
      <c r="E768" s="13">
        <v>7.2176476568059367E-3</v>
      </c>
      <c r="F768" s="21">
        <f t="shared" si="11"/>
        <v>1</v>
      </c>
      <c r="G768" s="13">
        <v>1.0045243918858271E-2</v>
      </c>
      <c r="H768" s="13">
        <v>7.2176476568059367E-3</v>
      </c>
      <c r="I768" s="11">
        <v>7</v>
      </c>
    </row>
    <row r="769" spans="1:9" x14ac:dyDescent="0.3">
      <c r="A769" s="11">
        <v>93401</v>
      </c>
      <c r="B769" s="12">
        <v>70066</v>
      </c>
      <c r="C769" s="12">
        <v>351</v>
      </c>
      <c r="D769" s="40">
        <v>279140</v>
      </c>
      <c r="E769" s="13">
        <v>5.0095624125824226E-3</v>
      </c>
      <c r="F769" s="21">
        <f t="shared" si="11"/>
        <v>1</v>
      </c>
      <c r="G769" s="13">
        <v>5.1914701711295516E-3</v>
      </c>
      <c r="H769" s="13">
        <v>5.0095624125824226E-3</v>
      </c>
      <c r="I769" s="11">
        <v>1</v>
      </c>
    </row>
    <row r="770" spans="1:9" x14ac:dyDescent="0.3">
      <c r="A770" s="36">
        <v>93402</v>
      </c>
      <c r="B770" s="12">
        <v>43072</v>
      </c>
      <c r="C770" s="12">
        <v>239</v>
      </c>
      <c r="D770" s="40">
        <v>199260</v>
      </c>
      <c r="E770" s="13">
        <v>5.5488484398216941E-3</v>
      </c>
      <c r="F770" s="21">
        <f t="shared" si="11"/>
        <v>1</v>
      </c>
      <c r="G770" s="13">
        <v>5.1914701711295516E-3</v>
      </c>
      <c r="H770" s="13">
        <v>5.5488484398216941E-3</v>
      </c>
      <c r="I770" s="11">
        <v>2</v>
      </c>
    </row>
    <row r="771" spans="1:9" x14ac:dyDescent="0.3">
      <c r="A771" s="37">
        <v>93405</v>
      </c>
      <c r="B771" s="9">
        <v>42693</v>
      </c>
      <c r="C771" s="9">
        <v>218</v>
      </c>
      <c r="D771" s="41">
        <v>177438</v>
      </c>
      <c r="E771" s="10">
        <v>5.1062235026819386E-3</v>
      </c>
      <c r="F771" s="16">
        <f t="shared" ref="F771:F834" si="12">IF(B771&gt;39718,1,SQRT(B771/39718))</f>
        <v>1</v>
      </c>
      <c r="G771" s="10">
        <v>5.1914701711295516E-3</v>
      </c>
      <c r="H771" s="10">
        <v>5.1062235026819386E-3</v>
      </c>
      <c r="I771" s="8">
        <v>1</v>
      </c>
    </row>
    <row r="772" spans="1:9" x14ac:dyDescent="0.3">
      <c r="A772" s="17">
        <v>93410</v>
      </c>
      <c r="B772" s="18">
        <v>1866</v>
      </c>
      <c r="C772" s="18">
        <v>14</v>
      </c>
      <c r="D772" s="39">
        <v>11213</v>
      </c>
      <c r="E772" s="19">
        <v>7.502679528403001E-3</v>
      </c>
      <c r="F772" s="20">
        <f t="shared" si="12"/>
        <v>0.21675151114575178</v>
      </c>
      <c r="G772" s="19">
        <v>5.7460952726730305E-3</v>
      </c>
      <c r="H772" s="19">
        <v>6.1268375645573379E-3</v>
      </c>
      <c r="I772" s="17">
        <v>3</v>
      </c>
    </row>
    <row r="773" spans="1:9" x14ac:dyDescent="0.3">
      <c r="A773" s="36">
        <v>93420</v>
      </c>
      <c r="B773" s="12">
        <v>90116</v>
      </c>
      <c r="C773" s="12">
        <v>410</v>
      </c>
      <c r="D773" s="40">
        <v>319199</v>
      </c>
      <c r="E773" s="13">
        <v>4.5496915087220912E-3</v>
      </c>
      <c r="F773" s="21">
        <f t="shared" si="12"/>
        <v>1</v>
      </c>
      <c r="G773" s="13">
        <v>5.7460952726730305E-3</v>
      </c>
      <c r="H773" s="13">
        <v>4.5496915087220912E-3</v>
      </c>
      <c r="I773" s="11">
        <v>1</v>
      </c>
    </row>
    <row r="774" spans="1:9" x14ac:dyDescent="0.3">
      <c r="A774" s="11">
        <v>93422</v>
      </c>
      <c r="B774" s="12">
        <v>83534</v>
      </c>
      <c r="C774" s="12">
        <v>434</v>
      </c>
      <c r="D774" s="40">
        <v>349972</v>
      </c>
      <c r="E774" s="13">
        <v>5.1954892618574474E-3</v>
      </c>
      <c r="F774" s="21">
        <f t="shared" si="12"/>
        <v>1</v>
      </c>
      <c r="G774" s="13">
        <v>5.7460952726730305E-3</v>
      </c>
      <c r="H774" s="13">
        <v>5.1954892618574474E-3</v>
      </c>
      <c r="I774" s="11">
        <v>1</v>
      </c>
    </row>
    <row r="775" spans="1:9" x14ac:dyDescent="0.3">
      <c r="A775" s="36">
        <v>93424</v>
      </c>
      <c r="B775" s="12">
        <v>3659</v>
      </c>
      <c r="C775" s="12">
        <v>21</v>
      </c>
      <c r="D775" s="40">
        <v>17037</v>
      </c>
      <c r="E775" s="13">
        <v>5.7392730254167803E-3</v>
      </c>
      <c r="F775" s="21">
        <f t="shared" si="12"/>
        <v>0.30352014359321566</v>
      </c>
      <c r="G775" s="13">
        <v>5.7460952726730305E-3</v>
      </c>
      <c r="H775" s="13">
        <v>5.7440245832061851E-3</v>
      </c>
      <c r="I775" s="11">
        <v>2</v>
      </c>
    </row>
    <row r="776" spans="1:9" x14ac:dyDescent="0.3">
      <c r="A776" s="37">
        <v>93426</v>
      </c>
      <c r="B776" s="9">
        <v>3389</v>
      </c>
      <c r="C776" s="9">
        <v>11</v>
      </c>
      <c r="D776" s="41">
        <v>9003</v>
      </c>
      <c r="E776" s="10">
        <v>3.2457952198288579E-3</v>
      </c>
      <c r="F776" s="16">
        <f t="shared" si="12"/>
        <v>0.2921070902819039</v>
      </c>
      <c r="G776" s="10">
        <v>5.7460952726730305E-3</v>
      </c>
      <c r="H776" s="10">
        <v>5.0157398994050287E-3</v>
      </c>
      <c r="I776" s="8">
        <v>1</v>
      </c>
    </row>
    <row r="777" spans="1:9" x14ac:dyDescent="0.3">
      <c r="A777" s="17">
        <v>93427</v>
      </c>
      <c r="B777" s="18">
        <v>15398</v>
      </c>
      <c r="C777" s="18">
        <v>80</v>
      </c>
      <c r="D777" s="39">
        <v>60748</v>
      </c>
      <c r="E777" s="19">
        <v>5.1954799324587606E-3</v>
      </c>
      <c r="F777" s="20">
        <f t="shared" si="12"/>
        <v>0.62264208524847897</v>
      </c>
      <c r="G777" s="19">
        <v>6.1327788008110999E-3</v>
      </c>
      <c r="H777" s="19">
        <v>5.54917707891916E-3</v>
      </c>
      <c r="I777" s="17">
        <v>2</v>
      </c>
    </row>
    <row r="778" spans="1:9" x14ac:dyDescent="0.3">
      <c r="A778" s="36">
        <v>93428</v>
      </c>
      <c r="B778" s="12">
        <v>21664</v>
      </c>
      <c r="C778" s="12">
        <v>105</v>
      </c>
      <c r="D778" s="40">
        <v>92149</v>
      </c>
      <c r="E778" s="13">
        <v>4.8467503692762185E-3</v>
      </c>
      <c r="F778" s="21">
        <f t="shared" si="12"/>
        <v>0.73854274757761751</v>
      </c>
      <c r="G778" s="13">
        <v>5.1914701711295516E-3</v>
      </c>
      <c r="H778" s="13">
        <v>4.9368798615243787E-3</v>
      </c>
      <c r="I778" s="11">
        <v>1</v>
      </c>
    </row>
    <row r="779" spans="1:9" x14ac:dyDescent="0.3">
      <c r="A779" s="11">
        <v>93429</v>
      </c>
      <c r="B779" s="12">
        <v>303</v>
      </c>
      <c r="C779" s="12">
        <v>0</v>
      </c>
      <c r="D779" s="40">
        <v>0</v>
      </c>
      <c r="E779" s="13">
        <v>0</v>
      </c>
      <c r="F779" s="21">
        <f t="shared" si="12"/>
        <v>8.7342904231443211E-2</v>
      </c>
      <c r="G779" s="13">
        <v>6.1327788008110999E-3</v>
      </c>
      <c r="H779" s="13">
        <v>5.5971240893392307E-3</v>
      </c>
      <c r="I779" s="11">
        <v>2</v>
      </c>
    </row>
    <row r="780" spans="1:9" x14ac:dyDescent="0.3">
      <c r="A780" s="36">
        <v>93430</v>
      </c>
      <c r="B780" s="12">
        <v>9579</v>
      </c>
      <c r="C780" s="12">
        <v>35</v>
      </c>
      <c r="D780" s="40">
        <v>28047</v>
      </c>
      <c r="E780" s="13">
        <v>3.6538260778786929E-3</v>
      </c>
      <c r="F780" s="21">
        <f t="shared" si="12"/>
        <v>0.49109600463111153</v>
      </c>
      <c r="G780" s="13">
        <v>6.1327788008110999E-3</v>
      </c>
      <c r="H780" s="13">
        <v>4.9153750229095801E-3</v>
      </c>
      <c r="I780" s="11">
        <v>1</v>
      </c>
    </row>
    <row r="781" spans="1:9" x14ac:dyDescent="0.3">
      <c r="A781" s="37">
        <v>93432</v>
      </c>
      <c r="B781" s="9">
        <v>5101</v>
      </c>
      <c r="C781" s="9">
        <v>18</v>
      </c>
      <c r="D781" s="41">
        <v>19933</v>
      </c>
      <c r="E781" s="10">
        <v>3.5287198588512055E-3</v>
      </c>
      <c r="F781" s="16">
        <f t="shared" si="12"/>
        <v>0.35837192211956825</v>
      </c>
      <c r="G781" s="10">
        <v>5.7460952726730305E-3</v>
      </c>
      <c r="H781" s="10">
        <v>4.9514501835610306E-3</v>
      </c>
      <c r="I781" s="8">
        <v>1</v>
      </c>
    </row>
    <row r="782" spans="1:9" x14ac:dyDescent="0.3">
      <c r="A782" s="17">
        <v>93433</v>
      </c>
      <c r="B782" s="18">
        <v>27904</v>
      </c>
      <c r="C782" s="18">
        <v>162</v>
      </c>
      <c r="D782" s="39">
        <v>123045</v>
      </c>
      <c r="E782" s="19">
        <v>5.8056192660550458E-3</v>
      </c>
      <c r="F782" s="20">
        <f t="shared" si="12"/>
        <v>0.8381843464539378</v>
      </c>
      <c r="G782" s="19">
        <v>7.0068685911725366E-3</v>
      </c>
      <c r="H782" s="19">
        <v>6.0000002106706989E-3</v>
      </c>
      <c r="I782" s="17">
        <v>3</v>
      </c>
    </row>
    <row r="783" spans="1:9" x14ac:dyDescent="0.3">
      <c r="A783" s="36">
        <v>93434</v>
      </c>
      <c r="B783" s="12">
        <v>10148</v>
      </c>
      <c r="C783" s="12">
        <v>97</v>
      </c>
      <c r="D783" s="40">
        <v>64195</v>
      </c>
      <c r="E783" s="13">
        <v>9.5585337012219149E-3</v>
      </c>
      <c r="F783" s="21">
        <f t="shared" si="12"/>
        <v>0.50547134839926444</v>
      </c>
      <c r="G783" s="13">
        <v>8.0184175458531265E-3</v>
      </c>
      <c r="H783" s="13">
        <v>8.7969021355988782E-3</v>
      </c>
      <c r="I783" s="11">
        <v>11</v>
      </c>
    </row>
    <row r="784" spans="1:9" x14ac:dyDescent="0.3">
      <c r="A784" s="11">
        <v>93435</v>
      </c>
      <c r="B784" s="12">
        <v>205</v>
      </c>
      <c r="C784" s="12">
        <v>1</v>
      </c>
      <c r="D784" s="40">
        <v>997</v>
      </c>
      <c r="E784" s="13">
        <v>4.8780487804878049E-3</v>
      </c>
      <c r="F784" s="21">
        <f t="shared" si="12"/>
        <v>7.1842799109418945E-2</v>
      </c>
      <c r="G784" s="13">
        <v>7.0068685911725366E-3</v>
      </c>
      <c r="H784" s="13">
        <v>6.8539282171733622E-3</v>
      </c>
      <c r="I784" s="11">
        <v>6</v>
      </c>
    </row>
    <row r="785" spans="1:9" x14ac:dyDescent="0.3">
      <c r="A785" s="36">
        <v>93436</v>
      </c>
      <c r="B785" s="12">
        <v>100893</v>
      </c>
      <c r="C785" s="12">
        <v>634</v>
      </c>
      <c r="D785" s="40">
        <v>479663</v>
      </c>
      <c r="E785" s="13">
        <v>6.283884907773582E-3</v>
      </c>
      <c r="F785" s="21">
        <f t="shared" si="12"/>
        <v>1</v>
      </c>
      <c r="G785" s="13">
        <v>6.1327788008110999E-3</v>
      </c>
      <c r="H785" s="13">
        <v>6.283884907773582E-3</v>
      </c>
      <c r="I785" s="11">
        <v>4</v>
      </c>
    </row>
    <row r="786" spans="1:9" x14ac:dyDescent="0.3">
      <c r="A786" s="37">
        <v>93437</v>
      </c>
      <c r="B786" s="9">
        <v>5265</v>
      </c>
      <c r="C786" s="9">
        <v>17</v>
      </c>
      <c r="D786" s="41">
        <v>14881</v>
      </c>
      <c r="E786" s="10">
        <v>3.2288698955365621E-3</v>
      </c>
      <c r="F786" s="16">
        <f t="shared" si="12"/>
        <v>0.36408727633738447</v>
      </c>
      <c r="G786" s="10">
        <v>5.1914701711295516E-3</v>
      </c>
      <c r="H786" s="10">
        <v>4.4769123822498997E-3</v>
      </c>
      <c r="I786" s="8">
        <v>1</v>
      </c>
    </row>
    <row r="787" spans="1:9" x14ac:dyDescent="0.3">
      <c r="A787" s="17">
        <v>93440</v>
      </c>
      <c r="B787" s="18">
        <v>4380</v>
      </c>
      <c r="C787" s="18">
        <v>22</v>
      </c>
      <c r="D787" s="39">
        <v>17738</v>
      </c>
      <c r="E787" s="19">
        <v>5.0228310502283104E-3</v>
      </c>
      <c r="F787" s="20">
        <f t="shared" si="12"/>
        <v>0.33208049636384862</v>
      </c>
      <c r="G787" s="19">
        <v>6.1327788008110999E-3</v>
      </c>
      <c r="H787" s="19">
        <v>5.7641868008596296E-3</v>
      </c>
      <c r="I787" s="17">
        <v>2</v>
      </c>
    </row>
    <row r="788" spans="1:9" x14ac:dyDescent="0.3">
      <c r="A788" s="36">
        <v>93441</v>
      </c>
      <c r="B788" s="12">
        <v>4673</v>
      </c>
      <c r="C788" s="12">
        <v>19</v>
      </c>
      <c r="D788" s="40">
        <v>13834</v>
      </c>
      <c r="E788" s="13">
        <v>4.0659105499679009E-3</v>
      </c>
      <c r="F788" s="21">
        <f t="shared" si="12"/>
        <v>0.34300796487981955</v>
      </c>
      <c r="G788" s="13">
        <v>5.7460952726730305E-3</v>
      </c>
      <c r="H788" s="13">
        <v>5.1697785303157807E-3</v>
      </c>
      <c r="I788" s="11">
        <v>1</v>
      </c>
    </row>
    <row r="789" spans="1:9" x14ac:dyDescent="0.3">
      <c r="A789" s="11">
        <v>93442</v>
      </c>
      <c r="B789" s="12">
        <v>30917</v>
      </c>
      <c r="C789" s="12">
        <v>152</v>
      </c>
      <c r="D789" s="40">
        <v>127956</v>
      </c>
      <c r="E789" s="13">
        <v>4.9163890416275835E-3</v>
      </c>
      <c r="F789" s="21">
        <f t="shared" si="12"/>
        <v>0.88227705983591376</v>
      </c>
      <c r="G789" s="13">
        <v>5.1914701711295516E-3</v>
      </c>
      <c r="H789" s="13">
        <v>4.9487724009762129E-3</v>
      </c>
      <c r="I789" s="11">
        <v>1</v>
      </c>
    </row>
    <row r="790" spans="1:9" x14ac:dyDescent="0.3">
      <c r="A790" s="36">
        <v>93444</v>
      </c>
      <c r="B790" s="12">
        <v>50260</v>
      </c>
      <c r="C790" s="12">
        <v>283</v>
      </c>
      <c r="D790" s="40">
        <v>211242</v>
      </c>
      <c r="E790" s="13">
        <v>5.6307202546756864E-3</v>
      </c>
      <c r="F790" s="21">
        <f t="shared" si="12"/>
        <v>1</v>
      </c>
      <c r="G790" s="13">
        <v>5.7460952726730305E-3</v>
      </c>
      <c r="H790" s="13">
        <v>5.6307202546756864E-3</v>
      </c>
      <c r="I790" s="11">
        <v>2</v>
      </c>
    </row>
    <row r="791" spans="1:9" x14ac:dyDescent="0.3">
      <c r="A791" s="37">
        <v>93445</v>
      </c>
      <c r="B791" s="9">
        <v>13095</v>
      </c>
      <c r="C791" s="9">
        <v>69</v>
      </c>
      <c r="D791" s="41">
        <v>51484</v>
      </c>
      <c r="E791" s="10">
        <v>5.2691867124856819E-3</v>
      </c>
      <c r="F791" s="16">
        <f t="shared" si="12"/>
        <v>0.57419454946339044</v>
      </c>
      <c r="G791" s="10">
        <v>6.7545298565152628E-3</v>
      </c>
      <c r="H791" s="10">
        <v>5.901653919130662E-3</v>
      </c>
      <c r="I791" s="8">
        <v>3</v>
      </c>
    </row>
    <row r="792" spans="1:9" x14ac:dyDescent="0.3">
      <c r="A792" s="17">
        <v>93446</v>
      </c>
      <c r="B792" s="18">
        <v>114877</v>
      </c>
      <c r="C792" s="18">
        <v>654</v>
      </c>
      <c r="D792" s="39">
        <v>562021</v>
      </c>
      <c r="E792" s="19">
        <v>5.6930456052995812E-3</v>
      </c>
      <c r="F792" s="20">
        <f t="shared" si="12"/>
        <v>1</v>
      </c>
      <c r="G792" s="19">
        <v>6.1327788008110999E-3</v>
      </c>
      <c r="H792" s="19">
        <v>5.6930456052995812E-3</v>
      </c>
      <c r="I792" s="17">
        <v>2</v>
      </c>
    </row>
    <row r="793" spans="1:9" x14ac:dyDescent="0.3">
      <c r="A793" s="36">
        <v>93449</v>
      </c>
      <c r="B793" s="12">
        <v>26121</v>
      </c>
      <c r="C793" s="12">
        <v>149</v>
      </c>
      <c r="D793" s="40">
        <v>134890</v>
      </c>
      <c r="E793" s="13">
        <v>5.7042226561004553E-3</v>
      </c>
      <c r="F793" s="21">
        <f t="shared" si="12"/>
        <v>0.81096332449216424</v>
      </c>
      <c r="G793" s="13">
        <v>5.1914701711295516E-3</v>
      </c>
      <c r="H793" s="13">
        <v>5.6072936309831747E-3</v>
      </c>
      <c r="I793" s="11">
        <v>2</v>
      </c>
    </row>
    <row r="794" spans="1:9" x14ac:dyDescent="0.3">
      <c r="A794" s="11">
        <v>93450</v>
      </c>
      <c r="B794" s="12">
        <v>1217</v>
      </c>
      <c r="C794" s="12">
        <v>8</v>
      </c>
      <c r="D794" s="40">
        <v>5442</v>
      </c>
      <c r="E794" s="13">
        <v>6.5735414954806899E-3</v>
      </c>
      <c r="F794" s="21">
        <f t="shared" si="12"/>
        <v>0.17504576311712333</v>
      </c>
      <c r="G794" s="13">
        <v>5.7460952726730305E-3</v>
      </c>
      <c r="H794" s="13">
        <v>5.8909362281827785E-3</v>
      </c>
      <c r="I794" s="11">
        <v>3</v>
      </c>
    </row>
    <row r="795" spans="1:9" x14ac:dyDescent="0.3">
      <c r="A795" s="36">
        <v>93451</v>
      </c>
      <c r="B795" s="12">
        <v>9599</v>
      </c>
      <c r="C795" s="12">
        <v>61</v>
      </c>
      <c r="D795" s="40">
        <v>47563</v>
      </c>
      <c r="E795" s="13">
        <v>6.3548286279820811E-3</v>
      </c>
      <c r="F795" s="21">
        <f t="shared" si="12"/>
        <v>0.49160841712925946</v>
      </c>
      <c r="G795" s="13">
        <v>5.7460952726730305E-3</v>
      </c>
      <c r="H795" s="13">
        <v>6.0453537139302967E-3</v>
      </c>
      <c r="I795" s="11">
        <v>3</v>
      </c>
    </row>
    <row r="796" spans="1:9" x14ac:dyDescent="0.3">
      <c r="A796" s="37">
        <v>93452</v>
      </c>
      <c r="B796" s="9">
        <v>1170</v>
      </c>
      <c r="C796" s="9">
        <v>7</v>
      </c>
      <c r="D796" s="41">
        <v>4588</v>
      </c>
      <c r="E796" s="10">
        <v>5.9829059829059833E-3</v>
      </c>
      <c r="F796" s="16">
        <f t="shared" si="12"/>
        <v>0.17163238802793665</v>
      </c>
      <c r="G796" s="10">
        <v>7.0068685911725366E-3</v>
      </c>
      <c r="H796" s="10">
        <v>6.8311234434644333E-3</v>
      </c>
      <c r="I796" s="8">
        <v>6</v>
      </c>
    </row>
    <row r="797" spans="1:9" x14ac:dyDescent="0.3">
      <c r="A797" s="17">
        <v>93453</v>
      </c>
      <c r="B797" s="18">
        <v>8431</v>
      </c>
      <c r="C797" s="18">
        <v>50</v>
      </c>
      <c r="D797" s="39">
        <v>45132</v>
      </c>
      <c r="E797" s="19">
        <v>5.9304946032499107E-3</v>
      </c>
      <c r="F797" s="20">
        <f t="shared" si="12"/>
        <v>0.46072932853784476</v>
      </c>
      <c r="G797" s="19">
        <v>6.1327788008110999E-3</v>
      </c>
      <c r="H797" s="19">
        <v>6.0395805382949166E-3</v>
      </c>
      <c r="I797" s="17">
        <v>3</v>
      </c>
    </row>
    <row r="798" spans="1:9" x14ac:dyDescent="0.3">
      <c r="A798" s="36">
        <v>93454</v>
      </c>
      <c r="B798" s="12">
        <v>66140</v>
      </c>
      <c r="C798" s="12">
        <v>507</v>
      </c>
      <c r="D798" s="40">
        <v>406621</v>
      </c>
      <c r="E798" s="13">
        <v>7.6655579074690052E-3</v>
      </c>
      <c r="F798" s="21">
        <f t="shared" si="12"/>
        <v>1</v>
      </c>
      <c r="G798" s="13">
        <v>7.3974171323989146E-3</v>
      </c>
      <c r="H798" s="13">
        <v>7.6655579074690052E-3</v>
      </c>
      <c r="I798" s="11">
        <v>8</v>
      </c>
    </row>
    <row r="799" spans="1:9" x14ac:dyDescent="0.3">
      <c r="A799" s="11">
        <v>93455</v>
      </c>
      <c r="B799" s="12">
        <v>109834</v>
      </c>
      <c r="C799" s="12">
        <v>673</v>
      </c>
      <c r="D799" s="40">
        <v>536818</v>
      </c>
      <c r="E799" s="13">
        <v>6.1274286650763879E-3</v>
      </c>
      <c r="F799" s="21">
        <f t="shared" si="12"/>
        <v>1</v>
      </c>
      <c r="G799" s="13">
        <v>5.7460952726730305E-3</v>
      </c>
      <c r="H799" s="13">
        <v>6.1274286650763879E-3</v>
      </c>
      <c r="I799" s="11">
        <v>3</v>
      </c>
    </row>
    <row r="800" spans="1:9" x14ac:dyDescent="0.3">
      <c r="A800" s="36">
        <v>93458</v>
      </c>
      <c r="B800" s="12">
        <v>58276</v>
      </c>
      <c r="C800" s="12">
        <v>556</v>
      </c>
      <c r="D800" s="40">
        <v>451325</v>
      </c>
      <c r="E800" s="13">
        <v>9.5408058205779401E-3</v>
      </c>
      <c r="F800" s="21">
        <f t="shared" si="12"/>
        <v>1</v>
      </c>
      <c r="G800" s="13">
        <v>1.0489827911466959E-2</v>
      </c>
      <c r="H800" s="13">
        <v>9.5408058205779401E-3</v>
      </c>
      <c r="I800" s="11">
        <v>13</v>
      </c>
    </row>
    <row r="801" spans="1:9" x14ac:dyDescent="0.3">
      <c r="A801" s="37">
        <v>93460</v>
      </c>
      <c r="B801" s="9">
        <v>20721</v>
      </c>
      <c r="C801" s="9">
        <v>109</v>
      </c>
      <c r="D801" s="41">
        <v>95212</v>
      </c>
      <c r="E801" s="10">
        <v>5.2603638820520248E-3</v>
      </c>
      <c r="F801" s="16">
        <f t="shared" si="12"/>
        <v>0.72229011220815242</v>
      </c>
      <c r="G801" s="10">
        <v>5.1914701711295516E-3</v>
      </c>
      <c r="H801" s="10">
        <v>5.241231417322181E-3</v>
      </c>
      <c r="I801" s="8">
        <v>1</v>
      </c>
    </row>
    <row r="802" spans="1:9" x14ac:dyDescent="0.3">
      <c r="A802" s="17">
        <v>93461</v>
      </c>
      <c r="B802" s="18">
        <v>2901</v>
      </c>
      <c r="C802" s="18">
        <v>14</v>
      </c>
      <c r="D802" s="39">
        <v>12724</v>
      </c>
      <c r="E802" s="19">
        <v>4.8259220958290243E-3</v>
      </c>
      <c r="F802" s="20">
        <f t="shared" si="12"/>
        <v>0.27025900820730514</v>
      </c>
      <c r="G802" s="19">
        <v>6.1327788008110999E-3</v>
      </c>
      <c r="H802" s="19">
        <v>5.7795890038535771E-3</v>
      </c>
      <c r="I802" s="17">
        <v>2</v>
      </c>
    </row>
    <row r="803" spans="1:9" x14ac:dyDescent="0.3">
      <c r="A803" s="36">
        <v>93463</v>
      </c>
      <c r="B803" s="12">
        <v>24040</v>
      </c>
      <c r="C803" s="12">
        <v>132</v>
      </c>
      <c r="D803" s="40">
        <v>112182</v>
      </c>
      <c r="E803" s="13">
        <v>5.4908485856905156E-3</v>
      </c>
      <c r="F803" s="21">
        <f t="shared" si="12"/>
        <v>0.77798916013636865</v>
      </c>
      <c r="G803" s="13">
        <v>5.1914701711295516E-3</v>
      </c>
      <c r="H803" s="13">
        <v>5.4243833324367939E-3</v>
      </c>
      <c r="I803" s="11">
        <v>2</v>
      </c>
    </row>
    <row r="804" spans="1:9" x14ac:dyDescent="0.3">
      <c r="A804" s="11">
        <v>93465</v>
      </c>
      <c r="B804" s="12">
        <v>27732</v>
      </c>
      <c r="C804" s="12">
        <v>146</v>
      </c>
      <c r="D804" s="40">
        <v>102237</v>
      </c>
      <c r="E804" s="13">
        <v>5.264676186355113E-3</v>
      </c>
      <c r="F804" s="21">
        <f t="shared" si="12"/>
        <v>0.83559707299764752</v>
      </c>
      <c r="G804" s="13">
        <v>6.1327788008110999E-3</v>
      </c>
      <c r="H804" s="13">
        <v>5.4073947971100718E-3</v>
      </c>
      <c r="I804" s="11">
        <v>2</v>
      </c>
    </row>
    <row r="805" spans="1:9" x14ac:dyDescent="0.3">
      <c r="A805" s="36">
        <v>93501</v>
      </c>
      <c r="B805" s="12">
        <v>7007</v>
      </c>
      <c r="C805" s="12">
        <v>47</v>
      </c>
      <c r="D805" s="40">
        <v>37879</v>
      </c>
      <c r="E805" s="13">
        <v>6.7075781361495643E-3</v>
      </c>
      <c r="F805" s="21">
        <f t="shared" si="12"/>
        <v>0.42002232345796975</v>
      </c>
      <c r="G805" s="13">
        <v>7.0068685911725366E-3</v>
      </c>
      <c r="H805" s="13">
        <v>6.881159918864994E-3</v>
      </c>
      <c r="I805" s="11">
        <v>6</v>
      </c>
    </row>
    <row r="806" spans="1:9" x14ac:dyDescent="0.3">
      <c r="A806" s="37">
        <v>93505</v>
      </c>
      <c r="B806" s="9">
        <v>15431</v>
      </c>
      <c r="C806" s="9">
        <v>128</v>
      </c>
      <c r="D806" s="41">
        <v>110660</v>
      </c>
      <c r="E806" s="10">
        <v>8.2949906033309567E-3</v>
      </c>
      <c r="F806" s="16">
        <f t="shared" si="12"/>
        <v>0.62330893132400356</v>
      </c>
      <c r="G806" s="10">
        <v>7.3974171323989146E-3</v>
      </c>
      <c r="H806" s="10">
        <v>7.9568826933503409E-3</v>
      </c>
      <c r="I806" s="8">
        <v>9</v>
      </c>
    </row>
    <row r="807" spans="1:9" x14ac:dyDescent="0.3">
      <c r="A807" s="17">
        <v>93510</v>
      </c>
      <c r="B807" s="18">
        <v>15730</v>
      </c>
      <c r="C807" s="18">
        <v>82</v>
      </c>
      <c r="D807" s="39">
        <v>69311</v>
      </c>
      <c r="E807" s="19">
        <v>5.2129688493324855E-3</v>
      </c>
      <c r="F807" s="20">
        <f t="shared" si="12"/>
        <v>0.62931875610243437</v>
      </c>
      <c r="G807" s="19">
        <v>7.0068685911725366E-3</v>
      </c>
      <c r="H807" s="19">
        <v>5.8779338370652775E-3</v>
      </c>
      <c r="I807" s="17">
        <v>3</v>
      </c>
    </row>
    <row r="808" spans="1:9" x14ac:dyDescent="0.3">
      <c r="A808" s="36">
        <v>93512</v>
      </c>
      <c r="B808" s="12">
        <v>793</v>
      </c>
      <c r="C808" s="12">
        <v>2</v>
      </c>
      <c r="D808" s="40">
        <v>1001</v>
      </c>
      <c r="E808" s="13">
        <v>2.5220680958385876E-3</v>
      </c>
      <c r="F808" s="21">
        <f t="shared" si="12"/>
        <v>0.14130024273905803</v>
      </c>
      <c r="G808" s="13">
        <v>8.0184175458531265E-3</v>
      </c>
      <c r="H808" s="13">
        <v>7.241782034387384E-3</v>
      </c>
      <c r="I808" s="11">
        <v>7</v>
      </c>
    </row>
    <row r="809" spans="1:9" x14ac:dyDescent="0.3">
      <c r="A809" s="11">
        <v>93513</v>
      </c>
      <c r="B809" s="12">
        <v>5951</v>
      </c>
      <c r="C809" s="12">
        <v>19</v>
      </c>
      <c r="D809" s="40">
        <v>17541</v>
      </c>
      <c r="E809" s="13">
        <v>3.1927407158460763E-3</v>
      </c>
      <c r="F809" s="21">
        <f t="shared" si="12"/>
        <v>0.38708049646129433</v>
      </c>
      <c r="G809" s="13">
        <v>6.1327788008110999E-3</v>
      </c>
      <c r="H809" s="13">
        <v>4.9947473992677256E-3</v>
      </c>
      <c r="I809" s="11">
        <v>1</v>
      </c>
    </row>
    <row r="810" spans="1:9" x14ac:dyDescent="0.3">
      <c r="A810" s="36">
        <v>93514</v>
      </c>
      <c r="B810" s="12">
        <v>44694</v>
      </c>
      <c r="C810" s="12">
        <v>150</v>
      </c>
      <c r="D810" s="40">
        <v>114306</v>
      </c>
      <c r="E810" s="13">
        <v>3.3561551886159215E-3</v>
      </c>
      <c r="F810" s="21">
        <f t="shared" si="12"/>
        <v>1</v>
      </c>
      <c r="G810" s="13">
        <v>5.1914701711295516E-3</v>
      </c>
      <c r="H810" s="13">
        <v>3.3561551886159215E-3</v>
      </c>
      <c r="I810" s="11">
        <v>1</v>
      </c>
    </row>
    <row r="811" spans="1:9" x14ac:dyDescent="0.3">
      <c r="A811" s="37">
        <v>93516</v>
      </c>
      <c r="B811" s="9">
        <v>3878</v>
      </c>
      <c r="C811" s="9">
        <v>19</v>
      </c>
      <c r="D811" s="41">
        <v>14790</v>
      </c>
      <c r="E811" s="10">
        <v>4.899432697266632E-3</v>
      </c>
      <c r="F811" s="16">
        <f t="shared" si="12"/>
        <v>0.31247135927970948</v>
      </c>
      <c r="G811" s="10">
        <v>7.0068685911725366E-3</v>
      </c>
      <c r="H811" s="10">
        <v>6.3483552328089093E-3</v>
      </c>
      <c r="I811" s="8">
        <v>4</v>
      </c>
    </row>
    <row r="812" spans="1:9" x14ac:dyDescent="0.3">
      <c r="A812" s="17">
        <v>93517</v>
      </c>
      <c r="B812" s="18">
        <v>2501</v>
      </c>
      <c r="C812" s="18">
        <v>15</v>
      </c>
      <c r="D812" s="39">
        <v>12473</v>
      </c>
      <c r="E812" s="19">
        <v>5.9976009596161535E-3</v>
      </c>
      <c r="F812" s="20">
        <f t="shared" si="12"/>
        <v>0.25093610932524479</v>
      </c>
      <c r="G812" s="19">
        <v>6.7545298565152628E-3</v>
      </c>
      <c r="H812" s="19">
        <v>6.5645890640915507E-3</v>
      </c>
      <c r="I812" s="17">
        <v>5</v>
      </c>
    </row>
    <row r="813" spans="1:9" x14ac:dyDescent="0.3">
      <c r="A813" s="36">
        <v>93518</v>
      </c>
      <c r="B813" s="12">
        <v>3447</v>
      </c>
      <c r="C813" s="12">
        <v>16</v>
      </c>
      <c r="D813" s="40">
        <v>12638</v>
      </c>
      <c r="E813" s="13">
        <v>4.6417174354511171E-3</v>
      </c>
      <c r="F813" s="21">
        <f t="shared" si="12"/>
        <v>0.29459607477574545</v>
      </c>
      <c r="G813" s="13">
        <v>7.0068685911725366E-3</v>
      </c>
      <c r="H813" s="13">
        <v>6.3101043444456885E-3</v>
      </c>
      <c r="I813" s="11">
        <v>4</v>
      </c>
    </row>
    <row r="814" spans="1:9" x14ac:dyDescent="0.3">
      <c r="A814" s="11">
        <v>93519</v>
      </c>
      <c r="B814" s="12">
        <v>155</v>
      </c>
      <c r="C814" s="12">
        <v>0</v>
      </c>
      <c r="D814" s="40">
        <v>0</v>
      </c>
      <c r="E814" s="13">
        <v>0</v>
      </c>
      <c r="F814" s="21">
        <f t="shared" si="12"/>
        <v>6.2470094562424021E-2</v>
      </c>
      <c r="G814" s="13">
        <v>7.3974171323989146E-3</v>
      </c>
      <c r="H814" s="13">
        <v>6.9352997846202592E-3</v>
      </c>
      <c r="I814" s="11">
        <v>6</v>
      </c>
    </row>
    <row r="815" spans="1:9" x14ac:dyDescent="0.3">
      <c r="A815" s="36">
        <v>93522</v>
      </c>
      <c r="B815" s="12">
        <v>170</v>
      </c>
      <c r="C815" s="12">
        <v>1</v>
      </c>
      <c r="D815" s="40">
        <v>356</v>
      </c>
      <c r="E815" s="13">
        <v>5.8823529411764705E-3</v>
      </c>
      <c r="F815" s="21">
        <f t="shared" si="12"/>
        <v>6.5423048197173123E-2</v>
      </c>
      <c r="G815" s="13">
        <v>7.0068685911725366E-3</v>
      </c>
      <c r="H815" s="13">
        <v>6.9332993496043684E-3</v>
      </c>
      <c r="I815" s="11">
        <v>6</v>
      </c>
    </row>
    <row r="816" spans="1:9" x14ac:dyDescent="0.3">
      <c r="A816" s="37">
        <v>93523</v>
      </c>
      <c r="B816" s="9">
        <v>5057</v>
      </c>
      <c r="C816" s="9">
        <v>16</v>
      </c>
      <c r="D816" s="41">
        <v>17218</v>
      </c>
      <c r="E816" s="10">
        <v>3.1639311844967374E-3</v>
      </c>
      <c r="F816" s="16">
        <f t="shared" si="12"/>
        <v>0.35682295960706389</v>
      </c>
      <c r="G816" s="10">
        <v>6.1327788008110999E-3</v>
      </c>
      <c r="H816" s="10">
        <v>5.0734258077354318E-3</v>
      </c>
      <c r="I816" s="8">
        <v>1</v>
      </c>
    </row>
    <row r="817" spans="1:9" x14ac:dyDescent="0.3">
      <c r="A817" s="17">
        <v>93526</v>
      </c>
      <c r="B817" s="18">
        <v>2730</v>
      </c>
      <c r="C817" s="18">
        <v>13</v>
      </c>
      <c r="D817" s="39">
        <v>10825</v>
      </c>
      <c r="E817" s="19">
        <v>4.7619047619047623E-3</v>
      </c>
      <c r="F817" s="20">
        <f t="shared" si="12"/>
        <v>0.26217280328135073</v>
      </c>
      <c r="G817" s="19">
        <v>5.7460952726730305E-3</v>
      </c>
      <c r="H817" s="19">
        <v>5.4880672875020093E-3</v>
      </c>
      <c r="I817" s="17">
        <v>2</v>
      </c>
    </row>
    <row r="818" spans="1:9" x14ac:dyDescent="0.3">
      <c r="A818" s="36">
        <v>93527</v>
      </c>
      <c r="B818" s="12">
        <v>6544</v>
      </c>
      <c r="C818" s="12">
        <v>32</v>
      </c>
      <c r="D818" s="40">
        <v>26717</v>
      </c>
      <c r="E818" s="13">
        <v>4.8899755501222494E-3</v>
      </c>
      <c r="F818" s="21">
        <f t="shared" si="12"/>
        <v>0.40590832593319182</v>
      </c>
      <c r="G818" s="13">
        <v>6.1327788008110999E-3</v>
      </c>
      <c r="H818" s="13">
        <v>5.6283146138596599E-3</v>
      </c>
      <c r="I818" s="11">
        <v>2</v>
      </c>
    </row>
    <row r="819" spans="1:9" x14ac:dyDescent="0.3">
      <c r="A819" s="11">
        <v>93528</v>
      </c>
      <c r="B819" s="12">
        <v>384</v>
      </c>
      <c r="C819" s="12">
        <v>1</v>
      </c>
      <c r="D819" s="40">
        <v>878</v>
      </c>
      <c r="E819" s="13">
        <v>2.6041666666666665E-3</v>
      </c>
      <c r="F819" s="21">
        <f t="shared" si="12"/>
        <v>9.8326804746970337E-2</v>
      </c>
      <c r="G819" s="13">
        <v>7.0068685911725366E-3</v>
      </c>
      <c r="H819" s="13">
        <v>6.5739649786825368E-3</v>
      </c>
      <c r="I819" s="11">
        <v>5</v>
      </c>
    </row>
    <row r="820" spans="1:9" x14ac:dyDescent="0.3">
      <c r="A820" s="36">
        <v>93529</v>
      </c>
      <c r="B820" s="12">
        <v>2195</v>
      </c>
      <c r="C820" s="12">
        <v>9</v>
      </c>
      <c r="D820" s="40">
        <v>8092</v>
      </c>
      <c r="E820" s="13">
        <v>4.1002277904328022E-3</v>
      </c>
      <c r="F820" s="21">
        <f t="shared" si="12"/>
        <v>0.23508427327142464</v>
      </c>
      <c r="G820" s="13">
        <v>6.7545298565152628E-3</v>
      </c>
      <c r="H820" s="13">
        <v>6.1305451842674271E-3</v>
      </c>
      <c r="I820" s="11">
        <v>3</v>
      </c>
    </row>
    <row r="821" spans="1:9" x14ac:dyDescent="0.3">
      <c r="A821" s="37">
        <v>93530</v>
      </c>
      <c r="B821" s="9">
        <v>125</v>
      </c>
      <c r="C821" s="9">
        <v>0</v>
      </c>
      <c r="D821" s="41">
        <v>0</v>
      </c>
      <c r="E821" s="10">
        <v>0</v>
      </c>
      <c r="F821" s="16">
        <f t="shared" si="12"/>
        <v>5.6099801007626779E-2</v>
      </c>
      <c r="G821" s="10">
        <v>8.0184175458531265E-3</v>
      </c>
      <c r="H821" s="10">
        <v>7.5685859171347033E-3</v>
      </c>
      <c r="I821" s="8">
        <v>8</v>
      </c>
    </row>
    <row r="822" spans="1:9" x14ac:dyDescent="0.3">
      <c r="A822" s="17">
        <v>93531</v>
      </c>
      <c r="B822" s="18">
        <v>1875</v>
      </c>
      <c r="C822" s="18">
        <v>6</v>
      </c>
      <c r="D822" s="39">
        <v>3918</v>
      </c>
      <c r="E822" s="19">
        <v>3.2000000000000002E-3</v>
      </c>
      <c r="F822" s="20">
        <f t="shared" si="12"/>
        <v>0.21727359502808857</v>
      </c>
      <c r="G822" s="19">
        <v>7.0068685911725366E-3</v>
      </c>
      <c r="H822" s="19">
        <v>6.1797365665689644E-3</v>
      </c>
      <c r="I822" s="17">
        <v>3</v>
      </c>
    </row>
    <row r="823" spans="1:9" x14ac:dyDescent="0.3">
      <c r="A823" s="36">
        <v>93532</v>
      </c>
      <c r="B823" s="12">
        <v>4324</v>
      </c>
      <c r="C823" s="12">
        <v>32</v>
      </c>
      <c r="D823" s="40">
        <v>25877</v>
      </c>
      <c r="E823" s="13">
        <v>7.4005550416281225E-3</v>
      </c>
      <c r="F823" s="21">
        <f t="shared" si="12"/>
        <v>0.3299507781286678</v>
      </c>
      <c r="G823" s="13">
        <v>8.1157862010957423E-3</v>
      </c>
      <c r="H823" s="13">
        <v>7.8797951234875312E-3</v>
      </c>
      <c r="I823" s="11">
        <v>9</v>
      </c>
    </row>
    <row r="824" spans="1:9" x14ac:dyDescent="0.3">
      <c r="A824" s="11">
        <v>93534</v>
      </c>
      <c r="B824" s="12">
        <v>28896</v>
      </c>
      <c r="C824" s="12">
        <v>317</v>
      </c>
      <c r="D824" s="40">
        <v>257367</v>
      </c>
      <c r="E824" s="13">
        <v>1.0970376522702104E-2</v>
      </c>
      <c r="F824" s="21">
        <f t="shared" si="12"/>
        <v>0.85295315229741631</v>
      </c>
      <c r="G824" s="13">
        <v>1.0045243918858271E-2</v>
      </c>
      <c r="H824" s="13">
        <v>1.0834338689599985E-2</v>
      </c>
      <c r="I824" s="11">
        <v>15</v>
      </c>
    </row>
    <row r="825" spans="1:9" x14ac:dyDescent="0.3">
      <c r="A825" s="36">
        <v>93535</v>
      </c>
      <c r="B825" s="12">
        <v>45546</v>
      </c>
      <c r="C825" s="12">
        <v>609</v>
      </c>
      <c r="D825" s="40">
        <v>527743</v>
      </c>
      <c r="E825" s="13">
        <v>1.337109735212752E-2</v>
      </c>
      <c r="F825" s="21">
        <f t="shared" si="12"/>
        <v>1</v>
      </c>
      <c r="G825" s="13">
        <v>1.1392495985305963E-2</v>
      </c>
      <c r="H825" s="13">
        <v>1.337109735212752E-2</v>
      </c>
      <c r="I825" s="11">
        <v>18</v>
      </c>
    </row>
    <row r="826" spans="1:9" x14ac:dyDescent="0.3">
      <c r="A826" s="37">
        <v>93536</v>
      </c>
      <c r="B826" s="9">
        <v>81771</v>
      </c>
      <c r="C826" s="9">
        <v>747</v>
      </c>
      <c r="D826" s="41">
        <v>588879</v>
      </c>
      <c r="E826" s="10">
        <v>9.13526800454929E-3</v>
      </c>
      <c r="F826" s="16">
        <f t="shared" si="12"/>
        <v>1</v>
      </c>
      <c r="G826" s="10">
        <v>9.329209198791823E-3</v>
      </c>
      <c r="H826" s="10">
        <v>9.13526800454929E-3</v>
      </c>
      <c r="I826" s="8">
        <v>12</v>
      </c>
    </row>
    <row r="827" spans="1:9" x14ac:dyDescent="0.3">
      <c r="A827" s="17">
        <v>93541</v>
      </c>
      <c r="B827" s="18">
        <v>1500</v>
      </c>
      <c r="C827" s="18">
        <v>2</v>
      </c>
      <c r="D827" s="39">
        <v>1999</v>
      </c>
      <c r="E827" s="19">
        <v>1.3333333333333333E-3</v>
      </c>
      <c r="F827" s="20">
        <f t="shared" si="12"/>
        <v>0.19433541127942652</v>
      </c>
      <c r="G827" s="19">
        <v>7.5017669574655678E-3</v>
      </c>
      <c r="H827" s="19">
        <v>6.3030218721699862E-3</v>
      </c>
      <c r="I827" s="17">
        <v>4</v>
      </c>
    </row>
    <row r="828" spans="1:9" x14ac:dyDescent="0.3">
      <c r="A828" s="36">
        <v>93542</v>
      </c>
      <c r="B828" s="12">
        <v>27</v>
      </c>
      <c r="C828" s="12">
        <v>0</v>
      </c>
      <c r="D828" s="40">
        <v>0</v>
      </c>
      <c r="E828" s="13">
        <v>0</v>
      </c>
      <c r="F828" s="21">
        <f t="shared" si="12"/>
        <v>2.607283140337063E-2</v>
      </c>
      <c r="G828" s="13">
        <v>7.3974171323989146E-3</v>
      </c>
      <c r="H828" s="13">
        <v>7.2045455226854727E-3</v>
      </c>
      <c r="I828" s="11">
        <v>7</v>
      </c>
    </row>
    <row r="829" spans="1:9" x14ac:dyDescent="0.3">
      <c r="A829" s="11">
        <v>93543</v>
      </c>
      <c r="B829" s="12">
        <v>10522</v>
      </c>
      <c r="C829" s="12">
        <v>119</v>
      </c>
      <c r="D829" s="40">
        <v>101757</v>
      </c>
      <c r="E829" s="13">
        <v>1.1309636951149971E-2</v>
      </c>
      <c r="F829" s="21">
        <f t="shared" si="12"/>
        <v>0.51470153445513622</v>
      </c>
      <c r="G829" s="13">
        <v>8.1157862010957423E-3</v>
      </c>
      <c r="H829" s="13">
        <v>9.7596660829693416E-3</v>
      </c>
      <c r="I829" s="11">
        <v>14</v>
      </c>
    </row>
    <row r="830" spans="1:9" x14ac:dyDescent="0.3">
      <c r="A830" s="36">
        <v>93544</v>
      </c>
      <c r="B830" s="12">
        <v>1858</v>
      </c>
      <c r="C830" s="12">
        <v>8</v>
      </c>
      <c r="D830" s="40">
        <v>5528</v>
      </c>
      <c r="E830" s="13">
        <v>4.3057050592034442E-3</v>
      </c>
      <c r="F830" s="21">
        <f t="shared" si="12"/>
        <v>0.21628637861152714</v>
      </c>
      <c r="G830" s="13">
        <v>8.0184175458531265E-3</v>
      </c>
      <c r="H830" s="13">
        <v>7.2154084072898689E-3</v>
      </c>
      <c r="I830" s="11">
        <v>7</v>
      </c>
    </row>
    <row r="831" spans="1:9" x14ac:dyDescent="0.3">
      <c r="A831" s="37">
        <v>93545</v>
      </c>
      <c r="B831" s="9">
        <v>5381</v>
      </c>
      <c r="C831" s="9">
        <v>12</v>
      </c>
      <c r="D831" s="41">
        <v>8669</v>
      </c>
      <c r="E831" s="10">
        <v>2.2300687604534472E-3</v>
      </c>
      <c r="F831" s="16">
        <f t="shared" si="12"/>
        <v>0.36807626241229879</v>
      </c>
      <c r="G831" s="10">
        <v>6.7545298565152628E-3</v>
      </c>
      <c r="H831" s="10">
        <v>5.0891831268469762E-3</v>
      </c>
      <c r="I831" s="8">
        <v>1</v>
      </c>
    </row>
    <row r="832" spans="1:9" x14ac:dyDescent="0.3">
      <c r="A832" s="17">
        <v>93546</v>
      </c>
      <c r="B832" s="18">
        <v>21923</v>
      </c>
      <c r="C832" s="18">
        <v>81</v>
      </c>
      <c r="D832" s="39">
        <v>63901</v>
      </c>
      <c r="E832" s="19">
        <v>3.6947498061396709E-3</v>
      </c>
      <c r="F832" s="20">
        <f t="shared" si="12"/>
        <v>0.74294438745988922</v>
      </c>
      <c r="G832" s="19">
        <v>5.1914701711295516E-3</v>
      </c>
      <c r="H832" s="19">
        <v>4.0794901763634029E-3</v>
      </c>
      <c r="I832" s="17">
        <v>1</v>
      </c>
    </row>
    <row r="833" spans="1:9" x14ac:dyDescent="0.3">
      <c r="A833" s="36">
        <v>93549</v>
      </c>
      <c r="B833" s="12">
        <v>955</v>
      </c>
      <c r="C833" s="12">
        <v>7</v>
      </c>
      <c r="D833" s="40">
        <v>4868</v>
      </c>
      <c r="E833" s="13">
        <v>7.3298429319371729E-3</v>
      </c>
      <c r="F833" s="21">
        <f t="shared" si="12"/>
        <v>0.15506293503751392</v>
      </c>
      <c r="G833" s="13">
        <v>8.0184175458531265E-3</v>
      </c>
      <c r="H833" s="13">
        <v>7.9116451452269955E-3</v>
      </c>
      <c r="I833" s="11">
        <v>9</v>
      </c>
    </row>
    <row r="834" spans="1:9" x14ac:dyDescent="0.3">
      <c r="A834" s="11">
        <v>93550</v>
      </c>
      <c r="B834" s="12">
        <v>39940</v>
      </c>
      <c r="C834" s="12">
        <v>548</v>
      </c>
      <c r="D834" s="40">
        <v>468027</v>
      </c>
      <c r="E834" s="13">
        <v>1.372058087130696E-2</v>
      </c>
      <c r="F834" s="21">
        <f t="shared" si="12"/>
        <v>1</v>
      </c>
      <c r="G834" s="13">
        <v>1.2547091230420981E-2</v>
      </c>
      <c r="H834" s="13">
        <v>1.372058087130696E-2</v>
      </c>
      <c r="I834" s="11">
        <v>18</v>
      </c>
    </row>
    <row r="835" spans="1:9" x14ac:dyDescent="0.3">
      <c r="A835" s="36">
        <v>93551</v>
      </c>
      <c r="B835" s="12">
        <v>70229</v>
      </c>
      <c r="C835" s="12">
        <v>637</v>
      </c>
      <c r="D835" s="40">
        <v>541705</v>
      </c>
      <c r="E835" s="13">
        <v>9.0703270728616382E-3</v>
      </c>
      <c r="F835" s="21">
        <f t="shared" ref="F835:F898" si="13">IF(B835&gt;39718,1,SQRT(B835/39718))</f>
        <v>1</v>
      </c>
      <c r="G835" s="13">
        <v>9.1158800853823486E-3</v>
      </c>
      <c r="H835" s="13">
        <v>9.0703270728616382E-3</v>
      </c>
      <c r="I835" s="11">
        <v>12</v>
      </c>
    </row>
    <row r="836" spans="1:9" x14ac:dyDescent="0.3">
      <c r="A836" s="37">
        <v>93552</v>
      </c>
      <c r="B836" s="9">
        <v>21788</v>
      </c>
      <c r="C836" s="9">
        <v>322</v>
      </c>
      <c r="D836" s="41">
        <v>267545</v>
      </c>
      <c r="E836" s="10">
        <v>1.4778777308610245E-2</v>
      </c>
      <c r="F836" s="16">
        <f t="shared" si="13"/>
        <v>0.7406533603320834</v>
      </c>
      <c r="G836" s="10">
        <v>1.2547091230420981E-2</v>
      </c>
      <c r="H836" s="10">
        <v>1.4199997023438188E-2</v>
      </c>
      <c r="I836" s="8">
        <v>18</v>
      </c>
    </row>
    <row r="837" spans="1:9" x14ac:dyDescent="0.3">
      <c r="A837" s="17">
        <v>93553</v>
      </c>
      <c r="B837" s="18">
        <v>2491</v>
      </c>
      <c r="C837" s="18">
        <v>21</v>
      </c>
      <c r="D837" s="39">
        <v>14105</v>
      </c>
      <c r="E837" s="19">
        <v>8.4303492573263757E-3</v>
      </c>
      <c r="F837" s="20">
        <f t="shared" si="13"/>
        <v>0.25043393529919938</v>
      </c>
      <c r="G837" s="19">
        <v>8.1157862010957423E-3</v>
      </c>
      <c r="H837" s="19">
        <v>8.1945634651673233E-3</v>
      </c>
      <c r="I837" s="17">
        <v>10</v>
      </c>
    </row>
    <row r="838" spans="1:9" x14ac:dyDescent="0.3">
      <c r="A838" s="36">
        <v>93554</v>
      </c>
      <c r="B838" s="12">
        <v>381</v>
      </c>
      <c r="C838" s="12">
        <v>2</v>
      </c>
      <c r="D838" s="40">
        <v>2105</v>
      </c>
      <c r="E838" s="13">
        <v>5.2493438320209973E-3</v>
      </c>
      <c r="F838" s="21">
        <f t="shared" si="13"/>
        <v>9.7941962547186803E-2</v>
      </c>
      <c r="G838" s="13">
        <v>7.5017669574655678E-3</v>
      </c>
      <c r="H838" s="13">
        <v>7.2811602160728585E-3</v>
      </c>
      <c r="I838" s="11">
        <v>7</v>
      </c>
    </row>
    <row r="839" spans="1:9" x14ac:dyDescent="0.3">
      <c r="A839" s="11">
        <v>93555</v>
      </c>
      <c r="B839" s="12">
        <v>76564</v>
      </c>
      <c r="C839" s="12">
        <v>397</v>
      </c>
      <c r="D839" s="40">
        <v>352603</v>
      </c>
      <c r="E839" s="13">
        <v>5.1852045347682988E-3</v>
      </c>
      <c r="F839" s="21">
        <f t="shared" si="13"/>
        <v>1</v>
      </c>
      <c r="G839" s="13">
        <v>5.1914701711295516E-3</v>
      </c>
      <c r="H839" s="13">
        <v>5.1852045347682988E-3</v>
      </c>
      <c r="I839" s="11">
        <v>1</v>
      </c>
    </row>
    <row r="840" spans="1:9" x14ac:dyDescent="0.3">
      <c r="A840" s="36">
        <v>93558</v>
      </c>
      <c r="B840" s="12">
        <v>102</v>
      </c>
      <c r="C840" s="12">
        <v>0</v>
      </c>
      <c r="D840" s="40">
        <v>0</v>
      </c>
      <c r="E840" s="13">
        <v>0</v>
      </c>
      <c r="F840" s="21">
        <f t="shared" si="13"/>
        <v>5.0676475225155337E-2</v>
      </c>
      <c r="G840" s="13">
        <v>7.3974171323989146E-3</v>
      </c>
      <c r="H840" s="13">
        <v>7.0225421063587609E-3</v>
      </c>
      <c r="I840" s="11">
        <v>6</v>
      </c>
    </row>
    <row r="841" spans="1:9" x14ac:dyDescent="0.3">
      <c r="A841" s="37">
        <v>93560</v>
      </c>
      <c r="B841" s="9">
        <v>23907</v>
      </c>
      <c r="C841" s="9">
        <v>170</v>
      </c>
      <c r="D841" s="41">
        <v>141788</v>
      </c>
      <c r="E841" s="10">
        <v>7.1108880244279919E-3</v>
      </c>
      <c r="F841" s="16">
        <f t="shared" si="13"/>
        <v>0.77583408381271757</v>
      </c>
      <c r="G841" s="10">
        <v>8.1157862010957423E-3</v>
      </c>
      <c r="H841" s="10">
        <v>7.3361519448756473E-3</v>
      </c>
      <c r="I841" s="8">
        <v>7</v>
      </c>
    </row>
    <row r="842" spans="1:9" x14ac:dyDescent="0.3">
      <c r="A842" s="17">
        <v>93561</v>
      </c>
      <c r="B842" s="18">
        <v>68914</v>
      </c>
      <c r="C842" s="18">
        <v>408</v>
      </c>
      <c r="D842" s="39">
        <v>354700</v>
      </c>
      <c r="E842" s="19">
        <v>5.92042255564907E-3</v>
      </c>
      <c r="F842" s="20">
        <f t="shared" si="13"/>
        <v>1</v>
      </c>
      <c r="G842" s="19">
        <v>6.6526351644648181E-3</v>
      </c>
      <c r="H842" s="19">
        <v>5.92042255564907E-3</v>
      </c>
      <c r="I842" s="17">
        <v>3</v>
      </c>
    </row>
    <row r="843" spans="1:9" x14ac:dyDescent="0.3">
      <c r="A843" s="36">
        <v>93562</v>
      </c>
      <c r="B843" s="12">
        <v>3652</v>
      </c>
      <c r="C843" s="12">
        <v>19</v>
      </c>
      <c r="D843" s="40">
        <v>16076</v>
      </c>
      <c r="E843" s="13">
        <v>5.2026286966046003E-3</v>
      </c>
      <c r="F843" s="21">
        <f t="shared" si="13"/>
        <v>0.30322967377410959</v>
      </c>
      <c r="G843" s="13">
        <v>8.0184175458531265E-3</v>
      </c>
      <c r="H843" s="13">
        <v>7.1645868116787213E-3</v>
      </c>
      <c r="I843" s="11">
        <v>7</v>
      </c>
    </row>
    <row r="844" spans="1:9" x14ac:dyDescent="0.3">
      <c r="A844" s="11">
        <v>93563</v>
      </c>
      <c r="B844" s="12">
        <v>173</v>
      </c>
      <c r="C844" s="12">
        <v>2</v>
      </c>
      <c r="D844" s="40">
        <v>992</v>
      </c>
      <c r="E844" s="13">
        <v>1.1560693641618497E-2</v>
      </c>
      <c r="F844" s="21">
        <f t="shared" si="13"/>
        <v>6.5997785868648087E-2</v>
      </c>
      <c r="G844" s="13">
        <v>7.5017669574655678E-3</v>
      </c>
      <c r="H844" s="13">
        <v>7.7696471316228335E-3</v>
      </c>
      <c r="I844" s="11">
        <v>9</v>
      </c>
    </row>
    <row r="845" spans="1:9" x14ac:dyDescent="0.3">
      <c r="A845" s="36">
        <v>93591</v>
      </c>
      <c r="B845" s="12">
        <v>4709</v>
      </c>
      <c r="C845" s="12">
        <v>48</v>
      </c>
      <c r="D845" s="40">
        <v>39145</v>
      </c>
      <c r="E845" s="13">
        <v>1.0193246973879804E-2</v>
      </c>
      <c r="F845" s="21">
        <f t="shared" si="13"/>
        <v>0.34432666760047348</v>
      </c>
      <c r="G845" s="13">
        <v>9.329209198791823E-3</v>
      </c>
      <c r="H845" s="13">
        <v>9.6267204465687942E-3</v>
      </c>
      <c r="I845" s="11">
        <v>13</v>
      </c>
    </row>
    <row r="846" spans="1:9" x14ac:dyDescent="0.3">
      <c r="A846" s="37">
        <v>93601</v>
      </c>
      <c r="B846" s="9">
        <v>6495</v>
      </c>
      <c r="C846" s="9">
        <v>50</v>
      </c>
      <c r="D846" s="41">
        <v>42002</v>
      </c>
      <c r="E846" s="10">
        <v>7.6982294072363358E-3</v>
      </c>
      <c r="F846" s="16">
        <f t="shared" si="13"/>
        <v>0.40438579536629737</v>
      </c>
      <c r="G846" s="10">
        <v>1.0489827911466959E-2</v>
      </c>
      <c r="H846" s="10">
        <v>9.3609451299902918E-3</v>
      </c>
      <c r="I846" s="8">
        <v>13</v>
      </c>
    </row>
    <row r="847" spans="1:9" x14ac:dyDescent="0.3">
      <c r="A847" s="17">
        <v>93602</v>
      </c>
      <c r="B847" s="18">
        <v>9875</v>
      </c>
      <c r="C847" s="18">
        <v>62</v>
      </c>
      <c r="D847" s="39">
        <v>55166</v>
      </c>
      <c r="E847" s="19">
        <v>6.2784810126582276E-3</v>
      </c>
      <c r="F847" s="20">
        <f t="shared" si="13"/>
        <v>0.49862593812850375</v>
      </c>
      <c r="G847" s="19">
        <v>1.0489827911466959E-2</v>
      </c>
      <c r="H847" s="19">
        <v>8.3899411132638893E-3</v>
      </c>
      <c r="I847" s="17">
        <v>11</v>
      </c>
    </row>
    <row r="848" spans="1:9" x14ac:dyDescent="0.3">
      <c r="A848" s="36">
        <v>93603</v>
      </c>
      <c r="B848" s="12">
        <v>596</v>
      </c>
      <c r="C848" s="12">
        <v>0</v>
      </c>
      <c r="D848" s="40">
        <v>0</v>
      </c>
      <c r="E848" s="13">
        <v>0</v>
      </c>
      <c r="F848" s="21">
        <f t="shared" si="13"/>
        <v>0.12249812580328931</v>
      </c>
      <c r="G848" s="13">
        <v>1.2547091230420981E-2</v>
      </c>
      <c r="H848" s="13">
        <v>1.1010096070411523E-2</v>
      </c>
      <c r="I848" s="11">
        <v>16</v>
      </c>
    </row>
    <row r="849" spans="1:9" x14ac:dyDescent="0.3">
      <c r="A849" s="11">
        <v>93604</v>
      </c>
      <c r="B849" s="12">
        <v>3085</v>
      </c>
      <c r="C849" s="12">
        <v>13</v>
      </c>
      <c r="D849" s="40">
        <v>8964</v>
      </c>
      <c r="E849" s="13">
        <v>4.2139384116693683E-3</v>
      </c>
      <c r="F849" s="21">
        <f t="shared" si="13"/>
        <v>0.27869802972391561</v>
      </c>
      <c r="G849" s="13">
        <v>1.1392495985305963E-2</v>
      </c>
      <c r="H849" s="13">
        <v>9.391846133273752E-3</v>
      </c>
      <c r="I849" s="11">
        <v>13</v>
      </c>
    </row>
    <row r="850" spans="1:9" x14ac:dyDescent="0.3">
      <c r="A850" s="36">
        <v>93605</v>
      </c>
      <c r="B850" s="12">
        <v>579</v>
      </c>
      <c r="C850" s="12">
        <v>9</v>
      </c>
      <c r="D850" s="40">
        <v>8318</v>
      </c>
      <c r="E850" s="13">
        <v>1.5544041450777202E-2</v>
      </c>
      <c r="F850" s="21">
        <f t="shared" si="13"/>
        <v>0.12073844997256479</v>
      </c>
      <c r="G850" s="13">
        <v>1.2547091230420981E-2</v>
      </c>
      <c r="H850" s="13">
        <v>1.2908938354671728E-2</v>
      </c>
      <c r="I850" s="11">
        <v>18</v>
      </c>
    </row>
    <row r="851" spans="1:9" x14ac:dyDescent="0.3">
      <c r="A851" s="37">
        <v>93606</v>
      </c>
      <c r="B851" s="9">
        <v>1104</v>
      </c>
      <c r="C851" s="9">
        <v>25</v>
      </c>
      <c r="D851" s="41">
        <v>23830</v>
      </c>
      <c r="E851" s="10">
        <v>2.2644927536231884E-2</v>
      </c>
      <c r="F851" s="16">
        <f t="shared" si="13"/>
        <v>0.16672120899507023</v>
      </c>
      <c r="G851" s="10">
        <v>2.3919654682811733E-2</v>
      </c>
      <c r="H851" s="10">
        <v>2.3707130631795102E-2</v>
      </c>
      <c r="I851" s="8">
        <v>20</v>
      </c>
    </row>
    <row r="852" spans="1:9" x14ac:dyDescent="0.3">
      <c r="A852" s="17">
        <v>93607</v>
      </c>
      <c r="B852" s="18">
        <v>213</v>
      </c>
      <c r="C852" s="18">
        <v>1</v>
      </c>
      <c r="D852" s="39">
        <v>1051</v>
      </c>
      <c r="E852" s="19">
        <v>4.6948356807511738E-3</v>
      </c>
      <c r="F852" s="20">
        <f t="shared" si="13"/>
        <v>7.3231194138525621E-2</v>
      </c>
      <c r="G852" s="19">
        <v>1.3238523588189707E-2</v>
      </c>
      <c r="H852" s="19">
        <v>1.2612859120381101E-2</v>
      </c>
      <c r="I852" s="17">
        <v>17</v>
      </c>
    </row>
    <row r="853" spans="1:9" x14ac:dyDescent="0.3">
      <c r="A853" s="36">
        <v>93608</v>
      </c>
      <c r="B853" s="12">
        <v>1037</v>
      </c>
      <c r="C853" s="12">
        <v>11</v>
      </c>
      <c r="D853" s="40">
        <v>6058</v>
      </c>
      <c r="E853" s="13">
        <v>1.0607521697203472E-2</v>
      </c>
      <c r="F853" s="21">
        <f t="shared" si="13"/>
        <v>0.16158300942858686</v>
      </c>
      <c r="G853" s="13">
        <v>1.3238523588189707E-2</v>
      </c>
      <c r="H853" s="13">
        <v>1.2813398384831849E-2</v>
      </c>
      <c r="I853" s="11">
        <v>18</v>
      </c>
    </row>
    <row r="854" spans="1:9" x14ac:dyDescent="0.3">
      <c r="A854" s="11">
        <v>93609</v>
      </c>
      <c r="B854" s="12">
        <v>7575</v>
      </c>
      <c r="C854" s="12">
        <v>69</v>
      </c>
      <c r="D854" s="40">
        <v>61980</v>
      </c>
      <c r="E854" s="13">
        <v>9.1089108910891083E-3</v>
      </c>
      <c r="F854" s="21">
        <f t="shared" si="13"/>
        <v>0.43671452115721604</v>
      </c>
      <c r="G854" s="13">
        <v>1.3238523588189707E-2</v>
      </c>
      <c r="H854" s="13">
        <v>1.1435061756610659E-2</v>
      </c>
      <c r="I854" s="11">
        <v>16</v>
      </c>
    </row>
    <row r="855" spans="1:9" x14ac:dyDescent="0.3">
      <c r="A855" s="36">
        <v>93610</v>
      </c>
      <c r="B855" s="12">
        <v>27774</v>
      </c>
      <c r="C855" s="12">
        <v>253</v>
      </c>
      <c r="D855" s="40">
        <v>209352</v>
      </c>
      <c r="E855" s="13">
        <v>9.1092388564844827E-3</v>
      </c>
      <c r="F855" s="21">
        <f t="shared" si="13"/>
        <v>0.83622958776905032</v>
      </c>
      <c r="G855" s="13">
        <v>1.0045243918858271E-2</v>
      </c>
      <c r="H855" s="13">
        <v>9.2625287913996931E-3</v>
      </c>
      <c r="I855" s="11">
        <v>13</v>
      </c>
    </row>
    <row r="856" spans="1:9" x14ac:dyDescent="0.3">
      <c r="A856" s="37">
        <v>93611</v>
      </c>
      <c r="B856" s="9">
        <v>108408</v>
      </c>
      <c r="C856" s="9">
        <v>1184</v>
      </c>
      <c r="D856" s="41">
        <v>959815</v>
      </c>
      <c r="E856" s="10">
        <v>1.0921703195336138E-2</v>
      </c>
      <c r="F856" s="16">
        <f t="shared" si="13"/>
        <v>1</v>
      </c>
      <c r="G856" s="10">
        <v>1.0489827911466959E-2</v>
      </c>
      <c r="H856" s="10">
        <v>1.0921703195336138E-2</v>
      </c>
      <c r="I856" s="8">
        <v>15</v>
      </c>
    </row>
    <row r="857" spans="1:9" x14ac:dyDescent="0.3">
      <c r="A857" s="17">
        <v>93612</v>
      </c>
      <c r="B857" s="18">
        <v>49781</v>
      </c>
      <c r="C857" s="18">
        <v>747</v>
      </c>
      <c r="D857" s="39">
        <v>622535</v>
      </c>
      <c r="E857" s="19">
        <v>1.5005725075832145E-2</v>
      </c>
      <c r="F857" s="20">
        <f t="shared" si="13"/>
        <v>1</v>
      </c>
      <c r="G857" s="19">
        <v>1.5128946062481104E-2</v>
      </c>
      <c r="H857" s="19">
        <v>1.5005725075832145E-2</v>
      </c>
      <c r="I857" s="17">
        <v>19</v>
      </c>
    </row>
    <row r="858" spans="1:9" x14ac:dyDescent="0.3">
      <c r="A858" s="36">
        <v>93614</v>
      </c>
      <c r="B858" s="12">
        <v>33798</v>
      </c>
      <c r="C858" s="12">
        <v>248</v>
      </c>
      <c r="D858" s="40">
        <v>225855</v>
      </c>
      <c r="E858" s="13">
        <v>7.3377122906680865E-3</v>
      </c>
      <c r="F858" s="21">
        <f t="shared" si="13"/>
        <v>0.92246907362914099</v>
      </c>
      <c r="G858" s="13">
        <v>8.6875185870170114E-3</v>
      </c>
      <c r="H858" s="13">
        <v>7.4423640232452373E-3</v>
      </c>
      <c r="I858" s="11">
        <v>8</v>
      </c>
    </row>
    <row r="859" spans="1:9" x14ac:dyDescent="0.3">
      <c r="A859" s="11">
        <v>93615</v>
      </c>
      <c r="B859" s="12">
        <v>6552</v>
      </c>
      <c r="C859" s="12">
        <v>65</v>
      </c>
      <c r="D859" s="40">
        <v>62241</v>
      </c>
      <c r="E859" s="13">
        <v>9.9206349206349201E-3</v>
      </c>
      <c r="F859" s="21">
        <f t="shared" si="13"/>
        <v>0.40615636037487385</v>
      </c>
      <c r="G859" s="13">
        <v>1.1392495985305963E-2</v>
      </c>
      <c r="H859" s="13">
        <v>1.0794690252301686E-2</v>
      </c>
      <c r="I859" s="11">
        <v>15</v>
      </c>
    </row>
    <row r="860" spans="1:9" x14ac:dyDescent="0.3">
      <c r="A860" s="36">
        <v>93616</v>
      </c>
      <c r="B860" s="12">
        <v>3148</v>
      </c>
      <c r="C860" s="12">
        <v>52</v>
      </c>
      <c r="D860" s="40">
        <v>52747</v>
      </c>
      <c r="E860" s="13">
        <v>1.6518424396442185E-2</v>
      </c>
      <c r="F860" s="21">
        <f t="shared" si="13"/>
        <v>0.2815293490193031</v>
      </c>
      <c r="G860" s="13">
        <v>2.3919654682811733E-2</v>
      </c>
      <c r="H860" s="13">
        <v>2.1835991138348162E-2</v>
      </c>
      <c r="I860" s="11">
        <v>20</v>
      </c>
    </row>
    <row r="861" spans="1:9" x14ac:dyDescent="0.3">
      <c r="A861" s="37">
        <v>93618</v>
      </c>
      <c r="B861" s="9">
        <v>39951</v>
      </c>
      <c r="C861" s="9">
        <v>411</v>
      </c>
      <c r="D861" s="41">
        <v>319892</v>
      </c>
      <c r="E861" s="10">
        <v>1.0287602312833221E-2</v>
      </c>
      <c r="F861" s="16">
        <f t="shared" si="13"/>
        <v>1</v>
      </c>
      <c r="G861" s="10">
        <v>1.1392495985305963E-2</v>
      </c>
      <c r="H861" s="10">
        <v>1.0287602312833221E-2</v>
      </c>
      <c r="I861" s="8">
        <v>14</v>
      </c>
    </row>
    <row r="862" spans="1:9" x14ac:dyDescent="0.3">
      <c r="A862" s="17">
        <v>93619</v>
      </c>
      <c r="B862" s="18">
        <v>61336</v>
      </c>
      <c r="C862" s="18">
        <v>572</v>
      </c>
      <c r="D862" s="39">
        <v>442372</v>
      </c>
      <c r="E862" s="19">
        <v>9.3256814921090381E-3</v>
      </c>
      <c r="F862" s="20">
        <f t="shared" si="13"/>
        <v>1</v>
      </c>
      <c r="G862" s="19">
        <v>1.3238523588189707E-2</v>
      </c>
      <c r="H862" s="19">
        <v>9.3256814921090381E-3</v>
      </c>
      <c r="I862" s="17">
        <v>13</v>
      </c>
    </row>
    <row r="863" spans="1:9" x14ac:dyDescent="0.3">
      <c r="A863" s="36">
        <v>93620</v>
      </c>
      <c r="B863" s="12">
        <v>17500</v>
      </c>
      <c r="C863" s="12">
        <v>149</v>
      </c>
      <c r="D863" s="40">
        <v>125770</v>
      </c>
      <c r="E863" s="13">
        <v>8.5142857142857138E-3</v>
      </c>
      <c r="F863" s="21">
        <f t="shared" si="13"/>
        <v>0.66378179715426444</v>
      </c>
      <c r="G863" s="13">
        <v>1.0045243918858271E-2</v>
      </c>
      <c r="H863" s="13">
        <v>9.0290217304590317E-3</v>
      </c>
      <c r="I863" s="11">
        <v>12</v>
      </c>
    </row>
    <row r="864" spans="1:9" x14ac:dyDescent="0.3">
      <c r="A864" s="11">
        <v>93621</v>
      </c>
      <c r="B864" s="12">
        <v>950</v>
      </c>
      <c r="C864" s="12">
        <v>6</v>
      </c>
      <c r="D864" s="40">
        <v>4811</v>
      </c>
      <c r="E864" s="13">
        <v>6.3157894736842104E-3</v>
      </c>
      <c r="F864" s="21">
        <f t="shared" si="13"/>
        <v>0.15465647841433752</v>
      </c>
      <c r="G864" s="13">
        <v>9.329209198791823E-3</v>
      </c>
      <c r="H864" s="13">
        <v>8.8631643161223798E-3</v>
      </c>
      <c r="I864" s="11">
        <v>12</v>
      </c>
    </row>
    <row r="865" spans="1:9" x14ac:dyDescent="0.3">
      <c r="A865" s="36">
        <v>93622</v>
      </c>
      <c r="B865" s="12">
        <v>12893</v>
      </c>
      <c r="C865" s="12">
        <v>128</v>
      </c>
      <c r="D865" s="40">
        <v>108831</v>
      </c>
      <c r="E865" s="13">
        <v>9.9278678352594431E-3</v>
      </c>
      <c r="F865" s="21">
        <f t="shared" si="13"/>
        <v>0.56974865103284267</v>
      </c>
      <c r="G865" s="13">
        <v>1.1392495985305963E-2</v>
      </c>
      <c r="H865" s="13">
        <v>1.055802607255223E-2</v>
      </c>
      <c r="I865" s="11">
        <v>15</v>
      </c>
    </row>
    <row r="866" spans="1:9" x14ac:dyDescent="0.3">
      <c r="A866" s="37">
        <v>93623</v>
      </c>
      <c r="B866" s="9">
        <v>428</v>
      </c>
      <c r="C866" s="9">
        <v>2</v>
      </c>
      <c r="D866" s="41">
        <v>328</v>
      </c>
      <c r="E866" s="10">
        <v>4.6728971962616819E-3</v>
      </c>
      <c r="F866" s="16">
        <f t="shared" si="13"/>
        <v>0.1038073725352799</v>
      </c>
      <c r="G866" s="10">
        <v>1.2547091230420981E-2</v>
      </c>
      <c r="H866" s="10">
        <v>1.1729691836901927E-2</v>
      </c>
      <c r="I866" s="8">
        <v>16</v>
      </c>
    </row>
    <row r="867" spans="1:9" x14ac:dyDescent="0.3">
      <c r="A867" s="17">
        <v>93624</v>
      </c>
      <c r="B867" s="18">
        <v>905</v>
      </c>
      <c r="C867" s="18">
        <v>19</v>
      </c>
      <c r="D867" s="39">
        <v>18453</v>
      </c>
      <c r="E867" s="19">
        <v>2.0994475138121547E-2</v>
      </c>
      <c r="F867" s="20">
        <f t="shared" si="13"/>
        <v>0.15094912637445151</v>
      </c>
      <c r="G867" s="19">
        <v>1.3238523588189707E-2</v>
      </c>
      <c r="H867" s="19">
        <v>1.440927769885449E-2</v>
      </c>
      <c r="I867" s="17">
        <v>19</v>
      </c>
    </row>
    <row r="868" spans="1:9" x14ac:dyDescent="0.3">
      <c r="A868" s="36">
        <v>93625</v>
      </c>
      <c r="B868" s="12">
        <v>12634</v>
      </c>
      <c r="C868" s="12">
        <v>163</v>
      </c>
      <c r="D868" s="40">
        <v>127776</v>
      </c>
      <c r="E868" s="13">
        <v>1.2901693842013614E-2</v>
      </c>
      <c r="F868" s="21">
        <f t="shared" si="13"/>
        <v>0.56399694369304021</v>
      </c>
      <c r="G868" s="13">
        <v>1.2547091230420981E-2</v>
      </c>
      <c r="H868" s="13">
        <v>1.2747086019584797E-2</v>
      </c>
      <c r="I868" s="11">
        <v>18</v>
      </c>
    </row>
    <row r="869" spans="1:9" x14ac:dyDescent="0.3">
      <c r="A869" s="11">
        <v>93626</v>
      </c>
      <c r="B869" s="12">
        <v>4233</v>
      </c>
      <c r="C869" s="12">
        <v>29</v>
      </c>
      <c r="D869" s="40">
        <v>24135</v>
      </c>
      <c r="E869" s="13">
        <v>6.8509331443420739E-3</v>
      </c>
      <c r="F869" s="21">
        <f t="shared" si="13"/>
        <v>0.32646035496167064</v>
      </c>
      <c r="G869" s="13">
        <v>1.2547091230420981E-2</v>
      </c>
      <c r="H869" s="13">
        <v>1.068752143972187E-2</v>
      </c>
      <c r="I869" s="11">
        <v>15</v>
      </c>
    </row>
    <row r="870" spans="1:9" x14ac:dyDescent="0.3">
      <c r="A870" s="36">
        <v>93627</v>
      </c>
      <c r="B870" s="12">
        <v>154</v>
      </c>
      <c r="C870" s="12">
        <v>0</v>
      </c>
      <c r="D870" s="40">
        <v>0</v>
      </c>
      <c r="E870" s="13">
        <v>0</v>
      </c>
      <c r="F870" s="21">
        <f t="shared" si="13"/>
        <v>6.2268252049125616E-2</v>
      </c>
      <c r="G870" s="13">
        <v>1.3238523588189707E-2</v>
      </c>
      <c r="H870" s="13">
        <v>1.2414183864642016E-2</v>
      </c>
      <c r="I870" s="11">
        <v>17</v>
      </c>
    </row>
    <row r="871" spans="1:9" x14ac:dyDescent="0.3">
      <c r="A871" s="37">
        <v>93628</v>
      </c>
      <c r="B871" s="9">
        <v>511</v>
      </c>
      <c r="C871" s="9">
        <v>6</v>
      </c>
      <c r="D871" s="41">
        <v>6111</v>
      </c>
      <c r="E871" s="10">
        <v>1.1741682974559686E-2</v>
      </c>
      <c r="F871" s="16">
        <f t="shared" si="13"/>
        <v>0.11342708321919275</v>
      </c>
      <c r="G871" s="10">
        <v>1.2547091230420981E-2</v>
      </c>
      <c r="H871" s="10">
        <v>1.2455736121157976E-2</v>
      </c>
      <c r="I871" s="8">
        <v>17</v>
      </c>
    </row>
    <row r="872" spans="1:9" x14ac:dyDescent="0.3">
      <c r="A872" s="17">
        <v>93630</v>
      </c>
      <c r="B872" s="18">
        <v>21945</v>
      </c>
      <c r="C872" s="18">
        <v>248</v>
      </c>
      <c r="D872" s="39">
        <v>207792</v>
      </c>
      <c r="E872" s="19">
        <v>1.1300979722032353E-2</v>
      </c>
      <c r="F872" s="20">
        <f t="shared" si="13"/>
        <v>0.74331707089815635</v>
      </c>
      <c r="G872" s="19">
        <v>1.5128946062481104E-2</v>
      </c>
      <c r="H872" s="19">
        <v>1.2283553334802003E-2</v>
      </c>
      <c r="I872" s="17">
        <v>17</v>
      </c>
    </row>
    <row r="873" spans="1:9" x14ac:dyDescent="0.3">
      <c r="A873" s="36">
        <v>93631</v>
      </c>
      <c r="B873" s="12">
        <v>35154</v>
      </c>
      <c r="C873" s="12">
        <v>375</v>
      </c>
      <c r="D873" s="40">
        <v>318494</v>
      </c>
      <c r="E873" s="13">
        <v>1.0667349377026797E-2</v>
      </c>
      <c r="F873" s="21">
        <f t="shared" si="13"/>
        <v>0.94079215753530998</v>
      </c>
      <c r="G873" s="13">
        <v>1.0489827911466959E-2</v>
      </c>
      <c r="H873" s="13">
        <v>1.0656838714059829E-2</v>
      </c>
      <c r="I873" s="11">
        <v>15</v>
      </c>
    </row>
    <row r="874" spans="1:9" x14ac:dyDescent="0.3">
      <c r="A874" s="11">
        <v>93633</v>
      </c>
      <c r="B874" s="12">
        <v>131</v>
      </c>
      <c r="C874" s="12">
        <v>0</v>
      </c>
      <c r="D874" s="40">
        <v>0</v>
      </c>
      <c r="E874" s="13">
        <v>0</v>
      </c>
      <c r="F874" s="21">
        <f t="shared" si="13"/>
        <v>5.7430415995393044E-2</v>
      </c>
      <c r="G874" s="13">
        <v>1.3238523588189707E-2</v>
      </c>
      <c r="H874" s="13">
        <v>1.2478229671355149E-2</v>
      </c>
      <c r="I874" s="11">
        <v>17</v>
      </c>
    </row>
    <row r="875" spans="1:9" x14ac:dyDescent="0.3">
      <c r="A875" s="36">
        <v>93634</v>
      </c>
      <c r="B875" s="12">
        <v>179</v>
      </c>
      <c r="C875" s="12">
        <v>1</v>
      </c>
      <c r="D875" s="40">
        <v>991</v>
      </c>
      <c r="E875" s="13">
        <v>5.5865921787709499E-3</v>
      </c>
      <c r="F875" s="21">
        <f t="shared" si="13"/>
        <v>6.7132501427196206E-2</v>
      </c>
      <c r="G875" s="13">
        <v>1.3238523588189707E-2</v>
      </c>
      <c r="H875" s="13">
        <v>1.2724830291926096E-2</v>
      </c>
      <c r="I875" s="11">
        <v>17</v>
      </c>
    </row>
    <row r="876" spans="1:9" x14ac:dyDescent="0.3">
      <c r="A876" s="37">
        <v>93635</v>
      </c>
      <c r="B876" s="9">
        <v>64786</v>
      </c>
      <c r="C876" s="9">
        <v>637</v>
      </c>
      <c r="D876" s="41">
        <v>544686</v>
      </c>
      <c r="E876" s="10">
        <v>9.8323711913067633E-3</v>
      </c>
      <c r="F876" s="16">
        <f t="shared" si="13"/>
        <v>1</v>
      </c>
      <c r="G876" s="10">
        <v>1.0489827911466959E-2</v>
      </c>
      <c r="H876" s="10">
        <v>9.8323711913067633E-3</v>
      </c>
      <c r="I876" s="8">
        <v>14</v>
      </c>
    </row>
    <row r="877" spans="1:9" x14ac:dyDescent="0.3">
      <c r="A877" s="17">
        <v>93636</v>
      </c>
      <c r="B877" s="18">
        <v>18514</v>
      </c>
      <c r="C877" s="18">
        <v>164</v>
      </c>
      <c r="D877" s="39">
        <v>136900</v>
      </c>
      <c r="E877" s="19">
        <v>8.8581613913794963E-3</v>
      </c>
      <c r="F877" s="20">
        <f t="shared" si="13"/>
        <v>0.68274172322884619</v>
      </c>
      <c r="G877" s="19">
        <v>1.2547091230420981E-2</v>
      </c>
      <c r="H877" s="19">
        <v>1.0028504915243487E-2</v>
      </c>
      <c r="I877" s="17">
        <v>14</v>
      </c>
    </row>
    <row r="878" spans="1:9" x14ac:dyDescent="0.3">
      <c r="A878" s="36">
        <v>93637</v>
      </c>
      <c r="B878" s="12">
        <v>59324</v>
      </c>
      <c r="C878" s="12">
        <v>589</v>
      </c>
      <c r="D878" s="40">
        <v>481071</v>
      </c>
      <c r="E878" s="13">
        <v>9.9285280830692466E-3</v>
      </c>
      <c r="F878" s="21">
        <f t="shared" si="13"/>
        <v>1</v>
      </c>
      <c r="G878" s="13">
        <v>1.1392495985305963E-2</v>
      </c>
      <c r="H878" s="13">
        <v>9.9285280830692466E-3</v>
      </c>
      <c r="I878" s="11">
        <v>14</v>
      </c>
    </row>
    <row r="879" spans="1:9" x14ac:dyDescent="0.3">
      <c r="A879" s="11">
        <v>93638</v>
      </c>
      <c r="B879" s="12">
        <v>57931</v>
      </c>
      <c r="C879" s="12">
        <v>641</v>
      </c>
      <c r="D879" s="40">
        <v>510829</v>
      </c>
      <c r="E879" s="13">
        <v>1.1064887538623535E-2</v>
      </c>
      <c r="F879" s="21">
        <f t="shared" si="13"/>
        <v>1</v>
      </c>
      <c r="G879" s="13">
        <v>1.2547091230420981E-2</v>
      </c>
      <c r="H879" s="13">
        <v>1.1064887538623535E-2</v>
      </c>
      <c r="I879" s="11">
        <v>16</v>
      </c>
    </row>
    <row r="880" spans="1:9" x14ac:dyDescent="0.3">
      <c r="A880" s="36">
        <v>93640</v>
      </c>
      <c r="B880" s="12">
        <v>8499</v>
      </c>
      <c r="C880" s="12">
        <v>132</v>
      </c>
      <c r="D880" s="40">
        <v>117018</v>
      </c>
      <c r="E880" s="13">
        <v>1.5531238969290505E-2</v>
      </c>
      <c r="F880" s="21">
        <f t="shared" si="13"/>
        <v>0.46258359706013913</v>
      </c>
      <c r="G880" s="13">
        <v>2.3919654682811733E-2</v>
      </c>
      <c r="H880" s="13">
        <v>2.0039311168415293E-2</v>
      </c>
      <c r="I880" s="11">
        <v>20</v>
      </c>
    </row>
    <row r="881" spans="1:9" x14ac:dyDescent="0.3">
      <c r="A881" s="37">
        <v>93641</v>
      </c>
      <c r="B881" s="9">
        <v>1258</v>
      </c>
      <c r="C881" s="9">
        <v>1</v>
      </c>
      <c r="D881" s="41">
        <v>1003</v>
      </c>
      <c r="E881" s="10">
        <v>7.9491255961844202E-4</v>
      </c>
      <c r="F881" s="16">
        <f t="shared" si="13"/>
        <v>0.17796993212908557</v>
      </c>
      <c r="G881" s="10">
        <v>1.2547091230420981E-2</v>
      </c>
      <c r="H881" s="10">
        <v>1.0455556790009366E-2</v>
      </c>
      <c r="I881" s="8">
        <v>15</v>
      </c>
    </row>
    <row r="882" spans="1:9" x14ac:dyDescent="0.3">
      <c r="A882" s="17">
        <v>93643</v>
      </c>
      <c r="B882" s="18">
        <v>9498</v>
      </c>
      <c r="C882" s="18">
        <v>66</v>
      </c>
      <c r="D882" s="39">
        <v>51689</v>
      </c>
      <c r="E882" s="19">
        <v>6.9488313329121917E-3</v>
      </c>
      <c r="F882" s="20">
        <f t="shared" si="13"/>
        <v>0.48901524327210388</v>
      </c>
      <c r="G882" s="19">
        <v>1.0045243918858271E-2</v>
      </c>
      <c r="H882" s="19">
        <v>8.5310509648710443E-3</v>
      </c>
      <c r="I882" s="17">
        <v>11</v>
      </c>
    </row>
    <row r="883" spans="1:9" x14ac:dyDescent="0.3">
      <c r="A883" s="36">
        <v>93644</v>
      </c>
      <c r="B883" s="12">
        <v>25523</v>
      </c>
      <c r="C883" s="12">
        <v>140</v>
      </c>
      <c r="D883" s="40">
        <v>115823</v>
      </c>
      <c r="E883" s="13">
        <v>5.4852485993025901E-3</v>
      </c>
      <c r="F883" s="21">
        <f t="shared" si="13"/>
        <v>0.8016267010543594</v>
      </c>
      <c r="G883" s="13">
        <v>7.5017669574655678E-3</v>
      </c>
      <c r="H883" s="13">
        <v>5.885271998395827E-3</v>
      </c>
      <c r="I883" s="11">
        <v>3</v>
      </c>
    </row>
    <row r="884" spans="1:9" x14ac:dyDescent="0.3">
      <c r="A884" s="11">
        <v>93645</v>
      </c>
      <c r="B884" s="12">
        <v>1257</v>
      </c>
      <c r="C884" s="12">
        <v>8</v>
      </c>
      <c r="D884" s="40">
        <v>8630</v>
      </c>
      <c r="E884" s="13">
        <v>6.3643595863166272E-3</v>
      </c>
      <c r="F884" s="21">
        <f t="shared" si="13"/>
        <v>0.17789918279926573</v>
      </c>
      <c r="G884" s="13">
        <v>1.3238523588189707E-2</v>
      </c>
      <c r="H884" s="13">
        <v>1.2015615429828357E-2</v>
      </c>
      <c r="I884" s="11">
        <v>17</v>
      </c>
    </row>
    <row r="885" spans="1:9" x14ac:dyDescent="0.3">
      <c r="A885" s="36">
        <v>93646</v>
      </c>
      <c r="B885" s="12">
        <v>8475</v>
      </c>
      <c r="C885" s="12">
        <v>106</v>
      </c>
      <c r="D885" s="40">
        <v>95405</v>
      </c>
      <c r="E885" s="13">
        <v>1.2507374631268437E-2</v>
      </c>
      <c r="F885" s="21">
        <f t="shared" si="13"/>
        <v>0.46192999928112793</v>
      </c>
      <c r="G885" s="13">
        <v>1.3238523588189707E-2</v>
      </c>
      <c r="H885" s="13">
        <v>1.2900783951044669E-2</v>
      </c>
      <c r="I885" s="11">
        <v>18</v>
      </c>
    </row>
    <row r="886" spans="1:9" x14ac:dyDescent="0.3">
      <c r="A886" s="37">
        <v>93647</v>
      </c>
      <c r="B886" s="9">
        <v>14607</v>
      </c>
      <c r="C886" s="9">
        <v>187</v>
      </c>
      <c r="D886" s="41">
        <v>143327</v>
      </c>
      <c r="E886" s="10">
        <v>1.2802081193948107E-2</v>
      </c>
      <c r="F886" s="16">
        <f t="shared" si="13"/>
        <v>0.6064385894113492</v>
      </c>
      <c r="G886" s="10">
        <v>1.3238523588189707E-2</v>
      </c>
      <c r="H886" s="10">
        <v>1.2973848078266518E-2</v>
      </c>
      <c r="I886" s="8">
        <v>18</v>
      </c>
    </row>
    <row r="887" spans="1:9" x14ac:dyDescent="0.3">
      <c r="A887" s="17">
        <v>93648</v>
      </c>
      <c r="B887" s="18">
        <v>11333</v>
      </c>
      <c r="C887" s="18">
        <v>195</v>
      </c>
      <c r="D887" s="39">
        <v>179281</v>
      </c>
      <c r="E887" s="19">
        <v>1.7206388423188917E-2</v>
      </c>
      <c r="F887" s="20">
        <f t="shared" si="13"/>
        <v>0.53416909606744778</v>
      </c>
      <c r="G887" s="19">
        <v>2.3919654682811733E-2</v>
      </c>
      <c r="H887" s="19">
        <v>2.0333635313248916E-2</v>
      </c>
      <c r="I887" s="17">
        <v>20</v>
      </c>
    </row>
    <row r="888" spans="1:9" x14ac:dyDescent="0.3">
      <c r="A888" s="36">
        <v>93649</v>
      </c>
      <c r="B888" s="12">
        <v>280</v>
      </c>
      <c r="C888" s="12">
        <v>1</v>
      </c>
      <c r="D888" s="40">
        <v>1004</v>
      </c>
      <c r="E888" s="13">
        <v>3.5714285714285713E-3</v>
      </c>
      <c r="F888" s="21">
        <f t="shared" si="13"/>
        <v>8.3962493934693974E-2</v>
      </c>
      <c r="G888" s="13">
        <v>1.2547091230420981E-2</v>
      </c>
      <c r="H888" s="13">
        <v>1.1793472208855472E-2</v>
      </c>
      <c r="I888" s="11">
        <v>17</v>
      </c>
    </row>
    <row r="889" spans="1:9" x14ac:dyDescent="0.3">
      <c r="A889" s="11">
        <v>93650</v>
      </c>
      <c r="B889" s="12">
        <v>3926</v>
      </c>
      <c r="C889" s="12">
        <v>86</v>
      </c>
      <c r="D889" s="40">
        <v>80258</v>
      </c>
      <c r="E889" s="13">
        <v>2.1905247070809986E-2</v>
      </c>
      <c r="F889" s="21">
        <f t="shared" si="13"/>
        <v>0.31439922143125271</v>
      </c>
      <c r="G889" s="13">
        <v>2.3919654682811733E-2</v>
      </c>
      <c r="H889" s="13">
        <v>2.3286326497953192E-2</v>
      </c>
      <c r="I889" s="11">
        <v>20</v>
      </c>
    </row>
    <row r="890" spans="1:9" x14ac:dyDescent="0.3">
      <c r="A890" s="36">
        <v>93651</v>
      </c>
      <c r="B890" s="12">
        <v>4725</v>
      </c>
      <c r="C890" s="12">
        <v>40</v>
      </c>
      <c r="D890" s="40">
        <v>29473</v>
      </c>
      <c r="E890" s="13">
        <v>8.4656084656084662E-3</v>
      </c>
      <c r="F890" s="21">
        <f t="shared" si="13"/>
        <v>0.34491113934316936</v>
      </c>
      <c r="G890" s="13">
        <v>1.0489827911466959E-2</v>
      </c>
      <c r="H890" s="13">
        <v>9.7916520761153064E-3</v>
      </c>
      <c r="I890" s="11">
        <v>14</v>
      </c>
    </row>
    <row r="891" spans="1:9" x14ac:dyDescent="0.3">
      <c r="A891" s="37">
        <v>93652</v>
      </c>
      <c r="B891" s="9">
        <v>611</v>
      </c>
      <c r="C891" s="9">
        <v>6</v>
      </c>
      <c r="D891" s="41">
        <v>4736</v>
      </c>
      <c r="E891" s="10">
        <v>9.8199672667757774E-3</v>
      </c>
      <c r="F891" s="16">
        <f t="shared" si="13"/>
        <v>0.12403005017369756</v>
      </c>
      <c r="G891" s="10">
        <v>1.5128946062481104E-2</v>
      </c>
      <c r="H891" s="10">
        <v>1.4470473156078677E-2</v>
      </c>
      <c r="I891" s="8">
        <v>19</v>
      </c>
    </row>
    <row r="892" spans="1:9" x14ac:dyDescent="0.3">
      <c r="A892" s="17">
        <v>93653</v>
      </c>
      <c r="B892" s="18">
        <v>3332</v>
      </c>
      <c r="C892" s="18">
        <v>26</v>
      </c>
      <c r="D892" s="39">
        <v>21969</v>
      </c>
      <c r="E892" s="19">
        <v>7.8031212484993995E-3</v>
      </c>
      <c r="F892" s="20">
        <f t="shared" si="13"/>
        <v>0.28964018128365565</v>
      </c>
      <c r="G892" s="19">
        <v>1.1392495985305963E-2</v>
      </c>
      <c r="H892" s="19">
        <v>1.0352868835842336E-2</v>
      </c>
      <c r="I892" s="17">
        <v>15</v>
      </c>
    </row>
    <row r="893" spans="1:9" x14ac:dyDescent="0.3">
      <c r="A893" s="36">
        <v>93654</v>
      </c>
      <c r="B893" s="12">
        <v>46163</v>
      </c>
      <c r="C893" s="12">
        <v>502</v>
      </c>
      <c r="D893" s="40">
        <v>428478</v>
      </c>
      <c r="E893" s="13">
        <v>1.0874509888872041E-2</v>
      </c>
      <c r="F893" s="21">
        <f t="shared" si="13"/>
        <v>1</v>
      </c>
      <c r="G893" s="13">
        <v>1.1392495985305963E-2</v>
      </c>
      <c r="H893" s="13">
        <v>1.0874509888872041E-2</v>
      </c>
      <c r="I893" s="11">
        <v>15</v>
      </c>
    </row>
    <row r="894" spans="1:9" x14ac:dyDescent="0.3">
      <c r="A894" s="11">
        <v>93656</v>
      </c>
      <c r="B894" s="12">
        <v>8411</v>
      </c>
      <c r="C894" s="12">
        <v>88</v>
      </c>
      <c r="D894" s="40">
        <v>72942</v>
      </c>
      <c r="E894" s="13">
        <v>1.0462489596956366E-2</v>
      </c>
      <c r="F894" s="21">
        <f t="shared" si="13"/>
        <v>0.46018253350951732</v>
      </c>
      <c r="G894" s="13">
        <v>1.1392495985305963E-2</v>
      </c>
      <c r="H894" s="13">
        <v>1.0964523289335209E-2</v>
      </c>
      <c r="I894" s="11">
        <v>16</v>
      </c>
    </row>
    <row r="895" spans="1:9" x14ac:dyDescent="0.3">
      <c r="A895" s="36">
        <v>93657</v>
      </c>
      <c r="B895" s="12">
        <v>55969</v>
      </c>
      <c r="C895" s="12">
        <v>612</v>
      </c>
      <c r="D895" s="40">
        <v>508186</v>
      </c>
      <c r="E895" s="13">
        <v>1.0934624524290231E-2</v>
      </c>
      <c r="F895" s="21">
        <f t="shared" si="13"/>
        <v>1</v>
      </c>
      <c r="G895" s="13">
        <v>1.3238523588189707E-2</v>
      </c>
      <c r="H895" s="13">
        <v>1.0934624524290231E-2</v>
      </c>
      <c r="I895" s="11">
        <v>16</v>
      </c>
    </row>
    <row r="896" spans="1:9" x14ac:dyDescent="0.3">
      <c r="A896" s="37">
        <v>93660</v>
      </c>
      <c r="B896" s="9">
        <v>2756</v>
      </c>
      <c r="C896" s="9">
        <v>38</v>
      </c>
      <c r="D896" s="41">
        <v>32619</v>
      </c>
      <c r="E896" s="10">
        <v>1.3788098693759071E-2</v>
      </c>
      <c r="F896" s="16">
        <f t="shared" si="13"/>
        <v>0.26341828679194929</v>
      </c>
      <c r="G896" s="10">
        <v>1.3238523588189707E-2</v>
      </c>
      <c r="H896" s="10">
        <v>1.3383291720962294E-2</v>
      </c>
      <c r="I896" s="8">
        <v>18</v>
      </c>
    </row>
    <row r="897" spans="1:9" x14ac:dyDescent="0.3">
      <c r="A897" s="17">
        <v>93661</v>
      </c>
      <c r="B897" s="18">
        <v>144</v>
      </c>
      <c r="C897" s="18">
        <v>2</v>
      </c>
      <c r="D897" s="39">
        <v>1988</v>
      </c>
      <c r="E897" s="19">
        <v>1.3888888888888888E-2</v>
      </c>
      <c r="F897" s="20">
        <f t="shared" si="13"/>
        <v>6.0212624917087038E-2</v>
      </c>
      <c r="G897" s="19">
        <v>1.3238523588189707E-2</v>
      </c>
      <c r="H897" s="19">
        <v>1.3277683790099797E-2</v>
      </c>
      <c r="I897" s="17">
        <v>18</v>
      </c>
    </row>
    <row r="898" spans="1:9" x14ac:dyDescent="0.3">
      <c r="A898" s="36">
        <v>93662</v>
      </c>
      <c r="B898" s="12">
        <v>46412</v>
      </c>
      <c r="C898" s="12">
        <v>548</v>
      </c>
      <c r="D898" s="40">
        <v>477930</v>
      </c>
      <c r="E898" s="13">
        <v>1.1807291217788504E-2</v>
      </c>
      <c r="F898" s="21">
        <f t="shared" si="13"/>
        <v>1</v>
      </c>
      <c r="G898" s="13">
        <v>1.5128946062481104E-2</v>
      </c>
      <c r="H898" s="13">
        <v>1.1807291217788504E-2</v>
      </c>
      <c r="I898" s="11">
        <v>17</v>
      </c>
    </row>
    <row r="899" spans="1:9" x14ac:dyDescent="0.3">
      <c r="A899" s="11">
        <v>93664</v>
      </c>
      <c r="B899" s="12">
        <v>2762</v>
      </c>
      <c r="C899" s="12">
        <v>19</v>
      </c>
      <c r="D899" s="40">
        <v>15440</v>
      </c>
      <c r="E899" s="13">
        <v>6.8790731354091235E-3</v>
      </c>
      <c r="F899" s="21">
        <f t="shared" ref="F899:F962" si="14">IF(B899&gt;39718,1,SQRT(B899/39718))</f>
        <v>0.26370487068826437</v>
      </c>
      <c r="G899" s="13">
        <v>1.1392495985305963E-2</v>
      </c>
      <c r="H899" s="13">
        <v>1.0202284396312459E-2</v>
      </c>
      <c r="I899" s="11">
        <v>14</v>
      </c>
    </row>
    <row r="900" spans="1:9" x14ac:dyDescent="0.3">
      <c r="A900" s="36">
        <v>93665</v>
      </c>
      <c r="B900" s="12">
        <v>614</v>
      </c>
      <c r="C900" s="12">
        <v>3</v>
      </c>
      <c r="D900" s="40">
        <v>2485</v>
      </c>
      <c r="E900" s="13">
        <v>4.8859934853420191E-3</v>
      </c>
      <c r="F900" s="21">
        <f t="shared" si="14"/>
        <v>0.12433417008306374</v>
      </c>
      <c r="G900" s="13">
        <v>1.5128946062481104E-2</v>
      </c>
      <c r="H900" s="13">
        <v>1.3855397054602337E-2</v>
      </c>
      <c r="I900" s="11">
        <v>18</v>
      </c>
    </row>
    <row r="901" spans="1:9" x14ac:dyDescent="0.3">
      <c r="A901" s="37">
        <v>93666</v>
      </c>
      <c r="B901" s="9">
        <v>592</v>
      </c>
      <c r="C901" s="9">
        <v>9</v>
      </c>
      <c r="D901" s="41">
        <v>7844</v>
      </c>
      <c r="E901" s="10">
        <v>1.5202702702702704E-2</v>
      </c>
      <c r="F901" s="16">
        <f t="shared" si="14"/>
        <v>0.12208636623218599</v>
      </c>
      <c r="G901" s="10">
        <v>1.2547091230420981E-2</v>
      </c>
      <c r="H901" s="10">
        <v>1.2871305185196361E-2</v>
      </c>
      <c r="I901" s="8">
        <v>18</v>
      </c>
    </row>
    <row r="902" spans="1:9" x14ac:dyDescent="0.3">
      <c r="A902" s="17">
        <v>93667</v>
      </c>
      <c r="B902" s="18">
        <v>5903</v>
      </c>
      <c r="C902" s="18">
        <v>38</v>
      </c>
      <c r="D902" s="39">
        <v>32153</v>
      </c>
      <c r="E902" s="19">
        <v>6.4374047094697615E-3</v>
      </c>
      <c r="F902" s="20">
        <f t="shared" si="14"/>
        <v>0.38551626512282655</v>
      </c>
      <c r="G902" s="19">
        <v>1.1392495985305963E-2</v>
      </c>
      <c r="H902" s="19">
        <v>9.4822277033028892E-3</v>
      </c>
      <c r="I902" s="17">
        <v>13</v>
      </c>
    </row>
    <row r="903" spans="1:9" x14ac:dyDescent="0.3">
      <c r="A903" s="36">
        <v>93668</v>
      </c>
      <c r="B903" s="12">
        <v>1383</v>
      </c>
      <c r="C903" s="12">
        <v>17</v>
      </c>
      <c r="D903" s="40">
        <v>14613</v>
      </c>
      <c r="E903" s="13">
        <v>1.2292118582791034E-2</v>
      </c>
      <c r="F903" s="21">
        <f t="shared" si="14"/>
        <v>0.18660247698014792</v>
      </c>
      <c r="G903" s="13">
        <v>1.5128946062481104E-2</v>
      </c>
      <c r="H903" s="13">
        <v>1.4599587028005585E-2</v>
      </c>
      <c r="I903" s="11">
        <v>19</v>
      </c>
    </row>
    <row r="904" spans="1:9" x14ac:dyDescent="0.3">
      <c r="A904" s="11">
        <v>93669</v>
      </c>
      <c r="B904" s="12">
        <v>969</v>
      </c>
      <c r="C904" s="12">
        <v>6</v>
      </c>
      <c r="D904" s="40">
        <v>4378</v>
      </c>
      <c r="E904" s="13">
        <v>6.1919504643962852E-3</v>
      </c>
      <c r="F904" s="21">
        <f t="shared" si="14"/>
        <v>0.15619538674952899</v>
      </c>
      <c r="G904" s="13">
        <v>1.2547091230420981E-2</v>
      </c>
      <c r="H904" s="13">
        <v>1.1554447560624057E-2</v>
      </c>
      <c r="I904" s="11">
        <v>16</v>
      </c>
    </row>
    <row r="905" spans="1:9" x14ac:dyDescent="0.3">
      <c r="A905" s="36">
        <v>93670</v>
      </c>
      <c r="B905" s="12">
        <v>168</v>
      </c>
      <c r="C905" s="12">
        <v>1</v>
      </c>
      <c r="D905" s="40">
        <v>1000</v>
      </c>
      <c r="E905" s="13">
        <v>5.9523809523809521E-3</v>
      </c>
      <c r="F905" s="21">
        <f t="shared" si="14"/>
        <v>6.5037068143022195E-2</v>
      </c>
      <c r="G905" s="13">
        <v>1.0045243918858271E-2</v>
      </c>
      <c r="H905" s="13">
        <v>9.7790561112074334E-3</v>
      </c>
      <c r="I905" s="11">
        <v>14</v>
      </c>
    </row>
    <row r="906" spans="1:9" x14ac:dyDescent="0.3">
      <c r="A906" s="37">
        <v>93673</v>
      </c>
      <c r="B906" s="9">
        <v>730</v>
      </c>
      <c r="C906" s="9">
        <v>3</v>
      </c>
      <c r="D906" s="41">
        <v>1814</v>
      </c>
      <c r="E906" s="10">
        <v>4.10958904109589E-3</v>
      </c>
      <c r="F906" s="16">
        <f t="shared" si="14"/>
        <v>0.13557129493693229</v>
      </c>
      <c r="G906" s="10">
        <v>1.0489827911466959E-2</v>
      </c>
      <c r="H906" s="10">
        <v>9.6248506658038035E-3</v>
      </c>
      <c r="I906" s="8">
        <v>13</v>
      </c>
    </row>
    <row r="907" spans="1:9" x14ac:dyDescent="0.3">
      <c r="A907" s="17">
        <v>93675</v>
      </c>
      <c r="B907" s="18">
        <v>9342</v>
      </c>
      <c r="C907" s="18">
        <v>96</v>
      </c>
      <c r="D907" s="39">
        <v>89977</v>
      </c>
      <c r="E907" s="19">
        <v>1.0276172125883108E-2</v>
      </c>
      <c r="F907" s="20">
        <f t="shared" si="14"/>
        <v>0.48498269859496224</v>
      </c>
      <c r="G907" s="19">
        <v>1.0045243918858271E-2</v>
      </c>
      <c r="H907" s="19">
        <v>1.0157240103882872E-2</v>
      </c>
      <c r="I907" s="17">
        <v>14</v>
      </c>
    </row>
    <row r="908" spans="1:9" x14ac:dyDescent="0.3">
      <c r="A908" s="36">
        <v>93701</v>
      </c>
      <c r="B908" s="12">
        <v>4071</v>
      </c>
      <c r="C908" s="12">
        <v>158</v>
      </c>
      <c r="D908" s="40">
        <v>134122</v>
      </c>
      <c r="E908" s="13">
        <v>3.8811102923114717E-2</v>
      </c>
      <c r="F908" s="21">
        <f t="shared" si="14"/>
        <v>0.32015247638799932</v>
      </c>
      <c r="G908" s="13">
        <v>2.3919654682811733E-2</v>
      </c>
      <c r="H908" s="13">
        <v>2.8687188713948451E-2</v>
      </c>
      <c r="I908" s="11">
        <v>20</v>
      </c>
    </row>
    <row r="909" spans="1:9" x14ac:dyDescent="0.3">
      <c r="A909" s="11">
        <v>93702</v>
      </c>
      <c r="B909" s="12">
        <v>26779</v>
      </c>
      <c r="C909" s="12">
        <v>909</v>
      </c>
      <c r="D909" s="40">
        <v>756268</v>
      </c>
      <c r="E909" s="13">
        <v>3.3944508756861717E-2</v>
      </c>
      <c r="F909" s="21">
        <f t="shared" si="14"/>
        <v>0.82111406612148408</v>
      </c>
      <c r="G909" s="13">
        <v>2.3919654682811733E-2</v>
      </c>
      <c r="H909" s="13">
        <v>3.2151203373829443E-2</v>
      </c>
      <c r="I909" s="11">
        <v>20</v>
      </c>
    </row>
    <row r="910" spans="1:9" x14ac:dyDescent="0.3">
      <c r="A910" s="36">
        <v>93703</v>
      </c>
      <c r="B910" s="12">
        <v>27841</v>
      </c>
      <c r="C910" s="12">
        <v>650</v>
      </c>
      <c r="D910" s="40">
        <v>557139</v>
      </c>
      <c r="E910" s="13">
        <v>2.3346862540857008E-2</v>
      </c>
      <c r="F910" s="21">
        <f t="shared" si="14"/>
        <v>0.83723761027152555</v>
      </c>
      <c r="G910" s="13">
        <v>2.3919654682811733E-2</v>
      </c>
      <c r="H910" s="13">
        <v>2.3440091558699253E-2</v>
      </c>
      <c r="I910" s="11">
        <v>20</v>
      </c>
    </row>
    <row r="911" spans="1:9" x14ac:dyDescent="0.3">
      <c r="A911" s="37">
        <v>93704</v>
      </c>
      <c r="B911" s="9">
        <v>45393</v>
      </c>
      <c r="C911" s="9">
        <v>533</v>
      </c>
      <c r="D911" s="41">
        <v>465762</v>
      </c>
      <c r="E911" s="10">
        <v>1.1741898530610447E-2</v>
      </c>
      <c r="F911" s="16">
        <f t="shared" si="14"/>
        <v>1</v>
      </c>
      <c r="G911" s="10">
        <v>1.3238523588189707E-2</v>
      </c>
      <c r="H911" s="10">
        <v>1.1741898530610447E-2</v>
      </c>
      <c r="I911" s="8">
        <v>17</v>
      </c>
    </row>
    <row r="912" spans="1:9" x14ac:dyDescent="0.3">
      <c r="A912" s="17">
        <v>93705</v>
      </c>
      <c r="B912" s="18">
        <v>36765</v>
      </c>
      <c r="C912" s="18">
        <v>618</v>
      </c>
      <c r="D912" s="39">
        <v>519993</v>
      </c>
      <c r="E912" s="19">
        <v>1.6809465524275806E-2</v>
      </c>
      <c r="F912" s="20">
        <f t="shared" si="14"/>
        <v>0.96210749836533138</v>
      </c>
      <c r="G912" s="19">
        <v>2.3919654682811733E-2</v>
      </c>
      <c r="H912" s="19">
        <v>1.7078888378588432E-2</v>
      </c>
      <c r="I912" s="17">
        <v>19</v>
      </c>
    </row>
    <row r="913" spans="1:9" x14ac:dyDescent="0.3">
      <c r="A913" s="36">
        <v>93706</v>
      </c>
      <c r="B913" s="12">
        <v>29595</v>
      </c>
      <c r="C913" s="12">
        <v>684</v>
      </c>
      <c r="D913" s="40">
        <v>618069</v>
      </c>
      <c r="E913" s="13">
        <v>2.3112012164216929E-2</v>
      </c>
      <c r="F913" s="21">
        <f t="shared" si="14"/>
        <v>0.8632080592082354</v>
      </c>
      <c r="G913" s="13">
        <v>2.3919654682811733E-2</v>
      </c>
      <c r="H913" s="13">
        <v>2.3222491151801462E-2</v>
      </c>
      <c r="I913" s="11">
        <v>20</v>
      </c>
    </row>
    <row r="914" spans="1:9" x14ac:dyDescent="0.3">
      <c r="A914" s="11">
        <v>93710</v>
      </c>
      <c r="B914" s="12">
        <v>44195</v>
      </c>
      <c r="C914" s="12">
        <v>553</v>
      </c>
      <c r="D914" s="40">
        <v>453930</v>
      </c>
      <c r="E914" s="13">
        <v>1.2512727684127164E-2</v>
      </c>
      <c r="F914" s="21">
        <f t="shared" si="14"/>
        <v>1</v>
      </c>
      <c r="G914" s="13">
        <v>1.5128946062481104E-2</v>
      </c>
      <c r="H914" s="13">
        <v>1.2512727684127164E-2</v>
      </c>
      <c r="I914" s="11">
        <v>17</v>
      </c>
    </row>
    <row r="915" spans="1:9" x14ac:dyDescent="0.3">
      <c r="A915" s="36">
        <v>93711</v>
      </c>
      <c r="B915" s="12">
        <v>92467</v>
      </c>
      <c r="C915" s="12">
        <v>855</v>
      </c>
      <c r="D915" s="40">
        <v>714602</v>
      </c>
      <c r="E915" s="13">
        <v>9.2465420095817971E-3</v>
      </c>
      <c r="F915" s="21">
        <f t="shared" si="14"/>
        <v>1</v>
      </c>
      <c r="G915" s="13">
        <v>1.0045243918858271E-2</v>
      </c>
      <c r="H915" s="13">
        <v>9.2465420095817971E-3</v>
      </c>
      <c r="I915" s="11">
        <v>12</v>
      </c>
    </row>
    <row r="916" spans="1:9" x14ac:dyDescent="0.3">
      <c r="A916" s="37">
        <v>93720</v>
      </c>
      <c r="B916" s="9">
        <v>106909</v>
      </c>
      <c r="C916" s="9">
        <v>1116</v>
      </c>
      <c r="D916" s="41">
        <v>950476</v>
      </c>
      <c r="E916" s="10">
        <v>1.0438784386721417E-2</v>
      </c>
      <c r="F916" s="16">
        <f t="shared" si="14"/>
        <v>1</v>
      </c>
      <c r="G916" s="10">
        <v>1.0489827911466959E-2</v>
      </c>
      <c r="H916" s="10">
        <v>1.0438784386721417E-2</v>
      </c>
      <c r="I916" s="8">
        <v>15</v>
      </c>
    </row>
    <row r="917" spans="1:9" x14ac:dyDescent="0.3">
      <c r="A917" s="17">
        <v>93721</v>
      </c>
      <c r="B917" s="18">
        <v>2067</v>
      </c>
      <c r="C917" s="18">
        <v>31</v>
      </c>
      <c r="D917" s="39">
        <v>22582</v>
      </c>
      <c r="E917" s="19">
        <v>1.4997581035316884E-2</v>
      </c>
      <c r="F917" s="20">
        <f t="shared" si="14"/>
        <v>0.22812692818320296</v>
      </c>
      <c r="G917" s="19">
        <v>2.3919654682811733E-2</v>
      </c>
      <c r="H917" s="19">
        <v>2.1884289428584426E-2</v>
      </c>
      <c r="I917" s="17">
        <v>20</v>
      </c>
    </row>
    <row r="918" spans="1:9" x14ac:dyDescent="0.3">
      <c r="A918" s="36">
        <v>93722</v>
      </c>
      <c r="B918" s="12">
        <v>109162</v>
      </c>
      <c r="C918" s="12">
        <v>1848</v>
      </c>
      <c r="D918" s="40">
        <v>1561780</v>
      </c>
      <c r="E918" s="13">
        <v>1.6928967955882085E-2</v>
      </c>
      <c r="F918" s="21">
        <f t="shared" si="14"/>
        <v>1</v>
      </c>
      <c r="G918" s="13">
        <v>2.3919654682811733E-2</v>
      </c>
      <c r="H918" s="13">
        <v>1.6928967955882085E-2</v>
      </c>
      <c r="I918" s="11">
        <v>19</v>
      </c>
    </row>
    <row r="919" spans="1:9" x14ac:dyDescent="0.3">
      <c r="A919" s="11">
        <v>93723</v>
      </c>
      <c r="B919" s="12">
        <v>9622</v>
      </c>
      <c r="C919" s="12">
        <v>130</v>
      </c>
      <c r="D919" s="40">
        <v>111550</v>
      </c>
      <c r="E919" s="13">
        <v>1.3510704635210974E-2</v>
      </c>
      <c r="F919" s="21">
        <f t="shared" si="14"/>
        <v>0.49219703201480758</v>
      </c>
      <c r="G919" s="13">
        <v>1.5128946062481104E-2</v>
      </c>
      <c r="H919" s="13">
        <v>1.4332452434895341E-2</v>
      </c>
      <c r="I919" s="11">
        <v>19</v>
      </c>
    </row>
    <row r="920" spans="1:9" x14ac:dyDescent="0.3">
      <c r="A920" s="36">
        <v>93725</v>
      </c>
      <c r="B920" s="12">
        <v>25503</v>
      </c>
      <c r="C920" s="12">
        <v>576</v>
      </c>
      <c r="D920" s="40">
        <v>477257</v>
      </c>
      <c r="E920" s="13">
        <v>2.2585578167274439E-2</v>
      </c>
      <c r="F920" s="21">
        <f t="shared" si="14"/>
        <v>0.80131255937717583</v>
      </c>
      <c r="G920" s="13">
        <v>2.3919654682811733E-2</v>
      </c>
      <c r="H920" s="13">
        <v>2.285064241574156E-2</v>
      </c>
      <c r="I920" s="11">
        <v>20</v>
      </c>
    </row>
    <row r="921" spans="1:9" x14ac:dyDescent="0.3">
      <c r="A921" s="37">
        <v>93726</v>
      </c>
      <c r="B921" s="9">
        <v>43779</v>
      </c>
      <c r="C921" s="9">
        <v>922</v>
      </c>
      <c r="D921" s="41">
        <v>816102</v>
      </c>
      <c r="E921" s="10">
        <v>2.1060325726946709E-2</v>
      </c>
      <c r="F921" s="16">
        <f t="shared" si="14"/>
        <v>1</v>
      </c>
      <c r="G921" s="10">
        <v>2.3919654682811733E-2</v>
      </c>
      <c r="H921" s="10">
        <v>2.1060325726946709E-2</v>
      </c>
      <c r="I921" s="8">
        <v>20</v>
      </c>
    </row>
    <row r="922" spans="1:9" x14ac:dyDescent="0.3">
      <c r="A922" s="17">
        <v>93727</v>
      </c>
      <c r="B922" s="18">
        <v>93770</v>
      </c>
      <c r="C922" s="18">
        <v>1943</v>
      </c>
      <c r="D922" s="39">
        <v>1635451</v>
      </c>
      <c r="E922" s="19">
        <v>2.0720912871920658E-2</v>
      </c>
      <c r="F922" s="20">
        <f t="shared" si="14"/>
        <v>1</v>
      </c>
      <c r="G922" s="19">
        <v>2.3919654682811733E-2</v>
      </c>
      <c r="H922" s="19">
        <v>2.0720912871920658E-2</v>
      </c>
      <c r="I922" s="17">
        <v>20</v>
      </c>
    </row>
    <row r="923" spans="1:9" x14ac:dyDescent="0.3">
      <c r="A923" s="36">
        <v>93728</v>
      </c>
      <c r="B923" s="12">
        <v>15175</v>
      </c>
      <c r="C923" s="12">
        <v>231</v>
      </c>
      <c r="D923" s="40">
        <v>192726</v>
      </c>
      <c r="E923" s="13">
        <v>1.5222405271828665E-2</v>
      </c>
      <c r="F923" s="21">
        <f t="shared" si="14"/>
        <v>0.61811696588410525</v>
      </c>
      <c r="G923" s="13">
        <v>2.3919654682811733E-2</v>
      </c>
      <c r="H923" s="13">
        <v>1.854373726535756E-2</v>
      </c>
      <c r="I923" s="11">
        <v>20</v>
      </c>
    </row>
    <row r="924" spans="1:9" x14ac:dyDescent="0.3">
      <c r="A924" s="11">
        <v>93730</v>
      </c>
      <c r="B924" s="12">
        <v>15261</v>
      </c>
      <c r="C924" s="12">
        <v>132</v>
      </c>
      <c r="D924" s="40">
        <v>114175</v>
      </c>
      <c r="E924" s="13">
        <v>8.6494987222331433E-3</v>
      </c>
      <c r="F924" s="21">
        <f t="shared" si="14"/>
        <v>0.61986599247971463</v>
      </c>
      <c r="G924" s="13">
        <v>1.3238523588189707E-2</v>
      </c>
      <c r="H924" s="13">
        <v>1.0393943135139453E-2</v>
      </c>
      <c r="I924" s="11">
        <v>15</v>
      </c>
    </row>
    <row r="925" spans="1:9" x14ac:dyDescent="0.3">
      <c r="A925" s="36">
        <v>93737</v>
      </c>
      <c r="B925" s="12">
        <v>303</v>
      </c>
      <c r="C925" s="12">
        <v>5</v>
      </c>
      <c r="D925" s="40">
        <v>2364</v>
      </c>
      <c r="E925" s="13">
        <v>1.65016501650165E-2</v>
      </c>
      <c r="F925" s="21">
        <f t="shared" si="14"/>
        <v>8.7342904231443211E-2</v>
      </c>
      <c r="G925" s="13">
        <v>1.3238523588189707E-2</v>
      </c>
      <c r="H925" s="13">
        <v>1.3523534540284567E-2</v>
      </c>
      <c r="I925" s="11">
        <v>18</v>
      </c>
    </row>
    <row r="926" spans="1:9" x14ac:dyDescent="0.3">
      <c r="A926" s="37">
        <v>93901</v>
      </c>
      <c r="B926" s="9">
        <v>60833</v>
      </c>
      <c r="C926" s="9">
        <v>555</v>
      </c>
      <c r="D926" s="41">
        <v>478304</v>
      </c>
      <c r="E926" s="10">
        <v>9.1233376621241754E-3</v>
      </c>
      <c r="F926" s="16">
        <f t="shared" si="14"/>
        <v>1</v>
      </c>
      <c r="G926" s="10">
        <v>9.1158800853823486E-3</v>
      </c>
      <c r="H926" s="10">
        <v>9.1233376621241754E-3</v>
      </c>
      <c r="I926" s="8">
        <v>12</v>
      </c>
    </row>
    <row r="927" spans="1:9" x14ac:dyDescent="0.3">
      <c r="A927" s="17">
        <v>93905</v>
      </c>
      <c r="B927" s="18">
        <v>87869</v>
      </c>
      <c r="C927" s="18">
        <v>995</v>
      </c>
      <c r="D927" s="39">
        <v>863514</v>
      </c>
      <c r="E927" s="19">
        <v>1.1323675016217323E-2</v>
      </c>
      <c r="F927" s="20">
        <f t="shared" si="14"/>
        <v>1</v>
      </c>
      <c r="G927" s="19">
        <v>1.3238523588189707E-2</v>
      </c>
      <c r="H927" s="19">
        <v>1.1323675016217323E-2</v>
      </c>
      <c r="I927" s="17">
        <v>16</v>
      </c>
    </row>
    <row r="928" spans="1:9" x14ac:dyDescent="0.3">
      <c r="A928" s="36">
        <v>93906</v>
      </c>
      <c r="B928" s="12">
        <v>121485</v>
      </c>
      <c r="C928" s="12">
        <v>1487</v>
      </c>
      <c r="D928" s="40">
        <v>1273852</v>
      </c>
      <c r="E928" s="13">
        <v>1.2240194262666173E-2</v>
      </c>
      <c r="F928" s="21">
        <f t="shared" si="14"/>
        <v>1</v>
      </c>
      <c r="G928" s="13">
        <v>1.2547091230420981E-2</v>
      </c>
      <c r="H928" s="13">
        <v>1.2240194262666173E-2</v>
      </c>
      <c r="I928" s="11">
        <v>17</v>
      </c>
    </row>
    <row r="929" spans="1:9" x14ac:dyDescent="0.3">
      <c r="A929" s="11">
        <v>93907</v>
      </c>
      <c r="B929" s="12">
        <v>61112</v>
      </c>
      <c r="C929" s="12">
        <v>560</v>
      </c>
      <c r="D929" s="40">
        <v>474299</v>
      </c>
      <c r="E929" s="13">
        <v>9.1635030763188904E-3</v>
      </c>
      <c r="F929" s="21">
        <f t="shared" si="14"/>
        <v>1</v>
      </c>
      <c r="G929" s="13">
        <v>9.1158800853823486E-3</v>
      </c>
      <c r="H929" s="13">
        <v>9.1635030763188904E-3</v>
      </c>
      <c r="I929" s="11">
        <v>12</v>
      </c>
    </row>
    <row r="930" spans="1:9" x14ac:dyDescent="0.3">
      <c r="A930" s="36">
        <v>93908</v>
      </c>
      <c r="B930" s="12">
        <v>45814</v>
      </c>
      <c r="C930" s="12">
        <v>311</v>
      </c>
      <c r="D930" s="40">
        <v>281542</v>
      </c>
      <c r="E930" s="13">
        <v>6.7883179814030642E-3</v>
      </c>
      <c r="F930" s="21">
        <f t="shared" si="14"/>
        <v>1</v>
      </c>
      <c r="G930" s="13">
        <v>6.1327788008110999E-3</v>
      </c>
      <c r="H930" s="13">
        <v>6.7883179814030642E-3</v>
      </c>
      <c r="I930" s="11">
        <v>6</v>
      </c>
    </row>
    <row r="931" spans="1:9" x14ac:dyDescent="0.3">
      <c r="A931" s="37">
        <v>93920</v>
      </c>
      <c r="B931" s="9">
        <v>4005</v>
      </c>
      <c r="C931" s="9">
        <v>21</v>
      </c>
      <c r="D931" s="41">
        <v>17220</v>
      </c>
      <c r="E931" s="10">
        <v>5.2434456928838954E-3</v>
      </c>
      <c r="F931" s="16">
        <f t="shared" si="14"/>
        <v>0.31754667853084861</v>
      </c>
      <c r="G931" s="10">
        <v>6.7545298565152628E-3</v>
      </c>
      <c r="H931" s="10">
        <v>6.2746900993735566E-3</v>
      </c>
      <c r="I931" s="8">
        <v>4</v>
      </c>
    </row>
    <row r="932" spans="1:9" x14ac:dyDescent="0.3">
      <c r="A932" s="17">
        <v>93921</v>
      </c>
      <c r="B932" s="18">
        <v>8685</v>
      </c>
      <c r="C932" s="18">
        <v>57</v>
      </c>
      <c r="D932" s="39">
        <v>50672</v>
      </c>
      <c r="E932" s="19">
        <v>6.5630397236614854E-3</v>
      </c>
      <c r="F932" s="20">
        <f t="shared" si="14"/>
        <v>0.46761800599064079</v>
      </c>
      <c r="G932" s="19">
        <v>5.7460952726730305E-3</v>
      </c>
      <c r="H932" s="19">
        <v>6.1281132078493707E-3</v>
      </c>
      <c r="I932" s="17">
        <v>3</v>
      </c>
    </row>
    <row r="933" spans="1:9" x14ac:dyDescent="0.3">
      <c r="A933" s="36">
        <v>93923</v>
      </c>
      <c r="B933" s="12">
        <v>46900</v>
      </c>
      <c r="C933" s="12">
        <v>251</v>
      </c>
      <c r="D933" s="40">
        <v>225788</v>
      </c>
      <c r="E933" s="13">
        <v>5.3518123667377401E-3</v>
      </c>
      <c r="F933" s="21">
        <f t="shared" si="14"/>
        <v>1</v>
      </c>
      <c r="G933" s="13">
        <v>5.7460952726730305E-3</v>
      </c>
      <c r="H933" s="13">
        <v>5.3518123667377401E-3</v>
      </c>
      <c r="I933" s="11">
        <v>1</v>
      </c>
    </row>
    <row r="934" spans="1:9" x14ac:dyDescent="0.3">
      <c r="A934" s="11">
        <v>93924</v>
      </c>
      <c r="B934" s="12">
        <v>24005</v>
      </c>
      <c r="C934" s="12">
        <v>135</v>
      </c>
      <c r="D934" s="40">
        <v>110682</v>
      </c>
      <c r="E934" s="13">
        <v>5.6238283690897726E-3</v>
      </c>
      <c r="F934" s="21">
        <f t="shared" si="14"/>
        <v>0.77742261398883017</v>
      </c>
      <c r="G934" s="13">
        <v>6.1327788008110999E-3</v>
      </c>
      <c r="H934" s="13">
        <v>5.7371092257915614E-3</v>
      </c>
      <c r="I934" s="11">
        <v>2</v>
      </c>
    </row>
    <row r="935" spans="1:9" x14ac:dyDescent="0.3">
      <c r="A935" s="36">
        <v>93925</v>
      </c>
      <c r="B935" s="12">
        <v>3764</v>
      </c>
      <c r="C935" s="12">
        <v>32</v>
      </c>
      <c r="D935" s="40">
        <v>23407</v>
      </c>
      <c r="E935" s="13">
        <v>8.5015940488841653E-3</v>
      </c>
      <c r="F935" s="21">
        <f t="shared" si="14"/>
        <v>0.30784430352411318</v>
      </c>
      <c r="G935" s="13">
        <v>1.0045243918858271E-2</v>
      </c>
      <c r="H935" s="13">
        <v>9.5700400997510045E-3</v>
      </c>
      <c r="I935" s="11">
        <v>13</v>
      </c>
    </row>
    <row r="936" spans="1:9" x14ac:dyDescent="0.3">
      <c r="A936" s="37">
        <v>93926</v>
      </c>
      <c r="B936" s="9">
        <v>17553</v>
      </c>
      <c r="C936" s="9">
        <v>146</v>
      </c>
      <c r="D936" s="41">
        <v>120790</v>
      </c>
      <c r="E936" s="10">
        <v>8.3176664957557121E-3</v>
      </c>
      <c r="F936" s="16">
        <f t="shared" si="14"/>
        <v>0.6647861925512123</v>
      </c>
      <c r="G936" s="10">
        <v>9.329209198791823E-3</v>
      </c>
      <c r="H936" s="10">
        <v>8.6567495766374861E-3</v>
      </c>
      <c r="I936" s="8">
        <v>11</v>
      </c>
    </row>
    <row r="937" spans="1:9" x14ac:dyDescent="0.3">
      <c r="A937" s="17">
        <v>93927</v>
      </c>
      <c r="B937" s="18">
        <v>26918</v>
      </c>
      <c r="C937" s="18">
        <v>216</v>
      </c>
      <c r="D937" s="39">
        <v>196787</v>
      </c>
      <c r="E937" s="19">
        <v>8.0243703098298539E-3</v>
      </c>
      <c r="F937" s="20">
        <f t="shared" si="14"/>
        <v>0.82324235937847556</v>
      </c>
      <c r="G937" s="19">
        <v>7.0068685911725366E-3</v>
      </c>
      <c r="H937" s="19">
        <v>7.8445191067116407E-3</v>
      </c>
      <c r="I937" s="17">
        <v>9</v>
      </c>
    </row>
    <row r="938" spans="1:9" x14ac:dyDescent="0.3">
      <c r="A938" s="36">
        <v>93928</v>
      </c>
      <c r="B938" s="12">
        <v>502</v>
      </c>
      <c r="C938" s="12">
        <v>2</v>
      </c>
      <c r="D938" s="40">
        <v>2022</v>
      </c>
      <c r="E938" s="13">
        <v>3.9840637450199202E-3</v>
      </c>
      <c r="F938" s="21">
        <f t="shared" si="14"/>
        <v>0.11242377726775957</v>
      </c>
      <c r="G938" s="13">
        <v>6.7545298565152628E-3</v>
      </c>
      <c r="H938" s="13">
        <v>6.4430635914686342E-3</v>
      </c>
      <c r="I938" s="11">
        <v>4</v>
      </c>
    </row>
    <row r="939" spans="1:9" x14ac:dyDescent="0.3">
      <c r="A939" s="11">
        <v>93930</v>
      </c>
      <c r="B939" s="12">
        <v>27949</v>
      </c>
      <c r="C939" s="12">
        <v>150</v>
      </c>
      <c r="D939" s="40">
        <v>137389</v>
      </c>
      <c r="E939" s="13">
        <v>5.3669183155032382E-3</v>
      </c>
      <c r="F939" s="21">
        <f t="shared" si="14"/>
        <v>0.83885993240989243</v>
      </c>
      <c r="G939" s="13">
        <v>6.1327788008110999E-3</v>
      </c>
      <c r="H939" s="13">
        <v>5.4903291258703388E-3</v>
      </c>
      <c r="I939" s="11">
        <v>2</v>
      </c>
    </row>
    <row r="940" spans="1:9" x14ac:dyDescent="0.3">
      <c r="A940" s="36">
        <v>93932</v>
      </c>
      <c r="B940" s="12">
        <v>1603</v>
      </c>
      <c r="C940" s="12">
        <v>5</v>
      </c>
      <c r="D940" s="40">
        <v>4840</v>
      </c>
      <c r="E940" s="13">
        <v>3.1191515907673115E-3</v>
      </c>
      <c r="F940" s="21">
        <f t="shared" si="14"/>
        <v>0.20089682605699477</v>
      </c>
      <c r="G940" s="13">
        <v>6.1327788008110999E-3</v>
      </c>
      <c r="H940" s="13">
        <v>5.5273506593943068E-3</v>
      </c>
      <c r="I940" s="11">
        <v>2</v>
      </c>
    </row>
    <row r="941" spans="1:9" x14ac:dyDescent="0.3">
      <c r="A941" s="37">
        <v>93933</v>
      </c>
      <c r="B941" s="9">
        <v>43229</v>
      </c>
      <c r="C941" s="9">
        <v>448</v>
      </c>
      <c r="D941" s="41">
        <v>391009</v>
      </c>
      <c r="E941" s="10">
        <v>1.0363413449304864E-2</v>
      </c>
      <c r="F941" s="16">
        <f t="shared" si="14"/>
        <v>1</v>
      </c>
      <c r="G941" s="10">
        <v>1.1392495985305963E-2</v>
      </c>
      <c r="H941" s="10">
        <v>1.0363413449304864E-2</v>
      </c>
      <c r="I941" s="8">
        <v>15</v>
      </c>
    </row>
    <row r="942" spans="1:9" x14ac:dyDescent="0.3">
      <c r="A942" s="17">
        <v>93940</v>
      </c>
      <c r="B942" s="18">
        <v>76479</v>
      </c>
      <c r="C942" s="18">
        <v>506</v>
      </c>
      <c r="D942" s="39">
        <v>438955</v>
      </c>
      <c r="E942" s="19">
        <v>6.6161952954405783E-3</v>
      </c>
      <c r="F942" s="20">
        <f t="shared" si="14"/>
        <v>1</v>
      </c>
      <c r="G942" s="19">
        <v>7.3974171323989146E-3</v>
      </c>
      <c r="H942" s="19">
        <v>6.6161952954405783E-3</v>
      </c>
      <c r="I942" s="17">
        <v>5</v>
      </c>
    </row>
    <row r="943" spans="1:9" x14ac:dyDescent="0.3">
      <c r="A943" s="36">
        <v>93943</v>
      </c>
      <c r="B943" s="12">
        <v>416</v>
      </c>
      <c r="C943" s="12">
        <v>0</v>
      </c>
      <c r="D943" s="40">
        <v>0</v>
      </c>
      <c r="E943" s="13">
        <v>0</v>
      </c>
      <c r="F943" s="21">
        <f t="shared" si="14"/>
        <v>0.10234178313895664</v>
      </c>
      <c r="G943" s="13">
        <v>6.1327788008110999E-3</v>
      </c>
      <c r="H943" s="13">
        <v>5.5051392827392999E-3</v>
      </c>
      <c r="I943" s="11">
        <v>2</v>
      </c>
    </row>
    <row r="944" spans="1:9" x14ac:dyDescent="0.3">
      <c r="A944" s="11">
        <v>93950</v>
      </c>
      <c r="B944" s="12">
        <v>42548</v>
      </c>
      <c r="C944" s="12">
        <v>327</v>
      </c>
      <c r="D944" s="40">
        <v>275051</v>
      </c>
      <c r="E944" s="13">
        <v>7.6854376233900538E-3</v>
      </c>
      <c r="F944" s="21">
        <f t="shared" si="14"/>
        <v>1</v>
      </c>
      <c r="G944" s="13">
        <v>7.0068685911725366E-3</v>
      </c>
      <c r="H944" s="13">
        <v>7.6854376233900538E-3</v>
      </c>
      <c r="I944" s="11">
        <v>8</v>
      </c>
    </row>
    <row r="945" spans="1:9" x14ac:dyDescent="0.3">
      <c r="A945" s="36">
        <v>93953</v>
      </c>
      <c r="B945" s="12">
        <v>18578</v>
      </c>
      <c r="C945" s="12">
        <v>94</v>
      </c>
      <c r="D945" s="40">
        <v>77636</v>
      </c>
      <c r="E945" s="13">
        <v>5.0597480891376896E-3</v>
      </c>
      <c r="F945" s="21">
        <f t="shared" si="14"/>
        <v>0.68392077079594471</v>
      </c>
      <c r="G945" s="13">
        <v>5.1914701711295516E-3</v>
      </c>
      <c r="H945" s="13">
        <v>5.1013827032828311E-3</v>
      </c>
      <c r="I945" s="11">
        <v>1</v>
      </c>
    </row>
    <row r="946" spans="1:9" x14ac:dyDescent="0.3">
      <c r="A946" s="37">
        <v>93954</v>
      </c>
      <c r="B946" s="9">
        <v>709</v>
      </c>
      <c r="C946" s="9">
        <v>2</v>
      </c>
      <c r="D946" s="41">
        <v>1520</v>
      </c>
      <c r="E946" s="10">
        <v>2.8208744710860366E-3</v>
      </c>
      <c r="F946" s="16">
        <f t="shared" si="14"/>
        <v>0.13360706748445858</v>
      </c>
      <c r="G946" s="10">
        <v>6.1327788008110999E-3</v>
      </c>
      <c r="H946" s="10">
        <v>5.6902849755274525E-3</v>
      </c>
      <c r="I946" s="8">
        <v>2</v>
      </c>
    </row>
    <row r="947" spans="1:9" x14ac:dyDescent="0.3">
      <c r="A947" s="17">
        <v>93955</v>
      </c>
      <c r="B947" s="18">
        <v>59018</v>
      </c>
      <c r="C947" s="18">
        <v>548</v>
      </c>
      <c r="D947" s="39">
        <v>479247</v>
      </c>
      <c r="E947" s="19">
        <v>9.2853027889796338E-3</v>
      </c>
      <c r="F947" s="20">
        <f t="shared" si="14"/>
        <v>1</v>
      </c>
      <c r="G947" s="19">
        <v>1.0489827911466959E-2</v>
      </c>
      <c r="H947" s="19">
        <v>9.2853027889796338E-3</v>
      </c>
      <c r="I947" s="17">
        <v>13</v>
      </c>
    </row>
    <row r="948" spans="1:9" x14ac:dyDescent="0.3">
      <c r="A948" s="36">
        <v>93960</v>
      </c>
      <c r="B948" s="12">
        <v>33499</v>
      </c>
      <c r="C948" s="12">
        <v>233</v>
      </c>
      <c r="D948" s="40">
        <v>187142</v>
      </c>
      <c r="E948" s="13">
        <v>6.9554315054180726E-3</v>
      </c>
      <c r="F948" s="21">
        <f t="shared" si="14"/>
        <v>0.91837961589321082</v>
      </c>
      <c r="G948" s="13">
        <v>7.5017669574655678E-3</v>
      </c>
      <c r="H948" s="13">
        <v>7.0000236148653455E-3</v>
      </c>
      <c r="I948" s="11">
        <v>6</v>
      </c>
    </row>
    <row r="949" spans="1:9" x14ac:dyDescent="0.3">
      <c r="A949" s="11">
        <v>93962</v>
      </c>
      <c r="B949" s="12">
        <v>1559</v>
      </c>
      <c r="C949" s="12">
        <v>6</v>
      </c>
      <c r="D949" s="40">
        <v>4742</v>
      </c>
      <c r="E949" s="13">
        <v>3.8486209108402822E-3</v>
      </c>
      <c r="F949" s="21">
        <f t="shared" si="14"/>
        <v>0.19812048016004014</v>
      </c>
      <c r="G949" s="13">
        <v>6.1327788008110999E-3</v>
      </c>
      <c r="H949" s="13">
        <v>5.6802403428887378E-3</v>
      </c>
      <c r="I949" s="11">
        <v>2</v>
      </c>
    </row>
    <row r="950" spans="1:9" x14ac:dyDescent="0.3">
      <c r="A950" s="36">
        <v>94002</v>
      </c>
      <c r="B950" s="12">
        <v>68055</v>
      </c>
      <c r="C950" s="12">
        <v>500</v>
      </c>
      <c r="D950" s="40">
        <v>408808</v>
      </c>
      <c r="E950" s="13">
        <v>7.3469987510102119E-3</v>
      </c>
      <c r="F950" s="21">
        <f t="shared" si="14"/>
        <v>1</v>
      </c>
      <c r="G950" s="13">
        <v>6.1327788008110999E-3</v>
      </c>
      <c r="H950" s="13">
        <v>7.3469987510102119E-3</v>
      </c>
      <c r="I950" s="11">
        <v>7</v>
      </c>
    </row>
    <row r="951" spans="1:9" x14ac:dyDescent="0.3">
      <c r="A951" s="37">
        <v>94005</v>
      </c>
      <c r="B951" s="9">
        <v>9379</v>
      </c>
      <c r="C951" s="9">
        <v>73</v>
      </c>
      <c r="D951" s="41">
        <v>62982</v>
      </c>
      <c r="E951" s="10">
        <v>7.7833457724704128E-3</v>
      </c>
      <c r="F951" s="16">
        <f t="shared" si="14"/>
        <v>0.48594216269808099</v>
      </c>
      <c r="G951" s="10">
        <v>1.1392495985305963E-2</v>
      </c>
      <c r="H951" s="10">
        <v>9.6386577253784154E-3</v>
      </c>
      <c r="I951" s="8">
        <v>13</v>
      </c>
    </row>
    <row r="952" spans="1:9" x14ac:dyDescent="0.3">
      <c r="A952" s="17">
        <v>94010</v>
      </c>
      <c r="B952" s="18">
        <v>115979</v>
      </c>
      <c r="C952" s="18">
        <v>754</v>
      </c>
      <c r="D952" s="39">
        <v>633858</v>
      </c>
      <c r="E952" s="19">
        <v>6.5011769372041494E-3</v>
      </c>
      <c r="F952" s="20">
        <f t="shared" si="14"/>
        <v>1</v>
      </c>
      <c r="G952" s="19">
        <v>6.6526351644648181E-3</v>
      </c>
      <c r="H952" s="19">
        <v>6.5011769372041494E-3</v>
      </c>
      <c r="I952" s="17">
        <v>5</v>
      </c>
    </row>
    <row r="953" spans="1:9" x14ac:dyDescent="0.3">
      <c r="A953" s="36">
        <v>94014</v>
      </c>
      <c r="B953" s="12">
        <v>63552</v>
      </c>
      <c r="C953" s="12">
        <v>1041</v>
      </c>
      <c r="D953" s="40">
        <v>910769</v>
      </c>
      <c r="E953" s="13">
        <v>1.6380287009063445E-2</v>
      </c>
      <c r="F953" s="21">
        <f t="shared" si="14"/>
        <v>1</v>
      </c>
      <c r="G953" s="13">
        <v>2.3919654682811733E-2</v>
      </c>
      <c r="H953" s="13">
        <v>1.6380287009063445E-2</v>
      </c>
      <c r="I953" s="11">
        <v>19</v>
      </c>
    </row>
    <row r="954" spans="1:9" x14ac:dyDescent="0.3">
      <c r="A954" s="11">
        <v>94015</v>
      </c>
      <c r="B954" s="12">
        <v>106088</v>
      </c>
      <c r="C954" s="12">
        <v>1388</v>
      </c>
      <c r="D954" s="40">
        <v>1212254</v>
      </c>
      <c r="E954" s="13">
        <v>1.3083477867430813E-2</v>
      </c>
      <c r="F954" s="21">
        <f t="shared" si="14"/>
        <v>1</v>
      </c>
      <c r="G954" s="13">
        <v>1.5128946062481104E-2</v>
      </c>
      <c r="H954" s="13">
        <v>1.3083477867430813E-2</v>
      </c>
      <c r="I954" s="11">
        <v>18</v>
      </c>
    </row>
    <row r="955" spans="1:9" x14ac:dyDescent="0.3">
      <c r="A955" s="36">
        <v>94018</v>
      </c>
      <c r="B955" s="12">
        <v>9346</v>
      </c>
      <c r="C955" s="12">
        <v>61</v>
      </c>
      <c r="D955" s="40">
        <v>48047</v>
      </c>
      <c r="E955" s="13">
        <v>6.5268564091589985E-3</v>
      </c>
      <c r="F955" s="21">
        <f t="shared" si="14"/>
        <v>0.4850865159350351</v>
      </c>
      <c r="G955" s="13">
        <v>6.1327788008110999E-3</v>
      </c>
      <c r="H955" s="13">
        <v>6.3239405348525938E-3</v>
      </c>
      <c r="I955" s="11">
        <v>4</v>
      </c>
    </row>
    <row r="956" spans="1:9" x14ac:dyDescent="0.3">
      <c r="A956" s="37">
        <v>94019</v>
      </c>
      <c r="B956" s="9">
        <v>40070</v>
      </c>
      <c r="C956" s="9">
        <v>244</v>
      </c>
      <c r="D956" s="41">
        <v>206579</v>
      </c>
      <c r="E956" s="10">
        <v>6.0893436486149236E-3</v>
      </c>
      <c r="F956" s="16">
        <f t="shared" si="14"/>
        <v>1</v>
      </c>
      <c r="G956" s="10">
        <v>5.7460952726730305E-3</v>
      </c>
      <c r="H956" s="10">
        <v>6.0893436486149236E-3</v>
      </c>
      <c r="I956" s="8">
        <v>3</v>
      </c>
    </row>
    <row r="957" spans="1:9" x14ac:dyDescent="0.3">
      <c r="A957" s="17">
        <v>94020</v>
      </c>
      <c r="B957" s="18">
        <v>5059</v>
      </c>
      <c r="C957" s="18">
        <v>29</v>
      </c>
      <c r="D957" s="39">
        <v>22582</v>
      </c>
      <c r="E957" s="19">
        <v>5.7323581735520858E-3</v>
      </c>
      <c r="F957" s="20">
        <f t="shared" si="14"/>
        <v>0.35689351283753235</v>
      </c>
      <c r="G957" s="19">
        <v>6.1327788008110999E-3</v>
      </c>
      <c r="H957" s="19">
        <v>5.9898712765360223E-3</v>
      </c>
      <c r="I957" s="17">
        <v>3</v>
      </c>
    </row>
    <row r="958" spans="1:9" x14ac:dyDescent="0.3">
      <c r="A958" s="36">
        <v>94021</v>
      </c>
      <c r="B958" s="12">
        <v>650</v>
      </c>
      <c r="C958" s="12">
        <v>5</v>
      </c>
      <c r="D958" s="40">
        <v>4771</v>
      </c>
      <c r="E958" s="13">
        <v>7.6923076923076927E-3</v>
      </c>
      <c r="F958" s="21">
        <f t="shared" si="14"/>
        <v>0.12792722892369582</v>
      </c>
      <c r="G958" s="13">
        <v>5.7460952726730305E-3</v>
      </c>
      <c r="H958" s="13">
        <v>5.9950688344137734E-3</v>
      </c>
      <c r="I958" s="11">
        <v>3</v>
      </c>
    </row>
    <row r="959" spans="1:9" x14ac:dyDescent="0.3">
      <c r="A959" s="11">
        <v>94022</v>
      </c>
      <c r="B959" s="12">
        <v>63547</v>
      </c>
      <c r="C959" s="12">
        <v>273</v>
      </c>
      <c r="D959" s="40">
        <v>230719</v>
      </c>
      <c r="E959" s="13">
        <v>4.2960328575699872E-3</v>
      </c>
      <c r="F959" s="21">
        <f t="shared" si="14"/>
        <v>1</v>
      </c>
      <c r="G959" s="13">
        <v>5.1914701711295516E-3</v>
      </c>
      <c r="H959" s="13">
        <v>4.2960328575699872E-3</v>
      </c>
      <c r="I959" s="11">
        <v>1</v>
      </c>
    </row>
    <row r="960" spans="1:9" x14ac:dyDescent="0.3">
      <c r="A960" s="36">
        <v>94024</v>
      </c>
      <c r="B960" s="12">
        <v>69910</v>
      </c>
      <c r="C960" s="12">
        <v>309</v>
      </c>
      <c r="D960" s="40">
        <v>254313</v>
      </c>
      <c r="E960" s="13">
        <v>4.419968530968388E-3</v>
      </c>
      <c r="F960" s="21">
        <f t="shared" si="14"/>
        <v>1</v>
      </c>
      <c r="G960" s="13">
        <v>5.1914701711295516E-3</v>
      </c>
      <c r="H960" s="13">
        <v>4.419968530968388E-3</v>
      </c>
      <c r="I960" s="11">
        <v>1</v>
      </c>
    </row>
    <row r="961" spans="1:9" x14ac:dyDescent="0.3">
      <c r="A961" s="37">
        <v>94025</v>
      </c>
      <c r="B961" s="9">
        <v>91355</v>
      </c>
      <c r="C961" s="9">
        <v>479</v>
      </c>
      <c r="D961" s="41">
        <v>401571</v>
      </c>
      <c r="E961" s="10">
        <v>5.2432817032455805E-3</v>
      </c>
      <c r="F961" s="16">
        <f t="shared" si="14"/>
        <v>1</v>
      </c>
      <c r="G961" s="10">
        <v>5.1914701711295516E-3</v>
      </c>
      <c r="H961" s="10">
        <v>5.2432817032455805E-3</v>
      </c>
      <c r="I961" s="8">
        <v>1</v>
      </c>
    </row>
    <row r="962" spans="1:9" x14ac:dyDescent="0.3">
      <c r="A962" s="17">
        <v>94027</v>
      </c>
      <c r="B962" s="18">
        <v>27690</v>
      </c>
      <c r="C962" s="18">
        <v>95</v>
      </c>
      <c r="D962" s="39">
        <v>76998</v>
      </c>
      <c r="E962" s="19">
        <v>3.4308414590104733E-3</v>
      </c>
      <c r="F962" s="20">
        <f t="shared" si="14"/>
        <v>0.83496407907410952</v>
      </c>
      <c r="G962" s="19">
        <v>5.1914701711295516E-3</v>
      </c>
      <c r="H962" s="19">
        <v>3.72140843992361E-3</v>
      </c>
      <c r="I962" s="17">
        <v>1</v>
      </c>
    </row>
    <row r="963" spans="1:9" x14ac:dyDescent="0.3">
      <c r="A963" s="36">
        <v>94028</v>
      </c>
      <c r="B963" s="12">
        <v>23998</v>
      </c>
      <c r="C963" s="12">
        <v>72</v>
      </c>
      <c r="D963" s="40">
        <v>68124</v>
      </c>
      <c r="E963" s="13">
        <v>3.0002500208350697E-3</v>
      </c>
      <c r="F963" s="21">
        <f t="shared" ref="F963:F1026" si="15">IF(B963&gt;39718,1,SQRT(B963/39718))</f>
        <v>0.77730925520768901</v>
      </c>
      <c r="G963" s="13">
        <v>5.1914701711295516E-3</v>
      </c>
      <c r="H963" s="13">
        <v>3.4882144681080678E-3</v>
      </c>
      <c r="I963" s="11">
        <v>1</v>
      </c>
    </row>
    <row r="964" spans="1:9" x14ac:dyDescent="0.3">
      <c r="A964" s="11">
        <v>94030</v>
      </c>
      <c r="B964" s="12">
        <v>59182</v>
      </c>
      <c r="C964" s="12">
        <v>624</v>
      </c>
      <c r="D964" s="40">
        <v>529913</v>
      </c>
      <c r="E964" s="13">
        <v>1.054374640938123E-2</v>
      </c>
      <c r="F964" s="21">
        <f t="shared" si="15"/>
        <v>1</v>
      </c>
      <c r="G964" s="13">
        <v>8.6875185870170114E-3</v>
      </c>
      <c r="H964" s="13">
        <v>1.054374640938123E-2</v>
      </c>
      <c r="I964" s="11">
        <v>15</v>
      </c>
    </row>
    <row r="965" spans="1:9" x14ac:dyDescent="0.3">
      <c r="A965" s="36">
        <v>94037</v>
      </c>
      <c r="B965" s="12">
        <v>7847</v>
      </c>
      <c r="C965" s="12">
        <v>48</v>
      </c>
      <c r="D965" s="40">
        <v>37490</v>
      </c>
      <c r="E965" s="13">
        <v>6.116987383713521E-3</v>
      </c>
      <c r="F965" s="21">
        <f t="shared" si="15"/>
        <v>0.44448605531133584</v>
      </c>
      <c r="G965" s="13">
        <v>5.7460952726730305E-3</v>
      </c>
      <c r="H965" s="13">
        <v>5.9109516440555114E-3</v>
      </c>
      <c r="I965" s="11">
        <v>3</v>
      </c>
    </row>
    <row r="966" spans="1:9" x14ac:dyDescent="0.3">
      <c r="A966" s="37">
        <v>94038</v>
      </c>
      <c r="B966" s="9">
        <v>7481</v>
      </c>
      <c r="C966" s="9">
        <v>50</v>
      </c>
      <c r="D966" s="41">
        <v>42299</v>
      </c>
      <c r="E966" s="10">
        <v>6.6835984494051596E-3</v>
      </c>
      <c r="F966" s="16">
        <f t="shared" si="15"/>
        <v>0.43399641456976212</v>
      </c>
      <c r="G966" s="10">
        <v>6.7545298565152628E-3</v>
      </c>
      <c r="H966" s="10">
        <v>6.7237458801490905E-3</v>
      </c>
      <c r="I966" s="8">
        <v>5</v>
      </c>
    </row>
    <row r="967" spans="1:9" x14ac:dyDescent="0.3">
      <c r="A967" s="17">
        <v>94040</v>
      </c>
      <c r="B967" s="18">
        <v>64526</v>
      </c>
      <c r="C967" s="18">
        <v>406</v>
      </c>
      <c r="D967" s="39">
        <v>332206</v>
      </c>
      <c r="E967" s="19">
        <v>6.2920373182903016E-3</v>
      </c>
      <c r="F967" s="20">
        <f t="shared" si="15"/>
        <v>1</v>
      </c>
      <c r="G967" s="19">
        <v>7.0068685911725366E-3</v>
      </c>
      <c r="H967" s="19">
        <v>6.2920373182903016E-3</v>
      </c>
      <c r="I967" s="17">
        <v>4</v>
      </c>
    </row>
    <row r="968" spans="1:9" x14ac:dyDescent="0.3">
      <c r="A968" s="36">
        <v>94041</v>
      </c>
      <c r="B968" s="12">
        <v>27375</v>
      </c>
      <c r="C968" s="12">
        <v>175</v>
      </c>
      <c r="D968" s="40">
        <v>144837</v>
      </c>
      <c r="E968" s="13">
        <v>6.392694063926941E-3</v>
      </c>
      <c r="F968" s="21">
        <f t="shared" si="15"/>
        <v>0.83020124090962155</v>
      </c>
      <c r="G968" s="13">
        <v>7.0068685911725366E-3</v>
      </c>
      <c r="H968" s="13">
        <v>6.4969801365181634E-3</v>
      </c>
      <c r="I968" s="11">
        <v>4</v>
      </c>
    </row>
    <row r="969" spans="1:9" x14ac:dyDescent="0.3">
      <c r="A969" s="11">
        <v>94043</v>
      </c>
      <c r="B969" s="12">
        <v>56144</v>
      </c>
      <c r="C969" s="12">
        <v>406</v>
      </c>
      <c r="D969" s="40">
        <v>342492</v>
      </c>
      <c r="E969" s="13">
        <v>7.2314049586776862E-3</v>
      </c>
      <c r="F969" s="21">
        <f t="shared" si="15"/>
        <v>1</v>
      </c>
      <c r="G969" s="13">
        <v>6.7545298565152628E-3</v>
      </c>
      <c r="H969" s="13">
        <v>7.2314049586776862E-3</v>
      </c>
      <c r="I969" s="11">
        <v>7</v>
      </c>
    </row>
    <row r="970" spans="1:9" x14ac:dyDescent="0.3">
      <c r="A970" s="36">
        <v>94044</v>
      </c>
      <c r="B970" s="12">
        <v>80992</v>
      </c>
      <c r="C970" s="12">
        <v>669</v>
      </c>
      <c r="D970" s="40">
        <v>567879</v>
      </c>
      <c r="E970" s="13">
        <v>8.2600750691426313E-3</v>
      </c>
      <c r="F970" s="21">
        <f t="shared" si="15"/>
        <v>1</v>
      </c>
      <c r="G970" s="13">
        <v>7.3974171323989146E-3</v>
      </c>
      <c r="H970" s="13">
        <v>8.2600750691426313E-3</v>
      </c>
      <c r="I970" s="11">
        <v>10</v>
      </c>
    </row>
    <row r="971" spans="1:9" x14ac:dyDescent="0.3">
      <c r="A971" s="37">
        <v>94060</v>
      </c>
      <c r="B971" s="9">
        <v>3405</v>
      </c>
      <c r="C971" s="9">
        <v>28</v>
      </c>
      <c r="D971" s="41">
        <v>21249</v>
      </c>
      <c r="E971" s="10">
        <v>8.223201174743025E-3</v>
      </c>
      <c r="F971" s="16">
        <f t="shared" si="15"/>
        <v>0.29279582000963839</v>
      </c>
      <c r="G971" s="10">
        <v>6.1327788008110999E-3</v>
      </c>
      <c r="H971" s="10">
        <v>6.7448457339529932E-3</v>
      </c>
      <c r="I971" s="8">
        <v>5</v>
      </c>
    </row>
    <row r="972" spans="1:9" x14ac:dyDescent="0.3">
      <c r="A972" s="17">
        <v>94061</v>
      </c>
      <c r="B972" s="18">
        <v>76476</v>
      </c>
      <c r="C972" s="18">
        <v>529</v>
      </c>
      <c r="D972" s="39">
        <v>470632</v>
      </c>
      <c r="E972" s="19">
        <v>6.9172027825723107E-3</v>
      </c>
      <c r="F972" s="20">
        <f t="shared" si="15"/>
        <v>1</v>
      </c>
      <c r="G972" s="19">
        <v>7.3974171323989146E-3</v>
      </c>
      <c r="H972" s="19">
        <v>6.9172027825723107E-3</v>
      </c>
      <c r="I972" s="17">
        <v>6</v>
      </c>
    </row>
    <row r="973" spans="1:9" x14ac:dyDescent="0.3">
      <c r="A973" s="36">
        <v>94062</v>
      </c>
      <c r="B973" s="12">
        <v>83531</v>
      </c>
      <c r="C973" s="12">
        <v>398</v>
      </c>
      <c r="D973" s="40">
        <v>346084</v>
      </c>
      <c r="E973" s="13">
        <v>4.7646981360213577E-3</v>
      </c>
      <c r="F973" s="21">
        <f t="shared" si="15"/>
        <v>1</v>
      </c>
      <c r="G973" s="13">
        <v>5.1914701711295516E-3</v>
      </c>
      <c r="H973" s="13">
        <v>4.7646981360213577E-3</v>
      </c>
      <c r="I973" s="11">
        <v>1</v>
      </c>
    </row>
    <row r="974" spans="1:9" x14ac:dyDescent="0.3">
      <c r="A974" s="11">
        <v>94063</v>
      </c>
      <c r="B974" s="12">
        <v>42397</v>
      </c>
      <c r="C974" s="12">
        <v>436</v>
      </c>
      <c r="D974" s="40">
        <v>383784</v>
      </c>
      <c r="E974" s="13">
        <v>1.0283746491497039E-2</v>
      </c>
      <c r="F974" s="21">
        <f t="shared" si="15"/>
        <v>1</v>
      </c>
      <c r="G974" s="13">
        <v>1.0489827911466959E-2</v>
      </c>
      <c r="H974" s="13">
        <v>1.0283746491497039E-2</v>
      </c>
      <c r="I974" s="11">
        <v>14</v>
      </c>
    </row>
    <row r="975" spans="1:9" x14ac:dyDescent="0.3">
      <c r="A975" s="36">
        <v>94065</v>
      </c>
      <c r="B975" s="12">
        <v>29656</v>
      </c>
      <c r="C975" s="12">
        <v>237</v>
      </c>
      <c r="D975" s="40">
        <v>206373</v>
      </c>
      <c r="E975" s="13">
        <v>7.9916374426760185E-3</v>
      </c>
      <c r="F975" s="21">
        <f t="shared" si="15"/>
        <v>0.8640972057971944</v>
      </c>
      <c r="G975" s="13">
        <v>7.0068685911725366E-3</v>
      </c>
      <c r="H975" s="13">
        <v>7.8578046041128079E-3</v>
      </c>
      <c r="I975" s="11">
        <v>9</v>
      </c>
    </row>
    <row r="976" spans="1:9" x14ac:dyDescent="0.3">
      <c r="A976" s="37">
        <v>94066</v>
      </c>
      <c r="B976" s="9">
        <v>85360</v>
      </c>
      <c r="C976" s="9">
        <v>828</v>
      </c>
      <c r="D976" s="41">
        <v>707259</v>
      </c>
      <c r="E976" s="10">
        <v>9.700093720712278E-3</v>
      </c>
      <c r="F976" s="16">
        <f t="shared" si="15"/>
        <v>1</v>
      </c>
      <c r="G976" s="10">
        <v>9.329209198791823E-3</v>
      </c>
      <c r="H976" s="10">
        <v>9.700093720712278E-3</v>
      </c>
      <c r="I976" s="8">
        <v>14</v>
      </c>
    </row>
    <row r="977" spans="1:9" x14ac:dyDescent="0.3">
      <c r="A977" s="17">
        <v>94070</v>
      </c>
      <c r="B977" s="18">
        <v>86462</v>
      </c>
      <c r="C977" s="18">
        <v>466</v>
      </c>
      <c r="D977" s="39">
        <v>394597</v>
      </c>
      <c r="E977" s="19">
        <v>5.3896509449237818E-3</v>
      </c>
      <c r="F977" s="20">
        <f t="shared" si="15"/>
        <v>1</v>
      </c>
      <c r="G977" s="19">
        <v>6.1327788008110999E-3</v>
      </c>
      <c r="H977" s="19">
        <v>5.3896509449237818E-3</v>
      </c>
      <c r="I977" s="17">
        <v>2</v>
      </c>
    </row>
    <row r="978" spans="1:9" x14ac:dyDescent="0.3">
      <c r="A978" s="36">
        <v>94074</v>
      </c>
      <c r="B978" s="12">
        <v>681</v>
      </c>
      <c r="C978" s="12">
        <v>1</v>
      </c>
      <c r="D978" s="40">
        <v>878</v>
      </c>
      <c r="E978" s="13">
        <v>1.4684287812041115E-3</v>
      </c>
      <c r="F978" s="21">
        <f t="shared" si="15"/>
        <v>0.13094227141386894</v>
      </c>
      <c r="G978" s="13">
        <v>6.1327788008110999E-3</v>
      </c>
      <c r="H978" s="13">
        <v>5.5220182145744373E-3</v>
      </c>
      <c r="I978" s="11">
        <v>2</v>
      </c>
    </row>
    <row r="979" spans="1:9" x14ac:dyDescent="0.3">
      <c r="A979" s="11">
        <v>94080</v>
      </c>
      <c r="B979" s="12">
        <v>117390</v>
      </c>
      <c r="C979" s="12">
        <v>1220</v>
      </c>
      <c r="D979" s="40">
        <v>1049556</v>
      </c>
      <c r="E979" s="13">
        <v>1.0392708067126671E-2</v>
      </c>
      <c r="F979" s="21">
        <f t="shared" si="15"/>
        <v>1</v>
      </c>
      <c r="G979" s="13">
        <v>1.0045243918858271E-2</v>
      </c>
      <c r="H979" s="13">
        <v>1.0392708067126671E-2</v>
      </c>
      <c r="I979" s="11">
        <v>15</v>
      </c>
    </row>
    <row r="980" spans="1:9" x14ac:dyDescent="0.3">
      <c r="A980" s="36">
        <v>94085</v>
      </c>
      <c r="B980" s="12">
        <v>26317</v>
      </c>
      <c r="C980" s="12">
        <v>255</v>
      </c>
      <c r="D980" s="40">
        <v>211813</v>
      </c>
      <c r="E980" s="13">
        <v>9.6895542805030977E-3</v>
      </c>
      <c r="F980" s="21">
        <f t="shared" si="15"/>
        <v>0.81400018669702812</v>
      </c>
      <c r="G980" s="13">
        <v>1.0045243918858271E-2</v>
      </c>
      <c r="H980" s="13">
        <v>9.7557124868309624E-3</v>
      </c>
      <c r="I980" s="11">
        <v>14</v>
      </c>
    </row>
    <row r="981" spans="1:9" x14ac:dyDescent="0.3">
      <c r="A981" s="37">
        <v>94086</v>
      </c>
      <c r="B981" s="9">
        <v>75520</v>
      </c>
      <c r="C981" s="9">
        <v>683</v>
      </c>
      <c r="D981" s="41">
        <v>566992</v>
      </c>
      <c r="E981" s="10">
        <v>9.0439618644067802E-3</v>
      </c>
      <c r="F981" s="16">
        <f t="shared" si="15"/>
        <v>1</v>
      </c>
      <c r="G981" s="10">
        <v>7.5017669574655678E-3</v>
      </c>
      <c r="H981" s="10">
        <v>9.0439618644067802E-3</v>
      </c>
      <c r="I981" s="8">
        <v>12</v>
      </c>
    </row>
    <row r="982" spans="1:9" x14ac:dyDescent="0.3">
      <c r="A982" s="17">
        <v>94087</v>
      </c>
      <c r="B982" s="18">
        <v>115689</v>
      </c>
      <c r="C982" s="18">
        <v>813</v>
      </c>
      <c r="D982" s="39">
        <v>697955</v>
      </c>
      <c r="E982" s="19">
        <v>7.0274615564141791E-3</v>
      </c>
      <c r="F982" s="20">
        <f t="shared" si="15"/>
        <v>1</v>
      </c>
      <c r="G982" s="19">
        <v>6.6526351644648181E-3</v>
      </c>
      <c r="H982" s="19">
        <v>7.0274615564141791E-3</v>
      </c>
      <c r="I982" s="17">
        <v>6</v>
      </c>
    </row>
    <row r="983" spans="1:9" x14ac:dyDescent="0.3">
      <c r="A983" s="36">
        <v>94089</v>
      </c>
      <c r="B983" s="12">
        <v>34127</v>
      </c>
      <c r="C983" s="12">
        <v>280</v>
      </c>
      <c r="D983" s="40">
        <v>230095</v>
      </c>
      <c r="E983" s="13">
        <v>8.2046473466756524E-3</v>
      </c>
      <c r="F983" s="21">
        <f t="shared" si="15"/>
        <v>0.92694799733199296</v>
      </c>
      <c r="G983" s="13">
        <v>1.0489827911466959E-2</v>
      </c>
      <c r="H983" s="13">
        <v>8.3715843633916653E-3</v>
      </c>
      <c r="I983" s="11">
        <v>10</v>
      </c>
    </row>
    <row r="984" spans="1:9" x14ac:dyDescent="0.3">
      <c r="A984" s="11">
        <v>94102</v>
      </c>
      <c r="B984" s="12">
        <v>10530</v>
      </c>
      <c r="C984" s="12">
        <v>155</v>
      </c>
      <c r="D984" s="40">
        <v>134043</v>
      </c>
      <c r="E984" s="13">
        <v>1.4719848053181387E-2</v>
      </c>
      <c r="F984" s="21">
        <f t="shared" si="15"/>
        <v>0.51489716408381003</v>
      </c>
      <c r="G984" s="13">
        <v>1.5128946062481104E-2</v>
      </c>
      <c r="H984" s="13">
        <v>1.4918302657660348E-2</v>
      </c>
      <c r="I984" s="11">
        <v>19</v>
      </c>
    </row>
    <row r="985" spans="1:9" x14ac:dyDescent="0.3">
      <c r="A985" s="36">
        <v>94103</v>
      </c>
      <c r="B985" s="12">
        <v>13797</v>
      </c>
      <c r="C985" s="12">
        <v>136</v>
      </c>
      <c r="D985" s="40">
        <v>118341</v>
      </c>
      <c r="E985" s="13">
        <v>9.8572153366673909E-3</v>
      </c>
      <c r="F985" s="21">
        <f t="shared" si="15"/>
        <v>0.58938441326995517</v>
      </c>
      <c r="G985" s="13">
        <v>1.3238523588189707E-2</v>
      </c>
      <c r="H985" s="13">
        <v>1.1245633208281369E-2</v>
      </c>
      <c r="I985" s="11">
        <v>16</v>
      </c>
    </row>
    <row r="986" spans="1:9" x14ac:dyDescent="0.3">
      <c r="A986" s="37">
        <v>94104</v>
      </c>
      <c r="B986" s="9">
        <v>931</v>
      </c>
      <c r="C986" s="9">
        <v>7</v>
      </c>
      <c r="D986" s="41">
        <v>6990</v>
      </c>
      <c r="E986" s="10">
        <v>7.5187969924812026E-3</v>
      </c>
      <c r="F986" s="16">
        <f t="shared" si="15"/>
        <v>0.15310210249769257</v>
      </c>
      <c r="G986" s="10">
        <v>1.2547091230420981E-2</v>
      </c>
      <c r="H986" s="10">
        <v>1.1777248810615367E-2</v>
      </c>
      <c r="I986" s="8">
        <v>17</v>
      </c>
    </row>
    <row r="987" spans="1:9" x14ac:dyDescent="0.3">
      <c r="A987" s="17">
        <v>94105</v>
      </c>
      <c r="B987" s="18">
        <v>6820</v>
      </c>
      <c r="C987" s="18">
        <v>56</v>
      </c>
      <c r="D987" s="39">
        <v>45115</v>
      </c>
      <c r="E987" s="19">
        <v>8.2111436950146627E-3</v>
      </c>
      <c r="F987" s="20">
        <f t="shared" si="15"/>
        <v>0.41437972856316313</v>
      </c>
      <c r="G987" s="19">
        <v>1.2547091230420981E-2</v>
      </c>
      <c r="H987" s="19">
        <v>1.0750362467635194E-2</v>
      </c>
      <c r="I987" s="17">
        <v>15</v>
      </c>
    </row>
    <row r="988" spans="1:9" x14ac:dyDescent="0.3">
      <c r="A988" s="36">
        <v>94107</v>
      </c>
      <c r="B988" s="12">
        <v>32173</v>
      </c>
      <c r="C988" s="12">
        <v>265</v>
      </c>
      <c r="D988" s="40">
        <v>226279</v>
      </c>
      <c r="E988" s="13">
        <v>8.2367202312498052E-3</v>
      </c>
      <c r="F988" s="21">
        <f t="shared" si="15"/>
        <v>0.90001986203192552</v>
      </c>
      <c r="G988" s="13">
        <v>9.1158800853823486E-3</v>
      </c>
      <c r="H988" s="13">
        <v>8.3246187547619688E-3</v>
      </c>
      <c r="I988" s="11">
        <v>10</v>
      </c>
    </row>
    <row r="989" spans="1:9" x14ac:dyDescent="0.3">
      <c r="A989" s="11">
        <v>94108</v>
      </c>
      <c r="B989" s="12">
        <v>6479</v>
      </c>
      <c r="C989" s="12">
        <v>89</v>
      </c>
      <c r="D989" s="40">
        <v>73261</v>
      </c>
      <c r="E989" s="13">
        <v>1.373668776045686E-2</v>
      </c>
      <c r="F989" s="21">
        <f t="shared" si="15"/>
        <v>0.40388739949629121</v>
      </c>
      <c r="G989" s="13">
        <v>1.2547091230420981E-2</v>
      </c>
      <c r="H989" s="13">
        <v>1.3027554279386983E-2</v>
      </c>
      <c r="I989" s="11">
        <v>18</v>
      </c>
    </row>
    <row r="990" spans="1:9" x14ac:dyDescent="0.3">
      <c r="A990" s="36">
        <v>94109</v>
      </c>
      <c r="B990" s="12">
        <v>44764</v>
      </c>
      <c r="C990" s="12">
        <v>381</v>
      </c>
      <c r="D990" s="40">
        <v>334184</v>
      </c>
      <c r="E990" s="13">
        <v>8.5113037262085599E-3</v>
      </c>
      <c r="F990" s="21">
        <f t="shared" si="15"/>
        <v>1</v>
      </c>
      <c r="G990" s="13">
        <v>9.329209198791823E-3</v>
      </c>
      <c r="H990" s="13">
        <v>8.5113037262085599E-3</v>
      </c>
      <c r="I990" s="11">
        <v>11</v>
      </c>
    </row>
    <row r="991" spans="1:9" x14ac:dyDescent="0.3">
      <c r="A991" s="37">
        <v>94110</v>
      </c>
      <c r="B991" s="9">
        <v>65300</v>
      </c>
      <c r="C991" s="9">
        <v>672</v>
      </c>
      <c r="D991" s="41">
        <v>574293</v>
      </c>
      <c r="E991" s="10">
        <v>1.0290964777947933E-2</v>
      </c>
      <c r="F991" s="16">
        <f t="shared" si="15"/>
        <v>1</v>
      </c>
      <c r="G991" s="10">
        <v>1.2547091230420981E-2</v>
      </c>
      <c r="H991" s="10">
        <v>1.0290964777947933E-2</v>
      </c>
      <c r="I991" s="8">
        <v>14</v>
      </c>
    </row>
    <row r="992" spans="1:9" x14ac:dyDescent="0.3">
      <c r="A992" s="17">
        <v>94111</v>
      </c>
      <c r="B992" s="18">
        <v>4687</v>
      </c>
      <c r="C992" s="18">
        <v>34</v>
      </c>
      <c r="D992" s="39">
        <v>28752</v>
      </c>
      <c r="E992" s="19">
        <v>7.2541071047578405E-3</v>
      </c>
      <c r="F992" s="20">
        <f t="shared" si="15"/>
        <v>0.34352139524399672</v>
      </c>
      <c r="G992" s="19">
        <v>9.329209198791823E-3</v>
      </c>
      <c r="H992" s="19">
        <v>8.6163672321755303E-3</v>
      </c>
      <c r="I992" s="17">
        <v>11</v>
      </c>
    </row>
    <row r="993" spans="1:9" x14ac:dyDescent="0.3">
      <c r="A993" s="36">
        <v>94112</v>
      </c>
      <c r="B993" s="12">
        <v>95518</v>
      </c>
      <c r="C993" s="12">
        <v>1698</v>
      </c>
      <c r="D993" s="40">
        <v>1514803</v>
      </c>
      <c r="E993" s="13">
        <v>1.7776754119642371E-2</v>
      </c>
      <c r="F993" s="21">
        <f t="shared" si="15"/>
        <v>1</v>
      </c>
      <c r="G993" s="13">
        <v>2.3919654682811733E-2</v>
      </c>
      <c r="H993" s="13">
        <v>1.7776754119642371E-2</v>
      </c>
      <c r="I993" s="11">
        <v>20</v>
      </c>
    </row>
    <row r="994" spans="1:9" x14ac:dyDescent="0.3">
      <c r="A994" s="11">
        <v>94114</v>
      </c>
      <c r="B994" s="12">
        <v>50111</v>
      </c>
      <c r="C994" s="12">
        <v>343</v>
      </c>
      <c r="D994" s="40">
        <v>289516</v>
      </c>
      <c r="E994" s="13">
        <v>6.8448045339346651E-3</v>
      </c>
      <c r="F994" s="21">
        <f t="shared" si="15"/>
        <v>1</v>
      </c>
      <c r="G994" s="13">
        <v>6.7545298565152628E-3</v>
      </c>
      <c r="H994" s="13">
        <v>6.8448045339346651E-3</v>
      </c>
      <c r="I994" s="11">
        <v>6</v>
      </c>
    </row>
    <row r="995" spans="1:9" x14ac:dyDescent="0.3">
      <c r="A995" s="36">
        <v>94115</v>
      </c>
      <c r="B995" s="12">
        <v>39384</v>
      </c>
      <c r="C995" s="12">
        <v>358</v>
      </c>
      <c r="D995" s="40">
        <v>307387</v>
      </c>
      <c r="E995" s="13">
        <v>9.0899857810278293E-3</v>
      </c>
      <c r="F995" s="21">
        <f t="shared" si="15"/>
        <v>0.99578648039501383</v>
      </c>
      <c r="G995" s="13">
        <v>9.1158800853823486E-3</v>
      </c>
      <c r="H995" s="13">
        <v>9.0900948871868847E-3</v>
      </c>
      <c r="I995" s="11">
        <v>12</v>
      </c>
    </row>
    <row r="996" spans="1:9" x14ac:dyDescent="0.3">
      <c r="A996" s="37">
        <v>94116</v>
      </c>
      <c r="B996" s="9">
        <v>79861</v>
      </c>
      <c r="C996" s="9">
        <v>1204</v>
      </c>
      <c r="D996" s="41">
        <v>1055245</v>
      </c>
      <c r="E996" s="10">
        <v>1.5076194888618975E-2</v>
      </c>
      <c r="F996" s="16">
        <f t="shared" si="15"/>
        <v>1</v>
      </c>
      <c r="G996" s="10">
        <v>1.5128946062481104E-2</v>
      </c>
      <c r="H996" s="10">
        <v>1.5076194888618975E-2</v>
      </c>
      <c r="I996" s="8">
        <v>19</v>
      </c>
    </row>
    <row r="997" spans="1:9" x14ac:dyDescent="0.3">
      <c r="A997" s="17">
        <v>94117</v>
      </c>
      <c r="B997" s="18">
        <v>40771</v>
      </c>
      <c r="C997" s="18">
        <v>276</v>
      </c>
      <c r="D997" s="39">
        <v>223797</v>
      </c>
      <c r="E997" s="19">
        <v>6.7695175492384291E-3</v>
      </c>
      <c r="F997" s="20">
        <f t="shared" si="15"/>
        <v>1</v>
      </c>
      <c r="G997" s="19">
        <v>7.0068685911725366E-3</v>
      </c>
      <c r="H997" s="19">
        <v>6.7695175492384291E-3</v>
      </c>
      <c r="I997" s="17">
        <v>6</v>
      </c>
    </row>
    <row r="998" spans="1:9" x14ac:dyDescent="0.3">
      <c r="A998" s="36">
        <v>94118</v>
      </c>
      <c r="B998" s="12">
        <v>55642</v>
      </c>
      <c r="C998" s="12">
        <v>510</v>
      </c>
      <c r="D998" s="40">
        <v>434417</v>
      </c>
      <c r="E998" s="13">
        <v>9.165738111498508E-3</v>
      </c>
      <c r="F998" s="21">
        <f t="shared" si="15"/>
        <v>1</v>
      </c>
      <c r="G998" s="13">
        <v>1.1392495985305963E-2</v>
      </c>
      <c r="H998" s="13">
        <v>9.165738111498508E-3</v>
      </c>
      <c r="I998" s="11">
        <v>12</v>
      </c>
    </row>
    <row r="999" spans="1:9" x14ac:dyDescent="0.3">
      <c r="A999" s="11">
        <v>94121</v>
      </c>
      <c r="B999" s="12">
        <v>61853</v>
      </c>
      <c r="C999" s="12">
        <v>842</v>
      </c>
      <c r="D999" s="40">
        <v>745615</v>
      </c>
      <c r="E999" s="13">
        <v>1.3612920957754676E-2</v>
      </c>
      <c r="F999" s="21">
        <f t="shared" si="15"/>
        <v>1</v>
      </c>
      <c r="G999" s="13">
        <v>1.5128946062481104E-2</v>
      </c>
      <c r="H999" s="13">
        <v>1.3612920957754676E-2</v>
      </c>
      <c r="I999" s="11">
        <v>18</v>
      </c>
    </row>
    <row r="1000" spans="1:9" x14ac:dyDescent="0.3">
      <c r="A1000" s="36">
        <v>94122</v>
      </c>
      <c r="B1000" s="12">
        <v>87463</v>
      </c>
      <c r="C1000" s="12">
        <v>1294</v>
      </c>
      <c r="D1000" s="40">
        <v>1127702</v>
      </c>
      <c r="E1000" s="13">
        <v>1.4794827527068588E-2</v>
      </c>
      <c r="F1000" s="21">
        <f t="shared" si="15"/>
        <v>1</v>
      </c>
      <c r="G1000" s="13">
        <v>1.5128946062481104E-2</v>
      </c>
      <c r="H1000" s="13">
        <v>1.4794827527068588E-2</v>
      </c>
      <c r="I1000" s="11">
        <v>19</v>
      </c>
    </row>
    <row r="1001" spans="1:9" x14ac:dyDescent="0.3">
      <c r="A1001" s="37">
        <v>94123</v>
      </c>
      <c r="B1001" s="9">
        <v>41482</v>
      </c>
      <c r="C1001" s="9">
        <v>201</v>
      </c>
      <c r="D1001" s="41">
        <v>163677</v>
      </c>
      <c r="E1001" s="10">
        <v>4.8454751458463915E-3</v>
      </c>
      <c r="F1001" s="16">
        <f t="shared" si="15"/>
        <v>1</v>
      </c>
      <c r="G1001" s="10">
        <v>5.7460952726730305E-3</v>
      </c>
      <c r="H1001" s="10">
        <v>4.8454751458463915E-3</v>
      </c>
      <c r="I1001" s="8">
        <v>1</v>
      </c>
    </row>
    <row r="1002" spans="1:9" x14ac:dyDescent="0.3">
      <c r="A1002" s="17">
        <v>94124</v>
      </c>
      <c r="B1002" s="18">
        <v>29989</v>
      </c>
      <c r="C1002" s="18">
        <v>565</v>
      </c>
      <c r="D1002" s="39">
        <v>487279</v>
      </c>
      <c r="E1002" s="19">
        <v>1.884024142185468E-2</v>
      </c>
      <c r="F1002" s="20">
        <f t="shared" si="15"/>
        <v>0.86893503153437479</v>
      </c>
      <c r="G1002" s="19">
        <v>2.3919654682811733E-2</v>
      </c>
      <c r="H1002" s="19">
        <v>1.9505974560725895E-2</v>
      </c>
      <c r="I1002" s="17">
        <v>20</v>
      </c>
    </row>
    <row r="1003" spans="1:9" x14ac:dyDescent="0.3">
      <c r="A1003" s="36">
        <v>94127</v>
      </c>
      <c r="B1003" s="12">
        <v>43532</v>
      </c>
      <c r="C1003" s="12">
        <v>335</v>
      </c>
      <c r="D1003" s="40">
        <v>286310</v>
      </c>
      <c r="E1003" s="13">
        <v>7.6954883763668104E-3</v>
      </c>
      <c r="F1003" s="21">
        <f t="shared" si="15"/>
        <v>1</v>
      </c>
      <c r="G1003" s="13">
        <v>7.5017669574655678E-3</v>
      </c>
      <c r="H1003" s="13">
        <v>7.6954883763668104E-3</v>
      </c>
      <c r="I1003" s="11">
        <v>8</v>
      </c>
    </row>
    <row r="1004" spans="1:9" x14ac:dyDescent="0.3">
      <c r="A1004" s="11">
        <v>94129</v>
      </c>
      <c r="B1004" s="12">
        <v>4194</v>
      </c>
      <c r="C1004" s="12">
        <v>35</v>
      </c>
      <c r="D1004" s="40">
        <v>28562</v>
      </c>
      <c r="E1004" s="13">
        <v>8.3452551263710067E-3</v>
      </c>
      <c r="F1004" s="21">
        <f t="shared" si="15"/>
        <v>0.32495298245699217</v>
      </c>
      <c r="G1004" s="13">
        <v>1.0489827911466959E-2</v>
      </c>
      <c r="H1004" s="13">
        <v>9.7929425888539316E-3</v>
      </c>
      <c r="I1004" s="11">
        <v>14</v>
      </c>
    </row>
    <row r="1005" spans="1:9" x14ac:dyDescent="0.3">
      <c r="A1005" s="36">
        <v>94130</v>
      </c>
      <c r="B1005" s="12">
        <v>1316</v>
      </c>
      <c r="C1005" s="12">
        <v>41</v>
      </c>
      <c r="D1005" s="40">
        <v>33765</v>
      </c>
      <c r="E1005" s="13">
        <v>3.115501519756839E-2</v>
      </c>
      <c r="F1005" s="21">
        <f t="shared" si="15"/>
        <v>0.18202634925292421</v>
      </c>
      <c r="G1005" s="13">
        <v>1.2547091230420981E-2</v>
      </c>
      <c r="H1005" s="13">
        <v>1.5934223697336814E-2</v>
      </c>
      <c r="I1005" s="11">
        <v>19</v>
      </c>
    </row>
    <row r="1006" spans="1:9" x14ac:dyDescent="0.3">
      <c r="A1006" s="37">
        <v>94131</v>
      </c>
      <c r="B1006" s="9">
        <v>50419</v>
      </c>
      <c r="C1006" s="9">
        <v>316</v>
      </c>
      <c r="D1006" s="41">
        <v>271027</v>
      </c>
      <c r="E1006" s="10">
        <v>6.2674785299192768E-3</v>
      </c>
      <c r="F1006" s="16">
        <f t="shared" si="15"/>
        <v>1</v>
      </c>
      <c r="G1006" s="10">
        <v>7.5017669574655678E-3</v>
      </c>
      <c r="H1006" s="10">
        <v>6.2674785299192768E-3</v>
      </c>
      <c r="I1006" s="8">
        <v>4</v>
      </c>
    </row>
    <row r="1007" spans="1:9" x14ac:dyDescent="0.3">
      <c r="A1007" s="17">
        <v>94132</v>
      </c>
      <c r="B1007" s="18">
        <v>37174</v>
      </c>
      <c r="C1007" s="18">
        <v>577</v>
      </c>
      <c r="D1007" s="39">
        <v>495732</v>
      </c>
      <c r="E1007" s="19">
        <v>1.552160111906171E-2</v>
      </c>
      <c r="F1007" s="20">
        <f t="shared" si="15"/>
        <v>0.96744428081268019</v>
      </c>
      <c r="G1007" s="19">
        <v>1.5128946062481104E-2</v>
      </c>
      <c r="H1007" s="19">
        <v>1.5508817951302191E-2</v>
      </c>
      <c r="I1007" s="17">
        <v>19</v>
      </c>
    </row>
    <row r="1008" spans="1:9" x14ac:dyDescent="0.3">
      <c r="A1008" s="36">
        <v>94133</v>
      </c>
      <c r="B1008" s="12">
        <v>23193</v>
      </c>
      <c r="C1008" s="12">
        <v>254</v>
      </c>
      <c r="D1008" s="40">
        <v>230670</v>
      </c>
      <c r="E1008" s="13">
        <v>1.0951580218169275E-2</v>
      </c>
      <c r="F1008" s="21">
        <f t="shared" si="15"/>
        <v>0.76416084014872054</v>
      </c>
      <c r="G1008" s="13">
        <v>1.1392495985305963E-2</v>
      </c>
      <c r="H1008" s="13">
        <v>1.1055565422255975E-2</v>
      </c>
      <c r="I1008" s="11">
        <v>16</v>
      </c>
    </row>
    <row r="1009" spans="1:9" x14ac:dyDescent="0.3">
      <c r="A1009" s="11">
        <v>94134</v>
      </c>
      <c r="B1009" s="12">
        <v>47889</v>
      </c>
      <c r="C1009" s="12">
        <v>903</v>
      </c>
      <c r="D1009" s="40">
        <v>808805</v>
      </c>
      <c r="E1009" s="13">
        <v>1.8856104742216374E-2</v>
      </c>
      <c r="F1009" s="21">
        <f t="shared" si="15"/>
        <v>1</v>
      </c>
      <c r="G1009" s="13">
        <v>2.3919654682811733E-2</v>
      </c>
      <c r="H1009" s="13">
        <v>1.8856104742216374E-2</v>
      </c>
      <c r="I1009" s="11">
        <v>20</v>
      </c>
    </row>
    <row r="1010" spans="1:9" x14ac:dyDescent="0.3">
      <c r="A1010" s="36">
        <v>94158</v>
      </c>
      <c r="B1010" s="12">
        <v>2632</v>
      </c>
      <c r="C1010" s="12">
        <v>20</v>
      </c>
      <c r="D1010" s="40">
        <v>20131</v>
      </c>
      <c r="E1010" s="13">
        <v>7.5987841945288756E-3</v>
      </c>
      <c r="F1010" s="21">
        <f t="shared" si="15"/>
        <v>0.25742413182274715</v>
      </c>
      <c r="G1010" s="13">
        <v>1.5128946062481104E-2</v>
      </c>
      <c r="H1010" s="13">
        <v>1.3190500681138745E-2</v>
      </c>
      <c r="I1010" s="11">
        <v>18</v>
      </c>
    </row>
    <row r="1011" spans="1:9" x14ac:dyDescent="0.3">
      <c r="A1011" s="37">
        <v>94301</v>
      </c>
      <c r="B1011" s="9">
        <v>41869</v>
      </c>
      <c r="C1011" s="9">
        <v>187</v>
      </c>
      <c r="D1011" s="41">
        <v>164962</v>
      </c>
      <c r="E1011" s="10">
        <v>4.4663115909145193E-3</v>
      </c>
      <c r="F1011" s="16">
        <f t="shared" si="15"/>
        <v>1</v>
      </c>
      <c r="G1011" s="10">
        <v>5.1914701711295516E-3</v>
      </c>
      <c r="H1011" s="10">
        <v>4.4663115909145193E-3</v>
      </c>
      <c r="I1011" s="8">
        <v>1</v>
      </c>
    </row>
    <row r="1012" spans="1:9" x14ac:dyDescent="0.3">
      <c r="A1012" s="17">
        <v>94303</v>
      </c>
      <c r="B1012" s="18">
        <v>68474</v>
      </c>
      <c r="C1012" s="18">
        <v>492</v>
      </c>
      <c r="D1012" s="39">
        <v>416662</v>
      </c>
      <c r="E1012" s="19">
        <v>7.1852089844320474E-3</v>
      </c>
      <c r="F1012" s="20">
        <f t="shared" si="15"/>
        <v>1</v>
      </c>
      <c r="G1012" s="19">
        <v>7.5017669574655678E-3</v>
      </c>
      <c r="H1012" s="19">
        <v>7.1852089844320474E-3</v>
      </c>
      <c r="I1012" s="17">
        <v>7</v>
      </c>
    </row>
    <row r="1013" spans="1:9" x14ac:dyDescent="0.3">
      <c r="A1013" s="36">
        <v>94304</v>
      </c>
      <c r="B1013" s="12">
        <v>6964</v>
      </c>
      <c r="C1013" s="12">
        <v>25</v>
      </c>
      <c r="D1013" s="40">
        <v>16333</v>
      </c>
      <c r="E1013" s="13">
        <v>3.5898908673176336E-3</v>
      </c>
      <c r="F1013" s="21">
        <f t="shared" si="15"/>
        <v>0.41873156036234788</v>
      </c>
      <c r="G1013" s="13">
        <v>5.7460952726730305E-3</v>
      </c>
      <c r="H1013" s="13">
        <v>4.8432244375583968E-3</v>
      </c>
      <c r="I1013" s="11">
        <v>1</v>
      </c>
    </row>
    <row r="1014" spans="1:9" x14ac:dyDescent="0.3">
      <c r="A1014" s="11">
        <v>94305</v>
      </c>
      <c r="B1014" s="12">
        <v>12835</v>
      </c>
      <c r="C1014" s="12">
        <v>38</v>
      </c>
      <c r="D1014" s="40">
        <v>29508</v>
      </c>
      <c r="E1014" s="13">
        <v>2.9606544604596804E-3</v>
      </c>
      <c r="F1014" s="21">
        <f t="shared" si="15"/>
        <v>0.56846568082288629</v>
      </c>
      <c r="G1014" s="13">
        <v>5.1914701711295516E-3</v>
      </c>
      <c r="H1014" s="13">
        <v>3.9233279993732125E-3</v>
      </c>
      <c r="I1014" s="11">
        <v>1</v>
      </c>
    </row>
    <row r="1015" spans="1:9" x14ac:dyDescent="0.3">
      <c r="A1015" s="36">
        <v>94306</v>
      </c>
      <c r="B1015" s="12">
        <v>59692</v>
      </c>
      <c r="C1015" s="12">
        <v>316</v>
      </c>
      <c r="D1015" s="40">
        <v>259279</v>
      </c>
      <c r="E1015" s="13">
        <v>5.2938417208336129E-3</v>
      </c>
      <c r="F1015" s="21">
        <f t="shared" si="15"/>
        <v>1</v>
      </c>
      <c r="G1015" s="13">
        <v>5.7460952726730305E-3</v>
      </c>
      <c r="H1015" s="13">
        <v>5.2938417208336129E-3</v>
      </c>
      <c r="I1015" s="11">
        <v>1</v>
      </c>
    </row>
    <row r="1016" spans="1:9" x14ac:dyDescent="0.3">
      <c r="A1016" s="37">
        <v>94401</v>
      </c>
      <c r="B1016" s="9">
        <v>57613</v>
      </c>
      <c r="C1016" s="9">
        <v>585</v>
      </c>
      <c r="D1016" s="41">
        <v>491303</v>
      </c>
      <c r="E1016" s="10">
        <v>1.0153958308020759E-2</v>
      </c>
      <c r="F1016" s="16">
        <f t="shared" si="15"/>
        <v>1</v>
      </c>
      <c r="G1016" s="10">
        <v>1.0489827911466959E-2</v>
      </c>
      <c r="H1016" s="10">
        <v>1.0153958308020759E-2</v>
      </c>
      <c r="I1016" s="8">
        <v>14</v>
      </c>
    </row>
    <row r="1017" spans="1:9" x14ac:dyDescent="0.3">
      <c r="A1017" s="17">
        <v>94402</v>
      </c>
      <c r="B1017" s="18">
        <v>66257</v>
      </c>
      <c r="C1017" s="18">
        <v>411</v>
      </c>
      <c r="D1017" s="39">
        <v>346958</v>
      </c>
      <c r="E1017" s="19">
        <v>6.2031181610999594E-3</v>
      </c>
      <c r="F1017" s="20">
        <f t="shared" si="15"/>
        <v>1</v>
      </c>
      <c r="G1017" s="19">
        <v>6.6526351644648181E-3</v>
      </c>
      <c r="H1017" s="19">
        <v>6.2031181610999594E-3</v>
      </c>
      <c r="I1017" s="17">
        <v>4</v>
      </c>
    </row>
    <row r="1018" spans="1:9" x14ac:dyDescent="0.3">
      <c r="A1018" s="36">
        <v>94403</v>
      </c>
      <c r="B1018" s="12">
        <v>95785</v>
      </c>
      <c r="C1018" s="12">
        <v>712</v>
      </c>
      <c r="D1018" s="40">
        <v>582862</v>
      </c>
      <c r="E1018" s="13">
        <v>7.4333141932452886E-3</v>
      </c>
      <c r="F1018" s="21">
        <f t="shared" si="15"/>
        <v>1</v>
      </c>
      <c r="G1018" s="13">
        <v>7.5017669574655678E-3</v>
      </c>
      <c r="H1018" s="13">
        <v>7.4333141932452886E-3</v>
      </c>
      <c r="I1018" s="11">
        <v>8</v>
      </c>
    </row>
    <row r="1019" spans="1:9" x14ac:dyDescent="0.3">
      <c r="A1019" s="11">
        <v>94404</v>
      </c>
      <c r="B1019" s="12">
        <v>85251</v>
      </c>
      <c r="C1019" s="12">
        <v>695</v>
      </c>
      <c r="D1019" s="40">
        <v>601732</v>
      </c>
      <c r="E1019" s="13">
        <v>8.1523970393309175E-3</v>
      </c>
      <c r="F1019" s="21">
        <f t="shared" si="15"/>
        <v>1</v>
      </c>
      <c r="G1019" s="13">
        <v>7.5017669574655678E-3</v>
      </c>
      <c r="H1019" s="13">
        <v>8.1523970393309175E-3</v>
      </c>
      <c r="I1019" s="11">
        <v>10</v>
      </c>
    </row>
    <row r="1020" spans="1:9" x14ac:dyDescent="0.3">
      <c r="A1020" s="36">
        <v>94501</v>
      </c>
      <c r="B1020" s="12">
        <v>117777</v>
      </c>
      <c r="C1020" s="12">
        <v>1520</v>
      </c>
      <c r="D1020" s="40">
        <v>1321330</v>
      </c>
      <c r="E1020" s="13">
        <v>1.2905745603980404E-2</v>
      </c>
      <c r="F1020" s="21">
        <f t="shared" si="15"/>
        <v>1</v>
      </c>
      <c r="G1020" s="13">
        <v>1.3238523588189707E-2</v>
      </c>
      <c r="H1020" s="13">
        <v>1.2905745603980404E-2</v>
      </c>
      <c r="I1020" s="11">
        <v>18</v>
      </c>
    </row>
    <row r="1021" spans="1:9" x14ac:dyDescent="0.3">
      <c r="A1021" s="37">
        <v>94502</v>
      </c>
      <c r="B1021" s="9">
        <v>39387</v>
      </c>
      <c r="C1021" s="9">
        <v>413</v>
      </c>
      <c r="D1021" s="41">
        <v>361741</v>
      </c>
      <c r="E1021" s="10">
        <v>1.0485693249041562E-2</v>
      </c>
      <c r="F1021" s="16">
        <f t="shared" si="15"/>
        <v>0.99582440572705566</v>
      </c>
      <c r="G1021" s="10">
        <v>1.0045243918858271E-2</v>
      </c>
      <c r="H1021" s="10">
        <v>1.0483854111340927E-2</v>
      </c>
      <c r="I1021" s="8">
        <v>15</v>
      </c>
    </row>
    <row r="1022" spans="1:9" x14ac:dyDescent="0.3">
      <c r="A1022" s="17">
        <v>94503</v>
      </c>
      <c r="B1022" s="18">
        <v>36031</v>
      </c>
      <c r="C1022" s="18">
        <v>435</v>
      </c>
      <c r="D1022" s="39">
        <v>368763</v>
      </c>
      <c r="E1022" s="19">
        <v>1.2072937192972718E-2</v>
      </c>
      <c r="F1022" s="20">
        <f t="shared" si="15"/>
        <v>0.95245501331788918</v>
      </c>
      <c r="G1022" s="19">
        <v>1.1392495985305963E-2</v>
      </c>
      <c r="H1022" s="19">
        <v>1.2040585624816242E-2</v>
      </c>
      <c r="I1022" s="17">
        <v>17</v>
      </c>
    </row>
    <row r="1023" spans="1:9" x14ac:dyDescent="0.3">
      <c r="A1023" s="36">
        <v>94505</v>
      </c>
      <c r="B1023" s="12">
        <v>17840</v>
      </c>
      <c r="C1023" s="12">
        <v>150</v>
      </c>
      <c r="D1023" s="40">
        <v>125128</v>
      </c>
      <c r="E1023" s="13">
        <v>8.4080717488789238E-3</v>
      </c>
      <c r="F1023" s="21">
        <f t="shared" si="15"/>
        <v>0.67019894412343295</v>
      </c>
      <c r="G1023" s="13">
        <v>8.0184175458531265E-3</v>
      </c>
      <c r="H1023" s="13">
        <v>8.2795633812942741E-3</v>
      </c>
      <c r="I1023" s="11">
        <v>10</v>
      </c>
    </row>
    <row r="1024" spans="1:9" x14ac:dyDescent="0.3">
      <c r="A1024" s="11">
        <v>94506</v>
      </c>
      <c r="B1024" s="12">
        <v>68582</v>
      </c>
      <c r="C1024" s="12">
        <v>404</v>
      </c>
      <c r="D1024" s="40">
        <v>345170</v>
      </c>
      <c r="E1024" s="13">
        <v>5.8907585080633399E-3</v>
      </c>
      <c r="F1024" s="21">
        <f t="shared" si="15"/>
        <v>1</v>
      </c>
      <c r="G1024" s="13">
        <v>5.1914701711295516E-3</v>
      </c>
      <c r="H1024" s="13">
        <v>5.8907585080633399E-3</v>
      </c>
      <c r="I1024" s="11">
        <v>3</v>
      </c>
    </row>
    <row r="1025" spans="1:9" x14ac:dyDescent="0.3">
      <c r="A1025" s="36">
        <v>94507</v>
      </c>
      <c r="B1025" s="12">
        <v>52019</v>
      </c>
      <c r="C1025" s="12">
        <v>216</v>
      </c>
      <c r="D1025" s="40">
        <v>178958</v>
      </c>
      <c r="E1025" s="13">
        <v>4.1523289567273495E-3</v>
      </c>
      <c r="F1025" s="21">
        <f t="shared" si="15"/>
        <v>1</v>
      </c>
      <c r="G1025" s="13">
        <v>5.1914701711295516E-3</v>
      </c>
      <c r="H1025" s="13">
        <v>4.1523289567273495E-3</v>
      </c>
      <c r="I1025" s="11">
        <v>1</v>
      </c>
    </row>
    <row r="1026" spans="1:9" x14ac:dyDescent="0.3">
      <c r="A1026" s="37">
        <v>94508</v>
      </c>
      <c r="B1026" s="9">
        <v>8737</v>
      </c>
      <c r="C1026" s="9">
        <v>59</v>
      </c>
      <c r="D1026" s="41">
        <v>45647</v>
      </c>
      <c r="E1026" s="10">
        <v>6.7528900080119037E-3</v>
      </c>
      <c r="F1026" s="16">
        <f t="shared" si="15"/>
        <v>0.46901580954022287</v>
      </c>
      <c r="G1026" s="10">
        <v>9.329209198791823E-3</v>
      </c>
      <c r="H1026" s="10">
        <v>8.1208747678941685E-3</v>
      </c>
      <c r="I1026" s="8">
        <v>10</v>
      </c>
    </row>
    <row r="1027" spans="1:9" x14ac:dyDescent="0.3">
      <c r="A1027" s="17">
        <v>94509</v>
      </c>
      <c r="B1027" s="18">
        <v>102224</v>
      </c>
      <c r="C1027" s="18">
        <v>1105</v>
      </c>
      <c r="D1027" s="39">
        <v>920226</v>
      </c>
      <c r="E1027" s="19">
        <v>1.0809594615745812E-2</v>
      </c>
      <c r="F1027" s="20">
        <f t="shared" ref="F1027:F1090" si="16">IF(B1027&gt;39718,1,SQRT(B1027/39718))</f>
        <v>1</v>
      </c>
      <c r="G1027" s="19">
        <v>1.1392495985305963E-2</v>
      </c>
      <c r="H1027" s="19">
        <v>1.0809594615745812E-2</v>
      </c>
      <c r="I1027" s="17">
        <v>15</v>
      </c>
    </row>
    <row r="1028" spans="1:9" x14ac:dyDescent="0.3">
      <c r="A1028" s="36">
        <v>94510</v>
      </c>
      <c r="B1028" s="12">
        <v>71485</v>
      </c>
      <c r="C1028" s="12">
        <v>456</v>
      </c>
      <c r="D1028" s="40">
        <v>375775</v>
      </c>
      <c r="E1028" s="13">
        <v>6.3789606211093241E-3</v>
      </c>
      <c r="F1028" s="21">
        <f t="shared" si="16"/>
        <v>1</v>
      </c>
      <c r="G1028" s="13">
        <v>6.7545298565152628E-3</v>
      </c>
      <c r="H1028" s="13">
        <v>6.3789606211093241E-3</v>
      </c>
      <c r="I1028" s="11">
        <v>4</v>
      </c>
    </row>
    <row r="1029" spans="1:9" x14ac:dyDescent="0.3">
      <c r="A1029" s="11">
        <v>94511</v>
      </c>
      <c r="B1029" s="12">
        <v>4559</v>
      </c>
      <c r="C1029" s="12">
        <v>26</v>
      </c>
      <c r="D1029" s="40">
        <v>22531</v>
      </c>
      <c r="E1029" s="13">
        <v>5.7030050449660011E-3</v>
      </c>
      <c r="F1029" s="21">
        <f t="shared" si="16"/>
        <v>0.33879821252942377</v>
      </c>
      <c r="G1029" s="13">
        <v>1.0045243918858271E-2</v>
      </c>
      <c r="H1029" s="13">
        <v>8.5741011500077915E-3</v>
      </c>
      <c r="I1029" s="11">
        <v>11</v>
      </c>
    </row>
    <row r="1030" spans="1:9" x14ac:dyDescent="0.3">
      <c r="A1030" s="36">
        <v>94512</v>
      </c>
      <c r="B1030" s="12">
        <v>294</v>
      </c>
      <c r="C1030" s="12">
        <v>3</v>
      </c>
      <c r="D1030" s="40">
        <v>3055</v>
      </c>
      <c r="E1030" s="13">
        <v>1.020408163265306E-2</v>
      </c>
      <c r="F1030" s="21">
        <f t="shared" si="16"/>
        <v>8.6035954153599048E-2</v>
      </c>
      <c r="G1030" s="13">
        <v>9.329209198791823E-3</v>
      </c>
      <c r="H1030" s="13">
        <v>9.4044796834017556E-3</v>
      </c>
      <c r="I1030" s="11">
        <v>13</v>
      </c>
    </row>
    <row r="1031" spans="1:9" x14ac:dyDescent="0.3">
      <c r="A1031" s="37">
        <v>94513</v>
      </c>
      <c r="B1031" s="9">
        <v>111120</v>
      </c>
      <c r="C1031" s="9">
        <v>928</v>
      </c>
      <c r="D1031" s="41">
        <v>783134</v>
      </c>
      <c r="E1031" s="10">
        <v>8.3513318934485235E-3</v>
      </c>
      <c r="F1031" s="16">
        <f t="shared" si="16"/>
        <v>1</v>
      </c>
      <c r="G1031" s="10">
        <v>9.1158800853823486E-3</v>
      </c>
      <c r="H1031" s="10">
        <v>8.3513318934485235E-3</v>
      </c>
      <c r="I1031" s="8">
        <v>10</v>
      </c>
    </row>
    <row r="1032" spans="1:9" x14ac:dyDescent="0.3">
      <c r="A1032" s="17">
        <v>94514</v>
      </c>
      <c r="B1032" s="18">
        <v>16116</v>
      </c>
      <c r="C1032" s="18">
        <v>120</v>
      </c>
      <c r="D1032" s="39">
        <v>100052</v>
      </c>
      <c r="E1032" s="19">
        <v>7.446016381236039E-3</v>
      </c>
      <c r="F1032" s="20">
        <f t="shared" si="16"/>
        <v>0.63699341622722738</v>
      </c>
      <c r="G1032" s="19">
        <v>8.0184175458531265E-3</v>
      </c>
      <c r="H1032" s="19">
        <v>7.6538017725512443E-3</v>
      </c>
      <c r="I1032" s="17">
        <v>8</v>
      </c>
    </row>
    <row r="1033" spans="1:9" x14ac:dyDescent="0.3">
      <c r="A1033" s="36">
        <v>94515</v>
      </c>
      <c r="B1033" s="12">
        <v>18962</v>
      </c>
      <c r="C1033" s="12">
        <v>110</v>
      </c>
      <c r="D1033" s="40">
        <v>94209</v>
      </c>
      <c r="E1033" s="13">
        <v>5.8010758358822906E-3</v>
      </c>
      <c r="F1033" s="21">
        <f t="shared" si="16"/>
        <v>0.69095280682393068</v>
      </c>
      <c r="G1033" s="13">
        <v>7.0068685911725366E-3</v>
      </c>
      <c r="H1033" s="13">
        <v>6.1737227024567798E-3</v>
      </c>
      <c r="I1033" s="11">
        <v>3</v>
      </c>
    </row>
    <row r="1034" spans="1:9" x14ac:dyDescent="0.3">
      <c r="A1034" s="11">
        <v>94516</v>
      </c>
      <c r="B1034" s="12">
        <v>471</v>
      </c>
      <c r="C1034" s="12">
        <v>7</v>
      </c>
      <c r="D1034" s="40">
        <v>6004</v>
      </c>
      <c r="E1034" s="13">
        <v>1.4861995753715499E-2</v>
      </c>
      <c r="F1034" s="21">
        <f t="shared" si="16"/>
        <v>0.10889721370275354</v>
      </c>
      <c r="G1034" s="13">
        <v>9.329209198791823E-3</v>
      </c>
      <c r="H1034" s="13">
        <v>9.9317142386350678E-3</v>
      </c>
      <c r="I1034" s="11">
        <v>14</v>
      </c>
    </row>
    <row r="1035" spans="1:9" x14ac:dyDescent="0.3">
      <c r="A1035" s="36">
        <v>94517</v>
      </c>
      <c r="B1035" s="12">
        <v>38408</v>
      </c>
      <c r="C1035" s="12">
        <v>239</v>
      </c>
      <c r="D1035" s="40">
        <v>209314</v>
      </c>
      <c r="E1035" s="13">
        <v>6.2226619454280362E-3</v>
      </c>
      <c r="F1035" s="21">
        <f t="shared" si="16"/>
        <v>0.98337046589063315</v>
      </c>
      <c r="G1035" s="13">
        <v>6.1327788008110999E-3</v>
      </c>
      <c r="H1035" s="13">
        <v>6.2211672306087713E-3</v>
      </c>
      <c r="I1035" s="11">
        <v>4</v>
      </c>
    </row>
    <row r="1036" spans="1:9" x14ac:dyDescent="0.3">
      <c r="A1036" s="37">
        <v>94518</v>
      </c>
      <c r="B1036" s="9">
        <v>57479</v>
      </c>
      <c r="C1036" s="9">
        <v>494</v>
      </c>
      <c r="D1036" s="41">
        <v>436940</v>
      </c>
      <c r="E1036" s="10">
        <v>8.5944431879469031E-3</v>
      </c>
      <c r="F1036" s="16">
        <f t="shared" si="16"/>
        <v>1</v>
      </c>
      <c r="G1036" s="10">
        <v>8.0184175458531265E-3</v>
      </c>
      <c r="H1036" s="10">
        <v>8.5944431879469031E-3</v>
      </c>
      <c r="I1036" s="8">
        <v>11</v>
      </c>
    </row>
    <row r="1037" spans="1:9" x14ac:dyDescent="0.3">
      <c r="A1037" s="17">
        <v>94519</v>
      </c>
      <c r="B1037" s="18">
        <v>38186</v>
      </c>
      <c r="C1037" s="18">
        <v>320</v>
      </c>
      <c r="D1037" s="39">
        <v>260651</v>
      </c>
      <c r="E1037" s="19">
        <v>8.3800345676425907E-3</v>
      </c>
      <c r="F1037" s="20">
        <f t="shared" si="16"/>
        <v>0.98052438413256393</v>
      </c>
      <c r="G1037" s="19">
        <v>8.6875185870170114E-3</v>
      </c>
      <c r="H1037" s="19">
        <v>8.3860230082893009E-3</v>
      </c>
      <c r="I1037" s="17">
        <v>11</v>
      </c>
    </row>
    <row r="1038" spans="1:9" x14ac:dyDescent="0.3">
      <c r="A1038" s="36">
        <v>94520</v>
      </c>
      <c r="B1038" s="12">
        <v>42423</v>
      </c>
      <c r="C1038" s="12">
        <v>487</v>
      </c>
      <c r="D1038" s="40">
        <v>399647</v>
      </c>
      <c r="E1038" s="13">
        <v>1.147962190321288E-2</v>
      </c>
      <c r="F1038" s="21">
        <f t="shared" si="16"/>
        <v>1</v>
      </c>
      <c r="G1038" s="13">
        <v>1.2547091230420981E-2</v>
      </c>
      <c r="H1038" s="13">
        <v>1.147962190321288E-2</v>
      </c>
      <c r="I1038" s="11">
        <v>16</v>
      </c>
    </row>
    <row r="1039" spans="1:9" x14ac:dyDescent="0.3">
      <c r="A1039" s="11">
        <v>94521</v>
      </c>
      <c r="B1039" s="12">
        <v>99211</v>
      </c>
      <c r="C1039" s="12">
        <v>829</v>
      </c>
      <c r="D1039" s="40">
        <v>706404</v>
      </c>
      <c r="E1039" s="13">
        <v>8.3559282740825105E-3</v>
      </c>
      <c r="F1039" s="21">
        <f t="shared" si="16"/>
        <v>1</v>
      </c>
      <c r="G1039" s="13">
        <v>9.1158800853823486E-3</v>
      </c>
      <c r="H1039" s="13">
        <v>8.3559282740825105E-3</v>
      </c>
      <c r="I1039" s="11">
        <v>10</v>
      </c>
    </row>
    <row r="1040" spans="1:9" x14ac:dyDescent="0.3">
      <c r="A1040" s="36">
        <v>94523</v>
      </c>
      <c r="B1040" s="12">
        <v>81739</v>
      </c>
      <c r="C1040" s="12">
        <v>630</v>
      </c>
      <c r="D1040" s="40">
        <v>533471</v>
      </c>
      <c r="E1040" s="13">
        <v>7.7074591076475123E-3</v>
      </c>
      <c r="F1040" s="21">
        <f t="shared" si="16"/>
        <v>1</v>
      </c>
      <c r="G1040" s="13">
        <v>7.0068685911725366E-3</v>
      </c>
      <c r="H1040" s="13">
        <v>7.7074591076475123E-3</v>
      </c>
      <c r="I1040" s="11">
        <v>8</v>
      </c>
    </row>
    <row r="1041" spans="1:9" x14ac:dyDescent="0.3">
      <c r="A1041" s="37">
        <v>94525</v>
      </c>
      <c r="B1041" s="9">
        <v>6929</v>
      </c>
      <c r="C1041" s="9">
        <v>44</v>
      </c>
      <c r="D1041" s="41">
        <v>34707</v>
      </c>
      <c r="E1041" s="10">
        <v>6.350122672824361E-3</v>
      </c>
      <c r="F1041" s="16">
        <f t="shared" si="16"/>
        <v>0.41767799450655752</v>
      </c>
      <c r="G1041" s="10">
        <v>8.6875185870170114E-3</v>
      </c>
      <c r="H1041" s="10">
        <v>7.7112397492092033E-3</v>
      </c>
      <c r="I1041" s="8">
        <v>8</v>
      </c>
    </row>
    <row r="1042" spans="1:9" x14ac:dyDescent="0.3">
      <c r="A1042" s="17">
        <v>94526</v>
      </c>
      <c r="B1042" s="18">
        <v>97004</v>
      </c>
      <c r="C1042" s="18">
        <v>443</v>
      </c>
      <c r="D1042" s="39">
        <v>375640</v>
      </c>
      <c r="E1042" s="19">
        <v>4.5668219867221974E-3</v>
      </c>
      <c r="F1042" s="20">
        <f t="shared" si="16"/>
        <v>1</v>
      </c>
      <c r="G1042" s="19">
        <v>5.1914701711295516E-3</v>
      </c>
      <c r="H1042" s="19">
        <v>4.5668219867221974E-3</v>
      </c>
      <c r="I1042" s="17">
        <v>1</v>
      </c>
    </row>
    <row r="1043" spans="1:9" x14ac:dyDescent="0.3">
      <c r="A1043" s="36">
        <v>94528</v>
      </c>
      <c r="B1043" s="12">
        <v>4134</v>
      </c>
      <c r="C1043" s="12">
        <v>12</v>
      </c>
      <c r="D1043" s="40">
        <v>8815</v>
      </c>
      <c r="E1043" s="13">
        <v>2.9027576197387518E-3</v>
      </c>
      <c r="F1043" s="21">
        <f t="shared" si="16"/>
        <v>0.3226201957791987</v>
      </c>
      <c r="G1043" s="13">
        <v>5.1914701711295516E-3</v>
      </c>
      <c r="H1043" s="13">
        <v>4.4530852797175415E-3</v>
      </c>
      <c r="I1043" s="11">
        <v>1</v>
      </c>
    </row>
    <row r="1044" spans="1:9" x14ac:dyDescent="0.3">
      <c r="A1044" s="11">
        <v>94530</v>
      </c>
      <c r="B1044" s="12">
        <v>52943</v>
      </c>
      <c r="C1044" s="12">
        <v>491</v>
      </c>
      <c r="D1044" s="40">
        <v>403738</v>
      </c>
      <c r="E1044" s="13">
        <v>9.2741250023610292E-3</v>
      </c>
      <c r="F1044" s="21">
        <f t="shared" si="16"/>
        <v>1</v>
      </c>
      <c r="G1044" s="13">
        <v>8.1157862010957423E-3</v>
      </c>
      <c r="H1044" s="13">
        <v>9.2741250023610292E-3</v>
      </c>
      <c r="I1044" s="11">
        <v>13</v>
      </c>
    </row>
    <row r="1045" spans="1:9" x14ac:dyDescent="0.3">
      <c r="A1045" s="36">
        <v>94531</v>
      </c>
      <c r="B1045" s="12">
        <v>69604</v>
      </c>
      <c r="C1045" s="12">
        <v>891</v>
      </c>
      <c r="D1045" s="40">
        <v>746719</v>
      </c>
      <c r="E1045" s="13">
        <v>1.2800988448939716E-2</v>
      </c>
      <c r="F1045" s="21">
        <f t="shared" si="16"/>
        <v>1</v>
      </c>
      <c r="G1045" s="13">
        <v>1.1392495985305963E-2</v>
      </c>
      <c r="H1045" s="13">
        <v>1.2800988448939716E-2</v>
      </c>
      <c r="I1045" s="11">
        <v>18</v>
      </c>
    </row>
    <row r="1046" spans="1:9" x14ac:dyDescent="0.3">
      <c r="A1046" s="37">
        <v>94533</v>
      </c>
      <c r="B1046" s="9">
        <v>115320</v>
      </c>
      <c r="C1046" s="9">
        <v>1271</v>
      </c>
      <c r="D1046" s="41">
        <v>1063828</v>
      </c>
      <c r="E1046" s="10">
        <v>1.1021505376344085E-2</v>
      </c>
      <c r="F1046" s="16">
        <f t="shared" si="16"/>
        <v>1</v>
      </c>
      <c r="G1046" s="10">
        <v>1.0489827911466959E-2</v>
      </c>
      <c r="H1046" s="10">
        <v>1.1021505376344085E-2</v>
      </c>
      <c r="I1046" s="8">
        <v>16</v>
      </c>
    </row>
    <row r="1047" spans="1:9" x14ac:dyDescent="0.3">
      <c r="A1047" s="17">
        <v>94534</v>
      </c>
      <c r="B1047" s="18">
        <v>84339</v>
      </c>
      <c r="C1047" s="18">
        <v>658</v>
      </c>
      <c r="D1047" s="39">
        <v>555542</v>
      </c>
      <c r="E1047" s="19">
        <v>7.8018473067027116E-3</v>
      </c>
      <c r="F1047" s="20">
        <f t="shared" si="16"/>
        <v>1</v>
      </c>
      <c r="G1047" s="19">
        <v>8.6875185870170114E-3</v>
      </c>
      <c r="H1047" s="19">
        <v>7.8018473067027116E-3</v>
      </c>
      <c r="I1047" s="17">
        <v>9</v>
      </c>
    </row>
    <row r="1048" spans="1:9" x14ac:dyDescent="0.3">
      <c r="A1048" s="36">
        <v>94535</v>
      </c>
      <c r="B1048" s="12">
        <v>5468</v>
      </c>
      <c r="C1048" s="12">
        <v>24</v>
      </c>
      <c r="D1048" s="40">
        <v>15624</v>
      </c>
      <c r="E1048" s="13">
        <v>4.3891733723482075E-3</v>
      </c>
      <c r="F1048" s="21">
        <f t="shared" si="16"/>
        <v>0.3710398598154675</v>
      </c>
      <c r="G1048" s="13">
        <v>7.3974171323989146E-3</v>
      </c>
      <c r="H1048" s="13">
        <v>6.2812387893789456E-3</v>
      </c>
      <c r="I1048" s="11">
        <v>4</v>
      </c>
    </row>
    <row r="1049" spans="1:9" x14ac:dyDescent="0.3">
      <c r="A1049" s="11">
        <v>94536</v>
      </c>
      <c r="B1049" s="12">
        <v>127926</v>
      </c>
      <c r="C1049" s="12">
        <v>1182</v>
      </c>
      <c r="D1049" s="40">
        <v>1012405</v>
      </c>
      <c r="E1049" s="13">
        <v>9.2397167112236757E-3</v>
      </c>
      <c r="F1049" s="21">
        <f t="shared" si="16"/>
        <v>1</v>
      </c>
      <c r="G1049" s="13">
        <v>9.329209198791823E-3</v>
      </c>
      <c r="H1049" s="13">
        <v>9.2397167112236757E-3</v>
      </c>
      <c r="I1049" s="11">
        <v>12</v>
      </c>
    </row>
    <row r="1050" spans="1:9" x14ac:dyDescent="0.3">
      <c r="A1050" s="36">
        <v>94538</v>
      </c>
      <c r="B1050" s="12">
        <v>95567</v>
      </c>
      <c r="C1050" s="12">
        <v>1022</v>
      </c>
      <c r="D1050" s="40">
        <v>878687</v>
      </c>
      <c r="E1050" s="13">
        <v>1.0694068036037544E-2</v>
      </c>
      <c r="F1050" s="21">
        <f t="shared" si="16"/>
        <v>1</v>
      </c>
      <c r="G1050" s="13">
        <v>1.0045243918858271E-2</v>
      </c>
      <c r="H1050" s="13">
        <v>1.0694068036037544E-2</v>
      </c>
      <c r="I1050" s="11">
        <v>15</v>
      </c>
    </row>
    <row r="1051" spans="1:9" x14ac:dyDescent="0.3">
      <c r="A1051" s="37">
        <v>94539</v>
      </c>
      <c r="B1051" s="9">
        <v>112550</v>
      </c>
      <c r="C1051" s="9">
        <v>909</v>
      </c>
      <c r="D1051" s="41">
        <v>751762</v>
      </c>
      <c r="E1051" s="10">
        <v>8.0764104842292322E-3</v>
      </c>
      <c r="F1051" s="16">
        <f t="shared" si="16"/>
        <v>1</v>
      </c>
      <c r="G1051" s="10">
        <v>7.5017669574655678E-3</v>
      </c>
      <c r="H1051" s="10">
        <v>8.0764104842292322E-3</v>
      </c>
      <c r="I1051" s="8">
        <v>9</v>
      </c>
    </row>
    <row r="1052" spans="1:9" x14ac:dyDescent="0.3">
      <c r="A1052" s="17">
        <v>94541</v>
      </c>
      <c r="B1052" s="18">
        <v>76113</v>
      </c>
      <c r="C1052" s="18">
        <v>972</v>
      </c>
      <c r="D1052" s="39">
        <v>845241</v>
      </c>
      <c r="E1052" s="19">
        <v>1.2770485987938986E-2</v>
      </c>
      <c r="F1052" s="20">
        <f t="shared" si="16"/>
        <v>1</v>
      </c>
      <c r="G1052" s="19">
        <v>1.2547091230420981E-2</v>
      </c>
      <c r="H1052" s="19">
        <v>1.2770485987938986E-2</v>
      </c>
      <c r="I1052" s="17">
        <v>18</v>
      </c>
    </row>
    <row r="1053" spans="1:9" x14ac:dyDescent="0.3">
      <c r="A1053" s="36">
        <v>94542</v>
      </c>
      <c r="B1053" s="12">
        <v>25302</v>
      </c>
      <c r="C1053" s="12">
        <v>258</v>
      </c>
      <c r="D1053" s="40">
        <v>212480</v>
      </c>
      <c r="E1053" s="13">
        <v>1.0196822385582168E-2</v>
      </c>
      <c r="F1053" s="21">
        <f t="shared" si="16"/>
        <v>0.79814857015299023</v>
      </c>
      <c r="G1053" s="13">
        <v>1.0045243918858271E-2</v>
      </c>
      <c r="H1053" s="13">
        <v>1.0166226055339931E-2</v>
      </c>
      <c r="I1053" s="11">
        <v>14</v>
      </c>
    </row>
    <row r="1054" spans="1:9" x14ac:dyDescent="0.3">
      <c r="A1054" s="11">
        <v>94544</v>
      </c>
      <c r="B1054" s="12">
        <v>89216</v>
      </c>
      <c r="C1054" s="12">
        <v>1223</v>
      </c>
      <c r="D1054" s="40">
        <v>1062002</v>
      </c>
      <c r="E1054" s="13">
        <v>1.3708303443328551E-2</v>
      </c>
      <c r="F1054" s="21">
        <f t="shared" si="16"/>
        <v>1</v>
      </c>
      <c r="G1054" s="13">
        <v>1.3238523588189707E-2</v>
      </c>
      <c r="H1054" s="13">
        <v>1.3708303443328551E-2</v>
      </c>
      <c r="I1054" s="11">
        <v>18</v>
      </c>
    </row>
    <row r="1055" spans="1:9" x14ac:dyDescent="0.3">
      <c r="A1055" s="36">
        <v>94545</v>
      </c>
      <c r="B1055" s="12">
        <v>49719</v>
      </c>
      <c r="C1055" s="12">
        <v>609</v>
      </c>
      <c r="D1055" s="40">
        <v>514718</v>
      </c>
      <c r="E1055" s="13">
        <v>1.2248838472213842E-2</v>
      </c>
      <c r="F1055" s="21">
        <f t="shared" si="16"/>
        <v>1</v>
      </c>
      <c r="G1055" s="13">
        <v>1.3238523588189707E-2</v>
      </c>
      <c r="H1055" s="13">
        <v>1.2248838472213842E-2</v>
      </c>
      <c r="I1055" s="11">
        <v>17</v>
      </c>
    </row>
    <row r="1056" spans="1:9" x14ac:dyDescent="0.3">
      <c r="A1056" s="37">
        <v>94546</v>
      </c>
      <c r="B1056" s="9">
        <v>99284</v>
      </c>
      <c r="C1056" s="9">
        <v>934</v>
      </c>
      <c r="D1056" s="41">
        <v>801447</v>
      </c>
      <c r="E1056" s="10">
        <v>9.4073566737842961E-3</v>
      </c>
      <c r="F1056" s="16">
        <f t="shared" si="16"/>
        <v>1</v>
      </c>
      <c r="G1056" s="10">
        <v>8.0184175458531265E-3</v>
      </c>
      <c r="H1056" s="10">
        <v>9.4073566737842961E-3</v>
      </c>
      <c r="I1056" s="8">
        <v>13</v>
      </c>
    </row>
    <row r="1057" spans="1:9" x14ac:dyDescent="0.3">
      <c r="A1057" s="17">
        <v>94547</v>
      </c>
      <c r="B1057" s="18">
        <v>55223</v>
      </c>
      <c r="C1057" s="18">
        <v>724</v>
      </c>
      <c r="D1057" s="39">
        <v>626017</v>
      </c>
      <c r="E1057" s="19">
        <v>1.3110479329264979E-2</v>
      </c>
      <c r="F1057" s="20">
        <f t="shared" si="16"/>
        <v>1</v>
      </c>
      <c r="G1057" s="19">
        <v>1.5128946062481104E-2</v>
      </c>
      <c r="H1057" s="19">
        <v>1.3110479329264979E-2</v>
      </c>
      <c r="I1057" s="17">
        <v>18</v>
      </c>
    </row>
    <row r="1058" spans="1:9" x14ac:dyDescent="0.3">
      <c r="A1058" s="36">
        <v>94548</v>
      </c>
      <c r="B1058" s="12">
        <v>1521</v>
      </c>
      <c r="C1058" s="12">
        <v>14</v>
      </c>
      <c r="D1058" s="40">
        <v>12552</v>
      </c>
      <c r="E1058" s="13">
        <v>9.204470742932281E-3</v>
      </c>
      <c r="F1058" s="21">
        <f t="shared" si="16"/>
        <v>0.19569103098053287</v>
      </c>
      <c r="G1058" s="13">
        <v>9.329209198791823E-3</v>
      </c>
      <c r="H1058" s="13">
        <v>9.3047990017617495E-3</v>
      </c>
      <c r="I1058" s="11">
        <v>13</v>
      </c>
    </row>
    <row r="1059" spans="1:9" x14ac:dyDescent="0.3">
      <c r="A1059" s="11">
        <v>94549</v>
      </c>
      <c r="B1059" s="12">
        <v>83451</v>
      </c>
      <c r="C1059" s="12">
        <v>391</v>
      </c>
      <c r="D1059" s="40">
        <v>326658</v>
      </c>
      <c r="E1059" s="13">
        <v>4.6853842374567113E-3</v>
      </c>
      <c r="F1059" s="21">
        <f t="shared" si="16"/>
        <v>1</v>
      </c>
      <c r="G1059" s="13">
        <v>5.1914701711295516E-3</v>
      </c>
      <c r="H1059" s="13">
        <v>4.6853842374567113E-3</v>
      </c>
      <c r="I1059" s="11">
        <v>1</v>
      </c>
    </row>
    <row r="1060" spans="1:9" x14ac:dyDescent="0.3">
      <c r="A1060" s="36">
        <v>94550</v>
      </c>
      <c r="B1060" s="12">
        <v>147549</v>
      </c>
      <c r="C1060" s="12">
        <v>927</v>
      </c>
      <c r="D1060" s="40">
        <v>734608</v>
      </c>
      <c r="E1060" s="13">
        <v>6.2826586422137735E-3</v>
      </c>
      <c r="F1060" s="21">
        <f t="shared" si="16"/>
        <v>1</v>
      </c>
      <c r="G1060" s="13">
        <v>6.6526351644648181E-3</v>
      </c>
      <c r="H1060" s="13">
        <v>6.2826586422137735E-3</v>
      </c>
      <c r="I1060" s="11">
        <v>4</v>
      </c>
    </row>
    <row r="1061" spans="1:9" x14ac:dyDescent="0.3">
      <c r="A1061" s="37">
        <v>94551</v>
      </c>
      <c r="B1061" s="9">
        <v>68679</v>
      </c>
      <c r="C1061" s="9">
        <v>500</v>
      </c>
      <c r="D1061" s="41">
        <v>418321</v>
      </c>
      <c r="E1061" s="10">
        <v>7.2802457810975697E-3</v>
      </c>
      <c r="F1061" s="16">
        <f t="shared" si="16"/>
        <v>1</v>
      </c>
      <c r="G1061" s="10">
        <v>7.3974171323989146E-3</v>
      </c>
      <c r="H1061" s="10">
        <v>7.2802457810975697E-3</v>
      </c>
      <c r="I1061" s="8">
        <v>7</v>
      </c>
    </row>
    <row r="1062" spans="1:9" x14ac:dyDescent="0.3">
      <c r="A1062" s="17">
        <v>94552</v>
      </c>
      <c r="B1062" s="18">
        <v>42848</v>
      </c>
      <c r="C1062" s="18">
        <v>364</v>
      </c>
      <c r="D1062" s="39">
        <v>315848</v>
      </c>
      <c r="E1062" s="19">
        <v>8.4951456310679609E-3</v>
      </c>
      <c r="F1062" s="20">
        <f t="shared" si="16"/>
        <v>1</v>
      </c>
      <c r="G1062" s="19">
        <v>9.1158800853823486E-3</v>
      </c>
      <c r="H1062" s="19">
        <v>8.4951456310679609E-3</v>
      </c>
      <c r="I1062" s="17">
        <v>11</v>
      </c>
    </row>
    <row r="1063" spans="1:9" x14ac:dyDescent="0.3">
      <c r="A1063" s="36">
        <v>94553</v>
      </c>
      <c r="B1063" s="12">
        <v>115488</v>
      </c>
      <c r="C1063" s="12">
        <v>812</v>
      </c>
      <c r="D1063" s="40">
        <v>712092</v>
      </c>
      <c r="E1063" s="13">
        <v>7.0310335272928785E-3</v>
      </c>
      <c r="F1063" s="21">
        <f t="shared" si="16"/>
        <v>1</v>
      </c>
      <c r="G1063" s="13">
        <v>6.7545298565152628E-3</v>
      </c>
      <c r="H1063" s="13">
        <v>7.0310335272928785E-3</v>
      </c>
      <c r="I1063" s="11">
        <v>6</v>
      </c>
    </row>
    <row r="1064" spans="1:9" x14ac:dyDescent="0.3">
      <c r="A1064" s="11">
        <v>94555</v>
      </c>
      <c r="B1064" s="12">
        <v>63285</v>
      </c>
      <c r="C1064" s="12">
        <v>683</v>
      </c>
      <c r="D1064" s="40">
        <v>577116</v>
      </c>
      <c r="E1064" s="13">
        <v>1.0792446867346133E-2</v>
      </c>
      <c r="F1064" s="21">
        <f t="shared" si="16"/>
        <v>1</v>
      </c>
      <c r="G1064" s="13">
        <v>1.2547091230420981E-2</v>
      </c>
      <c r="H1064" s="13">
        <v>1.0792446867346133E-2</v>
      </c>
      <c r="I1064" s="11">
        <v>15</v>
      </c>
    </row>
    <row r="1065" spans="1:9" x14ac:dyDescent="0.3">
      <c r="A1065" s="36">
        <v>94556</v>
      </c>
      <c r="B1065" s="12">
        <v>45727</v>
      </c>
      <c r="C1065" s="12">
        <v>226</v>
      </c>
      <c r="D1065" s="40">
        <v>178554</v>
      </c>
      <c r="E1065" s="13">
        <v>4.9423754018413629E-3</v>
      </c>
      <c r="F1065" s="21">
        <f t="shared" si="16"/>
        <v>1</v>
      </c>
      <c r="G1065" s="13">
        <v>5.1914701711295516E-3</v>
      </c>
      <c r="H1065" s="13">
        <v>4.9423754018413629E-3</v>
      </c>
      <c r="I1065" s="11">
        <v>1</v>
      </c>
    </row>
    <row r="1066" spans="1:9" x14ac:dyDescent="0.3">
      <c r="A1066" s="37">
        <v>94558</v>
      </c>
      <c r="B1066" s="9">
        <v>178716</v>
      </c>
      <c r="C1066" s="9">
        <v>1379</v>
      </c>
      <c r="D1066" s="41">
        <v>1160526</v>
      </c>
      <c r="E1066" s="10">
        <v>7.7161530025291521E-3</v>
      </c>
      <c r="F1066" s="16">
        <f t="shared" si="16"/>
        <v>1</v>
      </c>
      <c r="G1066" s="10">
        <v>7.3974171323989146E-3</v>
      </c>
      <c r="H1066" s="10">
        <v>7.7161530025291521E-3</v>
      </c>
      <c r="I1066" s="8">
        <v>9</v>
      </c>
    </row>
    <row r="1067" spans="1:9" x14ac:dyDescent="0.3">
      <c r="A1067" s="17">
        <v>94559</v>
      </c>
      <c r="B1067" s="18">
        <v>54668</v>
      </c>
      <c r="C1067" s="18">
        <v>463</v>
      </c>
      <c r="D1067" s="39">
        <v>389172</v>
      </c>
      <c r="E1067" s="19">
        <v>8.4693056266920315E-3</v>
      </c>
      <c r="F1067" s="20">
        <f t="shared" si="16"/>
        <v>1</v>
      </c>
      <c r="G1067" s="19">
        <v>8.0184175458531265E-3</v>
      </c>
      <c r="H1067" s="19">
        <v>8.4693056266920315E-3</v>
      </c>
      <c r="I1067" s="17">
        <v>11</v>
      </c>
    </row>
    <row r="1068" spans="1:9" x14ac:dyDescent="0.3">
      <c r="A1068" s="36">
        <v>94560</v>
      </c>
      <c r="B1068" s="12">
        <v>77171</v>
      </c>
      <c r="C1068" s="12">
        <v>769</v>
      </c>
      <c r="D1068" s="40">
        <v>649924</v>
      </c>
      <c r="E1068" s="13">
        <v>9.9648831815060054E-3</v>
      </c>
      <c r="F1068" s="21">
        <f t="shared" si="16"/>
        <v>1</v>
      </c>
      <c r="G1068" s="13">
        <v>9.329209198791823E-3</v>
      </c>
      <c r="H1068" s="13">
        <v>9.9648831815060054E-3</v>
      </c>
      <c r="I1068" s="11">
        <v>14</v>
      </c>
    </row>
    <row r="1069" spans="1:9" x14ac:dyDescent="0.3">
      <c r="A1069" s="11">
        <v>94561</v>
      </c>
      <c r="B1069" s="12">
        <v>65270</v>
      </c>
      <c r="C1069" s="12">
        <v>698</v>
      </c>
      <c r="D1069" s="40">
        <v>580821</v>
      </c>
      <c r="E1069" s="13">
        <v>1.0694040140952965E-2</v>
      </c>
      <c r="F1069" s="21">
        <f t="shared" si="16"/>
        <v>1</v>
      </c>
      <c r="G1069" s="13">
        <v>1.0489827911466959E-2</v>
      </c>
      <c r="H1069" s="13">
        <v>1.0694040140952965E-2</v>
      </c>
      <c r="I1069" s="11">
        <v>15</v>
      </c>
    </row>
    <row r="1070" spans="1:9" x14ac:dyDescent="0.3">
      <c r="A1070" s="36">
        <v>94562</v>
      </c>
      <c r="B1070" s="12">
        <v>524</v>
      </c>
      <c r="C1070" s="12">
        <v>4</v>
      </c>
      <c r="D1070" s="40">
        <v>3600</v>
      </c>
      <c r="E1070" s="13">
        <v>7.6335877862595417E-3</v>
      </c>
      <c r="F1070" s="21">
        <f t="shared" si="16"/>
        <v>0.11486083199078609</v>
      </c>
      <c r="G1070" s="13">
        <v>9.1158800853823486E-3</v>
      </c>
      <c r="H1070" s="13">
        <v>8.9456227586515689E-3</v>
      </c>
      <c r="I1070" s="11">
        <v>12</v>
      </c>
    </row>
    <row r="1071" spans="1:9" x14ac:dyDescent="0.3">
      <c r="A1071" s="37">
        <v>94563</v>
      </c>
      <c r="B1071" s="9">
        <v>59392</v>
      </c>
      <c r="C1071" s="9">
        <v>287</v>
      </c>
      <c r="D1071" s="41">
        <v>241262</v>
      </c>
      <c r="E1071" s="10">
        <v>4.8323006465517239E-3</v>
      </c>
      <c r="F1071" s="16">
        <f t="shared" si="16"/>
        <v>1</v>
      </c>
      <c r="G1071" s="10">
        <v>5.1914701711295516E-3</v>
      </c>
      <c r="H1071" s="10">
        <v>4.8323006465517239E-3</v>
      </c>
      <c r="I1071" s="8">
        <v>1</v>
      </c>
    </row>
    <row r="1072" spans="1:9" x14ac:dyDescent="0.3">
      <c r="A1072" s="17">
        <v>94564</v>
      </c>
      <c r="B1072" s="18">
        <v>43017</v>
      </c>
      <c r="C1072" s="18">
        <v>458</v>
      </c>
      <c r="D1072" s="39">
        <v>399901</v>
      </c>
      <c r="E1072" s="19">
        <v>1.0646953529999767E-2</v>
      </c>
      <c r="F1072" s="20">
        <f t="shared" si="16"/>
        <v>1</v>
      </c>
      <c r="G1072" s="19">
        <v>1.0489827911466959E-2</v>
      </c>
      <c r="H1072" s="19">
        <v>1.0646953529999767E-2</v>
      </c>
      <c r="I1072" s="17">
        <v>15</v>
      </c>
    </row>
    <row r="1073" spans="1:9" x14ac:dyDescent="0.3">
      <c r="A1073" s="36">
        <v>94565</v>
      </c>
      <c r="B1073" s="12">
        <v>116596</v>
      </c>
      <c r="C1073" s="12">
        <v>1473</v>
      </c>
      <c r="D1073" s="40">
        <v>1252198</v>
      </c>
      <c r="E1073" s="13">
        <v>1.2633366496277745E-2</v>
      </c>
      <c r="F1073" s="21">
        <f t="shared" si="16"/>
        <v>1</v>
      </c>
      <c r="G1073" s="13">
        <v>1.3238523588189707E-2</v>
      </c>
      <c r="H1073" s="13">
        <v>1.2633366496277745E-2</v>
      </c>
      <c r="I1073" s="11">
        <v>17</v>
      </c>
    </row>
    <row r="1074" spans="1:9" x14ac:dyDescent="0.3">
      <c r="A1074" s="11">
        <v>94566</v>
      </c>
      <c r="B1074" s="12">
        <v>117746</v>
      </c>
      <c r="C1074" s="12">
        <v>707</v>
      </c>
      <c r="D1074" s="40">
        <v>590442</v>
      </c>
      <c r="E1074" s="13">
        <v>6.0044502573335821E-3</v>
      </c>
      <c r="F1074" s="21">
        <f t="shared" si="16"/>
        <v>1</v>
      </c>
      <c r="G1074" s="13">
        <v>5.1914701711295516E-3</v>
      </c>
      <c r="H1074" s="13">
        <v>6.0044502573335821E-3</v>
      </c>
      <c r="I1074" s="11">
        <v>3</v>
      </c>
    </row>
    <row r="1075" spans="1:9" x14ac:dyDescent="0.3">
      <c r="A1075" s="36">
        <v>94567</v>
      </c>
      <c r="B1075" s="12">
        <v>2104</v>
      </c>
      <c r="C1075" s="12">
        <v>15</v>
      </c>
      <c r="D1075" s="40">
        <v>9759</v>
      </c>
      <c r="E1075" s="13">
        <v>7.1292775665399242E-3</v>
      </c>
      <c r="F1075" s="21">
        <f t="shared" si="16"/>
        <v>0.23015964657936991</v>
      </c>
      <c r="G1075" s="13">
        <v>8.6875185870170114E-3</v>
      </c>
      <c r="H1075" s="13">
        <v>8.3288743844585275E-3</v>
      </c>
      <c r="I1075" s="11">
        <v>10</v>
      </c>
    </row>
    <row r="1076" spans="1:9" x14ac:dyDescent="0.3">
      <c r="A1076" s="37">
        <v>94568</v>
      </c>
      <c r="B1076" s="9">
        <v>98261</v>
      </c>
      <c r="C1076" s="9">
        <v>870</v>
      </c>
      <c r="D1076" s="41">
        <v>746286</v>
      </c>
      <c r="E1076" s="10">
        <v>8.8539705478267068E-3</v>
      </c>
      <c r="F1076" s="16">
        <f t="shared" si="16"/>
        <v>1</v>
      </c>
      <c r="G1076" s="10">
        <v>6.6526351644648181E-3</v>
      </c>
      <c r="H1076" s="10">
        <v>8.8539705478267068E-3</v>
      </c>
      <c r="I1076" s="8">
        <v>12</v>
      </c>
    </row>
    <row r="1077" spans="1:9" x14ac:dyDescent="0.3">
      <c r="A1077" s="17">
        <v>94569</v>
      </c>
      <c r="B1077" s="18">
        <v>554</v>
      </c>
      <c r="C1077" s="18">
        <v>6</v>
      </c>
      <c r="D1077" s="39">
        <v>5055</v>
      </c>
      <c r="E1077" s="19">
        <v>1.0830324909747292E-2</v>
      </c>
      <c r="F1077" s="20">
        <f t="shared" si="16"/>
        <v>0.11810307264063229</v>
      </c>
      <c r="G1077" s="19">
        <v>8.6875185870170114E-3</v>
      </c>
      <c r="H1077" s="19">
        <v>8.9405905978052324E-3</v>
      </c>
      <c r="I1077" s="17">
        <v>12</v>
      </c>
    </row>
    <row r="1078" spans="1:9" x14ac:dyDescent="0.3">
      <c r="A1078" s="36">
        <v>94571</v>
      </c>
      <c r="B1078" s="12">
        <v>21616</v>
      </c>
      <c r="C1078" s="12">
        <v>144</v>
      </c>
      <c r="D1078" s="40">
        <v>126964</v>
      </c>
      <c r="E1078" s="13">
        <v>6.6617320503330867E-3</v>
      </c>
      <c r="F1078" s="21">
        <f t="shared" si="16"/>
        <v>0.73772411505455604</v>
      </c>
      <c r="G1078" s="13">
        <v>7.0068685911725366E-3</v>
      </c>
      <c r="H1078" s="13">
        <v>6.7522530420087625E-3</v>
      </c>
      <c r="I1078" s="11">
        <v>5</v>
      </c>
    </row>
    <row r="1079" spans="1:9" x14ac:dyDescent="0.3">
      <c r="A1079" s="11">
        <v>94572</v>
      </c>
      <c r="B1079" s="12">
        <v>16430</v>
      </c>
      <c r="C1079" s="12">
        <v>188</v>
      </c>
      <c r="D1079" s="40">
        <v>158762</v>
      </c>
      <c r="E1079" s="13">
        <v>1.1442483262325016E-2</v>
      </c>
      <c r="F1079" s="21">
        <f t="shared" si="16"/>
        <v>0.64316898848720083</v>
      </c>
      <c r="G1079" s="13">
        <v>1.2547091230420981E-2</v>
      </c>
      <c r="H1079" s="13">
        <v>1.1836641640905796E-2</v>
      </c>
      <c r="I1079" s="11">
        <v>17</v>
      </c>
    </row>
    <row r="1080" spans="1:9" x14ac:dyDescent="0.3">
      <c r="A1080" s="36">
        <v>94573</v>
      </c>
      <c r="B1080" s="12">
        <v>935</v>
      </c>
      <c r="C1080" s="12">
        <v>3</v>
      </c>
      <c r="D1080" s="40">
        <v>1328</v>
      </c>
      <c r="E1080" s="13">
        <v>3.2085561497326204E-3</v>
      </c>
      <c r="F1080" s="21">
        <f t="shared" si="16"/>
        <v>0.15343064815985433</v>
      </c>
      <c r="G1080" s="13">
        <v>9.1158800853823486E-3</v>
      </c>
      <c r="H1080" s="13">
        <v>8.2095155450453896E-3</v>
      </c>
      <c r="I1080" s="11">
        <v>10</v>
      </c>
    </row>
    <row r="1081" spans="1:9" x14ac:dyDescent="0.3">
      <c r="A1081" s="37">
        <v>94574</v>
      </c>
      <c r="B1081" s="9">
        <v>27029</v>
      </c>
      <c r="C1081" s="9">
        <v>148</v>
      </c>
      <c r="D1081" s="41">
        <v>113260</v>
      </c>
      <c r="E1081" s="10">
        <v>5.4756002811794735E-3</v>
      </c>
      <c r="F1081" s="16">
        <f t="shared" si="16"/>
        <v>0.82493798853534905</v>
      </c>
      <c r="G1081" s="10">
        <v>6.7545298565152628E-3</v>
      </c>
      <c r="H1081" s="10">
        <v>5.6994922651593888E-3</v>
      </c>
      <c r="I1081" s="8">
        <v>2</v>
      </c>
    </row>
    <row r="1082" spans="1:9" x14ac:dyDescent="0.3">
      <c r="A1082" s="17">
        <v>94575</v>
      </c>
      <c r="B1082" s="18">
        <v>314</v>
      </c>
      <c r="C1082" s="18">
        <v>4</v>
      </c>
      <c r="D1082" s="39">
        <v>3230</v>
      </c>
      <c r="E1082" s="19">
        <v>1.2738853503184714E-2</v>
      </c>
      <c r="F1082" s="20">
        <f t="shared" si="16"/>
        <v>8.8914202660854175E-2</v>
      </c>
      <c r="G1082" s="19">
        <v>6.6526351644648181E-3</v>
      </c>
      <c r="H1082" s="19">
        <v>7.1937864152719659E-3</v>
      </c>
      <c r="I1082" s="17">
        <v>7</v>
      </c>
    </row>
    <row r="1083" spans="1:9" x14ac:dyDescent="0.3">
      <c r="A1083" s="36">
        <v>94576</v>
      </c>
      <c r="B1083" s="12">
        <v>968</v>
      </c>
      <c r="C1083" s="12">
        <v>6</v>
      </c>
      <c r="D1083" s="40">
        <v>5735</v>
      </c>
      <c r="E1083" s="13">
        <v>6.1983471074380167E-3</v>
      </c>
      <c r="F1083" s="21">
        <f t="shared" si="16"/>
        <v>0.15611476977035252</v>
      </c>
      <c r="G1083" s="13">
        <v>9.1158800853823486E-3</v>
      </c>
      <c r="H1083" s="13">
        <v>8.6604100962331572E-3</v>
      </c>
      <c r="I1083" s="11">
        <v>11</v>
      </c>
    </row>
    <row r="1084" spans="1:9" x14ac:dyDescent="0.3">
      <c r="A1084" s="11">
        <v>94577</v>
      </c>
      <c r="B1084" s="12">
        <v>84177</v>
      </c>
      <c r="C1084" s="12">
        <v>1107</v>
      </c>
      <c r="D1084" s="40">
        <v>972690</v>
      </c>
      <c r="E1084" s="13">
        <v>1.3150860686410778E-2</v>
      </c>
      <c r="F1084" s="21">
        <f t="shared" si="16"/>
        <v>1</v>
      </c>
      <c r="G1084" s="13">
        <v>1.3238523588189707E-2</v>
      </c>
      <c r="H1084" s="13">
        <v>1.3150860686410778E-2</v>
      </c>
      <c r="I1084" s="11">
        <v>18</v>
      </c>
    </row>
    <row r="1085" spans="1:9" x14ac:dyDescent="0.3">
      <c r="A1085" s="36">
        <v>94578</v>
      </c>
      <c r="B1085" s="12">
        <v>51705</v>
      </c>
      <c r="C1085" s="12">
        <v>815</v>
      </c>
      <c r="D1085" s="40">
        <v>706649</v>
      </c>
      <c r="E1085" s="13">
        <v>1.5762498791219416E-2</v>
      </c>
      <c r="F1085" s="21">
        <f t="shared" si="16"/>
        <v>1</v>
      </c>
      <c r="G1085" s="13">
        <v>1.5128946062481104E-2</v>
      </c>
      <c r="H1085" s="13">
        <v>1.5762498791219416E-2</v>
      </c>
      <c r="I1085" s="11">
        <v>19</v>
      </c>
    </row>
    <row r="1086" spans="1:9" x14ac:dyDescent="0.3">
      <c r="A1086" s="37">
        <v>94579</v>
      </c>
      <c r="B1086" s="9">
        <v>48893</v>
      </c>
      <c r="C1086" s="9">
        <v>751</v>
      </c>
      <c r="D1086" s="41">
        <v>683491</v>
      </c>
      <c r="E1086" s="10">
        <v>1.5360071993945963E-2</v>
      </c>
      <c r="F1086" s="16">
        <f t="shared" si="16"/>
        <v>1</v>
      </c>
      <c r="G1086" s="10">
        <v>1.5128946062481104E-2</v>
      </c>
      <c r="H1086" s="10">
        <v>1.5360071993945963E-2</v>
      </c>
      <c r="I1086" s="8">
        <v>19</v>
      </c>
    </row>
    <row r="1087" spans="1:9" x14ac:dyDescent="0.3">
      <c r="A1087" s="17">
        <v>94580</v>
      </c>
      <c r="B1087" s="18">
        <v>54527</v>
      </c>
      <c r="C1087" s="18">
        <v>687</v>
      </c>
      <c r="D1087" s="39">
        <v>594523</v>
      </c>
      <c r="E1087" s="19">
        <v>1.2599262750563941E-2</v>
      </c>
      <c r="F1087" s="20">
        <f t="shared" si="16"/>
        <v>1</v>
      </c>
      <c r="G1087" s="19">
        <v>1.1392495985305963E-2</v>
      </c>
      <c r="H1087" s="19">
        <v>1.2599262750563941E-2</v>
      </c>
      <c r="I1087" s="17">
        <v>17</v>
      </c>
    </row>
    <row r="1088" spans="1:9" x14ac:dyDescent="0.3">
      <c r="A1088" s="36">
        <v>94582</v>
      </c>
      <c r="B1088" s="12">
        <v>62536</v>
      </c>
      <c r="C1088" s="12">
        <v>546</v>
      </c>
      <c r="D1088" s="40">
        <v>451288</v>
      </c>
      <c r="E1088" s="13">
        <v>8.7309709607266209E-3</v>
      </c>
      <c r="F1088" s="21">
        <f t="shared" si="16"/>
        <v>1</v>
      </c>
      <c r="G1088" s="13">
        <v>5.7460952726730305E-3</v>
      </c>
      <c r="H1088" s="13">
        <v>8.7309709607266209E-3</v>
      </c>
      <c r="I1088" s="11">
        <v>11</v>
      </c>
    </row>
    <row r="1089" spans="1:9" x14ac:dyDescent="0.3">
      <c r="A1089" s="11">
        <v>94583</v>
      </c>
      <c r="B1089" s="12">
        <v>103624</v>
      </c>
      <c r="C1089" s="12">
        <v>641</v>
      </c>
      <c r="D1089" s="40">
        <v>536910</v>
      </c>
      <c r="E1089" s="13">
        <v>6.1858256774492398E-3</v>
      </c>
      <c r="F1089" s="21">
        <f t="shared" si="16"/>
        <v>1</v>
      </c>
      <c r="G1089" s="13">
        <v>6.7545298565152628E-3</v>
      </c>
      <c r="H1089" s="13">
        <v>6.1858256774492398E-3</v>
      </c>
      <c r="I1089" s="11">
        <v>4</v>
      </c>
    </row>
    <row r="1090" spans="1:9" x14ac:dyDescent="0.3">
      <c r="A1090" s="36">
        <v>94585</v>
      </c>
      <c r="B1090" s="12">
        <v>53092</v>
      </c>
      <c r="C1090" s="12">
        <v>580</v>
      </c>
      <c r="D1090" s="40">
        <v>509424</v>
      </c>
      <c r="E1090" s="13">
        <v>1.0924433059594665E-2</v>
      </c>
      <c r="F1090" s="21">
        <f t="shared" si="16"/>
        <v>1</v>
      </c>
      <c r="G1090" s="13">
        <v>1.1392495985305963E-2</v>
      </c>
      <c r="H1090" s="13">
        <v>1.0924433059594665E-2</v>
      </c>
      <c r="I1090" s="11">
        <v>15</v>
      </c>
    </row>
    <row r="1091" spans="1:9" x14ac:dyDescent="0.3">
      <c r="A1091" s="37">
        <v>94586</v>
      </c>
      <c r="B1091" s="9">
        <v>3421</v>
      </c>
      <c r="C1091" s="9">
        <v>10</v>
      </c>
      <c r="D1091" s="41">
        <v>8856</v>
      </c>
      <c r="E1091" s="10">
        <v>2.9231218941829875E-3</v>
      </c>
      <c r="F1091" s="16">
        <f t="shared" ref="F1091:F1154" si="17">IF(B1091&gt;39718,1,SQRT(B1091/39718))</f>
        <v>0.29348293346849452</v>
      </c>
      <c r="G1091" s="10">
        <v>8.1157862010957423E-3</v>
      </c>
      <c r="H1091" s="10">
        <v>6.5918278477858396E-3</v>
      </c>
      <c r="I1091" s="8">
        <v>5</v>
      </c>
    </row>
    <row r="1092" spans="1:9" x14ac:dyDescent="0.3">
      <c r="A1092" s="17">
        <v>94587</v>
      </c>
      <c r="B1092" s="18">
        <v>120212</v>
      </c>
      <c r="C1092" s="18">
        <v>1392</v>
      </c>
      <c r="D1092" s="39">
        <v>1188504</v>
      </c>
      <c r="E1092" s="19">
        <v>1.1579542807706386E-2</v>
      </c>
      <c r="F1092" s="20">
        <f t="shared" si="17"/>
        <v>1</v>
      </c>
      <c r="G1092" s="19">
        <v>1.5128946062481104E-2</v>
      </c>
      <c r="H1092" s="19">
        <v>1.1579542807706386E-2</v>
      </c>
      <c r="I1092" s="17">
        <v>16</v>
      </c>
    </row>
    <row r="1093" spans="1:9" x14ac:dyDescent="0.3">
      <c r="A1093" s="36">
        <v>94588</v>
      </c>
      <c r="B1093" s="12">
        <v>82717</v>
      </c>
      <c r="C1093" s="12">
        <v>526</v>
      </c>
      <c r="D1093" s="40">
        <v>428311</v>
      </c>
      <c r="E1093" s="13">
        <v>6.3590313962063423E-3</v>
      </c>
      <c r="F1093" s="21">
        <f t="shared" si="17"/>
        <v>1</v>
      </c>
      <c r="G1093" s="13">
        <v>6.7545298565152628E-3</v>
      </c>
      <c r="H1093" s="13">
        <v>6.3590313962063423E-3</v>
      </c>
      <c r="I1093" s="11">
        <v>4</v>
      </c>
    </row>
    <row r="1094" spans="1:9" x14ac:dyDescent="0.3">
      <c r="A1094" s="11">
        <v>94589</v>
      </c>
      <c r="B1094" s="12">
        <v>46729</v>
      </c>
      <c r="C1094" s="12">
        <v>652</v>
      </c>
      <c r="D1094" s="40">
        <v>567168</v>
      </c>
      <c r="E1094" s="13">
        <v>1.3952791628325023E-2</v>
      </c>
      <c r="F1094" s="21">
        <f t="shared" si="17"/>
        <v>1</v>
      </c>
      <c r="G1094" s="13">
        <v>1.5128946062481104E-2</v>
      </c>
      <c r="H1094" s="13">
        <v>1.3952791628325023E-2</v>
      </c>
      <c r="I1094" s="11">
        <v>18</v>
      </c>
    </row>
    <row r="1095" spans="1:9" x14ac:dyDescent="0.3">
      <c r="A1095" s="36">
        <v>94590</v>
      </c>
      <c r="B1095" s="12">
        <v>46956</v>
      </c>
      <c r="C1095" s="12">
        <v>523</v>
      </c>
      <c r="D1095" s="40">
        <v>462194</v>
      </c>
      <c r="E1095" s="13">
        <v>1.1138086719482068E-2</v>
      </c>
      <c r="F1095" s="21">
        <f t="shared" si="17"/>
        <v>1</v>
      </c>
      <c r="G1095" s="13">
        <v>1.2547091230420981E-2</v>
      </c>
      <c r="H1095" s="13">
        <v>1.1138086719482068E-2</v>
      </c>
      <c r="I1095" s="11">
        <v>16</v>
      </c>
    </row>
    <row r="1096" spans="1:9" x14ac:dyDescent="0.3">
      <c r="A1096" s="37">
        <v>94591</v>
      </c>
      <c r="B1096" s="9">
        <v>109299</v>
      </c>
      <c r="C1096" s="9">
        <v>1250</v>
      </c>
      <c r="D1096" s="41">
        <v>1037067</v>
      </c>
      <c r="E1096" s="10">
        <v>1.1436518174914683E-2</v>
      </c>
      <c r="F1096" s="16">
        <f t="shared" si="17"/>
        <v>1</v>
      </c>
      <c r="G1096" s="10">
        <v>1.2547091230420981E-2</v>
      </c>
      <c r="H1096" s="10">
        <v>1.1436518174914683E-2</v>
      </c>
      <c r="I1096" s="8">
        <v>16</v>
      </c>
    </row>
    <row r="1097" spans="1:9" x14ac:dyDescent="0.3">
      <c r="A1097" s="17">
        <v>94592</v>
      </c>
      <c r="B1097" s="18">
        <v>1645</v>
      </c>
      <c r="C1097" s="18">
        <v>21</v>
      </c>
      <c r="D1097" s="39">
        <v>14657</v>
      </c>
      <c r="E1097" s="19">
        <v>1.276595744680851E-2</v>
      </c>
      <c r="F1097" s="20">
        <f t="shared" si="17"/>
        <v>0.20351164531282834</v>
      </c>
      <c r="G1097" s="19">
        <v>1.0045243918858271E-2</v>
      </c>
      <c r="H1097" s="19">
        <v>1.0598940805356295E-2</v>
      </c>
      <c r="I1097" s="17">
        <v>15</v>
      </c>
    </row>
    <row r="1098" spans="1:9" x14ac:dyDescent="0.3">
      <c r="A1098" s="36">
        <v>94595</v>
      </c>
      <c r="B1098" s="12">
        <v>51147</v>
      </c>
      <c r="C1098" s="12">
        <v>297</v>
      </c>
      <c r="D1098" s="40">
        <v>250604</v>
      </c>
      <c r="E1098" s="13">
        <v>5.8067921872250574E-3</v>
      </c>
      <c r="F1098" s="21">
        <f t="shared" si="17"/>
        <v>1</v>
      </c>
      <c r="G1098" s="13">
        <v>5.1914701711295516E-3</v>
      </c>
      <c r="H1098" s="13">
        <v>5.8067921872250574E-3</v>
      </c>
      <c r="I1098" s="11">
        <v>2</v>
      </c>
    </row>
    <row r="1099" spans="1:9" x14ac:dyDescent="0.3">
      <c r="A1099" s="11">
        <v>94596</v>
      </c>
      <c r="B1099" s="12">
        <v>53567</v>
      </c>
      <c r="C1099" s="12">
        <v>317</v>
      </c>
      <c r="D1099" s="40">
        <v>263420</v>
      </c>
      <c r="E1099" s="13">
        <v>5.91782253999664E-3</v>
      </c>
      <c r="F1099" s="21">
        <f t="shared" si="17"/>
        <v>1</v>
      </c>
      <c r="G1099" s="13">
        <v>6.7545298565152628E-3</v>
      </c>
      <c r="H1099" s="13">
        <v>5.91782253999664E-3</v>
      </c>
      <c r="I1099" s="11">
        <v>3</v>
      </c>
    </row>
    <row r="1100" spans="1:9" x14ac:dyDescent="0.3">
      <c r="A1100" s="36">
        <v>94597</v>
      </c>
      <c r="B1100" s="12">
        <v>38010</v>
      </c>
      <c r="C1100" s="12">
        <v>251</v>
      </c>
      <c r="D1100" s="40">
        <v>202439</v>
      </c>
      <c r="E1100" s="13">
        <v>6.6035253880557749E-3</v>
      </c>
      <c r="F1100" s="21">
        <f t="shared" si="17"/>
        <v>0.97826214668401923</v>
      </c>
      <c r="G1100" s="13">
        <v>9.1158800853823486E-3</v>
      </c>
      <c r="H1100" s="13">
        <v>6.6581385859439748E-3</v>
      </c>
      <c r="I1100" s="11">
        <v>5</v>
      </c>
    </row>
    <row r="1101" spans="1:9" x14ac:dyDescent="0.3">
      <c r="A1101" s="37">
        <v>94598</v>
      </c>
      <c r="B1101" s="9">
        <v>74959</v>
      </c>
      <c r="C1101" s="9">
        <v>409</v>
      </c>
      <c r="D1101" s="41">
        <v>329286</v>
      </c>
      <c r="E1101" s="10">
        <v>5.4563161194786484E-3</v>
      </c>
      <c r="F1101" s="16">
        <f t="shared" si="17"/>
        <v>1</v>
      </c>
      <c r="G1101" s="10">
        <v>6.1327788008110999E-3</v>
      </c>
      <c r="H1101" s="10">
        <v>5.4563161194786484E-3</v>
      </c>
      <c r="I1101" s="8">
        <v>2</v>
      </c>
    </row>
    <row r="1102" spans="1:9" x14ac:dyDescent="0.3">
      <c r="A1102" s="17">
        <v>94599</v>
      </c>
      <c r="B1102" s="18">
        <v>7716</v>
      </c>
      <c r="C1102" s="18">
        <v>43</v>
      </c>
      <c r="D1102" s="39">
        <v>34611</v>
      </c>
      <c r="E1102" s="19">
        <v>5.5728356661482632E-3</v>
      </c>
      <c r="F1102" s="20">
        <f t="shared" si="17"/>
        <v>0.44076025306829569</v>
      </c>
      <c r="G1102" s="19">
        <v>8.1157862010957423E-3</v>
      </c>
      <c r="H1102" s="19">
        <v>6.9949546797721338E-3</v>
      </c>
      <c r="I1102" s="17">
        <v>6</v>
      </c>
    </row>
    <row r="1103" spans="1:9" x14ac:dyDescent="0.3">
      <c r="A1103" s="36">
        <v>94601</v>
      </c>
      <c r="B1103" s="12">
        <v>30121</v>
      </c>
      <c r="C1103" s="12">
        <v>570</v>
      </c>
      <c r="D1103" s="40">
        <v>522198</v>
      </c>
      <c r="E1103" s="13">
        <v>1.8923674512798382E-2</v>
      </c>
      <c r="F1103" s="21">
        <f t="shared" si="17"/>
        <v>0.87084529005468791</v>
      </c>
      <c r="G1103" s="13">
        <v>2.3919654682811733E-2</v>
      </c>
      <c r="H1103" s="13">
        <v>1.9568928882548985E-2</v>
      </c>
      <c r="I1103" s="11">
        <v>20</v>
      </c>
    </row>
    <row r="1104" spans="1:9" x14ac:dyDescent="0.3">
      <c r="A1104" s="11">
        <v>94602</v>
      </c>
      <c r="B1104" s="12">
        <v>53393</v>
      </c>
      <c r="C1104" s="12">
        <v>637</v>
      </c>
      <c r="D1104" s="40">
        <v>561610</v>
      </c>
      <c r="E1104" s="13">
        <v>1.1930402861798363E-2</v>
      </c>
      <c r="F1104" s="21">
        <f t="shared" si="17"/>
        <v>1</v>
      </c>
      <c r="G1104" s="13">
        <v>1.3238523588189707E-2</v>
      </c>
      <c r="H1104" s="13">
        <v>1.1930402861798363E-2</v>
      </c>
      <c r="I1104" s="11">
        <v>17</v>
      </c>
    </row>
    <row r="1105" spans="1:9" x14ac:dyDescent="0.3">
      <c r="A1105" s="36">
        <v>94603</v>
      </c>
      <c r="B1105" s="12">
        <v>18848</v>
      </c>
      <c r="C1105" s="12">
        <v>317</v>
      </c>
      <c r="D1105" s="40">
        <v>279467</v>
      </c>
      <c r="E1105" s="13">
        <v>1.6818760611205432E-2</v>
      </c>
      <c r="F1105" s="21">
        <f t="shared" si="17"/>
        <v>0.68887266319691121</v>
      </c>
      <c r="G1105" s="13">
        <v>2.3919654682811733E-2</v>
      </c>
      <c r="H1105" s="13">
        <v>1.9028042872625141E-2</v>
      </c>
      <c r="I1105" s="11">
        <v>20</v>
      </c>
    </row>
    <row r="1106" spans="1:9" x14ac:dyDescent="0.3">
      <c r="A1106" s="37">
        <v>94605</v>
      </c>
      <c r="B1106" s="9">
        <v>56675</v>
      </c>
      <c r="C1106" s="9">
        <v>720</v>
      </c>
      <c r="D1106" s="41">
        <v>626691</v>
      </c>
      <c r="E1106" s="10">
        <v>1.270401411557124E-2</v>
      </c>
      <c r="F1106" s="16">
        <f t="shared" si="17"/>
        <v>1</v>
      </c>
      <c r="G1106" s="10">
        <v>1.3238523588189707E-2</v>
      </c>
      <c r="H1106" s="10">
        <v>1.270401411557124E-2</v>
      </c>
      <c r="I1106" s="8">
        <v>17</v>
      </c>
    </row>
    <row r="1107" spans="1:9" x14ac:dyDescent="0.3">
      <c r="A1107" s="17">
        <v>94606</v>
      </c>
      <c r="B1107" s="18">
        <v>30617</v>
      </c>
      <c r="C1107" s="18">
        <v>749</v>
      </c>
      <c r="D1107" s="39">
        <v>685403</v>
      </c>
      <c r="E1107" s="19">
        <v>2.4463533331155893E-2</v>
      </c>
      <c r="F1107" s="20">
        <f t="shared" si="17"/>
        <v>0.87798608183574067</v>
      </c>
      <c r="G1107" s="19">
        <v>2.3919654682811733E-2</v>
      </c>
      <c r="H1107" s="19">
        <v>2.4397172566265543E-2</v>
      </c>
      <c r="I1107" s="17">
        <v>20</v>
      </c>
    </row>
    <row r="1108" spans="1:9" x14ac:dyDescent="0.3">
      <c r="A1108" s="36">
        <v>94607</v>
      </c>
      <c r="B1108" s="12">
        <v>14140</v>
      </c>
      <c r="C1108" s="12">
        <v>282</v>
      </c>
      <c r="D1108" s="40">
        <v>253708</v>
      </c>
      <c r="E1108" s="13">
        <v>1.9943422913719942E-2</v>
      </c>
      <c r="F1108" s="21">
        <f t="shared" si="17"/>
        <v>0.59666562627701525</v>
      </c>
      <c r="G1108" s="13">
        <v>2.3919654682811733E-2</v>
      </c>
      <c r="H1108" s="13">
        <v>2.1547173864084015E-2</v>
      </c>
      <c r="I1108" s="11">
        <v>20</v>
      </c>
    </row>
    <row r="1109" spans="1:9" x14ac:dyDescent="0.3">
      <c r="A1109" s="11">
        <v>94608</v>
      </c>
      <c r="B1109" s="12">
        <v>27213</v>
      </c>
      <c r="C1109" s="12">
        <v>375</v>
      </c>
      <c r="D1109" s="40">
        <v>329559</v>
      </c>
      <c r="E1109" s="13">
        <v>1.3780178591114542E-2</v>
      </c>
      <c r="F1109" s="21">
        <f t="shared" si="17"/>
        <v>0.82774110999970518</v>
      </c>
      <c r="G1109" s="13">
        <v>1.3238523588189707E-2</v>
      </c>
      <c r="H1109" s="13">
        <v>1.3686873701547603E-2</v>
      </c>
      <c r="I1109" s="11">
        <v>18</v>
      </c>
    </row>
    <row r="1110" spans="1:9" x14ac:dyDescent="0.3">
      <c r="A1110" s="36">
        <v>94609</v>
      </c>
      <c r="B1110" s="12">
        <v>19960</v>
      </c>
      <c r="C1110" s="12">
        <v>264</v>
      </c>
      <c r="D1110" s="40">
        <v>224356</v>
      </c>
      <c r="E1110" s="13">
        <v>1.3226452905811623E-2</v>
      </c>
      <c r="F1110" s="21">
        <f t="shared" si="17"/>
        <v>0.70890262211382815</v>
      </c>
      <c r="G1110" s="13">
        <v>1.3238523588189707E-2</v>
      </c>
      <c r="H1110" s="13">
        <v>1.3229966649801181E-2</v>
      </c>
      <c r="I1110" s="11">
        <v>18</v>
      </c>
    </row>
    <row r="1111" spans="1:9" x14ac:dyDescent="0.3">
      <c r="A1111" s="37">
        <v>94610</v>
      </c>
      <c r="B1111" s="9">
        <v>54386</v>
      </c>
      <c r="C1111" s="9">
        <v>497</v>
      </c>
      <c r="D1111" s="41">
        <v>432979</v>
      </c>
      <c r="E1111" s="10">
        <v>9.138381201044387E-3</v>
      </c>
      <c r="F1111" s="16">
        <f t="shared" si="17"/>
        <v>1</v>
      </c>
      <c r="G1111" s="10">
        <v>9.329209198791823E-3</v>
      </c>
      <c r="H1111" s="10">
        <v>9.138381201044387E-3</v>
      </c>
      <c r="I1111" s="8">
        <v>12</v>
      </c>
    </row>
    <row r="1112" spans="1:9" x14ac:dyDescent="0.3">
      <c r="A1112" s="17">
        <v>94611</v>
      </c>
      <c r="B1112" s="18">
        <v>90547</v>
      </c>
      <c r="C1112" s="18">
        <v>572</v>
      </c>
      <c r="D1112" s="39">
        <v>489381</v>
      </c>
      <c r="E1112" s="19">
        <v>6.3171612532717811E-3</v>
      </c>
      <c r="F1112" s="20">
        <f t="shared" si="17"/>
        <v>1</v>
      </c>
      <c r="G1112" s="19">
        <v>6.6526351644648181E-3</v>
      </c>
      <c r="H1112" s="19">
        <v>6.3171612532717811E-3</v>
      </c>
      <c r="I1112" s="17">
        <v>4</v>
      </c>
    </row>
    <row r="1113" spans="1:9" x14ac:dyDescent="0.3">
      <c r="A1113" s="36">
        <v>94612</v>
      </c>
      <c r="B1113" s="12">
        <v>7020</v>
      </c>
      <c r="C1113" s="12">
        <v>123</v>
      </c>
      <c r="D1113" s="40">
        <v>104549</v>
      </c>
      <c r="E1113" s="13">
        <v>1.7521367521367522E-2</v>
      </c>
      <c r="F1113" s="21">
        <f t="shared" si="17"/>
        <v>0.42041177400381319</v>
      </c>
      <c r="G1113" s="13">
        <v>1.5128946062481104E-2</v>
      </c>
      <c r="H1113" s="13">
        <v>1.6134748212176336E-2</v>
      </c>
      <c r="I1113" s="11">
        <v>19</v>
      </c>
    </row>
    <row r="1114" spans="1:9" x14ac:dyDescent="0.3">
      <c r="A1114" s="11">
        <v>94613</v>
      </c>
      <c r="B1114" s="12">
        <v>173</v>
      </c>
      <c r="C1114" s="12">
        <v>0</v>
      </c>
      <c r="D1114" s="40">
        <v>0</v>
      </c>
      <c r="E1114" s="13">
        <v>0</v>
      </c>
      <c r="F1114" s="21">
        <f t="shared" si="17"/>
        <v>6.5997785868648087E-2</v>
      </c>
      <c r="G1114" s="13">
        <v>9.1158800853823486E-3</v>
      </c>
      <c r="H1114" s="13">
        <v>8.5142521835030113E-3</v>
      </c>
      <c r="I1114" s="11">
        <v>11</v>
      </c>
    </row>
    <row r="1115" spans="1:9" x14ac:dyDescent="0.3">
      <c r="A1115" s="36">
        <v>94618</v>
      </c>
      <c r="B1115" s="12">
        <v>38358</v>
      </c>
      <c r="C1115" s="12">
        <v>252</v>
      </c>
      <c r="D1115" s="40">
        <v>198027</v>
      </c>
      <c r="E1115" s="13">
        <v>6.5696855936180198E-3</v>
      </c>
      <c r="F1115" s="21">
        <f t="shared" si="17"/>
        <v>0.98273017564167786</v>
      </c>
      <c r="G1115" s="13">
        <v>5.7460952726730305E-3</v>
      </c>
      <c r="H1115" s="13">
        <v>6.5554623334320855E-3</v>
      </c>
      <c r="I1115" s="11">
        <v>5</v>
      </c>
    </row>
    <row r="1116" spans="1:9" x14ac:dyDescent="0.3">
      <c r="A1116" s="37">
        <v>94619</v>
      </c>
      <c r="B1116" s="9">
        <v>43762</v>
      </c>
      <c r="C1116" s="9">
        <v>580</v>
      </c>
      <c r="D1116" s="41">
        <v>518645</v>
      </c>
      <c r="E1116" s="10">
        <v>1.3253507609341438E-2</v>
      </c>
      <c r="F1116" s="16">
        <f t="shared" si="17"/>
        <v>1</v>
      </c>
      <c r="G1116" s="10">
        <v>1.3238523588189707E-2</v>
      </c>
      <c r="H1116" s="10">
        <v>1.3253507609341438E-2</v>
      </c>
      <c r="I1116" s="8">
        <v>18</v>
      </c>
    </row>
    <row r="1117" spans="1:9" x14ac:dyDescent="0.3">
      <c r="A1117" s="17">
        <v>94621</v>
      </c>
      <c r="B1117" s="18">
        <v>14212</v>
      </c>
      <c r="C1117" s="18">
        <v>264</v>
      </c>
      <c r="D1117" s="39">
        <v>231106</v>
      </c>
      <c r="E1117" s="19">
        <v>1.8575851393188854E-2</v>
      </c>
      <c r="F1117" s="20">
        <f t="shared" si="17"/>
        <v>0.59818278952193682</v>
      </c>
      <c r="G1117" s="19">
        <v>2.3919654682811733E-2</v>
      </c>
      <c r="H1117" s="19">
        <v>2.0723083524368614E-2</v>
      </c>
      <c r="I1117" s="17">
        <v>20</v>
      </c>
    </row>
    <row r="1118" spans="1:9" x14ac:dyDescent="0.3">
      <c r="A1118" s="36">
        <v>94702</v>
      </c>
      <c r="B1118" s="12">
        <v>24271</v>
      </c>
      <c r="C1118" s="12">
        <v>215</v>
      </c>
      <c r="D1118" s="40">
        <v>187088</v>
      </c>
      <c r="E1118" s="13">
        <v>8.8583082691277657E-3</v>
      </c>
      <c r="F1118" s="21">
        <f t="shared" si="17"/>
        <v>0.78171806689469092</v>
      </c>
      <c r="G1118" s="13">
        <v>1.0045243918858271E-2</v>
      </c>
      <c r="H1118" s="13">
        <v>9.1173948772225455E-3</v>
      </c>
      <c r="I1118" s="11">
        <v>12</v>
      </c>
    </row>
    <row r="1119" spans="1:9" x14ac:dyDescent="0.3">
      <c r="A1119" s="11">
        <v>94703</v>
      </c>
      <c r="B1119" s="12">
        <v>25393</v>
      </c>
      <c r="C1119" s="12">
        <v>242</v>
      </c>
      <c r="D1119" s="40">
        <v>215374</v>
      </c>
      <c r="E1119" s="13">
        <v>9.5301854841885556E-3</v>
      </c>
      <c r="F1119" s="21">
        <f t="shared" si="17"/>
        <v>0.7995825740117628</v>
      </c>
      <c r="G1119" s="13">
        <v>9.329209198791823E-3</v>
      </c>
      <c r="H1119" s="13">
        <v>9.4899063343846651E-3</v>
      </c>
      <c r="I1119" s="11">
        <v>13</v>
      </c>
    </row>
    <row r="1120" spans="1:9" x14ac:dyDescent="0.3">
      <c r="A1120" s="36">
        <v>94704</v>
      </c>
      <c r="B1120" s="12">
        <v>12355</v>
      </c>
      <c r="C1120" s="12">
        <v>138</v>
      </c>
      <c r="D1120" s="40">
        <v>113752</v>
      </c>
      <c r="E1120" s="13">
        <v>1.1169566976932416E-2</v>
      </c>
      <c r="F1120" s="21">
        <f t="shared" si="17"/>
        <v>0.55773473050254063</v>
      </c>
      <c r="G1120" s="13">
        <v>8.1157862010957423E-3</v>
      </c>
      <c r="H1120" s="13">
        <v>9.8189857991208482E-3</v>
      </c>
      <c r="I1120" s="11">
        <v>14</v>
      </c>
    </row>
    <row r="1121" spans="1:9" x14ac:dyDescent="0.3">
      <c r="A1121" s="37">
        <v>94705</v>
      </c>
      <c r="B1121" s="9">
        <v>28199</v>
      </c>
      <c r="C1121" s="9">
        <v>180</v>
      </c>
      <c r="D1121" s="41">
        <v>155013</v>
      </c>
      <c r="E1121" s="10">
        <v>6.3832050781942621E-3</v>
      </c>
      <c r="F1121" s="16">
        <f t="shared" si="17"/>
        <v>0.84260332396028437</v>
      </c>
      <c r="G1121" s="10">
        <v>6.6526351644648181E-3</v>
      </c>
      <c r="H1121" s="10">
        <v>6.4256124781983419E-3</v>
      </c>
      <c r="I1121" s="8">
        <v>4</v>
      </c>
    </row>
    <row r="1122" spans="1:9" x14ac:dyDescent="0.3">
      <c r="A1122" s="17">
        <v>94706</v>
      </c>
      <c r="B1122" s="18">
        <v>32972</v>
      </c>
      <c r="C1122" s="18">
        <v>302</v>
      </c>
      <c r="D1122" s="39">
        <v>261213</v>
      </c>
      <c r="E1122" s="19">
        <v>9.1592866674754334E-3</v>
      </c>
      <c r="F1122" s="20">
        <f t="shared" si="17"/>
        <v>0.9111270908377116</v>
      </c>
      <c r="G1122" s="19">
        <v>7.5017669574655678E-3</v>
      </c>
      <c r="H1122" s="19">
        <v>9.0119780688530243E-3</v>
      </c>
      <c r="I1122" s="17">
        <v>12</v>
      </c>
    </row>
    <row r="1123" spans="1:9" x14ac:dyDescent="0.3">
      <c r="A1123" s="36">
        <v>94707</v>
      </c>
      <c r="B1123" s="12">
        <v>34316</v>
      </c>
      <c r="C1123" s="12">
        <v>225</v>
      </c>
      <c r="D1123" s="40">
        <v>191816</v>
      </c>
      <c r="E1123" s="13">
        <v>6.5567082410537356E-3</v>
      </c>
      <c r="F1123" s="21">
        <f t="shared" si="17"/>
        <v>0.92951123582209183</v>
      </c>
      <c r="G1123" s="13">
        <v>5.1914701711295516E-3</v>
      </c>
      <c r="H1123" s="13">
        <v>6.4604742966961476E-3</v>
      </c>
      <c r="I1123" s="11">
        <v>4</v>
      </c>
    </row>
    <row r="1124" spans="1:9" x14ac:dyDescent="0.3">
      <c r="A1124" s="11">
        <v>94708</v>
      </c>
      <c r="B1124" s="12">
        <v>30499</v>
      </c>
      <c r="C1124" s="12">
        <v>177</v>
      </c>
      <c r="D1124" s="40">
        <v>153463</v>
      </c>
      <c r="E1124" s="13">
        <v>5.8034689661956131E-3</v>
      </c>
      <c r="F1124" s="21">
        <f t="shared" si="17"/>
        <v>0.87629253947176444</v>
      </c>
      <c r="G1124" s="13">
        <v>5.1914701711295516E-3</v>
      </c>
      <c r="H1124" s="13">
        <v>5.7277601494116499E-3</v>
      </c>
      <c r="I1124" s="11">
        <v>2</v>
      </c>
    </row>
    <row r="1125" spans="1:9" x14ac:dyDescent="0.3">
      <c r="A1125" s="36">
        <v>94709</v>
      </c>
      <c r="B1125" s="12">
        <v>14229</v>
      </c>
      <c r="C1125" s="12">
        <v>98</v>
      </c>
      <c r="D1125" s="40">
        <v>88794</v>
      </c>
      <c r="E1125" s="13">
        <v>6.8873427507203594E-3</v>
      </c>
      <c r="F1125" s="21">
        <f t="shared" si="17"/>
        <v>0.59854044742505641</v>
      </c>
      <c r="G1125" s="13">
        <v>7.0068685911725366E-3</v>
      </c>
      <c r="H1125" s="13">
        <v>6.935327541149435E-3</v>
      </c>
      <c r="I1125" s="11">
        <v>6</v>
      </c>
    </row>
    <row r="1126" spans="1:9" x14ac:dyDescent="0.3">
      <c r="A1126" s="37">
        <v>94710</v>
      </c>
      <c r="B1126" s="9">
        <v>8570</v>
      </c>
      <c r="C1126" s="9">
        <v>79</v>
      </c>
      <c r="D1126" s="41">
        <v>70771</v>
      </c>
      <c r="E1126" s="10">
        <v>9.2182030338389728E-3</v>
      </c>
      <c r="F1126" s="16">
        <f t="shared" si="17"/>
        <v>0.46451177258215459</v>
      </c>
      <c r="G1126" s="10">
        <v>1.3238523588189707E-2</v>
      </c>
      <c r="H1126" s="10">
        <v>1.1371037361139777E-2</v>
      </c>
      <c r="I1126" s="8">
        <v>16</v>
      </c>
    </row>
    <row r="1127" spans="1:9" x14ac:dyDescent="0.3">
      <c r="A1127" s="17">
        <v>94720</v>
      </c>
      <c r="B1127" s="18">
        <v>364</v>
      </c>
      <c r="C1127" s="18">
        <v>4</v>
      </c>
      <c r="D1127" s="39">
        <v>3516</v>
      </c>
      <c r="E1127" s="19">
        <v>1.098901098901099E-2</v>
      </c>
      <c r="F1127" s="20">
        <f t="shared" si="17"/>
        <v>9.573197221437349E-2</v>
      </c>
      <c r="G1127" s="19">
        <v>6.1327788008110999E-3</v>
      </c>
      <c r="H1127" s="19">
        <v>6.5976754857183986E-3</v>
      </c>
      <c r="I1127" s="17">
        <v>5</v>
      </c>
    </row>
    <row r="1128" spans="1:9" x14ac:dyDescent="0.3">
      <c r="A1128" s="36">
        <v>94801</v>
      </c>
      <c r="B1128" s="12">
        <v>23019</v>
      </c>
      <c r="C1128" s="12">
        <v>343</v>
      </c>
      <c r="D1128" s="40">
        <v>297501</v>
      </c>
      <c r="E1128" s="13">
        <v>1.4900734176115383E-2</v>
      </c>
      <c r="F1128" s="21">
        <f t="shared" si="17"/>
        <v>0.76128897560377806</v>
      </c>
      <c r="G1128" s="13">
        <v>1.5128946062481104E-2</v>
      </c>
      <c r="H1128" s="13">
        <v>1.4955210869289137E-2</v>
      </c>
      <c r="I1128" s="11">
        <v>19</v>
      </c>
    </row>
    <row r="1129" spans="1:9" x14ac:dyDescent="0.3">
      <c r="A1129" s="11">
        <v>94803</v>
      </c>
      <c r="B1129" s="12">
        <v>53587</v>
      </c>
      <c r="C1129" s="12">
        <v>590</v>
      </c>
      <c r="D1129" s="40">
        <v>484982</v>
      </c>
      <c r="E1129" s="13">
        <v>1.1010133054658779E-2</v>
      </c>
      <c r="F1129" s="21">
        <f t="shared" si="17"/>
        <v>1</v>
      </c>
      <c r="G1129" s="13">
        <v>1.1392495985305963E-2</v>
      </c>
      <c r="H1129" s="13">
        <v>1.1010133054658779E-2</v>
      </c>
      <c r="I1129" s="11">
        <v>16</v>
      </c>
    </row>
    <row r="1130" spans="1:9" x14ac:dyDescent="0.3">
      <c r="A1130" s="36">
        <v>94804</v>
      </c>
      <c r="B1130" s="12">
        <v>45856</v>
      </c>
      <c r="C1130" s="12">
        <v>584</v>
      </c>
      <c r="D1130" s="40">
        <v>491843</v>
      </c>
      <c r="E1130" s="13">
        <v>1.2735519888346127E-2</v>
      </c>
      <c r="F1130" s="21">
        <f t="shared" si="17"/>
        <v>1</v>
      </c>
      <c r="G1130" s="13">
        <v>1.3238523588189707E-2</v>
      </c>
      <c r="H1130" s="13">
        <v>1.2735519888346127E-2</v>
      </c>
      <c r="I1130" s="11">
        <v>18</v>
      </c>
    </row>
    <row r="1131" spans="1:9" x14ac:dyDescent="0.3">
      <c r="A1131" s="37">
        <v>94805</v>
      </c>
      <c r="B1131" s="9">
        <v>23854</v>
      </c>
      <c r="C1131" s="9">
        <v>271</v>
      </c>
      <c r="D1131" s="41">
        <v>237224</v>
      </c>
      <c r="E1131" s="10">
        <v>1.1360778066571644E-2</v>
      </c>
      <c r="F1131" s="16">
        <f t="shared" si="17"/>
        <v>0.77497362408802439</v>
      </c>
      <c r="G1131" s="10">
        <v>1.0489827911466959E-2</v>
      </c>
      <c r="H1131" s="10">
        <v>1.1164791309568463E-2</v>
      </c>
      <c r="I1131" s="8">
        <v>16</v>
      </c>
    </row>
    <row r="1132" spans="1:9" x14ac:dyDescent="0.3">
      <c r="A1132" s="17">
        <v>94806</v>
      </c>
      <c r="B1132" s="18">
        <v>71765</v>
      </c>
      <c r="C1132" s="18">
        <v>1159</v>
      </c>
      <c r="D1132" s="39">
        <v>1010172</v>
      </c>
      <c r="E1132" s="19">
        <v>1.6149933811746672E-2</v>
      </c>
      <c r="F1132" s="20">
        <f t="shared" si="17"/>
        <v>1</v>
      </c>
      <c r="G1132" s="19">
        <v>2.3919654682811733E-2</v>
      </c>
      <c r="H1132" s="19">
        <v>1.6149933811746672E-2</v>
      </c>
      <c r="I1132" s="17">
        <v>19</v>
      </c>
    </row>
    <row r="1133" spans="1:9" x14ac:dyDescent="0.3">
      <c r="A1133" s="36">
        <v>94901</v>
      </c>
      <c r="B1133" s="12">
        <v>86855</v>
      </c>
      <c r="C1133" s="12">
        <v>751</v>
      </c>
      <c r="D1133" s="40">
        <v>634679</v>
      </c>
      <c r="E1133" s="13">
        <v>8.6465948995452183E-3</v>
      </c>
      <c r="F1133" s="21">
        <f t="shared" si="17"/>
        <v>1</v>
      </c>
      <c r="G1133" s="13">
        <v>9.1158800853823486E-3</v>
      </c>
      <c r="H1133" s="13">
        <v>8.6465948995452183E-3</v>
      </c>
      <c r="I1133" s="11">
        <v>11</v>
      </c>
    </row>
    <row r="1134" spans="1:9" x14ac:dyDescent="0.3">
      <c r="A1134" s="11">
        <v>94903</v>
      </c>
      <c r="B1134" s="12">
        <v>78289</v>
      </c>
      <c r="C1134" s="12">
        <v>621</v>
      </c>
      <c r="D1134" s="40">
        <v>522770</v>
      </c>
      <c r="E1134" s="13">
        <v>7.9321488331694102E-3</v>
      </c>
      <c r="F1134" s="21">
        <f t="shared" si="17"/>
        <v>1</v>
      </c>
      <c r="G1134" s="13">
        <v>7.5017669574655678E-3</v>
      </c>
      <c r="H1134" s="13">
        <v>7.9321488331694102E-3</v>
      </c>
      <c r="I1134" s="11">
        <v>9</v>
      </c>
    </row>
    <row r="1135" spans="1:9" x14ac:dyDescent="0.3">
      <c r="A1135" s="36">
        <v>94904</v>
      </c>
      <c r="B1135" s="12">
        <v>36037</v>
      </c>
      <c r="C1135" s="12">
        <v>264</v>
      </c>
      <c r="D1135" s="40">
        <v>229865</v>
      </c>
      <c r="E1135" s="13">
        <v>7.3258040347420703E-3</v>
      </c>
      <c r="F1135" s="21">
        <f t="shared" si="17"/>
        <v>0.95253431297916447</v>
      </c>
      <c r="G1135" s="13">
        <v>5.7460952726730305E-3</v>
      </c>
      <c r="H1135" s="13">
        <v>7.2508220730576299E-3</v>
      </c>
      <c r="I1135" s="11">
        <v>7</v>
      </c>
    </row>
    <row r="1136" spans="1:9" x14ac:dyDescent="0.3">
      <c r="A1136" s="37">
        <v>94920</v>
      </c>
      <c r="B1136" s="9">
        <v>42108</v>
      </c>
      <c r="C1136" s="9">
        <v>259</v>
      </c>
      <c r="D1136" s="41">
        <v>222175</v>
      </c>
      <c r="E1136" s="10">
        <v>6.1508501947373419E-3</v>
      </c>
      <c r="F1136" s="16">
        <f t="shared" si="17"/>
        <v>1</v>
      </c>
      <c r="G1136" s="10">
        <v>6.1327788008110999E-3</v>
      </c>
      <c r="H1136" s="10">
        <v>6.1508501947373419E-3</v>
      </c>
      <c r="I1136" s="8">
        <v>3</v>
      </c>
    </row>
    <row r="1137" spans="1:9" x14ac:dyDescent="0.3">
      <c r="A1137" s="17">
        <v>94922</v>
      </c>
      <c r="B1137" s="18">
        <v>1497</v>
      </c>
      <c r="C1137" s="18">
        <v>11</v>
      </c>
      <c r="D1137" s="39">
        <v>9933</v>
      </c>
      <c r="E1137" s="19">
        <v>7.3480293921175683E-3</v>
      </c>
      <c r="F1137" s="20">
        <f t="shared" si="17"/>
        <v>0.19414097860315213</v>
      </c>
      <c r="G1137" s="19">
        <v>7.5017669574655678E-3</v>
      </c>
      <c r="H1137" s="19">
        <v>7.4719201960808408E-3</v>
      </c>
      <c r="I1137" s="17">
        <v>8</v>
      </c>
    </row>
    <row r="1138" spans="1:9" x14ac:dyDescent="0.3">
      <c r="A1138" s="36">
        <v>94923</v>
      </c>
      <c r="B1138" s="12">
        <v>4143</v>
      </c>
      <c r="C1138" s="12">
        <v>24</v>
      </c>
      <c r="D1138" s="40">
        <v>18238</v>
      </c>
      <c r="E1138" s="13">
        <v>5.7929036929761039E-3</v>
      </c>
      <c r="F1138" s="21">
        <f t="shared" si="17"/>
        <v>0.32297118793643398</v>
      </c>
      <c r="G1138" s="13">
        <v>7.3974171323989146E-3</v>
      </c>
      <c r="H1138" s="13">
        <v>6.8792055208085554E-3</v>
      </c>
      <c r="I1138" s="11">
        <v>6</v>
      </c>
    </row>
    <row r="1139" spans="1:9" x14ac:dyDescent="0.3">
      <c r="A1139" s="11">
        <v>94924</v>
      </c>
      <c r="B1139" s="12">
        <v>4230</v>
      </c>
      <c r="C1139" s="12">
        <v>27</v>
      </c>
      <c r="D1139" s="40">
        <v>22193</v>
      </c>
      <c r="E1139" s="13">
        <v>6.382978723404255E-3</v>
      </c>
      <c r="F1139" s="21">
        <f t="shared" si="17"/>
        <v>0.32634465041968391</v>
      </c>
      <c r="G1139" s="13">
        <v>7.0068685911725366E-3</v>
      </c>
      <c r="H1139" s="13">
        <v>6.8032654703753144E-3</v>
      </c>
      <c r="I1139" s="11">
        <v>6</v>
      </c>
    </row>
    <row r="1140" spans="1:9" x14ac:dyDescent="0.3">
      <c r="A1140" s="36">
        <v>94925</v>
      </c>
      <c r="B1140" s="12">
        <v>26362</v>
      </c>
      <c r="C1140" s="12">
        <v>163</v>
      </c>
      <c r="D1140" s="40">
        <v>133439</v>
      </c>
      <c r="E1140" s="13">
        <v>6.1831424019421896E-3</v>
      </c>
      <c r="F1140" s="21">
        <f t="shared" si="17"/>
        <v>0.81469582759770598</v>
      </c>
      <c r="G1140" s="13">
        <v>7.0068685911725366E-3</v>
      </c>
      <c r="H1140" s="13">
        <v>6.3357823017236147E-3</v>
      </c>
      <c r="I1140" s="11">
        <v>4</v>
      </c>
    </row>
    <row r="1141" spans="1:9" x14ac:dyDescent="0.3">
      <c r="A1141" s="37">
        <v>94928</v>
      </c>
      <c r="B1141" s="9">
        <v>83844</v>
      </c>
      <c r="C1141" s="9">
        <v>703</v>
      </c>
      <c r="D1141" s="41">
        <v>577320</v>
      </c>
      <c r="E1141" s="10">
        <v>8.3846190544344251E-3</v>
      </c>
      <c r="F1141" s="16">
        <f t="shared" si="17"/>
        <v>1</v>
      </c>
      <c r="G1141" s="10">
        <v>9.329209198791823E-3</v>
      </c>
      <c r="H1141" s="10">
        <v>8.3846190544344251E-3</v>
      </c>
      <c r="I1141" s="8">
        <v>11</v>
      </c>
    </row>
    <row r="1142" spans="1:9" x14ac:dyDescent="0.3">
      <c r="A1142" s="17">
        <v>94929</v>
      </c>
      <c r="B1142" s="18">
        <v>801</v>
      </c>
      <c r="C1142" s="18">
        <v>3</v>
      </c>
      <c r="D1142" s="39">
        <v>3074</v>
      </c>
      <c r="E1142" s="19">
        <v>3.7453183520599251E-3</v>
      </c>
      <c r="F1142" s="20">
        <f t="shared" si="17"/>
        <v>0.14201119184485012</v>
      </c>
      <c r="G1142" s="19">
        <v>6.7545298565152628E-3</v>
      </c>
      <c r="H1142" s="19">
        <v>6.3271881442543256E-3</v>
      </c>
      <c r="I1142" s="17">
        <v>4</v>
      </c>
    </row>
    <row r="1143" spans="1:9" x14ac:dyDescent="0.3">
      <c r="A1143" s="36">
        <v>94930</v>
      </c>
      <c r="B1143" s="12">
        <v>23302</v>
      </c>
      <c r="C1143" s="12">
        <v>217</v>
      </c>
      <c r="D1143" s="40">
        <v>190820</v>
      </c>
      <c r="E1143" s="13">
        <v>9.3125053643464076E-3</v>
      </c>
      <c r="F1143" s="21">
        <f t="shared" si="17"/>
        <v>0.76595439633684304</v>
      </c>
      <c r="G1143" s="13">
        <v>8.0184175458531265E-3</v>
      </c>
      <c r="H1143" s="13">
        <v>9.0096297996740092E-3</v>
      </c>
      <c r="I1143" s="11">
        <v>12</v>
      </c>
    </row>
    <row r="1144" spans="1:9" x14ac:dyDescent="0.3">
      <c r="A1144" s="11">
        <v>94931</v>
      </c>
      <c r="B1144" s="12">
        <v>20371</v>
      </c>
      <c r="C1144" s="12">
        <v>147</v>
      </c>
      <c r="D1144" s="40">
        <v>115213</v>
      </c>
      <c r="E1144" s="13">
        <v>7.216140592018065E-3</v>
      </c>
      <c r="F1144" s="21">
        <f t="shared" si="17"/>
        <v>0.71616400405842684</v>
      </c>
      <c r="G1144" s="13">
        <v>8.6875185870170114E-3</v>
      </c>
      <c r="H1144" s="13">
        <v>7.6337706306351064E-3</v>
      </c>
      <c r="I1144" s="11">
        <v>8</v>
      </c>
    </row>
    <row r="1145" spans="1:9" x14ac:dyDescent="0.3">
      <c r="A1145" s="36">
        <v>94933</v>
      </c>
      <c r="B1145" s="12">
        <v>2577</v>
      </c>
      <c r="C1145" s="12">
        <v>23</v>
      </c>
      <c r="D1145" s="40">
        <v>18073</v>
      </c>
      <c r="E1145" s="13">
        <v>8.9251067132324405E-3</v>
      </c>
      <c r="F1145" s="21">
        <f t="shared" si="17"/>
        <v>0.25472028004957353</v>
      </c>
      <c r="G1145" s="13">
        <v>8.6875185870170114E-3</v>
      </c>
      <c r="H1145" s="13">
        <v>8.7480371010630574E-3</v>
      </c>
      <c r="I1145" s="11">
        <v>11</v>
      </c>
    </row>
    <row r="1146" spans="1:9" x14ac:dyDescent="0.3">
      <c r="A1146" s="37">
        <v>94937</v>
      </c>
      <c r="B1146" s="9">
        <v>4069</v>
      </c>
      <c r="C1146" s="9">
        <v>23</v>
      </c>
      <c r="D1146" s="41">
        <v>14453</v>
      </c>
      <c r="E1146" s="10">
        <v>5.6524944703858441E-3</v>
      </c>
      <c r="F1146" s="16">
        <f t="shared" si="17"/>
        <v>0.32007382450709543</v>
      </c>
      <c r="G1146" s="10">
        <v>6.6526351644648181E-3</v>
      </c>
      <c r="H1146" s="10">
        <v>6.3325163074657801E-3</v>
      </c>
      <c r="I1146" s="8">
        <v>4</v>
      </c>
    </row>
    <row r="1147" spans="1:9" x14ac:dyDescent="0.3">
      <c r="A1147" s="17">
        <v>94938</v>
      </c>
      <c r="B1147" s="18">
        <v>1925</v>
      </c>
      <c r="C1147" s="18">
        <v>33</v>
      </c>
      <c r="D1147" s="39">
        <v>31130</v>
      </c>
      <c r="E1147" s="19">
        <v>1.7142857142857144E-2</v>
      </c>
      <c r="F1147" s="20">
        <f t="shared" si="17"/>
        <v>0.2201515163828493</v>
      </c>
      <c r="G1147" s="19">
        <v>8.1157862010957423E-3</v>
      </c>
      <c r="H1147" s="19">
        <v>1.0103109557420069E-2</v>
      </c>
      <c r="I1147" s="17">
        <v>14</v>
      </c>
    </row>
    <row r="1148" spans="1:9" x14ac:dyDescent="0.3">
      <c r="A1148" s="36">
        <v>94939</v>
      </c>
      <c r="B1148" s="12">
        <v>20215</v>
      </c>
      <c r="C1148" s="12">
        <v>128</v>
      </c>
      <c r="D1148" s="40">
        <v>105972</v>
      </c>
      <c r="E1148" s="13">
        <v>6.3319317338609944E-3</v>
      </c>
      <c r="F1148" s="21">
        <f t="shared" si="17"/>
        <v>0.71341656168957523</v>
      </c>
      <c r="G1148" s="13">
        <v>6.6526351644648181E-3</v>
      </c>
      <c r="H1148" s="13">
        <v>6.4238400256813868E-3</v>
      </c>
      <c r="I1148" s="11">
        <v>4</v>
      </c>
    </row>
    <row r="1149" spans="1:9" x14ac:dyDescent="0.3">
      <c r="A1149" s="11">
        <v>94940</v>
      </c>
      <c r="B1149" s="12">
        <v>745</v>
      </c>
      <c r="C1149" s="12">
        <v>1</v>
      </c>
      <c r="D1149" s="40">
        <v>1001</v>
      </c>
      <c r="E1149" s="13">
        <v>1.3422818791946308E-3</v>
      </c>
      <c r="F1149" s="21">
        <f t="shared" si="17"/>
        <v>0.13695706820623799</v>
      </c>
      <c r="G1149" s="13">
        <v>6.7545298565152628E-3</v>
      </c>
      <c r="H1149" s="13">
        <v>6.0132842411362878E-3</v>
      </c>
      <c r="I1149" s="11">
        <v>3</v>
      </c>
    </row>
    <row r="1150" spans="1:9" x14ac:dyDescent="0.3">
      <c r="A1150" s="36">
        <v>94941</v>
      </c>
      <c r="B1150" s="12">
        <v>89131</v>
      </c>
      <c r="C1150" s="12">
        <v>567</v>
      </c>
      <c r="D1150" s="40">
        <v>493627</v>
      </c>
      <c r="E1150" s="13">
        <v>6.3614230739024585E-3</v>
      </c>
      <c r="F1150" s="21">
        <f t="shared" si="17"/>
        <v>1</v>
      </c>
      <c r="G1150" s="13">
        <v>7.0068685911725366E-3</v>
      </c>
      <c r="H1150" s="13">
        <v>6.3614230739024585E-3</v>
      </c>
      <c r="I1150" s="11">
        <v>4</v>
      </c>
    </row>
    <row r="1151" spans="1:9" x14ac:dyDescent="0.3">
      <c r="A1151" s="37">
        <v>94945</v>
      </c>
      <c r="B1151" s="9">
        <v>50204</v>
      </c>
      <c r="C1151" s="9">
        <v>351</v>
      </c>
      <c r="D1151" s="41">
        <v>292134</v>
      </c>
      <c r="E1151" s="10">
        <v>6.9914747828858257E-3</v>
      </c>
      <c r="F1151" s="16">
        <f t="shared" si="17"/>
        <v>1</v>
      </c>
      <c r="G1151" s="10">
        <v>7.0068685911725366E-3</v>
      </c>
      <c r="H1151" s="10">
        <v>6.9914747828858257E-3</v>
      </c>
      <c r="I1151" s="8">
        <v>6</v>
      </c>
    </row>
    <row r="1152" spans="1:9" x14ac:dyDescent="0.3">
      <c r="A1152" s="17">
        <v>94946</v>
      </c>
      <c r="B1152" s="18">
        <v>2511</v>
      </c>
      <c r="C1152" s="18">
        <v>12</v>
      </c>
      <c r="D1152" s="39">
        <v>10880</v>
      </c>
      <c r="E1152" s="19">
        <v>4.7789725209080045E-3</v>
      </c>
      <c r="F1152" s="20">
        <f t="shared" si="17"/>
        <v>0.25143728040435614</v>
      </c>
      <c r="G1152" s="19">
        <v>7.3974171323989146E-3</v>
      </c>
      <c r="H1152" s="19">
        <v>6.7390425403961998E-3</v>
      </c>
      <c r="I1152" s="17">
        <v>5</v>
      </c>
    </row>
    <row r="1153" spans="1:9" x14ac:dyDescent="0.3">
      <c r="A1153" s="36">
        <v>94947</v>
      </c>
      <c r="B1153" s="12">
        <v>69320</v>
      </c>
      <c r="C1153" s="12">
        <v>514</v>
      </c>
      <c r="D1153" s="40">
        <v>426788</v>
      </c>
      <c r="E1153" s="13">
        <v>7.4148874783612232E-3</v>
      </c>
      <c r="F1153" s="21">
        <f t="shared" si="17"/>
        <v>1</v>
      </c>
      <c r="G1153" s="13">
        <v>6.6526351644648181E-3</v>
      </c>
      <c r="H1153" s="13">
        <v>7.4148874783612232E-3</v>
      </c>
      <c r="I1153" s="11">
        <v>8</v>
      </c>
    </row>
    <row r="1154" spans="1:9" x14ac:dyDescent="0.3">
      <c r="A1154" s="11">
        <v>94949</v>
      </c>
      <c r="B1154" s="12">
        <v>43585</v>
      </c>
      <c r="C1154" s="12">
        <v>329</v>
      </c>
      <c r="D1154" s="40">
        <v>275126</v>
      </c>
      <c r="E1154" s="13">
        <v>7.5484685098084203E-3</v>
      </c>
      <c r="F1154" s="21">
        <f t="shared" si="17"/>
        <v>1</v>
      </c>
      <c r="G1154" s="13">
        <v>6.6526351644648181E-3</v>
      </c>
      <c r="H1154" s="13">
        <v>7.5484685098084203E-3</v>
      </c>
      <c r="I1154" s="11">
        <v>8</v>
      </c>
    </row>
    <row r="1155" spans="1:9" x14ac:dyDescent="0.3">
      <c r="A1155" s="36">
        <v>94950</v>
      </c>
      <c r="B1155" s="12">
        <v>300</v>
      </c>
      <c r="C1155" s="12">
        <v>1</v>
      </c>
      <c r="D1155" s="40">
        <v>137</v>
      </c>
      <c r="E1155" s="13">
        <v>3.3333333333333335E-3</v>
      </c>
      <c r="F1155" s="21">
        <f t="shared" ref="F1155:F1218" si="18">IF(B1155&gt;39718,1,SQRT(B1155/39718))</f>
        <v>8.6909438011235421E-2</v>
      </c>
      <c r="G1155" s="13">
        <v>7.3974171323989146E-3</v>
      </c>
      <c r="H1155" s="13">
        <v>7.0442098933915587E-3</v>
      </c>
      <c r="I1155" s="11">
        <v>6</v>
      </c>
    </row>
    <row r="1156" spans="1:9" x14ac:dyDescent="0.3">
      <c r="A1156" s="37">
        <v>94951</v>
      </c>
      <c r="B1156" s="9">
        <v>12832</v>
      </c>
      <c r="C1156" s="9">
        <v>87</v>
      </c>
      <c r="D1156" s="41">
        <v>65346</v>
      </c>
      <c r="E1156" s="10">
        <v>6.7799251870324191E-3</v>
      </c>
      <c r="F1156" s="16">
        <f t="shared" si="18"/>
        <v>0.56839924152770771</v>
      </c>
      <c r="G1156" s="10">
        <v>8.0184175458531265E-3</v>
      </c>
      <c r="H1156" s="10">
        <v>7.314459428461575E-3</v>
      </c>
      <c r="I1156" s="8">
        <v>7</v>
      </c>
    </row>
    <row r="1157" spans="1:9" x14ac:dyDescent="0.3">
      <c r="A1157" s="17">
        <v>94952</v>
      </c>
      <c r="B1157" s="18">
        <v>86898</v>
      </c>
      <c r="C1157" s="18">
        <v>553</v>
      </c>
      <c r="D1157" s="39">
        <v>467207</v>
      </c>
      <c r="E1157" s="19">
        <v>6.3637828258417918E-3</v>
      </c>
      <c r="F1157" s="20">
        <f t="shared" si="18"/>
        <v>1</v>
      </c>
      <c r="G1157" s="19">
        <v>7.0068685911725366E-3</v>
      </c>
      <c r="H1157" s="19">
        <v>6.3637828258417918E-3</v>
      </c>
      <c r="I1157" s="17">
        <v>4</v>
      </c>
    </row>
    <row r="1158" spans="1:9" x14ac:dyDescent="0.3">
      <c r="A1158" s="36">
        <v>94954</v>
      </c>
      <c r="B1158" s="12">
        <v>93942</v>
      </c>
      <c r="C1158" s="12">
        <v>763</v>
      </c>
      <c r="D1158" s="40">
        <v>638298</v>
      </c>
      <c r="E1158" s="13">
        <v>8.1220327436077582E-3</v>
      </c>
      <c r="F1158" s="21">
        <f t="shared" si="18"/>
        <v>1</v>
      </c>
      <c r="G1158" s="13">
        <v>8.1157862010957423E-3</v>
      </c>
      <c r="H1158" s="13">
        <v>8.1220327436077582E-3</v>
      </c>
      <c r="I1158" s="11">
        <v>10</v>
      </c>
    </row>
    <row r="1159" spans="1:9" x14ac:dyDescent="0.3">
      <c r="A1159" s="11">
        <v>94956</v>
      </c>
      <c r="B1159" s="12">
        <v>4246</v>
      </c>
      <c r="C1159" s="12">
        <v>32</v>
      </c>
      <c r="D1159" s="40">
        <v>27240</v>
      </c>
      <c r="E1159" s="13">
        <v>7.536504945831371E-3</v>
      </c>
      <c r="F1159" s="21">
        <f t="shared" si="18"/>
        <v>0.32696126816444465</v>
      </c>
      <c r="G1159" s="13">
        <v>7.5017669574655678E-3</v>
      </c>
      <c r="H1159" s="13">
        <v>7.5131249341951322E-3</v>
      </c>
      <c r="I1159" s="11">
        <v>8</v>
      </c>
    </row>
    <row r="1160" spans="1:9" x14ac:dyDescent="0.3">
      <c r="A1160" s="36">
        <v>94957</v>
      </c>
      <c r="B1160" s="12">
        <v>6908</v>
      </c>
      <c r="C1160" s="12">
        <v>36</v>
      </c>
      <c r="D1160" s="40">
        <v>30920</v>
      </c>
      <c r="E1160" s="13">
        <v>5.2113491603937466E-3</v>
      </c>
      <c r="F1160" s="21">
        <f t="shared" si="18"/>
        <v>0.41704457743260476</v>
      </c>
      <c r="G1160" s="13">
        <v>6.6526351644648181E-3</v>
      </c>
      <c r="H1160" s="13">
        <v>6.0515546519374699E-3</v>
      </c>
      <c r="I1160" s="11">
        <v>3</v>
      </c>
    </row>
    <row r="1161" spans="1:9" x14ac:dyDescent="0.3">
      <c r="A1161" s="37">
        <v>94960</v>
      </c>
      <c r="B1161" s="9">
        <v>43364</v>
      </c>
      <c r="C1161" s="9">
        <v>291</v>
      </c>
      <c r="D1161" s="41">
        <v>255159</v>
      </c>
      <c r="E1161" s="10">
        <v>6.7106355502259936E-3</v>
      </c>
      <c r="F1161" s="16">
        <f t="shared" si="18"/>
        <v>1</v>
      </c>
      <c r="G1161" s="10">
        <v>7.3974171323989146E-3</v>
      </c>
      <c r="H1161" s="10">
        <v>6.7106355502259936E-3</v>
      </c>
      <c r="I1161" s="8">
        <v>5</v>
      </c>
    </row>
    <row r="1162" spans="1:9" x14ac:dyDescent="0.3">
      <c r="A1162" s="17">
        <v>94963</v>
      </c>
      <c r="B1162" s="18">
        <v>2128</v>
      </c>
      <c r="C1162" s="18">
        <v>19</v>
      </c>
      <c r="D1162" s="39">
        <v>16786</v>
      </c>
      <c r="E1162" s="19">
        <v>8.9285714285714281E-3</v>
      </c>
      <c r="F1162" s="20">
        <f t="shared" si="18"/>
        <v>0.23146862194858026</v>
      </c>
      <c r="G1162" s="19">
        <v>8.0184175458531265E-3</v>
      </c>
      <c r="H1162" s="19">
        <v>8.2290896108470832E-3</v>
      </c>
      <c r="I1162" s="17">
        <v>10</v>
      </c>
    </row>
    <row r="1163" spans="1:9" x14ac:dyDescent="0.3">
      <c r="A1163" s="36">
        <v>94964</v>
      </c>
      <c r="B1163" s="12">
        <v>615</v>
      </c>
      <c r="C1163" s="12">
        <v>4</v>
      </c>
      <c r="D1163" s="40">
        <v>2466</v>
      </c>
      <c r="E1163" s="13">
        <v>6.5040650406504065E-3</v>
      </c>
      <c r="F1163" s="21">
        <f t="shared" si="18"/>
        <v>0.12443537821547772</v>
      </c>
      <c r="G1163" s="13">
        <v>8.1157862010957423E-3</v>
      </c>
      <c r="H1163" s="13">
        <v>7.9152310689178385E-3</v>
      </c>
      <c r="I1163" s="11">
        <v>9</v>
      </c>
    </row>
    <row r="1164" spans="1:9" x14ac:dyDescent="0.3">
      <c r="A1164" s="11">
        <v>94965</v>
      </c>
      <c r="B1164" s="12">
        <v>30202</v>
      </c>
      <c r="C1164" s="12">
        <v>198</v>
      </c>
      <c r="D1164" s="40">
        <v>174122</v>
      </c>
      <c r="E1164" s="13">
        <v>6.5558572279981455E-3</v>
      </c>
      <c r="F1164" s="21">
        <f t="shared" si="18"/>
        <v>0.87201542235364127</v>
      </c>
      <c r="G1164" s="13">
        <v>7.3974171323989146E-3</v>
      </c>
      <c r="H1164" s="13">
        <v>6.6635639169269883E-3</v>
      </c>
      <c r="I1164" s="11">
        <v>5</v>
      </c>
    </row>
    <row r="1165" spans="1:9" x14ac:dyDescent="0.3">
      <c r="A1165" s="36">
        <v>94970</v>
      </c>
      <c r="B1165" s="12">
        <v>2472</v>
      </c>
      <c r="C1165" s="12">
        <v>16</v>
      </c>
      <c r="D1165" s="40">
        <v>12691</v>
      </c>
      <c r="E1165" s="13">
        <v>6.4724919093851136E-3</v>
      </c>
      <c r="F1165" s="21">
        <f t="shared" si="18"/>
        <v>0.24947701982974924</v>
      </c>
      <c r="G1165" s="13">
        <v>6.7545298565152628E-3</v>
      </c>
      <c r="H1165" s="13">
        <v>6.6841678699863334E-3</v>
      </c>
      <c r="I1165" s="11">
        <v>5</v>
      </c>
    </row>
    <row r="1166" spans="1:9" x14ac:dyDescent="0.3">
      <c r="A1166" s="37">
        <v>94971</v>
      </c>
      <c r="B1166" s="9">
        <v>995</v>
      </c>
      <c r="C1166" s="9">
        <v>7</v>
      </c>
      <c r="D1166" s="41">
        <v>6365</v>
      </c>
      <c r="E1166" s="10">
        <v>7.0351758793969852E-3</v>
      </c>
      <c r="F1166" s="16">
        <f t="shared" si="18"/>
        <v>0.15827701626527702</v>
      </c>
      <c r="G1166" s="10">
        <v>8.1157862010957423E-3</v>
      </c>
      <c r="H1166" s="10">
        <v>7.9447504236318019E-3</v>
      </c>
      <c r="I1166" s="8">
        <v>9</v>
      </c>
    </row>
    <row r="1167" spans="1:9" x14ac:dyDescent="0.3">
      <c r="A1167" s="17">
        <v>94972</v>
      </c>
      <c r="B1167" s="18">
        <v>795</v>
      </c>
      <c r="C1167" s="18">
        <v>6</v>
      </c>
      <c r="D1167" s="39">
        <v>5059</v>
      </c>
      <c r="E1167" s="19">
        <v>7.5471698113207548E-3</v>
      </c>
      <c r="F1167" s="20">
        <f t="shared" si="18"/>
        <v>0.14147831494927499</v>
      </c>
      <c r="G1167" s="19">
        <v>7.0068685911725366E-3</v>
      </c>
      <c r="H1167" s="19">
        <v>7.0833094973641441E-3</v>
      </c>
      <c r="I1167" s="17">
        <v>6</v>
      </c>
    </row>
    <row r="1168" spans="1:9" x14ac:dyDescent="0.3">
      <c r="A1168" s="36">
        <v>94973</v>
      </c>
      <c r="B1168" s="12">
        <v>4694</v>
      </c>
      <c r="C1168" s="12">
        <v>28</v>
      </c>
      <c r="D1168" s="40">
        <v>26283</v>
      </c>
      <c r="E1168" s="13">
        <v>5.9650617809970177E-3</v>
      </c>
      <c r="F1168" s="21">
        <f t="shared" si="18"/>
        <v>0.34377782287412828</v>
      </c>
      <c r="G1168" s="13">
        <v>8.1157862010957423E-3</v>
      </c>
      <c r="H1168" s="13">
        <v>7.3764148423519811E-3</v>
      </c>
      <c r="I1168" s="11">
        <v>7</v>
      </c>
    </row>
    <row r="1169" spans="1:9" x14ac:dyDescent="0.3">
      <c r="A1169" s="11">
        <v>95002</v>
      </c>
      <c r="B1169" s="12">
        <v>2644</v>
      </c>
      <c r="C1169" s="12">
        <v>23</v>
      </c>
      <c r="D1169" s="40">
        <v>20463</v>
      </c>
      <c r="E1169" s="13">
        <v>8.6989409984871407E-3</v>
      </c>
      <c r="F1169" s="21">
        <f t="shared" si="18"/>
        <v>0.2580102975877363</v>
      </c>
      <c r="G1169" s="13">
        <v>9.329209198791823E-3</v>
      </c>
      <c r="H1169" s="13">
        <v>9.1665935128711247E-3</v>
      </c>
      <c r="I1169" s="11">
        <v>12</v>
      </c>
    </row>
    <row r="1170" spans="1:9" x14ac:dyDescent="0.3">
      <c r="A1170" s="36">
        <v>95003</v>
      </c>
      <c r="B1170" s="12">
        <v>68742</v>
      </c>
      <c r="C1170" s="12">
        <v>464</v>
      </c>
      <c r="D1170" s="40">
        <v>390873</v>
      </c>
      <c r="E1170" s="13">
        <v>6.7498763492479128E-3</v>
      </c>
      <c r="F1170" s="21">
        <f t="shared" si="18"/>
        <v>1</v>
      </c>
      <c r="G1170" s="13">
        <v>6.7545298565152628E-3</v>
      </c>
      <c r="H1170" s="13">
        <v>6.7498763492479128E-3</v>
      </c>
      <c r="I1170" s="11">
        <v>5</v>
      </c>
    </row>
    <row r="1171" spans="1:9" x14ac:dyDescent="0.3">
      <c r="A1171" s="37">
        <v>95004</v>
      </c>
      <c r="B1171" s="9">
        <v>13002</v>
      </c>
      <c r="C1171" s="9">
        <v>113</v>
      </c>
      <c r="D1171" s="41">
        <v>98408</v>
      </c>
      <c r="E1171" s="10">
        <v>8.6909706199046304E-3</v>
      </c>
      <c r="F1171" s="16">
        <f t="shared" si="18"/>
        <v>0.57215196670524782</v>
      </c>
      <c r="G1171" s="10">
        <v>8.0184175458531265E-3</v>
      </c>
      <c r="H1171" s="10">
        <v>8.4032201098853537E-3</v>
      </c>
      <c r="I1171" s="8">
        <v>11</v>
      </c>
    </row>
    <row r="1172" spans="1:9" x14ac:dyDescent="0.3">
      <c r="A1172" s="17">
        <v>95005</v>
      </c>
      <c r="B1172" s="18">
        <v>18471</v>
      </c>
      <c r="C1172" s="18">
        <v>154</v>
      </c>
      <c r="D1172" s="39">
        <v>126779</v>
      </c>
      <c r="E1172" s="19">
        <v>8.3373937523685774E-3</v>
      </c>
      <c r="F1172" s="20">
        <f t="shared" si="18"/>
        <v>0.68194840573019122</v>
      </c>
      <c r="G1172" s="19">
        <v>8.0184175458531265E-3</v>
      </c>
      <c r="H1172" s="19">
        <v>8.2359428613522027E-3</v>
      </c>
      <c r="I1172" s="17">
        <v>10</v>
      </c>
    </row>
    <row r="1173" spans="1:9" x14ac:dyDescent="0.3">
      <c r="A1173" s="36">
        <v>95006</v>
      </c>
      <c r="B1173" s="12">
        <v>25840</v>
      </c>
      <c r="C1173" s="12">
        <v>178</v>
      </c>
      <c r="D1173" s="40">
        <v>136154</v>
      </c>
      <c r="E1173" s="13">
        <v>6.888544891640867E-3</v>
      </c>
      <c r="F1173" s="21">
        <f t="shared" si="18"/>
        <v>0.80658950884713654</v>
      </c>
      <c r="G1173" s="13">
        <v>8.0184175458531265E-3</v>
      </c>
      <c r="H1173" s="13">
        <v>7.1070741166322495E-3</v>
      </c>
      <c r="I1173" s="11">
        <v>7</v>
      </c>
    </row>
    <row r="1174" spans="1:9" x14ac:dyDescent="0.3">
      <c r="A1174" s="11">
        <v>95007</v>
      </c>
      <c r="B1174" s="12">
        <v>1746</v>
      </c>
      <c r="C1174" s="12">
        <v>12</v>
      </c>
      <c r="D1174" s="40">
        <v>11886</v>
      </c>
      <c r="E1174" s="13">
        <v>6.8728522336769758E-3</v>
      </c>
      <c r="F1174" s="21">
        <f t="shared" si="18"/>
        <v>0.20966620475840989</v>
      </c>
      <c r="G1174" s="13">
        <v>9.1158800853823486E-3</v>
      </c>
      <c r="H1174" s="13">
        <v>8.6455929485478727E-3</v>
      </c>
      <c r="I1174" s="11">
        <v>11</v>
      </c>
    </row>
    <row r="1175" spans="1:9" x14ac:dyDescent="0.3">
      <c r="A1175" s="36">
        <v>95008</v>
      </c>
      <c r="B1175" s="12">
        <v>99136</v>
      </c>
      <c r="C1175" s="12">
        <v>742</v>
      </c>
      <c r="D1175" s="40">
        <v>634801</v>
      </c>
      <c r="E1175" s="13">
        <v>7.4846675274370562E-3</v>
      </c>
      <c r="F1175" s="21">
        <f t="shared" si="18"/>
        <v>1</v>
      </c>
      <c r="G1175" s="13">
        <v>8.6875185870170114E-3</v>
      </c>
      <c r="H1175" s="13">
        <v>7.4846675274370562E-3</v>
      </c>
      <c r="I1175" s="11">
        <v>8</v>
      </c>
    </row>
    <row r="1176" spans="1:9" x14ac:dyDescent="0.3">
      <c r="A1176" s="37">
        <v>95010</v>
      </c>
      <c r="B1176" s="9">
        <v>20980</v>
      </c>
      <c r="C1176" s="9">
        <v>153</v>
      </c>
      <c r="D1176" s="41">
        <v>128363</v>
      </c>
      <c r="E1176" s="10">
        <v>7.2926596758817923E-3</v>
      </c>
      <c r="F1176" s="16">
        <f t="shared" si="18"/>
        <v>0.7267901891552464</v>
      </c>
      <c r="G1176" s="10">
        <v>9.1158800853823486E-3</v>
      </c>
      <c r="H1176" s="10">
        <v>7.7907813790897337E-3</v>
      </c>
      <c r="I1176" s="8">
        <v>9</v>
      </c>
    </row>
    <row r="1177" spans="1:9" x14ac:dyDescent="0.3">
      <c r="A1177" s="17">
        <v>95012</v>
      </c>
      <c r="B1177" s="18">
        <v>21288</v>
      </c>
      <c r="C1177" s="18">
        <v>266</v>
      </c>
      <c r="D1177" s="39">
        <v>228794</v>
      </c>
      <c r="E1177" s="19">
        <v>1.2495302517850432E-2</v>
      </c>
      <c r="F1177" s="20">
        <f t="shared" si="18"/>
        <v>0.7321056272689247</v>
      </c>
      <c r="G1177" s="19">
        <v>1.1392495985305963E-2</v>
      </c>
      <c r="H1177" s="19">
        <v>1.21998668535707E-2</v>
      </c>
      <c r="I1177" s="17">
        <v>17</v>
      </c>
    </row>
    <row r="1178" spans="1:9" x14ac:dyDescent="0.3">
      <c r="A1178" s="36">
        <v>95013</v>
      </c>
      <c r="B1178" s="12">
        <v>197</v>
      </c>
      <c r="C1178" s="12">
        <v>1</v>
      </c>
      <c r="D1178" s="40">
        <v>101</v>
      </c>
      <c r="E1178" s="13">
        <v>5.076142131979695E-3</v>
      </c>
      <c r="F1178" s="21">
        <f t="shared" si="18"/>
        <v>7.0427038648506496E-2</v>
      </c>
      <c r="G1178" s="13">
        <v>8.0184175458531265E-3</v>
      </c>
      <c r="H1178" s="13">
        <v>7.8112018015657116E-3</v>
      </c>
      <c r="I1178" s="11">
        <v>9</v>
      </c>
    </row>
    <row r="1179" spans="1:9" x14ac:dyDescent="0.3">
      <c r="A1179" s="11">
        <v>95014</v>
      </c>
      <c r="B1179" s="12">
        <v>126022</v>
      </c>
      <c r="C1179" s="12">
        <v>985</v>
      </c>
      <c r="D1179" s="40">
        <v>826148</v>
      </c>
      <c r="E1179" s="13">
        <v>7.8160956023551435E-3</v>
      </c>
      <c r="F1179" s="21">
        <f t="shared" si="18"/>
        <v>1</v>
      </c>
      <c r="G1179" s="13">
        <v>6.7545298565152628E-3</v>
      </c>
      <c r="H1179" s="13">
        <v>7.8160956023551435E-3</v>
      </c>
      <c r="I1179" s="11">
        <v>9</v>
      </c>
    </row>
    <row r="1180" spans="1:9" x14ac:dyDescent="0.3">
      <c r="A1180" s="36">
        <v>95017</v>
      </c>
      <c r="B1180" s="12">
        <v>1861</v>
      </c>
      <c r="C1180" s="12">
        <v>12</v>
      </c>
      <c r="D1180" s="40">
        <v>10626</v>
      </c>
      <c r="E1180" s="13">
        <v>6.4481461579795809E-3</v>
      </c>
      <c r="F1180" s="21">
        <f t="shared" si="18"/>
        <v>0.21646092043840884</v>
      </c>
      <c r="G1180" s="13">
        <v>7.3974171323989146E-3</v>
      </c>
      <c r="H1180" s="13">
        <v>7.1919370635306406E-3</v>
      </c>
      <c r="I1180" s="11">
        <v>7</v>
      </c>
    </row>
    <row r="1181" spans="1:9" x14ac:dyDescent="0.3">
      <c r="A1181" s="37">
        <v>95018</v>
      </c>
      <c r="B1181" s="9">
        <v>19814</v>
      </c>
      <c r="C1181" s="9">
        <v>122</v>
      </c>
      <c r="D1181" s="41">
        <v>106102</v>
      </c>
      <c r="E1181" s="10">
        <v>6.1572625416372265E-3</v>
      </c>
      <c r="F1181" s="16">
        <f t="shared" si="18"/>
        <v>0.70630518364067363</v>
      </c>
      <c r="G1181" s="10">
        <v>8.0184175458531265E-3</v>
      </c>
      <c r="H1181" s="10">
        <v>6.7038741188166565E-3</v>
      </c>
      <c r="I1181" s="8">
        <v>5</v>
      </c>
    </row>
    <row r="1182" spans="1:9" x14ac:dyDescent="0.3">
      <c r="A1182" s="17">
        <v>95019</v>
      </c>
      <c r="B1182" s="18">
        <v>13518</v>
      </c>
      <c r="C1182" s="18">
        <v>186</v>
      </c>
      <c r="D1182" s="39">
        <v>160559</v>
      </c>
      <c r="E1182" s="19">
        <v>1.3759431868619618E-2</v>
      </c>
      <c r="F1182" s="20">
        <f t="shared" si="18"/>
        <v>0.583394775190197</v>
      </c>
      <c r="G1182" s="19">
        <v>1.0045243918858271E-2</v>
      </c>
      <c r="H1182" s="19">
        <v>1.2212081762823433E-2</v>
      </c>
      <c r="I1182" s="17">
        <v>17</v>
      </c>
    </row>
    <row r="1183" spans="1:9" x14ac:dyDescent="0.3">
      <c r="A1183" s="36">
        <v>95020</v>
      </c>
      <c r="B1183" s="12">
        <v>116000</v>
      </c>
      <c r="C1183" s="12">
        <v>789</v>
      </c>
      <c r="D1183" s="40">
        <v>683276</v>
      </c>
      <c r="E1183" s="13">
        <v>6.8017241379310341E-3</v>
      </c>
      <c r="F1183" s="21">
        <f t="shared" si="18"/>
        <v>1</v>
      </c>
      <c r="G1183" s="13">
        <v>7.5017669574655678E-3</v>
      </c>
      <c r="H1183" s="13">
        <v>6.8017241379310341E-3</v>
      </c>
      <c r="I1183" s="11">
        <v>6</v>
      </c>
    </row>
    <row r="1184" spans="1:9" x14ac:dyDescent="0.3">
      <c r="A1184" s="11">
        <v>95023</v>
      </c>
      <c r="B1184" s="12">
        <v>115343</v>
      </c>
      <c r="C1184" s="12">
        <v>972</v>
      </c>
      <c r="D1184" s="40">
        <v>822344</v>
      </c>
      <c r="E1184" s="13">
        <v>8.4270393521930238E-3</v>
      </c>
      <c r="F1184" s="21">
        <f t="shared" si="18"/>
        <v>1</v>
      </c>
      <c r="G1184" s="13">
        <v>9.1158800853823486E-3</v>
      </c>
      <c r="H1184" s="13">
        <v>8.4270393521930238E-3</v>
      </c>
      <c r="I1184" s="11">
        <v>11</v>
      </c>
    </row>
    <row r="1185" spans="1:9" x14ac:dyDescent="0.3">
      <c r="A1185" s="36">
        <v>95026</v>
      </c>
      <c r="B1185" s="12">
        <v>33</v>
      </c>
      <c r="C1185" s="12">
        <v>0</v>
      </c>
      <c r="D1185" s="40">
        <v>0</v>
      </c>
      <c r="E1185" s="13">
        <v>0</v>
      </c>
      <c r="F1185" s="21">
        <f t="shared" si="18"/>
        <v>2.8824599662391932E-2</v>
      </c>
      <c r="G1185" s="13">
        <v>7.0068685911725366E-3</v>
      </c>
      <c r="H1185" s="13">
        <v>6.8048984091450002E-3</v>
      </c>
      <c r="I1185" s="11">
        <v>6</v>
      </c>
    </row>
    <row r="1186" spans="1:9" x14ac:dyDescent="0.3">
      <c r="A1186" s="37">
        <v>95030</v>
      </c>
      <c r="B1186" s="9">
        <v>45075</v>
      </c>
      <c r="C1186" s="9">
        <v>233</v>
      </c>
      <c r="D1186" s="41">
        <v>204698</v>
      </c>
      <c r="E1186" s="10">
        <v>5.1691625069328895E-3</v>
      </c>
      <c r="F1186" s="16">
        <f t="shared" si="18"/>
        <v>1</v>
      </c>
      <c r="G1186" s="10">
        <v>5.1914701711295516E-3</v>
      </c>
      <c r="H1186" s="10">
        <v>5.1691625069328895E-3</v>
      </c>
      <c r="I1186" s="8">
        <v>1</v>
      </c>
    </row>
    <row r="1187" spans="1:9" x14ac:dyDescent="0.3">
      <c r="A1187" s="17">
        <v>95032</v>
      </c>
      <c r="B1187" s="18">
        <v>69578</v>
      </c>
      <c r="C1187" s="18">
        <v>423</v>
      </c>
      <c r="D1187" s="39">
        <v>343152</v>
      </c>
      <c r="E1187" s="19">
        <v>6.0795078904251343E-3</v>
      </c>
      <c r="F1187" s="20">
        <f t="shared" si="18"/>
        <v>1</v>
      </c>
      <c r="G1187" s="19">
        <v>5.1914701711295516E-3</v>
      </c>
      <c r="H1187" s="19">
        <v>6.0795078904251343E-3</v>
      </c>
      <c r="I1187" s="17">
        <v>3</v>
      </c>
    </row>
    <row r="1188" spans="1:9" x14ac:dyDescent="0.3">
      <c r="A1188" s="36">
        <v>95033</v>
      </c>
      <c r="B1188" s="12">
        <v>28044</v>
      </c>
      <c r="C1188" s="12">
        <v>167</v>
      </c>
      <c r="D1188" s="40">
        <v>141035</v>
      </c>
      <c r="E1188" s="13">
        <v>5.9549279703323349E-3</v>
      </c>
      <c r="F1188" s="21">
        <f t="shared" si="18"/>
        <v>0.84028438568991726</v>
      </c>
      <c r="G1188" s="13">
        <v>7.0068685911725366E-3</v>
      </c>
      <c r="H1188" s="13">
        <v>6.1229393128075576E-3</v>
      </c>
      <c r="I1188" s="11">
        <v>3</v>
      </c>
    </row>
    <row r="1189" spans="1:9" x14ac:dyDescent="0.3">
      <c r="A1189" s="11">
        <v>95035</v>
      </c>
      <c r="B1189" s="12">
        <v>111028</v>
      </c>
      <c r="C1189" s="12">
        <v>1165</v>
      </c>
      <c r="D1189" s="40">
        <v>1000624</v>
      </c>
      <c r="E1189" s="13">
        <v>1.0492848650790792E-2</v>
      </c>
      <c r="F1189" s="21">
        <f t="shared" si="18"/>
        <v>1</v>
      </c>
      <c r="G1189" s="13">
        <v>1.0489827911466959E-2</v>
      </c>
      <c r="H1189" s="13">
        <v>1.0492848650790792E-2</v>
      </c>
      <c r="I1189" s="11">
        <v>15</v>
      </c>
    </row>
    <row r="1190" spans="1:9" x14ac:dyDescent="0.3">
      <c r="A1190" s="36">
        <v>95037</v>
      </c>
      <c r="B1190" s="12">
        <v>104605</v>
      </c>
      <c r="C1190" s="12">
        <v>630</v>
      </c>
      <c r="D1190" s="40">
        <v>524613</v>
      </c>
      <c r="E1190" s="13">
        <v>6.0226566607714735E-3</v>
      </c>
      <c r="F1190" s="21">
        <f t="shared" si="18"/>
        <v>1</v>
      </c>
      <c r="G1190" s="13">
        <v>6.6526351644648181E-3</v>
      </c>
      <c r="H1190" s="13">
        <v>6.0226566607714735E-3</v>
      </c>
      <c r="I1190" s="11">
        <v>3</v>
      </c>
    </row>
    <row r="1191" spans="1:9" x14ac:dyDescent="0.3">
      <c r="A1191" s="37">
        <v>95039</v>
      </c>
      <c r="B1191" s="9">
        <v>3260</v>
      </c>
      <c r="C1191" s="9">
        <v>38</v>
      </c>
      <c r="D1191" s="41">
        <v>31051</v>
      </c>
      <c r="E1191" s="10">
        <v>1.1656441717791411E-2</v>
      </c>
      <c r="F1191" s="16">
        <f t="shared" si="18"/>
        <v>0.28649372508717535</v>
      </c>
      <c r="G1191" s="10">
        <v>1.0489827911466959E-2</v>
      </c>
      <c r="H1191" s="10">
        <v>1.0824055446578981E-2</v>
      </c>
      <c r="I1191" s="8">
        <v>15</v>
      </c>
    </row>
    <row r="1192" spans="1:9" x14ac:dyDescent="0.3">
      <c r="A1192" s="17">
        <v>95041</v>
      </c>
      <c r="B1192" s="18">
        <v>1555</v>
      </c>
      <c r="C1192" s="18">
        <v>12</v>
      </c>
      <c r="D1192" s="39">
        <v>6585</v>
      </c>
      <c r="E1192" s="19">
        <v>7.7170418006430866E-3</v>
      </c>
      <c r="F1192" s="20">
        <f t="shared" si="18"/>
        <v>0.19786615337976782</v>
      </c>
      <c r="G1192" s="19">
        <v>7.0068685911725366E-3</v>
      </c>
      <c r="H1192" s="19">
        <v>7.1473878323638374E-3</v>
      </c>
      <c r="I1192" s="17">
        <v>7</v>
      </c>
    </row>
    <row r="1193" spans="1:9" x14ac:dyDescent="0.3">
      <c r="A1193" s="36">
        <v>95042</v>
      </c>
      <c r="B1193" s="12">
        <v>41</v>
      </c>
      <c r="C1193" s="12">
        <v>0</v>
      </c>
      <c r="D1193" s="40">
        <v>0</v>
      </c>
      <c r="E1193" s="13">
        <v>0</v>
      </c>
      <c r="F1193" s="21">
        <f t="shared" si="18"/>
        <v>3.2129076500504429E-2</v>
      </c>
      <c r="G1193" s="13">
        <v>7.0068685911725366E-3</v>
      </c>
      <c r="H1193" s="13">
        <v>6.7817443741777722E-3</v>
      </c>
      <c r="I1193" s="11">
        <v>6</v>
      </c>
    </row>
    <row r="1194" spans="1:9" x14ac:dyDescent="0.3">
      <c r="A1194" s="11">
        <v>95043</v>
      </c>
      <c r="B1194" s="12">
        <v>1803</v>
      </c>
      <c r="C1194" s="12">
        <v>9</v>
      </c>
      <c r="D1194" s="40">
        <v>8068</v>
      </c>
      <c r="E1194" s="13">
        <v>4.9916805324459234E-3</v>
      </c>
      <c r="F1194" s="21">
        <f t="shared" si="18"/>
        <v>0.21306110625059405</v>
      </c>
      <c r="G1194" s="13">
        <v>6.6526351644648181E-3</v>
      </c>
      <c r="H1194" s="13">
        <v>6.2987503331348241E-3</v>
      </c>
      <c r="I1194" s="11">
        <v>4</v>
      </c>
    </row>
    <row r="1195" spans="1:9" x14ac:dyDescent="0.3">
      <c r="A1195" s="36">
        <v>95044</v>
      </c>
      <c r="B1195" s="12">
        <v>119</v>
      </c>
      <c r="C1195" s="12">
        <v>0</v>
      </c>
      <c r="D1195" s="40">
        <v>0</v>
      </c>
      <c r="E1195" s="13">
        <v>0</v>
      </c>
      <c r="F1195" s="21">
        <f t="shared" si="18"/>
        <v>5.4736849240586971E-2</v>
      </c>
      <c r="G1195" s="13">
        <v>8.0184175458531265E-3</v>
      </c>
      <c r="H1195" s="13">
        <v>7.5795146334976865E-3</v>
      </c>
      <c r="I1195" s="11">
        <v>8</v>
      </c>
    </row>
    <row r="1196" spans="1:9" x14ac:dyDescent="0.3">
      <c r="A1196" s="37">
        <v>95045</v>
      </c>
      <c r="B1196" s="9">
        <v>10403</v>
      </c>
      <c r="C1196" s="9">
        <v>69</v>
      </c>
      <c r="D1196" s="41">
        <v>53215</v>
      </c>
      <c r="E1196" s="10">
        <v>6.6327021051619727E-3</v>
      </c>
      <c r="F1196" s="16">
        <f t="shared" si="18"/>
        <v>0.51178271454366753</v>
      </c>
      <c r="G1196" s="10">
        <v>7.3974171323989146E-3</v>
      </c>
      <c r="H1196" s="10">
        <v>7.0060491999072577E-3</v>
      </c>
      <c r="I1196" s="8">
        <v>6</v>
      </c>
    </row>
    <row r="1197" spans="1:9" x14ac:dyDescent="0.3">
      <c r="A1197" s="17">
        <v>95046</v>
      </c>
      <c r="B1197" s="18">
        <v>16434</v>
      </c>
      <c r="C1197" s="18">
        <v>83</v>
      </c>
      <c r="D1197" s="39">
        <v>68856</v>
      </c>
      <c r="E1197" s="19">
        <v>5.0505050505050509E-3</v>
      </c>
      <c r="F1197" s="20">
        <f t="shared" si="18"/>
        <v>0.64324727574797247</v>
      </c>
      <c r="G1197" s="19">
        <v>8.0184175458531265E-3</v>
      </c>
      <c r="H1197" s="19">
        <v>6.1093159185621098E-3</v>
      </c>
      <c r="I1197" s="17">
        <v>3</v>
      </c>
    </row>
    <row r="1198" spans="1:9" x14ac:dyDescent="0.3">
      <c r="A1198" s="36">
        <v>95050</v>
      </c>
      <c r="B1198" s="12">
        <v>61340</v>
      </c>
      <c r="C1198" s="12">
        <v>530</v>
      </c>
      <c r="D1198" s="40">
        <v>453090</v>
      </c>
      <c r="E1198" s="13">
        <v>8.6403651776980755E-3</v>
      </c>
      <c r="F1198" s="21">
        <f t="shared" si="18"/>
        <v>1</v>
      </c>
      <c r="G1198" s="13">
        <v>8.6875185870170114E-3</v>
      </c>
      <c r="H1198" s="13">
        <v>8.6403651776980755E-3</v>
      </c>
      <c r="I1198" s="11">
        <v>11</v>
      </c>
    </row>
    <row r="1199" spans="1:9" x14ac:dyDescent="0.3">
      <c r="A1199" s="11">
        <v>95051</v>
      </c>
      <c r="B1199" s="12">
        <v>104625</v>
      </c>
      <c r="C1199" s="12">
        <v>1002</v>
      </c>
      <c r="D1199" s="40">
        <v>865998</v>
      </c>
      <c r="E1199" s="13">
        <v>9.5770609318996409E-3</v>
      </c>
      <c r="F1199" s="21">
        <f t="shared" si="18"/>
        <v>1</v>
      </c>
      <c r="G1199" s="13">
        <v>8.1157862010957423E-3</v>
      </c>
      <c r="H1199" s="13">
        <v>9.5770609318996409E-3</v>
      </c>
      <c r="I1199" s="11">
        <v>13</v>
      </c>
    </row>
    <row r="1200" spans="1:9" x14ac:dyDescent="0.3">
      <c r="A1200" s="36">
        <v>95053</v>
      </c>
      <c r="B1200" s="12">
        <v>842</v>
      </c>
      <c r="C1200" s="12">
        <v>6</v>
      </c>
      <c r="D1200" s="40">
        <v>3119</v>
      </c>
      <c r="E1200" s="13">
        <v>7.1258907363420431E-3</v>
      </c>
      <c r="F1200" s="21">
        <f t="shared" si="18"/>
        <v>0.1456003302399074</v>
      </c>
      <c r="G1200" s="13">
        <v>7.3974171323989146E-3</v>
      </c>
      <c r="H1200" s="13">
        <v>7.3578827994641828E-3</v>
      </c>
      <c r="I1200" s="11">
        <v>7</v>
      </c>
    </row>
    <row r="1201" spans="1:9" x14ac:dyDescent="0.3">
      <c r="A1201" s="37">
        <v>95054</v>
      </c>
      <c r="B1201" s="9">
        <v>35191</v>
      </c>
      <c r="C1201" s="9">
        <v>352</v>
      </c>
      <c r="D1201" s="41">
        <v>291506</v>
      </c>
      <c r="E1201" s="10">
        <v>1.000255747208093E-2</v>
      </c>
      <c r="F1201" s="16">
        <f t="shared" si="18"/>
        <v>0.94128712475587373</v>
      </c>
      <c r="G1201" s="10">
        <v>1.0489827911466959E-2</v>
      </c>
      <c r="H1201" s="10">
        <v>1.0031166520598754E-2</v>
      </c>
      <c r="I1201" s="8">
        <v>14</v>
      </c>
    </row>
    <row r="1202" spans="1:9" x14ac:dyDescent="0.3">
      <c r="A1202" s="17">
        <v>95060</v>
      </c>
      <c r="B1202" s="18">
        <v>94741</v>
      </c>
      <c r="C1202" s="18">
        <v>689</v>
      </c>
      <c r="D1202" s="39">
        <v>608739</v>
      </c>
      <c r="E1202" s="19">
        <v>7.2724585976504368E-3</v>
      </c>
      <c r="F1202" s="20">
        <f t="shared" si="18"/>
        <v>1</v>
      </c>
      <c r="G1202" s="19">
        <v>7.3974171323989146E-3</v>
      </c>
      <c r="H1202" s="19">
        <v>7.2724585976504368E-3</v>
      </c>
      <c r="I1202" s="17">
        <v>7</v>
      </c>
    </row>
    <row r="1203" spans="1:9" x14ac:dyDescent="0.3">
      <c r="A1203" s="36">
        <v>95062</v>
      </c>
      <c r="B1203" s="12">
        <v>77091</v>
      </c>
      <c r="C1203" s="12">
        <v>631</v>
      </c>
      <c r="D1203" s="40">
        <v>535861</v>
      </c>
      <c r="E1203" s="13">
        <v>8.185131857155829E-3</v>
      </c>
      <c r="F1203" s="21">
        <f t="shared" si="18"/>
        <v>1</v>
      </c>
      <c r="G1203" s="13">
        <v>8.1157862010957423E-3</v>
      </c>
      <c r="H1203" s="13">
        <v>8.185131857155829E-3</v>
      </c>
      <c r="I1203" s="11">
        <v>10</v>
      </c>
    </row>
    <row r="1204" spans="1:9" x14ac:dyDescent="0.3">
      <c r="A1204" s="11">
        <v>95064</v>
      </c>
      <c r="B1204" s="12">
        <v>3589</v>
      </c>
      <c r="C1204" s="12">
        <v>70</v>
      </c>
      <c r="D1204" s="40">
        <v>61173</v>
      </c>
      <c r="E1204" s="13">
        <v>1.9504040122596825E-2</v>
      </c>
      <c r="F1204" s="21">
        <f t="shared" si="18"/>
        <v>0.30060281513970039</v>
      </c>
      <c r="G1204" s="13">
        <v>9.1158800853823486E-3</v>
      </c>
      <c r="H1204" s="13">
        <v>1.2238590236690754E-2</v>
      </c>
      <c r="I1204" s="11">
        <v>17</v>
      </c>
    </row>
    <row r="1205" spans="1:9" x14ac:dyDescent="0.3">
      <c r="A1205" s="36">
        <v>95065</v>
      </c>
      <c r="B1205" s="12">
        <v>21255</v>
      </c>
      <c r="C1205" s="12">
        <v>132</v>
      </c>
      <c r="D1205" s="40">
        <v>108768</v>
      </c>
      <c r="E1205" s="13">
        <v>6.2103034580098804E-3</v>
      </c>
      <c r="F1205" s="21">
        <f t="shared" si="18"/>
        <v>0.73153796342577371</v>
      </c>
      <c r="G1205" s="13">
        <v>6.6526351644648181E-3</v>
      </c>
      <c r="H1205" s="13">
        <v>6.3290527287661255E-3</v>
      </c>
      <c r="I1205" s="11">
        <v>4</v>
      </c>
    </row>
    <row r="1206" spans="1:9" x14ac:dyDescent="0.3">
      <c r="A1206" s="37">
        <v>95066</v>
      </c>
      <c r="B1206" s="9">
        <v>39520</v>
      </c>
      <c r="C1206" s="9">
        <v>235</v>
      </c>
      <c r="D1206" s="41">
        <v>181623</v>
      </c>
      <c r="E1206" s="10">
        <v>5.9463562753036435E-3</v>
      </c>
      <c r="F1206" s="16">
        <f t="shared" si="18"/>
        <v>0.99750431313644805</v>
      </c>
      <c r="G1206" s="10">
        <v>6.6526351644648181E-3</v>
      </c>
      <c r="H1206" s="10">
        <v>5.9481189262493277E-3</v>
      </c>
      <c r="I1206" s="8">
        <v>3</v>
      </c>
    </row>
    <row r="1207" spans="1:9" x14ac:dyDescent="0.3">
      <c r="A1207" s="17">
        <v>95070</v>
      </c>
      <c r="B1207" s="18">
        <v>98795</v>
      </c>
      <c r="C1207" s="18">
        <v>587</v>
      </c>
      <c r="D1207" s="39">
        <v>497686</v>
      </c>
      <c r="E1207" s="19">
        <v>5.9415962346272581E-3</v>
      </c>
      <c r="F1207" s="20">
        <f t="shared" si="18"/>
        <v>1</v>
      </c>
      <c r="G1207" s="19">
        <v>5.1914701711295516E-3</v>
      </c>
      <c r="H1207" s="19">
        <v>5.9415962346272581E-3</v>
      </c>
      <c r="I1207" s="17">
        <v>3</v>
      </c>
    </row>
    <row r="1208" spans="1:9" x14ac:dyDescent="0.3">
      <c r="A1208" s="36">
        <v>95073</v>
      </c>
      <c r="B1208" s="12">
        <v>28969</v>
      </c>
      <c r="C1208" s="12">
        <v>208</v>
      </c>
      <c r="D1208" s="40">
        <v>176480</v>
      </c>
      <c r="E1208" s="13">
        <v>7.1800890607200797E-3</v>
      </c>
      <c r="F1208" s="21">
        <f t="shared" si="18"/>
        <v>0.85402988098496124</v>
      </c>
      <c r="G1208" s="13">
        <v>8.0184175458531265E-3</v>
      </c>
      <c r="H1208" s="13">
        <v>7.3024599694686484E-3</v>
      </c>
      <c r="I1208" s="11">
        <v>7</v>
      </c>
    </row>
    <row r="1209" spans="1:9" x14ac:dyDescent="0.3">
      <c r="A1209" s="11">
        <v>95075</v>
      </c>
      <c r="B1209" s="12">
        <v>1782</v>
      </c>
      <c r="C1209" s="12">
        <v>9</v>
      </c>
      <c r="D1209" s="40">
        <v>8260</v>
      </c>
      <c r="E1209" s="13">
        <v>5.0505050505050509E-3</v>
      </c>
      <c r="F1209" s="21">
        <f t="shared" si="18"/>
        <v>0.21181668363858147</v>
      </c>
      <c r="G1209" s="13">
        <v>7.5017669574655678E-3</v>
      </c>
      <c r="H1209" s="13">
        <v>6.9825487896036055E-3</v>
      </c>
      <c r="I1209" s="11">
        <v>6</v>
      </c>
    </row>
    <row r="1210" spans="1:9" x14ac:dyDescent="0.3">
      <c r="A1210" s="36">
        <v>95076</v>
      </c>
      <c r="B1210" s="12">
        <v>186141</v>
      </c>
      <c r="C1210" s="12">
        <v>1813</v>
      </c>
      <c r="D1210" s="40">
        <v>1558877</v>
      </c>
      <c r="E1210" s="13">
        <v>9.739928333897422E-3</v>
      </c>
      <c r="F1210" s="21">
        <f t="shared" si="18"/>
        <v>1</v>
      </c>
      <c r="G1210" s="13">
        <v>9.329209198791823E-3</v>
      </c>
      <c r="H1210" s="13">
        <v>9.739928333897422E-3</v>
      </c>
      <c r="I1210" s="11">
        <v>14</v>
      </c>
    </row>
    <row r="1211" spans="1:9" x14ac:dyDescent="0.3">
      <c r="A1211" s="37">
        <v>95110</v>
      </c>
      <c r="B1211" s="9">
        <v>16612</v>
      </c>
      <c r="C1211" s="9">
        <v>159</v>
      </c>
      <c r="D1211" s="41">
        <v>136482</v>
      </c>
      <c r="E1211" s="10">
        <v>9.5713941728870697E-3</v>
      </c>
      <c r="F1211" s="16">
        <f t="shared" si="18"/>
        <v>0.64672146477728409</v>
      </c>
      <c r="G1211" s="10">
        <v>9.329209198791823E-3</v>
      </c>
      <c r="H1211" s="10">
        <v>9.4858354199857491E-3</v>
      </c>
      <c r="I1211" s="8">
        <v>13</v>
      </c>
    </row>
    <row r="1212" spans="1:9" x14ac:dyDescent="0.3">
      <c r="A1212" s="17">
        <v>95111</v>
      </c>
      <c r="B1212" s="18">
        <v>55280</v>
      </c>
      <c r="C1212" s="18">
        <v>858</v>
      </c>
      <c r="D1212" s="39">
        <v>742885</v>
      </c>
      <c r="E1212" s="19">
        <v>1.5520984081041968E-2</v>
      </c>
      <c r="F1212" s="20">
        <f t="shared" si="18"/>
        <v>1</v>
      </c>
      <c r="G1212" s="19">
        <v>1.5128946062481104E-2</v>
      </c>
      <c r="H1212" s="19">
        <v>1.5520984081041968E-2</v>
      </c>
      <c r="I1212" s="17">
        <v>19</v>
      </c>
    </row>
    <row r="1213" spans="1:9" x14ac:dyDescent="0.3">
      <c r="A1213" s="36">
        <v>95112</v>
      </c>
      <c r="B1213" s="12">
        <v>48824</v>
      </c>
      <c r="C1213" s="12">
        <v>495</v>
      </c>
      <c r="D1213" s="40">
        <v>430161</v>
      </c>
      <c r="E1213" s="13">
        <v>1.013845649680485E-2</v>
      </c>
      <c r="F1213" s="21">
        <f t="shared" si="18"/>
        <v>1</v>
      </c>
      <c r="G1213" s="13">
        <v>1.1392495985305963E-2</v>
      </c>
      <c r="H1213" s="13">
        <v>1.013845649680485E-2</v>
      </c>
      <c r="I1213" s="11">
        <v>14</v>
      </c>
    </row>
    <row r="1214" spans="1:9" x14ac:dyDescent="0.3">
      <c r="A1214" s="11">
        <v>95113</v>
      </c>
      <c r="B1214" s="12">
        <v>1256</v>
      </c>
      <c r="C1214" s="12">
        <v>9</v>
      </c>
      <c r="D1214" s="40">
        <v>8417</v>
      </c>
      <c r="E1214" s="13">
        <v>7.1656050955414014E-3</v>
      </c>
      <c r="F1214" s="21">
        <f t="shared" si="18"/>
        <v>0.17782840532170835</v>
      </c>
      <c r="G1214" s="13">
        <v>1.1392495985305963E-2</v>
      </c>
      <c r="H1214" s="13">
        <v>1.0640834718910273E-2</v>
      </c>
      <c r="I1214" s="11">
        <v>15</v>
      </c>
    </row>
    <row r="1215" spans="1:9" x14ac:dyDescent="0.3">
      <c r="A1215" s="36">
        <v>95116</v>
      </c>
      <c r="B1215" s="12">
        <v>33941</v>
      </c>
      <c r="C1215" s="12">
        <v>463</v>
      </c>
      <c r="D1215" s="40">
        <v>424397</v>
      </c>
      <c r="E1215" s="13">
        <v>1.3641318759023011E-2</v>
      </c>
      <c r="F1215" s="21">
        <f t="shared" si="18"/>
        <v>0.92441850614330878</v>
      </c>
      <c r="G1215" s="13">
        <v>1.5128946062481104E-2</v>
      </c>
      <c r="H1215" s="13">
        <v>1.3753755852920374E-2</v>
      </c>
      <c r="I1215" s="11">
        <v>18</v>
      </c>
    </row>
    <row r="1216" spans="1:9" x14ac:dyDescent="0.3">
      <c r="A1216" s="37">
        <v>95117</v>
      </c>
      <c r="B1216" s="9">
        <v>41615</v>
      </c>
      <c r="C1216" s="9">
        <v>456</v>
      </c>
      <c r="D1216" s="41">
        <v>390640</v>
      </c>
      <c r="E1216" s="10">
        <v>1.0957587408386399E-2</v>
      </c>
      <c r="F1216" s="16">
        <f t="shared" si="18"/>
        <v>1</v>
      </c>
      <c r="G1216" s="10">
        <v>9.329209198791823E-3</v>
      </c>
      <c r="H1216" s="10">
        <v>1.0957587408386399E-2</v>
      </c>
      <c r="I1216" s="8">
        <v>16</v>
      </c>
    </row>
    <row r="1217" spans="1:9" x14ac:dyDescent="0.3">
      <c r="A1217" s="17">
        <v>95118</v>
      </c>
      <c r="B1217" s="18">
        <v>66751</v>
      </c>
      <c r="C1217" s="18">
        <v>539</v>
      </c>
      <c r="D1217" s="39">
        <v>452395</v>
      </c>
      <c r="E1217" s="19">
        <v>8.074785396473461E-3</v>
      </c>
      <c r="F1217" s="20">
        <f t="shared" si="18"/>
        <v>1</v>
      </c>
      <c r="G1217" s="19">
        <v>7.5017669574655678E-3</v>
      </c>
      <c r="H1217" s="19">
        <v>8.074785396473461E-3</v>
      </c>
      <c r="I1217" s="17">
        <v>9</v>
      </c>
    </row>
    <row r="1218" spans="1:9" x14ac:dyDescent="0.3">
      <c r="A1218" s="36">
        <v>95119</v>
      </c>
      <c r="B1218" s="12">
        <v>19806</v>
      </c>
      <c r="C1218" s="12">
        <v>154</v>
      </c>
      <c r="D1218" s="40">
        <v>131164</v>
      </c>
      <c r="E1218" s="13">
        <v>7.7754215894173485E-3</v>
      </c>
      <c r="F1218" s="21">
        <f t="shared" si="18"/>
        <v>0.70616258214847916</v>
      </c>
      <c r="G1218" s="13">
        <v>8.0184175458531265E-3</v>
      </c>
      <c r="H1218" s="13">
        <v>7.8468228938047974E-3</v>
      </c>
      <c r="I1218" s="11">
        <v>9</v>
      </c>
    </row>
    <row r="1219" spans="1:9" x14ac:dyDescent="0.3">
      <c r="A1219" s="11">
        <v>95120</v>
      </c>
      <c r="B1219" s="12">
        <v>101978</v>
      </c>
      <c r="C1219" s="12">
        <v>657</v>
      </c>
      <c r="D1219" s="40">
        <v>562876</v>
      </c>
      <c r="E1219" s="13">
        <v>6.4425660436564745E-3</v>
      </c>
      <c r="F1219" s="21">
        <f t="shared" ref="F1219:F1282" si="19">IF(B1219&gt;39718,1,SQRT(B1219/39718))</f>
        <v>1</v>
      </c>
      <c r="G1219" s="13">
        <v>6.1327788008110999E-3</v>
      </c>
      <c r="H1219" s="13">
        <v>6.4425660436564745E-3</v>
      </c>
      <c r="I1219" s="11">
        <v>4</v>
      </c>
    </row>
    <row r="1220" spans="1:9" x14ac:dyDescent="0.3">
      <c r="A1220" s="36">
        <v>95121</v>
      </c>
      <c r="B1220" s="12">
        <v>52850</v>
      </c>
      <c r="C1220" s="12">
        <v>747</v>
      </c>
      <c r="D1220" s="40">
        <v>658218</v>
      </c>
      <c r="E1220" s="13">
        <v>1.4134342478713339E-2</v>
      </c>
      <c r="F1220" s="21">
        <f t="shared" si="19"/>
        <v>1</v>
      </c>
      <c r="G1220" s="13">
        <v>1.5128946062481104E-2</v>
      </c>
      <c r="H1220" s="13">
        <v>1.4134342478713339E-2</v>
      </c>
      <c r="I1220" s="11">
        <v>18</v>
      </c>
    </row>
    <row r="1221" spans="1:9" x14ac:dyDescent="0.3">
      <c r="A1221" s="37">
        <v>95122</v>
      </c>
      <c r="B1221" s="9">
        <v>42306</v>
      </c>
      <c r="C1221" s="9">
        <v>637</v>
      </c>
      <c r="D1221" s="41">
        <v>543795</v>
      </c>
      <c r="E1221" s="10">
        <v>1.5056965915000236E-2</v>
      </c>
      <c r="F1221" s="16">
        <f t="shared" si="19"/>
        <v>1</v>
      </c>
      <c r="G1221" s="10">
        <v>1.5128946062481104E-2</v>
      </c>
      <c r="H1221" s="10">
        <v>1.5056965915000236E-2</v>
      </c>
      <c r="I1221" s="8">
        <v>19</v>
      </c>
    </row>
    <row r="1222" spans="1:9" x14ac:dyDescent="0.3">
      <c r="A1222" s="17">
        <v>95123</v>
      </c>
      <c r="B1222" s="18">
        <v>111194</v>
      </c>
      <c r="C1222" s="18">
        <v>1058</v>
      </c>
      <c r="D1222" s="39">
        <v>877867</v>
      </c>
      <c r="E1222" s="19">
        <v>9.514901883195136E-3</v>
      </c>
      <c r="F1222" s="20">
        <f t="shared" si="19"/>
        <v>1</v>
      </c>
      <c r="G1222" s="19">
        <v>9.1158800853823486E-3</v>
      </c>
      <c r="H1222" s="19">
        <v>9.514901883195136E-3</v>
      </c>
      <c r="I1222" s="17">
        <v>13</v>
      </c>
    </row>
    <row r="1223" spans="1:9" x14ac:dyDescent="0.3">
      <c r="A1223" s="36">
        <v>95124</v>
      </c>
      <c r="B1223" s="12">
        <v>112364</v>
      </c>
      <c r="C1223" s="12">
        <v>855</v>
      </c>
      <c r="D1223" s="40">
        <v>709391</v>
      </c>
      <c r="E1223" s="13">
        <v>7.6091986757324407E-3</v>
      </c>
      <c r="F1223" s="21">
        <f t="shared" si="19"/>
        <v>1</v>
      </c>
      <c r="G1223" s="13">
        <v>6.7545298565152628E-3</v>
      </c>
      <c r="H1223" s="13">
        <v>7.6091986757324407E-3</v>
      </c>
      <c r="I1223" s="11">
        <v>8</v>
      </c>
    </row>
    <row r="1224" spans="1:9" x14ac:dyDescent="0.3">
      <c r="A1224" s="11">
        <v>95125</v>
      </c>
      <c r="B1224" s="12">
        <v>112787</v>
      </c>
      <c r="C1224" s="12">
        <v>763</v>
      </c>
      <c r="D1224" s="40">
        <v>659189</v>
      </c>
      <c r="E1224" s="13">
        <v>6.7649640472749522E-3</v>
      </c>
      <c r="F1224" s="21">
        <f t="shared" si="19"/>
        <v>1</v>
      </c>
      <c r="G1224" s="13">
        <v>6.1327788008110999E-3</v>
      </c>
      <c r="H1224" s="13">
        <v>6.7649640472749522E-3</v>
      </c>
      <c r="I1224" s="11">
        <v>6</v>
      </c>
    </row>
    <row r="1225" spans="1:9" x14ac:dyDescent="0.3">
      <c r="A1225" s="36">
        <v>95126</v>
      </c>
      <c r="B1225" s="12">
        <v>45042</v>
      </c>
      <c r="C1225" s="12">
        <v>389</v>
      </c>
      <c r="D1225" s="40">
        <v>331236</v>
      </c>
      <c r="E1225" s="13">
        <v>8.6363838195462009E-3</v>
      </c>
      <c r="F1225" s="21">
        <f t="shared" si="19"/>
        <v>1</v>
      </c>
      <c r="G1225" s="13">
        <v>8.0184175458531265E-3</v>
      </c>
      <c r="H1225" s="13">
        <v>8.6363838195462009E-3</v>
      </c>
      <c r="I1225" s="11">
        <v>11</v>
      </c>
    </row>
    <row r="1226" spans="1:9" x14ac:dyDescent="0.3">
      <c r="A1226" s="37">
        <v>95127</v>
      </c>
      <c r="B1226" s="9">
        <v>78823</v>
      </c>
      <c r="C1226" s="9">
        <v>780</v>
      </c>
      <c r="D1226" s="41">
        <v>670756</v>
      </c>
      <c r="E1226" s="10">
        <v>9.8955888509698938E-3</v>
      </c>
      <c r="F1226" s="16">
        <f t="shared" si="19"/>
        <v>1</v>
      </c>
      <c r="G1226" s="10">
        <v>1.0045243918858271E-2</v>
      </c>
      <c r="H1226" s="10">
        <v>9.8955888509698938E-3</v>
      </c>
      <c r="I1226" s="8">
        <v>14</v>
      </c>
    </row>
    <row r="1227" spans="1:9" x14ac:dyDescent="0.3">
      <c r="A1227" s="17">
        <v>95128</v>
      </c>
      <c r="B1227" s="18">
        <v>54206</v>
      </c>
      <c r="C1227" s="18">
        <v>449</v>
      </c>
      <c r="D1227" s="39">
        <v>394437</v>
      </c>
      <c r="E1227" s="19">
        <v>8.2832158801608678E-3</v>
      </c>
      <c r="F1227" s="20">
        <f t="shared" si="19"/>
        <v>1</v>
      </c>
      <c r="G1227" s="19">
        <v>8.6875185870170114E-3</v>
      </c>
      <c r="H1227" s="19">
        <v>8.2832158801608678E-3</v>
      </c>
      <c r="I1227" s="17">
        <v>10</v>
      </c>
    </row>
    <row r="1228" spans="1:9" x14ac:dyDescent="0.3">
      <c r="A1228" s="36">
        <v>95129</v>
      </c>
      <c r="B1228" s="12">
        <v>76843</v>
      </c>
      <c r="C1228" s="12">
        <v>775</v>
      </c>
      <c r="D1228" s="40">
        <v>658055</v>
      </c>
      <c r="E1228" s="13">
        <v>1.0085499004463646E-2</v>
      </c>
      <c r="F1228" s="21">
        <f t="shared" si="19"/>
        <v>1</v>
      </c>
      <c r="G1228" s="13">
        <v>8.1157862010957423E-3</v>
      </c>
      <c r="H1228" s="13">
        <v>1.0085499004463646E-2</v>
      </c>
      <c r="I1228" s="11">
        <v>14</v>
      </c>
    </row>
    <row r="1229" spans="1:9" x14ac:dyDescent="0.3">
      <c r="A1229" s="11">
        <v>95130</v>
      </c>
      <c r="B1229" s="12">
        <v>26710</v>
      </c>
      <c r="C1229" s="12">
        <v>224</v>
      </c>
      <c r="D1229" s="40">
        <v>189597</v>
      </c>
      <c r="E1229" s="13">
        <v>8.3863721452639463E-3</v>
      </c>
      <c r="F1229" s="21">
        <f t="shared" si="19"/>
        <v>0.82005552372202728</v>
      </c>
      <c r="G1229" s="13">
        <v>8.0184175458531265E-3</v>
      </c>
      <c r="H1229" s="13">
        <v>8.3201607475788947E-3</v>
      </c>
      <c r="I1229" s="11">
        <v>10</v>
      </c>
    </row>
    <row r="1230" spans="1:9" x14ac:dyDescent="0.3">
      <c r="A1230" s="36">
        <v>95131</v>
      </c>
      <c r="B1230" s="12">
        <v>44795</v>
      </c>
      <c r="C1230" s="12">
        <v>529</v>
      </c>
      <c r="D1230" s="40">
        <v>462904</v>
      </c>
      <c r="E1230" s="13">
        <v>1.1809353722513674E-2</v>
      </c>
      <c r="F1230" s="21">
        <f t="shared" si="19"/>
        <v>1</v>
      </c>
      <c r="G1230" s="13">
        <v>1.2547091230420981E-2</v>
      </c>
      <c r="H1230" s="13">
        <v>1.1809353722513674E-2</v>
      </c>
      <c r="I1230" s="11">
        <v>17</v>
      </c>
    </row>
    <row r="1231" spans="1:9" x14ac:dyDescent="0.3">
      <c r="A1231" s="37">
        <v>95132</v>
      </c>
      <c r="B1231" s="9">
        <v>73771</v>
      </c>
      <c r="C1231" s="9">
        <v>824</v>
      </c>
      <c r="D1231" s="41">
        <v>726402</v>
      </c>
      <c r="E1231" s="10">
        <v>1.1169700830949831E-2</v>
      </c>
      <c r="F1231" s="16">
        <f t="shared" si="19"/>
        <v>1</v>
      </c>
      <c r="G1231" s="10">
        <v>1.0489827911466959E-2</v>
      </c>
      <c r="H1231" s="10">
        <v>1.1169700830949831E-2</v>
      </c>
      <c r="I1231" s="8">
        <v>16</v>
      </c>
    </row>
    <row r="1232" spans="1:9" x14ac:dyDescent="0.3">
      <c r="A1232" s="17">
        <v>95133</v>
      </c>
      <c r="B1232" s="18">
        <v>34112</v>
      </c>
      <c r="C1232" s="18">
        <v>432</v>
      </c>
      <c r="D1232" s="39">
        <v>374685</v>
      </c>
      <c r="E1232" s="19">
        <v>1.2664165103189493E-2</v>
      </c>
      <c r="F1232" s="20">
        <f t="shared" si="19"/>
        <v>0.92674426204699045</v>
      </c>
      <c r="G1232" s="19">
        <v>1.3238523588189707E-2</v>
      </c>
      <c r="H1232" s="19">
        <v>1.2706240157857757E-2</v>
      </c>
      <c r="I1232" s="17">
        <v>17</v>
      </c>
    </row>
    <row r="1233" spans="1:9" x14ac:dyDescent="0.3">
      <c r="A1233" s="36">
        <v>95134</v>
      </c>
      <c r="B1233" s="12">
        <v>20235</v>
      </c>
      <c r="C1233" s="12">
        <v>147</v>
      </c>
      <c r="D1233" s="40">
        <v>127214</v>
      </c>
      <c r="E1233" s="13">
        <v>7.2646404744255008E-3</v>
      </c>
      <c r="F1233" s="21">
        <f t="shared" si="19"/>
        <v>0.7137693888929888</v>
      </c>
      <c r="G1233" s="13">
        <v>9.1158800853823486E-3</v>
      </c>
      <c r="H1233" s="13">
        <v>7.7945219195751855E-3</v>
      </c>
      <c r="I1233" s="11">
        <v>9</v>
      </c>
    </row>
    <row r="1234" spans="1:9" x14ac:dyDescent="0.3">
      <c r="A1234" s="11">
        <v>95135</v>
      </c>
      <c r="B1234" s="12">
        <v>43366</v>
      </c>
      <c r="C1234" s="12">
        <v>362</v>
      </c>
      <c r="D1234" s="40">
        <v>303705</v>
      </c>
      <c r="E1234" s="13">
        <v>8.3475533828344783E-3</v>
      </c>
      <c r="F1234" s="21">
        <f t="shared" si="19"/>
        <v>1</v>
      </c>
      <c r="G1234" s="13">
        <v>7.3974171323989146E-3</v>
      </c>
      <c r="H1234" s="13">
        <v>8.3475533828344783E-3</v>
      </c>
      <c r="I1234" s="11">
        <v>10</v>
      </c>
    </row>
    <row r="1235" spans="1:9" x14ac:dyDescent="0.3">
      <c r="A1235" s="36">
        <v>95136</v>
      </c>
      <c r="B1235" s="12">
        <v>75434</v>
      </c>
      <c r="C1235" s="12">
        <v>782</v>
      </c>
      <c r="D1235" s="40">
        <v>677058</v>
      </c>
      <c r="E1235" s="13">
        <v>1.0366678155738792E-2</v>
      </c>
      <c r="F1235" s="21">
        <f t="shared" si="19"/>
        <v>1</v>
      </c>
      <c r="G1235" s="13">
        <v>1.0045243918858271E-2</v>
      </c>
      <c r="H1235" s="13">
        <v>1.0366678155738792E-2</v>
      </c>
      <c r="I1235" s="11">
        <v>15</v>
      </c>
    </row>
    <row r="1236" spans="1:9" x14ac:dyDescent="0.3">
      <c r="A1236" s="37">
        <v>95138</v>
      </c>
      <c r="B1236" s="9">
        <v>35127</v>
      </c>
      <c r="C1236" s="9">
        <v>295</v>
      </c>
      <c r="D1236" s="41">
        <v>253087</v>
      </c>
      <c r="E1236" s="10">
        <v>8.398098328920774E-3</v>
      </c>
      <c r="F1236" s="16">
        <f t="shared" si="19"/>
        <v>0.94043080082617192</v>
      </c>
      <c r="G1236" s="10">
        <v>8.1157862010957423E-3</v>
      </c>
      <c r="H1236" s="10">
        <v>8.3812812215491774E-3</v>
      </c>
      <c r="I1236" s="8">
        <v>11</v>
      </c>
    </row>
    <row r="1237" spans="1:9" x14ac:dyDescent="0.3">
      <c r="A1237" s="17">
        <v>95139</v>
      </c>
      <c r="B1237" s="18">
        <v>14290</v>
      </c>
      <c r="C1237" s="18">
        <v>103</v>
      </c>
      <c r="D1237" s="39">
        <v>83582</v>
      </c>
      <c r="E1237" s="19">
        <v>7.2078376487053888E-3</v>
      </c>
      <c r="F1237" s="20">
        <f t="shared" si="19"/>
        <v>0.59982205260248411</v>
      </c>
      <c r="G1237" s="19">
        <v>7.3974171323989146E-3</v>
      </c>
      <c r="H1237" s="19">
        <v>7.2837031773585453E-3</v>
      </c>
      <c r="I1237" s="17">
        <v>7</v>
      </c>
    </row>
    <row r="1238" spans="1:9" x14ac:dyDescent="0.3">
      <c r="A1238" s="36">
        <v>95140</v>
      </c>
      <c r="B1238" s="12">
        <v>1069</v>
      </c>
      <c r="C1238" s="12">
        <v>4</v>
      </c>
      <c r="D1238" s="40">
        <v>4045</v>
      </c>
      <c r="E1238" s="13">
        <v>3.7418147801683817E-3</v>
      </c>
      <c r="F1238" s="21">
        <f t="shared" si="19"/>
        <v>0.16405715156710235</v>
      </c>
      <c r="G1238" s="13">
        <v>7.0068685911725366E-3</v>
      </c>
      <c r="H1238" s="13">
        <v>6.4712131632258833E-3</v>
      </c>
      <c r="I1238" s="11">
        <v>4</v>
      </c>
    </row>
    <row r="1239" spans="1:9" x14ac:dyDescent="0.3">
      <c r="A1239" s="11">
        <v>95141</v>
      </c>
      <c r="B1239" s="12">
        <v>152</v>
      </c>
      <c r="C1239" s="12">
        <v>0</v>
      </c>
      <c r="D1239" s="40">
        <v>0</v>
      </c>
      <c r="E1239" s="13">
        <v>0</v>
      </c>
      <c r="F1239" s="21">
        <f t="shared" si="19"/>
        <v>6.1862591365735006E-2</v>
      </c>
      <c r="G1239" s="13">
        <v>8.0184175458531265E-3</v>
      </c>
      <c r="H1239" s="13">
        <v>7.5223774578141748E-3</v>
      </c>
      <c r="I1239" s="11">
        <v>8</v>
      </c>
    </row>
    <row r="1240" spans="1:9" x14ac:dyDescent="0.3">
      <c r="A1240" s="36">
        <v>95148</v>
      </c>
      <c r="B1240" s="12">
        <v>76068</v>
      </c>
      <c r="C1240" s="12">
        <v>923</v>
      </c>
      <c r="D1240" s="40">
        <v>792681</v>
      </c>
      <c r="E1240" s="13">
        <v>1.21338802124415E-2</v>
      </c>
      <c r="F1240" s="21">
        <f t="shared" si="19"/>
        <v>1</v>
      </c>
      <c r="G1240" s="13">
        <v>1.2547091230420981E-2</v>
      </c>
      <c r="H1240" s="13">
        <v>1.21338802124415E-2</v>
      </c>
      <c r="I1240" s="11">
        <v>17</v>
      </c>
    </row>
    <row r="1241" spans="1:9" x14ac:dyDescent="0.3">
      <c r="A1241" s="37">
        <v>95192</v>
      </c>
      <c r="B1241" s="9">
        <v>332</v>
      </c>
      <c r="C1241" s="9">
        <v>9</v>
      </c>
      <c r="D1241" s="41">
        <v>9881</v>
      </c>
      <c r="E1241" s="10">
        <v>2.710843373493976E-2</v>
      </c>
      <c r="F1241" s="16">
        <f t="shared" si="19"/>
        <v>9.1427186655508405E-2</v>
      </c>
      <c r="G1241" s="10">
        <v>1.0489827911466959E-2</v>
      </c>
      <c r="H1241" s="10">
        <v>1.2009220288043927E-2</v>
      </c>
      <c r="I1241" s="8">
        <v>17</v>
      </c>
    </row>
    <row r="1242" spans="1:9" x14ac:dyDescent="0.3">
      <c r="A1242" s="17">
        <v>95202</v>
      </c>
      <c r="B1242" s="18">
        <v>2113</v>
      </c>
      <c r="C1242" s="18">
        <v>63</v>
      </c>
      <c r="D1242" s="39">
        <v>56185</v>
      </c>
      <c r="E1242" s="19">
        <v>2.9815428300993846E-2</v>
      </c>
      <c r="F1242" s="20">
        <f t="shared" si="19"/>
        <v>0.23065138288335346</v>
      </c>
      <c r="G1242" s="19">
        <v>2.3919654682811733E-2</v>
      </c>
      <c r="H1242" s="19">
        <v>2.5279523021012631E-2</v>
      </c>
      <c r="I1242" s="17">
        <v>20</v>
      </c>
    </row>
    <row r="1243" spans="1:9" x14ac:dyDescent="0.3">
      <c r="A1243" s="36">
        <v>95203</v>
      </c>
      <c r="B1243" s="12">
        <v>14849</v>
      </c>
      <c r="C1243" s="12">
        <v>211</v>
      </c>
      <c r="D1243" s="40">
        <v>191671</v>
      </c>
      <c r="E1243" s="13">
        <v>1.4209711091656004E-2</v>
      </c>
      <c r="F1243" s="21">
        <f t="shared" si="19"/>
        <v>0.61144150829195387</v>
      </c>
      <c r="G1243" s="13">
        <v>2.3919654682811733E-2</v>
      </c>
      <c r="H1243" s="13">
        <v>1.7982592128005681E-2</v>
      </c>
      <c r="I1243" s="11">
        <v>20</v>
      </c>
    </row>
    <row r="1244" spans="1:9" x14ac:dyDescent="0.3">
      <c r="A1244" s="11">
        <v>95204</v>
      </c>
      <c r="B1244" s="12">
        <v>45251</v>
      </c>
      <c r="C1244" s="12">
        <v>501</v>
      </c>
      <c r="D1244" s="40">
        <v>409853</v>
      </c>
      <c r="E1244" s="13">
        <v>1.10715785286513E-2</v>
      </c>
      <c r="F1244" s="21">
        <f t="shared" si="19"/>
        <v>1</v>
      </c>
      <c r="G1244" s="13">
        <v>1.1392495985305963E-2</v>
      </c>
      <c r="H1244" s="13">
        <v>1.10715785286513E-2</v>
      </c>
      <c r="I1244" s="11">
        <v>16</v>
      </c>
    </row>
    <row r="1245" spans="1:9" x14ac:dyDescent="0.3">
      <c r="A1245" s="36">
        <v>95205</v>
      </c>
      <c r="B1245" s="12">
        <v>27685</v>
      </c>
      <c r="C1245" s="12">
        <v>518</v>
      </c>
      <c r="D1245" s="40">
        <v>448165</v>
      </c>
      <c r="E1245" s="13">
        <v>1.8710493046776234E-2</v>
      </c>
      <c r="F1245" s="21">
        <f t="shared" si="19"/>
        <v>0.83488869068705918</v>
      </c>
      <c r="G1245" s="13">
        <v>2.3919654682811733E-2</v>
      </c>
      <c r="H1245" s="13">
        <v>1.9570584544924795E-2</v>
      </c>
      <c r="I1245" s="11">
        <v>20</v>
      </c>
    </row>
    <row r="1246" spans="1:9" x14ac:dyDescent="0.3">
      <c r="A1246" s="37">
        <v>95206</v>
      </c>
      <c r="B1246" s="9">
        <v>56605</v>
      </c>
      <c r="C1246" s="9">
        <v>1167</v>
      </c>
      <c r="D1246" s="41">
        <v>1037499</v>
      </c>
      <c r="E1246" s="10">
        <v>2.0616553308011661E-2</v>
      </c>
      <c r="F1246" s="16">
        <f t="shared" si="19"/>
        <v>1</v>
      </c>
      <c r="G1246" s="10">
        <v>2.3919654682811733E-2</v>
      </c>
      <c r="H1246" s="10">
        <v>2.0616553308011661E-2</v>
      </c>
      <c r="I1246" s="8">
        <v>20</v>
      </c>
    </row>
    <row r="1247" spans="1:9" x14ac:dyDescent="0.3">
      <c r="A1247" s="17">
        <v>95207</v>
      </c>
      <c r="B1247" s="18">
        <v>63070</v>
      </c>
      <c r="C1247" s="18">
        <v>797</v>
      </c>
      <c r="D1247" s="39">
        <v>680064</v>
      </c>
      <c r="E1247" s="19">
        <v>1.2636752814333281E-2</v>
      </c>
      <c r="F1247" s="20">
        <f t="shared" si="19"/>
        <v>1</v>
      </c>
      <c r="G1247" s="19">
        <v>1.5128946062481104E-2</v>
      </c>
      <c r="H1247" s="19">
        <v>1.2636752814333281E-2</v>
      </c>
      <c r="I1247" s="17">
        <v>17</v>
      </c>
    </row>
    <row r="1248" spans="1:9" x14ac:dyDescent="0.3">
      <c r="A1248" s="36">
        <v>95209</v>
      </c>
      <c r="B1248" s="12">
        <v>71209</v>
      </c>
      <c r="C1248" s="12">
        <v>961</v>
      </c>
      <c r="D1248" s="40">
        <v>830253</v>
      </c>
      <c r="E1248" s="13">
        <v>1.3495485121262762E-2</v>
      </c>
      <c r="F1248" s="21">
        <f t="shared" si="19"/>
        <v>1</v>
      </c>
      <c r="G1248" s="13">
        <v>1.5128946062481104E-2</v>
      </c>
      <c r="H1248" s="13">
        <v>1.3495485121262762E-2</v>
      </c>
      <c r="I1248" s="11">
        <v>18</v>
      </c>
    </row>
    <row r="1249" spans="1:9" x14ac:dyDescent="0.3">
      <c r="A1249" s="11">
        <v>95210</v>
      </c>
      <c r="B1249" s="12">
        <v>43224</v>
      </c>
      <c r="C1249" s="12">
        <v>977</v>
      </c>
      <c r="D1249" s="40">
        <v>892784</v>
      </c>
      <c r="E1249" s="13">
        <v>2.2603183416620397E-2</v>
      </c>
      <c r="F1249" s="21">
        <f t="shared" si="19"/>
        <v>1</v>
      </c>
      <c r="G1249" s="13">
        <v>2.3919654682811733E-2</v>
      </c>
      <c r="H1249" s="13">
        <v>2.2603183416620397E-2</v>
      </c>
      <c r="I1249" s="11">
        <v>20</v>
      </c>
    </row>
    <row r="1250" spans="1:9" x14ac:dyDescent="0.3">
      <c r="A1250" s="36">
        <v>95211</v>
      </c>
      <c r="B1250" s="12">
        <v>1128</v>
      </c>
      <c r="C1250" s="12">
        <v>10</v>
      </c>
      <c r="D1250" s="40">
        <v>9590</v>
      </c>
      <c r="E1250" s="13">
        <v>8.8652482269503553E-3</v>
      </c>
      <c r="F1250" s="21">
        <f t="shared" si="19"/>
        <v>0.16852365282657561</v>
      </c>
      <c r="G1250" s="13">
        <v>1.0489827911466959E-2</v>
      </c>
      <c r="H1250" s="13">
        <v>1.0216047808724375E-2</v>
      </c>
      <c r="I1250" s="11">
        <v>14</v>
      </c>
    </row>
    <row r="1251" spans="1:9" x14ac:dyDescent="0.3">
      <c r="A1251" s="37">
        <v>95212</v>
      </c>
      <c r="B1251" s="9">
        <v>44010</v>
      </c>
      <c r="C1251" s="9">
        <v>730</v>
      </c>
      <c r="D1251" s="41">
        <v>605782</v>
      </c>
      <c r="E1251" s="10">
        <v>1.658713928652579E-2</v>
      </c>
      <c r="F1251" s="16">
        <f t="shared" si="19"/>
        <v>1</v>
      </c>
      <c r="G1251" s="10">
        <v>1.1392495985305963E-2</v>
      </c>
      <c r="H1251" s="10">
        <v>1.658713928652579E-2</v>
      </c>
      <c r="I1251" s="8">
        <v>19</v>
      </c>
    </row>
    <row r="1252" spans="1:9" x14ac:dyDescent="0.3">
      <c r="A1252" s="17">
        <v>95215</v>
      </c>
      <c r="B1252" s="18">
        <v>30263</v>
      </c>
      <c r="C1252" s="18">
        <v>320</v>
      </c>
      <c r="D1252" s="39">
        <v>285091</v>
      </c>
      <c r="E1252" s="19">
        <v>1.0573968212008063E-2</v>
      </c>
      <c r="F1252" s="20">
        <f t="shared" si="19"/>
        <v>0.87289559765591096</v>
      </c>
      <c r="G1252" s="19">
        <v>1.1392495985305963E-2</v>
      </c>
      <c r="H1252" s="19">
        <v>1.067800669543513E-2</v>
      </c>
      <c r="I1252" s="17">
        <v>15</v>
      </c>
    </row>
    <row r="1253" spans="1:9" x14ac:dyDescent="0.3">
      <c r="A1253" s="36">
        <v>95219</v>
      </c>
      <c r="B1253" s="12">
        <v>56736</v>
      </c>
      <c r="C1253" s="12">
        <v>644</v>
      </c>
      <c r="D1253" s="40">
        <v>558536</v>
      </c>
      <c r="E1253" s="13">
        <v>1.1350817822899041E-2</v>
      </c>
      <c r="F1253" s="21">
        <f t="shared" si="19"/>
        <v>1</v>
      </c>
      <c r="G1253" s="13">
        <v>9.329209198791823E-3</v>
      </c>
      <c r="H1253" s="13">
        <v>1.1350817822899041E-2</v>
      </c>
      <c r="I1253" s="11">
        <v>16</v>
      </c>
    </row>
    <row r="1254" spans="1:9" x14ac:dyDescent="0.3">
      <c r="A1254" s="11">
        <v>95220</v>
      </c>
      <c r="B1254" s="12">
        <v>17884</v>
      </c>
      <c r="C1254" s="12">
        <v>136</v>
      </c>
      <c r="D1254" s="40">
        <v>108992</v>
      </c>
      <c r="E1254" s="13">
        <v>7.6045627376425855E-3</v>
      </c>
      <c r="F1254" s="21">
        <f t="shared" si="19"/>
        <v>0.67102491366945083</v>
      </c>
      <c r="G1254" s="13">
        <v>9.329209198791823E-3</v>
      </c>
      <c r="H1254" s="13">
        <v>8.1719284560888318E-3</v>
      </c>
      <c r="I1254" s="11">
        <v>10</v>
      </c>
    </row>
    <row r="1255" spans="1:9" x14ac:dyDescent="0.3">
      <c r="A1255" s="36">
        <v>95221</v>
      </c>
      <c r="B1255" s="12">
        <v>2384</v>
      </c>
      <c r="C1255" s="12">
        <v>14</v>
      </c>
      <c r="D1255" s="40">
        <v>11354</v>
      </c>
      <c r="E1255" s="13">
        <v>5.8724832214765103E-3</v>
      </c>
      <c r="F1255" s="21">
        <f t="shared" si="19"/>
        <v>0.24499625160657862</v>
      </c>
      <c r="G1255" s="13">
        <v>1.0489827911466959E-2</v>
      </c>
      <c r="H1255" s="13">
        <v>9.3585957700437587E-3</v>
      </c>
      <c r="I1255" s="11">
        <v>13</v>
      </c>
    </row>
    <row r="1256" spans="1:9" x14ac:dyDescent="0.3">
      <c r="A1256" s="37">
        <v>95222</v>
      </c>
      <c r="B1256" s="9">
        <v>14393</v>
      </c>
      <c r="C1256" s="9">
        <v>74</v>
      </c>
      <c r="D1256" s="41">
        <v>61967</v>
      </c>
      <c r="E1256" s="10">
        <v>5.1413881748071976E-3</v>
      </c>
      <c r="F1256" s="16">
        <f t="shared" si="19"/>
        <v>0.60197988125093327</v>
      </c>
      <c r="G1256" s="10">
        <v>8.1157862010957423E-3</v>
      </c>
      <c r="H1256" s="10">
        <v>6.3252584304375539E-3</v>
      </c>
      <c r="I1256" s="8">
        <v>4</v>
      </c>
    </row>
    <row r="1257" spans="1:9" x14ac:dyDescent="0.3">
      <c r="A1257" s="17">
        <v>95223</v>
      </c>
      <c r="B1257" s="18">
        <v>16412</v>
      </c>
      <c r="C1257" s="18">
        <v>101</v>
      </c>
      <c r="D1257" s="39">
        <v>79826</v>
      </c>
      <c r="E1257" s="19">
        <v>6.1540336339263955E-3</v>
      </c>
      <c r="F1257" s="20">
        <f t="shared" si="19"/>
        <v>0.64281657782506152</v>
      </c>
      <c r="G1257" s="19">
        <v>7.0068685911725366E-3</v>
      </c>
      <c r="H1257" s="19">
        <v>6.4586521425059901E-3</v>
      </c>
      <c r="I1257" s="17">
        <v>4</v>
      </c>
    </row>
    <row r="1258" spans="1:9" x14ac:dyDescent="0.3">
      <c r="A1258" s="36">
        <v>95224</v>
      </c>
      <c r="B1258" s="12">
        <v>1774</v>
      </c>
      <c r="C1258" s="12">
        <v>11</v>
      </c>
      <c r="D1258" s="40">
        <v>9573</v>
      </c>
      <c r="E1258" s="13">
        <v>6.2006764374295375E-3</v>
      </c>
      <c r="F1258" s="21">
        <f t="shared" si="19"/>
        <v>0.21134069048947676</v>
      </c>
      <c r="G1258" s="13">
        <v>9.329209198791823E-3</v>
      </c>
      <c r="H1258" s="13">
        <v>8.6680229247865677E-3</v>
      </c>
      <c r="I1258" s="11">
        <v>11</v>
      </c>
    </row>
    <row r="1259" spans="1:9" x14ac:dyDescent="0.3">
      <c r="A1259" s="11">
        <v>95225</v>
      </c>
      <c r="B1259" s="12">
        <v>2478</v>
      </c>
      <c r="C1259" s="12">
        <v>18</v>
      </c>
      <c r="D1259" s="40">
        <v>17691</v>
      </c>
      <c r="E1259" s="13">
        <v>7.2639225181598066E-3</v>
      </c>
      <c r="F1259" s="21">
        <f t="shared" si="19"/>
        <v>0.24977959971030794</v>
      </c>
      <c r="G1259" s="13">
        <v>1.0489827911466959E-2</v>
      </c>
      <c r="H1259" s="13">
        <v>9.6840625536233748E-3</v>
      </c>
      <c r="I1259" s="11">
        <v>13</v>
      </c>
    </row>
    <row r="1260" spans="1:9" x14ac:dyDescent="0.3">
      <c r="A1260" s="36">
        <v>95227</v>
      </c>
      <c r="B1260" s="12">
        <v>2580</v>
      </c>
      <c r="C1260" s="12">
        <v>10</v>
      </c>
      <c r="D1260" s="40">
        <v>8710</v>
      </c>
      <c r="E1260" s="13">
        <v>3.875968992248062E-3</v>
      </c>
      <c r="F1260" s="21">
        <f t="shared" si="19"/>
        <v>0.25486850251195703</v>
      </c>
      <c r="G1260" s="13">
        <v>1.0045243918858271E-2</v>
      </c>
      <c r="H1260" s="13">
        <v>8.4728900567285631E-3</v>
      </c>
      <c r="I1260" s="11">
        <v>11</v>
      </c>
    </row>
    <row r="1261" spans="1:9" x14ac:dyDescent="0.3">
      <c r="A1261" s="37">
        <v>95228</v>
      </c>
      <c r="B1261" s="9">
        <v>12682</v>
      </c>
      <c r="C1261" s="9">
        <v>122</v>
      </c>
      <c r="D1261" s="41">
        <v>100932</v>
      </c>
      <c r="E1261" s="10">
        <v>9.6199337643904752E-3</v>
      </c>
      <c r="F1261" s="16">
        <f t="shared" si="19"/>
        <v>0.56506731684070965</v>
      </c>
      <c r="G1261" s="10">
        <v>1.0045243918858271E-2</v>
      </c>
      <c r="H1261" s="10">
        <v>9.8049150510480451E-3</v>
      </c>
      <c r="I1261" s="8">
        <v>14</v>
      </c>
    </row>
    <row r="1262" spans="1:9" x14ac:dyDescent="0.3">
      <c r="A1262" s="17">
        <v>95229</v>
      </c>
      <c r="B1262" s="18">
        <v>723</v>
      </c>
      <c r="C1262" s="18">
        <v>5</v>
      </c>
      <c r="D1262" s="39">
        <v>4111</v>
      </c>
      <c r="E1262" s="19">
        <v>6.9156293222683261E-3</v>
      </c>
      <c r="F1262" s="20">
        <f t="shared" si="19"/>
        <v>0.13491972984402001</v>
      </c>
      <c r="G1262" s="19">
        <v>1.0489827911466959E-2</v>
      </c>
      <c r="H1262" s="19">
        <v>1.0007598003403402E-2</v>
      </c>
      <c r="I1262" s="17">
        <v>14</v>
      </c>
    </row>
    <row r="1263" spans="1:9" x14ac:dyDescent="0.3">
      <c r="A1263" s="36">
        <v>95230</v>
      </c>
      <c r="B1263" s="12">
        <v>1442</v>
      </c>
      <c r="C1263" s="12">
        <v>9</v>
      </c>
      <c r="D1263" s="40">
        <v>7184</v>
      </c>
      <c r="E1263" s="13">
        <v>6.2413314840499305E-3</v>
      </c>
      <c r="F1263" s="21">
        <f t="shared" si="19"/>
        <v>0.19054122125363748</v>
      </c>
      <c r="G1263" s="13">
        <v>1.0489827911466959E-2</v>
      </c>
      <c r="H1263" s="13">
        <v>9.6803142136952028E-3</v>
      </c>
      <c r="I1263" s="11">
        <v>13</v>
      </c>
    </row>
    <row r="1264" spans="1:9" x14ac:dyDescent="0.3">
      <c r="A1264" s="11">
        <v>95231</v>
      </c>
      <c r="B1264" s="12">
        <v>4181</v>
      </c>
      <c r="C1264" s="12">
        <v>60</v>
      </c>
      <c r="D1264" s="40">
        <v>46792</v>
      </c>
      <c r="E1264" s="13">
        <v>1.4350633819660369E-2</v>
      </c>
      <c r="F1264" s="21">
        <f t="shared" si="19"/>
        <v>0.32444896869876522</v>
      </c>
      <c r="G1264" s="13">
        <v>2.3919654682811733E-2</v>
      </c>
      <c r="H1264" s="13">
        <v>2.0814995732305303E-2</v>
      </c>
      <c r="I1264" s="11">
        <v>20</v>
      </c>
    </row>
    <row r="1265" spans="1:9" x14ac:dyDescent="0.3">
      <c r="A1265" s="36">
        <v>95232</v>
      </c>
      <c r="B1265" s="12">
        <v>1283</v>
      </c>
      <c r="C1265" s="12">
        <v>8</v>
      </c>
      <c r="D1265" s="40">
        <v>8102</v>
      </c>
      <c r="E1265" s="13">
        <v>6.2353858144972721E-3</v>
      </c>
      <c r="F1265" s="21">
        <f t="shared" si="19"/>
        <v>0.17972961435626122</v>
      </c>
      <c r="G1265" s="13">
        <v>1.0045243918858271E-2</v>
      </c>
      <c r="H1265" s="13">
        <v>9.360499591009392E-3</v>
      </c>
      <c r="I1265" s="11">
        <v>13</v>
      </c>
    </row>
    <row r="1266" spans="1:9" x14ac:dyDescent="0.3">
      <c r="A1266" s="37">
        <v>95233</v>
      </c>
      <c r="B1266" s="9">
        <v>1429</v>
      </c>
      <c r="C1266" s="9">
        <v>9</v>
      </c>
      <c r="D1266" s="41">
        <v>7161</v>
      </c>
      <c r="E1266" s="10">
        <v>6.298110566829951E-3</v>
      </c>
      <c r="F1266" s="16">
        <f t="shared" si="19"/>
        <v>0.18968038770211781</v>
      </c>
      <c r="G1266" s="10">
        <v>1.0045243918858271E-2</v>
      </c>
      <c r="H1266" s="10">
        <v>9.3344862118740039E-3</v>
      </c>
      <c r="I1266" s="8">
        <v>13</v>
      </c>
    </row>
    <row r="1267" spans="1:9" x14ac:dyDescent="0.3">
      <c r="A1267" s="17">
        <v>95234</v>
      </c>
      <c r="B1267" s="18">
        <v>216</v>
      </c>
      <c r="C1267" s="18">
        <v>3</v>
      </c>
      <c r="D1267" s="39">
        <v>2445</v>
      </c>
      <c r="E1267" s="19">
        <v>1.3888888888888888E-2</v>
      </c>
      <c r="F1267" s="20">
        <f t="shared" si="19"/>
        <v>7.3745103560227759E-2</v>
      </c>
      <c r="G1267" s="19">
        <v>1.1392495985305963E-2</v>
      </c>
      <c r="H1267" s="19">
        <v>1.1576592738507703E-2</v>
      </c>
      <c r="I1267" s="17">
        <v>16</v>
      </c>
    </row>
    <row r="1268" spans="1:9" x14ac:dyDescent="0.3">
      <c r="A1268" s="36">
        <v>95236</v>
      </c>
      <c r="B1268" s="12">
        <v>10178</v>
      </c>
      <c r="C1268" s="12">
        <v>77</v>
      </c>
      <c r="D1268" s="40">
        <v>66866</v>
      </c>
      <c r="E1268" s="13">
        <v>7.5653370013755161E-3</v>
      </c>
      <c r="F1268" s="21">
        <f t="shared" si="19"/>
        <v>0.50621794623868632</v>
      </c>
      <c r="G1268" s="13">
        <v>1.0045243918858271E-2</v>
      </c>
      <c r="H1268" s="13">
        <v>8.7898705322270385E-3</v>
      </c>
      <c r="I1268" s="11">
        <v>11</v>
      </c>
    </row>
    <row r="1269" spans="1:9" x14ac:dyDescent="0.3">
      <c r="A1269" s="11">
        <v>95237</v>
      </c>
      <c r="B1269" s="12">
        <v>7859</v>
      </c>
      <c r="C1269" s="12">
        <v>79</v>
      </c>
      <c r="D1269" s="40">
        <v>70415</v>
      </c>
      <c r="E1269" s="13">
        <v>1.0052169487212114E-2</v>
      </c>
      <c r="F1269" s="21">
        <f t="shared" si="19"/>
        <v>0.44482578992550453</v>
      </c>
      <c r="G1269" s="13">
        <v>9.329209198791823E-3</v>
      </c>
      <c r="H1269" s="13">
        <v>9.6508005801731502E-3</v>
      </c>
      <c r="I1269" s="11">
        <v>13</v>
      </c>
    </row>
    <row r="1270" spans="1:9" x14ac:dyDescent="0.3">
      <c r="A1270" s="36">
        <v>95240</v>
      </c>
      <c r="B1270" s="12">
        <v>73613</v>
      </c>
      <c r="C1270" s="12">
        <v>645</v>
      </c>
      <c r="D1270" s="40">
        <v>560311</v>
      </c>
      <c r="E1270" s="13">
        <v>8.7620393137081767E-3</v>
      </c>
      <c r="F1270" s="21">
        <f t="shared" si="19"/>
        <v>1</v>
      </c>
      <c r="G1270" s="13">
        <v>1.1392495985305963E-2</v>
      </c>
      <c r="H1270" s="13">
        <v>8.7620393137081767E-3</v>
      </c>
      <c r="I1270" s="11">
        <v>11</v>
      </c>
    </row>
    <row r="1271" spans="1:9" x14ac:dyDescent="0.3">
      <c r="A1271" s="37">
        <v>95242</v>
      </c>
      <c r="B1271" s="9">
        <v>66155</v>
      </c>
      <c r="C1271" s="9">
        <v>541</v>
      </c>
      <c r="D1271" s="41">
        <v>475321</v>
      </c>
      <c r="E1271" s="10">
        <v>8.1777643413196276E-3</v>
      </c>
      <c r="F1271" s="16">
        <f t="shared" si="19"/>
        <v>1</v>
      </c>
      <c r="G1271" s="10">
        <v>8.6875185870170114E-3</v>
      </c>
      <c r="H1271" s="10">
        <v>8.1777643413196276E-3</v>
      </c>
      <c r="I1271" s="8">
        <v>10</v>
      </c>
    </row>
    <row r="1272" spans="1:9" x14ac:dyDescent="0.3">
      <c r="A1272" s="17">
        <v>95245</v>
      </c>
      <c r="B1272" s="18">
        <v>6496</v>
      </c>
      <c r="C1272" s="18">
        <v>35</v>
      </c>
      <c r="D1272" s="39">
        <v>35541</v>
      </c>
      <c r="E1272" s="19">
        <v>5.387931034482759E-3</v>
      </c>
      <c r="F1272" s="20">
        <f t="shared" si="19"/>
        <v>0.40441692471435675</v>
      </c>
      <c r="G1272" s="19">
        <v>9.1158800853823486E-3</v>
      </c>
      <c r="H1272" s="19">
        <v>7.6082343947257314E-3</v>
      </c>
      <c r="I1272" s="17">
        <v>8</v>
      </c>
    </row>
    <row r="1273" spans="1:9" x14ac:dyDescent="0.3">
      <c r="A1273" s="36">
        <v>95246</v>
      </c>
      <c r="B1273" s="12">
        <v>6757</v>
      </c>
      <c r="C1273" s="12">
        <v>41</v>
      </c>
      <c r="D1273" s="40">
        <v>41301</v>
      </c>
      <c r="E1273" s="13">
        <v>6.0677815598638449E-3</v>
      </c>
      <c r="F1273" s="21">
        <f t="shared" si="19"/>
        <v>0.41246136407770451</v>
      </c>
      <c r="G1273" s="13">
        <v>9.1158800853823486E-3</v>
      </c>
      <c r="H1273" s="13">
        <v>7.8586572097037472E-3</v>
      </c>
      <c r="I1273" s="11">
        <v>9</v>
      </c>
    </row>
    <row r="1274" spans="1:9" x14ac:dyDescent="0.3">
      <c r="A1274" s="11">
        <v>95247</v>
      </c>
      <c r="B1274" s="12">
        <v>15001</v>
      </c>
      <c r="C1274" s="12">
        <v>81</v>
      </c>
      <c r="D1274" s="40">
        <v>69641</v>
      </c>
      <c r="E1274" s="13">
        <v>5.3996400239984003E-3</v>
      </c>
      <c r="F1274" s="21">
        <f t="shared" si="19"/>
        <v>0.61456301407815239</v>
      </c>
      <c r="G1274" s="13">
        <v>8.1157862010957423E-3</v>
      </c>
      <c r="H1274" s="13">
        <v>6.4465432198219487E-3</v>
      </c>
      <c r="I1274" s="11">
        <v>4</v>
      </c>
    </row>
    <row r="1275" spans="1:9" x14ac:dyDescent="0.3">
      <c r="A1275" s="36">
        <v>95248</v>
      </c>
      <c r="B1275" s="12">
        <v>1520</v>
      </c>
      <c r="C1275" s="12">
        <v>17</v>
      </c>
      <c r="D1275" s="40">
        <v>13055</v>
      </c>
      <c r="E1275" s="13">
        <v>1.118421052631579E-2</v>
      </c>
      <c r="F1275" s="21">
        <f t="shared" si="19"/>
        <v>0.19562669067598909</v>
      </c>
      <c r="G1275" s="13">
        <v>1.0489827911466959E-2</v>
      </c>
      <c r="H1275" s="13">
        <v>1.0625667684472775E-2</v>
      </c>
      <c r="I1275" s="11">
        <v>15</v>
      </c>
    </row>
    <row r="1276" spans="1:9" x14ac:dyDescent="0.3">
      <c r="A1276" s="37">
        <v>95249</v>
      </c>
      <c r="B1276" s="9">
        <v>9954</v>
      </c>
      <c r="C1276" s="9">
        <v>71</v>
      </c>
      <c r="D1276" s="41">
        <v>64154</v>
      </c>
      <c r="E1276" s="10">
        <v>7.1328109302792849E-3</v>
      </c>
      <c r="F1276" s="16">
        <f t="shared" si="19"/>
        <v>0.50061646875020671</v>
      </c>
      <c r="G1276" s="10">
        <v>9.329209198791823E-3</v>
      </c>
      <c r="H1276" s="10">
        <v>8.2296560536400075E-3</v>
      </c>
      <c r="I1276" s="8">
        <v>10</v>
      </c>
    </row>
    <row r="1277" spans="1:9" x14ac:dyDescent="0.3">
      <c r="A1277" s="17">
        <v>95251</v>
      </c>
      <c r="B1277" s="18">
        <v>2517</v>
      </c>
      <c r="C1277" s="18">
        <v>18</v>
      </c>
      <c r="D1277" s="39">
        <v>14282</v>
      </c>
      <c r="E1277" s="19">
        <v>7.1513706793802142E-3</v>
      </c>
      <c r="F1277" s="20">
        <f t="shared" si="19"/>
        <v>0.25173750412969337</v>
      </c>
      <c r="G1277" s="19">
        <v>9.329209198791823E-3</v>
      </c>
      <c r="H1277" s="19">
        <v>8.7809655655176379E-3</v>
      </c>
      <c r="I1277" s="17">
        <v>11</v>
      </c>
    </row>
    <row r="1278" spans="1:9" x14ac:dyDescent="0.3">
      <c r="A1278" s="36">
        <v>95252</v>
      </c>
      <c r="B1278" s="12">
        <v>36813</v>
      </c>
      <c r="C1278" s="12">
        <v>304</v>
      </c>
      <c r="D1278" s="40">
        <v>257725</v>
      </c>
      <c r="E1278" s="13">
        <v>8.2579523537880638E-3</v>
      </c>
      <c r="F1278" s="21">
        <f t="shared" si="19"/>
        <v>0.96273535225276985</v>
      </c>
      <c r="G1278" s="13">
        <v>9.329209198791823E-3</v>
      </c>
      <c r="H1278" s="13">
        <v>8.2978723627639382E-3</v>
      </c>
      <c r="I1278" s="11">
        <v>10</v>
      </c>
    </row>
    <row r="1279" spans="1:9" x14ac:dyDescent="0.3">
      <c r="A1279" s="11">
        <v>95253</v>
      </c>
      <c r="B1279" s="12">
        <v>532</v>
      </c>
      <c r="C1279" s="12">
        <v>9</v>
      </c>
      <c r="D1279" s="40">
        <v>6409</v>
      </c>
      <c r="E1279" s="13">
        <v>1.6917293233082706E-2</v>
      </c>
      <c r="F1279" s="21">
        <f t="shared" si="19"/>
        <v>0.11573431097429013</v>
      </c>
      <c r="G1279" s="13">
        <v>1.1392495985305963E-2</v>
      </c>
      <c r="H1279" s="13">
        <v>1.2031904588050058E-2</v>
      </c>
      <c r="I1279" s="11">
        <v>17</v>
      </c>
    </row>
    <row r="1280" spans="1:9" x14ac:dyDescent="0.3">
      <c r="A1280" s="36">
        <v>95254</v>
      </c>
      <c r="B1280" s="12">
        <v>2460</v>
      </c>
      <c r="C1280" s="12">
        <v>17</v>
      </c>
      <c r="D1280" s="40">
        <v>15245</v>
      </c>
      <c r="E1280" s="13">
        <v>6.9105691056910567E-3</v>
      </c>
      <c r="F1280" s="21">
        <f t="shared" si="19"/>
        <v>0.24887075643095544</v>
      </c>
      <c r="G1280" s="13">
        <v>1.0489827911466959E-2</v>
      </c>
      <c r="H1280" s="13">
        <v>9.5990550650113509E-3</v>
      </c>
      <c r="I1280" s="11">
        <v>13</v>
      </c>
    </row>
    <row r="1281" spans="1:9" x14ac:dyDescent="0.3">
      <c r="A1281" s="37">
        <v>95255</v>
      </c>
      <c r="B1281" s="9">
        <v>6236</v>
      </c>
      <c r="C1281" s="9">
        <v>36</v>
      </c>
      <c r="D1281" s="41">
        <v>30973</v>
      </c>
      <c r="E1281" s="10">
        <v>5.7729313662604233E-3</v>
      </c>
      <c r="F1281" s="16">
        <f t="shared" si="19"/>
        <v>0.39624096032008027</v>
      </c>
      <c r="G1281" s="10">
        <v>9.1158800853823486E-3</v>
      </c>
      <c r="H1281" s="10">
        <v>7.7912668746166949E-3</v>
      </c>
      <c r="I1281" s="8">
        <v>9</v>
      </c>
    </row>
    <row r="1282" spans="1:9" x14ac:dyDescent="0.3">
      <c r="A1282" s="17">
        <v>95257</v>
      </c>
      <c r="B1282" s="18">
        <v>1706</v>
      </c>
      <c r="C1282" s="18">
        <v>15</v>
      </c>
      <c r="D1282" s="39">
        <v>13648</v>
      </c>
      <c r="E1282" s="19">
        <v>8.7924970691676436E-3</v>
      </c>
      <c r="F1282" s="20">
        <f t="shared" si="19"/>
        <v>0.20725061486616864</v>
      </c>
      <c r="G1282" s="19">
        <v>1.0045243918858271E-2</v>
      </c>
      <c r="H1282" s="19">
        <v>9.7856113639882333E-3</v>
      </c>
      <c r="I1282" s="17">
        <v>14</v>
      </c>
    </row>
    <row r="1283" spans="1:9" x14ac:dyDescent="0.3">
      <c r="A1283" s="36">
        <v>95258</v>
      </c>
      <c r="B1283" s="12">
        <v>10562</v>
      </c>
      <c r="C1283" s="12">
        <v>78</v>
      </c>
      <c r="D1283" s="40">
        <v>65186</v>
      </c>
      <c r="E1283" s="13">
        <v>7.3849649687559174E-3</v>
      </c>
      <c r="F1283" s="21">
        <f t="shared" ref="F1283:F1346" si="20">IF(B1283&gt;39718,1,SQRT(B1283/39718))</f>
        <v>0.5156789404521599</v>
      </c>
      <c r="G1283" s="13">
        <v>1.0045243918858271E-2</v>
      </c>
      <c r="H1283" s="13">
        <v>8.6733940885623043E-3</v>
      </c>
      <c r="I1283" s="11">
        <v>11</v>
      </c>
    </row>
    <row r="1284" spans="1:9" x14ac:dyDescent="0.3">
      <c r="A1284" s="11">
        <v>95301</v>
      </c>
      <c r="B1284" s="12">
        <v>60158</v>
      </c>
      <c r="C1284" s="12">
        <v>670</v>
      </c>
      <c r="D1284" s="40">
        <v>541669</v>
      </c>
      <c r="E1284" s="13">
        <v>1.1137338342365105E-2</v>
      </c>
      <c r="F1284" s="21">
        <f t="shared" si="20"/>
        <v>1</v>
      </c>
      <c r="G1284" s="13">
        <v>1.1392495985305963E-2</v>
      </c>
      <c r="H1284" s="13">
        <v>1.1137338342365105E-2</v>
      </c>
      <c r="I1284" s="11">
        <v>16</v>
      </c>
    </row>
    <row r="1285" spans="1:9" x14ac:dyDescent="0.3">
      <c r="A1285" s="36">
        <v>95303</v>
      </c>
      <c r="B1285" s="12">
        <v>1400</v>
      </c>
      <c r="C1285" s="12">
        <v>12</v>
      </c>
      <c r="D1285" s="40">
        <v>10055</v>
      </c>
      <c r="E1285" s="13">
        <v>8.5714285714285719E-3</v>
      </c>
      <c r="F1285" s="21">
        <f t="shared" si="20"/>
        <v>0.18774584399838951</v>
      </c>
      <c r="G1285" s="13">
        <v>1.1392495985305963E-2</v>
      </c>
      <c r="H1285" s="13">
        <v>1.0862852302711199E-2</v>
      </c>
      <c r="I1285" s="11">
        <v>15</v>
      </c>
    </row>
    <row r="1286" spans="1:9" x14ac:dyDescent="0.3">
      <c r="A1286" s="37">
        <v>95304</v>
      </c>
      <c r="B1286" s="9">
        <v>26043</v>
      </c>
      <c r="C1286" s="9">
        <v>245</v>
      </c>
      <c r="D1286" s="41">
        <v>204026</v>
      </c>
      <c r="E1286" s="10">
        <v>9.4075183350612445E-3</v>
      </c>
      <c r="F1286" s="16">
        <f t="shared" si="20"/>
        <v>0.80975160917615452</v>
      </c>
      <c r="G1286" s="10">
        <v>1.0045243918858271E-2</v>
      </c>
      <c r="H1286" s="10">
        <v>9.5288446011658253E-3</v>
      </c>
      <c r="I1286" s="8">
        <v>13</v>
      </c>
    </row>
    <row r="1287" spans="1:9" x14ac:dyDescent="0.3">
      <c r="A1287" s="17">
        <v>95305</v>
      </c>
      <c r="B1287" s="18">
        <v>759</v>
      </c>
      <c r="C1287" s="18">
        <v>5</v>
      </c>
      <c r="D1287" s="39">
        <v>3698</v>
      </c>
      <c r="E1287" s="19">
        <v>6.587615283267457E-3</v>
      </c>
      <c r="F1287" s="20">
        <f t="shared" si="20"/>
        <v>0.13823792370776841</v>
      </c>
      <c r="G1287" s="19">
        <v>1.0489827911466959E-2</v>
      </c>
      <c r="H1287" s="19">
        <v>9.9503941398784261E-3</v>
      </c>
      <c r="I1287" s="17">
        <v>14</v>
      </c>
    </row>
    <row r="1288" spans="1:9" x14ac:dyDescent="0.3">
      <c r="A1288" s="36">
        <v>95306</v>
      </c>
      <c r="B1288" s="12">
        <v>2912</v>
      </c>
      <c r="C1288" s="12">
        <v>12</v>
      </c>
      <c r="D1288" s="40">
        <v>8161</v>
      </c>
      <c r="E1288" s="13">
        <v>4.120879120879121E-3</v>
      </c>
      <c r="F1288" s="21">
        <f t="shared" si="20"/>
        <v>0.27077090691658257</v>
      </c>
      <c r="G1288" s="13">
        <v>1.0045243918858271E-2</v>
      </c>
      <c r="H1288" s="13">
        <v>8.4410982896047804E-3</v>
      </c>
      <c r="I1288" s="11">
        <v>11</v>
      </c>
    </row>
    <row r="1289" spans="1:9" x14ac:dyDescent="0.3">
      <c r="A1289" s="11">
        <v>95307</v>
      </c>
      <c r="B1289" s="12">
        <v>50184</v>
      </c>
      <c r="C1289" s="12">
        <v>803</v>
      </c>
      <c r="D1289" s="40">
        <v>668898</v>
      </c>
      <c r="E1289" s="13">
        <v>1.6001115893511875E-2</v>
      </c>
      <c r="F1289" s="21">
        <f t="shared" si="20"/>
        <v>1</v>
      </c>
      <c r="G1289" s="13">
        <v>1.5128946062481104E-2</v>
      </c>
      <c r="H1289" s="13">
        <v>1.6001115893511875E-2</v>
      </c>
      <c r="I1289" s="11">
        <v>19</v>
      </c>
    </row>
    <row r="1290" spans="1:9" x14ac:dyDescent="0.3">
      <c r="A1290" s="36">
        <v>95309</v>
      </c>
      <c r="B1290" s="12">
        <v>640</v>
      </c>
      <c r="C1290" s="12">
        <v>0</v>
      </c>
      <c r="D1290" s="40">
        <v>0</v>
      </c>
      <c r="E1290" s="13">
        <v>0</v>
      </c>
      <c r="F1290" s="21">
        <f t="shared" si="20"/>
        <v>0.12693935909026818</v>
      </c>
      <c r="G1290" s="13">
        <v>1.0045243918858271E-2</v>
      </c>
      <c r="H1290" s="13">
        <v>8.7701070938929881E-3</v>
      </c>
      <c r="I1290" s="11">
        <v>11</v>
      </c>
    </row>
    <row r="1291" spans="1:9" x14ac:dyDescent="0.3">
      <c r="A1291" s="37">
        <v>95310</v>
      </c>
      <c r="B1291" s="9">
        <v>6967</v>
      </c>
      <c r="C1291" s="9">
        <v>52</v>
      </c>
      <c r="D1291" s="41">
        <v>42649</v>
      </c>
      <c r="E1291" s="10">
        <v>7.4637577149418684E-3</v>
      </c>
      <c r="F1291" s="16">
        <f t="shared" si="20"/>
        <v>0.41882174268731664</v>
      </c>
      <c r="G1291" s="10">
        <v>1.0045243918858271E-2</v>
      </c>
      <c r="H1291" s="10">
        <v>8.9640613682107385E-3</v>
      </c>
      <c r="I1291" s="8">
        <v>12</v>
      </c>
    </row>
    <row r="1292" spans="1:9" x14ac:dyDescent="0.3">
      <c r="A1292" s="17">
        <v>95311</v>
      </c>
      <c r="B1292" s="18">
        <v>6785</v>
      </c>
      <c r="C1292" s="18">
        <v>38</v>
      </c>
      <c r="D1292" s="39">
        <v>29249</v>
      </c>
      <c r="E1292" s="19">
        <v>5.6005895357406042E-3</v>
      </c>
      <c r="F1292" s="20">
        <f t="shared" si="20"/>
        <v>0.41331506976592819</v>
      </c>
      <c r="G1292" s="19">
        <v>1.0045243918858271E-2</v>
      </c>
      <c r="H1292" s="19">
        <v>8.2082012824145536E-3</v>
      </c>
      <c r="I1292" s="17">
        <v>10</v>
      </c>
    </row>
    <row r="1293" spans="1:9" x14ac:dyDescent="0.3">
      <c r="A1293" s="36">
        <v>95312</v>
      </c>
      <c r="B1293" s="12">
        <v>585</v>
      </c>
      <c r="C1293" s="12">
        <v>3</v>
      </c>
      <c r="D1293" s="40">
        <v>3002</v>
      </c>
      <c r="E1293" s="13">
        <v>5.1282051282051282E-3</v>
      </c>
      <c r="F1293" s="21">
        <f t="shared" si="20"/>
        <v>0.12136242544579483</v>
      </c>
      <c r="G1293" s="13">
        <v>1.0489827911466959E-2</v>
      </c>
      <c r="H1293" s="13">
        <v>9.8391283661648718E-3</v>
      </c>
      <c r="I1293" s="11">
        <v>14</v>
      </c>
    </row>
    <row r="1294" spans="1:9" x14ac:dyDescent="0.3">
      <c r="A1294" s="11">
        <v>95313</v>
      </c>
      <c r="B1294" s="12">
        <v>2151</v>
      </c>
      <c r="C1294" s="12">
        <v>18</v>
      </c>
      <c r="D1294" s="40">
        <v>12445</v>
      </c>
      <c r="E1294" s="13">
        <v>8.368200836820083E-3</v>
      </c>
      <c r="F1294" s="21">
        <f t="shared" si="20"/>
        <v>0.23271614786822228</v>
      </c>
      <c r="G1294" s="13">
        <v>1.0489827911466959E-2</v>
      </c>
      <c r="H1294" s="13">
        <v>9.996091031442212E-3</v>
      </c>
      <c r="I1294" s="11">
        <v>14</v>
      </c>
    </row>
    <row r="1295" spans="1:9" x14ac:dyDescent="0.3">
      <c r="A1295" s="36">
        <v>95315</v>
      </c>
      <c r="B1295" s="12">
        <v>15964</v>
      </c>
      <c r="C1295" s="12">
        <v>157</v>
      </c>
      <c r="D1295" s="40">
        <v>133630</v>
      </c>
      <c r="E1295" s="13">
        <v>9.8346279128038085E-3</v>
      </c>
      <c r="F1295" s="21">
        <f t="shared" si="20"/>
        <v>0.63398235945990622</v>
      </c>
      <c r="G1295" s="13">
        <v>1.2547091230420981E-2</v>
      </c>
      <c r="H1295" s="13">
        <v>1.0827437336369601E-2</v>
      </c>
      <c r="I1295" s="11">
        <v>15</v>
      </c>
    </row>
    <row r="1296" spans="1:9" x14ac:dyDescent="0.3">
      <c r="A1296" s="37">
        <v>95316</v>
      </c>
      <c r="B1296" s="9">
        <v>14324</v>
      </c>
      <c r="C1296" s="9">
        <v>132</v>
      </c>
      <c r="D1296" s="41">
        <v>108658</v>
      </c>
      <c r="E1296" s="10">
        <v>9.215302987992181E-3</v>
      </c>
      <c r="F1296" s="16">
        <f t="shared" si="20"/>
        <v>0.60053520282772688</v>
      </c>
      <c r="G1296" s="10">
        <v>1.0489827911466959E-2</v>
      </c>
      <c r="H1296" s="10">
        <v>9.7244308280390393E-3</v>
      </c>
      <c r="I1296" s="8">
        <v>14</v>
      </c>
    </row>
    <row r="1297" spans="1:9" x14ac:dyDescent="0.3">
      <c r="A1297" s="17">
        <v>95317</v>
      </c>
      <c r="B1297" s="18">
        <v>1021</v>
      </c>
      <c r="C1297" s="18">
        <v>12</v>
      </c>
      <c r="D1297" s="39">
        <v>7070</v>
      </c>
      <c r="E1297" s="19">
        <v>1.1753183153770812E-2</v>
      </c>
      <c r="F1297" s="20">
        <f t="shared" si="20"/>
        <v>0.16033162169030346</v>
      </c>
      <c r="G1297" s="19">
        <v>1.2547091230420981E-2</v>
      </c>
      <c r="H1297" s="19">
        <v>1.2419802661018629E-2</v>
      </c>
      <c r="I1297" s="17">
        <v>17</v>
      </c>
    </row>
    <row r="1298" spans="1:9" x14ac:dyDescent="0.3">
      <c r="A1298" s="36">
        <v>95318</v>
      </c>
      <c r="B1298" s="12">
        <v>1263</v>
      </c>
      <c r="C1298" s="12">
        <v>5</v>
      </c>
      <c r="D1298" s="40">
        <v>4981</v>
      </c>
      <c r="E1298" s="13">
        <v>3.95882818685669E-3</v>
      </c>
      <c r="F1298" s="21">
        <f t="shared" si="20"/>
        <v>0.17832325773424826</v>
      </c>
      <c r="G1298" s="13">
        <v>9.329209198791823E-3</v>
      </c>
      <c r="H1298" s="13">
        <v>8.3715453614694006E-3</v>
      </c>
      <c r="I1298" s="11">
        <v>10</v>
      </c>
    </row>
    <row r="1299" spans="1:9" x14ac:dyDescent="0.3">
      <c r="A1299" s="11">
        <v>95319</v>
      </c>
      <c r="B1299" s="12">
        <v>2124</v>
      </c>
      <c r="C1299" s="12">
        <v>40</v>
      </c>
      <c r="D1299" s="40">
        <v>33537</v>
      </c>
      <c r="E1299" s="13">
        <v>1.8832391713747645E-2</v>
      </c>
      <c r="F1299" s="21">
        <f t="shared" si="20"/>
        <v>0.23125097392494526</v>
      </c>
      <c r="G1299" s="13">
        <v>1.2547091230420981E-2</v>
      </c>
      <c r="H1299" s="13">
        <v>1.40005730886012E-2</v>
      </c>
      <c r="I1299" s="11">
        <v>18</v>
      </c>
    </row>
    <row r="1300" spans="1:9" x14ac:dyDescent="0.3">
      <c r="A1300" s="36">
        <v>95320</v>
      </c>
      <c r="B1300" s="12">
        <v>29236</v>
      </c>
      <c r="C1300" s="12">
        <v>219</v>
      </c>
      <c r="D1300" s="40">
        <v>182722</v>
      </c>
      <c r="E1300" s="13">
        <v>7.4907648105075938E-3</v>
      </c>
      <c r="F1300" s="21">
        <f t="shared" si="20"/>
        <v>0.85795654347112404</v>
      </c>
      <c r="G1300" s="13">
        <v>1.0045243918858271E-2</v>
      </c>
      <c r="H1300" s="13">
        <v>7.8536118526885256E-3</v>
      </c>
      <c r="I1300" s="11">
        <v>9</v>
      </c>
    </row>
    <row r="1301" spans="1:9" x14ac:dyDescent="0.3">
      <c r="A1301" s="37">
        <v>95321</v>
      </c>
      <c r="B1301" s="9">
        <v>13803</v>
      </c>
      <c r="C1301" s="9">
        <v>69</v>
      </c>
      <c r="D1301" s="41">
        <v>60047</v>
      </c>
      <c r="E1301" s="10">
        <v>4.9989132797217993E-3</v>
      </c>
      <c r="F1301" s="16">
        <f t="shared" si="20"/>
        <v>0.58951255424619908</v>
      </c>
      <c r="G1301" s="10">
        <v>7.3974171323989146E-3</v>
      </c>
      <c r="H1301" s="10">
        <v>5.9834689998378796E-3</v>
      </c>
      <c r="I1301" s="8">
        <v>3</v>
      </c>
    </row>
    <row r="1302" spans="1:9" x14ac:dyDescent="0.3">
      <c r="A1302" s="17">
        <v>95322</v>
      </c>
      <c r="B1302" s="18">
        <v>16811</v>
      </c>
      <c r="C1302" s="18">
        <v>117</v>
      </c>
      <c r="D1302" s="39">
        <v>97667</v>
      </c>
      <c r="E1302" s="19">
        <v>6.959728749033371E-3</v>
      </c>
      <c r="F1302" s="20">
        <f t="shared" si="20"/>
        <v>0.65058356556190666</v>
      </c>
      <c r="G1302" s="19">
        <v>9.329209198791823E-3</v>
      </c>
      <c r="H1302" s="19">
        <v>7.7876641592587387E-3</v>
      </c>
      <c r="I1302" s="17">
        <v>9</v>
      </c>
    </row>
    <row r="1303" spans="1:9" x14ac:dyDescent="0.3">
      <c r="A1303" s="36">
        <v>95323</v>
      </c>
      <c r="B1303" s="12">
        <v>2433</v>
      </c>
      <c r="C1303" s="12">
        <v>30</v>
      </c>
      <c r="D1303" s="40">
        <v>27639</v>
      </c>
      <c r="E1303" s="13">
        <v>1.2330456226880395E-2</v>
      </c>
      <c r="F1303" s="21">
        <f t="shared" si="20"/>
        <v>0.2475012340759685</v>
      </c>
      <c r="G1303" s="13">
        <v>1.2547091230420981E-2</v>
      </c>
      <c r="H1303" s="13">
        <v>1.2493473799700634E-2</v>
      </c>
      <c r="I1303" s="11">
        <v>17</v>
      </c>
    </row>
    <row r="1304" spans="1:9" x14ac:dyDescent="0.3">
      <c r="A1304" s="11">
        <v>95324</v>
      </c>
      <c r="B1304" s="12">
        <v>15841</v>
      </c>
      <c r="C1304" s="12">
        <v>145</v>
      </c>
      <c r="D1304" s="40">
        <v>125550</v>
      </c>
      <c r="E1304" s="13">
        <v>9.1534625339309388E-3</v>
      </c>
      <c r="F1304" s="21">
        <f t="shared" si="20"/>
        <v>0.63153527172757651</v>
      </c>
      <c r="G1304" s="13">
        <v>1.0045243918858271E-2</v>
      </c>
      <c r="H1304" s="13">
        <v>9.4820525196065934E-3</v>
      </c>
      <c r="I1304" s="11">
        <v>13</v>
      </c>
    </row>
    <row r="1305" spans="1:9" x14ac:dyDescent="0.3">
      <c r="A1305" s="36">
        <v>95325</v>
      </c>
      <c r="B1305" s="12">
        <v>337</v>
      </c>
      <c r="C1305" s="12">
        <v>2</v>
      </c>
      <c r="D1305" s="40">
        <v>1941</v>
      </c>
      <c r="E1305" s="13">
        <v>5.9347181008902079E-3</v>
      </c>
      <c r="F1305" s="21">
        <f t="shared" si="20"/>
        <v>9.2113071638421584E-2</v>
      </c>
      <c r="G1305" s="13">
        <v>1.0489827911466959E-2</v>
      </c>
      <c r="H1305" s="13">
        <v>1.0070242755164428E-2</v>
      </c>
      <c r="I1305" s="11">
        <v>14</v>
      </c>
    </row>
    <row r="1306" spans="1:9" x14ac:dyDescent="0.3">
      <c r="A1306" s="37">
        <v>95326</v>
      </c>
      <c r="B1306" s="9">
        <v>17848</v>
      </c>
      <c r="C1306" s="9">
        <v>194</v>
      </c>
      <c r="D1306" s="41">
        <v>160449</v>
      </c>
      <c r="E1306" s="10">
        <v>1.0869565217391304E-2</v>
      </c>
      <c r="F1306" s="16">
        <f t="shared" si="20"/>
        <v>0.67034919610248089</v>
      </c>
      <c r="G1306" s="10">
        <v>1.2547091230420981E-2</v>
      </c>
      <c r="H1306" s="10">
        <v>1.1422563016145536E-2</v>
      </c>
      <c r="I1306" s="8">
        <v>16</v>
      </c>
    </row>
    <row r="1307" spans="1:9" x14ac:dyDescent="0.3">
      <c r="A1307" s="17">
        <v>95327</v>
      </c>
      <c r="B1307" s="18">
        <v>15596</v>
      </c>
      <c r="C1307" s="18">
        <v>111</v>
      </c>
      <c r="D1307" s="39">
        <v>98340</v>
      </c>
      <c r="E1307" s="19">
        <v>7.1172095409079254E-3</v>
      </c>
      <c r="F1307" s="20">
        <f t="shared" si="20"/>
        <v>0.62663251718751167</v>
      </c>
      <c r="G1307" s="19">
        <v>9.1158800853823486E-3</v>
      </c>
      <c r="H1307" s="19">
        <v>7.8634481310698064E-3</v>
      </c>
      <c r="I1307" s="17">
        <v>9</v>
      </c>
    </row>
    <row r="1308" spans="1:9" x14ac:dyDescent="0.3">
      <c r="A1308" s="36">
        <v>95328</v>
      </c>
      <c r="B1308" s="12">
        <v>3191</v>
      </c>
      <c r="C1308" s="12">
        <v>66</v>
      </c>
      <c r="D1308" s="40">
        <v>48369</v>
      </c>
      <c r="E1308" s="13">
        <v>2.0683171419617674E-2</v>
      </c>
      <c r="F1308" s="21">
        <f t="shared" si="20"/>
        <v>0.28344559781160367</v>
      </c>
      <c r="G1308" s="13">
        <v>2.3919654682811733E-2</v>
      </c>
      <c r="H1308" s="13">
        <v>2.3002287749468442E-2</v>
      </c>
      <c r="I1308" s="11">
        <v>20</v>
      </c>
    </row>
    <row r="1309" spans="1:9" x14ac:dyDescent="0.3">
      <c r="A1309" s="11">
        <v>95329</v>
      </c>
      <c r="B1309" s="12">
        <v>6688</v>
      </c>
      <c r="C1309" s="12">
        <v>51</v>
      </c>
      <c r="D1309" s="40">
        <v>44679</v>
      </c>
      <c r="E1309" s="13">
        <v>7.6255980861244018E-3</v>
      </c>
      <c r="F1309" s="21">
        <f t="shared" si="20"/>
        <v>0.41035000823844525</v>
      </c>
      <c r="G1309" s="13">
        <v>1.0045243918858271E-2</v>
      </c>
      <c r="H1309" s="13">
        <v>9.0523422314618077E-3</v>
      </c>
      <c r="I1309" s="11">
        <v>12</v>
      </c>
    </row>
    <row r="1310" spans="1:9" x14ac:dyDescent="0.3">
      <c r="A1310" s="36">
        <v>95330</v>
      </c>
      <c r="B1310" s="12">
        <v>23719</v>
      </c>
      <c r="C1310" s="12">
        <v>298</v>
      </c>
      <c r="D1310" s="40">
        <v>248344</v>
      </c>
      <c r="E1310" s="13">
        <v>1.2563767443821408E-2</v>
      </c>
      <c r="F1310" s="21">
        <f t="shared" si="20"/>
        <v>0.77277755877431087</v>
      </c>
      <c r="G1310" s="13">
        <v>1.3238523588189707E-2</v>
      </c>
      <c r="H1310" s="13">
        <v>1.2717087182176807E-2</v>
      </c>
      <c r="I1310" s="11">
        <v>17</v>
      </c>
    </row>
    <row r="1311" spans="1:9" x14ac:dyDescent="0.3">
      <c r="A1311" s="37">
        <v>95333</v>
      </c>
      <c r="B1311" s="9">
        <v>5271</v>
      </c>
      <c r="C1311" s="9">
        <v>61</v>
      </c>
      <c r="D1311" s="41">
        <v>48341</v>
      </c>
      <c r="E1311" s="10">
        <v>1.1572756592676911E-2</v>
      </c>
      <c r="F1311" s="16">
        <f t="shared" si="20"/>
        <v>0.36429467440395491</v>
      </c>
      <c r="G1311" s="10">
        <v>1.0045243918858271E-2</v>
      </c>
      <c r="H1311" s="10">
        <v>1.0601708651014948E-2</v>
      </c>
      <c r="I1311" s="8">
        <v>15</v>
      </c>
    </row>
    <row r="1312" spans="1:9" x14ac:dyDescent="0.3">
      <c r="A1312" s="17">
        <v>95334</v>
      </c>
      <c r="B1312" s="18">
        <v>20221</v>
      </c>
      <c r="C1312" s="18">
        <v>247</v>
      </c>
      <c r="D1312" s="39">
        <v>224994</v>
      </c>
      <c r="E1312" s="19">
        <v>1.2215023984966124E-2</v>
      </c>
      <c r="F1312" s="20">
        <f t="shared" si="20"/>
        <v>0.71352242816976963</v>
      </c>
      <c r="G1312" s="19">
        <v>1.3238523588189707E-2</v>
      </c>
      <c r="H1312" s="19">
        <v>1.250823366606682E-2</v>
      </c>
      <c r="I1312" s="17">
        <v>17</v>
      </c>
    </row>
    <row r="1313" spans="1:9" x14ac:dyDescent="0.3">
      <c r="A1313" s="36">
        <v>95335</v>
      </c>
      <c r="B1313" s="12">
        <v>1482</v>
      </c>
      <c r="C1313" s="12">
        <v>9</v>
      </c>
      <c r="D1313" s="40">
        <v>9421</v>
      </c>
      <c r="E1313" s="13">
        <v>6.0728744939271256E-3</v>
      </c>
      <c r="F1313" s="21">
        <f t="shared" si="20"/>
        <v>0.19316587962737658</v>
      </c>
      <c r="G1313" s="13">
        <v>1.0045243918858271E-2</v>
      </c>
      <c r="H1313" s="13">
        <v>9.2779176846865506E-3</v>
      </c>
      <c r="I1313" s="11">
        <v>13</v>
      </c>
    </row>
    <row r="1314" spans="1:9" x14ac:dyDescent="0.3">
      <c r="A1314" s="11">
        <v>95336</v>
      </c>
      <c r="B1314" s="12">
        <v>80507</v>
      </c>
      <c r="C1314" s="12">
        <v>833</v>
      </c>
      <c r="D1314" s="40">
        <v>695435</v>
      </c>
      <c r="E1314" s="13">
        <v>1.0346926354230066E-2</v>
      </c>
      <c r="F1314" s="21">
        <f t="shared" si="20"/>
        <v>1</v>
      </c>
      <c r="G1314" s="13">
        <v>1.0045243918858271E-2</v>
      </c>
      <c r="H1314" s="13">
        <v>1.0346926354230066E-2</v>
      </c>
      <c r="I1314" s="11">
        <v>15</v>
      </c>
    </row>
    <row r="1315" spans="1:9" x14ac:dyDescent="0.3">
      <c r="A1315" s="36">
        <v>95337</v>
      </c>
      <c r="B1315" s="12">
        <v>52128</v>
      </c>
      <c r="C1315" s="12">
        <v>605</v>
      </c>
      <c r="D1315" s="40">
        <v>518786</v>
      </c>
      <c r="E1315" s="13">
        <v>1.1606046654389196E-2</v>
      </c>
      <c r="F1315" s="21">
        <f t="shared" si="20"/>
        <v>1</v>
      </c>
      <c r="G1315" s="13">
        <v>1.0045243918858271E-2</v>
      </c>
      <c r="H1315" s="13">
        <v>1.1606046654389196E-2</v>
      </c>
      <c r="I1315" s="11">
        <v>16</v>
      </c>
    </row>
    <row r="1316" spans="1:9" x14ac:dyDescent="0.3">
      <c r="A1316" s="37">
        <v>95338</v>
      </c>
      <c r="B1316" s="9">
        <v>32542</v>
      </c>
      <c r="C1316" s="9">
        <v>163</v>
      </c>
      <c r="D1316" s="41">
        <v>133169</v>
      </c>
      <c r="E1316" s="10">
        <v>5.0089115604449634E-3</v>
      </c>
      <c r="F1316" s="16">
        <f t="shared" si="20"/>
        <v>0.90516642119719826</v>
      </c>
      <c r="G1316" s="10">
        <v>6.7545298565152628E-3</v>
      </c>
      <c r="H1316" s="10">
        <v>5.1744547906849587E-3</v>
      </c>
      <c r="I1316" s="8">
        <v>1</v>
      </c>
    </row>
    <row r="1317" spans="1:9" x14ac:dyDescent="0.3">
      <c r="A1317" s="17">
        <v>95340</v>
      </c>
      <c r="B1317" s="18">
        <v>86746</v>
      </c>
      <c r="C1317" s="18">
        <v>1042</v>
      </c>
      <c r="D1317" s="39">
        <v>878305</v>
      </c>
      <c r="E1317" s="19">
        <v>1.2012081248703111E-2</v>
      </c>
      <c r="F1317" s="20">
        <f t="shared" si="20"/>
        <v>1</v>
      </c>
      <c r="G1317" s="19">
        <v>1.5128946062481104E-2</v>
      </c>
      <c r="H1317" s="19">
        <v>1.2012081248703111E-2</v>
      </c>
      <c r="I1317" s="17">
        <v>17</v>
      </c>
    </row>
    <row r="1318" spans="1:9" x14ac:dyDescent="0.3">
      <c r="A1318" s="36">
        <v>95341</v>
      </c>
      <c r="B1318" s="12">
        <v>14304</v>
      </c>
      <c r="C1318" s="12">
        <v>307</v>
      </c>
      <c r="D1318" s="40">
        <v>273602</v>
      </c>
      <c r="E1318" s="13">
        <v>2.1462527964205818E-2</v>
      </c>
      <c r="F1318" s="21">
        <f t="shared" si="20"/>
        <v>0.60011580533064102</v>
      </c>
      <c r="G1318" s="13">
        <v>1.5128946062481104E-2</v>
      </c>
      <c r="H1318" s="13">
        <v>1.8929828666062201E-2</v>
      </c>
      <c r="I1318" s="11">
        <v>20</v>
      </c>
    </row>
    <row r="1319" spans="1:9" x14ac:dyDescent="0.3">
      <c r="A1319" s="11">
        <v>95345</v>
      </c>
      <c r="B1319" s="12">
        <v>2059</v>
      </c>
      <c r="C1319" s="12">
        <v>12</v>
      </c>
      <c r="D1319" s="40">
        <v>9369</v>
      </c>
      <c r="E1319" s="13">
        <v>5.8280718795531809E-3</v>
      </c>
      <c r="F1319" s="21">
        <f t="shared" si="20"/>
        <v>0.22768503541345475</v>
      </c>
      <c r="G1319" s="13">
        <v>1.0489827911466959E-2</v>
      </c>
      <c r="H1319" s="13">
        <v>9.4284158242517856E-3</v>
      </c>
      <c r="I1319" s="11">
        <v>13</v>
      </c>
    </row>
    <row r="1320" spans="1:9" x14ac:dyDescent="0.3">
      <c r="A1320" s="36">
        <v>95346</v>
      </c>
      <c r="B1320" s="12">
        <v>4567</v>
      </c>
      <c r="C1320" s="12">
        <v>51</v>
      </c>
      <c r="D1320" s="40">
        <v>40580</v>
      </c>
      <c r="E1320" s="13">
        <v>1.1167068097219181E-2</v>
      </c>
      <c r="F1320" s="21">
        <f t="shared" si="20"/>
        <v>0.3390953388417639</v>
      </c>
      <c r="G1320" s="13">
        <v>1.0489827911466959E-2</v>
      </c>
      <c r="H1320" s="13">
        <v>1.0719476901731868E-2</v>
      </c>
      <c r="I1320" s="11">
        <v>15</v>
      </c>
    </row>
    <row r="1321" spans="1:9" x14ac:dyDescent="0.3">
      <c r="A1321" s="37">
        <v>95347</v>
      </c>
      <c r="B1321" s="9">
        <v>301</v>
      </c>
      <c r="C1321" s="9">
        <v>1</v>
      </c>
      <c r="D1321" s="41">
        <v>249</v>
      </c>
      <c r="E1321" s="10">
        <v>3.3222591362126247E-3</v>
      </c>
      <c r="F1321" s="16">
        <f t="shared" si="20"/>
        <v>8.7054166567795799E-2</v>
      </c>
      <c r="G1321" s="10">
        <v>1.0489827911466959E-2</v>
      </c>
      <c r="H1321" s="10">
        <v>9.8658611854198358E-3</v>
      </c>
      <c r="I1321" s="8">
        <v>14</v>
      </c>
    </row>
    <row r="1322" spans="1:9" x14ac:dyDescent="0.3">
      <c r="A1322" s="17">
        <v>95348</v>
      </c>
      <c r="B1322" s="18">
        <v>41313</v>
      </c>
      <c r="C1322" s="18">
        <v>616</v>
      </c>
      <c r="D1322" s="39">
        <v>517924</v>
      </c>
      <c r="E1322" s="19">
        <v>1.491056084041343E-2</v>
      </c>
      <c r="F1322" s="20">
        <f t="shared" si="20"/>
        <v>1</v>
      </c>
      <c r="G1322" s="19">
        <v>1.5128946062481104E-2</v>
      </c>
      <c r="H1322" s="19">
        <v>1.491056084041343E-2</v>
      </c>
      <c r="I1322" s="17">
        <v>19</v>
      </c>
    </row>
    <row r="1323" spans="1:9" x14ac:dyDescent="0.3">
      <c r="A1323" s="36">
        <v>95350</v>
      </c>
      <c r="B1323" s="12">
        <v>75402</v>
      </c>
      <c r="C1323" s="12">
        <v>896</v>
      </c>
      <c r="D1323" s="40">
        <v>758893</v>
      </c>
      <c r="E1323" s="13">
        <v>1.1882973926421049E-2</v>
      </c>
      <c r="F1323" s="21">
        <f t="shared" si="20"/>
        <v>1</v>
      </c>
      <c r="G1323" s="13">
        <v>1.3238523588189707E-2</v>
      </c>
      <c r="H1323" s="13">
        <v>1.1882973926421049E-2</v>
      </c>
      <c r="I1323" s="11">
        <v>17</v>
      </c>
    </row>
    <row r="1324" spans="1:9" x14ac:dyDescent="0.3">
      <c r="A1324" s="11">
        <v>95351</v>
      </c>
      <c r="B1324" s="12">
        <v>34795</v>
      </c>
      <c r="C1324" s="12">
        <v>715</v>
      </c>
      <c r="D1324" s="40">
        <v>632827</v>
      </c>
      <c r="E1324" s="13">
        <v>2.0548929443885616E-2</v>
      </c>
      <c r="F1324" s="21">
        <f t="shared" si="20"/>
        <v>0.93597604706681137</v>
      </c>
      <c r="G1324" s="13">
        <v>2.3919654682811733E-2</v>
      </c>
      <c r="H1324" s="13">
        <v>2.0764736597933334E-2</v>
      </c>
      <c r="I1324" s="11">
        <v>20</v>
      </c>
    </row>
    <row r="1325" spans="1:9" x14ac:dyDescent="0.3">
      <c r="A1325" s="36">
        <v>95354</v>
      </c>
      <c r="B1325" s="12">
        <v>27626</v>
      </c>
      <c r="C1325" s="12">
        <v>411</v>
      </c>
      <c r="D1325" s="40">
        <v>358491</v>
      </c>
      <c r="E1325" s="13">
        <v>1.4877289509881994E-2</v>
      </c>
      <c r="F1325" s="21">
        <f t="shared" si="20"/>
        <v>0.83399859307762081</v>
      </c>
      <c r="G1325" s="13">
        <v>2.3919654682811733E-2</v>
      </c>
      <c r="H1325" s="13">
        <v>1.6378334850494253E-2</v>
      </c>
      <c r="I1325" s="11">
        <v>19</v>
      </c>
    </row>
    <row r="1326" spans="1:9" x14ac:dyDescent="0.3">
      <c r="A1326" s="37">
        <v>95355</v>
      </c>
      <c r="B1326" s="9">
        <v>97347</v>
      </c>
      <c r="C1326" s="9">
        <v>1256</v>
      </c>
      <c r="D1326" s="41">
        <v>1060761</v>
      </c>
      <c r="E1326" s="10">
        <v>1.2902297965011762E-2</v>
      </c>
      <c r="F1326" s="16">
        <f t="shared" si="20"/>
        <v>1</v>
      </c>
      <c r="G1326" s="10">
        <v>1.3238523588189707E-2</v>
      </c>
      <c r="H1326" s="10">
        <v>1.2902297965011762E-2</v>
      </c>
      <c r="I1326" s="8">
        <v>18</v>
      </c>
    </row>
    <row r="1327" spans="1:9" x14ac:dyDescent="0.3">
      <c r="A1327" s="17">
        <v>95356</v>
      </c>
      <c r="B1327" s="18">
        <v>58533</v>
      </c>
      <c r="C1327" s="18">
        <v>677</v>
      </c>
      <c r="D1327" s="39">
        <v>565212</v>
      </c>
      <c r="E1327" s="19">
        <v>1.1566125091828541E-2</v>
      </c>
      <c r="F1327" s="20">
        <f t="shared" si="20"/>
        <v>1</v>
      </c>
      <c r="G1327" s="19">
        <v>1.2547091230420981E-2</v>
      </c>
      <c r="H1327" s="19">
        <v>1.1566125091828541E-2</v>
      </c>
      <c r="I1327" s="17">
        <v>16</v>
      </c>
    </row>
    <row r="1328" spans="1:9" x14ac:dyDescent="0.3">
      <c r="A1328" s="36">
        <v>95357</v>
      </c>
      <c r="B1328" s="12">
        <v>19660</v>
      </c>
      <c r="C1328" s="12">
        <v>265</v>
      </c>
      <c r="D1328" s="40">
        <v>213607</v>
      </c>
      <c r="E1328" s="13">
        <v>1.347914547304171E-2</v>
      </c>
      <c r="F1328" s="21">
        <f t="shared" si="20"/>
        <v>0.70355502785811452</v>
      </c>
      <c r="G1328" s="13">
        <v>1.5128946062481104E-2</v>
      </c>
      <c r="H1328" s="13">
        <v>1.3968220562817737E-2</v>
      </c>
      <c r="I1328" s="11">
        <v>18</v>
      </c>
    </row>
    <row r="1329" spans="1:9" x14ac:dyDescent="0.3">
      <c r="A1329" s="11">
        <v>95358</v>
      </c>
      <c r="B1329" s="12">
        <v>35413</v>
      </c>
      <c r="C1329" s="12">
        <v>526</v>
      </c>
      <c r="D1329" s="40">
        <v>450219</v>
      </c>
      <c r="E1329" s="13">
        <v>1.4853302459548754E-2</v>
      </c>
      <c r="F1329" s="21">
        <f t="shared" si="20"/>
        <v>0.94425147950034849</v>
      </c>
      <c r="G1329" s="13">
        <v>2.3919654682811733E-2</v>
      </c>
      <c r="H1329" s="13">
        <v>1.535873818232439E-2</v>
      </c>
      <c r="I1329" s="11">
        <v>19</v>
      </c>
    </row>
    <row r="1330" spans="1:9" x14ac:dyDescent="0.3">
      <c r="A1330" s="36">
        <v>95360</v>
      </c>
      <c r="B1330" s="12">
        <v>16782</v>
      </c>
      <c r="C1330" s="12">
        <v>131</v>
      </c>
      <c r="D1330" s="40">
        <v>107132</v>
      </c>
      <c r="E1330" s="13">
        <v>7.8059826004051964E-3</v>
      </c>
      <c r="F1330" s="21">
        <f t="shared" si="20"/>
        <v>0.6500221751902665</v>
      </c>
      <c r="G1330" s="13">
        <v>1.0045243918858271E-2</v>
      </c>
      <c r="H1330" s="13">
        <v>8.5896744058179784E-3</v>
      </c>
      <c r="I1330" s="11">
        <v>11</v>
      </c>
    </row>
    <row r="1331" spans="1:9" x14ac:dyDescent="0.3">
      <c r="A1331" s="37">
        <v>95361</v>
      </c>
      <c r="B1331" s="9">
        <v>69239</v>
      </c>
      <c r="C1331" s="9">
        <v>573</v>
      </c>
      <c r="D1331" s="41">
        <v>470859</v>
      </c>
      <c r="E1331" s="10">
        <v>8.2756827799361637E-3</v>
      </c>
      <c r="F1331" s="16">
        <f t="shared" si="20"/>
        <v>1</v>
      </c>
      <c r="G1331" s="10">
        <v>1.0489827911466959E-2</v>
      </c>
      <c r="H1331" s="10">
        <v>8.2756827799361637E-3</v>
      </c>
      <c r="I1331" s="8">
        <v>10</v>
      </c>
    </row>
    <row r="1332" spans="1:9" x14ac:dyDescent="0.3">
      <c r="A1332" s="17">
        <v>95363</v>
      </c>
      <c r="B1332" s="18">
        <v>34110</v>
      </c>
      <c r="C1332" s="18">
        <v>344</v>
      </c>
      <c r="D1332" s="39">
        <v>295928</v>
      </c>
      <c r="E1332" s="19">
        <v>1.008501905599531E-2</v>
      </c>
      <c r="F1332" s="20">
        <f t="shared" si="20"/>
        <v>0.92671709395815693</v>
      </c>
      <c r="G1332" s="19">
        <v>1.3238523588189707E-2</v>
      </c>
      <c r="H1332" s="19">
        <v>1.0316117032330638E-2</v>
      </c>
      <c r="I1332" s="17">
        <v>14</v>
      </c>
    </row>
    <row r="1333" spans="1:9" x14ac:dyDescent="0.3">
      <c r="A1333" s="36">
        <v>95364</v>
      </c>
      <c r="B1333" s="12">
        <v>573</v>
      </c>
      <c r="C1333" s="12">
        <v>4</v>
      </c>
      <c r="D1333" s="40">
        <v>3437</v>
      </c>
      <c r="E1333" s="13">
        <v>6.9808027923211171E-3</v>
      </c>
      <c r="F1333" s="21">
        <f t="shared" si="20"/>
        <v>0.12011123300286679</v>
      </c>
      <c r="G1333" s="13">
        <v>1.0045243918858271E-2</v>
      </c>
      <c r="H1333" s="13">
        <v>9.6771701166852003E-3</v>
      </c>
      <c r="I1333" s="11">
        <v>13</v>
      </c>
    </row>
    <row r="1334" spans="1:9" x14ac:dyDescent="0.3">
      <c r="A1334" s="11">
        <v>95365</v>
      </c>
      <c r="B1334" s="12">
        <v>5773</v>
      </c>
      <c r="C1334" s="12">
        <v>80</v>
      </c>
      <c r="D1334" s="40">
        <v>65872</v>
      </c>
      <c r="E1334" s="13">
        <v>1.3857613026156245E-2</v>
      </c>
      <c r="F1334" s="21">
        <f t="shared" si="20"/>
        <v>0.38124757768966133</v>
      </c>
      <c r="G1334" s="13">
        <v>1.1392495985305963E-2</v>
      </c>
      <c r="H1334" s="13">
        <v>1.2332315885851639E-2</v>
      </c>
      <c r="I1334" s="11">
        <v>17</v>
      </c>
    </row>
    <row r="1335" spans="1:9" x14ac:dyDescent="0.3">
      <c r="A1335" s="36">
        <v>95366</v>
      </c>
      <c r="B1335" s="12">
        <v>39363</v>
      </c>
      <c r="C1335" s="12">
        <v>311</v>
      </c>
      <c r="D1335" s="40">
        <v>261916</v>
      </c>
      <c r="E1335" s="13">
        <v>7.9008205675380437E-3</v>
      </c>
      <c r="F1335" s="21">
        <f t="shared" si="20"/>
        <v>0.99552096261626222</v>
      </c>
      <c r="G1335" s="13">
        <v>9.329209198791823E-3</v>
      </c>
      <c r="H1335" s="13">
        <v>7.9072183736159356E-3</v>
      </c>
      <c r="I1335" s="11">
        <v>9</v>
      </c>
    </row>
    <row r="1336" spans="1:9" x14ac:dyDescent="0.3">
      <c r="A1336" s="37">
        <v>95367</v>
      </c>
      <c r="B1336" s="9">
        <v>32359</v>
      </c>
      <c r="C1336" s="9">
        <v>468</v>
      </c>
      <c r="D1336" s="41">
        <v>393093</v>
      </c>
      <c r="E1336" s="10">
        <v>1.4462746067554622E-2</v>
      </c>
      <c r="F1336" s="16">
        <f t="shared" si="20"/>
        <v>0.90261773044270088</v>
      </c>
      <c r="G1336" s="10">
        <v>1.5128946062481104E-2</v>
      </c>
      <c r="H1336" s="10">
        <v>1.4527622135039624E-2</v>
      </c>
      <c r="I1336" s="8">
        <v>19</v>
      </c>
    </row>
    <row r="1337" spans="1:9" x14ac:dyDescent="0.3">
      <c r="A1337" s="17">
        <v>95368</v>
      </c>
      <c r="B1337" s="18">
        <v>20052</v>
      </c>
      <c r="C1337" s="18">
        <v>214</v>
      </c>
      <c r="D1337" s="39">
        <v>211164</v>
      </c>
      <c r="E1337" s="19">
        <v>1.0672252144424497E-2</v>
      </c>
      <c r="F1337" s="20">
        <f t="shared" si="20"/>
        <v>0.71053448738767011</v>
      </c>
      <c r="G1337" s="19">
        <v>1.5128946062481104E-2</v>
      </c>
      <c r="H1337" s="19">
        <v>1.1962311333971007E-2</v>
      </c>
      <c r="I1337" s="17">
        <v>17</v>
      </c>
    </row>
    <row r="1338" spans="1:9" x14ac:dyDescent="0.3">
      <c r="A1338" s="36">
        <v>95369</v>
      </c>
      <c r="B1338" s="12">
        <v>2058</v>
      </c>
      <c r="C1338" s="12">
        <v>21</v>
      </c>
      <c r="D1338" s="40">
        <v>16472</v>
      </c>
      <c r="E1338" s="13">
        <v>1.020408163265306E-2</v>
      </c>
      <c r="F1338" s="21">
        <f t="shared" si="20"/>
        <v>0.22762973850057769</v>
      </c>
      <c r="G1338" s="13">
        <v>1.0489827911466959E-2</v>
      </c>
      <c r="H1338" s="13">
        <v>1.0424783560743039E-2</v>
      </c>
      <c r="I1338" s="11">
        <v>15</v>
      </c>
    </row>
    <row r="1339" spans="1:9" x14ac:dyDescent="0.3">
      <c r="A1339" s="11">
        <v>95370</v>
      </c>
      <c r="B1339" s="12">
        <v>84039</v>
      </c>
      <c r="C1339" s="12">
        <v>553</v>
      </c>
      <c r="D1339" s="40">
        <v>432101</v>
      </c>
      <c r="E1339" s="13">
        <v>6.5802782041671131E-3</v>
      </c>
      <c r="F1339" s="21">
        <f t="shared" si="20"/>
        <v>1</v>
      </c>
      <c r="G1339" s="13">
        <v>8.1157862010957423E-3</v>
      </c>
      <c r="H1339" s="13">
        <v>6.5802782041671131E-3</v>
      </c>
      <c r="I1339" s="11">
        <v>5</v>
      </c>
    </row>
    <row r="1340" spans="1:9" x14ac:dyDescent="0.3">
      <c r="A1340" s="36">
        <v>95372</v>
      </c>
      <c r="B1340" s="12">
        <v>5985</v>
      </c>
      <c r="C1340" s="12">
        <v>33</v>
      </c>
      <c r="D1340" s="40">
        <v>23929</v>
      </c>
      <c r="E1340" s="13">
        <v>5.5137844611528822E-3</v>
      </c>
      <c r="F1340" s="21">
        <f t="shared" si="20"/>
        <v>0.38818468000141892</v>
      </c>
      <c r="G1340" s="13">
        <v>1.0489827911466959E-2</v>
      </c>
      <c r="H1340" s="13">
        <v>8.5582040770336328E-3</v>
      </c>
      <c r="I1340" s="11">
        <v>11</v>
      </c>
    </row>
    <row r="1341" spans="1:9" x14ac:dyDescent="0.3">
      <c r="A1341" s="37">
        <v>95373</v>
      </c>
      <c r="B1341" s="9">
        <v>108</v>
      </c>
      <c r="C1341" s="9">
        <v>0</v>
      </c>
      <c r="D1341" s="41">
        <v>0</v>
      </c>
      <c r="E1341" s="10">
        <v>0</v>
      </c>
      <c r="F1341" s="16">
        <f t="shared" si="20"/>
        <v>5.2145662806741259E-2</v>
      </c>
      <c r="G1341" s="10">
        <v>1.2547091230420981E-2</v>
      </c>
      <c r="H1341" s="10">
        <v>1.1892814841914028E-2</v>
      </c>
      <c r="I1341" s="8">
        <v>17</v>
      </c>
    </row>
    <row r="1342" spans="1:9" x14ac:dyDescent="0.3">
      <c r="A1342" s="17">
        <v>95374</v>
      </c>
      <c r="B1342" s="18">
        <v>2958</v>
      </c>
      <c r="C1342" s="18">
        <v>29</v>
      </c>
      <c r="D1342" s="39">
        <v>20150</v>
      </c>
      <c r="E1342" s="19">
        <v>9.8039215686274508E-3</v>
      </c>
      <c r="F1342" s="20">
        <f t="shared" si="20"/>
        <v>0.27290117093213012</v>
      </c>
      <c r="G1342" s="19">
        <v>1.0489827911466959E-2</v>
      </c>
      <c r="H1342" s="19">
        <v>1.0302643267356283E-2</v>
      </c>
      <c r="I1342" s="17">
        <v>14</v>
      </c>
    </row>
    <row r="1343" spans="1:9" x14ac:dyDescent="0.3">
      <c r="A1343" s="36">
        <v>95375</v>
      </c>
      <c r="B1343" s="12">
        <v>592</v>
      </c>
      <c r="C1343" s="12">
        <v>3</v>
      </c>
      <c r="D1343" s="40">
        <v>2992</v>
      </c>
      <c r="E1343" s="13">
        <v>5.0675675675675678E-3</v>
      </c>
      <c r="F1343" s="21">
        <f t="shared" si="20"/>
        <v>0.12208636623218599</v>
      </c>
      <c r="G1343" s="13">
        <v>1.0045243918858271E-2</v>
      </c>
      <c r="H1343" s="13">
        <v>9.4375375008493023E-3</v>
      </c>
      <c r="I1343" s="11">
        <v>13</v>
      </c>
    </row>
    <row r="1344" spans="1:9" x14ac:dyDescent="0.3">
      <c r="A1344" s="11">
        <v>95376</v>
      </c>
      <c r="B1344" s="12">
        <v>87679</v>
      </c>
      <c r="C1344" s="12">
        <v>870</v>
      </c>
      <c r="D1344" s="40">
        <v>739200</v>
      </c>
      <c r="E1344" s="13">
        <v>9.9225584233396825E-3</v>
      </c>
      <c r="F1344" s="21">
        <f t="shared" si="20"/>
        <v>1</v>
      </c>
      <c r="G1344" s="13">
        <v>1.1392495985305963E-2</v>
      </c>
      <c r="H1344" s="13">
        <v>9.9225584233396825E-3</v>
      </c>
      <c r="I1344" s="11">
        <v>14</v>
      </c>
    </row>
    <row r="1345" spans="1:9" x14ac:dyDescent="0.3">
      <c r="A1345" s="36">
        <v>95377</v>
      </c>
      <c r="B1345" s="12">
        <v>53494</v>
      </c>
      <c r="C1345" s="12">
        <v>632</v>
      </c>
      <c r="D1345" s="40">
        <v>559295</v>
      </c>
      <c r="E1345" s="13">
        <v>1.1814409092608516E-2</v>
      </c>
      <c r="F1345" s="21">
        <f t="shared" si="20"/>
        <v>1</v>
      </c>
      <c r="G1345" s="13">
        <v>1.1392495985305963E-2</v>
      </c>
      <c r="H1345" s="13">
        <v>1.1814409092608516E-2</v>
      </c>
      <c r="I1345" s="11">
        <v>17</v>
      </c>
    </row>
    <row r="1346" spans="1:9" x14ac:dyDescent="0.3">
      <c r="A1346" s="37">
        <v>95379</v>
      </c>
      <c r="B1346" s="9">
        <v>11391</v>
      </c>
      <c r="C1346" s="9">
        <v>63</v>
      </c>
      <c r="D1346" s="41">
        <v>49717</v>
      </c>
      <c r="E1346" s="10">
        <v>5.530682117461154E-3</v>
      </c>
      <c r="F1346" s="16">
        <f t="shared" si="20"/>
        <v>0.53553423632278685</v>
      </c>
      <c r="G1346" s="10">
        <v>1.0045243918858271E-2</v>
      </c>
      <c r="H1346" s="10">
        <v>7.6275415122150411E-3</v>
      </c>
      <c r="I1346" s="8">
        <v>8</v>
      </c>
    </row>
    <row r="1347" spans="1:9" x14ac:dyDescent="0.3">
      <c r="A1347" s="17">
        <v>95380</v>
      </c>
      <c r="B1347" s="18">
        <v>57471</v>
      </c>
      <c r="C1347" s="18">
        <v>623</v>
      </c>
      <c r="D1347" s="39">
        <v>534854</v>
      </c>
      <c r="E1347" s="19">
        <v>1.0840249865149379E-2</v>
      </c>
      <c r="F1347" s="20">
        <f t="shared" ref="F1347:F1410" si="21">IF(B1347&gt;39718,1,SQRT(B1347/39718))</f>
        <v>1</v>
      </c>
      <c r="G1347" s="19">
        <v>1.2547091230420981E-2</v>
      </c>
      <c r="H1347" s="19">
        <v>1.0840249865149379E-2</v>
      </c>
      <c r="I1347" s="17">
        <v>15</v>
      </c>
    </row>
    <row r="1348" spans="1:9" x14ac:dyDescent="0.3">
      <c r="A1348" s="36">
        <v>95382</v>
      </c>
      <c r="B1348" s="12">
        <v>66958</v>
      </c>
      <c r="C1348" s="12">
        <v>696</v>
      </c>
      <c r="D1348" s="40">
        <v>588419</v>
      </c>
      <c r="E1348" s="13">
        <v>1.0394575704172765E-2</v>
      </c>
      <c r="F1348" s="21">
        <f t="shared" si="21"/>
        <v>1</v>
      </c>
      <c r="G1348" s="13">
        <v>1.0489827911466959E-2</v>
      </c>
      <c r="H1348" s="13">
        <v>1.0394575704172765E-2</v>
      </c>
      <c r="I1348" s="11">
        <v>15</v>
      </c>
    </row>
    <row r="1349" spans="1:9" x14ac:dyDescent="0.3">
      <c r="A1349" s="11">
        <v>95383</v>
      </c>
      <c r="B1349" s="12">
        <v>15174</v>
      </c>
      <c r="C1349" s="12">
        <v>88</v>
      </c>
      <c r="D1349" s="40">
        <v>71236</v>
      </c>
      <c r="E1349" s="13">
        <v>5.7993936997495716E-3</v>
      </c>
      <c r="F1349" s="21">
        <f t="shared" si="21"/>
        <v>0.618096599256449</v>
      </c>
      <c r="G1349" s="13">
        <v>9.1158800853823486E-3</v>
      </c>
      <c r="H1349" s="13">
        <v>7.0659711289424165E-3</v>
      </c>
      <c r="I1349" s="11">
        <v>6</v>
      </c>
    </row>
    <row r="1350" spans="1:9" x14ac:dyDescent="0.3">
      <c r="A1350" s="36">
        <v>95385</v>
      </c>
      <c r="B1350" s="12">
        <v>535</v>
      </c>
      <c r="C1350" s="12">
        <v>1</v>
      </c>
      <c r="D1350" s="40">
        <v>1001</v>
      </c>
      <c r="E1350" s="13">
        <v>1.869158878504673E-3</v>
      </c>
      <c r="F1350" s="21">
        <f t="shared" si="21"/>
        <v>0.11606017077726527</v>
      </c>
      <c r="G1350" s="13">
        <v>1.0489827911466959E-2</v>
      </c>
      <c r="H1350" s="13">
        <v>9.4893115912870751E-3</v>
      </c>
      <c r="I1350" s="11">
        <v>13</v>
      </c>
    </row>
    <row r="1351" spans="1:9" x14ac:dyDescent="0.3">
      <c r="A1351" s="37">
        <v>95386</v>
      </c>
      <c r="B1351" s="9">
        <v>14195</v>
      </c>
      <c r="C1351" s="9">
        <v>150</v>
      </c>
      <c r="D1351" s="41">
        <v>112633</v>
      </c>
      <c r="E1351" s="10">
        <v>1.0567101091933779E-2</v>
      </c>
      <c r="F1351" s="16">
        <f t="shared" si="21"/>
        <v>0.59782491764454315</v>
      </c>
      <c r="G1351" s="10">
        <v>1.5128946062481104E-2</v>
      </c>
      <c r="H1351" s="10">
        <v>1.2401761468656475E-2</v>
      </c>
      <c r="I1351" s="8">
        <v>17</v>
      </c>
    </row>
    <row r="1352" spans="1:9" x14ac:dyDescent="0.3">
      <c r="A1352" s="17">
        <v>95387</v>
      </c>
      <c r="B1352" s="18">
        <v>780</v>
      </c>
      <c r="C1352" s="18">
        <v>14</v>
      </c>
      <c r="D1352" s="39">
        <v>8509</v>
      </c>
      <c r="E1352" s="19">
        <v>1.7948717948717947E-2</v>
      </c>
      <c r="F1352" s="20">
        <f t="shared" si="21"/>
        <v>0.14013725800127105</v>
      </c>
      <c r="G1352" s="19">
        <v>2.3919654682811733E-2</v>
      </c>
      <c r="H1352" s="19">
        <v>2.3082903981196765E-2</v>
      </c>
      <c r="I1352" s="17">
        <v>20</v>
      </c>
    </row>
    <row r="1353" spans="1:9" x14ac:dyDescent="0.3">
      <c r="A1353" s="36">
        <v>95388</v>
      </c>
      <c r="B1353" s="12">
        <v>16120</v>
      </c>
      <c r="C1353" s="12">
        <v>275</v>
      </c>
      <c r="D1353" s="40">
        <v>223045</v>
      </c>
      <c r="E1353" s="13">
        <v>1.7059553349875932E-2</v>
      </c>
      <c r="F1353" s="21">
        <f t="shared" si="21"/>
        <v>0.63707246237957316</v>
      </c>
      <c r="G1353" s="13">
        <v>1.2547091230420981E-2</v>
      </c>
      <c r="H1353" s="13">
        <v>1.5421856584256695E-2</v>
      </c>
      <c r="I1353" s="11">
        <v>19</v>
      </c>
    </row>
    <row r="1354" spans="1:9" x14ac:dyDescent="0.3">
      <c r="A1354" s="11">
        <v>95389</v>
      </c>
      <c r="B1354" s="12">
        <v>3165</v>
      </c>
      <c r="C1354" s="12">
        <v>14</v>
      </c>
      <c r="D1354" s="40">
        <v>10531</v>
      </c>
      <c r="E1354" s="13">
        <v>4.4233807266982625E-3</v>
      </c>
      <c r="F1354" s="21">
        <f t="shared" si="21"/>
        <v>0.28228849052480615</v>
      </c>
      <c r="G1354" s="13">
        <v>9.329209198791823E-3</v>
      </c>
      <c r="H1354" s="13">
        <v>7.9443502846309154E-3</v>
      </c>
      <c r="I1354" s="11">
        <v>9</v>
      </c>
    </row>
    <row r="1355" spans="1:9" x14ac:dyDescent="0.3">
      <c r="A1355" s="36">
        <v>95391</v>
      </c>
      <c r="B1355" s="12">
        <v>12829</v>
      </c>
      <c r="C1355" s="12">
        <v>127</v>
      </c>
      <c r="D1355" s="40">
        <v>104362</v>
      </c>
      <c r="E1355" s="13">
        <v>9.8994465663730605E-3</v>
      </c>
      <c r="F1355" s="21">
        <f t="shared" si="21"/>
        <v>0.56833279446563623</v>
      </c>
      <c r="G1355" s="13">
        <v>1.2547091230420981E-2</v>
      </c>
      <c r="H1355" s="13">
        <v>1.1042347939750596E-2</v>
      </c>
      <c r="I1355" s="11">
        <v>16</v>
      </c>
    </row>
    <row r="1356" spans="1:9" x14ac:dyDescent="0.3">
      <c r="A1356" s="37">
        <v>95401</v>
      </c>
      <c r="B1356" s="9">
        <v>62086</v>
      </c>
      <c r="C1356" s="9">
        <v>547</v>
      </c>
      <c r="D1356" s="41">
        <v>465156</v>
      </c>
      <c r="E1356" s="10">
        <v>8.8103598234706704E-3</v>
      </c>
      <c r="F1356" s="16">
        <f t="shared" si="21"/>
        <v>1</v>
      </c>
      <c r="G1356" s="10">
        <v>1.0045243918858271E-2</v>
      </c>
      <c r="H1356" s="10">
        <v>8.8103598234706704E-3</v>
      </c>
      <c r="I1356" s="8">
        <v>11</v>
      </c>
    </row>
    <row r="1357" spans="1:9" x14ac:dyDescent="0.3">
      <c r="A1357" s="17">
        <v>95403</v>
      </c>
      <c r="B1357" s="18">
        <v>83543</v>
      </c>
      <c r="C1357" s="18">
        <v>689</v>
      </c>
      <c r="D1357" s="39">
        <v>572902</v>
      </c>
      <c r="E1357" s="19">
        <v>8.2472499192032846E-3</v>
      </c>
      <c r="F1357" s="20">
        <f t="shared" si="21"/>
        <v>1</v>
      </c>
      <c r="G1357" s="19">
        <v>9.329209198791823E-3</v>
      </c>
      <c r="H1357" s="19">
        <v>8.2472499192032846E-3</v>
      </c>
      <c r="I1357" s="17">
        <v>10</v>
      </c>
    </row>
    <row r="1358" spans="1:9" x14ac:dyDescent="0.3">
      <c r="A1358" s="36">
        <v>95404</v>
      </c>
      <c r="B1358" s="12">
        <v>86384</v>
      </c>
      <c r="C1358" s="12">
        <v>601</v>
      </c>
      <c r="D1358" s="40">
        <v>508942</v>
      </c>
      <c r="E1358" s="13">
        <v>6.9573069086867941E-3</v>
      </c>
      <c r="F1358" s="21">
        <f t="shared" si="21"/>
        <v>1</v>
      </c>
      <c r="G1358" s="13">
        <v>8.0184175458531265E-3</v>
      </c>
      <c r="H1358" s="13">
        <v>6.9573069086867941E-3</v>
      </c>
      <c r="I1358" s="11">
        <v>6</v>
      </c>
    </row>
    <row r="1359" spans="1:9" x14ac:dyDescent="0.3">
      <c r="A1359" s="11">
        <v>95405</v>
      </c>
      <c r="B1359" s="12">
        <v>50041</v>
      </c>
      <c r="C1359" s="12">
        <v>371</v>
      </c>
      <c r="D1359" s="40">
        <v>302031</v>
      </c>
      <c r="E1359" s="13">
        <v>7.4139205851202015E-3</v>
      </c>
      <c r="F1359" s="21">
        <f t="shared" si="21"/>
        <v>1</v>
      </c>
      <c r="G1359" s="13">
        <v>8.6875185870170114E-3</v>
      </c>
      <c r="H1359" s="13">
        <v>7.4139205851202015E-3</v>
      </c>
      <c r="I1359" s="11">
        <v>7</v>
      </c>
    </row>
    <row r="1360" spans="1:9" x14ac:dyDescent="0.3">
      <c r="A1360" s="36">
        <v>95407</v>
      </c>
      <c r="B1360" s="12">
        <v>48773</v>
      </c>
      <c r="C1360" s="12">
        <v>572</v>
      </c>
      <c r="D1360" s="40">
        <v>469882</v>
      </c>
      <c r="E1360" s="13">
        <v>1.1727800217333361E-2</v>
      </c>
      <c r="F1360" s="21">
        <f t="shared" si="21"/>
        <v>1</v>
      </c>
      <c r="G1360" s="13">
        <v>1.3238523588189707E-2</v>
      </c>
      <c r="H1360" s="13">
        <v>1.1727800217333361E-2</v>
      </c>
      <c r="I1360" s="11">
        <v>16</v>
      </c>
    </row>
    <row r="1361" spans="1:9" x14ac:dyDescent="0.3">
      <c r="A1361" s="37">
        <v>95409</v>
      </c>
      <c r="B1361" s="9">
        <v>66738</v>
      </c>
      <c r="C1361" s="9">
        <v>578</v>
      </c>
      <c r="D1361" s="41">
        <v>450698</v>
      </c>
      <c r="E1361" s="10">
        <v>8.6607330156732304E-3</v>
      </c>
      <c r="F1361" s="16">
        <f t="shared" si="21"/>
        <v>1</v>
      </c>
      <c r="G1361" s="10">
        <v>8.1157862010957423E-3</v>
      </c>
      <c r="H1361" s="10">
        <v>8.6607330156732304E-3</v>
      </c>
      <c r="I1361" s="8">
        <v>11</v>
      </c>
    </row>
    <row r="1362" spans="1:9" x14ac:dyDescent="0.3">
      <c r="A1362" s="17">
        <v>95410</v>
      </c>
      <c r="B1362" s="18">
        <v>3654</v>
      </c>
      <c r="C1362" s="18">
        <v>22</v>
      </c>
      <c r="D1362" s="39">
        <v>16339</v>
      </c>
      <c r="E1362" s="19">
        <v>6.0207991242474E-3</v>
      </c>
      <c r="F1362" s="20">
        <f t="shared" si="21"/>
        <v>0.30331269353576756</v>
      </c>
      <c r="G1362" s="19">
        <v>7.5017669574655678E-3</v>
      </c>
      <c r="H1362" s="19">
        <v>7.0525706149323361E-3</v>
      </c>
      <c r="I1362" s="17">
        <v>6</v>
      </c>
    </row>
    <row r="1363" spans="1:9" x14ac:dyDescent="0.3">
      <c r="A1363" s="36">
        <v>95412</v>
      </c>
      <c r="B1363" s="12">
        <v>1158</v>
      </c>
      <c r="C1363" s="12">
        <v>2</v>
      </c>
      <c r="D1363" s="40">
        <v>416</v>
      </c>
      <c r="E1363" s="13">
        <v>1.7271157167530224E-3</v>
      </c>
      <c r="F1363" s="21">
        <f t="shared" si="21"/>
        <v>0.17074995345110658</v>
      </c>
      <c r="G1363" s="13">
        <v>6.7545298565152628E-3</v>
      </c>
      <c r="H1363" s="13">
        <v>5.8960991261714259E-3</v>
      </c>
      <c r="I1363" s="11">
        <v>3</v>
      </c>
    </row>
    <row r="1364" spans="1:9" x14ac:dyDescent="0.3">
      <c r="A1364" s="11">
        <v>95415</v>
      </c>
      <c r="B1364" s="12">
        <v>4266</v>
      </c>
      <c r="C1364" s="12">
        <v>21</v>
      </c>
      <c r="D1364" s="40">
        <v>20144</v>
      </c>
      <c r="E1364" s="13">
        <v>4.9226441631504926E-3</v>
      </c>
      <c r="F1364" s="21">
        <f t="shared" si="21"/>
        <v>0.32773040888418814</v>
      </c>
      <c r="G1364" s="13">
        <v>6.6526351644648181E-3</v>
      </c>
      <c r="H1364" s="13">
        <v>6.085664506238108E-3</v>
      </c>
      <c r="I1364" s="11">
        <v>3</v>
      </c>
    </row>
    <row r="1365" spans="1:9" x14ac:dyDescent="0.3">
      <c r="A1365" s="36">
        <v>95416</v>
      </c>
      <c r="B1365" s="12">
        <v>1136</v>
      </c>
      <c r="C1365" s="12">
        <v>26</v>
      </c>
      <c r="D1365" s="40">
        <v>22778</v>
      </c>
      <c r="E1365" s="13">
        <v>2.2887323943661973E-2</v>
      </c>
      <c r="F1365" s="21">
        <f t="shared" si="21"/>
        <v>0.16912019859582203</v>
      </c>
      <c r="G1365" s="13">
        <v>9.1158800853823486E-3</v>
      </c>
      <c r="H1365" s="13">
        <v>1.1444909405645812E-2</v>
      </c>
      <c r="I1365" s="11">
        <v>16</v>
      </c>
    </row>
    <row r="1366" spans="1:9" x14ac:dyDescent="0.3">
      <c r="A1366" s="37">
        <v>95417</v>
      </c>
      <c r="B1366" s="9">
        <v>707</v>
      </c>
      <c r="C1366" s="9">
        <v>6</v>
      </c>
      <c r="D1366" s="41">
        <v>4286</v>
      </c>
      <c r="E1366" s="10">
        <v>8.4865629420084864E-3</v>
      </c>
      <c r="F1366" s="16">
        <f t="shared" si="21"/>
        <v>0.1334184900192891</v>
      </c>
      <c r="G1366" s="10">
        <v>7.0068685911725366E-3</v>
      </c>
      <c r="H1366" s="10">
        <v>7.2042871771511412E-3</v>
      </c>
      <c r="I1366" s="8">
        <v>7</v>
      </c>
    </row>
    <row r="1367" spans="1:9" x14ac:dyDescent="0.3">
      <c r="A1367" s="17">
        <v>95418</v>
      </c>
      <c r="B1367" s="18">
        <v>361</v>
      </c>
      <c r="C1367" s="18">
        <v>1</v>
      </c>
      <c r="D1367" s="39">
        <v>1007</v>
      </c>
      <c r="E1367" s="19">
        <v>2.7700831024930748E-3</v>
      </c>
      <c r="F1367" s="20">
        <f t="shared" si="21"/>
        <v>9.5336656118721136E-2</v>
      </c>
      <c r="G1367" s="19">
        <v>7.0068685911725366E-3</v>
      </c>
      <c r="H1367" s="19">
        <v>6.6029476299895151E-3</v>
      </c>
      <c r="I1367" s="17">
        <v>5</v>
      </c>
    </row>
    <row r="1368" spans="1:9" x14ac:dyDescent="0.3">
      <c r="A1368" s="36">
        <v>95419</v>
      </c>
      <c r="B1368" s="12">
        <v>1125</v>
      </c>
      <c r="C1368" s="12">
        <v>12</v>
      </c>
      <c r="D1368" s="40">
        <v>10951</v>
      </c>
      <c r="E1368" s="13">
        <v>1.0666666666666666E-2</v>
      </c>
      <c r="F1368" s="21">
        <f t="shared" si="21"/>
        <v>0.16829940302288032</v>
      </c>
      <c r="G1368" s="13">
        <v>9.1158800853823486E-3</v>
      </c>
      <c r="H1368" s="13">
        <v>9.376876541228393E-3</v>
      </c>
      <c r="I1368" s="11">
        <v>13</v>
      </c>
    </row>
    <row r="1369" spans="1:9" x14ac:dyDescent="0.3">
      <c r="A1369" s="11">
        <v>95420</v>
      </c>
      <c r="B1369" s="12">
        <v>1112</v>
      </c>
      <c r="C1369" s="12">
        <v>7</v>
      </c>
      <c r="D1369" s="40">
        <v>3569</v>
      </c>
      <c r="E1369" s="13">
        <v>6.2949640287769783E-3</v>
      </c>
      <c r="F1369" s="21">
        <f t="shared" si="21"/>
        <v>0.16732418097769367</v>
      </c>
      <c r="G1369" s="13">
        <v>6.7545298565152628E-3</v>
      </c>
      <c r="H1369" s="13">
        <v>6.6776333807836187E-3</v>
      </c>
      <c r="I1369" s="11">
        <v>5</v>
      </c>
    </row>
    <row r="1370" spans="1:9" x14ac:dyDescent="0.3">
      <c r="A1370" s="36">
        <v>95421</v>
      </c>
      <c r="B1370" s="12">
        <v>4729</v>
      </c>
      <c r="C1370" s="12">
        <v>33</v>
      </c>
      <c r="D1370" s="40">
        <v>25363</v>
      </c>
      <c r="E1370" s="13">
        <v>6.9782194967223515E-3</v>
      </c>
      <c r="F1370" s="21">
        <f t="shared" si="21"/>
        <v>0.34505710259106714</v>
      </c>
      <c r="G1370" s="13">
        <v>6.7545298565152628E-3</v>
      </c>
      <c r="H1370" s="13">
        <v>6.8317155556447589E-3</v>
      </c>
      <c r="I1370" s="11">
        <v>6</v>
      </c>
    </row>
    <row r="1371" spans="1:9" x14ac:dyDescent="0.3">
      <c r="A1371" s="37">
        <v>95422</v>
      </c>
      <c r="B1371" s="9">
        <v>20163</v>
      </c>
      <c r="C1371" s="9">
        <v>143</v>
      </c>
      <c r="D1371" s="41">
        <v>126954</v>
      </c>
      <c r="E1371" s="10">
        <v>7.0921985815602835E-3</v>
      </c>
      <c r="F1371" s="16">
        <f t="shared" si="21"/>
        <v>0.71249839327606046</v>
      </c>
      <c r="G1371" s="10">
        <v>8.0184175458531265E-3</v>
      </c>
      <c r="H1371" s="10">
        <v>7.3584880219726588E-3</v>
      </c>
      <c r="I1371" s="8">
        <v>7</v>
      </c>
    </row>
    <row r="1372" spans="1:9" x14ac:dyDescent="0.3">
      <c r="A1372" s="17">
        <v>95423</v>
      </c>
      <c r="B1372" s="18">
        <v>9032</v>
      </c>
      <c r="C1372" s="18">
        <v>62</v>
      </c>
      <c r="D1372" s="39">
        <v>51930</v>
      </c>
      <c r="E1372" s="19">
        <v>6.8644818423383522E-3</v>
      </c>
      <c r="F1372" s="20">
        <f t="shared" si="21"/>
        <v>0.47686810808354085</v>
      </c>
      <c r="G1372" s="19">
        <v>7.3974171323989146E-3</v>
      </c>
      <c r="H1372" s="19">
        <v>7.1432772888967815E-3</v>
      </c>
      <c r="I1372" s="17">
        <v>7</v>
      </c>
    </row>
    <row r="1373" spans="1:9" x14ac:dyDescent="0.3">
      <c r="A1373" s="36">
        <v>95424</v>
      </c>
      <c r="B1373" s="12">
        <v>1068</v>
      </c>
      <c r="C1373" s="12">
        <v>6</v>
      </c>
      <c r="D1373" s="40">
        <v>5502</v>
      </c>
      <c r="E1373" s="13">
        <v>5.6179775280898875E-3</v>
      </c>
      <c r="F1373" s="21">
        <f t="shared" si="21"/>
        <v>0.16398039967912759</v>
      </c>
      <c r="G1373" s="13">
        <v>7.0068685911725366E-3</v>
      </c>
      <c r="H1373" s="13">
        <v>6.7791176795374761E-3</v>
      </c>
      <c r="I1373" s="11">
        <v>6</v>
      </c>
    </row>
    <row r="1374" spans="1:9" x14ac:dyDescent="0.3">
      <c r="A1374" s="11">
        <v>95425</v>
      </c>
      <c r="B1374" s="12">
        <v>24228</v>
      </c>
      <c r="C1374" s="12">
        <v>99</v>
      </c>
      <c r="D1374" s="40">
        <v>82721</v>
      </c>
      <c r="E1374" s="13">
        <v>4.0861812778603271E-3</v>
      </c>
      <c r="F1374" s="21">
        <f t="shared" si="21"/>
        <v>0.78102528995547105</v>
      </c>
      <c r="G1374" s="13">
        <v>5.7460952726730305E-3</v>
      </c>
      <c r="H1374" s="13">
        <v>4.4496604635732946E-3</v>
      </c>
      <c r="I1374" s="11">
        <v>1</v>
      </c>
    </row>
    <row r="1375" spans="1:9" x14ac:dyDescent="0.3">
      <c r="A1375" s="36">
        <v>95426</v>
      </c>
      <c r="B1375" s="12">
        <v>4855</v>
      </c>
      <c r="C1375" s="12">
        <v>29</v>
      </c>
      <c r="D1375" s="40">
        <v>25935</v>
      </c>
      <c r="E1375" s="13">
        <v>5.9732234809474769E-3</v>
      </c>
      <c r="F1375" s="21">
        <f t="shared" si="21"/>
        <v>0.3496237538026018</v>
      </c>
      <c r="G1375" s="13">
        <v>7.3974171323989146E-3</v>
      </c>
      <c r="H1375" s="13">
        <v>6.8994852018366293E-3</v>
      </c>
      <c r="I1375" s="11">
        <v>6</v>
      </c>
    </row>
    <row r="1376" spans="1:9" x14ac:dyDescent="0.3">
      <c r="A1376" s="37">
        <v>95427</v>
      </c>
      <c r="B1376" s="9">
        <v>1601</v>
      </c>
      <c r="C1376" s="9">
        <v>4</v>
      </c>
      <c r="D1376" s="41">
        <v>2522</v>
      </c>
      <c r="E1376" s="10">
        <v>2.4984384759525295E-3</v>
      </c>
      <c r="F1376" s="16">
        <f t="shared" si="21"/>
        <v>0.20077146141074156</v>
      </c>
      <c r="G1376" s="10">
        <v>6.6526351644648181E-3</v>
      </c>
      <c r="H1376" s="10">
        <v>5.8185910243245429E-3</v>
      </c>
      <c r="I1376" s="8">
        <v>2</v>
      </c>
    </row>
    <row r="1377" spans="1:9" x14ac:dyDescent="0.3">
      <c r="A1377" s="17">
        <v>95428</v>
      </c>
      <c r="B1377" s="18">
        <v>5212</v>
      </c>
      <c r="C1377" s="18">
        <v>21</v>
      </c>
      <c r="D1377" s="39">
        <v>21171</v>
      </c>
      <c r="E1377" s="19">
        <v>4.0291634689178816E-3</v>
      </c>
      <c r="F1377" s="20">
        <f t="shared" si="21"/>
        <v>0.36225010312956785</v>
      </c>
      <c r="G1377" s="19">
        <v>6.7545298565152628E-3</v>
      </c>
      <c r="H1377" s="19">
        <v>5.7672656015422541E-3</v>
      </c>
      <c r="I1377" s="17">
        <v>2</v>
      </c>
    </row>
    <row r="1378" spans="1:9" x14ac:dyDescent="0.3">
      <c r="A1378" s="36">
        <v>95429</v>
      </c>
      <c r="B1378" s="12">
        <v>242</v>
      </c>
      <c r="C1378" s="12">
        <v>0</v>
      </c>
      <c r="D1378" s="40">
        <v>0</v>
      </c>
      <c r="E1378" s="13">
        <v>0</v>
      </c>
      <c r="F1378" s="21">
        <f t="shared" si="21"/>
        <v>7.8057384885176259E-2</v>
      </c>
      <c r="G1378" s="13">
        <v>7.0068685911725366E-3</v>
      </c>
      <c r="H1378" s="13">
        <v>6.4599307527115294E-3</v>
      </c>
      <c r="I1378" s="11">
        <v>4</v>
      </c>
    </row>
    <row r="1379" spans="1:9" x14ac:dyDescent="0.3">
      <c r="A1379" s="11">
        <v>95430</v>
      </c>
      <c r="B1379" s="12">
        <v>509</v>
      </c>
      <c r="C1379" s="12">
        <v>5</v>
      </c>
      <c r="D1379" s="40">
        <v>3881</v>
      </c>
      <c r="E1379" s="13">
        <v>9.823182711198428E-3</v>
      </c>
      <c r="F1379" s="21">
        <f t="shared" si="21"/>
        <v>0.11320489479189559</v>
      </c>
      <c r="G1379" s="13">
        <v>1.0045243918858271E-2</v>
      </c>
      <c r="H1379" s="13">
        <v>1.0020105503207779E-2</v>
      </c>
      <c r="I1379" s="11">
        <v>14</v>
      </c>
    </row>
    <row r="1380" spans="1:9" x14ac:dyDescent="0.3">
      <c r="A1380" s="36">
        <v>95431</v>
      </c>
      <c r="B1380" s="12">
        <v>179</v>
      </c>
      <c r="C1380" s="12">
        <v>2</v>
      </c>
      <c r="D1380" s="40">
        <v>1270</v>
      </c>
      <c r="E1380" s="13">
        <v>1.11731843575419E-2</v>
      </c>
      <c r="F1380" s="21">
        <f t="shared" si="21"/>
        <v>6.7132501427196206E-2</v>
      </c>
      <c r="G1380" s="13">
        <v>7.0068685911725366E-3</v>
      </c>
      <c r="H1380" s="13">
        <v>7.2865637903044775E-3</v>
      </c>
      <c r="I1380" s="11">
        <v>7</v>
      </c>
    </row>
    <row r="1381" spans="1:9" x14ac:dyDescent="0.3">
      <c r="A1381" s="37">
        <v>95432</v>
      </c>
      <c r="B1381" s="9">
        <v>1395</v>
      </c>
      <c r="C1381" s="9">
        <v>3</v>
      </c>
      <c r="D1381" s="41">
        <v>2983</v>
      </c>
      <c r="E1381" s="10">
        <v>2.1505376344086021E-3</v>
      </c>
      <c r="F1381" s="16">
        <f t="shared" si="21"/>
        <v>0.18741028368727208</v>
      </c>
      <c r="G1381" s="10">
        <v>6.6526351644648181E-3</v>
      </c>
      <c r="H1381" s="10">
        <v>5.8088957891692158E-3</v>
      </c>
      <c r="I1381" s="8">
        <v>2</v>
      </c>
    </row>
    <row r="1382" spans="1:9" x14ac:dyDescent="0.3">
      <c r="A1382" s="17">
        <v>95433</v>
      </c>
      <c r="B1382" s="18">
        <v>614</v>
      </c>
      <c r="C1382" s="18">
        <v>11</v>
      </c>
      <c r="D1382" s="39">
        <v>8227</v>
      </c>
      <c r="E1382" s="19">
        <v>1.7915309446254073E-2</v>
      </c>
      <c r="F1382" s="20">
        <f t="shared" si="21"/>
        <v>0.12433417008306374</v>
      </c>
      <c r="G1382" s="19">
        <v>7.5017669574655678E-3</v>
      </c>
      <c r="H1382" s="19">
        <v>8.7965261204338077E-3</v>
      </c>
      <c r="I1382" s="17">
        <v>11</v>
      </c>
    </row>
    <row r="1383" spans="1:9" x14ac:dyDescent="0.3">
      <c r="A1383" s="36">
        <v>95435</v>
      </c>
      <c r="B1383" s="12">
        <v>351</v>
      </c>
      <c r="C1383" s="12">
        <v>3</v>
      </c>
      <c r="D1383" s="40">
        <v>3624</v>
      </c>
      <c r="E1383" s="13">
        <v>8.5470085470085479E-3</v>
      </c>
      <c r="F1383" s="21">
        <f t="shared" si="21"/>
        <v>9.4006930521380525E-2</v>
      </c>
      <c r="G1383" s="13">
        <v>6.7545298565152628E-3</v>
      </c>
      <c r="H1383" s="13">
        <v>6.9230352762335197E-3</v>
      </c>
      <c r="I1383" s="11">
        <v>6</v>
      </c>
    </row>
    <row r="1384" spans="1:9" x14ac:dyDescent="0.3">
      <c r="A1384" s="11">
        <v>95436</v>
      </c>
      <c r="B1384" s="12">
        <v>15393</v>
      </c>
      <c r="C1384" s="12">
        <v>118</v>
      </c>
      <c r="D1384" s="40">
        <v>93349</v>
      </c>
      <c r="E1384" s="13">
        <v>7.6658221269408173E-3</v>
      </c>
      <c r="F1384" s="21">
        <f t="shared" si="21"/>
        <v>0.62254098565126648</v>
      </c>
      <c r="G1384" s="13">
        <v>9.1158800853823486E-3</v>
      </c>
      <c r="H1384" s="13">
        <v>8.2131595746826949E-3</v>
      </c>
      <c r="I1384" s="11">
        <v>10</v>
      </c>
    </row>
    <row r="1385" spans="1:9" x14ac:dyDescent="0.3">
      <c r="A1385" s="36">
        <v>95437</v>
      </c>
      <c r="B1385" s="12">
        <v>42447</v>
      </c>
      <c r="C1385" s="12">
        <v>290</v>
      </c>
      <c r="D1385" s="40">
        <v>224357</v>
      </c>
      <c r="E1385" s="13">
        <v>6.8320493792258579E-3</v>
      </c>
      <c r="F1385" s="21">
        <f t="shared" si="21"/>
        <v>1</v>
      </c>
      <c r="G1385" s="13">
        <v>8.6875185870170114E-3</v>
      </c>
      <c r="H1385" s="13">
        <v>6.8320493792258579E-3</v>
      </c>
      <c r="I1385" s="11">
        <v>6</v>
      </c>
    </row>
    <row r="1386" spans="1:9" x14ac:dyDescent="0.3">
      <c r="A1386" s="37">
        <v>95439</v>
      </c>
      <c r="B1386" s="9">
        <v>1763</v>
      </c>
      <c r="C1386" s="9">
        <v>18</v>
      </c>
      <c r="D1386" s="41">
        <v>13669</v>
      </c>
      <c r="E1386" s="10">
        <v>1.0209869540555871E-2</v>
      </c>
      <c r="F1386" s="16">
        <f t="shared" si="21"/>
        <v>0.21068444399465383</v>
      </c>
      <c r="G1386" s="10">
        <v>9.329209198791823E-3</v>
      </c>
      <c r="H1386" s="10">
        <v>9.5147506332445234E-3</v>
      </c>
      <c r="I1386" s="8">
        <v>13</v>
      </c>
    </row>
    <row r="1387" spans="1:9" x14ac:dyDescent="0.3">
      <c r="A1387" s="17">
        <v>95441</v>
      </c>
      <c r="B1387" s="18">
        <v>5398</v>
      </c>
      <c r="C1387" s="18">
        <v>22</v>
      </c>
      <c r="D1387" s="39">
        <v>15094</v>
      </c>
      <c r="E1387" s="19">
        <v>4.0755835494627642E-3</v>
      </c>
      <c r="F1387" s="20">
        <f t="shared" si="21"/>
        <v>0.36865722897421715</v>
      </c>
      <c r="G1387" s="19">
        <v>5.7460952726730305E-3</v>
      </c>
      <c r="H1387" s="19">
        <v>5.1302490498253894E-3</v>
      </c>
      <c r="I1387" s="17">
        <v>1</v>
      </c>
    </row>
    <row r="1388" spans="1:9" x14ac:dyDescent="0.3">
      <c r="A1388" s="36">
        <v>95442</v>
      </c>
      <c r="B1388" s="12">
        <v>10880</v>
      </c>
      <c r="C1388" s="12">
        <v>80</v>
      </c>
      <c r="D1388" s="40">
        <v>66765</v>
      </c>
      <c r="E1388" s="13">
        <v>7.3529411764705881E-3</v>
      </c>
      <c r="F1388" s="21">
        <f t="shared" si="21"/>
        <v>0.52338438557738498</v>
      </c>
      <c r="G1388" s="13">
        <v>7.5017669574655678E-3</v>
      </c>
      <c r="H1388" s="13">
        <v>7.4238738675214359E-3</v>
      </c>
      <c r="I1388" s="11">
        <v>8</v>
      </c>
    </row>
    <row r="1389" spans="1:9" x14ac:dyDescent="0.3">
      <c r="A1389" s="11">
        <v>95443</v>
      </c>
      <c r="B1389" s="12">
        <v>1020</v>
      </c>
      <c r="C1389" s="12">
        <v>9</v>
      </c>
      <c r="D1389" s="40">
        <v>6672</v>
      </c>
      <c r="E1389" s="13">
        <v>8.8235294117647058E-3</v>
      </c>
      <c r="F1389" s="21">
        <f t="shared" si="21"/>
        <v>0.16025308550058506</v>
      </c>
      <c r="G1389" s="13">
        <v>7.0068685911725366E-3</v>
      </c>
      <c r="H1389" s="13">
        <v>7.297994092980457E-3</v>
      </c>
      <c r="I1389" s="11">
        <v>7</v>
      </c>
    </row>
    <row r="1390" spans="1:9" x14ac:dyDescent="0.3">
      <c r="A1390" s="36">
        <v>95444</v>
      </c>
      <c r="B1390" s="12">
        <v>1934</v>
      </c>
      <c r="C1390" s="12">
        <v>22</v>
      </c>
      <c r="D1390" s="40">
        <v>18931</v>
      </c>
      <c r="E1390" s="13">
        <v>1.1375387797311272E-2</v>
      </c>
      <c r="F1390" s="21">
        <f t="shared" si="21"/>
        <v>0.22066555616618291</v>
      </c>
      <c r="G1390" s="13">
        <v>8.0184175458531265E-3</v>
      </c>
      <c r="H1390" s="13">
        <v>8.7591852534244681E-3</v>
      </c>
      <c r="I1390" s="11">
        <v>11</v>
      </c>
    </row>
    <row r="1391" spans="1:9" x14ac:dyDescent="0.3">
      <c r="A1391" s="37">
        <v>95445</v>
      </c>
      <c r="B1391" s="9">
        <v>8976</v>
      </c>
      <c r="C1391" s="9">
        <v>43</v>
      </c>
      <c r="D1391" s="41">
        <v>32083</v>
      </c>
      <c r="E1391" s="10">
        <v>4.7905525846702315E-3</v>
      </c>
      <c r="F1391" s="16">
        <f t="shared" si="21"/>
        <v>0.47538747609674037</v>
      </c>
      <c r="G1391" s="10">
        <v>6.7545298565152628E-3</v>
      </c>
      <c r="H1391" s="10">
        <v>5.820879658141492E-3</v>
      </c>
      <c r="I1391" s="8">
        <v>2</v>
      </c>
    </row>
    <row r="1392" spans="1:9" x14ac:dyDescent="0.3">
      <c r="A1392" s="17">
        <v>95446</v>
      </c>
      <c r="B1392" s="18">
        <v>11538</v>
      </c>
      <c r="C1392" s="18">
        <v>81</v>
      </c>
      <c r="D1392" s="39">
        <v>70169</v>
      </c>
      <c r="E1392" s="19">
        <v>7.0202808112324495E-3</v>
      </c>
      <c r="F1392" s="20">
        <f t="shared" si="21"/>
        <v>0.53897867395416543</v>
      </c>
      <c r="G1392" s="19">
        <v>8.1157862010957423E-3</v>
      </c>
      <c r="H1392" s="19">
        <v>7.5253321587575835E-3</v>
      </c>
      <c r="I1392" s="17">
        <v>8</v>
      </c>
    </row>
    <row r="1393" spans="1:9" x14ac:dyDescent="0.3">
      <c r="A1393" s="36">
        <v>95448</v>
      </c>
      <c r="B1393" s="12">
        <v>46217</v>
      </c>
      <c r="C1393" s="12">
        <v>212</v>
      </c>
      <c r="D1393" s="40">
        <v>185253</v>
      </c>
      <c r="E1393" s="13">
        <v>4.5870567107341451E-3</v>
      </c>
      <c r="F1393" s="21">
        <f t="shared" si="21"/>
        <v>1</v>
      </c>
      <c r="G1393" s="13">
        <v>6.1327788008110999E-3</v>
      </c>
      <c r="H1393" s="13">
        <v>4.5870567107341451E-3</v>
      </c>
      <c r="I1393" s="11">
        <v>1</v>
      </c>
    </row>
    <row r="1394" spans="1:9" x14ac:dyDescent="0.3">
      <c r="A1394" s="11">
        <v>95449</v>
      </c>
      <c r="B1394" s="12">
        <v>3452</v>
      </c>
      <c r="C1394" s="12">
        <v>19</v>
      </c>
      <c r="D1394" s="40">
        <v>16575</v>
      </c>
      <c r="E1394" s="13">
        <v>5.5040556199304749E-3</v>
      </c>
      <c r="F1394" s="21">
        <f t="shared" si="21"/>
        <v>0.2948096585598925</v>
      </c>
      <c r="G1394" s="13">
        <v>7.5017669574655678E-3</v>
      </c>
      <c r="H1394" s="13">
        <v>6.9128223601456207E-3</v>
      </c>
      <c r="I1394" s="11">
        <v>6</v>
      </c>
    </row>
    <row r="1395" spans="1:9" x14ac:dyDescent="0.3">
      <c r="A1395" s="36">
        <v>95450</v>
      </c>
      <c r="B1395" s="12">
        <v>1297</v>
      </c>
      <c r="C1395" s="12">
        <v>17</v>
      </c>
      <c r="D1395" s="40">
        <v>14466</v>
      </c>
      <c r="E1395" s="13">
        <v>1.3107170393215111E-2</v>
      </c>
      <c r="F1395" s="21">
        <f t="shared" si="21"/>
        <v>0.18070755185115275</v>
      </c>
      <c r="G1395" s="13">
        <v>7.3974171323989146E-3</v>
      </c>
      <c r="H1395" s="13">
        <v>8.4292126658351459E-3</v>
      </c>
      <c r="I1395" s="11">
        <v>11</v>
      </c>
    </row>
    <row r="1396" spans="1:9" x14ac:dyDescent="0.3">
      <c r="A1396" s="37">
        <v>95451</v>
      </c>
      <c r="B1396" s="9">
        <v>22631</v>
      </c>
      <c r="C1396" s="9">
        <v>136</v>
      </c>
      <c r="D1396" s="41">
        <v>112623</v>
      </c>
      <c r="E1396" s="10">
        <v>6.0094560558525915E-3</v>
      </c>
      <c r="F1396" s="16">
        <f t="shared" si="21"/>
        <v>0.75484570200708023</v>
      </c>
      <c r="G1396" s="10">
        <v>6.1327788008110999E-3</v>
      </c>
      <c r="H1396" s="10">
        <v>6.0396891568194541E-3</v>
      </c>
      <c r="I1396" s="8">
        <v>3</v>
      </c>
    </row>
    <row r="1397" spans="1:9" x14ac:dyDescent="0.3">
      <c r="A1397" s="17">
        <v>95452</v>
      </c>
      <c r="B1397" s="18">
        <v>5597</v>
      </c>
      <c r="C1397" s="18">
        <v>30</v>
      </c>
      <c r="D1397" s="39">
        <v>29265</v>
      </c>
      <c r="E1397" s="19">
        <v>5.3600142933714493E-3</v>
      </c>
      <c r="F1397" s="20">
        <f t="shared" si="21"/>
        <v>0.37539109639217089</v>
      </c>
      <c r="G1397" s="19">
        <v>9.1158800853823486E-3</v>
      </c>
      <c r="H1397" s="19">
        <v>7.7059615078175266E-3</v>
      </c>
      <c r="I1397" s="17">
        <v>8</v>
      </c>
    </row>
    <row r="1398" spans="1:9" x14ac:dyDescent="0.3">
      <c r="A1398" s="36">
        <v>95453</v>
      </c>
      <c r="B1398" s="12">
        <v>22234</v>
      </c>
      <c r="C1398" s="12">
        <v>100</v>
      </c>
      <c r="D1398" s="40">
        <v>81220</v>
      </c>
      <c r="E1398" s="13">
        <v>4.497616263380408E-3</v>
      </c>
      <c r="F1398" s="21">
        <f t="shared" si="21"/>
        <v>0.74819553980815146</v>
      </c>
      <c r="G1398" s="13">
        <v>5.7460952726730305E-3</v>
      </c>
      <c r="H1398" s="13">
        <v>4.811988846376191E-3</v>
      </c>
      <c r="I1398" s="11">
        <v>1</v>
      </c>
    </row>
    <row r="1399" spans="1:9" x14ac:dyDescent="0.3">
      <c r="A1399" s="11">
        <v>95454</v>
      </c>
      <c r="B1399" s="12">
        <v>8114</v>
      </c>
      <c r="C1399" s="12">
        <v>48</v>
      </c>
      <c r="D1399" s="40">
        <v>37528</v>
      </c>
      <c r="E1399" s="13">
        <v>5.9157012570865168E-3</v>
      </c>
      <c r="F1399" s="21">
        <f t="shared" si="21"/>
        <v>0.45198478540318537</v>
      </c>
      <c r="G1399" s="13">
        <v>6.7545298565152628E-3</v>
      </c>
      <c r="H1399" s="13">
        <v>6.3753920920124069E-3</v>
      </c>
      <c r="I1399" s="11">
        <v>4</v>
      </c>
    </row>
    <row r="1400" spans="1:9" x14ac:dyDescent="0.3">
      <c r="A1400" s="36">
        <v>95456</v>
      </c>
      <c r="B1400" s="12">
        <v>3047</v>
      </c>
      <c r="C1400" s="12">
        <v>25</v>
      </c>
      <c r="D1400" s="40">
        <v>20012</v>
      </c>
      <c r="E1400" s="13">
        <v>8.2047915982934039E-3</v>
      </c>
      <c r="F1400" s="21">
        <f t="shared" si="21"/>
        <v>0.27697625659859648</v>
      </c>
      <c r="G1400" s="13">
        <v>7.0068685911725366E-3</v>
      </c>
      <c r="H1400" s="13">
        <v>7.3386648213782085E-3</v>
      </c>
      <c r="I1400" s="11">
        <v>7</v>
      </c>
    </row>
    <row r="1401" spans="1:9" x14ac:dyDescent="0.3">
      <c r="A1401" s="37">
        <v>95457</v>
      </c>
      <c r="B1401" s="9">
        <v>7480</v>
      </c>
      <c r="C1401" s="9">
        <v>54</v>
      </c>
      <c r="D1401" s="41">
        <v>44779</v>
      </c>
      <c r="E1401" s="10">
        <v>7.2192513368983958E-3</v>
      </c>
      <c r="F1401" s="16">
        <f t="shared" si="21"/>
        <v>0.43396740702272107</v>
      </c>
      <c r="G1401" s="10">
        <v>6.1327788008110999E-3</v>
      </c>
      <c r="H1401" s="10">
        <v>6.6042724700983036E-3</v>
      </c>
      <c r="I1401" s="8">
        <v>5</v>
      </c>
    </row>
    <row r="1402" spans="1:9" x14ac:dyDescent="0.3">
      <c r="A1402" s="17">
        <v>95458</v>
      </c>
      <c r="B1402" s="18">
        <v>5336</v>
      </c>
      <c r="C1402" s="18">
        <v>31</v>
      </c>
      <c r="D1402" s="39">
        <v>28197</v>
      </c>
      <c r="E1402" s="19">
        <v>5.8095952023988007E-3</v>
      </c>
      <c r="F1402" s="20">
        <f t="shared" si="21"/>
        <v>0.36653396485058942</v>
      </c>
      <c r="G1402" s="19">
        <v>7.3974171323989146E-3</v>
      </c>
      <c r="H1402" s="19">
        <v>6.815426464919257E-3</v>
      </c>
      <c r="I1402" s="17">
        <v>6</v>
      </c>
    </row>
    <row r="1403" spans="1:9" x14ac:dyDescent="0.3">
      <c r="A1403" s="36">
        <v>95459</v>
      </c>
      <c r="B1403" s="12">
        <v>1563</v>
      </c>
      <c r="C1403" s="12">
        <v>5</v>
      </c>
      <c r="D1403" s="40">
        <v>4961</v>
      </c>
      <c r="E1403" s="13">
        <v>3.1989763275751758E-3</v>
      </c>
      <c r="F1403" s="21">
        <f t="shared" si="21"/>
        <v>0.19837448087993553</v>
      </c>
      <c r="G1403" s="13">
        <v>7.3974171323989146E-3</v>
      </c>
      <c r="H1403" s="13">
        <v>6.5645536172368665E-3</v>
      </c>
      <c r="I1403" s="11">
        <v>5</v>
      </c>
    </row>
    <row r="1404" spans="1:9" x14ac:dyDescent="0.3">
      <c r="A1404" s="11">
        <v>95460</v>
      </c>
      <c r="B1404" s="12">
        <v>8924</v>
      </c>
      <c r="C1404" s="12">
        <v>48</v>
      </c>
      <c r="D1404" s="40">
        <v>44261</v>
      </c>
      <c r="E1404" s="13">
        <v>5.378753922008068E-3</v>
      </c>
      <c r="F1404" s="21">
        <f t="shared" si="21"/>
        <v>0.47400846232701505</v>
      </c>
      <c r="G1404" s="13">
        <v>7.5017669574655678E-3</v>
      </c>
      <c r="H1404" s="13">
        <v>6.4954408130281499E-3</v>
      </c>
      <c r="I1404" s="11">
        <v>4</v>
      </c>
    </row>
    <row r="1405" spans="1:9" x14ac:dyDescent="0.3">
      <c r="A1405" s="36">
        <v>95461</v>
      </c>
      <c r="B1405" s="12">
        <v>9413</v>
      </c>
      <c r="C1405" s="12">
        <v>67</v>
      </c>
      <c r="D1405" s="40">
        <v>58177</v>
      </c>
      <c r="E1405" s="13">
        <v>7.1178157866779983E-3</v>
      </c>
      <c r="F1405" s="21">
        <f t="shared" si="21"/>
        <v>0.48682216520488275</v>
      </c>
      <c r="G1405" s="13">
        <v>8.1157862010957423E-3</v>
      </c>
      <c r="H1405" s="13">
        <v>7.629952083138482E-3</v>
      </c>
      <c r="I1405" s="11">
        <v>8</v>
      </c>
    </row>
    <row r="1406" spans="1:9" x14ac:dyDescent="0.3">
      <c r="A1406" s="37">
        <v>95462</v>
      </c>
      <c r="B1406" s="9">
        <v>3382</v>
      </c>
      <c r="C1406" s="9">
        <v>20</v>
      </c>
      <c r="D1406" s="41">
        <v>18775</v>
      </c>
      <c r="E1406" s="10">
        <v>5.9136605558840925E-3</v>
      </c>
      <c r="F1406" s="16">
        <f t="shared" si="21"/>
        <v>0.29180525986223593</v>
      </c>
      <c r="G1406" s="10">
        <v>7.5017669574655678E-3</v>
      </c>
      <c r="H1406" s="10">
        <v>7.0383491562632048E-3</v>
      </c>
      <c r="I1406" s="8">
        <v>6</v>
      </c>
    </row>
    <row r="1407" spans="1:9" x14ac:dyDescent="0.3">
      <c r="A1407" s="17">
        <v>95463</v>
      </c>
      <c r="B1407" s="18">
        <v>691</v>
      </c>
      <c r="C1407" s="18">
        <v>3</v>
      </c>
      <c r="D1407" s="39">
        <v>2967</v>
      </c>
      <c r="E1407" s="19">
        <v>4.3415340086830683E-3</v>
      </c>
      <c r="F1407" s="20">
        <f t="shared" si="21"/>
        <v>0.13190016473405536</v>
      </c>
      <c r="G1407" s="19">
        <v>7.5017669574655678E-3</v>
      </c>
      <c r="H1407" s="19">
        <v>7.0849317109231659E-3</v>
      </c>
      <c r="I1407" s="17">
        <v>6</v>
      </c>
    </row>
    <row r="1408" spans="1:9" x14ac:dyDescent="0.3">
      <c r="A1408" s="36">
        <v>95464</v>
      </c>
      <c r="B1408" s="12">
        <v>4162</v>
      </c>
      <c r="C1408" s="12">
        <v>21</v>
      </c>
      <c r="D1408" s="40">
        <v>17886</v>
      </c>
      <c r="E1408" s="13">
        <v>5.0456511292647768E-3</v>
      </c>
      <c r="F1408" s="21">
        <f t="shared" si="21"/>
        <v>0.32371092160040238</v>
      </c>
      <c r="G1408" s="13">
        <v>7.3974171323989146E-3</v>
      </c>
      <c r="H1408" s="13">
        <v>6.6361247921358684E-3</v>
      </c>
      <c r="I1408" s="11">
        <v>5</v>
      </c>
    </row>
    <row r="1409" spans="1:9" x14ac:dyDescent="0.3">
      <c r="A1409" s="11">
        <v>95465</v>
      </c>
      <c r="B1409" s="12">
        <v>5711</v>
      </c>
      <c r="C1409" s="12">
        <v>42</v>
      </c>
      <c r="D1409" s="40">
        <v>36190</v>
      </c>
      <c r="E1409" s="13">
        <v>7.3542286814918577E-3</v>
      </c>
      <c r="F1409" s="21">
        <f t="shared" si="21"/>
        <v>0.37919481854104897</v>
      </c>
      <c r="G1409" s="13">
        <v>7.5017669574655678E-3</v>
      </c>
      <c r="H1409" s="13">
        <v>7.4458212076798577E-3</v>
      </c>
      <c r="I1409" s="11">
        <v>8</v>
      </c>
    </row>
    <row r="1410" spans="1:9" x14ac:dyDescent="0.3">
      <c r="A1410" s="36">
        <v>95466</v>
      </c>
      <c r="B1410" s="12">
        <v>3339</v>
      </c>
      <c r="C1410" s="12">
        <v>21</v>
      </c>
      <c r="D1410" s="40">
        <v>16463</v>
      </c>
      <c r="E1410" s="13">
        <v>6.2893081761006293E-3</v>
      </c>
      <c r="F1410" s="21">
        <f t="shared" si="21"/>
        <v>0.28994426554722935</v>
      </c>
      <c r="G1410" s="13">
        <v>6.6526351644648181E-3</v>
      </c>
      <c r="H1410" s="13">
        <v>6.5472905876700765E-3</v>
      </c>
      <c r="I1410" s="11">
        <v>5</v>
      </c>
    </row>
    <row r="1411" spans="1:9" x14ac:dyDescent="0.3">
      <c r="A1411" s="37">
        <v>95467</v>
      </c>
      <c r="B1411" s="9">
        <v>11380</v>
      </c>
      <c r="C1411" s="9">
        <v>107</v>
      </c>
      <c r="D1411" s="41">
        <v>90422</v>
      </c>
      <c r="E1411" s="10">
        <v>9.402460456942003E-3</v>
      </c>
      <c r="F1411" s="16">
        <f t="shared" ref="F1411:F1474" si="22">IF(B1411&gt;39718,1,SQRT(B1411/39718))</f>
        <v>0.53527559794800861</v>
      </c>
      <c r="G1411" s="10">
        <v>7.0068685911725366E-3</v>
      </c>
      <c r="H1411" s="10">
        <v>8.2891704595616719E-3</v>
      </c>
      <c r="I1411" s="8">
        <v>10</v>
      </c>
    </row>
    <row r="1412" spans="1:9" x14ac:dyDescent="0.3">
      <c r="A1412" s="17">
        <v>95468</v>
      </c>
      <c r="B1412" s="18">
        <v>3920</v>
      </c>
      <c r="C1412" s="18">
        <v>19</v>
      </c>
      <c r="D1412" s="39">
        <v>15497</v>
      </c>
      <c r="E1412" s="19">
        <v>4.8469387755102041E-3</v>
      </c>
      <c r="F1412" s="20">
        <f t="shared" si="22"/>
        <v>0.31415888564270994</v>
      </c>
      <c r="G1412" s="19">
        <v>7.0068685911725366E-3</v>
      </c>
      <c r="H1412" s="19">
        <v>6.3283074472175937E-3</v>
      </c>
      <c r="I1412" s="17">
        <v>4</v>
      </c>
    </row>
    <row r="1413" spans="1:9" x14ac:dyDescent="0.3">
      <c r="A1413" s="36">
        <v>95469</v>
      </c>
      <c r="B1413" s="12">
        <v>6485</v>
      </c>
      <c r="C1413" s="12">
        <v>25</v>
      </c>
      <c r="D1413" s="40">
        <v>18207</v>
      </c>
      <c r="E1413" s="13">
        <v>3.8550501156515036E-3</v>
      </c>
      <c r="F1413" s="21">
        <f t="shared" si="22"/>
        <v>0.40407436998674551</v>
      </c>
      <c r="G1413" s="13">
        <v>7.0068685911725366E-3</v>
      </c>
      <c r="H1413" s="13">
        <v>5.733299526363791E-3</v>
      </c>
      <c r="I1413" s="11">
        <v>2</v>
      </c>
    </row>
    <row r="1414" spans="1:9" x14ac:dyDescent="0.3">
      <c r="A1414" s="11">
        <v>95470</v>
      </c>
      <c r="B1414" s="12">
        <v>19030</v>
      </c>
      <c r="C1414" s="12">
        <v>117</v>
      </c>
      <c r="D1414" s="40">
        <v>98080</v>
      </c>
      <c r="E1414" s="13">
        <v>6.1481870730425645E-3</v>
      </c>
      <c r="F1414" s="21">
        <f t="shared" si="22"/>
        <v>0.69219061778677116</v>
      </c>
      <c r="G1414" s="13">
        <v>7.5017669574655678E-3</v>
      </c>
      <c r="H1414" s="13">
        <v>6.5648316610430633E-3</v>
      </c>
      <c r="I1414" s="11">
        <v>5</v>
      </c>
    </row>
    <row r="1415" spans="1:9" x14ac:dyDescent="0.3">
      <c r="A1415" s="36">
        <v>95471</v>
      </c>
      <c r="B1415" s="12">
        <v>823</v>
      </c>
      <c r="C1415" s="12">
        <v>4</v>
      </c>
      <c r="D1415" s="40">
        <v>1497</v>
      </c>
      <c r="E1415" s="13">
        <v>4.8602673147023082E-3</v>
      </c>
      <c r="F1415" s="21">
        <f t="shared" si="22"/>
        <v>0.14394819776454168</v>
      </c>
      <c r="G1415" s="13">
        <v>8.1157862010957423E-3</v>
      </c>
      <c r="H1415" s="13">
        <v>7.6471601246109796E-3</v>
      </c>
      <c r="I1415" s="11">
        <v>8</v>
      </c>
    </row>
    <row r="1416" spans="1:9" x14ac:dyDescent="0.3">
      <c r="A1416" s="37">
        <v>95472</v>
      </c>
      <c r="B1416" s="9">
        <v>83259</v>
      </c>
      <c r="C1416" s="9">
        <v>655</v>
      </c>
      <c r="D1416" s="41">
        <v>546745</v>
      </c>
      <c r="E1416" s="10">
        <v>7.8670173795025167E-3</v>
      </c>
      <c r="F1416" s="16">
        <f t="shared" si="22"/>
        <v>1</v>
      </c>
      <c r="G1416" s="10">
        <v>8.6875185870170114E-3</v>
      </c>
      <c r="H1416" s="10">
        <v>7.8670173795025167E-3</v>
      </c>
      <c r="I1416" s="8">
        <v>9</v>
      </c>
    </row>
    <row r="1417" spans="1:9" x14ac:dyDescent="0.3">
      <c r="A1417" s="17">
        <v>95476</v>
      </c>
      <c r="B1417" s="18">
        <v>96737</v>
      </c>
      <c r="C1417" s="18">
        <v>748</v>
      </c>
      <c r="D1417" s="39">
        <v>622987</v>
      </c>
      <c r="E1417" s="19">
        <v>7.7323051159328901E-3</v>
      </c>
      <c r="F1417" s="20">
        <f t="shared" si="22"/>
        <v>1</v>
      </c>
      <c r="G1417" s="19">
        <v>6.7545298565152628E-3</v>
      </c>
      <c r="H1417" s="19">
        <v>7.7323051159328901E-3</v>
      </c>
      <c r="I1417" s="17">
        <v>9</v>
      </c>
    </row>
    <row r="1418" spans="1:9" x14ac:dyDescent="0.3">
      <c r="A1418" s="36">
        <v>95480</v>
      </c>
      <c r="B1418" s="12">
        <v>274</v>
      </c>
      <c r="C1418" s="12">
        <v>3</v>
      </c>
      <c r="D1418" s="40">
        <v>2042</v>
      </c>
      <c r="E1418" s="13">
        <v>1.0948905109489052E-2</v>
      </c>
      <c r="F1418" s="21">
        <f t="shared" si="22"/>
        <v>8.3058024172411815E-2</v>
      </c>
      <c r="G1418" s="13">
        <v>7.0068685911725366E-3</v>
      </c>
      <c r="H1418" s="13">
        <v>7.3342863555993995E-3</v>
      </c>
      <c r="I1418" s="11">
        <v>7</v>
      </c>
    </row>
    <row r="1419" spans="1:9" x14ac:dyDescent="0.3">
      <c r="A1419" s="11">
        <v>95481</v>
      </c>
      <c r="B1419" s="12">
        <v>447</v>
      </c>
      <c r="C1419" s="12">
        <v>11</v>
      </c>
      <c r="D1419" s="40">
        <v>10709</v>
      </c>
      <c r="E1419" s="13">
        <v>2.4608501118568233E-2</v>
      </c>
      <c r="F1419" s="21">
        <f t="shared" si="22"/>
        <v>0.10608648886163059</v>
      </c>
      <c r="G1419" s="13">
        <v>7.0068685911725366E-3</v>
      </c>
      <c r="H1419" s="13">
        <v>8.874163984236615E-3</v>
      </c>
      <c r="I1419" s="11">
        <v>12</v>
      </c>
    </row>
    <row r="1420" spans="1:9" x14ac:dyDescent="0.3">
      <c r="A1420" s="36">
        <v>95482</v>
      </c>
      <c r="B1420" s="12">
        <v>73654</v>
      </c>
      <c r="C1420" s="12">
        <v>489</v>
      </c>
      <c r="D1420" s="40">
        <v>399343</v>
      </c>
      <c r="E1420" s="13">
        <v>6.6391506231840772E-3</v>
      </c>
      <c r="F1420" s="21">
        <f t="shared" si="22"/>
        <v>1</v>
      </c>
      <c r="G1420" s="13">
        <v>8.1157862010957423E-3</v>
      </c>
      <c r="H1420" s="13">
        <v>6.6391506231840772E-3</v>
      </c>
      <c r="I1420" s="11">
        <v>5</v>
      </c>
    </row>
    <row r="1421" spans="1:9" x14ac:dyDescent="0.3">
      <c r="A1421" s="37">
        <v>95485</v>
      </c>
      <c r="B1421" s="9">
        <v>5250</v>
      </c>
      <c r="C1421" s="9">
        <v>31</v>
      </c>
      <c r="D1421" s="41">
        <v>17578</v>
      </c>
      <c r="E1421" s="10">
        <v>5.9047619047619048E-3</v>
      </c>
      <c r="F1421" s="16">
        <f t="shared" si="22"/>
        <v>0.3635682635627091</v>
      </c>
      <c r="G1421" s="10">
        <v>7.0068685911725366E-3</v>
      </c>
      <c r="H1421" s="10">
        <v>6.6061775769333721E-3</v>
      </c>
      <c r="I1421" s="8">
        <v>5</v>
      </c>
    </row>
    <row r="1422" spans="1:9" x14ac:dyDescent="0.3">
      <c r="A1422" s="17">
        <v>95486</v>
      </c>
      <c r="B1422" s="18">
        <v>297</v>
      </c>
      <c r="C1422" s="18">
        <v>1</v>
      </c>
      <c r="D1422" s="39">
        <v>885</v>
      </c>
      <c r="E1422" s="19">
        <v>3.3670033670033669E-3</v>
      </c>
      <c r="F1422" s="20">
        <f t="shared" si="22"/>
        <v>8.647379898717579E-2</v>
      </c>
      <c r="G1422" s="19">
        <v>7.3974171323989146E-3</v>
      </c>
      <c r="H1422" s="19">
        <v>7.0488919426149547E-3</v>
      </c>
      <c r="I1422" s="17">
        <v>6</v>
      </c>
    </row>
    <row r="1423" spans="1:9" x14ac:dyDescent="0.3">
      <c r="A1423" s="36">
        <v>95487</v>
      </c>
      <c r="B1423" s="12">
        <v>272</v>
      </c>
      <c r="C1423" s="12">
        <v>8</v>
      </c>
      <c r="D1423" s="40">
        <v>7680</v>
      </c>
      <c r="E1423" s="13">
        <v>2.9411764705882353E-2</v>
      </c>
      <c r="F1423" s="21">
        <f t="shared" si="22"/>
        <v>8.2754337509615902E-2</v>
      </c>
      <c r="G1423" s="13">
        <v>6.7545298565152628E-3</v>
      </c>
      <c r="H1423" s="13">
        <v>8.6295143162744177E-3</v>
      </c>
      <c r="I1423" s="11">
        <v>11</v>
      </c>
    </row>
    <row r="1424" spans="1:9" x14ac:dyDescent="0.3">
      <c r="A1424" s="11">
        <v>95488</v>
      </c>
      <c r="B1424" s="12">
        <v>708</v>
      </c>
      <c r="C1424" s="12">
        <v>7</v>
      </c>
      <c r="D1424" s="40">
        <v>5674</v>
      </c>
      <c r="E1424" s="13">
        <v>9.887005649717515E-3</v>
      </c>
      <c r="F1424" s="21">
        <f t="shared" si="22"/>
        <v>0.13351281204593027</v>
      </c>
      <c r="G1424" s="13">
        <v>7.5017669574655678E-3</v>
      </c>
      <c r="H1424" s="13">
        <v>7.820226882668882E-3</v>
      </c>
      <c r="I1424" s="11">
        <v>9</v>
      </c>
    </row>
    <row r="1425" spans="1:9" x14ac:dyDescent="0.3">
      <c r="A1425" s="36">
        <v>95490</v>
      </c>
      <c r="B1425" s="12">
        <v>34879</v>
      </c>
      <c r="C1425" s="12">
        <v>248</v>
      </c>
      <c r="D1425" s="40">
        <v>209933</v>
      </c>
      <c r="E1425" s="13">
        <v>7.1102955933369646E-3</v>
      </c>
      <c r="F1425" s="21">
        <f t="shared" si="22"/>
        <v>0.93710515461133492</v>
      </c>
      <c r="G1425" s="13">
        <v>6.7545298565152628E-3</v>
      </c>
      <c r="H1425" s="13">
        <v>7.087919762324979E-3</v>
      </c>
      <c r="I1425" s="11">
        <v>6</v>
      </c>
    </row>
    <row r="1426" spans="1:9" x14ac:dyDescent="0.3">
      <c r="A1426" s="37">
        <v>95492</v>
      </c>
      <c r="B1426" s="9">
        <v>62268</v>
      </c>
      <c r="C1426" s="9">
        <v>414</v>
      </c>
      <c r="D1426" s="41">
        <v>337875</v>
      </c>
      <c r="E1426" s="10">
        <v>6.6486798997880134E-3</v>
      </c>
      <c r="F1426" s="16">
        <f t="shared" si="22"/>
        <v>1</v>
      </c>
      <c r="G1426" s="10">
        <v>7.5017669574655678E-3</v>
      </c>
      <c r="H1426" s="10">
        <v>6.6486798997880134E-3</v>
      </c>
      <c r="I1426" s="8">
        <v>5</v>
      </c>
    </row>
    <row r="1427" spans="1:9" x14ac:dyDescent="0.3">
      <c r="A1427" s="17">
        <v>95493</v>
      </c>
      <c r="B1427" s="18">
        <v>719</v>
      </c>
      <c r="C1427" s="18">
        <v>3</v>
      </c>
      <c r="D1427" s="39">
        <v>2549</v>
      </c>
      <c r="E1427" s="19">
        <v>4.172461752433936E-3</v>
      </c>
      <c r="F1427" s="20">
        <f t="shared" si="22"/>
        <v>0.13454599026223074</v>
      </c>
      <c r="G1427" s="19">
        <v>6.7545298565152628E-3</v>
      </c>
      <c r="H1427" s="19">
        <v>6.4071229465271192E-3</v>
      </c>
      <c r="I1427" s="17">
        <v>4</v>
      </c>
    </row>
    <row r="1428" spans="1:9" x14ac:dyDescent="0.3">
      <c r="A1428" s="36">
        <v>95494</v>
      </c>
      <c r="B1428" s="12">
        <v>1302</v>
      </c>
      <c r="C1428" s="12">
        <v>7</v>
      </c>
      <c r="D1428" s="40">
        <v>6012</v>
      </c>
      <c r="E1428" s="13">
        <v>5.3763440860215058E-3</v>
      </c>
      <c r="F1428" s="21">
        <f t="shared" si="22"/>
        <v>0.18105553513483336</v>
      </c>
      <c r="G1428" s="13">
        <v>7.0068685911725366E-3</v>
      </c>
      <c r="H1428" s="13">
        <v>6.7116531043419575E-3</v>
      </c>
      <c r="I1428" s="11">
        <v>5</v>
      </c>
    </row>
    <row r="1429" spans="1:9" x14ac:dyDescent="0.3">
      <c r="A1429" s="11">
        <v>95497</v>
      </c>
      <c r="B1429" s="12">
        <v>4260</v>
      </c>
      <c r="C1429" s="12">
        <v>23</v>
      </c>
      <c r="D1429" s="40">
        <v>20796</v>
      </c>
      <c r="E1429" s="13">
        <v>5.3990610328638498E-3</v>
      </c>
      <c r="F1429" s="21">
        <f t="shared" si="22"/>
        <v>0.32749985633445489</v>
      </c>
      <c r="G1429" s="13">
        <v>6.1327788008110999E-3</v>
      </c>
      <c r="H1429" s="13">
        <v>5.8924863372183389E-3</v>
      </c>
      <c r="I1429" s="11">
        <v>3</v>
      </c>
    </row>
    <row r="1430" spans="1:9" x14ac:dyDescent="0.3">
      <c r="A1430" s="36">
        <v>95501</v>
      </c>
      <c r="B1430" s="12">
        <v>44700</v>
      </c>
      <c r="C1430" s="12">
        <v>349</v>
      </c>
      <c r="D1430" s="40">
        <v>270005</v>
      </c>
      <c r="E1430" s="13">
        <v>7.8076062639821026E-3</v>
      </c>
      <c r="F1430" s="21">
        <f t="shared" si="22"/>
        <v>1</v>
      </c>
      <c r="G1430" s="13">
        <v>9.1158800853823486E-3</v>
      </c>
      <c r="H1430" s="13">
        <v>7.8076062639821026E-3</v>
      </c>
      <c r="I1430" s="11">
        <v>9</v>
      </c>
    </row>
    <row r="1431" spans="1:9" x14ac:dyDescent="0.3">
      <c r="A1431" s="37">
        <v>95503</v>
      </c>
      <c r="B1431" s="9">
        <v>61173</v>
      </c>
      <c r="C1431" s="9">
        <v>472</v>
      </c>
      <c r="D1431" s="41">
        <v>372694</v>
      </c>
      <c r="E1431" s="10">
        <v>7.7158223399212073E-3</v>
      </c>
      <c r="F1431" s="16">
        <f t="shared" si="22"/>
        <v>1</v>
      </c>
      <c r="G1431" s="10">
        <v>8.6875185870170114E-3</v>
      </c>
      <c r="H1431" s="10">
        <v>7.7158223399212073E-3</v>
      </c>
      <c r="I1431" s="8">
        <v>8</v>
      </c>
    </row>
    <row r="1432" spans="1:9" x14ac:dyDescent="0.3">
      <c r="A1432" s="17">
        <v>95511</v>
      </c>
      <c r="B1432" s="18">
        <v>1236</v>
      </c>
      <c r="C1432" s="18">
        <v>2</v>
      </c>
      <c r="D1432" s="39">
        <v>11000</v>
      </c>
      <c r="E1432" s="19">
        <v>1.6181229773462784E-3</v>
      </c>
      <c r="F1432" s="20">
        <f t="shared" si="22"/>
        <v>0.17640689247182648</v>
      </c>
      <c r="G1432" s="19">
        <v>6.6526351644648181E-3</v>
      </c>
      <c r="H1432" s="19">
        <v>5.7645125144236984E-3</v>
      </c>
      <c r="I1432" s="17">
        <v>2</v>
      </c>
    </row>
    <row r="1433" spans="1:9" x14ac:dyDescent="0.3">
      <c r="A1433" s="36">
        <v>95514</v>
      </c>
      <c r="B1433" s="12">
        <v>855</v>
      </c>
      <c r="C1433" s="12">
        <v>7</v>
      </c>
      <c r="D1433" s="40">
        <v>5561</v>
      </c>
      <c r="E1433" s="13">
        <v>8.1871345029239772E-3</v>
      </c>
      <c r="F1433" s="21">
        <f t="shared" si="22"/>
        <v>0.1467200180069918</v>
      </c>
      <c r="G1433" s="13">
        <v>7.0068685911725366E-3</v>
      </c>
      <c r="H1433" s="13">
        <v>7.1800372269977463E-3</v>
      </c>
      <c r="I1433" s="11">
        <v>7</v>
      </c>
    </row>
    <row r="1434" spans="1:9" x14ac:dyDescent="0.3">
      <c r="A1434" s="11">
        <v>95519</v>
      </c>
      <c r="B1434" s="12">
        <v>46846</v>
      </c>
      <c r="C1434" s="12">
        <v>306</v>
      </c>
      <c r="D1434" s="40">
        <v>247820</v>
      </c>
      <c r="E1434" s="13">
        <v>6.5320411561285915E-3</v>
      </c>
      <c r="F1434" s="21">
        <f t="shared" si="22"/>
        <v>1</v>
      </c>
      <c r="G1434" s="13">
        <v>6.1327788008110999E-3</v>
      </c>
      <c r="H1434" s="13">
        <v>6.5320411561285915E-3</v>
      </c>
      <c r="I1434" s="11">
        <v>5</v>
      </c>
    </row>
    <row r="1435" spans="1:9" x14ac:dyDescent="0.3">
      <c r="A1435" s="36">
        <v>95521</v>
      </c>
      <c r="B1435" s="12">
        <v>40777</v>
      </c>
      <c r="C1435" s="12">
        <v>239</v>
      </c>
      <c r="D1435" s="40">
        <v>191143</v>
      </c>
      <c r="E1435" s="13">
        <v>5.8611472153419818E-3</v>
      </c>
      <c r="F1435" s="21">
        <f t="shared" si="22"/>
        <v>1</v>
      </c>
      <c r="G1435" s="13">
        <v>6.7545298565152628E-3</v>
      </c>
      <c r="H1435" s="13">
        <v>5.8611472153419818E-3</v>
      </c>
      <c r="I1435" s="11">
        <v>2</v>
      </c>
    </row>
    <row r="1436" spans="1:9" x14ac:dyDescent="0.3">
      <c r="A1436" s="37">
        <v>95524</v>
      </c>
      <c r="B1436" s="9">
        <v>5953</v>
      </c>
      <c r="C1436" s="9">
        <v>42</v>
      </c>
      <c r="D1436" s="41">
        <v>31240</v>
      </c>
      <c r="E1436" s="10">
        <v>7.05526625230976E-3</v>
      </c>
      <c r="F1436" s="16">
        <f t="shared" si="22"/>
        <v>0.38714553561095294</v>
      </c>
      <c r="G1436" s="10">
        <v>6.7545298565152628E-3</v>
      </c>
      <c r="H1436" s="10">
        <v>6.8709586095428302E-3</v>
      </c>
      <c r="I1436" s="8">
        <v>6</v>
      </c>
    </row>
    <row r="1437" spans="1:9" x14ac:dyDescent="0.3">
      <c r="A1437" s="17">
        <v>95525</v>
      </c>
      <c r="B1437" s="18">
        <v>5344</v>
      </c>
      <c r="C1437" s="18">
        <v>27</v>
      </c>
      <c r="D1437" s="39">
        <v>23432</v>
      </c>
      <c r="E1437" s="19">
        <v>5.0523952095808383E-3</v>
      </c>
      <c r="F1437" s="20">
        <f t="shared" si="22"/>
        <v>0.36680862503514172</v>
      </c>
      <c r="G1437" s="19">
        <v>6.1327788008110999E-3</v>
      </c>
      <c r="H1437" s="19">
        <v>5.7364847812013996E-3</v>
      </c>
      <c r="I1437" s="17">
        <v>2</v>
      </c>
    </row>
    <row r="1438" spans="1:9" x14ac:dyDescent="0.3">
      <c r="A1438" s="36">
        <v>95526</v>
      </c>
      <c r="B1438" s="12">
        <v>1911</v>
      </c>
      <c r="C1438" s="12">
        <v>11</v>
      </c>
      <c r="D1438" s="40">
        <v>8622</v>
      </c>
      <c r="E1438" s="13">
        <v>5.7561486132914706E-3</v>
      </c>
      <c r="F1438" s="21">
        <f t="shared" si="22"/>
        <v>0.21934950454988789</v>
      </c>
      <c r="G1438" s="13">
        <v>6.7545298565152628E-3</v>
      </c>
      <c r="H1438" s="13">
        <v>6.5355354254622222E-3</v>
      </c>
      <c r="I1438" s="11">
        <v>5</v>
      </c>
    </row>
    <row r="1439" spans="1:9" x14ac:dyDescent="0.3">
      <c r="A1439" s="11">
        <v>95527</v>
      </c>
      <c r="B1439" s="12">
        <v>1228</v>
      </c>
      <c r="C1439" s="12">
        <v>6</v>
      </c>
      <c r="D1439" s="40">
        <v>6030</v>
      </c>
      <c r="E1439" s="13">
        <v>4.8859934853420191E-3</v>
      </c>
      <c r="F1439" s="21">
        <f t="shared" si="22"/>
        <v>0.17583506959787187</v>
      </c>
      <c r="G1439" s="13">
        <v>7.0068685911725366E-3</v>
      </c>
      <c r="H1439" s="13">
        <v>6.6339443693304335E-3</v>
      </c>
      <c r="I1439" s="11">
        <v>5</v>
      </c>
    </row>
    <row r="1440" spans="1:9" x14ac:dyDescent="0.3">
      <c r="A1440" s="36">
        <v>95528</v>
      </c>
      <c r="B1440" s="12">
        <v>3583</v>
      </c>
      <c r="C1440" s="12">
        <v>15</v>
      </c>
      <c r="D1440" s="40">
        <v>12126</v>
      </c>
      <c r="E1440" s="13">
        <v>4.1864359475300029E-3</v>
      </c>
      <c r="F1440" s="21">
        <f t="shared" si="22"/>
        <v>0.3003514399193124</v>
      </c>
      <c r="G1440" s="13">
        <v>8.0184175458531265E-3</v>
      </c>
      <c r="H1440" s="13">
        <v>6.8674763550524683E-3</v>
      </c>
      <c r="I1440" s="11">
        <v>6</v>
      </c>
    </row>
    <row r="1441" spans="1:9" x14ac:dyDescent="0.3">
      <c r="A1441" s="37">
        <v>95531</v>
      </c>
      <c r="B1441" s="9">
        <v>52151</v>
      </c>
      <c r="C1441" s="9">
        <v>462</v>
      </c>
      <c r="D1441" s="41">
        <v>395343</v>
      </c>
      <c r="E1441" s="10">
        <v>8.8588905294241724E-3</v>
      </c>
      <c r="F1441" s="16">
        <f t="shared" si="22"/>
        <v>1</v>
      </c>
      <c r="G1441" s="10">
        <v>8.1157862010957423E-3</v>
      </c>
      <c r="H1441" s="10">
        <v>8.8588905294241724E-3</v>
      </c>
      <c r="I1441" s="8">
        <v>12</v>
      </c>
    </row>
    <row r="1442" spans="1:9" x14ac:dyDescent="0.3">
      <c r="A1442" s="17">
        <v>95534</v>
      </c>
      <c r="B1442" s="18">
        <v>121</v>
      </c>
      <c r="C1442" s="18">
        <v>1</v>
      </c>
      <c r="D1442" s="39">
        <v>1001</v>
      </c>
      <c r="E1442" s="19">
        <v>8.2644628099173556E-3</v>
      </c>
      <c r="F1442" s="20">
        <f t="shared" si="22"/>
        <v>5.5194906173996451E-2</v>
      </c>
      <c r="G1442" s="19">
        <v>6.7545298565152628E-3</v>
      </c>
      <c r="H1442" s="19">
        <v>6.837870464207316E-3</v>
      </c>
      <c r="I1442" s="17">
        <v>6</v>
      </c>
    </row>
    <row r="1443" spans="1:9" x14ac:dyDescent="0.3">
      <c r="A1443" s="36">
        <v>95536</v>
      </c>
      <c r="B1443" s="12">
        <v>9534</v>
      </c>
      <c r="C1443" s="12">
        <v>42</v>
      </c>
      <c r="D1443" s="40">
        <v>37251</v>
      </c>
      <c r="E1443" s="13">
        <v>4.4052863436123352E-3</v>
      </c>
      <c r="F1443" s="21">
        <f t="shared" si="22"/>
        <v>0.48994111707666094</v>
      </c>
      <c r="G1443" s="13">
        <v>5.7460952726730305E-3</v>
      </c>
      <c r="H1443" s="13">
        <v>5.089177848182672E-3</v>
      </c>
      <c r="I1443" s="11">
        <v>1</v>
      </c>
    </row>
    <row r="1444" spans="1:9" x14ac:dyDescent="0.3">
      <c r="A1444" s="11">
        <v>95537</v>
      </c>
      <c r="B1444" s="12">
        <v>613</v>
      </c>
      <c r="C1444" s="12">
        <v>7</v>
      </c>
      <c r="D1444" s="40">
        <v>7529</v>
      </c>
      <c r="E1444" s="13">
        <v>1.1419249592169658E-2</v>
      </c>
      <c r="F1444" s="21">
        <f t="shared" si="22"/>
        <v>0.12423287949999171</v>
      </c>
      <c r="G1444" s="13">
        <v>7.5017669574655678E-3</v>
      </c>
      <c r="H1444" s="13">
        <v>7.9884471055660707E-3</v>
      </c>
      <c r="I1444" s="11">
        <v>9</v>
      </c>
    </row>
    <row r="1445" spans="1:9" x14ac:dyDescent="0.3">
      <c r="A1445" s="36">
        <v>95538</v>
      </c>
      <c r="B1445" s="12">
        <v>336</v>
      </c>
      <c r="C1445" s="12">
        <v>3</v>
      </c>
      <c r="D1445" s="40">
        <v>2980</v>
      </c>
      <c r="E1445" s="13">
        <v>8.9285714285714281E-3</v>
      </c>
      <c r="F1445" s="21">
        <f t="shared" si="22"/>
        <v>9.1976303824845146E-2</v>
      </c>
      <c r="G1445" s="13">
        <v>7.3974171323989146E-3</v>
      </c>
      <c r="H1445" s="13">
        <v>7.538247045146395E-3</v>
      </c>
      <c r="I1445" s="11">
        <v>8</v>
      </c>
    </row>
    <row r="1446" spans="1:9" x14ac:dyDescent="0.3">
      <c r="A1446" s="37">
        <v>95540</v>
      </c>
      <c r="B1446" s="9">
        <v>35749</v>
      </c>
      <c r="C1446" s="9">
        <v>233</v>
      </c>
      <c r="D1446" s="41">
        <v>171628</v>
      </c>
      <c r="E1446" s="10">
        <v>6.517664829785449E-3</v>
      </c>
      <c r="F1446" s="16">
        <f t="shared" si="22"/>
        <v>0.9487204525063625</v>
      </c>
      <c r="G1446" s="10">
        <v>6.7545298565152628E-3</v>
      </c>
      <c r="H1446" s="10">
        <v>6.5298111611732223E-3</v>
      </c>
      <c r="I1446" s="8">
        <v>5</v>
      </c>
    </row>
    <row r="1447" spans="1:9" x14ac:dyDescent="0.3">
      <c r="A1447" s="17">
        <v>95542</v>
      </c>
      <c r="B1447" s="18">
        <v>8412</v>
      </c>
      <c r="C1447" s="18">
        <v>33</v>
      </c>
      <c r="D1447" s="39">
        <v>27221</v>
      </c>
      <c r="E1447" s="19">
        <v>3.9229671897289585E-3</v>
      </c>
      <c r="F1447" s="20">
        <f t="shared" si="22"/>
        <v>0.46020988869060908</v>
      </c>
      <c r="G1447" s="19">
        <v>6.6526351644648181E-3</v>
      </c>
      <c r="H1447" s="19">
        <v>5.3964149696493074E-3</v>
      </c>
      <c r="I1447" s="17">
        <v>2</v>
      </c>
    </row>
    <row r="1448" spans="1:9" x14ac:dyDescent="0.3">
      <c r="A1448" s="36">
        <v>95543</v>
      </c>
      <c r="B1448" s="12">
        <v>2061</v>
      </c>
      <c r="C1448" s="12">
        <v>15</v>
      </c>
      <c r="D1448" s="40">
        <v>12302</v>
      </c>
      <c r="E1448" s="13">
        <v>7.2780203784570596E-3</v>
      </c>
      <c r="F1448" s="21">
        <f t="shared" si="22"/>
        <v>0.22779558896957525</v>
      </c>
      <c r="G1448" s="13">
        <v>8.0184175458531265E-3</v>
      </c>
      <c r="H1448" s="13">
        <v>7.8497583370347335E-3</v>
      </c>
      <c r="I1448" s="11">
        <v>9</v>
      </c>
    </row>
    <row r="1449" spans="1:9" x14ac:dyDescent="0.3">
      <c r="A1449" s="11">
        <v>95545</v>
      </c>
      <c r="B1449" s="12">
        <v>476</v>
      </c>
      <c r="C1449" s="12">
        <v>1</v>
      </c>
      <c r="D1449" s="40">
        <v>478</v>
      </c>
      <c r="E1449" s="13">
        <v>2.1008403361344537E-3</v>
      </c>
      <c r="F1449" s="21">
        <f t="shared" si="22"/>
        <v>0.10947369848117394</v>
      </c>
      <c r="G1449" s="13">
        <v>7.0068685911725366E-3</v>
      </c>
      <c r="H1449" s="13">
        <v>6.4697875332403775E-3</v>
      </c>
      <c r="I1449" s="11">
        <v>4</v>
      </c>
    </row>
    <row r="1450" spans="1:9" x14ac:dyDescent="0.3">
      <c r="A1450" s="36">
        <v>95546</v>
      </c>
      <c r="B1450" s="12">
        <v>4375</v>
      </c>
      <c r="C1450" s="12">
        <v>49</v>
      </c>
      <c r="D1450" s="40">
        <v>38956</v>
      </c>
      <c r="E1450" s="13">
        <v>1.12E-2</v>
      </c>
      <c r="F1450" s="21">
        <f t="shared" si="22"/>
        <v>0.33189089857713222</v>
      </c>
      <c r="G1450" s="13">
        <v>7.3974171323989146E-3</v>
      </c>
      <c r="H1450" s="13">
        <v>8.6594597772410471E-3</v>
      </c>
      <c r="I1450" s="11">
        <v>11</v>
      </c>
    </row>
    <row r="1451" spans="1:9" x14ac:dyDescent="0.3">
      <c r="A1451" s="37">
        <v>95547</v>
      </c>
      <c r="B1451" s="9">
        <v>4128</v>
      </c>
      <c r="C1451" s="9">
        <v>23</v>
      </c>
      <c r="D1451" s="41">
        <v>18188</v>
      </c>
      <c r="E1451" s="10">
        <v>5.5717054263565895E-3</v>
      </c>
      <c r="F1451" s="16">
        <f t="shared" si="22"/>
        <v>0.32238598870965207</v>
      </c>
      <c r="G1451" s="10">
        <v>6.7545298565152628E-3</v>
      </c>
      <c r="H1451" s="10">
        <v>6.3732038331286277E-3</v>
      </c>
      <c r="I1451" s="8">
        <v>4</v>
      </c>
    </row>
    <row r="1452" spans="1:9" x14ac:dyDescent="0.3">
      <c r="A1452" s="17">
        <v>95548</v>
      </c>
      <c r="B1452" s="18">
        <v>2728</v>
      </c>
      <c r="C1452" s="18">
        <v>35</v>
      </c>
      <c r="D1452" s="39">
        <v>26374</v>
      </c>
      <c r="E1452" s="19">
        <v>1.2829912023460411E-2</v>
      </c>
      <c r="F1452" s="20">
        <f t="shared" si="22"/>
        <v>0.26207675169238553</v>
      </c>
      <c r="G1452" s="19">
        <v>8.0184175458531265E-3</v>
      </c>
      <c r="H1452" s="19">
        <v>9.2793983893302949E-3</v>
      </c>
      <c r="I1452" s="17">
        <v>13</v>
      </c>
    </row>
    <row r="1453" spans="1:9" x14ac:dyDescent="0.3">
      <c r="A1453" s="36">
        <v>95549</v>
      </c>
      <c r="B1453" s="12">
        <v>2981</v>
      </c>
      <c r="C1453" s="12">
        <v>21</v>
      </c>
      <c r="D1453" s="40">
        <v>16219</v>
      </c>
      <c r="E1453" s="13">
        <v>7.0446159007044613E-3</v>
      </c>
      <c r="F1453" s="21">
        <f t="shared" si="22"/>
        <v>0.27396009130524329</v>
      </c>
      <c r="G1453" s="13">
        <v>7.0068685911725366E-3</v>
      </c>
      <c r="H1453" s="13">
        <v>7.0172098475384291E-3</v>
      </c>
      <c r="I1453" s="11">
        <v>6</v>
      </c>
    </row>
    <row r="1454" spans="1:9" x14ac:dyDescent="0.3">
      <c r="A1454" s="11">
        <v>95550</v>
      </c>
      <c r="B1454" s="12">
        <v>452</v>
      </c>
      <c r="C1454" s="12">
        <v>2</v>
      </c>
      <c r="D1454" s="40">
        <v>2014</v>
      </c>
      <c r="E1454" s="13">
        <v>4.4247787610619468E-3</v>
      </c>
      <c r="F1454" s="21">
        <f t="shared" si="22"/>
        <v>0.10667816377268913</v>
      </c>
      <c r="G1454" s="13">
        <v>7.0068685911725366E-3</v>
      </c>
      <c r="H1454" s="13">
        <v>6.7314159894002043E-3</v>
      </c>
      <c r="I1454" s="11">
        <v>5</v>
      </c>
    </row>
    <row r="1455" spans="1:9" x14ac:dyDescent="0.3">
      <c r="A1455" s="36">
        <v>95551</v>
      </c>
      <c r="B1455" s="12">
        <v>3586</v>
      </c>
      <c r="C1455" s="12">
        <v>26</v>
      </c>
      <c r="D1455" s="40">
        <v>21808</v>
      </c>
      <c r="E1455" s="13">
        <v>7.2504182933630784E-3</v>
      </c>
      <c r="F1455" s="21">
        <f t="shared" si="22"/>
        <v>0.30047715381665641</v>
      </c>
      <c r="G1455" s="13">
        <v>6.7545298565152628E-3</v>
      </c>
      <c r="H1455" s="13">
        <v>6.9035330026298849E-3</v>
      </c>
      <c r="I1455" s="11">
        <v>6</v>
      </c>
    </row>
    <row r="1456" spans="1:9" x14ac:dyDescent="0.3">
      <c r="A1456" s="37">
        <v>95552</v>
      </c>
      <c r="B1456" s="9">
        <v>1025</v>
      </c>
      <c r="C1456" s="9">
        <v>3</v>
      </c>
      <c r="D1456" s="41">
        <v>2454</v>
      </c>
      <c r="E1456" s="10">
        <v>2.9268292682926829E-3</v>
      </c>
      <c r="F1456" s="16">
        <f t="shared" si="22"/>
        <v>0.16064538250252214</v>
      </c>
      <c r="G1456" s="10">
        <v>6.6526351644648181E-3</v>
      </c>
      <c r="H1456" s="10">
        <v>6.0541016511440927E-3</v>
      </c>
      <c r="I1456" s="8">
        <v>3</v>
      </c>
    </row>
    <row r="1457" spans="1:9" x14ac:dyDescent="0.3">
      <c r="A1457" s="17">
        <v>95553</v>
      </c>
      <c r="B1457" s="18">
        <v>2760</v>
      </c>
      <c r="C1457" s="18">
        <v>14</v>
      </c>
      <c r="D1457" s="39">
        <v>13718</v>
      </c>
      <c r="E1457" s="19">
        <v>5.0724637681159417E-3</v>
      </c>
      <c r="F1457" s="20">
        <f t="shared" si="22"/>
        <v>0.26360937734068701</v>
      </c>
      <c r="G1457" s="19">
        <v>6.7545298565152628E-3</v>
      </c>
      <c r="H1457" s="19">
        <v>6.3111214623064321E-3</v>
      </c>
      <c r="I1457" s="17">
        <v>4</v>
      </c>
    </row>
    <row r="1458" spans="1:9" x14ac:dyDescent="0.3">
      <c r="A1458" s="36">
        <v>95554</v>
      </c>
      <c r="B1458" s="12">
        <v>1412</v>
      </c>
      <c r="C1458" s="12">
        <v>5</v>
      </c>
      <c r="D1458" s="40">
        <v>4445</v>
      </c>
      <c r="E1458" s="13">
        <v>3.5410764872521247E-3</v>
      </c>
      <c r="F1458" s="21">
        <f t="shared" si="22"/>
        <v>0.18854875219763392</v>
      </c>
      <c r="G1458" s="13">
        <v>7.3974171323989146E-3</v>
      </c>
      <c r="H1458" s="13">
        <v>6.6703089157074697E-3</v>
      </c>
      <c r="I1458" s="11">
        <v>5</v>
      </c>
    </row>
    <row r="1459" spans="1:9" x14ac:dyDescent="0.3">
      <c r="A1459" s="11">
        <v>95555</v>
      </c>
      <c r="B1459" s="12">
        <v>993</v>
      </c>
      <c r="C1459" s="12">
        <v>7</v>
      </c>
      <c r="D1459" s="40">
        <v>6163</v>
      </c>
      <c r="E1459" s="13">
        <v>7.0493454179254783E-3</v>
      </c>
      <c r="F1459" s="21">
        <f t="shared" si="22"/>
        <v>0.15811786387081392</v>
      </c>
      <c r="G1459" s="13">
        <v>7.3974171323989146E-3</v>
      </c>
      <c r="H1459" s="13">
        <v>7.3423807764325232E-3</v>
      </c>
      <c r="I1459" s="11">
        <v>7</v>
      </c>
    </row>
    <row r="1460" spans="1:9" x14ac:dyDescent="0.3">
      <c r="A1460" s="36">
        <v>95556</v>
      </c>
      <c r="B1460" s="12">
        <v>1217</v>
      </c>
      <c r="C1460" s="12">
        <v>8</v>
      </c>
      <c r="D1460" s="40">
        <v>6288</v>
      </c>
      <c r="E1460" s="13">
        <v>6.5735414954806899E-3</v>
      </c>
      <c r="F1460" s="21">
        <f t="shared" si="22"/>
        <v>0.17504576311712333</v>
      </c>
      <c r="G1460" s="13">
        <v>7.3974171323989146E-3</v>
      </c>
      <c r="H1460" s="13">
        <v>7.2532011928209579E-3</v>
      </c>
      <c r="I1460" s="11">
        <v>7</v>
      </c>
    </row>
    <row r="1461" spans="1:9" x14ac:dyDescent="0.3">
      <c r="A1461" s="37">
        <v>95558</v>
      </c>
      <c r="B1461" s="9">
        <v>1276</v>
      </c>
      <c r="C1461" s="9">
        <v>7</v>
      </c>
      <c r="D1461" s="41">
        <v>5785</v>
      </c>
      <c r="E1461" s="10">
        <v>5.4858934169278997E-3</v>
      </c>
      <c r="F1461" s="16">
        <f t="shared" si="22"/>
        <v>0.1792386447364436</v>
      </c>
      <c r="G1461" s="10">
        <v>6.6526351644648181E-3</v>
      </c>
      <c r="H1461" s="10">
        <v>6.4435099548788705E-3</v>
      </c>
      <c r="I1461" s="8">
        <v>4</v>
      </c>
    </row>
    <row r="1462" spans="1:9" x14ac:dyDescent="0.3">
      <c r="A1462" s="17">
        <v>95559</v>
      </c>
      <c r="B1462" s="18">
        <v>475</v>
      </c>
      <c r="C1462" s="18">
        <v>1</v>
      </c>
      <c r="D1462" s="39">
        <v>876</v>
      </c>
      <c r="E1462" s="19">
        <v>2.1052631578947368E-3</v>
      </c>
      <c r="F1462" s="20">
        <f t="shared" si="22"/>
        <v>0.10935864464120898</v>
      </c>
      <c r="G1462" s="19">
        <v>6.7545298565152628E-3</v>
      </c>
      <c r="H1462" s="19">
        <v>6.246092351778614E-3</v>
      </c>
      <c r="I1462" s="17">
        <v>4</v>
      </c>
    </row>
    <row r="1463" spans="1:9" x14ac:dyDescent="0.3">
      <c r="A1463" s="36">
        <v>95560</v>
      </c>
      <c r="B1463" s="12">
        <v>6751</v>
      </c>
      <c r="C1463" s="12">
        <v>44</v>
      </c>
      <c r="D1463" s="40">
        <v>35951</v>
      </c>
      <c r="E1463" s="13">
        <v>6.5175529551177603E-3</v>
      </c>
      <c r="F1463" s="21">
        <f t="shared" si="22"/>
        <v>0.41227819715397535</v>
      </c>
      <c r="G1463" s="13">
        <v>6.6526351644648181E-3</v>
      </c>
      <c r="H1463" s="13">
        <v>6.5969437147276374E-3</v>
      </c>
      <c r="I1463" s="11">
        <v>5</v>
      </c>
    </row>
    <row r="1464" spans="1:9" x14ac:dyDescent="0.3">
      <c r="A1464" s="11">
        <v>95562</v>
      </c>
      <c r="B1464" s="12">
        <v>7809</v>
      </c>
      <c r="C1464" s="12">
        <v>54</v>
      </c>
      <c r="D1464" s="40">
        <v>43632</v>
      </c>
      <c r="E1464" s="13">
        <v>6.9150979638878214E-3</v>
      </c>
      <c r="F1464" s="21">
        <f t="shared" si="22"/>
        <v>0.44340851177397456</v>
      </c>
      <c r="G1464" s="13">
        <v>7.5017669574655678E-3</v>
      </c>
      <c r="H1464" s="13">
        <v>7.241632932119324E-3</v>
      </c>
      <c r="I1464" s="11">
        <v>7</v>
      </c>
    </row>
    <row r="1465" spans="1:9" x14ac:dyDescent="0.3">
      <c r="A1465" s="36">
        <v>95563</v>
      </c>
      <c r="B1465" s="12">
        <v>1803</v>
      </c>
      <c r="C1465" s="12">
        <v>11</v>
      </c>
      <c r="D1465" s="40">
        <v>10730</v>
      </c>
      <c r="E1465" s="13">
        <v>6.1009428729894618E-3</v>
      </c>
      <c r="F1465" s="21">
        <f t="shared" si="22"/>
        <v>0.21306110625059405</v>
      </c>
      <c r="G1465" s="13">
        <v>7.0068685911725366E-3</v>
      </c>
      <c r="H1465" s="13">
        <v>6.8138510554755869E-3</v>
      </c>
      <c r="I1465" s="11">
        <v>6</v>
      </c>
    </row>
    <row r="1466" spans="1:9" x14ac:dyDescent="0.3">
      <c r="A1466" s="37">
        <v>95564</v>
      </c>
      <c r="B1466" s="9">
        <v>793</v>
      </c>
      <c r="C1466" s="9">
        <v>10</v>
      </c>
      <c r="D1466" s="41">
        <v>8071</v>
      </c>
      <c r="E1466" s="10">
        <v>1.2610340479192938E-2</v>
      </c>
      <c r="F1466" s="16">
        <f t="shared" si="22"/>
        <v>0.14130024273905803</v>
      </c>
      <c r="G1466" s="10">
        <v>7.0068685911725366E-3</v>
      </c>
      <c r="H1466" s="10">
        <v>7.7986405291313073E-3</v>
      </c>
      <c r="I1466" s="8">
        <v>9</v>
      </c>
    </row>
    <row r="1467" spans="1:9" x14ac:dyDescent="0.3">
      <c r="A1467" s="17">
        <v>95565</v>
      </c>
      <c r="B1467" s="18">
        <v>2368</v>
      </c>
      <c r="C1467" s="18">
        <v>16</v>
      </c>
      <c r="D1467" s="39">
        <v>11524</v>
      </c>
      <c r="E1467" s="19">
        <v>6.7567567567567571E-3</v>
      </c>
      <c r="F1467" s="20">
        <f t="shared" si="22"/>
        <v>0.24417273246437199</v>
      </c>
      <c r="G1467" s="19">
        <v>7.5017669574655678E-3</v>
      </c>
      <c r="H1467" s="19">
        <v>7.3198557810446666E-3</v>
      </c>
      <c r="I1467" s="17">
        <v>7</v>
      </c>
    </row>
    <row r="1468" spans="1:9" x14ac:dyDescent="0.3">
      <c r="A1468" s="36">
        <v>95567</v>
      </c>
      <c r="B1468" s="12">
        <v>5508</v>
      </c>
      <c r="C1468" s="12">
        <v>35</v>
      </c>
      <c r="D1468" s="40">
        <v>30942</v>
      </c>
      <c r="E1468" s="13">
        <v>6.3543936092955704E-3</v>
      </c>
      <c r="F1468" s="21">
        <f t="shared" si="22"/>
        <v>0.37239451879327151</v>
      </c>
      <c r="G1468" s="13">
        <v>8.0184175458531265E-3</v>
      </c>
      <c r="H1468" s="13">
        <v>7.3987441527382895E-3</v>
      </c>
      <c r="I1468" s="11">
        <v>7</v>
      </c>
    </row>
    <row r="1469" spans="1:9" x14ac:dyDescent="0.3">
      <c r="A1469" s="11">
        <v>95568</v>
      </c>
      <c r="B1469" s="12">
        <v>418</v>
      </c>
      <c r="C1469" s="12">
        <v>3</v>
      </c>
      <c r="D1469" s="40">
        <v>2265</v>
      </c>
      <c r="E1469" s="13">
        <v>7.1770334928229667E-3</v>
      </c>
      <c r="F1469" s="21">
        <f t="shared" si="22"/>
        <v>0.10258750205961131</v>
      </c>
      <c r="G1469" s="13">
        <v>7.3974171323989146E-3</v>
      </c>
      <c r="H1469" s="13">
        <v>7.3748085253200124E-3</v>
      </c>
      <c r="I1469" s="11">
        <v>7</v>
      </c>
    </row>
    <row r="1470" spans="1:9" x14ac:dyDescent="0.3">
      <c r="A1470" s="36">
        <v>95569</v>
      </c>
      <c r="B1470" s="12">
        <v>830</v>
      </c>
      <c r="C1470" s="12">
        <v>8</v>
      </c>
      <c r="D1470" s="40">
        <v>15207</v>
      </c>
      <c r="E1470" s="13">
        <v>9.6385542168674707E-3</v>
      </c>
      <c r="F1470" s="21">
        <f t="shared" si="22"/>
        <v>0.1445590749463794</v>
      </c>
      <c r="G1470" s="13">
        <v>7.0068685911725366E-3</v>
      </c>
      <c r="H1470" s="13">
        <v>7.3873026307726799E-3</v>
      </c>
      <c r="I1470" s="11">
        <v>7</v>
      </c>
    </row>
    <row r="1471" spans="1:9" x14ac:dyDescent="0.3">
      <c r="A1471" s="37">
        <v>95570</v>
      </c>
      <c r="B1471" s="9">
        <v>7951</v>
      </c>
      <c r="C1471" s="9">
        <v>40</v>
      </c>
      <c r="D1471" s="41">
        <v>31713</v>
      </c>
      <c r="E1471" s="10">
        <v>5.0308137341214939E-3</v>
      </c>
      <c r="F1471" s="16">
        <f t="shared" si="22"/>
        <v>0.44742185184705413</v>
      </c>
      <c r="G1471" s="10">
        <v>6.6526351644648181E-3</v>
      </c>
      <c r="H1471" s="10">
        <v>5.9269968167353707E-3</v>
      </c>
      <c r="I1471" s="8">
        <v>3</v>
      </c>
    </row>
    <row r="1472" spans="1:9" x14ac:dyDescent="0.3">
      <c r="A1472" s="17">
        <v>95571</v>
      </c>
      <c r="B1472" s="18">
        <v>616</v>
      </c>
      <c r="C1472" s="18">
        <v>3</v>
      </c>
      <c r="D1472" s="39">
        <v>1986</v>
      </c>
      <c r="E1472" s="19">
        <v>4.87012987012987E-3</v>
      </c>
      <c r="F1472" s="20">
        <f t="shared" si="22"/>
        <v>0.12453650409825123</v>
      </c>
      <c r="G1472" s="19">
        <v>7.0068685911725366E-3</v>
      </c>
      <c r="H1472" s="19">
        <v>6.7407666206825145E-3</v>
      </c>
      <c r="I1472" s="17">
        <v>5</v>
      </c>
    </row>
    <row r="1473" spans="1:9" x14ac:dyDescent="0.3">
      <c r="A1473" s="36">
        <v>95573</v>
      </c>
      <c r="B1473" s="12">
        <v>5337</v>
      </c>
      <c r="C1473" s="12">
        <v>33</v>
      </c>
      <c r="D1473" s="40">
        <v>26661</v>
      </c>
      <c r="E1473" s="13">
        <v>6.1832490163012928E-3</v>
      </c>
      <c r="F1473" s="21">
        <f t="shared" si="22"/>
        <v>0.36656830862811624</v>
      </c>
      <c r="G1473" s="13">
        <v>6.6526351644648181E-3</v>
      </c>
      <c r="H1473" s="13">
        <v>6.4805730780390491E-3</v>
      </c>
      <c r="I1473" s="11">
        <v>4</v>
      </c>
    </row>
    <row r="1474" spans="1:9" x14ac:dyDescent="0.3">
      <c r="A1474" s="11">
        <v>95585</v>
      </c>
      <c r="B1474" s="12">
        <v>1303</v>
      </c>
      <c r="C1474" s="12">
        <v>9</v>
      </c>
      <c r="D1474" s="40">
        <v>8286</v>
      </c>
      <c r="E1474" s="13">
        <v>6.9071373752877972E-3</v>
      </c>
      <c r="F1474" s="21">
        <f t="shared" si="22"/>
        <v>0.18112505156478392</v>
      </c>
      <c r="G1474" s="13">
        <v>7.0068685911725366E-3</v>
      </c>
      <c r="H1474" s="13">
        <v>6.9888047695527943E-3</v>
      </c>
      <c r="I1474" s="11">
        <v>6</v>
      </c>
    </row>
    <row r="1475" spans="1:9" x14ac:dyDescent="0.3">
      <c r="A1475" s="36">
        <v>95587</v>
      </c>
      <c r="B1475" s="12">
        <v>811</v>
      </c>
      <c r="C1475" s="12">
        <v>5</v>
      </c>
      <c r="D1475" s="40">
        <v>4305</v>
      </c>
      <c r="E1475" s="13">
        <v>6.1652281134401974E-3</v>
      </c>
      <c r="F1475" s="21">
        <f t="shared" ref="F1475:F1538" si="23">IF(B1475&gt;39718,1,SQRT(B1475/39718))</f>
        <v>0.14289490411852498</v>
      </c>
      <c r="G1475" s="13">
        <v>6.7545298565152628E-3</v>
      </c>
      <c r="H1475" s="13">
        <v>6.6703216404416718E-3</v>
      </c>
      <c r="I1475" s="11">
        <v>5</v>
      </c>
    </row>
    <row r="1476" spans="1:9" x14ac:dyDescent="0.3">
      <c r="A1476" s="37">
        <v>95589</v>
      </c>
      <c r="B1476" s="9">
        <v>3984</v>
      </c>
      <c r="C1476" s="9">
        <v>24</v>
      </c>
      <c r="D1476" s="41">
        <v>18670</v>
      </c>
      <c r="E1476" s="10">
        <v>6.024096385542169E-3</v>
      </c>
      <c r="F1476" s="16">
        <f t="shared" si="23"/>
        <v>0.31671306496084767</v>
      </c>
      <c r="G1476" s="10">
        <v>6.1327788008110999E-3</v>
      </c>
      <c r="H1476" s="10">
        <v>6.0983576599639294E-3</v>
      </c>
      <c r="I1476" s="8">
        <v>3</v>
      </c>
    </row>
    <row r="1477" spans="1:9" x14ac:dyDescent="0.3">
      <c r="A1477" s="17">
        <v>95595</v>
      </c>
      <c r="B1477" s="18">
        <v>815</v>
      </c>
      <c r="C1477" s="18">
        <v>3</v>
      </c>
      <c r="D1477" s="39">
        <v>982</v>
      </c>
      <c r="E1477" s="19">
        <v>3.6809815950920245E-3</v>
      </c>
      <c r="F1477" s="20">
        <f t="shared" si="23"/>
        <v>0.14324686254358768</v>
      </c>
      <c r="G1477" s="19">
        <v>7.0068685911725366E-3</v>
      </c>
      <c r="H1477" s="19">
        <v>6.5304457138094857E-3</v>
      </c>
      <c r="I1477" s="17">
        <v>5</v>
      </c>
    </row>
    <row r="1478" spans="1:9" x14ac:dyDescent="0.3">
      <c r="A1478" s="36">
        <v>95601</v>
      </c>
      <c r="B1478" s="12">
        <v>978</v>
      </c>
      <c r="C1478" s="12">
        <v>11</v>
      </c>
      <c r="D1478" s="40">
        <v>6731</v>
      </c>
      <c r="E1478" s="13">
        <v>1.1247443762781187E-2</v>
      </c>
      <c r="F1478" s="21">
        <f t="shared" si="23"/>
        <v>0.15691907581392964</v>
      </c>
      <c r="G1478" s="13">
        <v>8.0184175458531265E-3</v>
      </c>
      <c r="H1478" s="13">
        <v>8.5251133555924279E-3</v>
      </c>
      <c r="I1478" s="11">
        <v>11</v>
      </c>
    </row>
    <row r="1479" spans="1:9" x14ac:dyDescent="0.3">
      <c r="A1479" s="11">
        <v>95602</v>
      </c>
      <c r="B1479" s="12">
        <v>47186</v>
      </c>
      <c r="C1479" s="12">
        <v>339</v>
      </c>
      <c r="D1479" s="40">
        <v>292357</v>
      </c>
      <c r="E1479" s="13">
        <v>7.1843343364557284E-3</v>
      </c>
      <c r="F1479" s="21">
        <f t="shared" si="23"/>
        <v>1</v>
      </c>
      <c r="G1479" s="13">
        <v>8.0184175458531265E-3</v>
      </c>
      <c r="H1479" s="13">
        <v>7.1843343364557284E-3</v>
      </c>
      <c r="I1479" s="11">
        <v>7</v>
      </c>
    </row>
    <row r="1480" spans="1:9" x14ac:dyDescent="0.3">
      <c r="A1480" s="36">
        <v>95603</v>
      </c>
      <c r="B1480" s="12">
        <v>66384</v>
      </c>
      <c r="C1480" s="12">
        <v>477</v>
      </c>
      <c r="D1480" s="40">
        <v>375604</v>
      </c>
      <c r="E1480" s="13">
        <v>7.1854663774403469E-3</v>
      </c>
      <c r="F1480" s="21">
        <f t="shared" si="23"/>
        <v>1</v>
      </c>
      <c r="G1480" s="13">
        <v>7.0068685911725366E-3</v>
      </c>
      <c r="H1480" s="13">
        <v>7.1854663774403469E-3</v>
      </c>
      <c r="I1480" s="11">
        <v>7</v>
      </c>
    </row>
    <row r="1481" spans="1:9" x14ac:dyDescent="0.3">
      <c r="A1481" s="37">
        <v>95605</v>
      </c>
      <c r="B1481" s="9">
        <v>11000</v>
      </c>
      <c r="C1481" s="9">
        <v>147</v>
      </c>
      <c r="D1481" s="41">
        <v>128163</v>
      </c>
      <c r="E1481" s="10">
        <v>1.3363636363636364E-2</v>
      </c>
      <c r="F1481" s="16">
        <f t="shared" si="23"/>
        <v>0.52626278153826189</v>
      </c>
      <c r="G1481" s="10">
        <v>1.5128946062481104E-2</v>
      </c>
      <c r="H1481" s="10">
        <v>1.4199929270090599E-2</v>
      </c>
      <c r="I1481" s="8">
        <v>18</v>
      </c>
    </row>
    <row r="1482" spans="1:9" x14ac:dyDescent="0.3">
      <c r="A1482" s="17">
        <v>95606</v>
      </c>
      <c r="B1482" s="18">
        <v>1066</v>
      </c>
      <c r="C1482" s="18">
        <v>6</v>
      </c>
      <c r="D1482" s="39">
        <v>5990</v>
      </c>
      <c r="E1482" s="19">
        <v>5.6285178236397749E-3</v>
      </c>
      <c r="F1482" s="20">
        <f t="shared" si="23"/>
        <v>0.16382678802978745</v>
      </c>
      <c r="G1482" s="19">
        <v>8.6875185870170114E-3</v>
      </c>
      <c r="H1482" s="19">
        <v>8.1863723173722508E-3</v>
      </c>
      <c r="I1482" s="17">
        <v>10</v>
      </c>
    </row>
    <row r="1483" spans="1:9" x14ac:dyDescent="0.3">
      <c r="A1483" s="36">
        <v>95607</v>
      </c>
      <c r="B1483" s="12">
        <v>1046</v>
      </c>
      <c r="C1483" s="12">
        <v>9</v>
      </c>
      <c r="D1483" s="40">
        <v>7601</v>
      </c>
      <c r="E1483" s="13">
        <v>8.6042065009560229E-3</v>
      </c>
      <c r="F1483" s="21">
        <f t="shared" si="23"/>
        <v>0.16228267451721903</v>
      </c>
      <c r="G1483" s="13">
        <v>9.1158800853823486E-3</v>
      </c>
      <c r="H1483" s="13">
        <v>9.0328443276218324E-3</v>
      </c>
      <c r="I1483" s="11">
        <v>12</v>
      </c>
    </row>
    <row r="1484" spans="1:9" x14ac:dyDescent="0.3">
      <c r="A1484" s="11">
        <v>95608</v>
      </c>
      <c r="B1484" s="12">
        <v>106276</v>
      </c>
      <c r="C1484" s="12">
        <v>965</v>
      </c>
      <c r="D1484" s="40">
        <v>822032</v>
      </c>
      <c r="E1484" s="13">
        <v>9.0801309797131999E-3</v>
      </c>
      <c r="F1484" s="21">
        <f t="shared" si="23"/>
        <v>1</v>
      </c>
      <c r="G1484" s="13">
        <v>9.329209198791823E-3</v>
      </c>
      <c r="H1484" s="13">
        <v>9.0801309797131999E-3</v>
      </c>
      <c r="I1484" s="11">
        <v>12</v>
      </c>
    </row>
    <row r="1485" spans="1:9" x14ac:dyDescent="0.3">
      <c r="A1485" s="36">
        <v>95610</v>
      </c>
      <c r="B1485" s="12">
        <v>56997</v>
      </c>
      <c r="C1485" s="12">
        <v>691</v>
      </c>
      <c r="D1485" s="40">
        <v>554048</v>
      </c>
      <c r="E1485" s="13">
        <v>1.2123445093601418E-2</v>
      </c>
      <c r="F1485" s="21">
        <f t="shared" si="23"/>
        <v>1</v>
      </c>
      <c r="G1485" s="13">
        <v>1.2547091230420981E-2</v>
      </c>
      <c r="H1485" s="13">
        <v>1.2123445093601418E-2</v>
      </c>
      <c r="I1485" s="11">
        <v>17</v>
      </c>
    </row>
    <row r="1486" spans="1:9" x14ac:dyDescent="0.3">
      <c r="A1486" s="37">
        <v>95612</v>
      </c>
      <c r="B1486" s="9">
        <v>2646</v>
      </c>
      <c r="C1486" s="9">
        <v>12</v>
      </c>
      <c r="D1486" s="41">
        <v>11095</v>
      </c>
      <c r="E1486" s="10">
        <v>4.5351473922902496E-3</v>
      </c>
      <c r="F1486" s="16">
        <f t="shared" si="23"/>
        <v>0.25810786246079714</v>
      </c>
      <c r="G1486" s="10">
        <v>8.0184175458531265E-3</v>
      </c>
      <c r="H1486" s="10">
        <v>7.1193581321435202E-3</v>
      </c>
      <c r="I1486" s="8">
        <v>7</v>
      </c>
    </row>
    <row r="1487" spans="1:9" x14ac:dyDescent="0.3">
      <c r="A1487" s="17">
        <v>95613</v>
      </c>
      <c r="B1487" s="18">
        <v>1287</v>
      </c>
      <c r="C1487" s="18">
        <v>7</v>
      </c>
      <c r="D1487" s="39">
        <v>5342</v>
      </c>
      <c r="E1487" s="19">
        <v>5.439005439005439E-3</v>
      </c>
      <c r="F1487" s="20">
        <f t="shared" si="23"/>
        <v>0.18000956719627276</v>
      </c>
      <c r="G1487" s="19">
        <v>8.0184175458531265E-3</v>
      </c>
      <c r="H1487" s="19">
        <v>7.554098688878649E-3</v>
      </c>
      <c r="I1487" s="17">
        <v>8</v>
      </c>
    </row>
    <row r="1488" spans="1:9" x14ac:dyDescent="0.3">
      <c r="A1488" s="36">
        <v>95614</v>
      </c>
      <c r="B1488" s="12">
        <v>11990</v>
      </c>
      <c r="C1488" s="12">
        <v>83</v>
      </c>
      <c r="D1488" s="40">
        <v>69892</v>
      </c>
      <c r="E1488" s="13">
        <v>6.9224353628023353E-3</v>
      </c>
      <c r="F1488" s="21">
        <f t="shared" si="23"/>
        <v>0.54943447434912862</v>
      </c>
      <c r="G1488" s="13">
        <v>7.3974171323989146E-3</v>
      </c>
      <c r="H1488" s="13">
        <v>7.1364457734951993E-3</v>
      </c>
      <c r="I1488" s="11">
        <v>7</v>
      </c>
    </row>
    <row r="1489" spans="1:9" x14ac:dyDescent="0.3">
      <c r="A1489" s="11">
        <v>95615</v>
      </c>
      <c r="B1489" s="12">
        <v>1352</v>
      </c>
      <c r="C1489" s="12">
        <v>19</v>
      </c>
      <c r="D1489" s="40">
        <v>15340</v>
      </c>
      <c r="E1489" s="13">
        <v>1.4053254437869823E-2</v>
      </c>
      <c r="F1489" s="21">
        <f t="shared" si="23"/>
        <v>0.18449927336496208</v>
      </c>
      <c r="G1489" s="13">
        <v>8.6875185870170114E-3</v>
      </c>
      <c r="H1489" s="13">
        <v>9.6774929525676821E-3</v>
      </c>
      <c r="I1489" s="11">
        <v>13</v>
      </c>
    </row>
    <row r="1490" spans="1:9" x14ac:dyDescent="0.3">
      <c r="A1490" s="36">
        <v>95616</v>
      </c>
      <c r="B1490" s="12">
        <v>97375</v>
      </c>
      <c r="C1490" s="12">
        <v>704</v>
      </c>
      <c r="D1490" s="40">
        <v>596875</v>
      </c>
      <c r="E1490" s="13">
        <v>7.2297817715019259E-3</v>
      </c>
      <c r="F1490" s="21">
        <f t="shared" si="23"/>
        <v>1</v>
      </c>
      <c r="G1490" s="13">
        <v>6.1327788008110999E-3</v>
      </c>
      <c r="H1490" s="13">
        <v>7.2297817715019259E-3</v>
      </c>
      <c r="I1490" s="11">
        <v>7</v>
      </c>
    </row>
    <row r="1491" spans="1:9" x14ac:dyDescent="0.3">
      <c r="A1491" s="37">
        <v>95618</v>
      </c>
      <c r="B1491" s="9">
        <v>36223</v>
      </c>
      <c r="C1491" s="9">
        <v>193</v>
      </c>
      <c r="D1491" s="41">
        <v>150645</v>
      </c>
      <c r="E1491" s="10">
        <v>5.3281064517019571E-3</v>
      </c>
      <c r="F1491" s="16">
        <f t="shared" si="23"/>
        <v>0.95498933641180239</v>
      </c>
      <c r="G1491" s="10">
        <v>6.7545298565152628E-3</v>
      </c>
      <c r="H1491" s="10">
        <v>5.3923107157103399E-3</v>
      </c>
      <c r="I1491" s="8">
        <v>2</v>
      </c>
    </row>
    <row r="1492" spans="1:9" x14ac:dyDescent="0.3">
      <c r="A1492" s="17">
        <v>95619</v>
      </c>
      <c r="B1492" s="18">
        <v>10953</v>
      </c>
      <c r="C1492" s="18">
        <v>97</v>
      </c>
      <c r="D1492" s="39">
        <v>78211</v>
      </c>
      <c r="E1492" s="19">
        <v>8.8560211814114852E-3</v>
      </c>
      <c r="F1492" s="20">
        <f t="shared" si="23"/>
        <v>0.52513728935137005</v>
      </c>
      <c r="G1492" s="19">
        <v>9.329209198791823E-3</v>
      </c>
      <c r="H1492" s="19">
        <v>9.0807205259911643E-3</v>
      </c>
      <c r="I1492" s="17">
        <v>12</v>
      </c>
    </row>
    <row r="1493" spans="1:9" x14ac:dyDescent="0.3">
      <c r="A1493" s="36">
        <v>95620</v>
      </c>
      <c r="B1493" s="12">
        <v>44660</v>
      </c>
      <c r="C1493" s="12">
        <v>271</v>
      </c>
      <c r="D1493" s="40">
        <v>214891</v>
      </c>
      <c r="E1493" s="13">
        <v>6.0680698611733095E-3</v>
      </c>
      <c r="F1493" s="21">
        <f t="shared" si="23"/>
        <v>1</v>
      </c>
      <c r="G1493" s="13">
        <v>7.0068685911725366E-3</v>
      </c>
      <c r="H1493" s="13">
        <v>6.0680698611733095E-3</v>
      </c>
      <c r="I1493" s="11">
        <v>3</v>
      </c>
    </row>
    <row r="1494" spans="1:9" x14ac:dyDescent="0.3">
      <c r="A1494" s="11">
        <v>95621</v>
      </c>
      <c r="B1494" s="12">
        <v>56392</v>
      </c>
      <c r="C1494" s="12">
        <v>634</v>
      </c>
      <c r="D1494" s="40">
        <v>538550</v>
      </c>
      <c r="E1494" s="13">
        <v>1.1242729465172364E-2</v>
      </c>
      <c r="F1494" s="21">
        <f t="shared" si="23"/>
        <v>1</v>
      </c>
      <c r="G1494" s="13">
        <v>1.0489827911466959E-2</v>
      </c>
      <c r="H1494" s="13">
        <v>1.1242729465172364E-2</v>
      </c>
      <c r="I1494" s="11">
        <v>16</v>
      </c>
    </row>
    <row r="1495" spans="1:9" x14ac:dyDescent="0.3">
      <c r="A1495" s="36">
        <v>95623</v>
      </c>
      <c r="B1495" s="12">
        <v>12576</v>
      </c>
      <c r="C1495" s="12">
        <v>90</v>
      </c>
      <c r="D1495" s="40">
        <v>90832</v>
      </c>
      <c r="E1495" s="13">
        <v>7.1564885496183204E-3</v>
      </c>
      <c r="F1495" s="21">
        <f t="shared" si="23"/>
        <v>0.56270085961794492</v>
      </c>
      <c r="G1495" s="13">
        <v>8.1157862010957423E-3</v>
      </c>
      <c r="H1495" s="13">
        <v>7.5759885879799205E-3</v>
      </c>
      <c r="I1495" s="11">
        <v>8</v>
      </c>
    </row>
    <row r="1496" spans="1:9" x14ac:dyDescent="0.3">
      <c r="A1496" s="37">
        <v>95624</v>
      </c>
      <c r="B1496" s="9">
        <v>111510</v>
      </c>
      <c r="C1496" s="9">
        <v>1554</v>
      </c>
      <c r="D1496" s="41">
        <v>1322812</v>
      </c>
      <c r="E1496" s="10">
        <v>1.3935969868173258E-2</v>
      </c>
      <c r="F1496" s="16">
        <f t="shared" si="23"/>
        <v>1</v>
      </c>
      <c r="G1496" s="10">
        <v>1.1392495985305963E-2</v>
      </c>
      <c r="H1496" s="10">
        <v>1.3935969868173258E-2</v>
      </c>
      <c r="I1496" s="8">
        <v>18</v>
      </c>
    </row>
    <row r="1497" spans="1:9" x14ac:dyDescent="0.3">
      <c r="A1497" s="17">
        <v>95625</v>
      </c>
      <c r="B1497" s="18">
        <v>544</v>
      </c>
      <c r="C1497" s="18">
        <v>10</v>
      </c>
      <c r="D1497" s="39">
        <v>9977</v>
      </c>
      <c r="E1497" s="19">
        <v>1.8382352941176471E-2</v>
      </c>
      <c r="F1497" s="20">
        <f t="shared" si="23"/>
        <v>0.11703230645129933</v>
      </c>
      <c r="G1497" s="19">
        <v>1.0045243918858271E-2</v>
      </c>
      <c r="H1497" s="19">
        <v>1.1020955016876107E-2</v>
      </c>
      <c r="I1497" s="17">
        <v>16</v>
      </c>
    </row>
    <row r="1498" spans="1:9" x14ac:dyDescent="0.3">
      <c r="A1498" s="36">
        <v>95626</v>
      </c>
      <c r="B1498" s="12">
        <v>9236</v>
      </c>
      <c r="C1498" s="12">
        <v>106</v>
      </c>
      <c r="D1498" s="40">
        <v>97122</v>
      </c>
      <c r="E1498" s="13">
        <v>1.1476829796448679E-2</v>
      </c>
      <c r="F1498" s="21">
        <f t="shared" si="23"/>
        <v>0.48222339510818751</v>
      </c>
      <c r="G1498" s="13">
        <v>1.3238523588189707E-2</v>
      </c>
      <c r="H1498" s="13">
        <v>1.2388993626795332E-2</v>
      </c>
      <c r="I1498" s="11">
        <v>17</v>
      </c>
    </row>
    <row r="1499" spans="1:9" x14ac:dyDescent="0.3">
      <c r="A1499" s="11">
        <v>95627</v>
      </c>
      <c r="B1499" s="12">
        <v>8214</v>
      </c>
      <c r="C1499" s="12">
        <v>93</v>
      </c>
      <c r="D1499" s="40">
        <v>78478</v>
      </c>
      <c r="E1499" s="13">
        <v>1.1322132943754566E-2</v>
      </c>
      <c r="F1499" s="21">
        <f t="shared" si="23"/>
        <v>0.45476147195473782</v>
      </c>
      <c r="G1499" s="13">
        <v>8.1157862010957423E-3</v>
      </c>
      <c r="H1499" s="13">
        <v>9.5739091653845483E-3</v>
      </c>
      <c r="I1499" s="11">
        <v>13</v>
      </c>
    </row>
    <row r="1500" spans="1:9" x14ac:dyDescent="0.3">
      <c r="A1500" s="36">
        <v>95628</v>
      </c>
      <c r="B1500" s="12">
        <v>85830</v>
      </c>
      <c r="C1500" s="12">
        <v>779</v>
      </c>
      <c r="D1500" s="40">
        <v>655638</v>
      </c>
      <c r="E1500" s="13">
        <v>9.0760806244902723E-3</v>
      </c>
      <c r="F1500" s="21">
        <f t="shared" si="23"/>
        <v>1</v>
      </c>
      <c r="G1500" s="13">
        <v>9.1158800853823486E-3</v>
      </c>
      <c r="H1500" s="13">
        <v>9.0760806244902723E-3</v>
      </c>
      <c r="I1500" s="11">
        <v>12</v>
      </c>
    </row>
    <row r="1501" spans="1:9" x14ac:dyDescent="0.3">
      <c r="A1501" s="37">
        <v>95629</v>
      </c>
      <c r="B1501" s="9">
        <v>3531</v>
      </c>
      <c r="C1501" s="9">
        <v>18</v>
      </c>
      <c r="D1501" s="41">
        <v>15528</v>
      </c>
      <c r="E1501" s="10">
        <v>5.0977060322854716E-3</v>
      </c>
      <c r="F1501" s="16">
        <f t="shared" si="23"/>
        <v>0.29816397735071326</v>
      </c>
      <c r="G1501" s="10">
        <v>8.0184175458531265E-3</v>
      </c>
      <c r="H1501" s="10">
        <v>7.1475665842737728E-3</v>
      </c>
      <c r="I1501" s="8">
        <v>7</v>
      </c>
    </row>
    <row r="1502" spans="1:9" x14ac:dyDescent="0.3">
      <c r="A1502" s="17">
        <v>95630</v>
      </c>
      <c r="B1502" s="18">
        <v>122293</v>
      </c>
      <c r="C1502" s="18">
        <v>873</v>
      </c>
      <c r="D1502" s="39">
        <v>742032</v>
      </c>
      <c r="E1502" s="19">
        <v>7.1385933781982613E-3</v>
      </c>
      <c r="F1502" s="20">
        <f t="shared" si="23"/>
        <v>1</v>
      </c>
      <c r="G1502" s="19">
        <v>7.3974171323989146E-3</v>
      </c>
      <c r="H1502" s="19">
        <v>7.1385933781982613E-3</v>
      </c>
      <c r="I1502" s="17">
        <v>7</v>
      </c>
    </row>
    <row r="1503" spans="1:9" x14ac:dyDescent="0.3">
      <c r="A1503" s="36">
        <v>95631</v>
      </c>
      <c r="B1503" s="12">
        <v>17742</v>
      </c>
      <c r="C1503" s="12">
        <v>123</v>
      </c>
      <c r="D1503" s="40">
        <v>100205</v>
      </c>
      <c r="E1503" s="13">
        <v>6.9327020629015891E-3</v>
      </c>
      <c r="F1503" s="21">
        <f t="shared" si="23"/>
        <v>0.66835561609704275</v>
      </c>
      <c r="G1503" s="13">
        <v>8.1157862010957423E-3</v>
      </c>
      <c r="H1503" s="13">
        <v>7.3250652730183496E-3</v>
      </c>
      <c r="I1503" s="11">
        <v>7</v>
      </c>
    </row>
    <row r="1504" spans="1:9" x14ac:dyDescent="0.3">
      <c r="A1504" s="11">
        <v>95632</v>
      </c>
      <c r="B1504" s="12">
        <v>55957</v>
      </c>
      <c r="C1504" s="12">
        <v>541</v>
      </c>
      <c r="D1504" s="40">
        <v>454514</v>
      </c>
      <c r="E1504" s="13">
        <v>9.6681380345622538E-3</v>
      </c>
      <c r="F1504" s="21">
        <f t="shared" si="23"/>
        <v>1</v>
      </c>
      <c r="G1504" s="13">
        <v>8.6875185870170114E-3</v>
      </c>
      <c r="H1504" s="13">
        <v>9.6681380345622538E-3</v>
      </c>
      <c r="I1504" s="11">
        <v>13</v>
      </c>
    </row>
    <row r="1505" spans="1:9" x14ac:dyDescent="0.3">
      <c r="A1505" s="36">
        <v>95633</v>
      </c>
      <c r="B1505" s="12">
        <v>9657</v>
      </c>
      <c r="C1505" s="12">
        <v>66</v>
      </c>
      <c r="D1505" s="40">
        <v>53110</v>
      </c>
      <c r="E1505" s="13">
        <v>6.834420627524076E-3</v>
      </c>
      <c r="F1505" s="21">
        <f t="shared" si="23"/>
        <v>0.49309140214837677</v>
      </c>
      <c r="G1505" s="13">
        <v>8.1157862010957423E-3</v>
      </c>
      <c r="H1505" s="13">
        <v>7.4839558537586302E-3</v>
      </c>
      <c r="I1505" s="11">
        <v>8</v>
      </c>
    </row>
    <row r="1506" spans="1:9" x14ac:dyDescent="0.3">
      <c r="A1506" s="37">
        <v>95634</v>
      </c>
      <c r="B1506" s="9">
        <v>9928</v>
      </c>
      <c r="C1506" s="9">
        <v>45</v>
      </c>
      <c r="D1506" s="41">
        <v>37891</v>
      </c>
      <c r="E1506" s="10">
        <v>4.5326349717969379E-3</v>
      </c>
      <c r="F1506" s="16">
        <f t="shared" si="23"/>
        <v>0.49996223232152531</v>
      </c>
      <c r="G1506" s="10">
        <v>8.0184175458531265E-3</v>
      </c>
      <c r="H1506" s="10">
        <v>6.2756579087405217E-3</v>
      </c>
      <c r="I1506" s="8">
        <v>4</v>
      </c>
    </row>
    <row r="1507" spans="1:9" x14ac:dyDescent="0.3">
      <c r="A1507" s="17">
        <v>95635</v>
      </c>
      <c r="B1507" s="18">
        <v>3172</v>
      </c>
      <c r="C1507" s="18">
        <v>20</v>
      </c>
      <c r="D1507" s="39">
        <v>18768</v>
      </c>
      <c r="E1507" s="19">
        <v>6.3051702395964691E-3</v>
      </c>
      <c r="F1507" s="20">
        <f t="shared" si="23"/>
        <v>0.28260048547811606</v>
      </c>
      <c r="G1507" s="19">
        <v>8.6875185870170114E-3</v>
      </c>
      <c r="H1507" s="19">
        <v>8.0142657874579786E-3</v>
      </c>
      <c r="I1507" s="17">
        <v>9</v>
      </c>
    </row>
    <row r="1508" spans="1:9" x14ac:dyDescent="0.3">
      <c r="A1508" s="36">
        <v>95636</v>
      </c>
      <c r="B1508" s="12">
        <v>2899</v>
      </c>
      <c r="C1508" s="12">
        <v>22</v>
      </c>
      <c r="D1508" s="40">
        <v>18658</v>
      </c>
      <c r="E1508" s="13">
        <v>7.5888237323214905E-3</v>
      </c>
      <c r="F1508" s="21">
        <f t="shared" si="23"/>
        <v>0.27016583150803269</v>
      </c>
      <c r="G1508" s="13">
        <v>9.1158800853823486E-3</v>
      </c>
      <c r="H1508" s="13">
        <v>8.7033216359980389E-3</v>
      </c>
      <c r="I1508" s="11">
        <v>11</v>
      </c>
    </row>
    <row r="1509" spans="1:9" x14ac:dyDescent="0.3">
      <c r="A1509" s="11">
        <v>95637</v>
      </c>
      <c r="B1509" s="12">
        <v>1164</v>
      </c>
      <c r="C1509" s="12">
        <v>6</v>
      </c>
      <c r="D1509" s="40">
        <v>4883</v>
      </c>
      <c r="E1509" s="13">
        <v>5.1546391752577319E-3</v>
      </c>
      <c r="F1509" s="21">
        <f t="shared" si="23"/>
        <v>0.17119173932133419</v>
      </c>
      <c r="G1509" s="13">
        <v>9.1158800853823486E-3</v>
      </c>
      <c r="H1509" s="13">
        <v>8.4377483641072896E-3</v>
      </c>
      <c r="I1509" s="11">
        <v>11</v>
      </c>
    </row>
    <row r="1510" spans="1:9" x14ac:dyDescent="0.3">
      <c r="A1510" s="36">
        <v>95638</v>
      </c>
      <c r="B1510" s="12">
        <v>5705</v>
      </c>
      <c r="C1510" s="12">
        <v>36</v>
      </c>
      <c r="D1510" s="40">
        <v>28729</v>
      </c>
      <c r="E1510" s="13">
        <v>6.3102541630148988E-3</v>
      </c>
      <c r="F1510" s="21">
        <f t="shared" si="23"/>
        <v>0.37899557438058623</v>
      </c>
      <c r="G1510" s="13">
        <v>8.6875185870170114E-3</v>
      </c>
      <c r="H1510" s="13">
        <v>7.7865458911877978E-3</v>
      </c>
      <c r="I1510" s="11">
        <v>9</v>
      </c>
    </row>
    <row r="1511" spans="1:9" x14ac:dyDescent="0.3">
      <c r="A1511" s="37">
        <v>95639</v>
      </c>
      <c r="B1511" s="9">
        <v>403</v>
      </c>
      <c r="C1511" s="9">
        <v>1</v>
      </c>
      <c r="D1511" s="41">
        <v>989</v>
      </c>
      <c r="E1511" s="10">
        <v>2.4813895781637717E-3</v>
      </c>
      <c r="F1511" s="16">
        <f t="shared" si="23"/>
        <v>0.10073000078456923</v>
      </c>
      <c r="G1511" s="10">
        <v>8.6875185870170114E-3</v>
      </c>
      <c r="H1511" s="10">
        <v>8.0623752070860862E-3</v>
      </c>
      <c r="I1511" s="8">
        <v>9</v>
      </c>
    </row>
    <row r="1512" spans="1:9" x14ac:dyDescent="0.3">
      <c r="A1512" s="17">
        <v>95640</v>
      </c>
      <c r="B1512" s="18">
        <v>21183</v>
      </c>
      <c r="C1512" s="18">
        <v>176</v>
      </c>
      <c r="D1512" s="39">
        <v>151142</v>
      </c>
      <c r="E1512" s="19">
        <v>8.3085493084076849E-3</v>
      </c>
      <c r="F1512" s="20">
        <f t="shared" si="23"/>
        <v>0.73029789252977151</v>
      </c>
      <c r="G1512" s="19">
        <v>9.1158800853823486E-3</v>
      </c>
      <c r="H1512" s="19">
        <v>8.5262881203833282E-3</v>
      </c>
      <c r="I1512" s="17">
        <v>11</v>
      </c>
    </row>
    <row r="1513" spans="1:9" x14ac:dyDescent="0.3">
      <c r="A1513" s="36">
        <v>95641</v>
      </c>
      <c r="B1513" s="12">
        <v>4827</v>
      </c>
      <c r="C1513" s="12">
        <v>38</v>
      </c>
      <c r="D1513" s="40">
        <v>34095</v>
      </c>
      <c r="E1513" s="13">
        <v>7.8723845038326089E-3</v>
      </c>
      <c r="F1513" s="21">
        <f t="shared" si="23"/>
        <v>0.34861411214156113</v>
      </c>
      <c r="G1513" s="13">
        <v>8.0184175458531265E-3</v>
      </c>
      <c r="H1513" s="13">
        <v>7.9675083665658123E-3</v>
      </c>
      <c r="I1513" s="11">
        <v>9</v>
      </c>
    </row>
    <row r="1514" spans="1:9" x14ac:dyDescent="0.3">
      <c r="A1514" s="11">
        <v>95642</v>
      </c>
      <c r="B1514" s="12">
        <v>21574</v>
      </c>
      <c r="C1514" s="12">
        <v>163</v>
      </c>
      <c r="D1514" s="40">
        <v>135154</v>
      </c>
      <c r="E1514" s="13">
        <v>7.5553907481227403E-3</v>
      </c>
      <c r="F1514" s="21">
        <f t="shared" si="23"/>
        <v>0.73700706568856444</v>
      </c>
      <c r="G1514" s="13">
        <v>7.3974171323989146E-3</v>
      </c>
      <c r="H1514" s="13">
        <v>7.5138448033797442E-3</v>
      </c>
      <c r="I1514" s="11">
        <v>8</v>
      </c>
    </row>
    <row r="1515" spans="1:9" x14ac:dyDescent="0.3">
      <c r="A1515" s="36">
        <v>95645</v>
      </c>
      <c r="B1515" s="12">
        <v>2561</v>
      </c>
      <c r="C1515" s="12">
        <v>16</v>
      </c>
      <c r="D1515" s="40">
        <v>12371</v>
      </c>
      <c r="E1515" s="13">
        <v>6.247559547051933E-3</v>
      </c>
      <c r="F1515" s="21">
        <f t="shared" si="23"/>
        <v>0.25392829902627423</v>
      </c>
      <c r="G1515" s="13">
        <v>1.3238523588189707E-2</v>
      </c>
      <c r="H1515" s="13">
        <v>1.1463319980669743E-2</v>
      </c>
      <c r="I1515" s="11">
        <v>16</v>
      </c>
    </row>
    <row r="1516" spans="1:9" x14ac:dyDescent="0.3">
      <c r="A1516" s="37">
        <v>95646</v>
      </c>
      <c r="B1516" s="9">
        <v>337</v>
      </c>
      <c r="C1516" s="9">
        <v>0</v>
      </c>
      <c r="D1516" s="41">
        <v>0</v>
      </c>
      <c r="E1516" s="10">
        <v>0</v>
      </c>
      <c r="F1516" s="16">
        <f t="shared" si="23"/>
        <v>9.2113071638421584E-2</v>
      </c>
      <c r="G1516" s="10">
        <v>8.1157862010957423E-3</v>
      </c>
      <c r="H1516" s="10">
        <v>7.3682162053520977E-3</v>
      </c>
      <c r="I1516" s="8">
        <v>7</v>
      </c>
    </row>
    <row r="1517" spans="1:9" x14ac:dyDescent="0.3">
      <c r="A1517" s="17">
        <v>95648</v>
      </c>
      <c r="B1517" s="18">
        <v>96246</v>
      </c>
      <c r="C1517" s="18">
        <v>684</v>
      </c>
      <c r="D1517" s="39">
        <v>563300</v>
      </c>
      <c r="E1517" s="19">
        <v>7.1067888535627458E-3</v>
      </c>
      <c r="F1517" s="20">
        <f t="shared" si="23"/>
        <v>1</v>
      </c>
      <c r="G1517" s="19">
        <v>8.6875185870170114E-3</v>
      </c>
      <c r="H1517" s="19">
        <v>7.1067888535627458E-3</v>
      </c>
      <c r="I1517" s="17">
        <v>6</v>
      </c>
    </row>
    <row r="1518" spans="1:9" x14ac:dyDescent="0.3">
      <c r="A1518" s="36">
        <v>95650</v>
      </c>
      <c r="B1518" s="12">
        <v>32648</v>
      </c>
      <c r="C1518" s="12">
        <v>239</v>
      </c>
      <c r="D1518" s="40">
        <v>225640</v>
      </c>
      <c r="E1518" s="13">
        <v>7.3205096790002451E-3</v>
      </c>
      <c r="F1518" s="21">
        <f t="shared" si="23"/>
        <v>0.90663943506210254</v>
      </c>
      <c r="G1518" s="13">
        <v>8.0184175458531265E-3</v>
      </c>
      <c r="H1518" s="13">
        <v>7.3856667517242331E-3</v>
      </c>
      <c r="I1518" s="11">
        <v>7</v>
      </c>
    </row>
    <row r="1519" spans="1:9" x14ac:dyDescent="0.3">
      <c r="A1519" s="11">
        <v>95651</v>
      </c>
      <c r="B1519" s="12">
        <v>4151</v>
      </c>
      <c r="C1519" s="12">
        <v>37</v>
      </c>
      <c r="D1519" s="40">
        <v>24631</v>
      </c>
      <c r="E1519" s="13">
        <v>8.9135148157070583E-3</v>
      </c>
      <c r="F1519" s="21">
        <f t="shared" si="23"/>
        <v>0.32328286104918935</v>
      </c>
      <c r="G1519" s="13">
        <v>8.0184175458531265E-3</v>
      </c>
      <c r="H1519" s="13">
        <v>8.3077871521688232E-3</v>
      </c>
      <c r="I1519" s="11">
        <v>10</v>
      </c>
    </row>
    <row r="1520" spans="1:9" x14ac:dyDescent="0.3">
      <c r="A1520" s="36">
        <v>95652</v>
      </c>
      <c r="B1520" s="12">
        <v>263</v>
      </c>
      <c r="C1520" s="12">
        <v>3</v>
      </c>
      <c r="D1520" s="40">
        <v>3026</v>
      </c>
      <c r="E1520" s="13">
        <v>1.1406844106463879E-2</v>
      </c>
      <c r="F1520" s="21">
        <f t="shared" si="23"/>
        <v>8.1373723425885808E-2</v>
      </c>
      <c r="G1520" s="13">
        <v>1.5128946062481104E-2</v>
      </c>
      <c r="H1520" s="13">
        <v>1.4826064767349212E-2</v>
      </c>
      <c r="I1520" s="11">
        <v>19</v>
      </c>
    </row>
    <row r="1521" spans="1:9" x14ac:dyDescent="0.3">
      <c r="A1521" s="37">
        <v>95653</v>
      </c>
      <c r="B1521" s="9">
        <v>1192</v>
      </c>
      <c r="C1521" s="9">
        <v>11</v>
      </c>
      <c r="D1521" s="41">
        <v>8219</v>
      </c>
      <c r="E1521" s="10">
        <v>9.2281879194630878E-3</v>
      </c>
      <c r="F1521" s="16">
        <f t="shared" si="23"/>
        <v>0.17323851087629732</v>
      </c>
      <c r="G1521" s="10">
        <v>1.0045243918858271E-2</v>
      </c>
      <c r="H1521" s="10">
        <v>9.9036983542205043E-3</v>
      </c>
      <c r="I1521" s="8">
        <v>14</v>
      </c>
    </row>
    <row r="1522" spans="1:9" x14ac:dyDescent="0.3">
      <c r="A1522" s="17">
        <v>95654</v>
      </c>
      <c r="B1522" s="18">
        <v>70</v>
      </c>
      <c r="C1522" s="18">
        <v>1</v>
      </c>
      <c r="D1522" s="39">
        <v>993</v>
      </c>
      <c r="E1522" s="19">
        <v>1.4285714285714285E-2</v>
      </c>
      <c r="F1522" s="20">
        <f t="shared" si="23"/>
        <v>4.1981246967346987E-2</v>
      </c>
      <c r="G1522" s="19">
        <v>8.6875185870170114E-3</v>
      </c>
      <c r="H1522" s="19">
        <v>8.9225378232155612E-3</v>
      </c>
      <c r="I1522" s="17">
        <v>12</v>
      </c>
    </row>
    <row r="1523" spans="1:9" x14ac:dyDescent="0.3">
      <c r="A1523" s="36">
        <v>95655</v>
      </c>
      <c r="B1523" s="12">
        <v>6290</v>
      </c>
      <c r="C1523" s="12">
        <v>77</v>
      </c>
      <c r="D1523" s="40">
        <v>60042</v>
      </c>
      <c r="E1523" s="13">
        <v>1.2241653418124006E-2</v>
      </c>
      <c r="F1523" s="21">
        <f t="shared" si="23"/>
        <v>0.3979528661916592</v>
      </c>
      <c r="G1523" s="13">
        <v>1.0045243918858271E-2</v>
      </c>
      <c r="H1523" s="13">
        <v>1.0919311374421658E-2</v>
      </c>
      <c r="I1523" s="11">
        <v>15</v>
      </c>
    </row>
    <row r="1524" spans="1:9" x14ac:dyDescent="0.3">
      <c r="A1524" s="11">
        <v>95656</v>
      </c>
      <c r="B1524" s="12">
        <v>2008</v>
      </c>
      <c r="C1524" s="12">
        <v>6</v>
      </c>
      <c r="D1524" s="40">
        <v>4412</v>
      </c>
      <c r="E1524" s="13">
        <v>2.9880478087649402E-3</v>
      </c>
      <c r="F1524" s="21">
        <f t="shared" si="23"/>
        <v>0.22484755453551913</v>
      </c>
      <c r="G1524" s="13">
        <v>8.1157862010957423E-3</v>
      </c>
      <c r="H1524" s="13">
        <v>6.9628267632822673E-3</v>
      </c>
      <c r="I1524" s="11">
        <v>6</v>
      </c>
    </row>
    <row r="1525" spans="1:9" x14ac:dyDescent="0.3">
      <c r="A1525" s="36">
        <v>95658</v>
      </c>
      <c r="B1525" s="12">
        <v>18843</v>
      </c>
      <c r="C1525" s="12">
        <v>111</v>
      </c>
      <c r="D1525" s="40">
        <v>100982</v>
      </c>
      <c r="E1525" s="13">
        <v>5.8907817226556284E-3</v>
      </c>
      <c r="F1525" s="21">
        <f t="shared" si="23"/>
        <v>0.68878128501947644</v>
      </c>
      <c r="G1525" s="13">
        <v>6.7545298565152628E-3</v>
      </c>
      <c r="H1525" s="13">
        <v>6.1595963069422492E-3</v>
      </c>
      <c r="I1525" s="11">
        <v>3</v>
      </c>
    </row>
    <row r="1526" spans="1:9" x14ac:dyDescent="0.3">
      <c r="A1526" s="37">
        <v>95659</v>
      </c>
      <c r="B1526" s="9">
        <v>1653</v>
      </c>
      <c r="C1526" s="9">
        <v>12</v>
      </c>
      <c r="D1526" s="41">
        <v>10119</v>
      </c>
      <c r="E1526" s="10">
        <v>7.2595281306715061E-3</v>
      </c>
      <c r="F1526" s="16">
        <f t="shared" si="23"/>
        <v>0.20400590626011919</v>
      </c>
      <c r="G1526" s="10">
        <v>7.5017669574655678E-3</v>
      </c>
      <c r="H1526" s="10">
        <v>7.4523488060740575E-3</v>
      </c>
      <c r="I1526" s="8">
        <v>8</v>
      </c>
    </row>
    <row r="1527" spans="1:9" x14ac:dyDescent="0.3">
      <c r="A1527" s="17">
        <v>95660</v>
      </c>
      <c r="B1527" s="18">
        <v>24210</v>
      </c>
      <c r="C1527" s="18">
        <v>376</v>
      </c>
      <c r="D1527" s="39">
        <v>325179</v>
      </c>
      <c r="E1527" s="19">
        <v>1.5530772408095828E-2</v>
      </c>
      <c r="F1527" s="20">
        <f t="shared" si="23"/>
        <v>0.78073510778310851</v>
      </c>
      <c r="G1527" s="19">
        <v>1.5128946062481104E-2</v>
      </c>
      <c r="H1527" s="19">
        <v>1.5442665997734709E-2</v>
      </c>
      <c r="I1527" s="17">
        <v>19</v>
      </c>
    </row>
    <row r="1528" spans="1:9" x14ac:dyDescent="0.3">
      <c r="A1528" s="36">
        <v>95661</v>
      </c>
      <c r="B1528" s="12">
        <v>58045</v>
      </c>
      <c r="C1528" s="12">
        <v>523</v>
      </c>
      <c r="D1528" s="40">
        <v>410707</v>
      </c>
      <c r="E1528" s="13">
        <v>9.0102506675854947E-3</v>
      </c>
      <c r="F1528" s="21">
        <f t="shared" si="23"/>
        <v>1</v>
      </c>
      <c r="G1528" s="13">
        <v>9.1158800853823486E-3</v>
      </c>
      <c r="H1528" s="13">
        <v>9.0102506675854947E-3</v>
      </c>
      <c r="I1528" s="11">
        <v>12</v>
      </c>
    </row>
    <row r="1529" spans="1:9" x14ac:dyDescent="0.3">
      <c r="A1529" s="11">
        <v>95662</v>
      </c>
      <c r="B1529" s="12">
        <v>59535</v>
      </c>
      <c r="C1529" s="12">
        <v>577</v>
      </c>
      <c r="D1529" s="40">
        <v>479471</v>
      </c>
      <c r="E1529" s="13">
        <v>9.6917779457462005E-3</v>
      </c>
      <c r="F1529" s="21">
        <f t="shared" si="23"/>
        <v>1</v>
      </c>
      <c r="G1529" s="13">
        <v>1.0045243918858271E-2</v>
      </c>
      <c r="H1529" s="13">
        <v>9.6917779457462005E-3</v>
      </c>
      <c r="I1529" s="11">
        <v>14</v>
      </c>
    </row>
    <row r="1530" spans="1:9" x14ac:dyDescent="0.3">
      <c r="A1530" s="36">
        <v>95663</v>
      </c>
      <c r="B1530" s="12">
        <v>7997</v>
      </c>
      <c r="C1530" s="12">
        <v>49</v>
      </c>
      <c r="D1530" s="40">
        <v>40181</v>
      </c>
      <c r="E1530" s="13">
        <v>6.1272977366512446E-3</v>
      </c>
      <c r="F1530" s="21">
        <f t="shared" si="23"/>
        <v>0.44871425046898872</v>
      </c>
      <c r="G1530" s="13">
        <v>8.1157862010957423E-3</v>
      </c>
      <c r="H1530" s="13">
        <v>7.2235230902062998E-3</v>
      </c>
      <c r="I1530" s="11">
        <v>7</v>
      </c>
    </row>
    <row r="1531" spans="1:9" x14ac:dyDescent="0.3">
      <c r="A1531" s="37">
        <v>95664</v>
      </c>
      <c r="B1531" s="9">
        <v>4063</v>
      </c>
      <c r="C1531" s="9">
        <v>24</v>
      </c>
      <c r="D1531" s="41">
        <v>18724</v>
      </c>
      <c r="E1531" s="10">
        <v>5.9069652965788822E-3</v>
      </c>
      <c r="F1531" s="16">
        <f t="shared" si="23"/>
        <v>0.3198377528158462</v>
      </c>
      <c r="G1531" s="10">
        <v>9.1158800853823486E-3</v>
      </c>
      <c r="H1531" s="10">
        <v>8.0895479903539125E-3</v>
      </c>
      <c r="I1531" s="8">
        <v>9</v>
      </c>
    </row>
    <row r="1532" spans="1:9" x14ac:dyDescent="0.3">
      <c r="A1532" s="17">
        <v>95665</v>
      </c>
      <c r="B1532" s="18">
        <v>15717</v>
      </c>
      <c r="C1532" s="18">
        <v>109</v>
      </c>
      <c r="D1532" s="39">
        <v>100236</v>
      </c>
      <c r="E1532" s="19">
        <v>6.9351657440987462E-3</v>
      </c>
      <c r="F1532" s="20">
        <f t="shared" si="23"/>
        <v>0.6290586532783039</v>
      </c>
      <c r="G1532" s="19">
        <v>8.0184175458531265E-3</v>
      </c>
      <c r="H1532" s="19">
        <v>7.3369886262802195E-3</v>
      </c>
      <c r="I1532" s="17">
        <v>7</v>
      </c>
    </row>
    <row r="1533" spans="1:9" x14ac:dyDescent="0.3">
      <c r="A1533" s="36">
        <v>95666</v>
      </c>
      <c r="B1533" s="12">
        <v>19588</v>
      </c>
      <c r="C1533" s="12">
        <v>131</v>
      </c>
      <c r="D1533" s="40">
        <v>108316</v>
      </c>
      <c r="E1533" s="13">
        <v>6.687768021237492E-3</v>
      </c>
      <c r="F1533" s="21">
        <f t="shared" si="23"/>
        <v>0.70226554601854796</v>
      </c>
      <c r="G1533" s="13">
        <v>6.7545298565152628E-3</v>
      </c>
      <c r="H1533" s="13">
        <v>6.7076453198107195E-3</v>
      </c>
      <c r="I1533" s="11">
        <v>5</v>
      </c>
    </row>
    <row r="1534" spans="1:9" x14ac:dyDescent="0.3">
      <c r="A1534" s="11">
        <v>95667</v>
      </c>
      <c r="B1534" s="12">
        <v>96356</v>
      </c>
      <c r="C1534" s="12">
        <v>690</v>
      </c>
      <c r="D1534" s="40">
        <v>603965</v>
      </c>
      <c r="E1534" s="13">
        <v>7.1609448295902696E-3</v>
      </c>
      <c r="F1534" s="21">
        <f t="shared" si="23"/>
        <v>1</v>
      </c>
      <c r="G1534" s="13">
        <v>8.0184175458531265E-3</v>
      </c>
      <c r="H1534" s="13">
        <v>7.1609448295902696E-3</v>
      </c>
      <c r="I1534" s="11">
        <v>7</v>
      </c>
    </row>
    <row r="1535" spans="1:9" x14ac:dyDescent="0.3">
      <c r="A1535" s="36">
        <v>95668</v>
      </c>
      <c r="B1535" s="12">
        <v>1911</v>
      </c>
      <c r="C1535" s="12">
        <v>17</v>
      </c>
      <c r="D1535" s="40">
        <v>16552</v>
      </c>
      <c r="E1535" s="13">
        <v>8.8958660387231814E-3</v>
      </c>
      <c r="F1535" s="21">
        <f t="shared" si="23"/>
        <v>0.21934950454988789</v>
      </c>
      <c r="G1535" s="13">
        <v>8.1157862010957423E-3</v>
      </c>
      <c r="H1535" s="13">
        <v>8.2868963269886776E-3</v>
      </c>
      <c r="I1535" s="11">
        <v>10</v>
      </c>
    </row>
    <row r="1536" spans="1:9" x14ac:dyDescent="0.3">
      <c r="A1536" s="37">
        <v>95669</v>
      </c>
      <c r="B1536" s="9">
        <v>7877</v>
      </c>
      <c r="C1536" s="9">
        <v>36</v>
      </c>
      <c r="D1536" s="41">
        <v>32523</v>
      </c>
      <c r="E1536" s="10">
        <v>4.5702678684778472E-3</v>
      </c>
      <c r="F1536" s="16">
        <f t="shared" si="23"/>
        <v>0.44533490589417624</v>
      </c>
      <c r="G1536" s="10">
        <v>8.1157862010957423E-3</v>
      </c>
      <c r="H1536" s="10">
        <v>6.5368431280932761E-3</v>
      </c>
      <c r="I1536" s="8">
        <v>5</v>
      </c>
    </row>
    <row r="1537" spans="1:9" x14ac:dyDescent="0.3">
      <c r="A1537" s="17">
        <v>95670</v>
      </c>
      <c r="B1537" s="18">
        <v>73115</v>
      </c>
      <c r="C1537" s="18">
        <v>1043</v>
      </c>
      <c r="D1537" s="39">
        <v>878932</v>
      </c>
      <c r="E1537" s="19">
        <v>1.4265198659645763E-2</v>
      </c>
      <c r="F1537" s="20">
        <f t="shared" si="23"/>
        <v>1</v>
      </c>
      <c r="G1537" s="19">
        <v>1.2547091230420981E-2</v>
      </c>
      <c r="H1537" s="19">
        <v>1.4265198659645763E-2</v>
      </c>
      <c r="I1537" s="17">
        <v>19</v>
      </c>
    </row>
    <row r="1538" spans="1:9" x14ac:dyDescent="0.3">
      <c r="A1538" s="36">
        <v>95672</v>
      </c>
      <c r="B1538" s="12">
        <v>13809</v>
      </c>
      <c r="C1538" s="12">
        <v>105</v>
      </c>
      <c r="D1538" s="40">
        <v>89589</v>
      </c>
      <c r="E1538" s="13">
        <v>7.603736693460786E-3</v>
      </c>
      <c r="F1538" s="21">
        <f t="shared" si="23"/>
        <v>0.58964066737478882</v>
      </c>
      <c r="G1538" s="13">
        <v>8.6875185870170114E-3</v>
      </c>
      <c r="H1538" s="13">
        <v>8.048476708011806E-3</v>
      </c>
      <c r="I1538" s="11">
        <v>9</v>
      </c>
    </row>
    <row r="1539" spans="1:9" x14ac:dyDescent="0.3">
      <c r="A1539" s="11">
        <v>95673</v>
      </c>
      <c r="B1539" s="12">
        <v>19407</v>
      </c>
      <c r="C1539" s="12">
        <v>266</v>
      </c>
      <c r="D1539" s="40">
        <v>215539</v>
      </c>
      <c r="E1539" s="13">
        <v>1.3706394599886639E-2</v>
      </c>
      <c r="F1539" s="21">
        <f t="shared" ref="F1539:F1602" si="24">IF(B1539&gt;39718,1,SQRT(B1539/39718))</f>
        <v>0.69901342574666425</v>
      </c>
      <c r="G1539" s="13">
        <v>1.3238523588189707E-2</v>
      </c>
      <c r="H1539" s="13">
        <v>1.3565571706883536E-2</v>
      </c>
      <c r="I1539" s="11">
        <v>18</v>
      </c>
    </row>
    <row r="1540" spans="1:9" x14ac:dyDescent="0.3">
      <c r="A1540" s="36">
        <v>95674</v>
      </c>
      <c r="B1540" s="12">
        <v>2126</v>
      </c>
      <c r="C1540" s="12">
        <v>18</v>
      </c>
      <c r="D1540" s="40">
        <v>14438</v>
      </c>
      <c r="E1540" s="13">
        <v>8.4666039510818431E-3</v>
      </c>
      <c r="F1540" s="21">
        <f t="shared" si="24"/>
        <v>0.23135982353037279</v>
      </c>
      <c r="G1540" s="13">
        <v>9.1158800853823486E-3</v>
      </c>
      <c r="H1540" s="13">
        <v>8.9656636735281001E-3</v>
      </c>
      <c r="I1540" s="11">
        <v>12</v>
      </c>
    </row>
    <row r="1541" spans="1:9" x14ac:dyDescent="0.3">
      <c r="A1541" s="37">
        <v>95675</v>
      </c>
      <c r="B1541" s="9">
        <v>898</v>
      </c>
      <c r="C1541" s="9">
        <v>6</v>
      </c>
      <c r="D1541" s="41">
        <v>5448</v>
      </c>
      <c r="E1541" s="10">
        <v>6.6815144766146995E-3</v>
      </c>
      <c r="F1541" s="16">
        <f t="shared" si="24"/>
        <v>0.15036421197717492</v>
      </c>
      <c r="G1541" s="10">
        <v>8.1157862010957423E-3</v>
      </c>
      <c r="H1541" s="10">
        <v>7.9001230634830073E-3</v>
      </c>
      <c r="I1541" s="8">
        <v>9</v>
      </c>
    </row>
    <row r="1542" spans="1:9" x14ac:dyDescent="0.3">
      <c r="A1542" s="17">
        <v>95676</v>
      </c>
      <c r="B1542" s="18">
        <v>917</v>
      </c>
      <c r="C1542" s="18">
        <v>3</v>
      </c>
      <c r="D1542" s="39">
        <v>1338</v>
      </c>
      <c r="E1542" s="19">
        <v>3.2715376226826608E-3</v>
      </c>
      <c r="F1542" s="20">
        <f t="shared" si="24"/>
        <v>0.15194659841479599</v>
      </c>
      <c r="G1542" s="19">
        <v>1.5128946062481104E-2</v>
      </c>
      <c r="H1542" s="19">
        <v>1.3327253184038837E-2</v>
      </c>
      <c r="I1542" s="17">
        <v>18</v>
      </c>
    </row>
    <row r="1543" spans="1:9" x14ac:dyDescent="0.3">
      <c r="A1543" s="36">
        <v>95677</v>
      </c>
      <c r="B1543" s="12">
        <v>47754</v>
      </c>
      <c r="C1543" s="12">
        <v>447</v>
      </c>
      <c r="D1543" s="40">
        <v>374594</v>
      </c>
      <c r="E1543" s="13">
        <v>9.3604724211584361E-3</v>
      </c>
      <c r="F1543" s="21">
        <f t="shared" si="24"/>
        <v>1</v>
      </c>
      <c r="G1543" s="13">
        <v>8.6875185870170114E-3</v>
      </c>
      <c r="H1543" s="13">
        <v>9.3604724211584361E-3</v>
      </c>
      <c r="I1543" s="11">
        <v>13</v>
      </c>
    </row>
    <row r="1544" spans="1:9" x14ac:dyDescent="0.3">
      <c r="A1544" s="11">
        <v>95678</v>
      </c>
      <c r="B1544" s="12">
        <v>65223</v>
      </c>
      <c r="C1544" s="12">
        <v>664</v>
      </c>
      <c r="D1544" s="40">
        <v>553872</v>
      </c>
      <c r="E1544" s="13">
        <v>1.0180457813961333E-2</v>
      </c>
      <c r="F1544" s="21">
        <f t="shared" si="24"/>
        <v>1</v>
      </c>
      <c r="G1544" s="13">
        <v>1.0489827911466959E-2</v>
      </c>
      <c r="H1544" s="13">
        <v>1.0180457813961333E-2</v>
      </c>
      <c r="I1544" s="11">
        <v>14</v>
      </c>
    </row>
    <row r="1545" spans="1:9" x14ac:dyDescent="0.3">
      <c r="A1545" s="36">
        <v>95679</v>
      </c>
      <c r="B1545" s="12">
        <v>466</v>
      </c>
      <c r="C1545" s="12">
        <v>3</v>
      </c>
      <c r="D1545" s="40">
        <v>2335</v>
      </c>
      <c r="E1545" s="13">
        <v>6.4377682403433476E-3</v>
      </c>
      <c r="F1545" s="21">
        <f t="shared" si="24"/>
        <v>0.10831766081899738</v>
      </c>
      <c r="G1545" s="13">
        <v>8.0184175458531265E-3</v>
      </c>
      <c r="H1545" s="13">
        <v>7.847205310505135E-3</v>
      </c>
      <c r="I1545" s="11">
        <v>9</v>
      </c>
    </row>
    <row r="1546" spans="1:9" x14ac:dyDescent="0.3">
      <c r="A1546" s="37">
        <v>95680</v>
      </c>
      <c r="B1546" s="9">
        <v>297</v>
      </c>
      <c r="C1546" s="9">
        <v>2</v>
      </c>
      <c r="D1546" s="41">
        <v>1940</v>
      </c>
      <c r="E1546" s="10">
        <v>6.7340067340067337E-3</v>
      </c>
      <c r="F1546" s="16">
        <f t="shared" si="24"/>
        <v>8.647379898717579E-2</v>
      </c>
      <c r="G1546" s="10">
        <v>9.1158800853823486E-3</v>
      </c>
      <c r="H1546" s="10">
        <v>8.9099104479825816E-3</v>
      </c>
      <c r="I1546" s="8">
        <v>12</v>
      </c>
    </row>
    <row r="1547" spans="1:9" x14ac:dyDescent="0.3">
      <c r="A1547" s="17">
        <v>95681</v>
      </c>
      <c r="B1547" s="18">
        <v>2648</v>
      </c>
      <c r="C1547" s="18">
        <v>18</v>
      </c>
      <c r="D1547" s="39">
        <v>11095</v>
      </c>
      <c r="E1547" s="19">
        <v>6.7975830815709968E-3</v>
      </c>
      <c r="F1547" s="20">
        <f t="shared" si="24"/>
        <v>0.25820539046823038</v>
      </c>
      <c r="G1547" s="19">
        <v>9.329209198791823E-3</v>
      </c>
      <c r="H1547" s="19">
        <v>8.67552968867525E-3</v>
      </c>
      <c r="I1547" s="17">
        <v>11</v>
      </c>
    </row>
    <row r="1548" spans="1:9" x14ac:dyDescent="0.3">
      <c r="A1548" s="36">
        <v>95682</v>
      </c>
      <c r="B1548" s="12">
        <v>73110</v>
      </c>
      <c r="C1548" s="12">
        <v>498</v>
      </c>
      <c r="D1548" s="40">
        <v>426050</v>
      </c>
      <c r="E1548" s="13">
        <v>6.811653672548215E-3</v>
      </c>
      <c r="F1548" s="21">
        <f t="shared" si="24"/>
        <v>1</v>
      </c>
      <c r="G1548" s="13">
        <v>7.5017669574655678E-3</v>
      </c>
      <c r="H1548" s="13">
        <v>6.811653672548215E-3</v>
      </c>
      <c r="I1548" s="11">
        <v>6</v>
      </c>
    </row>
    <row r="1549" spans="1:9" x14ac:dyDescent="0.3">
      <c r="A1549" s="11">
        <v>95683</v>
      </c>
      <c r="B1549" s="12">
        <v>16448</v>
      </c>
      <c r="C1549" s="12">
        <v>95</v>
      </c>
      <c r="D1549" s="40">
        <v>80884</v>
      </c>
      <c r="E1549" s="13">
        <v>5.7757782101167318E-3</v>
      </c>
      <c r="F1549" s="21">
        <f t="shared" si="24"/>
        <v>0.64352120615918695</v>
      </c>
      <c r="G1549" s="13">
        <v>6.7545298565152628E-3</v>
      </c>
      <c r="H1549" s="13">
        <v>6.1246824164945899E-3</v>
      </c>
      <c r="I1549" s="11">
        <v>3</v>
      </c>
    </row>
    <row r="1550" spans="1:9" x14ac:dyDescent="0.3">
      <c r="A1550" s="36">
        <v>95684</v>
      </c>
      <c r="B1550" s="12">
        <v>8339</v>
      </c>
      <c r="C1550" s="12">
        <v>76</v>
      </c>
      <c r="D1550" s="40">
        <v>67586</v>
      </c>
      <c r="E1550" s="13">
        <v>9.1138026142223282E-3</v>
      </c>
      <c r="F1550" s="21">
        <f t="shared" si="24"/>
        <v>0.45820866867349325</v>
      </c>
      <c r="G1550" s="13">
        <v>9.1158800853823486E-3</v>
      </c>
      <c r="H1550" s="13">
        <v>9.1149281700879086E-3</v>
      </c>
      <c r="I1550" s="11">
        <v>12</v>
      </c>
    </row>
    <row r="1551" spans="1:9" x14ac:dyDescent="0.3">
      <c r="A1551" s="37">
        <v>95685</v>
      </c>
      <c r="B1551" s="9">
        <v>15783</v>
      </c>
      <c r="C1551" s="9">
        <v>108</v>
      </c>
      <c r="D1551" s="41">
        <v>85788</v>
      </c>
      <c r="E1551" s="10">
        <v>6.8428055502756128E-3</v>
      </c>
      <c r="F1551" s="16">
        <f t="shared" si="24"/>
        <v>0.63037806462130941</v>
      </c>
      <c r="G1551" s="10">
        <v>6.7545298565152628E-3</v>
      </c>
      <c r="H1551" s="10">
        <v>6.8101769175010155E-3</v>
      </c>
      <c r="I1551" s="8">
        <v>6</v>
      </c>
    </row>
    <row r="1552" spans="1:9" x14ac:dyDescent="0.3">
      <c r="A1552" s="17">
        <v>95686</v>
      </c>
      <c r="B1552" s="18">
        <v>1677</v>
      </c>
      <c r="C1552" s="18">
        <v>21</v>
      </c>
      <c r="D1552" s="39">
        <v>18204</v>
      </c>
      <c r="E1552" s="19">
        <v>1.2522361359570662E-2</v>
      </c>
      <c r="F1552" s="20">
        <f t="shared" si="24"/>
        <v>0.20548155591742739</v>
      </c>
      <c r="G1552" s="19">
        <v>9.1158800853823486E-3</v>
      </c>
      <c r="H1552" s="19">
        <v>9.8158491578061429E-3</v>
      </c>
      <c r="I1552" s="17">
        <v>14</v>
      </c>
    </row>
    <row r="1553" spans="1:9" x14ac:dyDescent="0.3">
      <c r="A1553" s="36">
        <v>95687</v>
      </c>
      <c r="B1553" s="12">
        <v>125158</v>
      </c>
      <c r="C1553" s="12">
        <v>983</v>
      </c>
      <c r="D1553" s="40">
        <v>830358</v>
      </c>
      <c r="E1553" s="13">
        <v>7.8540724524201414E-3</v>
      </c>
      <c r="F1553" s="21">
        <f t="shared" si="24"/>
        <v>1</v>
      </c>
      <c r="G1553" s="13">
        <v>8.1157862010957423E-3</v>
      </c>
      <c r="H1553" s="13">
        <v>7.8540724524201414E-3</v>
      </c>
      <c r="I1553" s="11">
        <v>9</v>
      </c>
    </row>
    <row r="1554" spans="1:9" x14ac:dyDescent="0.3">
      <c r="A1554" s="11">
        <v>95688</v>
      </c>
      <c r="B1554" s="12">
        <v>86829</v>
      </c>
      <c r="C1554" s="12">
        <v>539</v>
      </c>
      <c r="D1554" s="40">
        <v>446852</v>
      </c>
      <c r="E1554" s="13">
        <v>6.2076034504600997E-3</v>
      </c>
      <c r="F1554" s="21">
        <f t="shared" si="24"/>
        <v>1</v>
      </c>
      <c r="G1554" s="13">
        <v>6.7545298565152628E-3</v>
      </c>
      <c r="H1554" s="13">
        <v>6.2076034504600997E-3</v>
      </c>
      <c r="I1554" s="11">
        <v>4</v>
      </c>
    </row>
    <row r="1555" spans="1:9" x14ac:dyDescent="0.3">
      <c r="A1555" s="36">
        <v>95689</v>
      </c>
      <c r="B1555" s="12">
        <v>5279</v>
      </c>
      <c r="C1555" s="12">
        <v>21</v>
      </c>
      <c r="D1555" s="40">
        <v>16151</v>
      </c>
      <c r="E1555" s="13">
        <v>3.9780261413146431E-3</v>
      </c>
      <c r="F1555" s="21">
        <f t="shared" si="24"/>
        <v>0.36457102162700977</v>
      </c>
      <c r="G1555" s="13">
        <v>8.0184175458531265E-3</v>
      </c>
      <c r="H1555" s="13">
        <v>6.5454079237275437E-3</v>
      </c>
      <c r="I1555" s="11">
        <v>5</v>
      </c>
    </row>
    <row r="1556" spans="1:9" x14ac:dyDescent="0.3">
      <c r="A1556" s="37">
        <v>95690</v>
      </c>
      <c r="B1556" s="9">
        <v>4847</v>
      </c>
      <c r="C1556" s="9">
        <v>27</v>
      </c>
      <c r="D1556" s="41">
        <v>24320</v>
      </c>
      <c r="E1556" s="10">
        <v>5.5704559521353413E-3</v>
      </c>
      <c r="F1556" s="16">
        <f t="shared" si="24"/>
        <v>0.34933558251621638</v>
      </c>
      <c r="G1556" s="10">
        <v>8.1157862010957423E-3</v>
      </c>
      <c r="H1556" s="10">
        <v>7.2266117758790155E-3</v>
      </c>
      <c r="I1556" s="8">
        <v>7</v>
      </c>
    </row>
    <row r="1557" spans="1:9" x14ac:dyDescent="0.3">
      <c r="A1557" s="17">
        <v>95691</v>
      </c>
      <c r="B1557" s="18">
        <v>49127</v>
      </c>
      <c r="C1557" s="18">
        <v>523</v>
      </c>
      <c r="D1557" s="39">
        <v>457604</v>
      </c>
      <c r="E1557" s="19">
        <v>1.0645877012640706E-2</v>
      </c>
      <c r="F1557" s="20">
        <f t="shared" si="24"/>
        <v>1</v>
      </c>
      <c r="G1557" s="19">
        <v>1.0045243918858271E-2</v>
      </c>
      <c r="H1557" s="19">
        <v>1.0645877012640706E-2</v>
      </c>
      <c r="I1557" s="17">
        <v>15</v>
      </c>
    </row>
    <row r="1558" spans="1:9" x14ac:dyDescent="0.3">
      <c r="A1558" s="36">
        <v>95692</v>
      </c>
      <c r="B1558" s="12">
        <v>9710</v>
      </c>
      <c r="C1558" s="12">
        <v>82</v>
      </c>
      <c r="D1558" s="40">
        <v>64025</v>
      </c>
      <c r="E1558" s="13">
        <v>8.444902162718846E-3</v>
      </c>
      <c r="F1558" s="21">
        <f t="shared" si="24"/>
        <v>0.49444265435543139</v>
      </c>
      <c r="G1558" s="13">
        <v>9.1158800853823486E-3</v>
      </c>
      <c r="H1558" s="13">
        <v>8.7841199802867129E-3</v>
      </c>
      <c r="I1558" s="11">
        <v>11</v>
      </c>
    </row>
    <row r="1559" spans="1:9" x14ac:dyDescent="0.3">
      <c r="A1559" s="11">
        <v>95693</v>
      </c>
      <c r="B1559" s="12">
        <v>18286</v>
      </c>
      <c r="C1559" s="12">
        <v>136</v>
      </c>
      <c r="D1559" s="40">
        <v>113519</v>
      </c>
      <c r="E1559" s="13">
        <v>7.4373837908782679E-3</v>
      </c>
      <c r="F1559" s="21">
        <f t="shared" si="24"/>
        <v>0.67852471607286968</v>
      </c>
      <c r="G1559" s="13">
        <v>8.0184175458531265E-3</v>
      </c>
      <c r="H1559" s="13">
        <v>7.6241717822300575E-3</v>
      </c>
      <c r="I1559" s="11">
        <v>8</v>
      </c>
    </row>
    <row r="1560" spans="1:9" x14ac:dyDescent="0.3">
      <c r="A1560" s="36">
        <v>95694</v>
      </c>
      <c r="B1560" s="12">
        <v>20370</v>
      </c>
      <c r="C1560" s="12">
        <v>106</v>
      </c>
      <c r="D1560" s="40">
        <v>86658</v>
      </c>
      <c r="E1560" s="13">
        <v>5.2037309769268529E-3</v>
      </c>
      <c r="F1560" s="21">
        <f t="shared" si="24"/>
        <v>0.71614642581501009</v>
      </c>
      <c r="G1560" s="13">
        <v>7.0068685911725366E-3</v>
      </c>
      <c r="H1560" s="13">
        <v>5.7155580334778862E-3</v>
      </c>
      <c r="I1560" s="11">
        <v>2</v>
      </c>
    </row>
    <row r="1561" spans="1:9" x14ac:dyDescent="0.3">
      <c r="A1561" s="37">
        <v>95695</v>
      </c>
      <c r="B1561" s="9">
        <v>85230</v>
      </c>
      <c r="C1561" s="9">
        <v>615</v>
      </c>
      <c r="D1561" s="41">
        <v>514169</v>
      </c>
      <c r="E1561" s="10">
        <v>7.215769095388948E-3</v>
      </c>
      <c r="F1561" s="16">
        <f t="shared" si="24"/>
        <v>1</v>
      </c>
      <c r="G1561" s="10">
        <v>7.5017669574655678E-3</v>
      </c>
      <c r="H1561" s="10">
        <v>7.215769095388948E-3</v>
      </c>
      <c r="I1561" s="8">
        <v>7</v>
      </c>
    </row>
    <row r="1562" spans="1:9" x14ac:dyDescent="0.3">
      <c r="A1562" s="17">
        <v>95697</v>
      </c>
      <c r="B1562" s="18">
        <v>1039</v>
      </c>
      <c r="C1562" s="18">
        <v>6</v>
      </c>
      <c r="D1562" s="39">
        <v>4489</v>
      </c>
      <c r="E1562" s="19">
        <v>5.7747834456207889E-3</v>
      </c>
      <c r="F1562" s="20">
        <f t="shared" si="24"/>
        <v>0.16173875212443156</v>
      </c>
      <c r="G1562" s="19">
        <v>1.3238523588189707E-2</v>
      </c>
      <c r="H1562" s="19">
        <v>1.2031347571349583E-2</v>
      </c>
      <c r="I1562" s="17">
        <v>17</v>
      </c>
    </row>
    <row r="1563" spans="1:9" x14ac:dyDescent="0.3">
      <c r="A1563" s="36">
        <v>95698</v>
      </c>
      <c r="B1563" s="12">
        <v>670</v>
      </c>
      <c r="C1563" s="12">
        <v>10</v>
      </c>
      <c r="D1563" s="40">
        <v>7602</v>
      </c>
      <c r="E1563" s="13">
        <v>1.4925373134328358E-2</v>
      </c>
      <c r="F1563" s="21">
        <f t="shared" si="24"/>
        <v>0.12988042934865487</v>
      </c>
      <c r="G1563" s="13">
        <v>8.1157862010957423E-3</v>
      </c>
      <c r="H1563" s="13">
        <v>9.0002182756709834E-3</v>
      </c>
      <c r="I1563" s="11">
        <v>12</v>
      </c>
    </row>
    <row r="1564" spans="1:9" x14ac:dyDescent="0.3">
      <c r="A1564" s="11">
        <v>95699</v>
      </c>
      <c r="B1564" s="12">
        <v>557</v>
      </c>
      <c r="C1564" s="12">
        <v>0</v>
      </c>
      <c r="D1564" s="40">
        <v>0</v>
      </c>
      <c r="E1564" s="13">
        <v>0</v>
      </c>
      <c r="F1564" s="21">
        <f t="shared" si="24"/>
        <v>0.11842241456461169</v>
      </c>
      <c r="G1564" s="13">
        <v>8.6875185870170114E-3</v>
      </c>
      <c r="H1564" s="13">
        <v>7.6587216593675131E-3</v>
      </c>
      <c r="I1564" s="11">
        <v>8</v>
      </c>
    </row>
    <row r="1565" spans="1:9" x14ac:dyDescent="0.3">
      <c r="A1565" s="36">
        <v>95701</v>
      </c>
      <c r="B1565" s="12">
        <v>2610</v>
      </c>
      <c r="C1565" s="12">
        <v>13</v>
      </c>
      <c r="D1565" s="40">
        <v>11323</v>
      </c>
      <c r="E1565" s="13">
        <v>4.9808429118773949E-3</v>
      </c>
      <c r="F1565" s="21">
        <f t="shared" si="24"/>
        <v>0.25634601345492058</v>
      </c>
      <c r="G1565" s="13">
        <v>8.0184175458531265E-3</v>
      </c>
      <c r="H1565" s="13">
        <v>7.2397473978616581E-3</v>
      </c>
      <c r="I1565" s="11">
        <v>7</v>
      </c>
    </row>
    <row r="1566" spans="1:9" x14ac:dyDescent="0.3">
      <c r="A1566" s="37">
        <v>95703</v>
      </c>
      <c r="B1566" s="9">
        <v>5947</v>
      </c>
      <c r="C1566" s="9">
        <v>45</v>
      </c>
      <c r="D1566" s="41">
        <v>35590</v>
      </c>
      <c r="E1566" s="10">
        <v>7.5668404237430641E-3</v>
      </c>
      <c r="F1566" s="16">
        <f t="shared" si="24"/>
        <v>0.38695038536637105</v>
      </c>
      <c r="G1566" s="10">
        <v>8.6875185870170114E-3</v>
      </c>
      <c r="H1566" s="10">
        <v>8.25387173986648E-3</v>
      </c>
      <c r="I1566" s="8">
        <v>10</v>
      </c>
    </row>
    <row r="1567" spans="1:9" x14ac:dyDescent="0.3">
      <c r="A1567" s="17">
        <v>95709</v>
      </c>
      <c r="B1567" s="18">
        <v>14722</v>
      </c>
      <c r="C1567" s="18">
        <v>91</v>
      </c>
      <c r="D1567" s="39">
        <v>76613</v>
      </c>
      <c r="E1567" s="19">
        <v>6.1812253769868222E-3</v>
      </c>
      <c r="F1567" s="20">
        <f t="shared" si="24"/>
        <v>0.60882113579151853</v>
      </c>
      <c r="G1567" s="19">
        <v>7.5017669574655678E-3</v>
      </c>
      <c r="H1567" s="19">
        <v>6.6977933325785711E-3</v>
      </c>
      <c r="I1567" s="17">
        <v>5</v>
      </c>
    </row>
    <row r="1568" spans="1:9" x14ac:dyDescent="0.3">
      <c r="A1568" s="36">
        <v>95712</v>
      </c>
      <c r="B1568" s="12">
        <v>1145</v>
      </c>
      <c r="C1568" s="12">
        <v>8</v>
      </c>
      <c r="D1568" s="40">
        <v>6129</v>
      </c>
      <c r="E1568" s="13">
        <v>6.9868995633187774E-3</v>
      </c>
      <c r="F1568" s="21">
        <f t="shared" si="24"/>
        <v>0.16978880730352383</v>
      </c>
      <c r="G1568" s="13">
        <v>8.0184175458531265E-3</v>
      </c>
      <c r="H1568" s="13">
        <v>7.8432773378864819E-3</v>
      </c>
      <c r="I1568" s="11">
        <v>9</v>
      </c>
    </row>
    <row r="1569" spans="1:9" x14ac:dyDescent="0.3">
      <c r="A1569" s="11">
        <v>95713</v>
      </c>
      <c r="B1569" s="12">
        <v>21657</v>
      </c>
      <c r="C1569" s="12">
        <v>120</v>
      </c>
      <c r="D1569" s="40">
        <v>94932</v>
      </c>
      <c r="E1569" s="13">
        <v>5.5409336473195734E-3</v>
      </c>
      <c r="F1569" s="21">
        <f t="shared" si="24"/>
        <v>0.73842342019318641</v>
      </c>
      <c r="G1569" s="13">
        <v>7.3974171323989146E-3</v>
      </c>
      <c r="H1569" s="13">
        <v>6.0265462478144615E-3</v>
      </c>
      <c r="I1569" s="11">
        <v>3</v>
      </c>
    </row>
    <row r="1570" spans="1:9" x14ac:dyDescent="0.3">
      <c r="A1570" s="36">
        <v>95714</v>
      </c>
      <c r="B1570" s="12">
        <v>1056</v>
      </c>
      <c r="C1570" s="12">
        <v>1</v>
      </c>
      <c r="D1570" s="40">
        <v>1074</v>
      </c>
      <c r="E1570" s="13">
        <v>9.46969696969697E-4</v>
      </c>
      <c r="F1570" s="21">
        <f t="shared" si="24"/>
        <v>0.16305655909011843</v>
      </c>
      <c r="G1570" s="13">
        <v>8.0184175458531265E-3</v>
      </c>
      <c r="H1570" s="13">
        <v>6.865371591828975E-3</v>
      </c>
      <c r="I1570" s="11">
        <v>6</v>
      </c>
    </row>
    <row r="1571" spans="1:9" x14ac:dyDescent="0.3">
      <c r="A1571" s="37">
        <v>95715</v>
      </c>
      <c r="B1571" s="9">
        <v>323</v>
      </c>
      <c r="C1571" s="9">
        <v>1</v>
      </c>
      <c r="D1571" s="41">
        <v>994</v>
      </c>
      <c r="E1571" s="10">
        <v>3.0959752321981426E-3</v>
      </c>
      <c r="F1571" s="16">
        <f t="shared" si="24"/>
        <v>9.0179448586018271E-2</v>
      </c>
      <c r="G1571" s="10">
        <v>8.1157862010957423E-3</v>
      </c>
      <c r="H1571" s="10">
        <v>7.6631024159145109E-3</v>
      </c>
      <c r="I1571" s="8">
        <v>8</v>
      </c>
    </row>
    <row r="1572" spans="1:9" x14ac:dyDescent="0.3">
      <c r="A1572" s="17">
        <v>95717</v>
      </c>
      <c r="B1572" s="18">
        <v>763</v>
      </c>
      <c r="C1572" s="18">
        <v>16</v>
      </c>
      <c r="D1572" s="39">
        <v>13456</v>
      </c>
      <c r="E1572" s="19">
        <v>2.0969855832241154E-2</v>
      </c>
      <c r="F1572" s="20">
        <f t="shared" si="24"/>
        <v>0.13860170834652019</v>
      </c>
      <c r="G1572" s="19">
        <v>8.1157862010957423E-3</v>
      </c>
      <c r="H1572" s="19">
        <v>9.8973822111776202E-3</v>
      </c>
      <c r="I1572" s="17">
        <v>14</v>
      </c>
    </row>
    <row r="1573" spans="1:9" x14ac:dyDescent="0.3">
      <c r="A1573" s="36">
        <v>95720</v>
      </c>
      <c r="B1573" s="12">
        <v>442</v>
      </c>
      <c r="C1573" s="12">
        <v>2</v>
      </c>
      <c r="D1573" s="40">
        <v>2015</v>
      </c>
      <c r="E1573" s="13">
        <v>4.5248868778280547E-3</v>
      </c>
      <c r="F1573" s="21">
        <f t="shared" si="24"/>
        <v>0.10549149544899371</v>
      </c>
      <c r="G1573" s="13">
        <v>8.1157862010957423E-3</v>
      </c>
      <c r="H1573" s="13">
        <v>7.7369768614774549E-3</v>
      </c>
      <c r="I1573" s="11">
        <v>9</v>
      </c>
    </row>
    <row r="1574" spans="1:9" x14ac:dyDescent="0.3">
      <c r="A1574" s="11">
        <v>95721</v>
      </c>
      <c r="B1574" s="12">
        <v>11</v>
      </c>
      <c r="C1574" s="12">
        <v>0</v>
      </c>
      <c r="D1574" s="40">
        <v>0</v>
      </c>
      <c r="E1574" s="13">
        <v>0</v>
      </c>
      <c r="F1574" s="21">
        <f t="shared" si="24"/>
        <v>1.6641890374365177E-2</v>
      </c>
      <c r="G1574" s="13">
        <v>8.6875185870170114E-3</v>
      </c>
      <c r="H1574" s="13">
        <v>8.5429418550666148E-3</v>
      </c>
      <c r="I1574" s="11">
        <v>11</v>
      </c>
    </row>
    <row r="1575" spans="1:9" x14ac:dyDescent="0.3">
      <c r="A1575" s="36">
        <v>95722</v>
      </c>
      <c r="B1575" s="12">
        <v>14607</v>
      </c>
      <c r="C1575" s="12">
        <v>60</v>
      </c>
      <c r="D1575" s="40">
        <v>52060</v>
      </c>
      <c r="E1575" s="13">
        <v>4.1076196344218526E-3</v>
      </c>
      <c r="F1575" s="21">
        <f t="shared" si="24"/>
        <v>0.6064385894113492</v>
      </c>
      <c r="G1575" s="13">
        <v>7.0068685911725366E-3</v>
      </c>
      <c r="H1575" s="13">
        <v>5.2486521434883257E-3</v>
      </c>
      <c r="I1575" s="11">
        <v>1</v>
      </c>
    </row>
    <row r="1576" spans="1:9" x14ac:dyDescent="0.3">
      <c r="A1576" s="37">
        <v>95724</v>
      </c>
      <c r="B1576" s="9">
        <v>184</v>
      </c>
      <c r="C1576" s="9">
        <v>1</v>
      </c>
      <c r="D1576" s="41">
        <v>164</v>
      </c>
      <c r="E1576" s="10">
        <v>5.434782608695652E-3</v>
      </c>
      <c r="F1576" s="16">
        <f t="shared" si="24"/>
        <v>6.8063648556305839E-2</v>
      </c>
      <c r="G1576" s="10">
        <v>9.329209198791823E-3</v>
      </c>
      <c r="H1576" s="10">
        <v>9.0641403160351842E-3</v>
      </c>
      <c r="I1576" s="8">
        <v>12</v>
      </c>
    </row>
    <row r="1577" spans="1:9" x14ac:dyDescent="0.3">
      <c r="A1577" s="17">
        <v>95726</v>
      </c>
      <c r="B1577" s="18">
        <v>22841</v>
      </c>
      <c r="C1577" s="18">
        <v>151</v>
      </c>
      <c r="D1577" s="39">
        <v>132638</v>
      </c>
      <c r="E1577" s="19">
        <v>6.6109189615165707E-3</v>
      </c>
      <c r="F1577" s="20">
        <f t="shared" si="24"/>
        <v>0.75833983749329825</v>
      </c>
      <c r="G1577" s="19">
        <v>8.1157862010957423E-3</v>
      </c>
      <c r="H1577" s="19">
        <v>6.9745854231842855E-3</v>
      </c>
      <c r="I1577" s="17">
        <v>6</v>
      </c>
    </row>
    <row r="1578" spans="1:9" x14ac:dyDescent="0.3">
      <c r="A1578" s="36">
        <v>95728</v>
      </c>
      <c r="B1578" s="12">
        <v>1232</v>
      </c>
      <c r="C1578" s="12">
        <v>1</v>
      </c>
      <c r="D1578" s="40">
        <v>988</v>
      </c>
      <c r="E1578" s="13">
        <v>8.1168831168831174E-4</v>
      </c>
      <c r="F1578" s="21">
        <f t="shared" si="24"/>
        <v>0.17612121310627943</v>
      </c>
      <c r="G1578" s="13">
        <v>8.1157862010957423E-3</v>
      </c>
      <c r="H1578" s="13">
        <v>6.8293796201662899E-3</v>
      </c>
      <c r="I1578" s="11">
        <v>6</v>
      </c>
    </row>
    <row r="1579" spans="1:9" x14ac:dyDescent="0.3">
      <c r="A1579" s="11">
        <v>95735</v>
      </c>
      <c r="B1579" s="12">
        <v>267</v>
      </c>
      <c r="C1579" s="12">
        <v>0</v>
      </c>
      <c r="D1579" s="40">
        <v>0</v>
      </c>
      <c r="E1579" s="13">
        <v>0</v>
      </c>
      <c r="F1579" s="21">
        <f t="shared" si="24"/>
        <v>8.1990199839563793E-2</v>
      </c>
      <c r="G1579" s="13">
        <v>8.6875185870170114E-3</v>
      </c>
      <c r="H1579" s="13">
        <v>7.9752272019575614E-3</v>
      </c>
      <c r="I1579" s="11">
        <v>9</v>
      </c>
    </row>
    <row r="1580" spans="1:9" x14ac:dyDescent="0.3">
      <c r="A1580" s="36">
        <v>95736</v>
      </c>
      <c r="B1580" s="12">
        <v>3127</v>
      </c>
      <c r="C1580" s="12">
        <v>21</v>
      </c>
      <c r="D1580" s="40">
        <v>18141</v>
      </c>
      <c r="E1580" s="13">
        <v>6.7157019507515193E-3</v>
      </c>
      <c r="F1580" s="21">
        <f t="shared" si="24"/>
        <v>0.28058875036279085</v>
      </c>
      <c r="G1580" s="13">
        <v>8.0184175458531265E-3</v>
      </c>
      <c r="H1580" s="13">
        <v>7.6528902049454468E-3</v>
      </c>
      <c r="I1580" s="11">
        <v>8</v>
      </c>
    </row>
    <row r="1581" spans="1:9" x14ac:dyDescent="0.3">
      <c r="A1581" s="37">
        <v>95742</v>
      </c>
      <c r="B1581" s="9">
        <v>10781</v>
      </c>
      <c r="C1581" s="9">
        <v>159</v>
      </c>
      <c r="D1581" s="41">
        <v>119071</v>
      </c>
      <c r="E1581" s="10">
        <v>1.4748168073462574E-2</v>
      </c>
      <c r="F1581" s="16">
        <f t="shared" si="24"/>
        <v>0.52099773745106159</v>
      </c>
      <c r="G1581" s="10">
        <v>8.6875185870170114E-3</v>
      </c>
      <c r="H1581" s="10">
        <v>1.1845103256939087E-2</v>
      </c>
      <c r="I1581" s="8">
        <v>17</v>
      </c>
    </row>
    <row r="1582" spans="1:9" x14ac:dyDescent="0.3">
      <c r="A1582" s="17">
        <v>95746</v>
      </c>
      <c r="B1582" s="18">
        <v>59098</v>
      </c>
      <c r="C1582" s="18">
        <v>346</v>
      </c>
      <c r="D1582" s="39">
        <v>298741</v>
      </c>
      <c r="E1582" s="19">
        <v>5.8546820535381912E-3</v>
      </c>
      <c r="F1582" s="20">
        <f t="shared" si="24"/>
        <v>1</v>
      </c>
      <c r="G1582" s="19">
        <v>6.7545298565152628E-3</v>
      </c>
      <c r="H1582" s="19">
        <v>5.8546820535381912E-3</v>
      </c>
      <c r="I1582" s="17">
        <v>2</v>
      </c>
    </row>
    <row r="1583" spans="1:9" x14ac:dyDescent="0.3">
      <c r="A1583" s="36">
        <v>95747</v>
      </c>
      <c r="B1583" s="12">
        <v>94416</v>
      </c>
      <c r="C1583" s="12">
        <v>877</v>
      </c>
      <c r="D1583" s="40">
        <v>755238</v>
      </c>
      <c r="E1583" s="13">
        <v>9.2886798847652934E-3</v>
      </c>
      <c r="F1583" s="21">
        <f t="shared" si="24"/>
        <v>1</v>
      </c>
      <c r="G1583" s="13">
        <v>7.5017669574655678E-3</v>
      </c>
      <c r="H1583" s="13">
        <v>9.2886798847652934E-3</v>
      </c>
      <c r="I1583" s="11">
        <v>13</v>
      </c>
    </row>
    <row r="1584" spans="1:9" x14ac:dyDescent="0.3">
      <c r="A1584" s="11">
        <v>95757</v>
      </c>
      <c r="B1584" s="12">
        <v>47110</v>
      </c>
      <c r="C1584" s="12">
        <v>709</v>
      </c>
      <c r="D1584" s="40">
        <v>615607</v>
      </c>
      <c r="E1584" s="13">
        <v>1.504988325196349E-2</v>
      </c>
      <c r="F1584" s="21">
        <f t="shared" si="24"/>
        <v>1</v>
      </c>
      <c r="G1584" s="13">
        <v>8.6875185870170114E-3</v>
      </c>
      <c r="H1584" s="13">
        <v>1.504988325196349E-2</v>
      </c>
      <c r="I1584" s="11">
        <v>19</v>
      </c>
    </row>
    <row r="1585" spans="1:9" x14ac:dyDescent="0.3">
      <c r="A1585" s="36">
        <v>95758</v>
      </c>
      <c r="B1585" s="12">
        <v>105731</v>
      </c>
      <c r="C1585" s="12">
        <v>1353</v>
      </c>
      <c r="D1585" s="40">
        <v>1126752</v>
      </c>
      <c r="E1585" s="13">
        <v>1.2796625398416736E-2</v>
      </c>
      <c r="F1585" s="21">
        <f t="shared" si="24"/>
        <v>1</v>
      </c>
      <c r="G1585" s="13">
        <v>1.2547091230420981E-2</v>
      </c>
      <c r="H1585" s="13">
        <v>1.2796625398416736E-2</v>
      </c>
      <c r="I1585" s="11">
        <v>18</v>
      </c>
    </row>
    <row r="1586" spans="1:9" x14ac:dyDescent="0.3">
      <c r="A1586" s="37">
        <v>95762</v>
      </c>
      <c r="B1586" s="9">
        <v>89224</v>
      </c>
      <c r="C1586" s="9">
        <v>686</v>
      </c>
      <c r="D1586" s="41">
        <v>574885</v>
      </c>
      <c r="E1586" s="10">
        <v>7.6885143010849101E-3</v>
      </c>
      <c r="F1586" s="16">
        <f t="shared" si="24"/>
        <v>1</v>
      </c>
      <c r="G1586" s="10">
        <v>7.3974171323989146E-3</v>
      </c>
      <c r="H1586" s="10">
        <v>7.6885143010849101E-3</v>
      </c>
      <c r="I1586" s="8">
        <v>8</v>
      </c>
    </row>
    <row r="1587" spans="1:9" x14ac:dyDescent="0.3">
      <c r="A1587" s="17">
        <v>95765</v>
      </c>
      <c r="B1587" s="18">
        <v>61927</v>
      </c>
      <c r="C1587" s="18">
        <v>516</v>
      </c>
      <c r="D1587" s="39">
        <v>436218</v>
      </c>
      <c r="E1587" s="19">
        <v>8.3323913640253842E-3</v>
      </c>
      <c r="F1587" s="20">
        <f t="shared" si="24"/>
        <v>1</v>
      </c>
      <c r="G1587" s="19">
        <v>8.1157862010957423E-3</v>
      </c>
      <c r="H1587" s="19">
        <v>8.3323913640253842E-3</v>
      </c>
      <c r="I1587" s="17">
        <v>10</v>
      </c>
    </row>
    <row r="1588" spans="1:9" x14ac:dyDescent="0.3">
      <c r="A1588" s="36">
        <v>95776</v>
      </c>
      <c r="B1588" s="12">
        <v>36134</v>
      </c>
      <c r="C1588" s="12">
        <v>324</v>
      </c>
      <c r="D1588" s="40">
        <v>259735</v>
      </c>
      <c r="E1588" s="13">
        <v>8.9666242320252387E-3</v>
      </c>
      <c r="F1588" s="21">
        <f t="shared" si="24"/>
        <v>0.95381540930989939</v>
      </c>
      <c r="G1588" s="13">
        <v>9.329209198791823E-3</v>
      </c>
      <c r="H1588" s="13">
        <v>8.9833700703057379E-3</v>
      </c>
      <c r="I1588" s="11">
        <v>12</v>
      </c>
    </row>
    <row r="1589" spans="1:9" x14ac:dyDescent="0.3">
      <c r="A1589" s="11">
        <v>95811</v>
      </c>
      <c r="B1589" s="12">
        <v>2771</v>
      </c>
      <c r="C1589" s="12">
        <v>33</v>
      </c>
      <c r="D1589" s="40">
        <v>26569</v>
      </c>
      <c r="E1589" s="13">
        <v>1.1909058101768314E-2</v>
      </c>
      <c r="F1589" s="21">
        <f t="shared" si="24"/>
        <v>0.26413416351766594</v>
      </c>
      <c r="G1589" s="13">
        <v>1.5128946062481104E-2</v>
      </c>
      <c r="H1589" s="13">
        <v>1.4278463649357628E-2</v>
      </c>
      <c r="I1589" s="11">
        <v>19</v>
      </c>
    </row>
    <row r="1590" spans="1:9" x14ac:dyDescent="0.3">
      <c r="A1590" s="36">
        <v>95814</v>
      </c>
      <c r="B1590" s="12">
        <v>8437</v>
      </c>
      <c r="C1590" s="12">
        <v>80</v>
      </c>
      <c r="D1590" s="40">
        <v>61465</v>
      </c>
      <c r="E1590" s="13">
        <v>9.4820433803484653E-3</v>
      </c>
      <c r="F1590" s="21">
        <f t="shared" si="24"/>
        <v>0.46089324054843966</v>
      </c>
      <c r="G1590" s="13">
        <v>1.3238523588189707E-2</v>
      </c>
      <c r="H1590" s="13">
        <v>1.1507187252141681E-2</v>
      </c>
      <c r="I1590" s="11">
        <v>16</v>
      </c>
    </row>
    <row r="1591" spans="1:9" x14ac:dyDescent="0.3">
      <c r="A1591" s="37">
        <v>95815</v>
      </c>
      <c r="B1591" s="9">
        <v>15679</v>
      </c>
      <c r="C1591" s="9">
        <v>265</v>
      </c>
      <c r="D1591" s="41">
        <v>236680</v>
      </c>
      <c r="E1591" s="10">
        <v>1.69015881114867E-2</v>
      </c>
      <c r="F1591" s="16">
        <f t="shared" si="24"/>
        <v>0.6282977353227468</v>
      </c>
      <c r="G1591" s="10">
        <v>2.3919654682811733E-2</v>
      </c>
      <c r="H1591" s="10">
        <v>1.9510219349703942E-2</v>
      </c>
      <c r="I1591" s="8">
        <v>20</v>
      </c>
    </row>
    <row r="1592" spans="1:9" x14ac:dyDescent="0.3">
      <c r="A1592" s="17">
        <v>95816</v>
      </c>
      <c r="B1592" s="18">
        <v>21230</v>
      </c>
      <c r="C1592" s="18">
        <v>222</v>
      </c>
      <c r="D1592" s="39">
        <v>178534</v>
      </c>
      <c r="E1592" s="19">
        <v>1.0456900612341027E-2</v>
      </c>
      <c r="F1592" s="20">
        <f t="shared" si="24"/>
        <v>0.73110762162523613</v>
      </c>
      <c r="G1592" s="19">
        <v>1.1392495985305963E-2</v>
      </c>
      <c r="H1592" s="19">
        <v>1.0708475077373991E-2</v>
      </c>
      <c r="I1592" s="17">
        <v>15</v>
      </c>
    </row>
    <row r="1593" spans="1:9" x14ac:dyDescent="0.3">
      <c r="A1593" s="36">
        <v>95817</v>
      </c>
      <c r="B1593" s="12">
        <v>10622</v>
      </c>
      <c r="C1593" s="12">
        <v>112</v>
      </c>
      <c r="D1593" s="40">
        <v>97230</v>
      </c>
      <c r="E1593" s="13">
        <v>1.0544153643381661E-2</v>
      </c>
      <c r="F1593" s="21">
        <f t="shared" si="24"/>
        <v>0.5171415857470254</v>
      </c>
      <c r="G1593" s="13">
        <v>2.3919654682811733E-2</v>
      </c>
      <c r="H1593" s="13">
        <v>1.7002626865119878E-2</v>
      </c>
      <c r="I1593" s="11">
        <v>19</v>
      </c>
    </row>
    <row r="1594" spans="1:9" x14ac:dyDescent="0.3">
      <c r="A1594" s="11">
        <v>95818</v>
      </c>
      <c r="B1594" s="12">
        <v>32907</v>
      </c>
      <c r="C1594" s="12">
        <v>295</v>
      </c>
      <c r="D1594" s="40">
        <v>237619</v>
      </c>
      <c r="E1594" s="13">
        <v>8.9646579755067318E-3</v>
      </c>
      <c r="F1594" s="21">
        <f t="shared" si="24"/>
        <v>0.91022856364123295</v>
      </c>
      <c r="G1594" s="13">
        <v>9.329209198791823E-3</v>
      </c>
      <c r="H1594" s="13">
        <v>8.9973842624473804E-3</v>
      </c>
      <c r="I1594" s="11">
        <v>12</v>
      </c>
    </row>
    <row r="1595" spans="1:9" x14ac:dyDescent="0.3">
      <c r="A1595" s="36">
        <v>95819</v>
      </c>
      <c r="B1595" s="12">
        <v>36477</v>
      </c>
      <c r="C1595" s="12">
        <v>248</v>
      </c>
      <c r="D1595" s="40">
        <v>202703</v>
      </c>
      <c r="E1595" s="13">
        <v>6.7988047262658663E-3</v>
      </c>
      <c r="F1595" s="21">
        <f t="shared" si="24"/>
        <v>0.95833173693245932</v>
      </c>
      <c r="G1595" s="13">
        <v>6.6526351644648181E-3</v>
      </c>
      <c r="H1595" s="13">
        <v>6.7927140945122731E-3</v>
      </c>
      <c r="I1595" s="11">
        <v>6</v>
      </c>
    </row>
    <row r="1596" spans="1:9" x14ac:dyDescent="0.3">
      <c r="A1596" s="37">
        <v>95820</v>
      </c>
      <c r="B1596" s="9">
        <v>30645</v>
      </c>
      <c r="C1596" s="9">
        <v>486</v>
      </c>
      <c r="D1596" s="41">
        <v>405151</v>
      </c>
      <c r="E1596" s="10">
        <v>1.5859030837004406E-2</v>
      </c>
      <c r="F1596" s="16">
        <f t="shared" si="24"/>
        <v>0.87838746002891521</v>
      </c>
      <c r="G1596" s="10">
        <v>2.3919654682811733E-2</v>
      </c>
      <c r="H1596" s="10">
        <v>1.683930377664453E-2</v>
      </c>
      <c r="I1596" s="8">
        <v>19</v>
      </c>
    </row>
    <row r="1597" spans="1:9" x14ac:dyDescent="0.3">
      <c r="A1597" s="17">
        <v>95821</v>
      </c>
      <c r="B1597" s="18">
        <v>45469</v>
      </c>
      <c r="C1597" s="18">
        <v>446</v>
      </c>
      <c r="D1597" s="39">
        <v>372453</v>
      </c>
      <c r="E1597" s="19">
        <v>9.8088807759132597E-3</v>
      </c>
      <c r="F1597" s="20">
        <f t="shared" si="24"/>
        <v>1</v>
      </c>
      <c r="G1597" s="19">
        <v>1.0489827911466959E-2</v>
      </c>
      <c r="H1597" s="19">
        <v>9.8088807759132597E-3</v>
      </c>
      <c r="I1597" s="17">
        <v>14</v>
      </c>
    </row>
    <row r="1598" spans="1:9" x14ac:dyDescent="0.3">
      <c r="A1598" s="36">
        <v>95822</v>
      </c>
      <c r="B1598" s="12">
        <v>54820</v>
      </c>
      <c r="C1598" s="12">
        <v>902</v>
      </c>
      <c r="D1598" s="40">
        <v>746176</v>
      </c>
      <c r="E1598" s="13">
        <v>1.645384896023349E-2</v>
      </c>
      <c r="F1598" s="21">
        <f t="shared" si="24"/>
        <v>1</v>
      </c>
      <c r="G1598" s="13">
        <v>2.3919654682811733E-2</v>
      </c>
      <c r="H1598" s="13">
        <v>1.645384896023349E-2</v>
      </c>
      <c r="I1598" s="11">
        <v>19</v>
      </c>
    </row>
    <row r="1599" spans="1:9" x14ac:dyDescent="0.3">
      <c r="A1599" s="11">
        <v>95823</v>
      </c>
      <c r="B1599" s="12">
        <v>60556</v>
      </c>
      <c r="C1599" s="12">
        <v>1544</v>
      </c>
      <c r="D1599" s="40">
        <v>1326141</v>
      </c>
      <c r="E1599" s="13">
        <v>2.54970605720325E-2</v>
      </c>
      <c r="F1599" s="21">
        <f t="shared" si="24"/>
        <v>1</v>
      </c>
      <c r="G1599" s="13">
        <v>2.3919654682811733E-2</v>
      </c>
      <c r="H1599" s="13">
        <v>2.54970605720325E-2</v>
      </c>
      <c r="I1599" s="11">
        <v>20</v>
      </c>
    </row>
    <row r="1600" spans="1:9" x14ac:dyDescent="0.3">
      <c r="A1600" s="36">
        <v>95824</v>
      </c>
      <c r="B1600" s="12">
        <v>20136</v>
      </c>
      <c r="C1600" s="12">
        <v>617</v>
      </c>
      <c r="D1600" s="40">
        <v>545209</v>
      </c>
      <c r="E1600" s="13">
        <v>3.0641636869288835E-2</v>
      </c>
      <c r="F1600" s="21">
        <f t="shared" si="24"/>
        <v>0.71202118499633082</v>
      </c>
      <c r="G1600" s="13">
        <v>2.3919654682811733E-2</v>
      </c>
      <c r="H1600" s="13">
        <v>2.8705848404751388E-2</v>
      </c>
      <c r="I1600" s="11">
        <v>20</v>
      </c>
    </row>
    <row r="1601" spans="1:9" x14ac:dyDescent="0.3">
      <c r="A1601" s="37">
        <v>95825</v>
      </c>
      <c r="B1601" s="9">
        <v>31013</v>
      </c>
      <c r="C1601" s="9">
        <v>350</v>
      </c>
      <c r="D1601" s="41">
        <v>297671</v>
      </c>
      <c r="E1601" s="10">
        <v>1.1285589913907072E-2</v>
      </c>
      <c r="F1601" s="16">
        <f t="shared" si="24"/>
        <v>0.88364577204083417</v>
      </c>
      <c r="G1601" s="10">
        <v>1.2547091230420981E-2</v>
      </c>
      <c r="H1601" s="10">
        <v>1.1432370925659519E-2</v>
      </c>
      <c r="I1601" s="8">
        <v>16</v>
      </c>
    </row>
    <row r="1602" spans="1:9" x14ac:dyDescent="0.3">
      <c r="A1602" s="17">
        <v>95826</v>
      </c>
      <c r="B1602" s="18">
        <v>52355</v>
      </c>
      <c r="C1602" s="18">
        <v>610</v>
      </c>
      <c r="D1602" s="39">
        <v>548595</v>
      </c>
      <c r="E1602" s="19">
        <v>1.1651227198930379E-2</v>
      </c>
      <c r="F1602" s="20">
        <f t="shared" si="24"/>
        <v>1</v>
      </c>
      <c r="G1602" s="19">
        <v>1.0489827911466959E-2</v>
      </c>
      <c r="H1602" s="19">
        <v>1.1651227198930379E-2</v>
      </c>
      <c r="I1602" s="17">
        <v>16</v>
      </c>
    </row>
    <row r="1603" spans="1:9" x14ac:dyDescent="0.3">
      <c r="A1603" s="36">
        <v>95827</v>
      </c>
      <c r="B1603" s="12">
        <v>24393</v>
      </c>
      <c r="C1603" s="12">
        <v>440</v>
      </c>
      <c r="D1603" s="40">
        <v>406169</v>
      </c>
      <c r="E1603" s="13">
        <v>1.8037961710326733E-2</v>
      </c>
      <c r="F1603" s="21">
        <f t="shared" ref="F1603:F1666" si="25">IF(B1603&gt;39718,1,SQRT(B1603/39718))</f>
        <v>0.7836802863914043</v>
      </c>
      <c r="G1603" s="13">
        <v>1.5128946062481104E-2</v>
      </c>
      <c r="H1603" s="13">
        <v>1.7408684278501844E-2</v>
      </c>
      <c r="I1603" s="11">
        <v>20</v>
      </c>
    </row>
    <row r="1604" spans="1:9" x14ac:dyDescent="0.3">
      <c r="A1604" s="11">
        <v>95828</v>
      </c>
      <c r="B1604" s="12">
        <v>64511</v>
      </c>
      <c r="C1604" s="12">
        <v>1428</v>
      </c>
      <c r="D1604" s="40">
        <v>1231619</v>
      </c>
      <c r="E1604" s="13">
        <v>2.2135759792903536E-2</v>
      </c>
      <c r="F1604" s="21">
        <f t="shared" si="25"/>
        <v>1</v>
      </c>
      <c r="G1604" s="13">
        <v>2.3919654682811733E-2</v>
      </c>
      <c r="H1604" s="13">
        <v>2.2135759792903536E-2</v>
      </c>
      <c r="I1604" s="11">
        <v>20</v>
      </c>
    </row>
    <row r="1605" spans="1:9" x14ac:dyDescent="0.3">
      <c r="A1605" s="36">
        <v>95829</v>
      </c>
      <c r="B1605" s="12">
        <v>39364</v>
      </c>
      <c r="C1605" s="12">
        <v>596</v>
      </c>
      <c r="D1605" s="40">
        <v>523166</v>
      </c>
      <c r="E1605" s="13">
        <v>1.5140737729905497E-2</v>
      </c>
      <c r="F1605" s="21">
        <f t="shared" si="25"/>
        <v>0.99553360792581691</v>
      </c>
      <c r="G1605" s="13">
        <v>1.5128946062481104E-2</v>
      </c>
      <c r="H1605" s="13">
        <v>1.5140685063695571E-2</v>
      </c>
      <c r="I1605" s="11">
        <v>19</v>
      </c>
    </row>
    <row r="1606" spans="1:9" x14ac:dyDescent="0.3">
      <c r="A1606" s="37">
        <v>95830</v>
      </c>
      <c r="B1606" s="9">
        <v>1995</v>
      </c>
      <c r="C1606" s="9">
        <v>30</v>
      </c>
      <c r="D1606" s="41">
        <v>23453</v>
      </c>
      <c r="E1606" s="10">
        <v>1.5037593984962405E-2</v>
      </c>
      <c r="F1606" s="16">
        <f t="shared" si="25"/>
        <v>0.22411852949410796</v>
      </c>
      <c r="G1606" s="10">
        <v>1.3238523588189707E-2</v>
      </c>
      <c r="H1606" s="10">
        <v>1.3641728599970785E-2</v>
      </c>
      <c r="I1606" s="8">
        <v>18</v>
      </c>
    </row>
    <row r="1607" spans="1:9" x14ac:dyDescent="0.3">
      <c r="A1607" s="17">
        <v>95831</v>
      </c>
      <c r="B1607" s="18">
        <v>88918</v>
      </c>
      <c r="C1607" s="18">
        <v>851</v>
      </c>
      <c r="D1607" s="39">
        <v>677119</v>
      </c>
      <c r="E1607" s="19">
        <v>9.5706156233833425E-3</v>
      </c>
      <c r="F1607" s="20">
        <f t="shared" si="25"/>
        <v>1</v>
      </c>
      <c r="G1607" s="19">
        <v>8.6875185870170114E-3</v>
      </c>
      <c r="H1607" s="19">
        <v>9.5706156233833425E-3</v>
      </c>
      <c r="I1607" s="17">
        <v>13</v>
      </c>
    </row>
    <row r="1608" spans="1:9" x14ac:dyDescent="0.3">
      <c r="A1608" s="36">
        <v>95832</v>
      </c>
      <c r="B1608" s="12">
        <v>10223</v>
      </c>
      <c r="C1608" s="12">
        <v>373</v>
      </c>
      <c r="D1608" s="40">
        <v>319552</v>
      </c>
      <c r="E1608" s="13">
        <v>3.6486354299129414E-2</v>
      </c>
      <c r="F1608" s="21">
        <f t="shared" si="25"/>
        <v>0.50733578294501147</v>
      </c>
      <c r="G1608" s="13">
        <v>2.3919654682811733E-2</v>
      </c>
      <c r="H1608" s="13">
        <v>3.0295191071691038E-2</v>
      </c>
      <c r="I1608" s="11">
        <v>20</v>
      </c>
    </row>
    <row r="1609" spans="1:9" x14ac:dyDescent="0.3">
      <c r="A1609" s="11">
        <v>95833</v>
      </c>
      <c r="B1609" s="12">
        <v>39039</v>
      </c>
      <c r="C1609" s="12">
        <v>474</v>
      </c>
      <c r="D1609" s="40">
        <v>394910</v>
      </c>
      <c r="E1609" s="13">
        <v>1.2141704449396757E-2</v>
      </c>
      <c r="F1609" s="21">
        <f t="shared" si="25"/>
        <v>0.99141539051991023</v>
      </c>
      <c r="G1609" s="13">
        <v>1.2547091230420981E-2</v>
      </c>
      <c r="H1609" s="13">
        <v>1.214518453660024E-2</v>
      </c>
      <c r="I1609" s="11">
        <v>17</v>
      </c>
    </row>
    <row r="1610" spans="1:9" x14ac:dyDescent="0.3">
      <c r="A1610" s="36">
        <v>95834</v>
      </c>
      <c r="B1610" s="12">
        <v>23388</v>
      </c>
      <c r="C1610" s="12">
        <v>331</v>
      </c>
      <c r="D1610" s="40">
        <v>279627</v>
      </c>
      <c r="E1610" s="13">
        <v>1.4152556866769283E-2</v>
      </c>
      <c r="F1610" s="21">
        <f t="shared" si="25"/>
        <v>0.76736653718208681</v>
      </c>
      <c r="G1610" s="13">
        <v>1.5128946062481104E-2</v>
      </c>
      <c r="H1610" s="13">
        <v>1.437969766642572E-2</v>
      </c>
      <c r="I1610" s="11">
        <v>19</v>
      </c>
    </row>
    <row r="1611" spans="1:9" x14ac:dyDescent="0.3">
      <c r="A1611" s="37">
        <v>95835</v>
      </c>
      <c r="B1611" s="9">
        <v>48807</v>
      </c>
      <c r="C1611" s="9">
        <v>528</v>
      </c>
      <c r="D1611" s="41">
        <v>440312</v>
      </c>
      <c r="E1611" s="10">
        <v>1.0818120351588911E-2</v>
      </c>
      <c r="F1611" s="16">
        <f t="shared" si="25"/>
        <v>1</v>
      </c>
      <c r="G1611" s="10">
        <v>1.3238523588189707E-2</v>
      </c>
      <c r="H1611" s="10">
        <v>1.0818120351588911E-2</v>
      </c>
      <c r="I1611" s="8">
        <v>15</v>
      </c>
    </row>
    <row r="1612" spans="1:9" x14ac:dyDescent="0.3">
      <c r="A1612" s="17">
        <v>95836</v>
      </c>
      <c r="B1612" s="18">
        <v>14</v>
      </c>
      <c r="C1612" s="18">
        <v>0</v>
      </c>
      <c r="D1612" s="39">
        <v>0</v>
      </c>
      <c r="E1612" s="19">
        <v>0</v>
      </c>
      <c r="F1612" s="20">
        <f t="shared" si="25"/>
        <v>1.8774584399838951E-2</v>
      </c>
      <c r="G1612" s="19">
        <v>1.5128946062481104E-2</v>
      </c>
      <c r="H1612" s="19">
        <v>1.4844906387750443E-2</v>
      </c>
      <c r="I1612" s="17">
        <v>19</v>
      </c>
    </row>
    <row r="1613" spans="1:9" x14ac:dyDescent="0.3">
      <c r="A1613" s="36">
        <v>95837</v>
      </c>
      <c r="B1613" s="12">
        <v>779</v>
      </c>
      <c r="C1613" s="12">
        <v>1</v>
      </c>
      <c r="D1613" s="40">
        <v>45</v>
      </c>
      <c r="E1613" s="13">
        <v>1.2836970474967907E-3</v>
      </c>
      <c r="F1613" s="21">
        <f t="shared" si="25"/>
        <v>0.14004739761498622</v>
      </c>
      <c r="G1613" s="13">
        <v>1.3238523588189707E-2</v>
      </c>
      <c r="H1613" s="13">
        <v>1.1564281242227097E-2</v>
      </c>
      <c r="I1613" s="11">
        <v>16</v>
      </c>
    </row>
    <row r="1614" spans="1:9" x14ac:dyDescent="0.3">
      <c r="A1614" s="11">
        <v>95838</v>
      </c>
      <c r="B1614" s="12">
        <v>27751</v>
      </c>
      <c r="C1614" s="12">
        <v>873</v>
      </c>
      <c r="D1614" s="40">
        <v>798678</v>
      </c>
      <c r="E1614" s="13">
        <v>3.145832582609636E-2</v>
      </c>
      <c r="F1614" s="21">
        <f t="shared" si="25"/>
        <v>0.83588326991784334</v>
      </c>
      <c r="G1614" s="13">
        <v>2.3919654682811733E-2</v>
      </c>
      <c r="H1614" s="13">
        <v>3.0221103768895773E-2</v>
      </c>
      <c r="I1614" s="11">
        <v>20</v>
      </c>
    </row>
    <row r="1615" spans="1:9" x14ac:dyDescent="0.3">
      <c r="A1615" s="36">
        <v>95841</v>
      </c>
      <c r="B1615" s="12">
        <v>20263</v>
      </c>
      <c r="C1615" s="12">
        <v>295</v>
      </c>
      <c r="D1615" s="40">
        <v>267794</v>
      </c>
      <c r="E1615" s="13">
        <v>1.4558555001727286E-2</v>
      </c>
      <c r="F1615" s="21">
        <f t="shared" si="25"/>
        <v>0.71426305417503155</v>
      </c>
      <c r="G1615" s="13">
        <v>1.3238523588189707E-2</v>
      </c>
      <c r="H1615" s="13">
        <v>1.4181373257230043E-2</v>
      </c>
      <c r="I1615" s="11">
        <v>18</v>
      </c>
    </row>
    <row r="1616" spans="1:9" x14ac:dyDescent="0.3">
      <c r="A1616" s="37">
        <v>95842</v>
      </c>
      <c r="B1616" s="9">
        <v>28355</v>
      </c>
      <c r="C1616" s="9">
        <v>448</v>
      </c>
      <c r="D1616" s="41">
        <v>377970</v>
      </c>
      <c r="E1616" s="10">
        <v>1.579968259566214E-2</v>
      </c>
      <c r="F1616" s="16">
        <f t="shared" si="25"/>
        <v>0.84493079702715468</v>
      </c>
      <c r="G1616" s="10">
        <v>1.5128946062481104E-2</v>
      </c>
      <c r="H1616" s="10">
        <v>1.5695672016056986E-2</v>
      </c>
      <c r="I1616" s="8">
        <v>19</v>
      </c>
    </row>
    <row r="1617" spans="1:9" x14ac:dyDescent="0.3">
      <c r="A1617" s="17">
        <v>95843</v>
      </c>
      <c r="B1617" s="18">
        <v>53117</v>
      </c>
      <c r="C1617" s="18">
        <v>833</v>
      </c>
      <c r="D1617" s="39">
        <v>689503</v>
      </c>
      <c r="E1617" s="19">
        <v>1.5682361579155448E-2</v>
      </c>
      <c r="F1617" s="20">
        <f t="shared" si="25"/>
        <v>1</v>
      </c>
      <c r="G1617" s="19">
        <v>1.5128946062481104E-2</v>
      </c>
      <c r="H1617" s="19">
        <v>1.5682361579155448E-2</v>
      </c>
      <c r="I1617" s="17">
        <v>19</v>
      </c>
    </row>
    <row r="1618" spans="1:9" x14ac:dyDescent="0.3">
      <c r="A1618" s="36">
        <v>95864</v>
      </c>
      <c r="B1618" s="12">
        <v>54377</v>
      </c>
      <c r="C1618" s="12">
        <v>336</v>
      </c>
      <c r="D1618" s="40">
        <v>286670</v>
      </c>
      <c r="E1618" s="13">
        <v>6.1790830682089855E-3</v>
      </c>
      <c r="F1618" s="21">
        <f t="shared" si="25"/>
        <v>1</v>
      </c>
      <c r="G1618" s="13">
        <v>7.3974171323989146E-3</v>
      </c>
      <c r="H1618" s="13">
        <v>6.1790830682089855E-3</v>
      </c>
      <c r="I1618" s="11">
        <v>3</v>
      </c>
    </row>
    <row r="1619" spans="1:9" x14ac:dyDescent="0.3">
      <c r="A1619" s="11">
        <v>95901</v>
      </c>
      <c r="B1619" s="12">
        <v>52026</v>
      </c>
      <c r="C1619" s="12">
        <v>753</v>
      </c>
      <c r="D1619" s="40">
        <v>618056</v>
      </c>
      <c r="E1619" s="13">
        <v>1.4473532464536962E-2</v>
      </c>
      <c r="F1619" s="21">
        <f t="shared" si="25"/>
        <v>1</v>
      </c>
      <c r="G1619" s="13">
        <v>1.5128946062481104E-2</v>
      </c>
      <c r="H1619" s="13">
        <v>1.4473532464536962E-2</v>
      </c>
      <c r="I1619" s="11">
        <v>19</v>
      </c>
    </row>
    <row r="1620" spans="1:9" x14ac:dyDescent="0.3">
      <c r="A1620" s="36">
        <v>95903</v>
      </c>
      <c r="B1620" s="12">
        <v>2389</v>
      </c>
      <c r="C1620" s="12">
        <v>12</v>
      </c>
      <c r="D1620" s="40">
        <v>7870</v>
      </c>
      <c r="E1620" s="13">
        <v>5.0230221850146506E-3</v>
      </c>
      <c r="F1620" s="21">
        <f t="shared" si="25"/>
        <v>0.2452530342487077</v>
      </c>
      <c r="G1620" s="13">
        <v>8.0184175458531265E-3</v>
      </c>
      <c r="H1620" s="13">
        <v>7.2837877448329877E-3</v>
      </c>
      <c r="I1620" s="11">
        <v>7</v>
      </c>
    </row>
    <row r="1621" spans="1:9" x14ac:dyDescent="0.3">
      <c r="A1621" s="37">
        <v>95910</v>
      </c>
      <c r="B1621" s="9">
        <v>233</v>
      </c>
      <c r="C1621" s="9">
        <v>2</v>
      </c>
      <c r="D1621" s="41">
        <v>1981</v>
      </c>
      <c r="E1621" s="10">
        <v>8.5836909871244635E-3</v>
      </c>
      <c r="F1621" s="16">
        <f t="shared" si="25"/>
        <v>7.6592152487377455E-2</v>
      </c>
      <c r="G1621" s="10">
        <v>9.1158800853823486E-3</v>
      </c>
      <c r="H1621" s="10">
        <v>9.075118576816461E-3</v>
      </c>
      <c r="I1621" s="8">
        <v>12</v>
      </c>
    </row>
    <row r="1622" spans="1:9" x14ac:dyDescent="0.3">
      <c r="A1622" s="17">
        <v>95912</v>
      </c>
      <c r="B1622" s="18">
        <v>11449</v>
      </c>
      <c r="C1622" s="18">
        <v>86</v>
      </c>
      <c r="D1622" s="39">
        <v>77269</v>
      </c>
      <c r="E1622" s="19">
        <v>7.5115730631496198E-3</v>
      </c>
      <c r="F1622" s="20">
        <f t="shared" si="25"/>
        <v>0.53689590551069277</v>
      </c>
      <c r="G1622" s="19">
        <v>8.1157862010957423E-3</v>
      </c>
      <c r="H1622" s="19">
        <v>7.7913866412767019E-3</v>
      </c>
      <c r="I1622" s="17">
        <v>9</v>
      </c>
    </row>
    <row r="1623" spans="1:9" x14ac:dyDescent="0.3">
      <c r="A1623" s="36">
        <v>95913</v>
      </c>
      <c r="B1623" s="12">
        <v>1207</v>
      </c>
      <c r="C1623" s="12">
        <v>11</v>
      </c>
      <c r="D1623" s="40">
        <v>6610</v>
      </c>
      <c r="E1623" s="13">
        <v>9.1135045567522777E-3</v>
      </c>
      <c r="F1623" s="21">
        <f t="shared" si="25"/>
        <v>0.17432511055900246</v>
      </c>
      <c r="G1623" s="13">
        <v>8.1157862010957423E-3</v>
      </c>
      <c r="H1623" s="13">
        <v>8.2897135637523146E-3</v>
      </c>
      <c r="I1623" s="11">
        <v>10</v>
      </c>
    </row>
    <row r="1624" spans="1:9" x14ac:dyDescent="0.3">
      <c r="A1624" s="11">
        <v>95914</v>
      </c>
      <c r="B1624" s="12">
        <v>2734</v>
      </c>
      <c r="C1624" s="12">
        <v>30</v>
      </c>
      <c r="D1624" s="40">
        <v>25890</v>
      </c>
      <c r="E1624" s="13">
        <v>1.0972933430870519E-2</v>
      </c>
      <c r="F1624" s="21">
        <f t="shared" si="25"/>
        <v>0.26236480096602305</v>
      </c>
      <c r="G1624" s="13">
        <v>1.2547091230420981E-2</v>
      </c>
      <c r="H1624" s="13">
        <v>1.213408763265281E-2</v>
      </c>
      <c r="I1624" s="11">
        <v>17</v>
      </c>
    </row>
    <row r="1625" spans="1:9" x14ac:dyDescent="0.3">
      <c r="A1625" s="36">
        <v>95915</v>
      </c>
      <c r="B1625" s="12">
        <v>74</v>
      </c>
      <c r="C1625" s="12">
        <v>0</v>
      </c>
      <c r="D1625" s="40">
        <v>0</v>
      </c>
      <c r="E1625" s="13">
        <v>0</v>
      </c>
      <c r="F1625" s="21">
        <f t="shared" si="25"/>
        <v>4.3164048726601525E-2</v>
      </c>
      <c r="G1625" s="13">
        <v>8.6875185870170114E-3</v>
      </c>
      <c r="H1625" s="13">
        <v>8.3125301114137535E-3</v>
      </c>
      <c r="I1625" s="11">
        <v>10</v>
      </c>
    </row>
    <row r="1626" spans="1:9" x14ac:dyDescent="0.3">
      <c r="A1626" s="37">
        <v>95916</v>
      </c>
      <c r="B1626" s="9">
        <v>4247</v>
      </c>
      <c r="C1626" s="9">
        <v>45</v>
      </c>
      <c r="D1626" s="41">
        <v>43124</v>
      </c>
      <c r="E1626" s="10">
        <v>1.0595714622086179E-2</v>
      </c>
      <c r="F1626" s="16">
        <f t="shared" si="25"/>
        <v>0.326999768166717</v>
      </c>
      <c r="G1626" s="10">
        <v>8.6875185870170114E-3</v>
      </c>
      <c r="H1626" s="10">
        <v>9.3114982481012788E-3</v>
      </c>
      <c r="I1626" s="8">
        <v>13</v>
      </c>
    </row>
    <row r="1627" spans="1:9" x14ac:dyDescent="0.3">
      <c r="A1627" s="17">
        <v>95917</v>
      </c>
      <c r="B1627" s="18">
        <v>7323</v>
      </c>
      <c r="C1627" s="18">
        <v>65</v>
      </c>
      <c r="D1627" s="39">
        <v>58903</v>
      </c>
      <c r="E1627" s="19">
        <v>8.8761436569711871E-3</v>
      </c>
      <c r="F1627" s="20">
        <f t="shared" si="25"/>
        <v>0.42938891769655207</v>
      </c>
      <c r="G1627" s="19">
        <v>1.0045243918858271E-2</v>
      </c>
      <c r="H1627" s="19">
        <v>9.5432452227278211E-3</v>
      </c>
      <c r="I1627" s="17">
        <v>13</v>
      </c>
    </row>
    <row r="1628" spans="1:9" x14ac:dyDescent="0.3">
      <c r="A1628" s="36">
        <v>95918</v>
      </c>
      <c r="B1628" s="12">
        <v>6731</v>
      </c>
      <c r="C1628" s="12">
        <v>52</v>
      </c>
      <c r="D1628" s="40">
        <v>44150</v>
      </c>
      <c r="E1628" s="13">
        <v>7.7254494131629775E-3</v>
      </c>
      <c r="F1628" s="21">
        <f t="shared" si="25"/>
        <v>0.41166705214388594</v>
      </c>
      <c r="G1628" s="13">
        <v>9.329209198791823E-3</v>
      </c>
      <c r="H1628" s="13">
        <v>8.6689941354950867E-3</v>
      </c>
      <c r="I1628" s="11">
        <v>11</v>
      </c>
    </row>
    <row r="1629" spans="1:9" x14ac:dyDescent="0.3">
      <c r="A1629" s="11">
        <v>95919</v>
      </c>
      <c r="B1629" s="12">
        <v>3414</v>
      </c>
      <c r="C1629" s="12">
        <v>37</v>
      </c>
      <c r="D1629" s="40">
        <v>30294</v>
      </c>
      <c r="E1629" s="13">
        <v>1.0837727006444054E-2</v>
      </c>
      <c r="F1629" s="21">
        <f t="shared" si="25"/>
        <v>0.2931825194781903</v>
      </c>
      <c r="G1629" s="13">
        <v>9.329209198791823E-3</v>
      </c>
      <c r="H1629" s="13">
        <v>9.7714802503170196E-3</v>
      </c>
      <c r="I1629" s="11">
        <v>14</v>
      </c>
    </row>
    <row r="1630" spans="1:9" x14ac:dyDescent="0.3">
      <c r="A1630" s="36">
        <v>95920</v>
      </c>
      <c r="B1630" s="12">
        <v>907</v>
      </c>
      <c r="C1630" s="12">
        <v>7</v>
      </c>
      <c r="D1630" s="40">
        <v>6215</v>
      </c>
      <c r="E1630" s="13">
        <v>7.717750826901874E-3</v>
      </c>
      <c r="F1630" s="21">
        <f t="shared" si="25"/>
        <v>0.1511158289391937</v>
      </c>
      <c r="G1630" s="13">
        <v>9.1158800853823486E-3</v>
      </c>
      <c r="H1630" s="13">
        <v>8.9046006235229316E-3</v>
      </c>
      <c r="I1630" s="11">
        <v>12</v>
      </c>
    </row>
    <row r="1631" spans="1:9" x14ac:dyDescent="0.3">
      <c r="A1631" s="37">
        <v>95922</v>
      </c>
      <c r="B1631" s="9">
        <v>1833</v>
      </c>
      <c r="C1631" s="9">
        <v>7</v>
      </c>
      <c r="D1631" s="41">
        <v>6166</v>
      </c>
      <c r="E1631" s="10">
        <v>3.8188761593016913E-3</v>
      </c>
      <c r="F1631" s="16">
        <f t="shared" si="25"/>
        <v>0.21482634856616123</v>
      </c>
      <c r="G1631" s="10">
        <v>8.1157862010957423E-3</v>
      </c>
      <c r="H1631" s="10">
        <v>7.192696706699855E-3</v>
      </c>
      <c r="I1631" s="8">
        <v>7</v>
      </c>
    </row>
    <row r="1632" spans="1:9" x14ac:dyDescent="0.3">
      <c r="A1632" s="17">
        <v>95923</v>
      </c>
      <c r="B1632" s="18">
        <v>489</v>
      </c>
      <c r="C1632" s="18">
        <v>2</v>
      </c>
      <c r="D1632" s="39">
        <v>1976</v>
      </c>
      <c r="E1632" s="19">
        <v>4.0899795501022499E-3</v>
      </c>
      <c r="F1632" s="20">
        <f t="shared" si="25"/>
        <v>0.11095854260555561</v>
      </c>
      <c r="G1632" s="19">
        <v>8.6875185870170114E-3</v>
      </c>
      <c r="H1632" s="19">
        <v>8.1773823559087994E-3</v>
      </c>
      <c r="I1632" s="17">
        <v>10</v>
      </c>
    </row>
    <row r="1633" spans="1:9" x14ac:dyDescent="0.3">
      <c r="A1633" s="36">
        <v>95924</v>
      </c>
      <c r="B1633" s="12">
        <v>995</v>
      </c>
      <c r="C1633" s="12">
        <v>4</v>
      </c>
      <c r="D1633" s="40">
        <v>2448</v>
      </c>
      <c r="E1633" s="13">
        <v>4.0201005025125632E-3</v>
      </c>
      <c r="F1633" s="21">
        <f t="shared" si="25"/>
        <v>0.15827701626527702</v>
      </c>
      <c r="G1633" s="13">
        <v>1.0489827911466959E-2</v>
      </c>
      <c r="H1633" s="13">
        <v>9.4658187611279757E-3</v>
      </c>
      <c r="I1633" s="11">
        <v>13</v>
      </c>
    </row>
    <row r="1634" spans="1:9" x14ac:dyDescent="0.3">
      <c r="A1634" s="11">
        <v>95925</v>
      </c>
      <c r="B1634" s="12">
        <v>700</v>
      </c>
      <c r="C1634" s="12">
        <v>5</v>
      </c>
      <c r="D1634" s="40">
        <v>4029</v>
      </c>
      <c r="E1634" s="13">
        <v>7.1428571428571426E-3</v>
      </c>
      <c r="F1634" s="21">
        <f t="shared" si="25"/>
        <v>0.13275635943085287</v>
      </c>
      <c r="G1634" s="13">
        <v>9.329209198791823E-3</v>
      </c>
      <c r="H1634" s="13">
        <v>9.0389570594117744E-3</v>
      </c>
      <c r="I1634" s="11">
        <v>12</v>
      </c>
    </row>
    <row r="1635" spans="1:9" x14ac:dyDescent="0.3">
      <c r="A1635" s="36">
        <v>95926</v>
      </c>
      <c r="B1635" s="12">
        <v>74860</v>
      </c>
      <c r="C1635" s="12">
        <v>664</v>
      </c>
      <c r="D1635" s="40">
        <v>526384</v>
      </c>
      <c r="E1635" s="13">
        <v>8.8698904621960992E-3</v>
      </c>
      <c r="F1635" s="21">
        <f t="shared" si="25"/>
        <v>1</v>
      </c>
      <c r="G1635" s="13">
        <v>1.0489827911466959E-2</v>
      </c>
      <c r="H1635" s="13">
        <v>8.8698904621960992E-3</v>
      </c>
      <c r="I1635" s="11">
        <v>12</v>
      </c>
    </row>
    <row r="1636" spans="1:9" x14ac:dyDescent="0.3">
      <c r="A1636" s="37">
        <v>95928</v>
      </c>
      <c r="B1636" s="9">
        <v>69709</v>
      </c>
      <c r="C1636" s="9">
        <v>764</v>
      </c>
      <c r="D1636" s="41">
        <v>604078</v>
      </c>
      <c r="E1636" s="10">
        <v>1.0959847365476481E-2</v>
      </c>
      <c r="F1636" s="16">
        <f t="shared" si="25"/>
        <v>1</v>
      </c>
      <c r="G1636" s="10">
        <v>1.0489827911466959E-2</v>
      </c>
      <c r="H1636" s="10">
        <v>1.0959847365476481E-2</v>
      </c>
      <c r="I1636" s="8">
        <v>16</v>
      </c>
    </row>
    <row r="1637" spans="1:9" x14ac:dyDescent="0.3">
      <c r="A1637" s="17">
        <v>95929</v>
      </c>
      <c r="B1637" s="18">
        <v>358</v>
      </c>
      <c r="C1637" s="18">
        <v>4</v>
      </c>
      <c r="D1637" s="39">
        <v>1267</v>
      </c>
      <c r="E1637" s="19">
        <v>1.11731843575419E-2</v>
      </c>
      <c r="F1637" s="20">
        <f t="shared" si="25"/>
        <v>9.4939693994372035E-2</v>
      </c>
      <c r="G1637" s="19">
        <v>1.0045243918858271E-2</v>
      </c>
      <c r="H1637" s="19">
        <v>1.0152330238950772E-2</v>
      </c>
      <c r="I1637" s="17">
        <v>14</v>
      </c>
    </row>
    <row r="1638" spans="1:9" x14ac:dyDescent="0.3">
      <c r="A1638" s="36">
        <v>95930</v>
      </c>
      <c r="B1638" s="12">
        <v>732</v>
      </c>
      <c r="C1638" s="12">
        <v>4</v>
      </c>
      <c r="D1638" s="40">
        <v>3854</v>
      </c>
      <c r="E1638" s="13">
        <v>5.4644808743169399E-3</v>
      </c>
      <c r="F1638" s="21">
        <f t="shared" si="25"/>
        <v>0.13575688201209618</v>
      </c>
      <c r="G1638" s="13">
        <v>9.329209198791823E-3</v>
      </c>
      <c r="H1638" s="13">
        <v>8.8045457316372807E-3</v>
      </c>
      <c r="I1638" s="11">
        <v>11</v>
      </c>
    </row>
    <row r="1639" spans="1:9" x14ac:dyDescent="0.3">
      <c r="A1639" s="11">
        <v>95932</v>
      </c>
      <c r="B1639" s="12">
        <v>18559</v>
      </c>
      <c r="C1639" s="12">
        <v>116</v>
      </c>
      <c r="D1639" s="40">
        <v>91953</v>
      </c>
      <c r="E1639" s="13">
        <v>6.2503367638342584E-3</v>
      </c>
      <c r="F1639" s="21">
        <f t="shared" si="25"/>
        <v>0.68357095330317297</v>
      </c>
      <c r="G1639" s="13">
        <v>9.1158800853823486E-3</v>
      </c>
      <c r="H1639" s="13">
        <v>7.15707790534018E-3</v>
      </c>
      <c r="I1639" s="11">
        <v>7</v>
      </c>
    </row>
    <row r="1640" spans="1:9" x14ac:dyDescent="0.3">
      <c r="A1640" s="36">
        <v>95934</v>
      </c>
      <c r="B1640" s="12">
        <v>1119</v>
      </c>
      <c r="C1640" s="12">
        <v>2</v>
      </c>
      <c r="D1640" s="40">
        <v>495</v>
      </c>
      <c r="E1640" s="13">
        <v>1.7873100983020554E-3</v>
      </c>
      <c r="F1640" s="21">
        <f t="shared" si="25"/>
        <v>0.16785000461587518</v>
      </c>
      <c r="G1640" s="13">
        <v>8.6875185870170114E-3</v>
      </c>
      <c r="H1640" s="13">
        <v>7.529318560335705E-3</v>
      </c>
      <c r="I1640" s="11">
        <v>8</v>
      </c>
    </row>
    <row r="1641" spans="1:9" x14ac:dyDescent="0.3">
      <c r="A1641" s="37">
        <v>95935</v>
      </c>
      <c r="B1641" s="9">
        <v>2150</v>
      </c>
      <c r="C1641" s="9">
        <v>25</v>
      </c>
      <c r="D1641" s="41">
        <v>22817</v>
      </c>
      <c r="E1641" s="10">
        <v>1.1627906976744186E-2</v>
      </c>
      <c r="F1641" s="16">
        <f t="shared" si="25"/>
        <v>0.23266204670560159</v>
      </c>
      <c r="G1641" s="10">
        <v>9.1158800853823486E-3</v>
      </c>
      <c r="H1641" s="10">
        <v>9.700333403306104E-3</v>
      </c>
      <c r="I1641" s="8">
        <v>14</v>
      </c>
    </row>
    <row r="1642" spans="1:9" x14ac:dyDescent="0.3">
      <c r="A1642" s="17">
        <v>95936</v>
      </c>
      <c r="B1642" s="18">
        <v>1330</v>
      </c>
      <c r="C1642" s="18">
        <v>8</v>
      </c>
      <c r="D1642" s="39">
        <v>5473</v>
      </c>
      <c r="E1642" s="19">
        <v>6.0150375939849628E-3</v>
      </c>
      <c r="F1642" s="20">
        <f t="shared" si="25"/>
        <v>0.18299201305448887</v>
      </c>
      <c r="G1642" s="19">
        <v>8.6875185870170114E-3</v>
      </c>
      <c r="H1642" s="19">
        <v>8.1984759102522176E-3</v>
      </c>
      <c r="I1642" s="17">
        <v>10</v>
      </c>
    </row>
    <row r="1643" spans="1:9" x14ac:dyDescent="0.3">
      <c r="A1643" s="36">
        <v>95937</v>
      </c>
      <c r="B1643" s="12">
        <v>3324</v>
      </c>
      <c r="C1643" s="12">
        <v>28</v>
      </c>
      <c r="D1643" s="40">
        <v>25729</v>
      </c>
      <c r="E1643" s="13">
        <v>8.4235860409145602E-3</v>
      </c>
      <c r="F1643" s="21">
        <f t="shared" si="25"/>
        <v>0.28929226502440542</v>
      </c>
      <c r="G1643" s="13">
        <v>1.0489827911466959E-2</v>
      </c>
      <c r="H1643" s="13">
        <v>9.892080120646591E-3</v>
      </c>
      <c r="I1643" s="11">
        <v>14</v>
      </c>
    </row>
    <row r="1644" spans="1:9" x14ac:dyDescent="0.3">
      <c r="A1644" s="11">
        <v>95938</v>
      </c>
      <c r="B1644" s="12">
        <v>12168</v>
      </c>
      <c r="C1644" s="12">
        <v>90</v>
      </c>
      <c r="D1644" s="40">
        <v>72917</v>
      </c>
      <c r="E1644" s="13">
        <v>7.3964497041420114E-3</v>
      </c>
      <c r="F1644" s="21">
        <f t="shared" si="25"/>
        <v>0.55349782009488624</v>
      </c>
      <c r="G1644" s="13">
        <v>9.1158800853823486E-3</v>
      </c>
      <c r="H1644" s="13">
        <v>8.1641791175609026E-3</v>
      </c>
      <c r="I1644" s="11">
        <v>10</v>
      </c>
    </row>
    <row r="1645" spans="1:9" x14ac:dyDescent="0.3">
      <c r="A1645" s="36">
        <v>95939</v>
      </c>
      <c r="B1645" s="12">
        <v>1200</v>
      </c>
      <c r="C1645" s="12">
        <v>9</v>
      </c>
      <c r="D1645" s="40">
        <v>8065</v>
      </c>
      <c r="E1645" s="13">
        <v>7.4999999999999997E-3</v>
      </c>
      <c r="F1645" s="21">
        <f t="shared" si="25"/>
        <v>0.17381887602247084</v>
      </c>
      <c r="G1645" s="13">
        <v>8.1157862010957423E-3</v>
      </c>
      <c r="H1645" s="13">
        <v>8.0087509357511331E-3</v>
      </c>
      <c r="I1645" s="11">
        <v>9</v>
      </c>
    </row>
    <row r="1646" spans="1:9" x14ac:dyDescent="0.3">
      <c r="A1646" s="37">
        <v>95940</v>
      </c>
      <c r="B1646" s="9">
        <v>41</v>
      </c>
      <c r="C1646" s="9">
        <v>0</v>
      </c>
      <c r="D1646" s="41">
        <v>0</v>
      </c>
      <c r="E1646" s="10">
        <v>0</v>
      </c>
      <c r="F1646" s="16">
        <f t="shared" si="25"/>
        <v>3.2129076500504429E-2</v>
      </c>
      <c r="G1646" s="10">
        <v>9.329209198791823E-3</v>
      </c>
      <c r="H1646" s="10">
        <v>9.0294703227546316E-3</v>
      </c>
      <c r="I1646" s="8">
        <v>12</v>
      </c>
    </row>
    <row r="1647" spans="1:9" x14ac:dyDescent="0.3">
      <c r="A1647" s="17">
        <v>95941</v>
      </c>
      <c r="B1647" s="18">
        <v>1516</v>
      </c>
      <c r="C1647" s="18">
        <v>6</v>
      </c>
      <c r="D1647" s="39">
        <v>5869</v>
      </c>
      <c r="E1647" s="19">
        <v>3.9577836411609502E-3</v>
      </c>
      <c r="F1647" s="20">
        <f t="shared" si="25"/>
        <v>0.19536911756800271</v>
      </c>
      <c r="G1647" s="19">
        <v>9.329209198791823E-3</v>
      </c>
      <c r="H1647" s="19">
        <v>8.279798527515262E-3</v>
      </c>
      <c r="I1647" s="17">
        <v>10</v>
      </c>
    </row>
    <row r="1648" spans="1:9" x14ac:dyDescent="0.3">
      <c r="A1648" s="36">
        <v>95942</v>
      </c>
      <c r="B1648" s="12">
        <v>5155</v>
      </c>
      <c r="C1648" s="12">
        <v>43</v>
      </c>
      <c r="D1648" s="40">
        <v>38201</v>
      </c>
      <c r="E1648" s="13">
        <v>8.3414161008729393E-3</v>
      </c>
      <c r="F1648" s="21">
        <f t="shared" si="25"/>
        <v>0.36026381949683911</v>
      </c>
      <c r="G1648" s="13">
        <v>9.329209198791823E-3</v>
      </c>
      <c r="H1648" s="13">
        <v>8.9733430844629522E-3</v>
      </c>
      <c r="I1648" s="11">
        <v>12</v>
      </c>
    </row>
    <row r="1649" spans="1:9" x14ac:dyDescent="0.3">
      <c r="A1649" s="11">
        <v>95943</v>
      </c>
      <c r="B1649" s="12">
        <v>2294</v>
      </c>
      <c r="C1649" s="12">
        <v>6</v>
      </c>
      <c r="D1649" s="40">
        <v>4667</v>
      </c>
      <c r="E1649" s="13">
        <v>2.6155187445510027E-3</v>
      </c>
      <c r="F1649" s="21">
        <f t="shared" si="25"/>
        <v>0.24032725225543056</v>
      </c>
      <c r="G1649" s="13">
        <v>8.1157862010957423E-3</v>
      </c>
      <c r="H1649" s="13">
        <v>6.7939220365943794E-3</v>
      </c>
      <c r="I1649" s="11">
        <v>6</v>
      </c>
    </row>
    <row r="1650" spans="1:9" x14ac:dyDescent="0.3">
      <c r="A1650" s="36">
        <v>95944</v>
      </c>
      <c r="B1650" s="12">
        <v>266</v>
      </c>
      <c r="C1650" s="12">
        <v>0</v>
      </c>
      <c r="D1650" s="40">
        <v>0</v>
      </c>
      <c r="E1650" s="13">
        <v>0</v>
      </c>
      <c r="F1650" s="21">
        <f t="shared" si="25"/>
        <v>8.1836516105873211E-2</v>
      </c>
      <c r="G1650" s="13">
        <v>9.1158800853823486E-3</v>
      </c>
      <c r="H1650" s="13">
        <v>8.369868217955748E-3</v>
      </c>
      <c r="I1650" s="11">
        <v>10</v>
      </c>
    </row>
    <row r="1651" spans="1:9" x14ac:dyDescent="0.3">
      <c r="A1651" s="37">
        <v>95945</v>
      </c>
      <c r="B1651" s="9">
        <v>64455</v>
      </c>
      <c r="C1651" s="9">
        <v>410</v>
      </c>
      <c r="D1651" s="41">
        <v>336993</v>
      </c>
      <c r="E1651" s="10">
        <v>6.361027073151811E-3</v>
      </c>
      <c r="F1651" s="16">
        <f t="shared" si="25"/>
        <v>1</v>
      </c>
      <c r="G1651" s="10">
        <v>8.0184175458531265E-3</v>
      </c>
      <c r="H1651" s="10">
        <v>6.361027073151811E-3</v>
      </c>
      <c r="I1651" s="8">
        <v>4</v>
      </c>
    </row>
    <row r="1652" spans="1:9" x14ac:dyDescent="0.3">
      <c r="A1652" s="17">
        <v>95946</v>
      </c>
      <c r="B1652" s="18">
        <v>31626</v>
      </c>
      <c r="C1652" s="18">
        <v>166</v>
      </c>
      <c r="D1652" s="39">
        <v>133568</v>
      </c>
      <c r="E1652" s="19">
        <v>5.2488458862960854E-3</v>
      </c>
      <c r="F1652" s="20">
        <f t="shared" si="25"/>
        <v>0.89233606830302514</v>
      </c>
      <c r="G1652" s="19">
        <v>6.1327788008110999E-3</v>
      </c>
      <c r="H1652" s="19">
        <v>5.3440135792291376E-3</v>
      </c>
      <c r="I1652" s="17">
        <v>1</v>
      </c>
    </row>
    <row r="1653" spans="1:9" x14ac:dyDescent="0.3">
      <c r="A1653" s="36">
        <v>95947</v>
      </c>
      <c r="B1653" s="12">
        <v>6333</v>
      </c>
      <c r="C1653" s="12">
        <v>39</v>
      </c>
      <c r="D1653" s="40">
        <v>35365</v>
      </c>
      <c r="E1653" s="13">
        <v>6.1582188536238747E-3</v>
      </c>
      <c r="F1653" s="21">
        <f t="shared" si="25"/>
        <v>0.39931080159407334</v>
      </c>
      <c r="G1653" s="13">
        <v>7.3974171323989146E-3</v>
      </c>
      <c r="H1653" s="13">
        <v>6.902591874367257E-3</v>
      </c>
      <c r="I1653" s="11">
        <v>6</v>
      </c>
    </row>
    <row r="1654" spans="1:9" x14ac:dyDescent="0.3">
      <c r="A1654" s="11">
        <v>95948</v>
      </c>
      <c r="B1654" s="12">
        <v>22584</v>
      </c>
      <c r="C1654" s="12">
        <v>200</v>
      </c>
      <c r="D1654" s="40">
        <v>160213</v>
      </c>
      <c r="E1654" s="13">
        <v>8.8558271342543387E-3</v>
      </c>
      <c r="F1654" s="21">
        <f t="shared" si="25"/>
        <v>0.75406146385654671</v>
      </c>
      <c r="G1654" s="13">
        <v>1.0489827911466959E-2</v>
      </c>
      <c r="H1654" s="13">
        <v>9.257690893459276E-3</v>
      </c>
      <c r="I1654" s="11">
        <v>12</v>
      </c>
    </row>
    <row r="1655" spans="1:9" x14ac:dyDescent="0.3">
      <c r="A1655" s="36">
        <v>95949</v>
      </c>
      <c r="B1655" s="12">
        <v>61807</v>
      </c>
      <c r="C1655" s="12">
        <v>411</v>
      </c>
      <c r="D1655" s="40">
        <v>349834</v>
      </c>
      <c r="E1655" s="13">
        <v>6.6497322309770736E-3</v>
      </c>
      <c r="F1655" s="21">
        <f t="shared" si="25"/>
        <v>1</v>
      </c>
      <c r="G1655" s="13">
        <v>8.0184175458531265E-3</v>
      </c>
      <c r="H1655" s="13">
        <v>6.6497322309770736E-3</v>
      </c>
      <c r="I1655" s="11">
        <v>5</v>
      </c>
    </row>
    <row r="1656" spans="1:9" x14ac:dyDescent="0.3">
      <c r="A1656" s="37">
        <v>95950</v>
      </c>
      <c r="B1656" s="9">
        <v>1177</v>
      </c>
      <c r="C1656" s="9">
        <v>7</v>
      </c>
      <c r="D1656" s="41">
        <v>6206</v>
      </c>
      <c r="E1656" s="10">
        <v>5.9473237043330502E-3</v>
      </c>
      <c r="F1656" s="16">
        <f t="shared" si="25"/>
        <v>0.17214505258608379</v>
      </c>
      <c r="G1656" s="10">
        <v>8.6875185870170114E-3</v>
      </c>
      <c r="H1656" s="10">
        <v>8.2158075948412634E-3</v>
      </c>
      <c r="I1656" s="8">
        <v>10</v>
      </c>
    </row>
    <row r="1657" spans="1:9" x14ac:dyDescent="0.3">
      <c r="A1657" s="17">
        <v>95951</v>
      </c>
      <c r="B1657" s="18">
        <v>4172</v>
      </c>
      <c r="C1657" s="18">
        <v>40</v>
      </c>
      <c r="D1657" s="39">
        <v>32306</v>
      </c>
      <c r="E1657" s="19">
        <v>9.5877277085330784E-3</v>
      </c>
      <c r="F1657" s="20">
        <f t="shared" si="25"/>
        <v>0.32409957694700786</v>
      </c>
      <c r="G1657" s="19">
        <v>1.0045243918858271E-2</v>
      </c>
      <c r="H1657" s="19">
        <v>9.896963108645478E-3</v>
      </c>
      <c r="I1657" s="17">
        <v>14</v>
      </c>
    </row>
    <row r="1658" spans="1:9" x14ac:dyDescent="0.3">
      <c r="A1658" s="36">
        <v>95953</v>
      </c>
      <c r="B1658" s="12">
        <v>19014</v>
      </c>
      <c r="C1658" s="12">
        <v>229</v>
      </c>
      <c r="D1658" s="40">
        <v>195492</v>
      </c>
      <c r="E1658" s="13">
        <v>1.2043757231513621E-2</v>
      </c>
      <c r="F1658" s="21">
        <f t="shared" si="25"/>
        <v>0.69189956737222746</v>
      </c>
      <c r="G1658" s="13">
        <v>1.2547091230420981E-2</v>
      </c>
      <c r="H1658" s="13">
        <v>1.2198834654333244E-2</v>
      </c>
      <c r="I1658" s="11">
        <v>17</v>
      </c>
    </row>
    <row r="1659" spans="1:9" x14ac:dyDescent="0.3">
      <c r="A1659" s="11">
        <v>95954</v>
      </c>
      <c r="B1659" s="12">
        <v>31792</v>
      </c>
      <c r="C1659" s="12">
        <v>270</v>
      </c>
      <c r="D1659" s="40">
        <v>230916</v>
      </c>
      <c r="E1659" s="13">
        <v>8.4927025666834428E-3</v>
      </c>
      <c r="F1659" s="21">
        <f t="shared" si="25"/>
        <v>0.8946748705671641</v>
      </c>
      <c r="G1659" s="13">
        <v>9.329209198791823E-3</v>
      </c>
      <c r="H1659" s="13">
        <v>8.5808077359816829E-3</v>
      </c>
      <c r="I1659" s="11">
        <v>11</v>
      </c>
    </row>
    <row r="1660" spans="1:9" x14ac:dyDescent="0.3">
      <c r="A1660" s="36">
        <v>95955</v>
      </c>
      <c r="B1660" s="12">
        <v>3575</v>
      </c>
      <c r="C1660" s="12">
        <v>26</v>
      </c>
      <c r="D1660" s="40">
        <v>21799</v>
      </c>
      <c r="E1660" s="13">
        <v>7.2727272727272727E-3</v>
      </c>
      <c r="F1660" s="21">
        <f t="shared" si="25"/>
        <v>0.30001594532712128</v>
      </c>
      <c r="G1660" s="13">
        <v>8.0184175458531265E-3</v>
      </c>
      <c r="H1660" s="13">
        <v>7.794698573640034E-3</v>
      </c>
      <c r="I1660" s="11">
        <v>9</v>
      </c>
    </row>
    <row r="1661" spans="1:9" x14ac:dyDescent="0.3">
      <c r="A1661" s="37">
        <v>95956</v>
      </c>
      <c r="B1661" s="9">
        <v>2217</v>
      </c>
      <c r="C1661" s="9">
        <v>11</v>
      </c>
      <c r="D1661" s="41">
        <v>9442</v>
      </c>
      <c r="E1661" s="10">
        <v>4.9616599007668016E-3</v>
      </c>
      <c r="F1661" s="16">
        <f t="shared" si="25"/>
        <v>0.23625943488042681</v>
      </c>
      <c r="G1661" s="10">
        <v>8.0184175458531265E-3</v>
      </c>
      <c r="H1661" s="10">
        <v>7.296229712058607E-3</v>
      </c>
      <c r="I1661" s="8">
        <v>7</v>
      </c>
    </row>
    <row r="1662" spans="1:9" x14ac:dyDescent="0.3">
      <c r="A1662" s="17">
        <v>95957</v>
      </c>
      <c r="B1662" s="18">
        <v>1947</v>
      </c>
      <c r="C1662" s="18">
        <v>19</v>
      </c>
      <c r="D1662" s="39">
        <v>13747</v>
      </c>
      <c r="E1662" s="19">
        <v>9.7586029789419621E-3</v>
      </c>
      <c r="F1662" s="20">
        <f t="shared" si="25"/>
        <v>0.2214059511307967</v>
      </c>
      <c r="G1662" s="19">
        <v>1.2547091230420981E-2</v>
      </c>
      <c r="H1662" s="19">
        <v>1.1929703336885217E-2</v>
      </c>
      <c r="I1662" s="17">
        <v>17</v>
      </c>
    </row>
    <row r="1663" spans="1:9" x14ac:dyDescent="0.3">
      <c r="A1663" s="36">
        <v>95958</v>
      </c>
      <c r="B1663" s="12">
        <v>211</v>
      </c>
      <c r="C1663" s="12">
        <v>2</v>
      </c>
      <c r="D1663" s="40">
        <v>1001</v>
      </c>
      <c r="E1663" s="13">
        <v>9.4786729857819912E-3</v>
      </c>
      <c r="F1663" s="21">
        <f t="shared" si="25"/>
        <v>7.2886574841906956E-2</v>
      </c>
      <c r="G1663" s="13">
        <v>9.329209198791823E-3</v>
      </c>
      <c r="H1663" s="13">
        <v>9.340103102288437E-3</v>
      </c>
      <c r="I1663" s="11">
        <v>13</v>
      </c>
    </row>
    <row r="1664" spans="1:9" x14ac:dyDescent="0.3">
      <c r="A1664" s="11">
        <v>95959</v>
      </c>
      <c r="B1664" s="12">
        <v>60779</v>
      </c>
      <c r="C1664" s="12">
        <v>337</v>
      </c>
      <c r="D1664" s="40">
        <v>285413</v>
      </c>
      <c r="E1664" s="13">
        <v>5.5446782605834254E-3</v>
      </c>
      <c r="F1664" s="21">
        <f t="shared" si="25"/>
        <v>1</v>
      </c>
      <c r="G1664" s="13">
        <v>7.5017669574655678E-3</v>
      </c>
      <c r="H1664" s="13">
        <v>5.5446782605834254E-3</v>
      </c>
      <c r="I1664" s="11">
        <v>2</v>
      </c>
    </row>
    <row r="1665" spans="1:9" x14ac:dyDescent="0.3">
      <c r="A1665" s="36">
        <v>95960</v>
      </c>
      <c r="B1665" s="12">
        <v>2471</v>
      </c>
      <c r="C1665" s="12">
        <v>17</v>
      </c>
      <c r="D1665" s="40">
        <v>14975</v>
      </c>
      <c r="E1665" s="13">
        <v>6.8798057466612711E-3</v>
      </c>
      <c r="F1665" s="21">
        <f t="shared" si="25"/>
        <v>0.24942655416324128</v>
      </c>
      <c r="G1665" s="13">
        <v>1.0045243918858271E-2</v>
      </c>
      <c r="H1665" s="13">
        <v>9.2556995831503848E-3</v>
      </c>
      <c r="I1665" s="11">
        <v>12</v>
      </c>
    </row>
    <row r="1666" spans="1:9" x14ac:dyDescent="0.3">
      <c r="A1666" s="37">
        <v>95961</v>
      </c>
      <c r="B1666" s="9">
        <v>29356</v>
      </c>
      <c r="C1666" s="9">
        <v>429</v>
      </c>
      <c r="D1666" s="41">
        <v>357936</v>
      </c>
      <c r="E1666" s="10">
        <v>1.4613707589589863E-2</v>
      </c>
      <c r="F1666" s="16">
        <f t="shared" si="25"/>
        <v>0.85971549401595071</v>
      </c>
      <c r="G1666" s="10">
        <v>1.5128946062481104E-2</v>
      </c>
      <c r="H1666" s="10">
        <v>1.4685987564223388E-2</v>
      </c>
      <c r="I1666" s="8">
        <v>19</v>
      </c>
    </row>
    <row r="1667" spans="1:9" x14ac:dyDescent="0.3">
      <c r="A1667" s="17">
        <v>95962</v>
      </c>
      <c r="B1667" s="18">
        <v>4642</v>
      </c>
      <c r="C1667" s="18">
        <v>47</v>
      </c>
      <c r="D1667" s="39">
        <v>41087</v>
      </c>
      <c r="E1667" s="19">
        <v>1.0124946143903489E-2</v>
      </c>
      <c r="F1667" s="20">
        <f t="shared" ref="F1667:F1730" si="26">IF(B1667&gt;39718,1,SQRT(B1667/39718))</f>
        <v>0.34186833931803029</v>
      </c>
      <c r="G1667" s="19">
        <v>9.1158800853823486E-3</v>
      </c>
      <c r="H1667" s="19">
        <v>9.4608478230711612E-3</v>
      </c>
      <c r="I1667" s="17">
        <v>13</v>
      </c>
    </row>
    <row r="1668" spans="1:9" x14ac:dyDescent="0.3">
      <c r="A1668" s="36">
        <v>95963</v>
      </c>
      <c r="B1668" s="12">
        <v>38935</v>
      </c>
      <c r="C1668" s="12">
        <v>334</v>
      </c>
      <c r="D1668" s="40">
        <v>276986</v>
      </c>
      <c r="E1668" s="13">
        <v>8.5783998972646727E-3</v>
      </c>
      <c r="F1668" s="21">
        <f t="shared" si="26"/>
        <v>0.99009394322747524</v>
      </c>
      <c r="G1668" s="13">
        <v>9.1158800853823486E-3</v>
      </c>
      <c r="H1668" s="13">
        <v>8.5837242065222741E-3</v>
      </c>
      <c r="I1668" s="11">
        <v>11</v>
      </c>
    </row>
    <row r="1669" spans="1:9" x14ac:dyDescent="0.3">
      <c r="A1669" s="11">
        <v>95965</v>
      </c>
      <c r="B1669" s="12">
        <v>36928</v>
      </c>
      <c r="C1669" s="12">
        <v>484</v>
      </c>
      <c r="D1669" s="40">
        <v>403263</v>
      </c>
      <c r="E1669" s="13">
        <v>1.3106585788561526E-2</v>
      </c>
      <c r="F1669" s="21">
        <f t="shared" si="26"/>
        <v>0.96423792247375983</v>
      </c>
      <c r="G1669" s="13">
        <v>1.1392495985305963E-2</v>
      </c>
      <c r="H1669" s="13">
        <v>1.3045286376130564E-2</v>
      </c>
      <c r="I1669" s="11">
        <v>18</v>
      </c>
    </row>
    <row r="1670" spans="1:9" x14ac:dyDescent="0.3">
      <c r="A1670" s="36">
        <v>95966</v>
      </c>
      <c r="B1670" s="12">
        <v>68990</v>
      </c>
      <c r="C1670" s="12">
        <v>721</v>
      </c>
      <c r="D1670" s="40">
        <v>611055</v>
      </c>
      <c r="E1670" s="13">
        <v>1.0450789969560805E-2</v>
      </c>
      <c r="F1670" s="21">
        <f t="shared" si="26"/>
        <v>1</v>
      </c>
      <c r="G1670" s="13">
        <v>1.0489827911466959E-2</v>
      </c>
      <c r="H1670" s="13">
        <v>1.0450789969560805E-2</v>
      </c>
      <c r="I1670" s="11">
        <v>15</v>
      </c>
    </row>
    <row r="1671" spans="1:9" x14ac:dyDescent="0.3">
      <c r="A1671" s="37">
        <v>95968</v>
      </c>
      <c r="B1671" s="9">
        <v>4214</v>
      </c>
      <c r="C1671" s="9">
        <v>61</v>
      </c>
      <c r="D1671" s="41">
        <v>53321</v>
      </c>
      <c r="E1671" s="10">
        <v>1.4475557664926435E-2</v>
      </c>
      <c r="F1671" s="16">
        <f t="shared" si="26"/>
        <v>0.32572686538784223</v>
      </c>
      <c r="G1671" s="10">
        <v>1.0045243918858271E-2</v>
      </c>
      <c r="H1671" s="10">
        <v>1.1488316128049724E-2</v>
      </c>
      <c r="I1671" s="8">
        <v>16</v>
      </c>
    </row>
    <row r="1672" spans="1:9" x14ac:dyDescent="0.3">
      <c r="A1672" s="17">
        <v>95969</v>
      </c>
      <c r="B1672" s="18">
        <v>75981</v>
      </c>
      <c r="C1672" s="18">
        <v>623</v>
      </c>
      <c r="D1672" s="39">
        <v>601164</v>
      </c>
      <c r="E1672" s="19">
        <v>8.1994182756215377E-3</v>
      </c>
      <c r="F1672" s="20">
        <f t="shared" si="26"/>
        <v>1</v>
      </c>
      <c r="G1672" s="19">
        <v>8.1157862010957423E-3</v>
      </c>
      <c r="H1672" s="19">
        <v>8.1994182756215377E-3</v>
      </c>
      <c r="I1672" s="17">
        <v>10</v>
      </c>
    </row>
    <row r="1673" spans="1:9" x14ac:dyDescent="0.3">
      <c r="A1673" s="36">
        <v>95970</v>
      </c>
      <c r="B1673" s="12">
        <v>1721</v>
      </c>
      <c r="C1673" s="12">
        <v>3</v>
      </c>
      <c r="D1673" s="40">
        <v>2248</v>
      </c>
      <c r="E1673" s="13">
        <v>1.7431725740848344E-3</v>
      </c>
      <c r="F1673" s="21">
        <f t="shared" si="26"/>
        <v>0.20815974606819732</v>
      </c>
      <c r="G1673" s="13">
        <v>8.6875185870170114E-3</v>
      </c>
      <c r="H1673" s="13">
        <v>7.2419852843553512E-3</v>
      </c>
      <c r="I1673" s="11">
        <v>7</v>
      </c>
    </row>
    <row r="1674" spans="1:9" x14ac:dyDescent="0.3">
      <c r="A1674" s="11">
        <v>95971</v>
      </c>
      <c r="B1674" s="12">
        <v>20433</v>
      </c>
      <c r="C1674" s="12">
        <v>86</v>
      </c>
      <c r="D1674" s="40">
        <v>74682</v>
      </c>
      <c r="E1674" s="13">
        <v>4.2088777957226056E-3</v>
      </c>
      <c r="F1674" s="21">
        <f t="shared" si="26"/>
        <v>0.71725301379279938</v>
      </c>
      <c r="G1674" s="13">
        <v>7.3974171323989146E-3</v>
      </c>
      <c r="H1674" s="13">
        <v>5.1104276835709384E-3</v>
      </c>
      <c r="I1674" s="11">
        <v>1</v>
      </c>
    </row>
    <row r="1675" spans="1:9" x14ac:dyDescent="0.3">
      <c r="A1675" s="36">
        <v>95972</v>
      </c>
      <c r="B1675" s="12">
        <v>599</v>
      </c>
      <c r="C1675" s="12">
        <v>6</v>
      </c>
      <c r="D1675" s="40">
        <v>5879</v>
      </c>
      <c r="E1675" s="13">
        <v>1.001669449081803E-2</v>
      </c>
      <c r="F1675" s="21">
        <f t="shared" si="26"/>
        <v>0.12280603946660271</v>
      </c>
      <c r="G1675" s="13">
        <v>8.6875185870170114E-3</v>
      </c>
      <c r="H1675" s="13">
        <v>8.8507494155172558E-3</v>
      </c>
      <c r="I1675" s="11">
        <v>12</v>
      </c>
    </row>
    <row r="1676" spans="1:9" x14ac:dyDescent="0.3">
      <c r="A1676" s="37">
        <v>95973</v>
      </c>
      <c r="B1676" s="9">
        <v>79230</v>
      </c>
      <c r="C1676" s="9">
        <v>788</v>
      </c>
      <c r="D1676" s="41">
        <v>621808</v>
      </c>
      <c r="E1676" s="10">
        <v>9.9457276284235768E-3</v>
      </c>
      <c r="F1676" s="16">
        <f t="shared" si="26"/>
        <v>1</v>
      </c>
      <c r="G1676" s="10">
        <v>1.0489827911466959E-2</v>
      </c>
      <c r="H1676" s="10">
        <v>9.9457276284235768E-3</v>
      </c>
      <c r="I1676" s="8">
        <v>14</v>
      </c>
    </row>
    <row r="1677" spans="1:9" x14ac:dyDescent="0.3">
      <c r="A1677" s="17">
        <v>95974</v>
      </c>
      <c r="B1677" s="18">
        <v>1049</v>
      </c>
      <c r="C1677" s="18">
        <v>14</v>
      </c>
      <c r="D1677" s="39">
        <v>11513</v>
      </c>
      <c r="E1677" s="19">
        <v>1.334604385128694E-2</v>
      </c>
      <c r="F1677" s="20">
        <f t="shared" si="26"/>
        <v>0.16251522683310612</v>
      </c>
      <c r="G1677" s="19">
        <v>8.6875185870170114E-3</v>
      </c>
      <c r="H1677" s="19">
        <v>9.444599877047594E-3</v>
      </c>
      <c r="I1677" s="17">
        <v>13</v>
      </c>
    </row>
    <row r="1678" spans="1:9" x14ac:dyDescent="0.3">
      <c r="A1678" s="36">
        <v>95975</v>
      </c>
      <c r="B1678" s="12">
        <v>5720</v>
      </c>
      <c r="C1678" s="12">
        <v>27</v>
      </c>
      <c r="D1678" s="40">
        <v>27788</v>
      </c>
      <c r="E1678" s="13">
        <v>4.7202797202797204E-3</v>
      </c>
      <c r="F1678" s="21">
        <f t="shared" si="26"/>
        <v>0.37949348864090138</v>
      </c>
      <c r="G1678" s="13">
        <v>8.1157862010957423E-3</v>
      </c>
      <c r="H1678" s="13">
        <v>6.82721360098808E-3</v>
      </c>
      <c r="I1678" s="11">
        <v>6</v>
      </c>
    </row>
    <row r="1679" spans="1:9" x14ac:dyDescent="0.3">
      <c r="A1679" s="11">
        <v>95977</v>
      </c>
      <c r="B1679" s="12">
        <v>4138</v>
      </c>
      <c r="C1679" s="12">
        <v>39</v>
      </c>
      <c r="D1679" s="40">
        <v>34369</v>
      </c>
      <c r="E1679" s="13">
        <v>9.4248429192846789E-3</v>
      </c>
      <c r="F1679" s="21">
        <f t="shared" si="26"/>
        <v>0.32277623941385081</v>
      </c>
      <c r="G1679" s="13">
        <v>9.1158800853823486E-3</v>
      </c>
      <c r="H1679" s="13">
        <v>9.215605947027989E-3</v>
      </c>
      <c r="I1679" s="11">
        <v>12</v>
      </c>
    </row>
    <row r="1680" spans="1:9" x14ac:dyDescent="0.3">
      <c r="A1680" s="36">
        <v>95978</v>
      </c>
      <c r="B1680" s="12">
        <v>678</v>
      </c>
      <c r="C1680" s="12">
        <v>10</v>
      </c>
      <c r="D1680" s="40">
        <v>8745</v>
      </c>
      <c r="E1680" s="13">
        <v>1.4749262536873156E-2</v>
      </c>
      <c r="F1680" s="21">
        <f t="shared" si="26"/>
        <v>0.13065353397007304</v>
      </c>
      <c r="G1680" s="13">
        <v>1.0045243918858271E-2</v>
      </c>
      <c r="H1680" s="13">
        <v>1.0659840575162935E-2</v>
      </c>
      <c r="I1680" s="11">
        <v>15</v>
      </c>
    </row>
    <row r="1681" spans="1:9" x14ac:dyDescent="0.3">
      <c r="A1681" s="37">
        <v>95979</v>
      </c>
      <c r="B1681" s="9">
        <v>1955</v>
      </c>
      <c r="C1681" s="9">
        <v>8</v>
      </c>
      <c r="D1681" s="41">
        <v>7723</v>
      </c>
      <c r="E1681" s="10">
        <v>4.0920716112531966E-3</v>
      </c>
      <c r="F1681" s="16">
        <f t="shared" si="26"/>
        <v>0.22186035068756843</v>
      </c>
      <c r="G1681" s="10">
        <v>8.1157862010957423E-3</v>
      </c>
      <c r="H1681" s="10">
        <v>7.2230834711265891E-3</v>
      </c>
      <c r="I1681" s="8">
        <v>7</v>
      </c>
    </row>
    <row r="1682" spans="1:9" x14ac:dyDescent="0.3">
      <c r="A1682" s="17">
        <v>95980</v>
      </c>
      <c r="B1682" s="18">
        <v>38</v>
      </c>
      <c r="C1682" s="18">
        <v>0</v>
      </c>
      <c r="D1682" s="39">
        <v>0</v>
      </c>
      <c r="E1682" s="19">
        <v>0</v>
      </c>
      <c r="F1682" s="20">
        <f t="shared" si="26"/>
        <v>3.0931295682867503E-2</v>
      </c>
      <c r="G1682" s="19">
        <v>8.6875185870170114E-3</v>
      </c>
      <c r="H1682" s="19">
        <v>8.4188023808515807E-3</v>
      </c>
      <c r="I1682" s="17">
        <v>11</v>
      </c>
    </row>
    <row r="1683" spans="1:9" x14ac:dyDescent="0.3">
      <c r="A1683" s="36">
        <v>95981</v>
      </c>
      <c r="B1683" s="12">
        <v>496</v>
      </c>
      <c r="C1683" s="12">
        <v>2</v>
      </c>
      <c r="D1683" s="40">
        <v>1725</v>
      </c>
      <c r="E1683" s="13">
        <v>4.0322580645161289E-3</v>
      </c>
      <c r="F1683" s="21">
        <f t="shared" si="26"/>
        <v>0.11174990240193608</v>
      </c>
      <c r="G1683" s="13">
        <v>9.1158800853823486E-3</v>
      </c>
      <c r="H1683" s="13">
        <v>8.547785820702215E-3</v>
      </c>
      <c r="I1683" s="11">
        <v>11</v>
      </c>
    </row>
    <row r="1684" spans="1:9" x14ac:dyDescent="0.3">
      <c r="A1684" s="11">
        <v>95982</v>
      </c>
      <c r="B1684" s="12">
        <v>8863</v>
      </c>
      <c r="C1684" s="12">
        <v>86</v>
      </c>
      <c r="D1684" s="40">
        <v>75009</v>
      </c>
      <c r="E1684" s="13">
        <v>9.7032607469254208E-3</v>
      </c>
      <c r="F1684" s="21">
        <f t="shared" si="26"/>
        <v>0.47238564200571415</v>
      </c>
      <c r="G1684" s="13">
        <v>1.1392495985305963E-2</v>
      </c>
      <c r="H1684" s="13">
        <v>1.0594525512724894E-2</v>
      </c>
      <c r="I1684" s="11">
        <v>15</v>
      </c>
    </row>
    <row r="1685" spans="1:9" x14ac:dyDescent="0.3">
      <c r="A1685" s="36">
        <v>95983</v>
      </c>
      <c r="B1685" s="12">
        <v>1961</v>
      </c>
      <c r="C1685" s="12">
        <v>6</v>
      </c>
      <c r="D1685" s="40">
        <v>6221</v>
      </c>
      <c r="E1685" s="13">
        <v>3.0596634370219276E-3</v>
      </c>
      <c r="F1685" s="21">
        <f t="shared" si="26"/>
        <v>0.22220054053831512</v>
      </c>
      <c r="G1685" s="13">
        <v>9.1158800853823486E-3</v>
      </c>
      <c r="H1685" s="13">
        <v>7.7701854724995193E-3</v>
      </c>
      <c r="I1685" s="11">
        <v>9</v>
      </c>
    </row>
    <row r="1686" spans="1:9" x14ac:dyDescent="0.3">
      <c r="A1686" s="37">
        <v>95984</v>
      </c>
      <c r="B1686" s="9">
        <v>390</v>
      </c>
      <c r="C1686" s="9">
        <v>3</v>
      </c>
      <c r="D1686" s="41">
        <v>2127</v>
      </c>
      <c r="E1686" s="10">
        <v>7.6923076923076927E-3</v>
      </c>
      <c r="F1686" s="16">
        <f t="shared" si="26"/>
        <v>9.9092005429587529E-2</v>
      </c>
      <c r="G1686" s="10">
        <v>8.1157862010957423E-3</v>
      </c>
      <c r="H1686" s="10">
        <v>8.073822866403603E-3</v>
      </c>
      <c r="I1686" s="8">
        <v>9</v>
      </c>
    </row>
    <row r="1687" spans="1:9" x14ac:dyDescent="0.3">
      <c r="A1687" s="17">
        <v>95986</v>
      </c>
      <c r="B1687" s="18">
        <v>353</v>
      </c>
      <c r="C1687" s="18">
        <v>2</v>
      </c>
      <c r="D1687" s="39">
        <v>1997</v>
      </c>
      <c r="E1687" s="19">
        <v>5.6657223796033997E-3</v>
      </c>
      <c r="F1687" s="20">
        <f t="shared" si="26"/>
        <v>9.4274376098816962E-2</v>
      </c>
      <c r="G1687" s="19">
        <v>8.6875185870170114E-3</v>
      </c>
      <c r="H1687" s="19">
        <v>8.4026406348653229E-3</v>
      </c>
      <c r="I1687" s="17">
        <v>11</v>
      </c>
    </row>
    <row r="1688" spans="1:9" x14ac:dyDescent="0.3">
      <c r="A1688" s="36">
        <v>95987</v>
      </c>
      <c r="B1688" s="12">
        <v>12720</v>
      </c>
      <c r="C1688" s="12">
        <v>103</v>
      </c>
      <c r="D1688" s="40">
        <v>92061</v>
      </c>
      <c r="E1688" s="13">
        <v>8.0974842767295597E-3</v>
      </c>
      <c r="F1688" s="21">
        <f t="shared" si="26"/>
        <v>0.56591325979709994</v>
      </c>
      <c r="G1688" s="13">
        <v>9.1158800853823486E-3</v>
      </c>
      <c r="H1688" s="13">
        <v>8.5395563935439442E-3</v>
      </c>
      <c r="I1688" s="11">
        <v>11</v>
      </c>
    </row>
    <row r="1689" spans="1:9" x14ac:dyDescent="0.3">
      <c r="A1689" s="11">
        <v>95988</v>
      </c>
      <c r="B1689" s="12">
        <v>22171</v>
      </c>
      <c r="C1689" s="12">
        <v>172</v>
      </c>
      <c r="D1689" s="40">
        <v>143904</v>
      </c>
      <c r="E1689" s="13">
        <v>7.7578819178205768E-3</v>
      </c>
      <c r="F1689" s="21">
        <f t="shared" si="26"/>
        <v>0.747134782486782</v>
      </c>
      <c r="G1689" s="13">
        <v>1.0045243918858271E-2</v>
      </c>
      <c r="H1689" s="13">
        <v>8.3362762077444433E-3</v>
      </c>
      <c r="I1689" s="11">
        <v>10</v>
      </c>
    </row>
    <row r="1690" spans="1:9" x14ac:dyDescent="0.3">
      <c r="A1690" s="36">
        <v>95991</v>
      </c>
      <c r="B1690" s="12">
        <v>62921</v>
      </c>
      <c r="C1690" s="12">
        <v>717</v>
      </c>
      <c r="D1690" s="40">
        <v>602728</v>
      </c>
      <c r="E1690" s="13">
        <v>1.1395241652230576E-2</v>
      </c>
      <c r="F1690" s="21">
        <f t="shared" si="26"/>
        <v>1</v>
      </c>
      <c r="G1690" s="13">
        <v>1.2547091230420981E-2</v>
      </c>
      <c r="H1690" s="13">
        <v>1.1395241652230576E-2</v>
      </c>
      <c r="I1690" s="11">
        <v>16</v>
      </c>
    </row>
    <row r="1691" spans="1:9" x14ac:dyDescent="0.3">
      <c r="A1691" s="37">
        <v>95993</v>
      </c>
      <c r="B1691" s="9">
        <v>82131</v>
      </c>
      <c r="C1691" s="9">
        <v>951</v>
      </c>
      <c r="D1691" s="41">
        <v>802363</v>
      </c>
      <c r="E1691" s="10">
        <v>1.1579062716879132E-2</v>
      </c>
      <c r="F1691" s="16">
        <f t="shared" si="26"/>
        <v>1</v>
      </c>
      <c r="G1691" s="10">
        <v>1.1392495985305963E-2</v>
      </c>
      <c r="H1691" s="10">
        <v>1.1579062716879132E-2</v>
      </c>
      <c r="I1691" s="8">
        <v>16</v>
      </c>
    </row>
    <row r="1692" spans="1:9" x14ac:dyDescent="0.3">
      <c r="A1692" s="17">
        <v>96001</v>
      </c>
      <c r="B1692" s="18">
        <v>80694</v>
      </c>
      <c r="C1692" s="18">
        <v>654</v>
      </c>
      <c r="D1692" s="39">
        <v>555443</v>
      </c>
      <c r="E1692" s="19">
        <v>8.1046917986467397E-3</v>
      </c>
      <c r="F1692" s="20">
        <f t="shared" si="26"/>
        <v>1</v>
      </c>
      <c r="G1692" s="19">
        <v>9.329209198791823E-3</v>
      </c>
      <c r="H1692" s="19">
        <v>8.1046917986467397E-3</v>
      </c>
      <c r="I1692" s="17">
        <v>10</v>
      </c>
    </row>
    <row r="1693" spans="1:9" x14ac:dyDescent="0.3">
      <c r="A1693" s="36">
        <v>96002</v>
      </c>
      <c r="B1693" s="12">
        <v>72140</v>
      </c>
      <c r="C1693" s="12">
        <v>599</v>
      </c>
      <c r="D1693" s="40">
        <v>510908</v>
      </c>
      <c r="E1693" s="13">
        <v>8.3032991405600221E-3</v>
      </c>
      <c r="F1693" s="21">
        <f t="shared" si="26"/>
        <v>1</v>
      </c>
      <c r="G1693" s="13">
        <v>1.1392495985305963E-2</v>
      </c>
      <c r="H1693" s="13">
        <v>8.3032991405600221E-3</v>
      </c>
      <c r="I1693" s="11">
        <v>10</v>
      </c>
    </row>
    <row r="1694" spans="1:9" x14ac:dyDescent="0.3">
      <c r="A1694" s="11">
        <v>96003</v>
      </c>
      <c r="B1694" s="12">
        <v>105298</v>
      </c>
      <c r="C1694" s="12">
        <v>833</v>
      </c>
      <c r="D1694" s="40">
        <v>676217</v>
      </c>
      <c r="E1694" s="13">
        <v>7.9108814982240885E-3</v>
      </c>
      <c r="F1694" s="21">
        <f t="shared" si="26"/>
        <v>1</v>
      </c>
      <c r="G1694" s="13">
        <v>1.0045243918858271E-2</v>
      </c>
      <c r="H1694" s="13">
        <v>7.9108814982240885E-3</v>
      </c>
      <c r="I1694" s="11">
        <v>9</v>
      </c>
    </row>
    <row r="1695" spans="1:9" x14ac:dyDescent="0.3">
      <c r="A1695" s="36">
        <v>96006</v>
      </c>
      <c r="B1695" s="12">
        <v>2103</v>
      </c>
      <c r="C1695" s="12">
        <v>9</v>
      </c>
      <c r="D1695" s="40">
        <v>7290</v>
      </c>
      <c r="E1695" s="13">
        <v>4.2796005706134095E-3</v>
      </c>
      <c r="F1695" s="21">
        <f t="shared" si="26"/>
        <v>0.23010494434530454</v>
      </c>
      <c r="G1695" s="13">
        <v>6.1327788008110999E-3</v>
      </c>
      <c r="H1695" s="13">
        <v>5.7063533272895305E-3</v>
      </c>
      <c r="I1695" s="11">
        <v>2</v>
      </c>
    </row>
    <row r="1696" spans="1:9" x14ac:dyDescent="0.3">
      <c r="A1696" s="37">
        <v>96007</v>
      </c>
      <c r="B1696" s="9">
        <v>51546</v>
      </c>
      <c r="C1696" s="9">
        <v>373</v>
      </c>
      <c r="D1696" s="41">
        <v>310980</v>
      </c>
      <c r="E1696" s="10">
        <v>7.2362549955379664E-3</v>
      </c>
      <c r="F1696" s="16">
        <f t="shared" si="26"/>
        <v>1</v>
      </c>
      <c r="G1696" s="10">
        <v>1.0045243918858271E-2</v>
      </c>
      <c r="H1696" s="10">
        <v>7.2362549955379664E-3</v>
      </c>
      <c r="I1696" s="8">
        <v>7</v>
      </c>
    </row>
    <row r="1697" spans="1:9" x14ac:dyDescent="0.3">
      <c r="A1697" s="17">
        <v>96008</v>
      </c>
      <c r="B1697" s="18">
        <v>4837</v>
      </c>
      <c r="C1697" s="18">
        <v>34</v>
      </c>
      <c r="D1697" s="39">
        <v>27585</v>
      </c>
      <c r="E1697" s="19">
        <v>7.0291502997725866E-3</v>
      </c>
      <c r="F1697" s="20">
        <f t="shared" si="26"/>
        <v>0.34897503377476247</v>
      </c>
      <c r="G1697" s="19">
        <v>1.0045243918858271E-2</v>
      </c>
      <c r="H1697" s="19">
        <v>8.992702546269998E-3</v>
      </c>
      <c r="I1697" s="17">
        <v>12</v>
      </c>
    </row>
    <row r="1698" spans="1:9" x14ac:dyDescent="0.3">
      <c r="A1698" s="36">
        <v>96009</v>
      </c>
      <c r="B1698" s="12">
        <v>1564</v>
      </c>
      <c r="C1698" s="12">
        <v>11</v>
      </c>
      <c r="D1698" s="40">
        <v>10231</v>
      </c>
      <c r="E1698" s="13">
        <v>7.0332480818414318E-3</v>
      </c>
      <c r="F1698" s="21">
        <f t="shared" si="26"/>
        <v>0.19843793025973808</v>
      </c>
      <c r="G1698" s="13">
        <v>5.7460952726730305E-3</v>
      </c>
      <c r="H1698" s="13">
        <v>6.0015152120524162E-3</v>
      </c>
      <c r="I1698" s="11">
        <v>3</v>
      </c>
    </row>
    <row r="1699" spans="1:9" x14ac:dyDescent="0.3">
      <c r="A1699" s="11">
        <v>96010</v>
      </c>
      <c r="B1699" s="12">
        <v>767</v>
      </c>
      <c r="C1699" s="12">
        <v>2</v>
      </c>
      <c r="D1699" s="40">
        <v>1686</v>
      </c>
      <c r="E1699" s="13">
        <v>2.6075619295958278E-3</v>
      </c>
      <c r="F1699" s="21">
        <f t="shared" si="26"/>
        <v>0.13896454066456268</v>
      </c>
      <c r="G1699" s="13">
        <v>6.7545298565152628E-3</v>
      </c>
      <c r="H1699" s="13">
        <v>6.1782483634002299E-3</v>
      </c>
      <c r="I1699" s="11">
        <v>3</v>
      </c>
    </row>
    <row r="1700" spans="1:9" x14ac:dyDescent="0.3">
      <c r="A1700" s="36">
        <v>96011</v>
      </c>
      <c r="B1700" s="12">
        <v>432</v>
      </c>
      <c r="C1700" s="12">
        <v>7</v>
      </c>
      <c r="D1700" s="40">
        <v>7012</v>
      </c>
      <c r="E1700" s="13">
        <v>1.6203703703703703E-2</v>
      </c>
      <c r="F1700" s="21">
        <f t="shared" si="26"/>
        <v>0.10429132561348252</v>
      </c>
      <c r="G1700" s="13">
        <v>6.7545298565152628E-3</v>
      </c>
      <c r="H1700" s="13">
        <v>7.7399967229907956E-3</v>
      </c>
      <c r="I1700" s="11">
        <v>9</v>
      </c>
    </row>
    <row r="1701" spans="1:9" x14ac:dyDescent="0.3">
      <c r="A1701" s="37">
        <v>96013</v>
      </c>
      <c r="B1701" s="9">
        <v>10417</v>
      </c>
      <c r="C1701" s="9">
        <v>55</v>
      </c>
      <c r="D1701" s="41">
        <v>44022</v>
      </c>
      <c r="E1701" s="10">
        <v>5.279831045406547E-3</v>
      </c>
      <c r="F1701" s="16">
        <f t="shared" si="26"/>
        <v>0.51212696855864925</v>
      </c>
      <c r="G1701" s="10">
        <v>6.1327788008110999E-3</v>
      </c>
      <c r="H1701" s="10">
        <v>5.6959612524968622E-3</v>
      </c>
      <c r="I1701" s="8">
        <v>2</v>
      </c>
    </row>
    <row r="1702" spans="1:9" x14ac:dyDescent="0.3">
      <c r="A1702" s="17">
        <v>96014</v>
      </c>
      <c r="B1702" s="18">
        <v>863</v>
      </c>
      <c r="C1702" s="18">
        <v>7</v>
      </c>
      <c r="D1702" s="39">
        <v>6064</v>
      </c>
      <c r="E1702" s="19">
        <v>8.1112398609501733E-3</v>
      </c>
      <c r="F1702" s="20">
        <f t="shared" si="26"/>
        <v>0.14740482927994625</v>
      </c>
      <c r="G1702" s="19">
        <v>5.7460952726730305E-3</v>
      </c>
      <c r="H1702" s="19">
        <v>6.0947290069304121E-3</v>
      </c>
      <c r="I1702" s="17">
        <v>3</v>
      </c>
    </row>
    <row r="1703" spans="1:9" x14ac:dyDescent="0.3">
      <c r="A1703" s="36">
        <v>96015</v>
      </c>
      <c r="B1703" s="12">
        <v>847</v>
      </c>
      <c r="C1703" s="12">
        <v>5</v>
      </c>
      <c r="D1703" s="40">
        <v>4938</v>
      </c>
      <c r="E1703" s="13">
        <v>5.9031877213695395E-3</v>
      </c>
      <c r="F1703" s="21">
        <f t="shared" si="26"/>
        <v>0.14603199537393818</v>
      </c>
      <c r="G1703" s="13">
        <v>6.6526351644648181E-3</v>
      </c>
      <c r="H1703" s="13">
        <v>6.5431918589217179E-3</v>
      </c>
      <c r="I1703" s="11">
        <v>5</v>
      </c>
    </row>
    <row r="1704" spans="1:9" x14ac:dyDescent="0.3">
      <c r="A1704" s="11">
        <v>96016</v>
      </c>
      <c r="B1704" s="12">
        <v>1392</v>
      </c>
      <c r="C1704" s="12">
        <v>4</v>
      </c>
      <c r="D1704" s="40">
        <v>4054</v>
      </c>
      <c r="E1704" s="13">
        <v>2.8735632183908046E-3</v>
      </c>
      <c r="F1704" s="21">
        <f t="shared" si="26"/>
        <v>0.18720865879437709</v>
      </c>
      <c r="G1704" s="13">
        <v>6.1327788008110999E-3</v>
      </c>
      <c r="H1704" s="13">
        <v>5.5226254229044621E-3</v>
      </c>
      <c r="I1704" s="11">
        <v>2</v>
      </c>
    </row>
    <row r="1705" spans="1:9" x14ac:dyDescent="0.3">
      <c r="A1705" s="36">
        <v>96017</v>
      </c>
      <c r="B1705" s="12">
        <v>613</v>
      </c>
      <c r="C1705" s="12">
        <v>4</v>
      </c>
      <c r="D1705" s="40">
        <v>3163</v>
      </c>
      <c r="E1705" s="13">
        <v>6.5252854812398045E-3</v>
      </c>
      <c r="F1705" s="21">
        <f t="shared" si="26"/>
        <v>0.12423287949999171</v>
      </c>
      <c r="G1705" s="13">
        <v>5.7460952726730305E-3</v>
      </c>
      <c r="H1705" s="13">
        <v>5.8428963159614803E-3</v>
      </c>
      <c r="I1705" s="11">
        <v>2</v>
      </c>
    </row>
    <row r="1706" spans="1:9" x14ac:dyDescent="0.3">
      <c r="A1706" s="37">
        <v>96019</v>
      </c>
      <c r="B1706" s="9">
        <v>19179</v>
      </c>
      <c r="C1706" s="9">
        <v>183</v>
      </c>
      <c r="D1706" s="41">
        <v>146017</v>
      </c>
      <c r="E1706" s="10">
        <v>9.5416862193023616E-3</v>
      </c>
      <c r="F1706" s="16">
        <f t="shared" si="26"/>
        <v>0.69489517127287725</v>
      </c>
      <c r="G1706" s="10">
        <v>8.6875185870170114E-3</v>
      </c>
      <c r="H1706" s="10">
        <v>9.2810755501496877E-3</v>
      </c>
      <c r="I1706" s="8">
        <v>13</v>
      </c>
    </row>
    <row r="1707" spans="1:9" x14ac:dyDescent="0.3">
      <c r="A1707" s="17">
        <v>96020</v>
      </c>
      <c r="B1707" s="18">
        <v>9102</v>
      </c>
      <c r="C1707" s="18">
        <v>45</v>
      </c>
      <c r="D1707" s="39">
        <v>41140</v>
      </c>
      <c r="E1707" s="19">
        <v>4.9439683586025053E-3</v>
      </c>
      <c r="F1707" s="20">
        <f t="shared" si="26"/>
        <v>0.47871245816680913</v>
      </c>
      <c r="G1707" s="19">
        <v>5.7460952726730305E-3</v>
      </c>
      <c r="H1707" s="19">
        <v>5.3621071258765727E-3</v>
      </c>
      <c r="I1707" s="17">
        <v>1</v>
      </c>
    </row>
    <row r="1708" spans="1:9" x14ac:dyDescent="0.3">
      <c r="A1708" s="36">
        <v>96021</v>
      </c>
      <c r="B1708" s="12">
        <v>34511</v>
      </c>
      <c r="C1708" s="12">
        <v>266</v>
      </c>
      <c r="D1708" s="40">
        <v>225114</v>
      </c>
      <c r="E1708" s="13">
        <v>7.7076874040161109E-3</v>
      </c>
      <c r="F1708" s="21">
        <f t="shared" si="26"/>
        <v>0.93214845936124424</v>
      </c>
      <c r="G1708" s="13">
        <v>8.1157862010957423E-3</v>
      </c>
      <c r="H1708" s="13">
        <v>7.7353775361307863E-3</v>
      </c>
      <c r="I1708" s="11">
        <v>9</v>
      </c>
    </row>
    <row r="1709" spans="1:9" x14ac:dyDescent="0.3">
      <c r="A1709" s="11">
        <v>96022</v>
      </c>
      <c r="B1709" s="12">
        <v>41303</v>
      </c>
      <c r="C1709" s="12">
        <v>291</v>
      </c>
      <c r="D1709" s="40">
        <v>262088</v>
      </c>
      <c r="E1709" s="13">
        <v>7.0454930634578604E-3</v>
      </c>
      <c r="F1709" s="21">
        <f t="shared" si="26"/>
        <v>1</v>
      </c>
      <c r="G1709" s="13">
        <v>9.1158800853823486E-3</v>
      </c>
      <c r="H1709" s="13">
        <v>7.0454930634578604E-3</v>
      </c>
      <c r="I1709" s="11">
        <v>6</v>
      </c>
    </row>
    <row r="1710" spans="1:9" x14ac:dyDescent="0.3">
      <c r="A1710" s="36">
        <v>96023</v>
      </c>
      <c r="B1710" s="12">
        <v>3670</v>
      </c>
      <c r="C1710" s="12">
        <v>35</v>
      </c>
      <c r="D1710" s="40">
        <v>30895</v>
      </c>
      <c r="E1710" s="13">
        <v>9.5367847411444145E-3</v>
      </c>
      <c r="F1710" s="21">
        <f t="shared" si="26"/>
        <v>0.30397603537463058</v>
      </c>
      <c r="G1710" s="13">
        <v>6.6526351644648181E-3</v>
      </c>
      <c r="H1710" s="13">
        <v>7.5293475182113007E-3</v>
      </c>
      <c r="I1710" s="11">
        <v>8</v>
      </c>
    </row>
    <row r="1711" spans="1:9" x14ac:dyDescent="0.3">
      <c r="A1711" s="37">
        <v>96024</v>
      </c>
      <c r="B1711" s="9">
        <v>3008</v>
      </c>
      <c r="C1711" s="9">
        <v>33</v>
      </c>
      <c r="D1711" s="41">
        <v>26641</v>
      </c>
      <c r="E1711" s="10">
        <v>1.0970744680851064E-2</v>
      </c>
      <c r="F1711" s="16">
        <f t="shared" si="26"/>
        <v>0.27519797267670021</v>
      </c>
      <c r="G1711" s="10">
        <v>6.1327788008110999E-3</v>
      </c>
      <c r="H1711" s="10">
        <v>7.4641772028771463E-3</v>
      </c>
      <c r="I1711" s="8">
        <v>8</v>
      </c>
    </row>
    <row r="1712" spans="1:9" x14ac:dyDescent="0.3">
      <c r="A1712" s="17">
        <v>96025</v>
      </c>
      <c r="B1712" s="18">
        <v>6559</v>
      </c>
      <c r="C1712" s="18">
        <v>22</v>
      </c>
      <c r="D1712" s="39">
        <v>18253</v>
      </c>
      <c r="E1712" s="19">
        <v>3.3541698429638664E-3</v>
      </c>
      <c r="F1712" s="20">
        <f t="shared" si="26"/>
        <v>0.40637326632377985</v>
      </c>
      <c r="G1712" s="19">
        <v>5.7460952726730305E-3</v>
      </c>
      <c r="H1712" s="19">
        <v>4.7740807229992074E-3</v>
      </c>
      <c r="I1712" s="17">
        <v>1</v>
      </c>
    </row>
    <row r="1713" spans="1:9" x14ac:dyDescent="0.3">
      <c r="A1713" s="36">
        <v>96027</v>
      </c>
      <c r="B1713" s="12">
        <v>7610</v>
      </c>
      <c r="C1713" s="12">
        <v>24</v>
      </c>
      <c r="D1713" s="40">
        <v>19790</v>
      </c>
      <c r="E1713" s="13">
        <v>3.1537450722733244E-3</v>
      </c>
      <c r="F1713" s="21">
        <f t="shared" si="26"/>
        <v>0.43772226986759905</v>
      </c>
      <c r="G1713" s="13">
        <v>5.7460952726730305E-3</v>
      </c>
      <c r="H1713" s="13">
        <v>4.6113658586623453E-3</v>
      </c>
      <c r="I1713" s="11">
        <v>1</v>
      </c>
    </row>
    <row r="1714" spans="1:9" x14ac:dyDescent="0.3">
      <c r="A1714" s="11">
        <v>96028</v>
      </c>
      <c r="B1714" s="12">
        <v>4813</v>
      </c>
      <c r="C1714" s="12">
        <v>18</v>
      </c>
      <c r="D1714" s="40">
        <v>12473</v>
      </c>
      <c r="E1714" s="13">
        <v>3.7398711822148349E-3</v>
      </c>
      <c r="F1714" s="21">
        <f t="shared" si="26"/>
        <v>0.34810819318835673</v>
      </c>
      <c r="G1714" s="13">
        <v>6.1327788008110999E-3</v>
      </c>
      <c r="H1714" s="13">
        <v>5.2997880532349006E-3</v>
      </c>
      <c r="I1714" s="11">
        <v>1</v>
      </c>
    </row>
    <row r="1715" spans="1:9" x14ac:dyDescent="0.3">
      <c r="A1715" s="36">
        <v>96029</v>
      </c>
      <c r="B1715" s="12">
        <v>476</v>
      </c>
      <c r="C1715" s="12">
        <v>2</v>
      </c>
      <c r="D1715" s="40">
        <v>2002</v>
      </c>
      <c r="E1715" s="13">
        <v>4.2016806722689074E-3</v>
      </c>
      <c r="F1715" s="21">
        <f t="shared" si="26"/>
        <v>0.10947369848117394</v>
      </c>
      <c r="G1715" s="13">
        <v>7.0068685911725366E-3</v>
      </c>
      <c r="H1715" s="13">
        <v>6.6997742947554487E-3</v>
      </c>
      <c r="I1715" s="11">
        <v>5</v>
      </c>
    </row>
    <row r="1716" spans="1:9" x14ac:dyDescent="0.3">
      <c r="A1716" s="37">
        <v>96031</v>
      </c>
      <c r="B1716" s="9">
        <v>509</v>
      </c>
      <c r="C1716" s="9">
        <v>7</v>
      </c>
      <c r="D1716" s="41">
        <v>7094</v>
      </c>
      <c r="E1716" s="10">
        <v>1.37524557956778E-2</v>
      </c>
      <c r="F1716" s="16">
        <f t="shared" si="26"/>
        <v>0.11320489479189559</v>
      </c>
      <c r="G1716" s="10">
        <v>6.1327788008110999E-3</v>
      </c>
      <c r="H1716" s="10">
        <v>6.9953635333632122E-3</v>
      </c>
      <c r="I1716" s="8">
        <v>6</v>
      </c>
    </row>
    <row r="1717" spans="1:9" x14ac:dyDescent="0.3">
      <c r="A1717" s="17">
        <v>96032</v>
      </c>
      <c r="B1717" s="18">
        <v>8329</v>
      </c>
      <c r="C1717" s="18">
        <v>38</v>
      </c>
      <c r="D1717" s="39">
        <v>29068</v>
      </c>
      <c r="E1717" s="19">
        <v>4.5623724336655057E-3</v>
      </c>
      <c r="F1717" s="20">
        <f t="shared" si="26"/>
        <v>0.45793384787945901</v>
      </c>
      <c r="G1717" s="19">
        <v>5.7460952726730305E-3</v>
      </c>
      <c r="H1717" s="19">
        <v>5.2040285181835172E-3</v>
      </c>
      <c r="I1717" s="17">
        <v>1</v>
      </c>
    </row>
    <row r="1718" spans="1:9" x14ac:dyDescent="0.3">
      <c r="A1718" s="36">
        <v>96033</v>
      </c>
      <c r="B1718" s="12">
        <v>1258</v>
      </c>
      <c r="C1718" s="12">
        <v>8</v>
      </c>
      <c r="D1718" s="40">
        <v>8108</v>
      </c>
      <c r="E1718" s="13">
        <v>6.3593004769475362E-3</v>
      </c>
      <c r="F1718" s="21">
        <f t="shared" si="26"/>
        <v>0.17796993212908557</v>
      </c>
      <c r="G1718" s="13">
        <v>6.7545298565152628E-3</v>
      </c>
      <c r="H1718" s="13">
        <v>6.6841909106581743E-3</v>
      </c>
      <c r="I1718" s="11">
        <v>5</v>
      </c>
    </row>
    <row r="1719" spans="1:9" x14ac:dyDescent="0.3">
      <c r="A1719" s="11">
        <v>96034</v>
      </c>
      <c r="B1719" s="12">
        <v>1184</v>
      </c>
      <c r="C1719" s="12">
        <v>5</v>
      </c>
      <c r="D1719" s="40">
        <v>4679</v>
      </c>
      <c r="E1719" s="13">
        <v>4.2229729729729732E-3</v>
      </c>
      <c r="F1719" s="21">
        <f t="shared" si="26"/>
        <v>0.1726561949064061</v>
      </c>
      <c r="G1719" s="13">
        <v>5.7460952726730305E-3</v>
      </c>
      <c r="H1719" s="13">
        <v>5.4831187720297244E-3</v>
      </c>
      <c r="I1719" s="11">
        <v>2</v>
      </c>
    </row>
    <row r="1720" spans="1:9" x14ac:dyDescent="0.3">
      <c r="A1720" s="36">
        <v>96035</v>
      </c>
      <c r="B1720" s="12">
        <v>8364</v>
      </c>
      <c r="C1720" s="12">
        <v>73</v>
      </c>
      <c r="D1720" s="40">
        <v>62635</v>
      </c>
      <c r="E1720" s="13">
        <v>8.7278813964610236E-3</v>
      </c>
      <c r="F1720" s="21">
        <f t="shared" si="26"/>
        <v>0.45889500060706062</v>
      </c>
      <c r="G1720" s="13">
        <v>7.0068685911725366E-3</v>
      </c>
      <c r="H1720" s="13">
        <v>7.796632763500155E-3</v>
      </c>
      <c r="I1720" s="11">
        <v>9</v>
      </c>
    </row>
    <row r="1721" spans="1:9" x14ac:dyDescent="0.3">
      <c r="A1721" s="37">
        <v>96037</v>
      </c>
      <c r="B1721" s="9">
        <v>1297</v>
      </c>
      <c r="C1721" s="9">
        <v>4</v>
      </c>
      <c r="D1721" s="41">
        <v>3104</v>
      </c>
      <c r="E1721" s="10">
        <v>3.0840400925212026E-3</v>
      </c>
      <c r="F1721" s="16">
        <f t="shared" si="26"/>
        <v>0.18070755185115275</v>
      </c>
      <c r="G1721" s="10">
        <v>6.6526351644648181E-3</v>
      </c>
      <c r="H1721" s="10">
        <v>6.0077630854657987E-3</v>
      </c>
      <c r="I1721" s="8">
        <v>3</v>
      </c>
    </row>
    <row r="1722" spans="1:9" x14ac:dyDescent="0.3">
      <c r="A1722" s="17">
        <v>96038</v>
      </c>
      <c r="B1722" s="18">
        <v>2369</v>
      </c>
      <c r="C1722" s="18">
        <v>10</v>
      </c>
      <c r="D1722" s="39">
        <v>9032</v>
      </c>
      <c r="E1722" s="19">
        <v>4.2211903756859438E-3</v>
      </c>
      <c r="F1722" s="20">
        <f t="shared" si="26"/>
        <v>0.24422428376494942</v>
      </c>
      <c r="G1722" s="19">
        <v>6.1327788008110999E-3</v>
      </c>
      <c r="H1722" s="19">
        <v>5.6659224868315407E-3</v>
      </c>
      <c r="I1722" s="17">
        <v>2</v>
      </c>
    </row>
    <row r="1723" spans="1:9" x14ac:dyDescent="0.3">
      <c r="A1723" s="36">
        <v>96039</v>
      </c>
      <c r="B1723" s="12">
        <v>3119</v>
      </c>
      <c r="C1723" s="12">
        <v>17</v>
      </c>
      <c r="D1723" s="40">
        <v>17083</v>
      </c>
      <c r="E1723" s="13">
        <v>5.4504648925937805E-3</v>
      </c>
      <c r="F1723" s="21">
        <f t="shared" si="26"/>
        <v>0.28022959661512287</v>
      </c>
      <c r="G1723" s="13">
        <v>6.6526351644648181E-3</v>
      </c>
      <c r="H1723" s="13">
        <v>6.3157514741157038E-3</v>
      </c>
      <c r="I1723" s="11">
        <v>4</v>
      </c>
    </row>
    <row r="1724" spans="1:9" x14ac:dyDescent="0.3">
      <c r="A1724" s="11">
        <v>96040</v>
      </c>
      <c r="B1724" s="12">
        <v>1005</v>
      </c>
      <c r="C1724" s="12">
        <v>3</v>
      </c>
      <c r="D1724" s="40">
        <v>3012</v>
      </c>
      <c r="E1724" s="13">
        <v>2.9850746268656717E-3</v>
      </c>
      <c r="F1724" s="21">
        <f t="shared" si="26"/>
        <v>0.15907038973890267</v>
      </c>
      <c r="G1724" s="13">
        <v>6.6526351644648181E-3</v>
      </c>
      <c r="H1724" s="13">
        <v>6.0692348803579026E-3</v>
      </c>
      <c r="I1724" s="11">
        <v>3</v>
      </c>
    </row>
    <row r="1725" spans="1:9" x14ac:dyDescent="0.3">
      <c r="A1725" s="36">
        <v>96041</v>
      </c>
      <c r="B1725" s="12">
        <v>6044</v>
      </c>
      <c r="C1725" s="12">
        <v>45</v>
      </c>
      <c r="D1725" s="40">
        <v>39074</v>
      </c>
      <c r="E1725" s="13">
        <v>7.4454003970880209E-3</v>
      </c>
      <c r="F1725" s="21">
        <f t="shared" si="26"/>
        <v>0.39009334571292675</v>
      </c>
      <c r="G1725" s="13">
        <v>6.1327788008110999E-3</v>
      </c>
      <c r="H1725" s="13">
        <v>6.6448237509578066E-3</v>
      </c>
      <c r="I1725" s="11">
        <v>5</v>
      </c>
    </row>
    <row r="1726" spans="1:9" x14ac:dyDescent="0.3">
      <c r="A1726" s="37">
        <v>96044</v>
      </c>
      <c r="B1726" s="9">
        <v>3339</v>
      </c>
      <c r="C1726" s="9">
        <v>22</v>
      </c>
      <c r="D1726" s="41">
        <v>17995</v>
      </c>
      <c r="E1726" s="10">
        <v>6.5887990416292307E-3</v>
      </c>
      <c r="F1726" s="16">
        <f t="shared" si="26"/>
        <v>0.28994426554722935</v>
      </c>
      <c r="G1726" s="10">
        <v>6.1327788008110999E-3</v>
      </c>
      <c r="H1726" s="10">
        <v>6.264999254609784E-3</v>
      </c>
      <c r="I1726" s="8">
        <v>4</v>
      </c>
    </row>
    <row r="1727" spans="1:9" x14ac:dyDescent="0.3">
      <c r="A1727" s="17">
        <v>96046</v>
      </c>
      <c r="B1727" s="18">
        <v>680</v>
      </c>
      <c r="C1727" s="18">
        <v>4</v>
      </c>
      <c r="D1727" s="39">
        <v>3023</v>
      </c>
      <c r="E1727" s="19">
        <v>5.8823529411764705E-3</v>
      </c>
      <c r="F1727" s="20">
        <f t="shared" si="26"/>
        <v>0.13084609639434625</v>
      </c>
      <c r="G1727" s="19">
        <v>6.1327788008110999E-3</v>
      </c>
      <c r="H1727" s="19">
        <v>6.10001155464171E-3</v>
      </c>
      <c r="I1727" s="17">
        <v>3</v>
      </c>
    </row>
    <row r="1728" spans="1:9" x14ac:dyDescent="0.3">
      <c r="A1728" s="36">
        <v>96047</v>
      </c>
      <c r="B1728" s="12">
        <v>2952</v>
      </c>
      <c r="C1728" s="12">
        <v>15</v>
      </c>
      <c r="D1728" s="40">
        <v>10944</v>
      </c>
      <c r="E1728" s="13">
        <v>5.08130081300813E-3</v>
      </c>
      <c r="F1728" s="21">
        <f t="shared" si="26"/>
        <v>0.27262425440121635</v>
      </c>
      <c r="G1728" s="13">
        <v>7.0068685911725366E-3</v>
      </c>
      <c r="H1728" s="13">
        <v>6.4819121113514587E-3</v>
      </c>
      <c r="I1728" s="11">
        <v>4</v>
      </c>
    </row>
    <row r="1729" spans="1:9" x14ac:dyDescent="0.3">
      <c r="A1729" s="11">
        <v>96048</v>
      </c>
      <c r="B1729" s="12">
        <v>2514</v>
      </c>
      <c r="C1729" s="12">
        <v>13</v>
      </c>
      <c r="D1729" s="40">
        <v>10243</v>
      </c>
      <c r="E1729" s="13">
        <v>5.1710421638822592E-3</v>
      </c>
      <c r="F1729" s="21">
        <f t="shared" si="26"/>
        <v>0.25158743704981201</v>
      </c>
      <c r="G1729" s="13">
        <v>7.0068685911725366E-3</v>
      </c>
      <c r="H1729" s="13">
        <v>6.5449977254622626E-3</v>
      </c>
      <c r="I1729" s="11">
        <v>5</v>
      </c>
    </row>
    <row r="1730" spans="1:9" x14ac:dyDescent="0.3">
      <c r="A1730" s="36">
        <v>96050</v>
      </c>
      <c r="B1730" s="12">
        <v>1512</v>
      </c>
      <c r="C1730" s="12">
        <v>13</v>
      </c>
      <c r="D1730" s="40">
        <v>12047</v>
      </c>
      <c r="E1730" s="13">
        <v>8.5978835978835974E-3</v>
      </c>
      <c r="F1730" s="21">
        <f t="shared" si="26"/>
        <v>0.1951112044290666</v>
      </c>
      <c r="G1730" s="13">
        <v>6.6526351644648181E-3</v>
      </c>
      <c r="H1730" s="13">
        <v>7.0321749292229108E-3</v>
      </c>
      <c r="I1730" s="11">
        <v>6</v>
      </c>
    </row>
    <row r="1731" spans="1:9" x14ac:dyDescent="0.3">
      <c r="A1731" s="37">
        <v>96051</v>
      </c>
      <c r="B1731" s="9">
        <v>4047</v>
      </c>
      <c r="C1731" s="9">
        <v>17</v>
      </c>
      <c r="D1731" s="41">
        <v>15359</v>
      </c>
      <c r="E1731" s="10">
        <v>4.200642451198419E-3</v>
      </c>
      <c r="F1731" s="16">
        <f t="shared" ref="F1731:F1794" si="27">IF(B1731&gt;39718,1,SQRT(B1731/39718))</f>
        <v>0.31920737476464128</v>
      </c>
      <c r="G1731" s="10">
        <v>6.1327788008110999E-3</v>
      </c>
      <c r="H1731" s="10">
        <v>5.5160266289638986E-3</v>
      </c>
      <c r="I1731" s="8">
        <v>2</v>
      </c>
    </row>
    <row r="1732" spans="1:9" x14ac:dyDescent="0.3">
      <c r="A1732" s="17">
        <v>96052</v>
      </c>
      <c r="B1732" s="18">
        <v>5438</v>
      </c>
      <c r="C1732" s="18">
        <v>40</v>
      </c>
      <c r="D1732" s="39">
        <v>31465</v>
      </c>
      <c r="E1732" s="19">
        <v>7.35564545788893E-3</v>
      </c>
      <c r="F1732" s="20">
        <f t="shared" si="27"/>
        <v>0.37002061095341554</v>
      </c>
      <c r="G1732" s="19">
        <v>6.7545298565152628E-3</v>
      </c>
      <c r="H1732" s="19">
        <v>6.976955018589177E-3</v>
      </c>
      <c r="I1732" s="17">
        <v>6</v>
      </c>
    </row>
    <row r="1733" spans="1:9" x14ac:dyDescent="0.3">
      <c r="A1733" s="36">
        <v>96054</v>
      </c>
      <c r="B1733" s="12">
        <v>1013</v>
      </c>
      <c r="C1733" s="12">
        <v>8</v>
      </c>
      <c r="D1733" s="40">
        <v>7746</v>
      </c>
      <c r="E1733" s="13">
        <v>7.8973346495557744E-3</v>
      </c>
      <c r="F1733" s="21">
        <f t="shared" si="27"/>
        <v>0.15970225077551189</v>
      </c>
      <c r="G1733" s="13">
        <v>6.1327788008110999E-3</v>
      </c>
      <c r="H1733" s="13">
        <v>6.4145823414747177E-3</v>
      </c>
      <c r="I1733" s="11">
        <v>4</v>
      </c>
    </row>
    <row r="1734" spans="1:9" x14ac:dyDescent="0.3">
      <c r="A1734" s="11">
        <v>96055</v>
      </c>
      <c r="B1734" s="12">
        <v>10636</v>
      </c>
      <c r="C1734" s="12">
        <v>98</v>
      </c>
      <c r="D1734" s="40">
        <v>80484</v>
      </c>
      <c r="E1734" s="13">
        <v>9.2139902218879282E-3</v>
      </c>
      <c r="F1734" s="21">
        <f t="shared" si="27"/>
        <v>0.51748227479628206</v>
      </c>
      <c r="G1734" s="13">
        <v>8.6875185870170114E-3</v>
      </c>
      <c r="H1734" s="13">
        <v>8.9599583262457323E-3</v>
      </c>
      <c r="I1734" s="11">
        <v>12</v>
      </c>
    </row>
    <row r="1735" spans="1:9" x14ac:dyDescent="0.3">
      <c r="A1735" s="36">
        <v>96056</v>
      </c>
      <c r="B1735" s="12">
        <v>5347</v>
      </c>
      <c r="C1735" s="12">
        <v>24</v>
      </c>
      <c r="D1735" s="40">
        <v>21338</v>
      </c>
      <c r="E1735" s="13">
        <v>4.4884982233027865E-3</v>
      </c>
      <c r="F1735" s="21">
        <f t="shared" si="27"/>
        <v>0.36691156959726073</v>
      </c>
      <c r="G1735" s="13">
        <v>6.6526351644648181E-3</v>
      </c>
      <c r="H1735" s="13">
        <v>5.8585882825596429E-3</v>
      </c>
      <c r="I1735" s="11">
        <v>2</v>
      </c>
    </row>
    <row r="1736" spans="1:9" x14ac:dyDescent="0.3">
      <c r="A1736" s="37">
        <v>96057</v>
      </c>
      <c r="B1736" s="9">
        <v>4822</v>
      </c>
      <c r="C1736" s="9">
        <v>27</v>
      </c>
      <c r="D1736" s="41">
        <v>24823</v>
      </c>
      <c r="E1736" s="10">
        <v>5.599336374948154E-3</v>
      </c>
      <c r="F1736" s="16">
        <f t="shared" si="27"/>
        <v>0.34843351112848653</v>
      </c>
      <c r="G1736" s="10">
        <v>5.7460952726730305E-3</v>
      </c>
      <c r="H1736" s="10">
        <v>5.6949595546494057E-3</v>
      </c>
      <c r="I1736" s="8">
        <v>2</v>
      </c>
    </row>
    <row r="1737" spans="1:9" x14ac:dyDescent="0.3">
      <c r="A1737" s="17">
        <v>96058</v>
      </c>
      <c r="B1737" s="18">
        <v>1964</v>
      </c>
      <c r="C1737" s="18">
        <v>21</v>
      </c>
      <c r="D1737" s="39">
        <v>14524</v>
      </c>
      <c r="E1737" s="19">
        <v>1.0692464358452138E-2</v>
      </c>
      <c r="F1737" s="20">
        <f t="shared" si="27"/>
        <v>0.22237044030102945</v>
      </c>
      <c r="G1737" s="19">
        <v>6.1327788008110999E-3</v>
      </c>
      <c r="H1737" s="19">
        <v>7.1467180858979821E-3</v>
      </c>
      <c r="I1737" s="17">
        <v>7</v>
      </c>
    </row>
    <row r="1738" spans="1:9" x14ac:dyDescent="0.3">
      <c r="A1738" s="36">
        <v>96059</v>
      </c>
      <c r="B1738" s="12">
        <v>1875</v>
      </c>
      <c r="C1738" s="12">
        <v>13</v>
      </c>
      <c r="D1738" s="40">
        <v>13041</v>
      </c>
      <c r="E1738" s="13">
        <v>6.933333333333333E-3</v>
      </c>
      <c r="F1738" s="21">
        <f t="shared" si="27"/>
        <v>0.21727359502808857</v>
      </c>
      <c r="G1738" s="13">
        <v>5.7460952726730305E-3</v>
      </c>
      <c r="H1738" s="13">
        <v>6.0040507542668698E-3</v>
      </c>
      <c r="I1738" s="11">
        <v>3</v>
      </c>
    </row>
    <row r="1739" spans="1:9" x14ac:dyDescent="0.3">
      <c r="A1739" s="11">
        <v>96061</v>
      </c>
      <c r="B1739" s="12">
        <v>273</v>
      </c>
      <c r="C1739" s="12">
        <v>2</v>
      </c>
      <c r="D1739" s="40">
        <v>1997</v>
      </c>
      <c r="E1739" s="13">
        <v>7.326007326007326E-3</v>
      </c>
      <c r="F1739" s="21">
        <f t="shared" si="27"/>
        <v>8.2906319892033467E-2</v>
      </c>
      <c r="G1739" s="13">
        <v>7.0068685911725366E-3</v>
      </c>
      <c r="H1739" s="13">
        <v>7.0333272092126886E-3</v>
      </c>
      <c r="I1739" s="11">
        <v>6</v>
      </c>
    </row>
    <row r="1740" spans="1:9" x14ac:dyDescent="0.3">
      <c r="A1740" s="36">
        <v>96062</v>
      </c>
      <c r="B1740" s="12">
        <v>3759</v>
      </c>
      <c r="C1740" s="12">
        <v>22</v>
      </c>
      <c r="D1740" s="40">
        <v>18890</v>
      </c>
      <c r="E1740" s="13">
        <v>5.8526203777600422E-3</v>
      </c>
      <c r="F1740" s="21">
        <f t="shared" si="27"/>
        <v>0.30763976938185761</v>
      </c>
      <c r="G1740" s="13">
        <v>7.0068685911725366E-3</v>
      </c>
      <c r="H1740" s="13">
        <v>6.6517759369888966E-3</v>
      </c>
      <c r="I1740" s="11">
        <v>5</v>
      </c>
    </row>
    <row r="1741" spans="1:9" x14ac:dyDescent="0.3">
      <c r="A1741" s="37">
        <v>96063</v>
      </c>
      <c r="B1741" s="9">
        <v>524</v>
      </c>
      <c r="C1741" s="9">
        <v>5</v>
      </c>
      <c r="D1741" s="41">
        <v>4980</v>
      </c>
      <c r="E1741" s="10">
        <v>9.5419847328244278E-3</v>
      </c>
      <c r="F1741" s="16">
        <f t="shared" si="27"/>
        <v>0.11486083199078609</v>
      </c>
      <c r="G1741" s="10">
        <v>6.1327788008110999E-3</v>
      </c>
      <c r="H1741" s="10">
        <v>6.5243630305900739E-3</v>
      </c>
      <c r="I1741" s="8">
        <v>5</v>
      </c>
    </row>
    <row r="1742" spans="1:9" x14ac:dyDescent="0.3">
      <c r="A1742" s="17">
        <v>96064</v>
      </c>
      <c r="B1742" s="18">
        <v>15356</v>
      </c>
      <c r="C1742" s="18">
        <v>75</v>
      </c>
      <c r="D1742" s="39">
        <v>63830</v>
      </c>
      <c r="E1742" s="19">
        <v>4.8840843969783802E-3</v>
      </c>
      <c r="F1742" s="20">
        <f t="shared" si="27"/>
        <v>0.62179233773375986</v>
      </c>
      <c r="G1742" s="19">
        <v>5.1914701711295516E-3</v>
      </c>
      <c r="H1742" s="19">
        <v>5.0003400520339924E-3</v>
      </c>
      <c r="I1742" s="17">
        <v>1</v>
      </c>
    </row>
    <row r="1743" spans="1:9" x14ac:dyDescent="0.3">
      <c r="A1743" s="36">
        <v>96065</v>
      </c>
      <c r="B1743" s="12">
        <v>1390</v>
      </c>
      <c r="C1743" s="12">
        <v>11</v>
      </c>
      <c r="D1743" s="40">
        <v>10311</v>
      </c>
      <c r="E1743" s="13">
        <v>7.9136690647482015E-3</v>
      </c>
      <c r="F1743" s="21">
        <f t="shared" si="27"/>
        <v>0.18707412147280014</v>
      </c>
      <c r="G1743" s="13">
        <v>7.0068685911725366E-3</v>
      </c>
      <c r="H1743" s="13">
        <v>7.176507493117823E-3</v>
      </c>
      <c r="I1743" s="11">
        <v>7</v>
      </c>
    </row>
    <row r="1744" spans="1:9" x14ac:dyDescent="0.3">
      <c r="A1744" s="11">
        <v>96067</v>
      </c>
      <c r="B1744" s="12">
        <v>27070</v>
      </c>
      <c r="C1744" s="12">
        <v>145</v>
      </c>
      <c r="D1744" s="40">
        <v>129098</v>
      </c>
      <c r="E1744" s="13">
        <v>5.356483191725157E-3</v>
      </c>
      <c r="F1744" s="21">
        <f t="shared" si="27"/>
        <v>0.82556342123759519</v>
      </c>
      <c r="G1744" s="13">
        <v>5.1914701711295516E-3</v>
      </c>
      <c r="H1744" s="13">
        <v>5.327698884961209E-3</v>
      </c>
      <c r="I1744" s="11">
        <v>1</v>
      </c>
    </row>
    <row r="1745" spans="1:9" x14ac:dyDescent="0.3">
      <c r="A1745" s="36">
        <v>96068</v>
      </c>
      <c r="B1745" s="12">
        <v>184</v>
      </c>
      <c r="C1745" s="12">
        <v>2</v>
      </c>
      <c r="D1745" s="40">
        <v>1561</v>
      </c>
      <c r="E1745" s="13">
        <v>1.0869565217391304E-2</v>
      </c>
      <c r="F1745" s="21">
        <f t="shared" si="27"/>
        <v>6.8063648556305839E-2</v>
      </c>
      <c r="G1745" s="13">
        <v>7.0068685911725366E-3</v>
      </c>
      <c r="H1745" s="13">
        <v>7.2697778168191191E-3</v>
      </c>
      <c r="I1745" s="11">
        <v>7</v>
      </c>
    </row>
    <row r="1746" spans="1:9" x14ac:dyDescent="0.3">
      <c r="A1746" s="37">
        <v>96069</v>
      </c>
      <c r="B1746" s="9">
        <v>2986</v>
      </c>
      <c r="C1746" s="9">
        <v>14</v>
      </c>
      <c r="D1746" s="41">
        <v>12432</v>
      </c>
      <c r="E1746" s="10">
        <v>4.6885465505693237E-3</v>
      </c>
      <c r="F1746" s="16">
        <f t="shared" si="27"/>
        <v>0.27418975023676767</v>
      </c>
      <c r="G1746" s="10">
        <v>7.5017669574655678E-3</v>
      </c>
      <c r="H1746" s="10">
        <v>6.730410756737709E-3</v>
      </c>
      <c r="I1746" s="8">
        <v>5</v>
      </c>
    </row>
    <row r="1747" spans="1:9" x14ac:dyDescent="0.3">
      <c r="A1747" s="17">
        <v>96070</v>
      </c>
      <c r="B1747" s="18">
        <v>9</v>
      </c>
      <c r="C1747" s="18">
        <v>0</v>
      </c>
      <c r="D1747" s="39">
        <v>0</v>
      </c>
      <c r="E1747" s="19">
        <v>0</v>
      </c>
      <c r="F1747" s="20">
        <f t="shared" si="27"/>
        <v>1.5053156229271759E-2</v>
      </c>
      <c r="G1747" s="19">
        <v>6.6526351644648181E-3</v>
      </c>
      <c r="H1747" s="19">
        <v>6.5524920079977822E-3</v>
      </c>
      <c r="I1747" s="17">
        <v>5</v>
      </c>
    </row>
    <row r="1748" spans="1:9" x14ac:dyDescent="0.3">
      <c r="A1748" s="36">
        <v>96071</v>
      </c>
      <c r="B1748" s="12">
        <v>727</v>
      </c>
      <c r="C1748" s="12">
        <v>3</v>
      </c>
      <c r="D1748" s="40">
        <v>3009</v>
      </c>
      <c r="E1748" s="13">
        <v>4.1265474552957355E-3</v>
      </c>
      <c r="F1748" s="21">
        <f t="shared" si="27"/>
        <v>0.13529243699010818</v>
      </c>
      <c r="G1748" s="13">
        <v>6.7545298565152628E-3</v>
      </c>
      <c r="H1748" s="13">
        <v>6.3989837130871566E-3</v>
      </c>
      <c r="I1748" s="11">
        <v>4</v>
      </c>
    </row>
    <row r="1749" spans="1:9" x14ac:dyDescent="0.3">
      <c r="A1749" s="11">
        <v>96073</v>
      </c>
      <c r="B1749" s="12">
        <v>15956</v>
      </c>
      <c r="C1749" s="12">
        <v>75</v>
      </c>
      <c r="D1749" s="40">
        <v>59314</v>
      </c>
      <c r="E1749" s="13">
        <v>4.7004261719729252E-3</v>
      </c>
      <c r="F1749" s="21">
        <f t="shared" si="27"/>
        <v>0.63382348654437826</v>
      </c>
      <c r="G1749" s="13">
        <v>6.7545298565152628E-3</v>
      </c>
      <c r="H1749" s="13">
        <v>5.4525906974549846E-3</v>
      </c>
      <c r="I1749" s="11">
        <v>2</v>
      </c>
    </row>
    <row r="1750" spans="1:9" x14ac:dyDescent="0.3">
      <c r="A1750" s="36">
        <v>96074</v>
      </c>
      <c r="B1750" s="12">
        <v>492</v>
      </c>
      <c r="C1750" s="12">
        <v>1</v>
      </c>
      <c r="D1750" s="40">
        <v>1001</v>
      </c>
      <c r="E1750" s="13">
        <v>2.0325203252032522E-3</v>
      </c>
      <c r="F1750" s="21">
        <f t="shared" si="27"/>
        <v>0.11129838579828186</v>
      </c>
      <c r="G1750" s="13">
        <v>7.0068685911725366E-3</v>
      </c>
      <c r="H1750" s="13">
        <v>6.4532316587716729E-3</v>
      </c>
      <c r="I1750" s="11">
        <v>4</v>
      </c>
    </row>
    <row r="1751" spans="1:9" x14ac:dyDescent="0.3">
      <c r="A1751" s="37">
        <v>96075</v>
      </c>
      <c r="B1751" s="9">
        <v>1175</v>
      </c>
      <c r="C1751" s="9">
        <v>10</v>
      </c>
      <c r="D1751" s="41">
        <v>9201</v>
      </c>
      <c r="E1751" s="10">
        <v>8.5106382978723406E-3</v>
      </c>
      <c r="F1751" s="16">
        <f t="shared" si="27"/>
        <v>0.17199873292293763</v>
      </c>
      <c r="G1751" s="10">
        <v>7.0068685911725366E-3</v>
      </c>
      <c r="H1751" s="10">
        <v>7.2655150753328009E-3</v>
      </c>
      <c r="I1751" s="8">
        <v>7</v>
      </c>
    </row>
    <row r="1752" spans="1:9" x14ac:dyDescent="0.3">
      <c r="A1752" s="17">
        <v>96076</v>
      </c>
      <c r="B1752" s="18">
        <v>551</v>
      </c>
      <c r="C1752" s="18">
        <v>3</v>
      </c>
      <c r="D1752" s="39">
        <v>2428</v>
      </c>
      <c r="E1752" s="19">
        <v>5.4446460980036296E-3</v>
      </c>
      <c r="F1752" s="20">
        <f t="shared" si="27"/>
        <v>0.11778286489555337</v>
      </c>
      <c r="G1752" s="19">
        <v>6.7545298565152628E-3</v>
      </c>
      <c r="H1752" s="19">
        <v>6.6002479947576079E-3</v>
      </c>
      <c r="I1752" s="17">
        <v>5</v>
      </c>
    </row>
    <row r="1753" spans="1:9" x14ac:dyDescent="0.3">
      <c r="A1753" s="36">
        <v>96078</v>
      </c>
      <c r="B1753" s="12">
        <v>634</v>
      </c>
      <c r="C1753" s="12">
        <v>7</v>
      </c>
      <c r="D1753" s="40">
        <v>6926</v>
      </c>
      <c r="E1753" s="13">
        <v>1.1041009463722398E-2</v>
      </c>
      <c r="F1753" s="21">
        <f t="shared" si="27"/>
        <v>0.12634292967134914</v>
      </c>
      <c r="G1753" s="13">
        <v>7.3974171323989146E-3</v>
      </c>
      <c r="H1753" s="13">
        <v>7.8577592620663831E-3</v>
      </c>
      <c r="I1753" s="11">
        <v>9</v>
      </c>
    </row>
    <row r="1754" spans="1:9" x14ac:dyDescent="0.3">
      <c r="A1754" s="11">
        <v>96079</v>
      </c>
      <c r="B1754" s="12">
        <v>213</v>
      </c>
      <c r="C1754" s="12">
        <v>1</v>
      </c>
      <c r="D1754" s="40">
        <v>993</v>
      </c>
      <c r="E1754" s="13">
        <v>4.6948356807511738E-3</v>
      </c>
      <c r="F1754" s="21">
        <f t="shared" si="27"/>
        <v>7.3231194138525621E-2</v>
      </c>
      <c r="G1754" s="13">
        <v>6.6526351644648181E-3</v>
      </c>
      <c r="H1754" s="13">
        <v>6.5092631703886792E-3</v>
      </c>
      <c r="I1754" s="11">
        <v>5</v>
      </c>
    </row>
    <row r="1755" spans="1:9" x14ac:dyDescent="0.3">
      <c r="A1755" s="36">
        <v>96080</v>
      </c>
      <c r="B1755" s="12">
        <v>74583</v>
      </c>
      <c r="C1755" s="12">
        <v>516</v>
      </c>
      <c r="D1755" s="40">
        <v>437272</v>
      </c>
      <c r="E1755" s="13">
        <v>6.9184666747113951E-3</v>
      </c>
      <c r="F1755" s="21">
        <f t="shared" si="27"/>
        <v>1</v>
      </c>
      <c r="G1755" s="13">
        <v>7.3974171323989146E-3</v>
      </c>
      <c r="H1755" s="13">
        <v>6.9184666747113951E-3</v>
      </c>
      <c r="I1755" s="11">
        <v>6</v>
      </c>
    </row>
    <row r="1756" spans="1:9" x14ac:dyDescent="0.3">
      <c r="A1756" s="37">
        <v>96084</v>
      </c>
      <c r="B1756" s="9">
        <v>1403</v>
      </c>
      <c r="C1756" s="9">
        <v>12</v>
      </c>
      <c r="D1756" s="41">
        <v>8456</v>
      </c>
      <c r="E1756" s="10">
        <v>8.5531004989308629E-3</v>
      </c>
      <c r="F1756" s="16">
        <f t="shared" si="27"/>
        <v>0.18794689261283862</v>
      </c>
      <c r="G1756" s="10">
        <v>7.5017669574655678E-3</v>
      </c>
      <c r="H1756" s="10">
        <v>7.6993618296836205E-3</v>
      </c>
      <c r="I1756" s="8">
        <v>8</v>
      </c>
    </row>
    <row r="1757" spans="1:9" x14ac:dyDescent="0.3">
      <c r="A1757" s="17">
        <v>96085</v>
      </c>
      <c r="B1757" s="18">
        <v>300</v>
      </c>
      <c r="C1757" s="18">
        <v>6</v>
      </c>
      <c r="D1757" s="39">
        <v>5161</v>
      </c>
      <c r="E1757" s="19">
        <v>0.02</v>
      </c>
      <c r="F1757" s="20">
        <f t="shared" si="27"/>
        <v>8.6909438011235421E-2</v>
      </c>
      <c r="G1757" s="19">
        <v>6.6526351644648181E-3</v>
      </c>
      <c r="H1757" s="19">
        <v>7.8126471412521062E-3</v>
      </c>
      <c r="I1757" s="17">
        <v>9</v>
      </c>
    </row>
    <row r="1758" spans="1:9" x14ac:dyDescent="0.3">
      <c r="A1758" s="36">
        <v>96086</v>
      </c>
      <c r="B1758" s="12">
        <v>1045</v>
      </c>
      <c r="C1758" s="12">
        <v>5</v>
      </c>
      <c r="D1758" s="40">
        <v>3485</v>
      </c>
      <c r="E1758" s="13">
        <v>4.7846889952153108E-3</v>
      </c>
      <c r="F1758" s="21">
        <f t="shared" si="27"/>
        <v>0.16220508298779324</v>
      </c>
      <c r="G1758" s="13">
        <v>6.7545298565152628E-3</v>
      </c>
      <c r="H1758" s="13">
        <v>6.4350116561353579E-3</v>
      </c>
      <c r="I1758" s="11">
        <v>4</v>
      </c>
    </row>
    <row r="1759" spans="1:9" x14ac:dyDescent="0.3">
      <c r="A1759" s="11">
        <v>96087</v>
      </c>
      <c r="B1759" s="12">
        <v>3017</v>
      </c>
      <c r="C1759" s="12">
        <v>22</v>
      </c>
      <c r="D1759" s="40">
        <v>16544</v>
      </c>
      <c r="E1759" s="13">
        <v>7.2920119323831621E-3</v>
      </c>
      <c r="F1759" s="21">
        <f t="shared" si="27"/>
        <v>0.27560936427819122</v>
      </c>
      <c r="G1759" s="13">
        <v>7.0068685911725366E-3</v>
      </c>
      <c r="H1759" s="13">
        <v>7.0854567661717566E-3</v>
      </c>
      <c r="I1759" s="11">
        <v>6</v>
      </c>
    </row>
    <row r="1760" spans="1:9" x14ac:dyDescent="0.3">
      <c r="A1760" s="36">
        <v>96088</v>
      </c>
      <c r="B1760" s="12">
        <v>14770</v>
      </c>
      <c r="C1760" s="12">
        <v>84</v>
      </c>
      <c r="D1760" s="40">
        <v>66170</v>
      </c>
      <c r="E1760" s="13">
        <v>5.6872037914691941E-3</v>
      </c>
      <c r="F1760" s="21">
        <f t="shared" si="27"/>
        <v>0.60981283641207751</v>
      </c>
      <c r="G1760" s="13">
        <v>6.1327788008110999E-3</v>
      </c>
      <c r="H1760" s="13">
        <v>5.8610614405299744E-3</v>
      </c>
      <c r="I1760" s="11">
        <v>2</v>
      </c>
    </row>
    <row r="1761" spans="1:9" x14ac:dyDescent="0.3">
      <c r="A1761" s="37">
        <v>96089</v>
      </c>
      <c r="B1761" s="9">
        <v>1023</v>
      </c>
      <c r="C1761" s="9">
        <v>6</v>
      </c>
      <c r="D1761" s="41">
        <v>4454</v>
      </c>
      <c r="E1761" s="10">
        <v>5.8651026392961877E-3</v>
      </c>
      <c r="F1761" s="16">
        <f t="shared" si="27"/>
        <v>0.16048857877310807</v>
      </c>
      <c r="G1761" s="10">
        <v>7.3974171323989146E-3</v>
      </c>
      <c r="H1761" s="10">
        <v>7.1514981571674224E-3</v>
      </c>
      <c r="I1761" s="8">
        <v>7</v>
      </c>
    </row>
    <row r="1762" spans="1:9" x14ac:dyDescent="0.3">
      <c r="A1762" s="17">
        <v>96090</v>
      </c>
      <c r="B1762" s="18">
        <v>1099</v>
      </c>
      <c r="C1762" s="18">
        <v>5</v>
      </c>
      <c r="D1762" s="39">
        <v>3992</v>
      </c>
      <c r="E1762" s="19">
        <v>4.549590536851683E-3</v>
      </c>
      <c r="F1762" s="20">
        <f t="shared" si="27"/>
        <v>0.16634324158755015</v>
      </c>
      <c r="G1762" s="19">
        <v>7.0068685911725366E-3</v>
      </c>
      <c r="H1762" s="19">
        <v>6.5981169941348571E-3</v>
      </c>
      <c r="I1762" s="17">
        <v>5</v>
      </c>
    </row>
    <row r="1763" spans="1:9" x14ac:dyDescent="0.3">
      <c r="A1763" s="36">
        <v>96091</v>
      </c>
      <c r="B1763" s="12">
        <v>2747</v>
      </c>
      <c r="C1763" s="12">
        <v>12</v>
      </c>
      <c r="D1763" s="40">
        <v>10147</v>
      </c>
      <c r="E1763" s="13">
        <v>4.3684018929741539E-3</v>
      </c>
      <c r="F1763" s="21">
        <f t="shared" si="27"/>
        <v>0.26298782539110588</v>
      </c>
      <c r="G1763" s="13">
        <v>6.7545298565152628E-3</v>
      </c>
      <c r="H1763" s="13">
        <v>6.1270072522786791E-3</v>
      </c>
      <c r="I1763" s="11">
        <v>3</v>
      </c>
    </row>
    <row r="1764" spans="1:9" x14ac:dyDescent="0.3">
      <c r="A1764" s="11">
        <v>96092</v>
      </c>
      <c r="B1764" s="12">
        <v>1170</v>
      </c>
      <c r="C1764" s="12">
        <v>2</v>
      </c>
      <c r="D1764" s="40">
        <v>2018</v>
      </c>
      <c r="E1764" s="13">
        <v>1.7094017094017094E-3</v>
      </c>
      <c r="F1764" s="21">
        <f t="shared" si="27"/>
        <v>0.17163238802793665</v>
      </c>
      <c r="G1764" s="13">
        <v>6.6526351644648181E-3</v>
      </c>
      <c r="H1764" s="13">
        <v>5.804216201992749E-3</v>
      </c>
      <c r="I1764" s="11">
        <v>2</v>
      </c>
    </row>
    <row r="1765" spans="1:9" x14ac:dyDescent="0.3">
      <c r="A1765" s="36">
        <v>96093</v>
      </c>
      <c r="B1765" s="12">
        <v>11159</v>
      </c>
      <c r="C1765" s="12">
        <v>58</v>
      </c>
      <c r="D1765" s="40">
        <v>46210</v>
      </c>
      <c r="E1765" s="13">
        <v>5.1975983511067299E-3</v>
      </c>
      <c r="F1765" s="21">
        <f t="shared" si="27"/>
        <v>0.53005258036591574</v>
      </c>
      <c r="G1765" s="13">
        <v>5.7460952726730305E-3</v>
      </c>
      <c r="H1765" s="13">
        <v>5.4553630640740512E-3</v>
      </c>
      <c r="I1765" s="11">
        <v>2</v>
      </c>
    </row>
    <row r="1766" spans="1:9" x14ac:dyDescent="0.3">
      <c r="A1766" s="37">
        <v>96094</v>
      </c>
      <c r="B1766" s="9">
        <v>20064</v>
      </c>
      <c r="C1766" s="9">
        <v>118</v>
      </c>
      <c r="D1766" s="41">
        <v>110877</v>
      </c>
      <c r="E1766" s="10">
        <v>5.8811802232854862E-3</v>
      </c>
      <c r="F1766" s="16">
        <f t="shared" si="27"/>
        <v>0.71074706315529457</v>
      </c>
      <c r="G1766" s="10">
        <v>5.7460952726730305E-3</v>
      </c>
      <c r="H1766" s="10">
        <v>5.8421065045973115E-3</v>
      </c>
      <c r="I1766" s="8">
        <v>2</v>
      </c>
    </row>
    <row r="1767" spans="1:9" x14ac:dyDescent="0.3">
      <c r="A1767" s="17">
        <v>96095</v>
      </c>
      <c r="B1767" s="18">
        <v>30</v>
      </c>
      <c r="C1767" s="18">
        <v>0</v>
      </c>
      <c r="D1767" s="39">
        <v>0</v>
      </c>
      <c r="E1767" s="19">
        <v>0</v>
      </c>
      <c r="F1767" s="20">
        <f t="shared" si="27"/>
        <v>2.7483177428071836E-2</v>
      </c>
      <c r="G1767" s="19">
        <v>1.0045243918858271E-2</v>
      </c>
      <c r="H1767" s="19">
        <v>9.7691686979280296E-3</v>
      </c>
      <c r="I1767" s="17">
        <v>14</v>
      </c>
    </row>
    <row r="1768" spans="1:9" x14ac:dyDescent="0.3">
      <c r="A1768" s="36">
        <v>96096</v>
      </c>
      <c r="B1768" s="12">
        <v>2620</v>
      </c>
      <c r="C1768" s="12">
        <v>9</v>
      </c>
      <c r="D1768" s="40">
        <v>8513</v>
      </c>
      <c r="E1768" s="13">
        <v>3.4351145038167938E-3</v>
      </c>
      <c r="F1768" s="21">
        <f t="shared" si="27"/>
        <v>0.25683662828358017</v>
      </c>
      <c r="G1768" s="13">
        <v>7.0068685911725366E-3</v>
      </c>
      <c r="H1768" s="13">
        <v>6.0895113143179923E-3</v>
      </c>
      <c r="I1768" s="11">
        <v>3</v>
      </c>
    </row>
    <row r="1769" spans="1:9" x14ac:dyDescent="0.3">
      <c r="A1769" s="11">
        <v>96097</v>
      </c>
      <c r="B1769" s="12">
        <v>29422</v>
      </c>
      <c r="C1769" s="12">
        <v>167</v>
      </c>
      <c r="D1769" s="40">
        <v>128378</v>
      </c>
      <c r="E1769" s="13">
        <v>5.6760247433893006E-3</v>
      </c>
      <c r="F1769" s="21">
        <f t="shared" si="27"/>
        <v>0.86068138456834564</v>
      </c>
      <c r="G1769" s="13">
        <v>5.7460952726730305E-3</v>
      </c>
      <c r="H1769" s="13">
        <v>5.6857868725116731E-3</v>
      </c>
      <c r="I1769" s="11">
        <v>2</v>
      </c>
    </row>
    <row r="1770" spans="1:9" x14ac:dyDescent="0.3">
      <c r="A1770" s="36">
        <v>96101</v>
      </c>
      <c r="B1770" s="12">
        <v>16633</v>
      </c>
      <c r="C1770" s="12">
        <v>92</v>
      </c>
      <c r="D1770" s="40">
        <v>79891</v>
      </c>
      <c r="E1770" s="13">
        <v>5.5311729693981841E-3</v>
      </c>
      <c r="F1770" s="21">
        <f t="shared" si="27"/>
        <v>0.64713011097673079</v>
      </c>
      <c r="G1770" s="13">
        <v>5.7460952726730305E-3</v>
      </c>
      <c r="H1770" s="13">
        <v>5.6070125787034044E-3</v>
      </c>
      <c r="I1770" s="11">
        <v>2</v>
      </c>
    </row>
    <row r="1771" spans="1:9" x14ac:dyDescent="0.3">
      <c r="A1771" s="37">
        <v>96103</v>
      </c>
      <c r="B1771" s="9">
        <v>7370</v>
      </c>
      <c r="C1771" s="9">
        <v>37</v>
      </c>
      <c r="D1771" s="41">
        <v>30919</v>
      </c>
      <c r="E1771" s="10">
        <v>5.0203527815468113E-3</v>
      </c>
      <c r="F1771" s="16">
        <f t="shared" si="27"/>
        <v>0.43076465175975176</v>
      </c>
      <c r="G1771" s="10">
        <v>6.1327788008110999E-3</v>
      </c>
      <c r="H1771" s="10">
        <v>5.6535849940142317E-3</v>
      </c>
      <c r="I1771" s="8">
        <v>2</v>
      </c>
    </row>
    <row r="1772" spans="1:9" x14ac:dyDescent="0.3">
      <c r="A1772" s="17">
        <v>96104</v>
      </c>
      <c r="B1772" s="18">
        <v>2663</v>
      </c>
      <c r="C1772" s="18">
        <v>17</v>
      </c>
      <c r="D1772" s="39">
        <v>13925</v>
      </c>
      <c r="E1772" s="19">
        <v>6.3837776943297033E-3</v>
      </c>
      <c r="F1772" s="20">
        <f t="shared" si="27"/>
        <v>0.25893567963419556</v>
      </c>
      <c r="G1772" s="19">
        <v>6.7545298565152628E-3</v>
      </c>
      <c r="H1772" s="19">
        <v>6.6585288934238977E-3</v>
      </c>
      <c r="I1772" s="17">
        <v>5</v>
      </c>
    </row>
    <row r="1773" spans="1:9" x14ac:dyDescent="0.3">
      <c r="A1773" s="36">
        <v>96105</v>
      </c>
      <c r="B1773" s="12">
        <v>1623</v>
      </c>
      <c r="C1773" s="12">
        <v>6</v>
      </c>
      <c r="D1773" s="40">
        <v>4893</v>
      </c>
      <c r="E1773" s="13">
        <v>3.6968576709796672E-3</v>
      </c>
      <c r="F1773" s="21">
        <f t="shared" si="27"/>
        <v>0.20214619647044973</v>
      </c>
      <c r="G1773" s="13">
        <v>6.1327788008110999E-3</v>
      </c>
      <c r="H1773" s="13">
        <v>5.6403666095136747E-3</v>
      </c>
      <c r="I1773" s="11">
        <v>2</v>
      </c>
    </row>
    <row r="1774" spans="1:9" x14ac:dyDescent="0.3">
      <c r="A1774" s="11">
        <v>96106</v>
      </c>
      <c r="B1774" s="12">
        <v>2260</v>
      </c>
      <c r="C1774" s="12">
        <v>12</v>
      </c>
      <c r="D1774" s="40">
        <v>10531</v>
      </c>
      <c r="E1774" s="13">
        <v>5.3097345132743362E-3</v>
      </c>
      <c r="F1774" s="21">
        <f t="shared" si="27"/>
        <v>0.23853962591058833</v>
      </c>
      <c r="G1774" s="13">
        <v>6.7545298565152628E-3</v>
      </c>
      <c r="H1774" s="13">
        <v>6.4098889158212121E-3</v>
      </c>
      <c r="I1774" s="11">
        <v>4</v>
      </c>
    </row>
    <row r="1775" spans="1:9" x14ac:dyDescent="0.3">
      <c r="A1775" s="36">
        <v>96107</v>
      </c>
      <c r="B1775" s="12">
        <v>3092</v>
      </c>
      <c r="C1775" s="12">
        <v>14</v>
      </c>
      <c r="D1775" s="40">
        <v>13359</v>
      </c>
      <c r="E1775" s="13">
        <v>4.5278137128072441E-3</v>
      </c>
      <c r="F1775" s="21">
        <f t="shared" si="27"/>
        <v>0.27901403957809345</v>
      </c>
      <c r="G1775" s="13">
        <v>5.7460952726730305E-3</v>
      </c>
      <c r="H1775" s="13">
        <v>5.4061776133113764E-3</v>
      </c>
      <c r="I1775" s="11">
        <v>2</v>
      </c>
    </row>
    <row r="1776" spans="1:9" x14ac:dyDescent="0.3">
      <c r="A1776" s="37">
        <v>96108</v>
      </c>
      <c r="B1776" s="9">
        <v>680</v>
      </c>
      <c r="C1776" s="9">
        <v>1</v>
      </c>
      <c r="D1776" s="41">
        <v>982</v>
      </c>
      <c r="E1776" s="10">
        <v>1.4705882352941176E-3</v>
      </c>
      <c r="F1776" s="16">
        <f t="shared" si="27"/>
        <v>0.13084609639434625</v>
      </c>
      <c r="G1776" s="10">
        <v>6.6526351644648181E-3</v>
      </c>
      <c r="H1776" s="10">
        <v>5.9745845524505226E-3</v>
      </c>
      <c r="I1776" s="8">
        <v>3</v>
      </c>
    </row>
    <row r="1777" spans="1:9" x14ac:dyDescent="0.3">
      <c r="A1777" s="17">
        <v>96109</v>
      </c>
      <c r="B1777" s="18">
        <v>2686</v>
      </c>
      <c r="C1777" s="18">
        <v>17</v>
      </c>
      <c r="D1777" s="39">
        <v>14630</v>
      </c>
      <c r="E1777" s="19">
        <v>6.3291139240506328E-3</v>
      </c>
      <c r="F1777" s="20">
        <f t="shared" si="27"/>
        <v>0.26005147321150152</v>
      </c>
      <c r="G1777" s="19">
        <v>6.1327788008110999E-3</v>
      </c>
      <c r="H1777" s="19">
        <v>6.1838360388527022E-3</v>
      </c>
      <c r="I1777" s="17">
        <v>3</v>
      </c>
    </row>
    <row r="1778" spans="1:9" x14ac:dyDescent="0.3">
      <c r="A1778" s="36">
        <v>96110</v>
      </c>
      <c r="B1778" s="12">
        <v>515</v>
      </c>
      <c r="C1778" s="12">
        <v>4</v>
      </c>
      <c r="D1778" s="40">
        <v>3219</v>
      </c>
      <c r="E1778" s="13">
        <v>7.7669902912621356E-3</v>
      </c>
      <c r="F1778" s="21">
        <f t="shared" si="27"/>
        <v>0.11387015944993106</v>
      </c>
      <c r="G1778" s="13">
        <v>6.6526351644648181E-3</v>
      </c>
      <c r="H1778" s="13">
        <v>6.7795269604370772E-3</v>
      </c>
      <c r="I1778" s="11">
        <v>6</v>
      </c>
    </row>
    <row r="1779" spans="1:9" x14ac:dyDescent="0.3">
      <c r="A1779" s="11">
        <v>96111</v>
      </c>
      <c r="B1779" s="12">
        <v>311</v>
      </c>
      <c r="C1779" s="12">
        <v>4</v>
      </c>
      <c r="D1779" s="40">
        <v>3206</v>
      </c>
      <c r="E1779" s="13">
        <v>1.2861736334405145E-2</v>
      </c>
      <c r="F1779" s="21">
        <f t="shared" si="27"/>
        <v>8.848843388071212E-2</v>
      </c>
      <c r="G1779" s="13">
        <v>7.0068685911725366E-3</v>
      </c>
      <c r="H1779" s="13">
        <v>7.5249566683498895E-3</v>
      </c>
      <c r="I1779" s="11">
        <v>8</v>
      </c>
    </row>
    <row r="1780" spans="1:9" x14ac:dyDescent="0.3">
      <c r="A1780" s="36">
        <v>96112</v>
      </c>
      <c r="B1780" s="12">
        <v>589</v>
      </c>
      <c r="C1780" s="12">
        <v>3</v>
      </c>
      <c r="D1780" s="40">
        <v>1510</v>
      </c>
      <c r="E1780" s="13">
        <v>5.0933786078098476E-3</v>
      </c>
      <c r="F1780" s="21">
        <f t="shared" si="27"/>
        <v>0.12177663288014313</v>
      </c>
      <c r="G1780" s="13">
        <v>7.0068685911725366E-3</v>
      </c>
      <c r="H1780" s="13">
        <v>6.7738502239487464E-3</v>
      </c>
      <c r="I1780" s="11">
        <v>6</v>
      </c>
    </row>
    <row r="1781" spans="1:9" x14ac:dyDescent="0.3">
      <c r="A1781" s="37">
        <v>96113</v>
      </c>
      <c r="B1781" s="9">
        <v>2074</v>
      </c>
      <c r="C1781" s="9">
        <v>6</v>
      </c>
      <c r="D1781" s="41">
        <v>5793</v>
      </c>
      <c r="E1781" s="10">
        <v>2.8929604628736743E-3</v>
      </c>
      <c r="F1781" s="16">
        <f t="shared" si="27"/>
        <v>0.22851288338296724</v>
      </c>
      <c r="G1781" s="10">
        <v>6.1327788008110999E-3</v>
      </c>
      <c r="H1781" s="10">
        <v>5.3924385707720063E-3</v>
      </c>
      <c r="I1781" s="8">
        <v>2</v>
      </c>
    </row>
    <row r="1782" spans="1:9" x14ac:dyDescent="0.3">
      <c r="A1782" s="17">
        <v>96114</v>
      </c>
      <c r="B1782" s="18">
        <v>11807</v>
      </c>
      <c r="C1782" s="18">
        <v>61</v>
      </c>
      <c r="D1782" s="39">
        <v>50473</v>
      </c>
      <c r="E1782" s="19">
        <v>5.1664266960277806E-3</v>
      </c>
      <c r="F1782" s="20">
        <f t="shared" si="27"/>
        <v>0.54522542021616316</v>
      </c>
      <c r="G1782" s="19">
        <v>6.1327788008110999E-3</v>
      </c>
      <c r="H1782" s="19">
        <v>5.6058990684038409E-3</v>
      </c>
      <c r="I1782" s="17">
        <v>2</v>
      </c>
    </row>
    <row r="1783" spans="1:9" x14ac:dyDescent="0.3">
      <c r="A1783" s="36">
        <v>96115</v>
      </c>
      <c r="B1783" s="12">
        <v>635</v>
      </c>
      <c r="C1783" s="12">
        <v>0</v>
      </c>
      <c r="D1783" s="40">
        <v>0</v>
      </c>
      <c r="E1783" s="13">
        <v>0</v>
      </c>
      <c r="F1783" s="21">
        <f t="shared" si="27"/>
        <v>0.12644252994670835</v>
      </c>
      <c r="G1783" s="13">
        <v>6.6526351644648181E-3</v>
      </c>
      <c r="H1783" s="13">
        <v>5.8114591434574505E-3</v>
      </c>
      <c r="I1783" s="11">
        <v>2</v>
      </c>
    </row>
    <row r="1784" spans="1:9" x14ac:dyDescent="0.3">
      <c r="A1784" s="11">
        <v>96116</v>
      </c>
      <c r="B1784" s="12">
        <v>543</v>
      </c>
      <c r="C1784" s="12">
        <v>3</v>
      </c>
      <c r="D1784" s="40">
        <v>2153</v>
      </c>
      <c r="E1784" s="13">
        <v>5.5248618784530384E-3</v>
      </c>
      <c r="F1784" s="21">
        <f t="shared" si="27"/>
        <v>0.11692469051456189</v>
      </c>
      <c r="G1784" s="13">
        <v>6.7545298565152628E-3</v>
      </c>
      <c r="H1784" s="13">
        <v>6.6107513087446702E-3</v>
      </c>
      <c r="I1784" s="11">
        <v>5</v>
      </c>
    </row>
    <row r="1785" spans="1:9" x14ac:dyDescent="0.3">
      <c r="A1785" s="36">
        <v>96117</v>
      </c>
      <c r="B1785" s="12">
        <v>1250</v>
      </c>
      <c r="C1785" s="12">
        <v>8</v>
      </c>
      <c r="D1785" s="40">
        <v>6362</v>
      </c>
      <c r="E1785" s="13">
        <v>6.4000000000000003E-3</v>
      </c>
      <c r="F1785" s="21">
        <f t="shared" si="27"/>
        <v>0.17740314746630967</v>
      </c>
      <c r="G1785" s="13">
        <v>6.7545298565152628E-3</v>
      </c>
      <c r="H1785" s="13">
        <v>6.6916351440986762E-3</v>
      </c>
      <c r="I1785" s="11">
        <v>5</v>
      </c>
    </row>
    <row r="1786" spans="1:9" x14ac:dyDescent="0.3">
      <c r="A1786" s="37">
        <v>96118</v>
      </c>
      <c r="B1786" s="9">
        <v>5176</v>
      </c>
      <c r="C1786" s="9">
        <v>36</v>
      </c>
      <c r="D1786" s="41">
        <v>31806</v>
      </c>
      <c r="E1786" s="10">
        <v>6.955177743431221E-3</v>
      </c>
      <c r="F1786" s="16">
        <f t="shared" si="27"/>
        <v>0.3609968797199376</v>
      </c>
      <c r="G1786" s="10">
        <v>6.7545298565152628E-3</v>
      </c>
      <c r="H1786" s="10">
        <v>6.8269631176143221E-3</v>
      </c>
      <c r="I1786" s="8">
        <v>6</v>
      </c>
    </row>
    <row r="1787" spans="1:9" x14ac:dyDescent="0.3">
      <c r="A1787" s="17">
        <v>96119</v>
      </c>
      <c r="B1787" s="18">
        <v>246</v>
      </c>
      <c r="C1787" s="18">
        <v>2</v>
      </c>
      <c r="D1787" s="39">
        <v>2088</v>
      </c>
      <c r="E1787" s="19">
        <v>8.130081300813009E-3</v>
      </c>
      <c r="F1787" s="20">
        <f t="shared" si="27"/>
        <v>7.8699843333081637E-2</v>
      </c>
      <c r="G1787" s="19">
        <v>6.1327788008110999E-3</v>
      </c>
      <c r="H1787" s="19">
        <v>6.2899661946500219E-3</v>
      </c>
      <c r="I1787" s="17">
        <v>4</v>
      </c>
    </row>
    <row r="1788" spans="1:9" x14ac:dyDescent="0.3">
      <c r="A1788" s="36">
        <v>96120</v>
      </c>
      <c r="B1788" s="12">
        <v>2677</v>
      </c>
      <c r="C1788" s="12">
        <v>12</v>
      </c>
      <c r="D1788" s="40">
        <v>10927</v>
      </c>
      <c r="E1788" s="13">
        <v>4.4826298094882335E-3</v>
      </c>
      <c r="F1788" s="21">
        <f t="shared" si="27"/>
        <v>0.25961542944711397</v>
      </c>
      <c r="G1788" s="13">
        <v>6.6526351644648181E-3</v>
      </c>
      <c r="H1788" s="13">
        <v>6.0892682923300353E-3</v>
      </c>
      <c r="I1788" s="11">
        <v>3</v>
      </c>
    </row>
    <row r="1789" spans="1:9" x14ac:dyDescent="0.3">
      <c r="A1789" s="11">
        <v>96121</v>
      </c>
      <c r="B1789" s="12">
        <v>1618</v>
      </c>
      <c r="C1789" s="12">
        <v>5</v>
      </c>
      <c r="D1789" s="40">
        <v>3696</v>
      </c>
      <c r="E1789" s="13">
        <v>3.0902348578491965E-3</v>
      </c>
      <c r="F1789" s="21">
        <f t="shared" si="27"/>
        <v>0.20183457890199552</v>
      </c>
      <c r="G1789" s="13">
        <v>6.1327788008110999E-3</v>
      </c>
      <c r="H1789" s="13">
        <v>5.5186882252925666E-3</v>
      </c>
      <c r="I1789" s="11">
        <v>2</v>
      </c>
    </row>
    <row r="1790" spans="1:9" x14ac:dyDescent="0.3">
      <c r="A1790" s="36">
        <v>96122</v>
      </c>
      <c r="B1790" s="12">
        <v>11201</v>
      </c>
      <c r="C1790" s="12">
        <v>74</v>
      </c>
      <c r="D1790" s="40">
        <v>61693</v>
      </c>
      <c r="E1790" s="13">
        <v>6.6065529863405057E-3</v>
      </c>
      <c r="F1790" s="21">
        <f t="shared" si="27"/>
        <v>0.53104914368702794</v>
      </c>
      <c r="G1790" s="13">
        <v>7.0068685911725366E-3</v>
      </c>
      <c r="H1790" s="13">
        <v>6.7942813320219318E-3</v>
      </c>
      <c r="I1790" s="11">
        <v>6</v>
      </c>
    </row>
    <row r="1791" spans="1:9" x14ac:dyDescent="0.3">
      <c r="A1791" s="37">
        <v>96123</v>
      </c>
      <c r="B1791" s="9">
        <v>332</v>
      </c>
      <c r="C1791" s="9">
        <v>5</v>
      </c>
      <c r="D1791" s="41">
        <v>5093</v>
      </c>
      <c r="E1791" s="10">
        <v>1.5060240963855422E-2</v>
      </c>
      <c r="F1791" s="16">
        <f t="shared" si="27"/>
        <v>9.1427186655508405E-2</v>
      </c>
      <c r="G1791" s="10">
        <v>7.5017669574655678E-3</v>
      </c>
      <c r="H1791" s="10">
        <v>8.1928169712785805E-3</v>
      </c>
      <c r="I1791" s="8">
        <v>10</v>
      </c>
    </row>
    <row r="1792" spans="1:9" x14ac:dyDescent="0.3">
      <c r="A1792" s="17">
        <v>96124</v>
      </c>
      <c r="B1792" s="18">
        <v>1261</v>
      </c>
      <c r="C1792" s="18">
        <v>2</v>
      </c>
      <c r="D1792" s="39">
        <v>1911</v>
      </c>
      <c r="E1792" s="19">
        <v>1.5860428231562252E-3</v>
      </c>
      <c r="F1792" s="20">
        <f t="shared" si="27"/>
        <v>0.17818201156734539</v>
      </c>
      <c r="G1792" s="19">
        <v>6.7545298565152628E-3</v>
      </c>
      <c r="H1792" s="19">
        <v>5.8335984401516076E-3</v>
      </c>
      <c r="I1792" s="17">
        <v>2</v>
      </c>
    </row>
    <row r="1793" spans="1:9" x14ac:dyDescent="0.3">
      <c r="A1793" s="36">
        <v>96125</v>
      </c>
      <c r="B1793" s="12">
        <v>1299</v>
      </c>
      <c r="C1793" s="12">
        <v>3</v>
      </c>
      <c r="D1793" s="40">
        <v>2343</v>
      </c>
      <c r="E1793" s="13">
        <v>2.3094688221709007E-3</v>
      </c>
      <c r="F1793" s="21">
        <f t="shared" si="27"/>
        <v>0.18084682551487208</v>
      </c>
      <c r="G1793" s="13">
        <v>6.6526351644648181E-3</v>
      </c>
      <c r="H1793" s="13">
        <v>5.8671873187779253E-3</v>
      </c>
      <c r="I1793" s="11">
        <v>3</v>
      </c>
    </row>
    <row r="1794" spans="1:9" x14ac:dyDescent="0.3">
      <c r="A1794" s="11">
        <v>96126</v>
      </c>
      <c r="B1794" s="12">
        <v>1062</v>
      </c>
      <c r="C1794" s="12">
        <v>5</v>
      </c>
      <c r="D1794" s="40">
        <v>5099</v>
      </c>
      <c r="E1794" s="13">
        <v>4.7080979284369112E-3</v>
      </c>
      <c r="F1794" s="21">
        <f t="shared" si="27"/>
        <v>0.16351913181832228</v>
      </c>
      <c r="G1794" s="13">
        <v>6.6526351644648181E-3</v>
      </c>
      <c r="H1794" s="13">
        <v>6.3346661238411353E-3</v>
      </c>
      <c r="I1794" s="11">
        <v>4</v>
      </c>
    </row>
    <row r="1795" spans="1:9" x14ac:dyDescent="0.3">
      <c r="A1795" s="36">
        <v>96128</v>
      </c>
      <c r="B1795" s="12">
        <v>2224</v>
      </c>
      <c r="C1795" s="12">
        <v>13</v>
      </c>
      <c r="D1795" s="40">
        <v>12033</v>
      </c>
      <c r="E1795" s="13">
        <v>5.8453237410071943E-3</v>
      </c>
      <c r="F1795" s="21">
        <f t="shared" ref="F1795:F1820" si="28">IF(B1795&gt;39718,1,SQRT(B1795/39718))</f>
        <v>0.23663212605162462</v>
      </c>
      <c r="G1795" s="13">
        <v>6.7545298565152628E-3</v>
      </c>
      <c r="H1795" s="13">
        <v>6.539382480383449E-3</v>
      </c>
      <c r="I1795" s="11">
        <v>5</v>
      </c>
    </row>
    <row r="1796" spans="1:9" x14ac:dyDescent="0.3">
      <c r="A1796" s="37">
        <v>96129</v>
      </c>
      <c r="B1796" s="9">
        <v>837</v>
      </c>
      <c r="C1796" s="9">
        <v>8</v>
      </c>
      <c r="D1796" s="41">
        <v>7101</v>
      </c>
      <c r="E1796" s="10">
        <v>9.557945041816009E-3</v>
      </c>
      <c r="F1796" s="16">
        <f t="shared" si="28"/>
        <v>0.14516738152576245</v>
      </c>
      <c r="G1796" s="10">
        <v>7.0068685911725366E-3</v>
      </c>
      <c r="H1796" s="10">
        <v>7.3772016795844849E-3</v>
      </c>
      <c r="I1796" s="8">
        <v>7</v>
      </c>
    </row>
    <row r="1797" spans="1:9" x14ac:dyDescent="0.3">
      <c r="A1797" s="17">
        <v>96130</v>
      </c>
      <c r="B1797" s="18">
        <v>42764</v>
      </c>
      <c r="C1797" s="18">
        <v>256</v>
      </c>
      <c r="D1797" s="39">
        <v>198936</v>
      </c>
      <c r="E1797" s="19">
        <v>5.9863436535403615E-3</v>
      </c>
      <c r="F1797" s="20">
        <f t="shared" si="28"/>
        <v>1</v>
      </c>
      <c r="G1797" s="19">
        <v>7.3974171323989146E-3</v>
      </c>
      <c r="H1797" s="19">
        <v>5.9863436535403615E-3</v>
      </c>
      <c r="I1797" s="17">
        <v>3</v>
      </c>
    </row>
    <row r="1798" spans="1:9" x14ac:dyDescent="0.3">
      <c r="A1798" s="36">
        <v>96132</v>
      </c>
      <c r="B1798" s="12">
        <v>125</v>
      </c>
      <c r="C1798" s="12">
        <v>1</v>
      </c>
      <c r="D1798" s="40">
        <v>992</v>
      </c>
      <c r="E1798" s="13">
        <v>8.0000000000000002E-3</v>
      </c>
      <c r="F1798" s="21">
        <f t="shared" si="28"/>
        <v>5.6099801007626779E-2</v>
      </c>
      <c r="G1798" s="13">
        <v>6.1327788008110999E-3</v>
      </c>
      <c r="H1798" s="13">
        <v>6.2375295385228196E-3</v>
      </c>
      <c r="I1798" s="11">
        <v>4</v>
      </c>
    </row>
    <row r="1799" spans="1:9" x14ac:dyDescent="0.3">
      <c r="A1799" s="11">
        <v>96133</v>
      </c>
      <c r="B1799" s="12">
        <v>405</v>
      </c>
      <c r="C1799" s="12">
        <v>4</v>
      </c>
      <c r="D1799" s="40">
        <v>3441</v>
      </c>
      <c r="E1799" s="13">
        <v>9.876543209876543E-3</v>
      </c>
      <c r="F1799" s="21">
        <f t="shared" si="28"/>
        <v>0.10097964181372819</v>
      </c>
      <c r="G1799" s="13">
        <v>6.6526351644648181E-3</v>
      </c>
      <c r="H1799" s="13">
        <v>6.978184244130891E-3</v>
      </c>
      <c r="I1799" s="11">
        <v>6</v>
      </c>
    </row>
    <row r="1800" spans="1:9" x14ac:dyDescent="0.3">
      <c r="A1800" s="36">
        <v>96134</v>
      </c>
      <c r="B1800" s="12">
        <v>6002</v>
      </c>
      <c r="C1800" s="12">
        <v>47</v>
      </c>
      <c r="D1800" s="40">
        <v>37888</v>
      </c>
      <c r="E1800" s="13">
        <v>7.8307230923025661E-3</v>
      </c>
      <c r="F1800" s="21">
        <f t="shared" si="28"/>
        <v>0.38873559563197319</v>
      </c>
      <c r="G1800" s="13">
        <v>6.1327788008110999E-3</v>
      </c>
      <c r="H1800" s="13">
        <v>6.792830186313944E-3</v>
      </c>
      <c r="I1800" s="11">
        <v>6</v>
      </c>
    </row>
    <row r="1801" spans="1:9" x14ac:dyDescent="0.3">
      <c r="A1801" s="37">
        <v>96135</v>
      </c>
      <c r="B1801" s="9">
        <v>351</v>
      </c>
      <c r="C1801" s="9">
        <v>2</v>
      </c>
      <c r="D1801" s="41">
        <v>2008</v>
      </c>
      <c r="E1801" s="10">
        <v>5.6980056980056983E-3</v>
      </c>
      <c r="F1801" s="16">
        <f t="shared" si="28"/>
        <v>9.4006930521380525E-2</v>
      </c>
      <c r="G1801" s="10">
        <v>6.7545298565152628E-3</v>
      </c>
      <c r="H1801" s="10">
        <v>6.6552092633520941E-3</v>
      </c>
      <c r="I1801" s="8">
        <v>5</v>
      </c>
    </row>
    <row r="1802" spans="1:9" x14ac:dyDescent="0.3">
      <c r="A1802" s="17">
        <v>96136</v>
      </c>
      <c r="B1802" s="18">
        <v>342</v>
      </c>
      <c r="C1802" s="18">
        <v>1</v>
      </c>
      <c r="D1802" s="39">
        <v>203</v>
      </c>
      <c r="E1802" s="19">
        <v>2.9239766081871343E-3</v>
      </c>
      <c r="F1802" s="20">
        <f t="shared" si="28"/>
        <v>9.2793887048602516E-2</v>
      </c>
      <c r="G1802" s="19">
        <v>6.1327788008110999E-3</v>
      </c>
      <c r="H1802" s="19">
        <v>5.8350215725874437E-3</v>
      </c>
      <c r="I1802" s="17">
        <v>2</v>
      </c>
    </row>
    <row r="1803" spans="1:9" x14ac:dyDescent="0.3">
      <c r="A1803" s="36">
        <v>96137</v>
      </c>
      <c r="B1803" s="12">
        <v>14169</v>
      </c>
      <c r="C1803" s="12">
        <v>74</v>
      </c>
      <c r="D1803" s="40">
        <v>59795</v>
      </c>
      <c r="E1803" s="13">
        <v>5.2226692074246591E-3</v>
      </c>
      <c r="F1803" s="21">
        <f t="shared" si="28"/>
        <v>0.5972771694286505</v>
      </c>
      <c r="G1803" s="13">
        <v>6.1327788008110999E-3</v>
      </c>
      <c r="H1803" s="13">
        <v>5.5891911190033864E-3</v>
      </c>
      <c r="I1803" s="11">
        <v>2</v>
      </c>
    </row>
    <row r="1804" spans="1:9" x14ac:dyDescent="0.3">
      <c r="A1804" s="11">
        <v>96140</v>
      </c>
      <c r="B1804" s="12">
        <v>3905</v>
      </c>
      <c r="C1804" s="12">
        <v>15</v>
      </c>
      <c r="D1804" s="40">
        <v>14014</v>
      </c>
      <c r="E1804" s="13">
        <v>3.8412291933418692E-3</v>
      </c>
      <c r="F1804" s="21">
        <f t="shared" si="28"/>
        <v>0.31355724024091336</v>
      </c>
      <c r="G1804" s="13">
        <v>8.1157862010957423E-3</v>
      </c>
      <c r="H1804" s="13">
        <v>6.7754679024919816E-3</v>
      </c>
      <c r="I1804" s="11">
        <v>6</v>
      </c>
    </row>
    <row r="1805" spans="1:9" x14ac:dyDescent="0.3">
      <c r="A1805" s="36">
        <v>96141</v>
      </c>
      <c r="B1805" s="12">
        <v>2013</v>
      </c>
      <c r="C1805" s="12">
        <v>11</v>
      </c>
      <c r="D1805" s="40">
        <v>9607</v>
      </c>
      <c r="E1805" s="13">
        <v>5.4644808743169399E-3</v>
      </c>
      <c r="F1805" s="21">
        <f t="shared" si="28"/>
        <v>0.22512732017133563</v>
      </c>
      <c r="G1805" s="13">
        <v>8.0184175458531265E-3</v>
      </c>
      <c r="H1805" s="13">
        <v>7.4434566271028837E-3</v>
      </c>
      <c r="I1805" s="11">
        <v>8</v>
      </c>
    </row>
    <row r="1806" spans="1:9" x14ac:dyDescent="0.3">
      <c r="A1806" s="37">
        <v>96142</v>
      </c>
      <c r="B1806" s="9">
        <v>2732</v>
      </c>
      <c r="C1806" s="9">
        <v>9</v>
      </c>
      <c r="D1806" s="41">
        <v>7960</v>
      </c>
      <c r="E1806" s="10">
        <v>3.2942898975109811E-3</v>
      </c>
      <c r="F1806" s="16">
        <f t="shared" si="28"/>
        <v>0.2622688196930229</v>
      </c>
      <c r="G1806" s="10">
        <v>8.0184175458531265E-3</v>
      </c>
      <c r="H1806" s="10">
        <v>6.7794261634432562E-3</v>
      </c>
      <c r="I1806" s="8">
        <v>6</v>
      </c>
    </row>
    <row r="1807" spans="1:9" x14ac:dyDescent="0.3">
      <c r="A1807" s="17">
        <v>96143</v>
      </c>
      <c r="B1807" s="18">
        <v>6801</v>
      </c>
      <c r="C1807" s="18">
        <v>51</v>
      </c>
      <c r="D1807" s="39">
        <v>47643</v>
      </c>
      <c r="E1807" s="19">
        <v>7.4988972209969126E-3</v>
      </c>
      <c r="F1807" s="20">
        <f t="shared" si="28"/>
        <v>0.41380211081840834</v>
      </c>
      <c r="G1807" s="19">
        <v>9.329209198791823E-3</v>
      </c>
      <c r="H1807" s="19">
        <v>8.5718222389240747E-3</v>
      </c>
      <c r="I1807" s="17">
        <v>11</v>
      </c>
    </row>
    <row r="1808" spans="1:9" x14ac:dyDescent="0.3">
      <c r="A1808" s="36">
        <v>96145</v>
      </c>
      <c r="B1808" s="12">
        <v>9972</v>
      </c>
      <c r="C1808" s="12">
        <v>37</v>
      </c>
      <c r="D1808" s="40">
        <v>33908</v>
      </c>
      <c r="E1808" s="13">
        <v>3.7103890894504615E-3</v>
      </c>
      <c r="F1808" s="21">
        <f t="shared" si="28"/>
        <v>0.50106890125895098</v>
      </c>
      <c r="G1808" s="13">
        <v>6.6526351644648181E-3</v>
      </c>
      <c r="H1808" s="13">
        <v>5.1783671564239134E-3</v>
      </c>
      <c r="I1808" s="11">
        <v>1</v>
      </c>
    </row>
    <row r="1809" spans="1:9" x14ac:dyDescent="0.3">
      <c r="A1809" s="11">
        <v>96146</v>
      </c>
      <c r="B1809" s="12">
        <v>4486</v>
      </c>
      <c r="C1809" s="12">
        <v>14</v>
      </c>
      <c r="D1809" s="40">
        <v>10805</v>
      </c>
      <c r="E1809" s="13">
        <v>3.120820329915292E-3</v>
      </c>
      <c r="F1809" s="21">
        <f t="shared" si="28"/>
        <v>0.33607480002529927</v>
      </c>
      <c r="G1809" s="13">
        <v>7.5017669574655678E-3</v>
      </c>
      <c r="H1809" s="13">
        <v>6.0294411956900995E-3</v>
      </c>
      <c r="I1809" s="11">
        <v>3</v>
      </c>
    </row>
    <row r="1810" spans="1:9" x14ac:dyDescent="0.3">
      <c r="A1810" s="36">
        <v>96148</v>
      </c>
      <c r="B1810" s="12">
        <v>2528</v>
      </c>
      <c r="C1810" s="12">
        <v>19</v>
      </c>
      <c r="D1810" s="40">
        <v>16922</v>
      </c>
      <c r="E1810" s="13">
        <v>7.5158227848101267E-3</v>
      </c>
      <c r="F1810" s="21">
        <f t="shared" si="28"/>
        <v>0.25228698638788288</v>
      </c>
      <c r="G1810" s="13">
        <v>9.1158800853823486E-3</v>
      </c>
      <c r="H1810" s="13">
        <v>8.7122064509730507E-3</v>
      </c>
      <c r="I1810" s="11">
        <v>11</v>
      </c>
    </row>
    <row r="1811" spans="1:9" x14ac:dyDescent="0.3">
      <c r="A1811" s="37">
        <v>96150</v>
      </c>
      <c r="B1811" s="9">
        <v>61535</v>
      </c>
      <c r="C1811" s="9">
        <v>468</v>
      </c>
      <c r="D1811" s="41">
        <v>526830</v>
      </c>
      <c r="E1811" s="10">
        <v>7.6054278053140486E-3</v>
      </c>
      <c r="F1811" s="16">
        <f t="shared" si="28"/>
        <v>1</v>
      </c>
      <c r="G1811" s="10">
        <v>8.6875185870170114E-3</v>
      </c>
      <c r="H1811" s="10">
        <v>7.6054278053140486E-3</v>
      </c>
      <c r="I1811" s="8">
        <v>8</v>
      </c>
    </row>
    <row r="1812" spans="1:9" x14ac:dyDescent="0.3">
      <c r="A1812" s="17">
        <v>96151</v>
      </c>
      <c r="B1812" s="18">
        <v>2086</v>
      </c>
      <c r="C1812" s="18">
        <v>19</v>
      </c>
      <c r="D1812" s="39">
        <v>18176</v>
      </c>
      <c r="E1812" s="19">
        <v>9.1083413231064243E-3</v>
      </c>
      <c r="F1812" s="20">
        <f t="shared" si="28"/>
        <v>0.22917300863892051</v>
      </c>
      <c r="G1812" s="19">
        <v>8.6875185870170114E-3</v>
      </c>
      <c r="H1812" s="19">
        <v>8.7839597995502845E-3</v>
      </c>
      <c r="I1812" s="17">
        <v>11</v>
      </c>
    </row>
    <row r="1813" spans="1:9" x14ac:dyDescent="0.3">
      <c r="A1813" s="36">
        <v>96152</v>
      </c>
      <c r="B1813" s="12">
        <v>72</v>
      </c>
      <c r="C1813" s="12">
        <v>0</v>
      </c>
      <c r="D1813" s="40">
        <v>0</v>
      </c>
      <c r="E1813" s="13">
        <v>0</v>
      </c>
      <c r="F1813" s="21">
        <f t="shared" si="28"/>
        <v>4.2576755391914321E-2</v>
      </c>
      <c r="G1813" s="13">
        <v>8.1157862010957423E-3</v>
      </c>
      <c r="H1813" s="13">
        <v>7.7702423571986154E-3</v>
      </c>
      <c r="I1813" s="11">
        <v>9</v>
      </c>
    </row>
    <row r="1814" spans="1:9" x14ac:dyDescent="0.3">
      <c r="A1814" s="11">
        <v>96154</v>
      </c>
      <c r="B1814" s="12">
        <v>90</v>
      </c>
      <c r="C1814" s="12">
        <v>0</v>
      </c>
      <c r="D1814" s="40">
        <v>0</v>
      </c>
      <c r="E1814" s="13">
        <v>0</v>
      </c>
      <c r="F1814" s="21">
        <f t="shared" si="28"/>
        <v>4.7602259658850565E-2</v>
      </c>
      <c r="G1814" s="13">
        <v>8.1157862010957423E-3</v>
      </c>
      <c r="H1814" s="13">
        <v>7.7294564390154663E-3</v>
      </c>
      <c r="I1814" s="11">
        <v>9</v>
      </c>
    </row>
    <row r="1815" spans="1:9" x14ac:dyDescent="0.3">
      <c r="A1815" s="36">
        <v>96155</v>
      </c>
      <c r="B1815" s="12">
        <v>729</v>
      </c>
      <c r="C1815" s="12">
        <v>11</v>
      </c>
      <c r="D1815" s="40">
        <v>7285</v>
      </c>
      <c r="E1815" s="13">
        <v>1.5089163237311385E-2</v>
      </c>
      <c r="F1815" s="21">
        <f t="shared" si="28"/>
        <v>0.13547840606344583</v>
      </c>
      <c r="G1815" s="13">
        <v>8.6875185870170114E-3</v>
      </c>
      <c r="H1815" s="13">
        <v>9.554803200423477E-3</v>
      </c>
      <c r="I1815" s="11">
        <v>13</v>
      </c>
    </row>
    <row r="1816" spans="1:9" x14ac:dyDescent="0.3">
      <c r="A1816" s="37">
        <v>96156</v>
      </c>
      <c r="B1816" s="9">
        <v>452</v>
      </c>
      <c r="C1816" s="9">
        <v>1</v>
      </c>
      <c r="D1816" s="41">
        <v>997</v>
      </c>
      <c r="E1816" s="10">
        <v>2.2123893805309734E-3</v>
      </c>
      <c r="F1816" s="16">
        <f t="shared" si="28"/>
        <v>0.10667816377268913</v>
      </c>
      <c r="G1816" s="10">
        <v>9.1158800853823486E-3</v>
      </c>
      <c r="H1816" s="10">
        <v>8.3794283733669758E-3</v>
      </c>
      <c r="I1816" s="8">
        <v>10</v>
      </c>
    </row>
    <row r="1817" spans="1:9" x14ac:dyDescent="0.3">
      <c r="A1817" s="17">
        <v>96157</v>
      </c>
      <c r="B1817" s="18">
        <v>206</v>
      </c>
      <c r="C1817" s="18">
        <v>0</v>
      </c>
      <c r="D1817" s="39">
        <v>0</v>
      </c>
      <c r="E1817" s="19">
        <v>0</v>
      </c>
      <c r="F1817" s="20">
        <f t="shared" si="28"/>
        <v>7.2017812277665655E-2</v>
      </c>
      <c r="G1817" s="19">
        <v>8.1157862010957423E-3</v>
      </c>
      <c r="H1817" s="19">
        <v>7.5313050339795599E-3</v>
      </c>
      <c r="I1817" s="17">
        <v>8</v>
      </c>
    </row>
    <row r="1818" spans="1:9" x14ac:dyDescent="0.3">
      <c r="A1818" s="36">
        <v>96158</v>
      </c>
      <c r="B1818" s="12">
        <v>1322</v>
      </c>
      <c r="C1818" s="12">
        <v>11</v>
      </c>
      <c r="D1818" s="40">
        <v>11140</v>
      </c>
      <c r="E1818" s="13">
        <v>8.3207261724659604E-3</v>
      </c>
      <c r="F1818" s="21">
        <f t="shared" si="28"/>
        <v>0.18244083104024747</v>
      </c>
      <c r="G1818" s="13">
        <v>7.5017669574655678E-3</v>
      </c>
      <c r="H1818" s="13">
        <v>7.6511785572383082E-3</v>
      </c>
      <c r="I1818" s="11">
        <v>8</v>
      </c>
    </row>
    <row r="1819" spans="1:9" x14ac:dyDescent="0.3">
      <c r="A1819" s="11">
        <v>96161</v>
      </c>
      <c r="B1819" s="12">
        <v>45049</v>
      </c>
      <c r="C1819" s="12">
        <v>255</v>
      </c>
      <c r="D1819" s="40">
        <v>217084</v>
      </c>
      <c r="E1819" s="13">
        <v>5.6605030078359124E-3</v>
      </c>
      <c r="F1819" s="21">
        <f t="shared" si="28"/>
        <v>1</v>
      </c>
      <c r="G1819" s="13">
        <v>5.7460952726730305E-3</v>
      </c>
      <c r="H1819" s="13">
        <v>5.6605030078359124E-3</v>
      </c>
      <c r="I1819" s="11">
        <v>2</v>
      </c>
    </row>
    <row r="1820" spans="1:9" x14ac:dyDescent="0.3">
      <c r="A1820" s="36">
        <v>96162</v>
      </c>
      <c r="B1820" s="12">
        <v>767</v>
      </c>
      <c r="C1820" s="12">
        <v>5</v>
      </c>
      <c r="D1820" s="40">
        <v>3316</v>
      </c>
      <c r="E1820" s="13">
        <v>6.51890482398957E-3</v>
      </c>
      <c r="F1820" s="21">
        <f t="shared" si="28"/>
        <v>0.13896454066456268</v>
      </c>
      <c r="G1820" s="13">
        <v>8.6875185870170114E-3</v>
      </c>
      <c r="H1820" s="13">
        <v>8.3861581715590546E-3</v>
      </c>
      <c r="I1820" s="11">
        <v>11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Roman,Regular"Medical Payments-Frequency&amp;R&amp;"Times New Roman,Regular"Page &amp;P of &amp;N</oddFooter>
    <firstHeader xml:space="preserve">&amp;C&amp;"Times New Roman,Bold"&amp;16California Private Passenger Auto Frequency and Severity Bands Manual 
Medical Payments-Frequency&amp;"-,Regular"&amp;11
</firstHeader>
    <firstFooter>&amp;L&amp;"Times New Roman,Regular"Freq/Sev Manual: Zip Codes ( &amp;D )&amp;C&amp;"Times New Roman,Regular"Medical Payments-Frequency&amp;R&amp;"Times New Roman,Regular"Page &amp;P of &amp;N</firstFooter>
  </headerFooter>
  <rowBreaks count="1" manualBreakCount="1">
    <brk id="51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20"/>
  <sheetViews>
    <sheetView zoomScaleNormal="100" workbookViewId="0"/>
  </sheetViews>
  <sheetFormatPr defaultRowHeight="15" x14ac:dyDescent="0.3"/>
  <cols>
    <col min="1" max="1" width="9.109375" style="6"/>
    <col min="2" max="2" width="11.44140625" style="7" customWidth="1"/>
    <col min="3" max="3" width="9.5546875" style="7" bestFit="1" customWidth="1"/>
    <col min="4" max="4" width="15.33203125" style="42" customWidth="1"/>
    <col min="5" max="5" width="11" style="42" customWidth="1"/>
    <col min="6" max="6" width="11.109375" style="42" customWidth="1"/>
    <col min="7" max="7" width="14.33203125" style="42" customWidth="1"/>
    <col min="8" max="8" width="16.33203125" style="42" customWidth="1"/>
    <col min="9" max="9" width="11.6640625" style="6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38" t="s">
        <v>7</v>
      </c>
      <c r="F1" s="38" t="s">
        <v>12</v>
      </c>
      <c r="G1" s="38" t="s">
        <v>8</v>
      </c>
      <c r="H1" s="38" t="s">
        <v>9</v>
      </c>
      <c r="I1" s="4" t="s">
        <v>10</v>
      </c>
    </row>
    <row r="2" spans="1:10" x14ac:dyDescent="0.3">
      <c r="A2" s="17">
        <v>90001</v>
      </c>
      <c r="B2" s="18">
        <v>5544</v>
      </c>
      <c r="C2" s="18">
        <v>69</v>
      </c>
      <c r="D2" s="39">
        <v>57158</v>
      </c>
      <c r="E2" s="39">
        <v>828.37681159420288</v>
      </c>
      <c r="F2" s="20">
        <f>IF(C2&gt;165,1,SQRT(C2/165))</f>
        <v>0.64666979068286323</v>
      </c>
      <c r="G2" s="39">
        <v>852.59818211595154</v>
      </c>
      <c r="H2" s="39">
        <v>836.93495351060028</v>
      </c>
      <c r="I2" s="17">
        <v>10</v>
      </c>
    </row>
    <row r="3" spans="1:10" x14ac:dyDescent="0.3">
      <c r="A3" s="36">
        <v>90002</v>
      </c>
      <c r="B3" s="12">
        <v>5862</v>
      </c>
      <c r="C3" s="12">
        <v>121</v>
      </c>
      <c r="D3" s="40">
        <v>110993</v>
      </c>
      <c r="E3" s="40">
        <v>917.29752066115702</v>
      </c>
      <c r="F3" s="21">
        <f t="shared" ref="F3:F66" si="0">IF(C3&gt;165,1,SQRT(C3/165))</f>
        <v>0.85634883857767519</v>
      </c>
      <c r="G3" s="40">
        <v>905.90718588275217</v>
      </c>
      <c r="H3" s="40">
        <v>915.66128584124999</v>
      </c>
      <c r="I3" s="11">
        <v>20</v>
      </c>
    </row>
    <row r="4" spans="1:10" x14ac:dyDescent="0.3">
      <c r="A4" s="11">
        <v>90003</v>
      </c>
      <c r="B4" s="12">
        <v>6026</v>
      </c>
      <c r="C4" s="12">
        <v>181</v>
      </c>
      <c r="D4" s="40">
        <v>167341</v>
      </c>
      <c r="E4" s="40">
        <v>924.53591160220992</v>
      </c>
      <c r="F4" s="21">
        <f t="shared" si="0"/>
        <v>1</v>
      </c>
      <c r="G4" s="40">
        <v>905.90718588275217</v>
      </c>
      <c r="H4" s="40">
        <v>924.53591160220992</v>
      </c>
      <c r="I4" s="11">
        <v>20</v>
      </c>
    </row>
    <row r="5" spans="1:10" x14ac:dyDescent="0.3">
      <c r="A5" s="36">
        <v>90004</v>
      </c>
      <c r="B5" s="12">
        <v>32171</v>
      </c>
      <c r="C5" s="12">
        <v>912</v>
      </c>
      <c r="D5" s="40">
        <v>833836</v>
      </c>
      <c r="E5" s="40">
        <v>914.29385964912285</v>
      </c>
      <c r="F5" s="21">
        <f t="shared" si="0"/>
        <v>1</v>
      </c>
      <c r="G5" s="40">
        <v>870.37398510367041</v>
      </c>
      <c r="H5" s="40">
        <v>914.29385964912285</v>
      </c>
      <c r="I5" s="11">
        <v>20</v>
      </c>
    </row>
    <row r="6" spans="1:10" x14ac:dyDescent="0.3">
      <c r="A6" s="37">
        <v>90005</v>
      </c>
      <c r="B6" s="9">
        <v>15816</v>
      </c>
      <c r="C6" s="9">
        <v>661</v>
      </c>
      <c r="D6" s="41">
        <v>593548</v>
      </c>
      <c r="E6" s="41">
        <v>897.95461422087749</v>
      </c>
      <c r="F6" s="16">
        <f t="shared" si="0"/>
        <v>1</v>
      </c>
      <c r="G6" s="41">
        <v>905.90718588275217</v>
      </c>
      <c r="H6" s="41">
        <v>897.95461422087749</v>
      </c>
      <c r="I6" s="8">
        <v>19</v>
      </c>
    </row>
    <row r="7" spans="1:10" x14ac:dyDescent="0.3">
      <c r="A7" s="17">
        <v>90006</v>
      </c>
      <c r="B7" s="18">
        <v>12049</v>
      </c>
      <c r="C7" s="18">
        <v>610</v>
      </c>
      <c r="D7" s="39">
        <v>570374</v>
      </c>
      <c r="E7" s="39">
        <v>935.03934426229512</v>
      </c>
      <c r="F7" s="20">
        <f t="shared" si="0"/>
        <v>1</v>
      </c>
      <c r="G7" s="39">
        <v>905.90718588275217</v>
      </c>
      <c r="H7" s="39">
        <v>935.03934426229512</v>
      </c>
      <c r="I7" s="17">
        <v>20</v>
      </c>
    </row>
    <row r="8" spans="1:10" x14ac:dyDescent="0.3">
      <c r="A8" s="36">
        <v>90007</v>
      </c>
      <c r="B8" s="12">
        <v>7697</v>
      </c>
      <c r="C8" s="12">
        <v>140</v>
      </c>
      <c r="D8" s="40">
        <v>124049</v>
      </c>
      <c r="E8" s="40">
        <v>886.06428571428569</v>
      </c>
      <c r="F8" s="21">
        <f t="shared" si="0"/>
        <v>0.92113237294367656</v>
      </c>
      <c r="G8" s="40">
        <v>890.0239538867288</v>
      </c>
      <c r="H8" s="40">
        <v>886.37657534697667</v>
      </c>
      <c r="I8" s="11">
        <v>19</v>
      </c>
      <c r="J8" s="52"/>
    </row>
    <row r="9" spans="1:10" x14ac:dyDescent="0.3">
      <c r="A9" s="11">
        <v>90008</v>
      </c>
      <c r="B9" s="12">
        <v>19393</v>
      </c>
      <c r="C9" s="12">
        <v>245</v>
      </c>
      <c r="D9" s="40">
        <v>222607</v>
      </c>
      <c r="E9" s="40">
        <v>908.6</v>
      </c>
      <c r="F9" s="21">
        <f t="shared" si="0"/>
        <v>1</v>
      </c>
      <c r="G9" s="40">
        <v>874.95212163096062</v>
      </c>
      <c r="H9" s="40">
        <v>908.6</v>
      </c>
      <c r="I9" s="11">
        <v>20</v>
      </c>
    </row>
    <row r="10" spans="1:10" x14ac:dyDescent="0.3">
      <c r="A10" s="36">
        <v>90010</v>
      </c>
      <c r="B10" s="12">
        <v>2103</v>
      </c>
      <c r="C10" s="12">
        <v>75</v>
      </c>
      <c r="D10" s="40">
        <v>65919</v>
      </c>
      <c r="E10" s="40">
        <v>878.92</v>
      </c>
      <c r="F10" s="21">
        <f t="shared" si="0"/>
        <v>0.67419986246324204</v>
      </c>
      <c r="G10" s="40">
        <v>905.90718588275217</v>
      </c>
      <c r="H10" s="40">
        <v>887.71242887233075</v>
      </c>
      <c r="I10" s="11">
        <v>19</v>
      </c>
    </row>
    <row r="11" spans="1:10" x14ac:dyDescent="0.3">
      <c r="A11" s="37">
        <v>90011</v>
      </c>
      <c r="B11" s="9">
        <v>7027</v>
      </c>
      <c r="C11" s="9">
        <v>127</v>
      </c>
      <c r="D11" s="41">
        <v>110816</v>
      </c>
      <c r="E11" s="41">
        <v>872.56692913385825</v>
      </c>
      <c r="F11" s="16">
        <f t="shared" si="0"/>
        <v>0.87732375420762987</v>
      </c>
      <c r="G11" s="41">
        <v>874.95212163096062</v>
      </c>
      <c r="H11" s="41">
        <v>872.85953559489496</v>
      </c>
      <c r="I11" s="8">
        <v>17</v>
      </c>
    </row>
    <row r="12" spans="1:10" x14ac:dyDescent="0.3">
      <c r="A12" s="17">
        <v>90012</v>
      </c>
      <c r="B12" s="18">
        <v>10216</v>
      </c>
      <c r="C12" s="18">
        <v>259</v>
      </c>
      <c r="D12" s="39">
        <v>221058</v>
      </c>
      <c r="E12" s="39">
        <v>853.50579150579154</v>
      </c>
      <c r="F12" s="20">
        <f t="shared" si="0"/>
        <v>1</v>
      </c>
      <c r="G12" s="39">
        <v>862.29930107734492</v>
      </c>
      <c r="H12" s="39">
        <v>853.50579150579154</v>
      </c>
      <c r="I12" s="17">
        <v>14</v>
      </c>
    </row>
    <row r="13" spans="1:10" x14ac:dyDescent="0.3">
      <c r="A13" s="36">
        <v>90013</v>
      </c>
      <c r="B13" s="12">
        <v>3122</v>
      </c>
      <c r="C13" s="12">
        <v>62</v>
      </c>
      <c r="D13" s="40">
        <v>52230</v>
      </c>
      <c r="E13" s="40">
        <v>842.41935483870964</v>
      </c>
      <c r="F13" s="21">
        <f t="shared" si="0"/>
        <v>0.61299068162377124</v>
      </c>
      <c r="G13" s="40">
        <v>862.29930107734492</v>
      </c>
      <c r="H13" s="40">
        <v>850.11307928188</v>
      </c>
      <c r="I13" s="11">
        <v>13</v>
      </c>
    </row>
    <row r="14" spans="1:10" x14ac:dyDescent="0.3">
      <c r="A14" s="11">
        <v>90014</v>
      </c>
      <c r="B14" s="12">
        <v>2048</v>
      </c>
      <c r="C14" s="12">
        <v>32</v>
      </c>
      <c r="D14" s="40">
        <v>29682</v>
      </c>
      <c r="E14" s="40">
        <v>927.5625</v>
      </c>
      <c r="F14" s="21">
        <f t="shared" si="0"/>
        <v>0.44038550605054422</v>
      </c>
      <c r="G14" s="40">
        <v>862.29930107734492</v>
      </c>
      <c r="H14" s="40">
        <v>891.04026796137578</v>
      </c>
      <c r="I14" s="11">
        <v>19</v>
      </c>
    </row>
    <row r="15" spans="1:10" x14ac:dyDescent="0.3">
      <c r="A15" s="36">
        <v>90015</v>
      </c>
      <c r="B15" s="12">
        <v>4003</v>
      </c>
      <c r="C15" s="12">
        <v>99</v>
      </c>
      <c r="D15" s="40">
        <v>101259</v>
      </c>
      <c r="E15" s="40">
        <v>1022.8181818181819</v>
      </c>
      <c r="F15" s="21">
        <f t="shared" si="0"/>
        <v>0.7745966692414834</v>
      </c>
      <c r="G15" s="40">
        <v>890.0239538867288</v>
      </c>
      <c r="H15" s="40">
        <v>992.88592053692673</v>
      </c>
      <c r="I15" s="11">
        <v>20</v>
      </c>
    </row>
    <row r="16" spans="1:10" x14ac:dyDescent="0.3">
      <c r="A16" s="37">
        <v>90016</v>
      </c>
      <c r="B16" s="9">
        <v>16954</v>
      </c>
      <c r="C16" s="9">
        <v>329</v>
      </c>
      <c r="D16" s="41">
        <v>302005</v>
      </c>
      <c r="E16" s="41">
        <v>917.94832826747722</v>
      </c>
      <c r="F16" s="16">
        <f t="shared" si="0"/>
        <v>1</v>
      </c>
      <c r="G16" s="41">
        <v>890.0239538867288</v>
      </c>
      <c r="H16" s="41">
        <v>917.94832826747722</v>
      </c>
      <c r="I16" s="8">
        <v>20</v>
      </c>
    </row>
    <row r="17" spans="1:9" x14ac:dyDescent="0.3">
      <c r="A17" s="17">
        <v>90017</v>
      </c>
      <c r="B17" s="18">
        <v>4509</v>
      </c>
      <c r="C17" s="18">
        <v>137</v>
      </c>
      <c r="D17" s="39">
        <v>111022</v>
      </c>
      <c r="E17" s="39">
        <v>810.37956204379566</v>
      </c>
      <c r="F17" s="20">
        <f t="shared" si="0"/>
        <v>0.91120965222227002</v>
      </c>
      <c r="G17" s="39">
        <v>905.90718588275217</v>
      </c>
      <c r="H17" s="39">
        <v>818.86149298683677</v>
      </c>
      <c r="I17" s="17">
        <v>6</v>
      </c>
    </row>
    <row r="18" spans="1:9" x14ac:dyDescent="0.3">
      <c r="A18" s="36">
        <v>90018</v>
      </c>
      <c r="B18" s="12">
        <v>13153</v>
      </c>
      <c r="C18" s="12">
        <v>293</v>
      </c>
      <c r="D18" s="40">
        <v>261562</v>
      </c>
      <c r="E18" s="40">
        <v>892.70307167235489</v>
      </c>
      <c r="F18" s="21">
        <f t="shared" si="0"/>
        <v>1</v>
      </c>
      <c r="G18" s="40">
        <v>874.95212163096062</v>
      </c>
      <c r="H18" s="40">
        <v>892.70307167235489</v>
      </c>
      <c r="I18" s="11">
        <v>19</v>
      </c>
    </row>
    <row r="19" spans="1:9" x14ac:dyDescent="0.3">
      <c r="A19" s="11">
        <v>90019</v>
      </c>
      <c r="B19" s="12">
        <v>34431</v>
      </c>
      <c r="C19" s="12">
        <v>882</v>
      </c>
      <c r="D19" s="40">
        <v>783435</v>
      </c>
      <c r="E19" s="40">
        <v>888.24829931972783</v>
      </c>
      <c r="F19" s="21">
        <f t="shared" si="0"/>
        <v>1</v>
      </c>
      <c r="G19" s="40">
        <v>905.90718588275217</v>
      </c>
      <c r="H19" s="40">
        <v>888.24829931972783</v>
      </c>
      <c r="I19" s="11">
        <v>19</v>
      </c>
    </row>
    <row r="20" spans="1:9" x14ac:dyDescent="0.3">
      <c r="A20" s="36">
        <v>90020</v>
      </c>
      <c r="B20" s="12">
        <v>19642</v>
      </c>
      <c r="C20" s="12">
        <v>864</v>
      </c>
      <c r="D20" s="40">
        <v>800042</v>
      </c>
      <c r="E20" s="40">
        <v>925.97453703703707</v>
      </c>
      <c r="F20" s="21">
        <f t="shared" si="0"/>
        <v>1</v>
      </c>
      <c r="G20" s="40">
        <v>905.90718588275217</v>
      </c>
      <c r="H20" s="40">
        <v>925.97453703703707</v>
      </c>
      <c r="I20" s="11">
        <v>20</v>
      </c>
    </row>
    <row r="21" spans="1:9" x14ac:dyDescent="0.3">
      <c r="A21" s="37">
        <v>90021</v>
      </c>
      <c r="B21" s="9">
        <v>1171</v>
      </c>
      <c r="C21" s="9">
        <v>25</v>
      </c>
      <c r="D21" s="41">
        <v>22526</v>
      </c>
      <c r="E21" s="41">
        <v>901.04</v>
      </c>
      <c r="F21" s="16">
        <f t="shared" si="0"/>
        <v>0.38924947208076149</v>
      </c>
      <c r="G21" s="41">
        <v>905.90718588275217</v>
      </c>
      <c r="H21" s="41">
        <v>904.01263634737188</v>
      </c>
      <c r="I21" s="8">
        <v>19</v>
      </c>
    </row>
    <row r="22" spans="1:9" x14ac:dyDescent="0.3">
      <c r="A22" s="17">
        <v>90022</v>
      </c>
      <c r="B22" s="18">
        <v>22188</v>
      </c>
      <c r="C22" s="18">
        <v>213</v>
      </c>
      <c r="D22" s="39">
        <v>176341</v>
      </c>
      <c r="E22" s="39">
        <v>827.89201877934272</v>
      </c>
      <c r="F22" s="20">
        <f t="shared" si="0"/>
        <v>1</v>
      </c>
      <c r="G22" s="39">
        <v>833.37619267790342</v>
      </c>
      <c r="H22" s="39">
        <v>827.89201877934272</v>
      </c>
      <c r="I22" s="17">
        <v>8</v>
      </c>
    </row>
    <row r="23" spans="1:9" x14ac:dyDescent="0.3">
      <c r="A23" s="36">
        <v>90023</v>
      </c>
      <c r="B23" s="12">
        <v>9041</v>
      </c>
      <c r="C23" s="12">
        <v>115</v>
      </c>
      <c r="D23" s="40">
        <v>91500</v>
      </c>
      <c r="E23" s="40">
        <v>795.6521739130435</v>
      </c>
      <c r="F23" s="21">
        <f t="shared" si="0"/>
        <v>0.83484710993672184</v>
      </c>
      <c r="G23" s="40">
        <v>852.59818211595154</v>
      </c>
      <c r="H23" s="40">
        <v>805.05697174532088</v>
      </c>
      <c r="I23" s="11">
        <v>4</v>
      </c>
    </row>
    <row r="24" spans="1:9" x14ac:dyDescent="0.3">
      <c r="A24" s="11">
        <v>90024</v>
      </c>
      <c r="B24" s="12">
        <v>51246</v>
      </c>
      <c r="C24" s="12">
        <v>550</v>
      </c>
      <c r="D24" s="40">
        <v>498157</v>
      </c>
      <c r="E24" s="40">
        <v>905.74</v>
      </c>
      <c r="F24" s="21">
        <f t="shared" si="0"/>
        <v>1</v>
      </c>
      <c r="G24" s="40">
        <v>862.29930107734492</v>
      </c>
      <c r="H24" s="40">
        <v>905.74</v>
      </c>
      <c r="I24" s="11">
        <v>19</v>
      </c>
    </row>
    <row r="25" spans="1:9" x14ac:dyDescent="0.3">
      <c r="A25" s="36">
        <v>90025</v>
      </c>
      <c r="B25" s="12">
        <v>55776</v>
      </c>
      <c r="C25" s="12">
        <v>658</v>
      </c>
      <c r="D25" s="40">
        <v>568339</v>
      </c>
      <c r="E25" s="40">
        <v>863.73708206686933</v>
      </c>
      <c r="F25" s="21">
        <f t="shared" si="0"/>
        <v>1</v>
      </c>
      <c r="G25" s="40">
        <v>874.95212163096062</v>
      </c>
      <c r="H25" s="40">
        <v>863.73708206686933</v>
      </c>
      <c r="I25" s="11">
        <v>16</v>
      </c>
    </row>
    <row r="26" spans="1:9" x14ac:dyDescent="0.3">
      <c r="A26" s="37">
        <v>90026</v>
      </c>
      <c r="B26" s="9">
        <v>30813</v>
      </c>
      <c r="C26" s="9">
        <v>431</v>
      </c>
      <c r="D26" s="41">
        <v>365189</v>
      </c>
      <c r="E26" s="41">
        <v>847.30626450116006</v>
      </c>
      <c r="F26" s="16">
        <f t="shared" si="0"/>
        <v>1</v>
      </c>
      <c r="G26" s="41">
        <v>874.95212163096062</v>
      </c>
      <c r="H26" s="41">
        <v>847.30626450116006</v>
      </c>
      <c r="I26" s="8">
        <v>13</v>
      </c>
    </row>
    <row r="27" spans="1:9" x14ac:dyDescent="0.3">
      <c r="A27" s="17">
        <v>90027</v>
      </c>
      <c r="B27" s="18">
        <v>41908</v>
      </c>
      <c r="C27" s="18">
        <v>1385</v>
      </c>
      <c r="D27" s="39">
        <v>1523996</v>
      </c>
      <c r="E27" s="39">
        <v>1100.3581227436823</v>
      </c>
      <c r="F27" s="20">
        <f t="shared" si="0"/>
        <v>1</v>
      </c>
      <c r="G27" s="39">
        <v>905.90718588275217</v>
      </c>
      <c r="H27" s="39">
        <v>1100.3581227436823</v>
      </c>
      <c r="I27" s="17">
        <v>20</v>
      </c>
    </row>
    <row r="28" spans="1:9" x14ac:dyDescent="0.3">
      <c r="A28" s="36">
        <v>90028</v>
      </c>
      <c r="B28" s="12">
        <v>12811</v>
      </c>
      <c r="C28" s="12">
        <v>460</v>
      </c>
      <c r="D28" s="40">
        <v>454376</v>
      </c>
      <c r="E28" s="40">
        <v>987.77391304347827</v>
      </c>
      <c r="F28" s="21">
        <f t="shared" si="0"/>
        <v>1</v>
      </c>
      <c r="G28" s="40">
        <v>905.90718588275217</v>
      </c>
      <c r="H28" s="40">
        <v>987.77391304347827</v>
      </c>
      <c r="I28" s="11">
        <v>20</v>
      </c>
    </row>
    <row r="29" spans="1:9" x14ac:dyDescent="0.3">
      <c r="A29" s="11">
        <v>90029</v>
      </c>
      <c r="B29" s="12">
        <v>10898</v>
      </c>
      <c r="C29" s="12">
        <v>508</v>
      </c>
      <c r="D29" s="40">
        <v>507255</v>
      </c>
      <c r="E29" s="40">
        <v>998.53346456692918</v>
      </c>
      <c r="F29" s="21">
        <f t="shared" si="0"/>
        <v>1</v>
      </c>
      <c r="G29" s="40">
        <v>905.90718588275217</v>
      </c>
      <c r="H29" s="40">
        <v>998.53346456692918</v>
      </c>
      <c r="I29" s="11">
        <v>20</v>
      </c>
    </row>
    <row r="30" spans="1:9" x14ac:dyDescent="0.3">
      <c r="A30" s="36">
        <v>90031</v>
      </c>
      <c r="B30" s="12">
        <v>14881</v>
      </c>
      <c r="C30" s="12">
        <v>329</v>
      </c>
      <c r="D30" s="40">
        <v>300650</v>
      </c>
      <c r="E30" s="40">
        <v>913.82978723404256</v>
      </c>
      <c r="F30" s="21">
        <f t="shared" si="0"/>
        <v>1</v>
      </c>
      <c r="G30" s="40">
        <v>890.0239538867288</v>
      </c>
      <c r="H30" s="40">
        <v>913.82978723404256</v>
      </c>
      <c r="I30" s="11">
        <v>20</v>
      </c>
    </row>
    <row r="31" spans="1:9" x14ac:dyDescent="0.3">
      <c r="A31" s="37">
        <v>90032</v>
      </c>
      <c r="B31" s="9">
        <v>24006</v>
      </c>
      <c r="C31" s="9">
        <v>291</v>
      </c>
      <c r="D31" s="41">
        <v>259338</v>
      </c>
      <c r="E31" s="41">
        <v>891.19587628865975</v>
      </c>
      <c r="F31" s="16">
        <f t="shared" si="0"/>
        <v>1</v>
      </c>
      <c r="G31" s="41">
        <v>820.15027239049903</v>
      </c>
      <c r="H31" s="41">
        <v>891.19587628865975</v>
      </c>
      <c r="I31" s="8">
        <v>19</v>
      </c>
    </row>
    <row r="32" spans="1:9" x14ac:dyDescent="0.3">
      <c r="A32" s="17">
        <v>90033</v>
      </c>
      <c r="B32" s="18">
        <v>7713</v>
      </c>
      <c r="C32" s="18">
        <v>120</v>
      </c>
      <c r="D32" s="39">
        <v>118852</v>
      </c>
      <c r="E32" s="39">
        <v>990.43333333333328</v>
      </c>
      <c r="F32" s="20">
        <f t="shared" si="0"/>
        <v>0.85280286542244177</v>
      </c>
      <c r="G32" s="39">
        <v>852.59818211595154</v>
      </c>
      <c r="H32" s="39">
        <v>970.1443940300702</v>
      </c>
      <c r="I32" s="17">
        <v>20</v>
      </c>
    </row>
    <row r="33" spans="1:9" x14ac:dyDescent="0.3">
      <c r="A33" s="36">
        <v>90034</v>
      </c>
      <c r="B33" s="12">
        <v>51475</v>
      </c>
      <c r="C33" s="12">
        <v>646</v>
      </c>
      <c r="D33" s="40">
        <v>550249</v>
      </c>
      <c r="E33" s="40">
        <v>851.77863777089783</v>
      </c>
      <c r="F33" s="21">
        <f t="shared" si="0"/>
        <v>1</v>
      </c>
      <c r="G33" s="40">
        <v>852.21621815830133</v>
      </c>
      <c r="H33" s="40">
        <v>851.77863777089783</v>
      </c>
      <c r="I33" s="11">
        <v>14</v>
      </c>
    </row>
    <row r="34" spans="1:9" x14ac:dyDescent="0.3">
      <c r="A34" s="11">
        <v>90035</v>
      </c>
      <c r="B34" s="12">
        <v>35150</v>
      </c>
      <c r="C34" s="12">
        <v>435</v>
      </c>
      <c r="D34" s="40">
        <v>422050</v>
      </c>
      <c r="E34" s="40">
        <v>970.22988505747128</v>
      </c>
      <c r="F34" s="21">
        <f t="shared" si="0"/>
        <v>1</v>
      </c>
      <c r="G34" s="40">
        <v>862.29930107734492</v>
      </c>
      <c r="H34" s="40">
        <v>970.22988505747128</v>
      </c>
      <c r="I34" s="11">
        <v>20</v>
      </c>
    </row>
    <row r="35" spans="1:9" x14ac:dyDescent="0.3">
      <c r="A35" s="36">
        <v>90036</v>
      </c>
      <c r="B35" s="12">
        <v>41648</v>
      </c>
      <c r="C35" s="12">
        <v>684</v>
      </c>
      <c r="D35" s="40">
        <v>567810</v>
      </c>
      <c r="E35" s="40">
        <v>830.13157894736844</v>
      </c>
      <c r="F35" s="21">
        <f t="shared" si="0"/>
        <v>1</v>
      </c>
      <c r="G35" s="40">
        <v>890.0239538867288</v>
      </c>
      <c r="H35" s="40">
        <v>830.13157894736844</v>
      </c>
      <c r="I35" s="11">
        <v>8</v>
      </c>
    </row>
    <row r="36" spans="1:9" x14ac:dyDescent="0.3">
      <c r="A36" s="37">
        <v>90037</v>
      </c>
      <c r="B36" s="9">
        <v>6284</v>
      </c>
      <c r="C36" s="9">
        <v>165</v>
      </c>
      <c r="D36" s="41">
        <v>154440</v>
      </c>
      <c r="E36" s="41">
        <v>936</v>
      </c>
      <c r="F36" s="16">
        <f t="shared" si="0"/>
        <v>1</v>
      </c>
      <c r="G36" s="41">
        <v>905.90718588275217</v>
      </c>
      <c r="H36" s="41">
        <v>936</v>
      </c>
      <c r="I36" s="8">
        <v>20</v>
      </c>
    </row>
    <row r="37" spans="1:9" x14ac:dyDescent="0.3">
      <c r="A37" s="17">
        <v>90038</v>
      </c>
      <c r="B37" s="18">
        <v>9281</v>
      </c>
      <c r="C37" s="18">
        <v>375</v>
      </c>
      <c r="D37" s="39">
        <v>348929</v>
      </c>
      <c r="E37" s="39">
        <v>930.47733333333338</v>
      </c>
      <c r="F37" s="20">
        <f t="shared" si="0"/>
        <v>1</v>
      </c>
      <c r="G37" s="39">
        <v>890.0239538867288</v>
      </c>
      <c r="H37" s="39">
        <v>930.47733333333338</v>
      </c>
      <c r="I37" s="17">
        <v>20</v>
      </c>
    </row>
    <row r="38" spans="1:9" x14ac:dyDescent="0.3">
      <c r="A38" s="36">
        <v>90039</v>
      </c>
      <c r="B38" s="12">
        <v>26743</v>
      </c>
      <c r="C38" s="12">
        <v>330</v>
      </c>
      <c r="D38" s="40">
        <v>284159</v>
      </c>
      <c r="E38" s="40">
        <v>861.08787878787882</v>
      </c>
      <c r="F38" s="21">
        <f t="shared" si="0"/>
        <v>1</v>
      </c>
      <c r="G38" s="40">
        <v>905.90718588275217</v>
      </c>
      <c r="H38" s="40">
        <v>861.08787878787882</v>
      </c>
      <c r="I38" s="11">
        <v>16</v>
      </c>
    </row>
    <row r="39" spans="1:9" x14ac:dyDescent="0.3">
      <c r="A39" s="11">
        <v>90040</v>
      </c>
      <c r="B39" s="12">
        <v>6409</v>
      </c>
      <c r="C39" s="12">
        <v>63</v>
      </c>
      <c r="D39" s="40">
        <v>56154</v>
      </c>
      <c r="E39" s="40">
        <v>891.33333333333337</v>
      </c>
      <c r="F39" s="21">
        <f t="shared" si="0"/>
        <v>0.61791438065332471</v>
      </c>
      <c r="G39" s="40">
        <v>840.53395050207178</v>
      </c>
      <c r="H39" s="40">
        <v>871.92361968182195</v>
      </c>
      <c r="I39" s="11">
        <v>17</v>
      </c>
    </row>
    <row r="40" spans="1:9" x14ac:dyDescent="0.3">
      <c r="A40" s="36">
        <v>90041</v>
      </c>
      <c r="B40" s="12">
        <v>28899</v>
      </c>
      <c r="C40" s="12">
        <v>324</v>
      </c>
      <c r="D40" s="40">
        <v>263762</v>
      </c>
      <c r="E40" s="40">
        <v>814.08024691358025</v>
      </c>
      <c r="F40" s="21">
        <f t="shared" si="0"/>
        <v>1</v>
      </c>
      <c r="G40" s="40">
        <v>852.59818211595154</v>
      </c>
      <c r="H40" s="40">
        <v>814.08024691358025</v>
      </c>
      <c r="I40" s="11">
        <v>6</v>
      </c>
    </row>
    <row r="41" spans="1:9" x14ac:dyDescent="0.3">
      <c r="A41" s="37">
        <v>90042</v>
      </c>
      <c r="B41" s="9">
        <v>38093</v>
      </c>
      <c r="C41" s="9">
        <v>551</v>
      </c>
      <c r="D41" s="41">
        <v>478675</v>
      </c>
      <c r="E41" s="41">
        <v>868.73865698729583</v>
      </c>
      <c r="F41" s="16">
        <f t="shared" si="0"/>
        <v>1</v>
      </c>
      <c r="G41" s="41">
        <v>820.15027239049903</v>
      </c>
      <c r="H41" s="41">
        <v>868.73865698729583</v>
      </c>
      <c r="I41" s="8">
        <v>17</v>
      </c>
    </row>
    <row r="42" spans="1:9" x14ac:dyDescent="0.3">
      <c r="A42" s="17">
        <v>90043</v>
      </c>
      <c r="B42" s="18">
        <v>25296</v>
      </c>
      <c r="C42" s="18">
        <v>404</v>
      </c>
      <c r="D42" s="39">
        <v>359230</v>
      </c>
      <c r="E42" s="39">
        <v>889.18316831683171</v>
      </c>
      <c r="F42" s="20">
        <f t="shared" si="0"/>
        <v>1</v>
      </c>
      <c r="G42" s="39">
        <v>874.95212163096062</v>
      </c>
      <c r="H42" s="39">
        <v>889.18316831683171</v>
      </c>
      <c r="I42" s="17">
        <v>19</v>
      </c>
    </row>
    <row r="43" spans="1:9" x14ac:dyDescent="0.3">
      <c r="A43" s="36">
        <v>90044</v>
      </c>
      <c r="B43" s="12">
        <v>14964</v>
      </c>
      <c r="C43" s="12">
        <v>306</v>
      </c>
      <c r="D43" s="40">
        <v>272570</v>
      </c>
      <c r="E43" s="40">
        <v>890.75163398692814</v>
      </c>
      <c r="F43" s="21">
        <f t="shared" si="0"/>
        <v>1</v>
      </c>
      <c r="G43" s="40">
        <v>874.95212163096062</v>
      </c>
      <c r="H43" s="40">
        <v>890.75163398692814</v>
      </c>
      <c r="I43" s="11">
        <v>19</v>
      </c>
    </row>
    <row r="44" spans="1:9" x14ac:dyDescent="0.3">
      <c r="A44" s="11">
        <v>90045</v>
      </c>
      <c r="B44" s="12">
        <v>58844</v>
      </c>
      <c r="C44" s="12">
        <v>490</v>
      </c>
      <c r="D44" s="40">
        <v>420043</v>
      </c>
      <c r="E44" s="40">
        <v>857.230612244898</v>
      </c>
      <c r="F44" s="21">
        <f t="shared" si="0"/>
        <v>1</v>
      </c>
      <c r="G44" s="40">
        <v>821.30087396504143</v>
      </c>
      <c r="H44" s="40">
        <v>857.230612244898</v>
      </c>
      <c r="I44" s="11">
        <v>15</v>
      </c>
    </row>
    <row r="45" spans="1:9" x14ac:dyDescent="0.3">
      <c r="A45" s="36">
        <v>90046</v>
      </c>
      <c r="B45" s="12">
        <v>55776</v>
      </c>
      <c r="C45" s="12">
        <v>989</v>
      </c>
      <c r="D45" s="40">
        <v>873831</v>
      </c>
      <c r="E45" s="40">
        <v>883.5500505561173</v>
      </c>
      <c r="F45" s="21">
        <f t="shared" si="0"/>
        <v>1</v>
      </c>
      <c r="G45" s="40">
        <v>905.90718588275217</v>
      </c>
      <c r="H45" s="40">
        <v>883.5500505561173</v>
      </c>
      <c r="I45" s="11">
        <v>19</v>
      </c>
    </row>
    <row r="46" spans="1:9" x14ac:dyDescent="0.3">
      <c r="A46" s="37">
        <v>90047</v>
      </c>
      <c r="B46" s="9">
        <v>21994</v>
      </c>
      <c r="C46" s="9">
        <v>376</v>
      </c>
      <c r="D46" s="41">
        <v>318341</v>
      </c>
      <c r="E46" s="41">
        <v>846.65159574468089</v>
      </c>
      <c r="F46" s="16">
        <f t="shared" si="0"/>
        <v>1</v>
      </c>
      <c r="G46" s="41">
        <v>905.90718588275217</v>
      </c>
      <c r="H46" s="41">
        <v>846.65159574468089</v>
      </c>
      <c r="I46" s="8">
        <v>12</v>
      </c>
    </row>
    <row r="47" spans="1:9" x14ac:dyDescent="0.3">
      <c r="A47" s="17">
        <v>90048</v>
      </c>
      <c r="B47" s="18">
        <v>29317</v>
      </c>
      <c r="C47" s="18">
        <v>393</v>
      </c>
      <c r="D47" s="39">
        <v>345619</v>
      </c>
      <c r="E47" s="39">
        <v>879.43765903307883</v>
      </c>
      <c r="F47" s="20">
        <f t="shared" si="0"/>
        <v>1</v>
      </c>
      <c r="G47" s="39">
        <v>890.0239538867288</v>
      </c>
      <c r="H47" s="39">
        <v>879.43765903307883</v>
      </c>
      <c r="I47" s="17">
        <v>18</v>
      </c>
    </row>
    <row r="48" spans="1:9" x14ac:dyDescent="0.3">
      <c r="A48" s="36">
        <v>90049</v>
      </c>
      <c r="B48" s="12">
        <v>80709</v>
      </c>
      <c r="C48" s="12">
        <v>636</v>
      </c>
      <c r="D48" s="40">
        <v>559436</v>
      </c>
      <c r="E48" s="40">
        <v>879.61635220125788</v>
      </c>
      <c r="F48" s="21">
        <f t="shared" si="0"/>
        <v>1</v>
      </c>
      <c r="G48" s="40">
        <v>862.29930107734492</v>
      </c>
      <c r="H48" s="40">
        <v>879.61635220125788</v>
      </c>
      <c r="I48" s="11">
        <v>18</v>
      </c>
    </row>
    <row r="49" spans="1:9" x14ac:dyDescent="0.3">
      <c r="A49" s="11">
        <v>90056</v>
      </c>
      <c r="B49" s="12">
        <v>14492</v>
      </c>
      <c r="C49" s="12">
        <v>101</v>
      </c>
      <c r="D49" s="40">
        <v>81892</v>
      </c>
      <c r="E49" s="40">
        <v>810.81188118811883</v>
      </c>
      <c r="F49" s="21">
        <f t="shared" si="0"/>
        <v>0.78238175599972426</v>
      </c>
      <c r="G49" s="40">
        <v>870.37398510367041</v>
      </c>
      <c r="H49" s="40">
        <v>823.7736816511831</v>
      </c>
      <c r="I49" s="11">
        <v>7</v>
      </c>
    </row>
    <row r="50" spans="1:9" x14ac:dyDescent="0.3">
      <c r="A50" s="36">
        <v>90057</v>
      </c>
      <c r="B50" s="12">
        <v>7029</v>
      </c>
      <c r="C50" s="12">
        <v>333</v>
      </c>
      <c r="D50" s="40">
        <v>299175</v>
      </c>
      <c r="E50" s="40">
        <v>898.4234234234234</v>
      </c>
      <c r="F50" s="21">
        <f t="shared" si="0"/>
        <v>1</v>
      </c>
      <c r="G50" s="40">
        <v>874.95212163096062</v>
      </c>
      <c r="H50" s="40">
        <v>898.4234234234234</v>
      </c>
      <c r="I50" s="11">
        <v>19</v>
      </c>
    </row>
    <row r="51" spans="1:9" x14ac:dyDescent="0.3">
      <c r="A51" s="37">
        <v>90058</v>
      </c>
      <c r="B51" s="9">
        <v>608</v>
      </c>
      <c r="C51" s="9">
        <v>18</v>
      </c>
      <c r="D51" s="41">
        <v>17814</v>
      </c>
      <c r="E51" s="41">
        <v>989.66666666666663</v>
      </c>
      <c r="F51" s="16">
        <f t="shared" si="0"/>
        <v>0.33028912953790818</v>
      </c>
      <c r="G51" s="41">
        <v>874.95212163096062</v>
      </c>
      <c r="H51" s="41">
        <v>912.84108885614114</v>
      </c>
      <c r="I51" s="8">
        <v>20</v>
      </c>
    </row>
    <row r="52" spans="1:9" x14ac:dyDescent="0.3">
      <c r="A52" s="17">
        <v>90059</v>
      </c>
      <c r="B52" s="18">
        <v>5633</v>
      </c>
      <c r="C52" s="18">
        <v>86</v>
      </c>
      <c r="D52" s="39">
        <v>77983</v>
      </c>
      <c r="E52" s="39">
        <v>906.77906976744191</v>
      </c>
      <c r="F52" s="20">
        <f t="shared" si="0"/>
        <v>0.72195022073001769</v>
      </c>
      <c r="G52" s="39">
        <v>905.90718588275217</v>
      </c>
      <c r="H52" s="39">
        <v>906.53664264575491</v>
      </c>
      <c r="I52" s="17">
        <v>19</v>
      </c>
    </row>
    <row r="53" spans="1:9" x14ac:dyDescent="0.3">
      <c r="A53" s="36">
        <v>90061</v>
      </c>
      <c r="B53" s="12">
        <v>4788</v>
      </c>
      <c r="C53" s="12">
        <v>94</v>
      </c>
      <c r="D53" s="40">
        <v>89292</v>
      </c>
      <c r="E53" s="40">
        <v>949.91489361702122</v>
      </c>
      <c r="F53" s="21">
        <f t="shared" si="0"/>
        <v>0.7547827301263389</v>
      </c>
      <c r="G53" s="40">
        <v>874.95212163096062</v>
      </c>
      <c r="H53" s="40">
        <v>931.53272732843766</v>
      </c>
      <c r="I53" s="11">
        <v>20</v>
      </c>
    </row>
    <row r="54" spans="1:9" x14ac:dyDescent="0.3">
      <c r="A54" s="11">
        <v>90062</v>
      </c>
      <c r="B54" s="12">
        <v>6574</v>
      </c>
      <c r="C54" s="12">
        <v>133</v>
      </c>
      <c r="D54" s="40">
        <v>116242</v>
      </c>
      <c r="E54" s="40">
        <v>874</v>
      </c>
      <c r="F54" s="21">
        <f t="shared" si="0"/>
        <v>0.89780878034278877</v>
      </c>
      <c r="G54" s="40">
        <v>870.37398510367041</v>
      </c>
      <c r="H54" s="40">
        <v>873.62945311524891</v>
      </c>
      <c r="I54" s="11">
        <v>17</v>
      </c>
    </row>
    <row r="55" spans="1:9" x14ac:dyDescent="0.3">
      <c r="A55" s="36">
        <v>90063</v>
      </c>
      <c r="B55" s="12">
        <v>14038</v>
      </c>
      <c r="C55" s="12">
        <v>158</v>
      </c>
      <c r="D55" s="40">
        <v>131013</v>
      </c>
      <c r="E55" s="40">
        <v>829.19620253164555</v>
      </c>
      <c r="F55" s="21">
        <f t="shared" si="0"/>
        <v>0.97855799908628693</v>
      </c>
      <c r="G55" s="40">
        <v>832.89369858637485</v>
      </c>
      <c r="H55" s="40">
        <v>829.27548424542954</v>
      </c>
      <c r="I55" s="11">
        <v>8</v>
      </c>
    </row>
    <row r="56" spans="1:9" x14ac:dyDescent="0.3">
      <c r="A56" s="37">
        <v>90064</v>
      </c>
      <c r="B56" s="9">
        <v>45610</v>
      </c>
      <c r="C56" s="9">
        <v>409</v>
      </c>
      <c r="D56" s="41">
        <v>341954</v>
      </c>
      <c r="E56" s="41">
        <v>836.07334963325184</v>
      </c>
      <c r="F56" s="16">
        <f t="shared" si="0"/>
        <v>1</v>
      </c>
      <c r="G56" s="41">
        <v>874.95212163096062</v>
      </c>
      <c r="H56" s="41">
        <v>836.07334963325184</v>
      </c>
      <c r="I56" s="8">
        <v>10</v>
      </c>
    </row>
    <row r="57" spans="1:9" x14ac:dyDescent="0.3">
      <c r="A57" s="17">
        <v>90065</v>
      </c>
      <c r="B57" s="18">
        <v>32107</v>
      </c>
      <c r="C57" s="18">
        <v>406</v>
      </c>
      <c r="D57" s="39">
        <v>335459</v>
      </c>
      <c r="E57" s="39">
        <v>826.2536945812808</v>
      </c>
      <c r="F57" s="20">
        <f t="shared" si="0"/>
        <v>1</v>
      </c>
      <c r="G57" s="39">
        <v>840.53395050207178</v>
      </c>
      <c r="H57" s="39">
        <v>826.2536945812808</v>
      </c>
      <c r="I57" s="17">
        <v>8</v>
      </c>
    </row>
    <row r="58" spans="1:9" x14ac:dyDescent="0.3">
      <c r="A58" s="36">
        <v>90066</v>
      </c>
      <c r="B58" s="12">
        <v>75634</v>
      </c>
      <c r="C58" s="12">
        <v>711</v>
      </c>
      <c r="D58" s="40">
        <v>591496</v>
      </c>
      <c r="E58" s="40">
        <v>831.92123769338957</v>
      </c>
      <c r="F58" s="21">
        <f t="shared" si="0"/>
        <v>1</v>
      </c>
      <c r="G58" s="40">
        <v>832.89369858637485</v>
      </c>
      <c r="H58" s="40">
        <v>831.92123769338957</v>
      </c>
      <c r="I58" s="11">
        <v>9</v>
      </c>
    </row>
    <row r="59" spans="1:9" x14ac:dyDescent="0.3">
      <c r="A59" s="11">
        <v>90067</v>
      </c>
      <c r="B59" s="12">
        <v>7937</v>
      </c>
      <c r="C59" s="12">
        <v>98</v>
      </c>
      <c r="D59" s="40">
        <v>84494</v>
      </c>
      <c r="E59" s="40">
        <v>862.18367346938771</v>
      </c>
      <c r="F59" s="21">
        <f t="shared" si="0"/>
        <v>0.77067463558845251</v>
      </c>
      <c r="G59" s="40">
        <v>832.89369858637485</v>
      </c>
      <c r="H59" s="40">
        <v>855.4667393057357</v>
      </c>
      <c r="I59" s="11">
        <v>14</v>
      </c>
    </row>
    <row r="60" spans="1:9" x14ac:dyDescent="0.3">
      <c r="A60" s="36">
        <v>90068</v>
      </c>
      <c r="B60" s="12">
        <v>34702</v>
      </c>
      <c r="C60" s="12">
        <v>406</v>
      </c>
      <c r="D60" s="40">
        <v>344703</v>
      </c>
      <c r="E60" s="40">
        <v>849.02216748768478</v>
      </c>
      <c r="F60" s="21">
        <f t="shared" si="0"/>
        <v>1</v>
      </c>
      <c r="G60" s="40">
        <v>835.85840565085778</v>
      </c>
      <c r="H60" s="40">
        <v>849.02216748768478</v>
      </c>
      <c r="I60" s="11">
        <v>13</v>
      </c>
    </row>
    <row r="61" spans="1:9" x14ac:dyDescent="0.3">
      <c r="A61" s="37">
        <v>90069</v>
      </c>
      <c r="B61" s="9">
        <v>33847</v>
      </c>
      <c r="C61" s="9">
        <v>434</v>
      </c>
      <c r="D61" s="41">
        <v>390785</v>
      </c>
      <c r="E61" s="41">
        <v>900.42626728110599</v>
      </c>
      <c r="F61" s="16">
        <f t="shared" si="0"/>
        <v>1</v>
      </c>
      <c r="G61" s="41">
        <v>905.90718588275217</v>
      </c>
      <c r="H61" s="41">
        <v>900.42626728110599</v>
      </c>
      <c r="I61" s="8">
        <v>19</v>
      </c>
    </row>
    <row r="62" spans="1:9" x14ac:dyDescent="0.3">
      <c r="A62" s="17">
        <v>90071</v>
      </c>
      <c r="B62" s="18">
        <v>268</v>
      </c>
      <c r="C62" s="18">
        <v>3</v>
      </c>
      <c r="D62" s="39">
        <v>2171</v>
      </c>
      <c r="E62" s="39">
        <v>723.66666666666663</v>
      </c>
      <c r="F62" s="20">
        <f t="shared" si="0"/>
        <v>0.13483997249264842</v>
      </c>
      <c r="G62" s="39">
        <v>890.0239538867288</v>
      </c>
      <c r="H62" s="39">
        <v>867.59234185402397</v>
      </c>
      <c r="I62" s="17">
        <v>17</v>
      </c>
    </row>
    <row r="63" spans="1:9" x14ac:dyDescent="0.3">
      <c r="A63" s="36">
        <v>90077</v>
      </c>
      <c r="B63" s="12">
        <v>26080</v>
      </c>
      <c r="C63" s="12">
        <v>220</v>
      </c>
      <c r="D63" s="40">
        <v>184725</v>
      </c>
      <c r="E63" s="40">
        <v>839.65909090909088</v>
      </c>
      <c r="F63" s="21">
        <f t="shared" si="0"/>
        <v>1</v>
      </c>
      <c r="G63" s="40">
        <v>890.0239538867288</v>
      </c>
      <c r="H63" s="40">
        <v>839.65909090909088</v>
      </c>
      <c r="I63" s="11">
        <v>11</v>
      </c>
    </row>
    <row r="64" spans="1:9" x14ac:dyDescent="0.3">
      <c r="A64" s="11">
        <v>90094</v>
      </c>
      <c r="B64" s="12">
        <v>7165</v>
      </c>
      <c r="C64" s="12">
        <v>60</v>
      </c>
      <c r="D64" s="40">
        <v>51371</v>
      </c>
      <c r="E64" s="40">
        <v>856.18333333333328</v>
      </c>
      <c r="F64" s="21">
        <f t="shared" si="0"/>
        <v>0.60302268915552726</v>
      </c>
      <c r="G64" s="40">
        <v>852.59818211595154</v>
      </c>
      <c r="H64" s="40">
        <v>854.76010964408624</v>
      </c>
      <c r="I64" s="11">
        <v>14</v>
      </c>
    </row>
    <row r="65" spans="1:9" x14ac:dyDescent="0.3">
      <c r="A65" s="36">
        <v>90201</v>
      </c>
      <c r="B65" s="12">
        <v>19152</v>
      </c>
      <c r="C65" s="12">
        <v>236</v>
      </c>
      <c r="D65" s="40">
        <v>197636</v>
      </c>
      <c r="E65" s="40">
        <v>837.4406779661017</v>
      </c>
      <c r="F65" s="21">
        <f t="shared" si="0"/>
        <v>1</v>
      </c>
      <c r="G65" s="40">
        <v>832.89369858637485</v>
      </c>
      <c r="H65" s="40">
        <v>837.4406779661017</v>
      </c>
      <c r="I65" s="11">
        <v>10</v>
      </c>
    </row>
    <row r="66" spans="1:9" x14ac:dyDescent="0.3">
      <c r="A66" s="37">
        <v>90210</v>
      </c>
      <c r="B66" s="9">
        <v>54839</v>
      </c>
      <c r="C66" s="9">
        <v>538</v>
      </c>
      <c r="D66" s="41">
        <v>482675</v>
      </c>
      <c r="E66" s="41">
        <v>897.16542750929364</v>
      </c>
      <c r="F66" s="16">
        <f t="shared" si="0"/>
        <v>1</v>
      </c>
      <c r="G66" s="41">
        <v>905.90718588275217</v>
      </c>
      <c r="H66" s="41">
        <v>897.16542750929364</v>
      </c>
      <c r="I66" s="8">
        <v>19</v>
      </c>
    </row>
    <row r="67" spans="1:9" x14ac:dyDescent="0.3">
      <c r="A67" s="17">
        <v>90211</v>
      </c>
      <c r="B67" s="18">
        <v>12397</v>
      </c>
      <c r="C67" s="18">
        <v>251</v>
      </c>
      <c r="D67" s="39">
        <v>220637</v>
      </c>
      <c r="E67" s="39">
        <v>879.03187250996018</v>
      </c>
      <c r="F67" s="20">
        <f t="shared" ref="F67:F130" si="1">IF(C67&gt;165,1,SQRT(C67/165))</f>
        <v>1</v>
      </c>
      <c r="G67" s="39">
        <v>905.90718588275217</v>
      </c>
      <c r="H67" s="39">
        <v>879.03187250996018</v>
      </c>
      <c r="I67" s="17">
        <v>18</v>
      </c>
    </row>
    <row r="68" spans="1:9" x14ac:dyDescent="0.3">
      <c r="A68" s="36">
        <v>90212</v>
      </c>
      <c r="B68" s="12">
        <v>19601</v>
      </c>
      <c r="C68" s="12">
        <v>275</v>
      </c>
      <c r="D68" s="40">
        <v>225063</v>
      </c>
      <c r="E68" s="40">
        <v>818.41090909090906</v>
      </c>
      <c r="F68" s="21">
        <f t="shared" si="1"/>
        <v>1</v>
      </c>
      <c r="G68" s="40">
        <v>905.90718588275217</v>
      </c>
      <c r="H68" s="40">
        <v>818.41090909090906</v>
      </c>
      <c r="I68" s="11">
        <v>6</v>
      </c>
    </row>
    <row r="69" spans="1:9" x14ac:dyDescent="0.3">
      <c r="A69" s="11">
        <v>90220</v>
      </c>
      <c r="B69" s="12">
        <v>16431</v>
      </c>
      <c r="C69" s="12">
        <v>211</v>
      </c>
      <c r="D69" s="40">
        <v>175379</v>
      </c>
      <c r="E69" s="40">
        <v>831.18009478672991</v>
      </c>
      <c r="F69" s="21">
        <f t="shared" si="1"/>
        <v>1</v>
      </c>
      <c r="G69" s="40">
        <v>890.0239538867288</v>
      </c>
      <c r="H69" s="40">
        <v>831.18009478672991</v>
      </c>
      <c r="I69" s="11">
        <v>9</v>
      </c>
    </row>
    <row r="70" spans="1:9" x14ac:dyDescent="0.3">
      <c r="A70" s="36">
        <v>90221</v>
      </c>
      <c r="B70" s="12">
        <v>10739</v>
      </c>
      <c r="C70" s="12">
        <v>134</v>
      </c>
      <c r="D70" s="40">
        <v>123687</v>
      </c>
      <c r="E70" s="40">
        <v>923.03731343283584</v>
      </c>
      <c r="F70" s="21">
        <f t="shared" si="1"/>
        <v>0.90117768066081849</v>
      </c>
      <c r="G70" s="40">
        <v>852.59818211595154</v>
      </c>
      <c r="H70" s="40">
        <v>916.07635510386422</v>
      </c>
      <c r="I70" s="11">
        <v>20</v>
      </c>
    </row>
    <row r="71" spans="1:9" x14ac:dyDescent="0.3">
      <c r="A71" s="37">
        <v>90222</v>
      </c>
      <c r="B71" s="9">
        <v>5881</v>
      </c>
      <c r="C71" s="9">
        <v>79</v>
      </c>
      <c r="D71" s="41">
        <v>77599</v>
      </c>
      <c r="E71" s="41">
        <v>982.2658227848101</v>
      </c>
      <c r="F71" s="16">
        <f t="shared" si="1"/>
        <v>0.69194499693825284</v>
      </c>
      <c r="G71" s="41">
        <v>852.21621815830133</v>
      </c>
      <c r="H71" s="41">
        <v>942.20339143341198</v>
      </c>
      <c r="I71" s="8">
        <v>20</v>
      </c>
    </row>
    <row r="72" spans="1:9" x14ac:dyDescent="0.3">
      <c r="A72" s="17">
        <v>90230</v>
      </c>
      <c r="B72" s="18">
        <v>44201</v>
      </c>
      <c r="C72" s="18">
        <v>443</v>
      </c>
      <c r="D72" s="39">
        <v>368558</v>
      </c>
      <c r="E72" s="39">
        <v>831.95936794582394</v>
      </c>
      <c r="F72" s="20">
        <f t="shared" si="1"/>
        <v>1</v>
      </c>
      <c r="G72" s="39">
        <v>870.37398510367041</v>
      </c>
      <c r="H72" s="39">
        <v>831.95936794582394</v>
      </c>
      <c r="I72" s="17">
        <v>9</v>
      </c>
    </row>
    <row r="73" spans="1:9" x14ac:dyDescent="0.3">
      <c r="A73" s="36">
        <v>90232</v>
      </c>
      <c r="B73" s="12">
        <v>20257</v>
      </c>
      <c r="C73" s="12">
        <v>197</v>
      </c>
      <c r="D73" s="40">
        <v>160310</v>
      </c>
      <c r="E73" s="40">
        <v>813.75634517766503</v>
      </c>
      <c r="F73" s="21">
        <f t="shared" si="1"/>
        <v>1</v>
      </c>
      <c r="G73" s="40">
        <v>905.90718588275217</v>
      </c>
      <c r="H73" s="40">
        <v>813.75634517766503</v>
      </c>
      <c r="I73" s="11">
        <v>6</v>
      </c>
    </row>
    <row r="74" spans="1:9" x14ac:dyDescent="0.3">
      <c r="A74" s="11">
        <v>90240</v>
      </c>
      <c r="B74" s="12">
        <v>30669</v>
      </c>
      <c r="C74" s="12">
        <v>335</v>
      </c>
      <c r="D74" s="40">
        <v>273041</v>
      </c>
      <c r="E74" s="40">
        <v>815.04776119402982</v>
      </c>
      <c r="F74" s="21">
        <f t="shared" si="1"/>
        <v>1</v>
      </c>
      <c r="G74" s="40">
        <v>870.37398510367041</v>
      </c>
      <c r="H74" s="40">
        <v>815.04776119402982</v>
      </c>
      <c r="I74" s="11">
        <v>6</v>
      </c>
    </row>
    <row r="75" spans="1:9" x14ac:dyDescent="0.3">
      <c r="A75" s="36">
        <v>90241</v>
      </c>
      <c r="B75" s="12">
        <v>41422</v>
      </c>
      <c r="C75" s="12">
        <v>479</v>
      </c>
      <c r="D75" s="40">
        <v>408293</v>
      </c>
      <c r="E75" s="40">
        <v>852.38622129436328</v>
      </c>
      <c r="F75" s="21">
        <f t="shared" si="1"/>
        <v>1</v>
      </c>
      <c r="G75" s="40">
        <v>842.47213421074014</v>
      </c>
      <c r="H75" s="40">
        <v>852.38622129436328</v>
      </c>
      <c r="I75" s="11">
        <v>14</v>
      </c>
    </row>
    <row r="76" spans="1:9" x14ac:dyDescent="0.3">
      <c r="A76" s="37">
        <v>90242</v>
      </c>
      <c r="B76" s="9">
        <v>32303</v>
      </c>
      <c r="C76" s="9">
        <v>341</v>
      </c>
      <c r="D76" s="41">
        <v>282125</v>
      </c>
      <c r="E76" s="41">
        <v>827.3460410557185</v>
      </c>
      <c r="F76" s="16">
        <f t="shared" si="1"/>
        <v>1</v>
      </c>
      <c r="G76" s="41">
        <v>862.29930107734492</v>
      </c>
      <c r="H76" s="41">
        <v>827.3460410557185</v>
      </c>
      <c r="I76" s="8">
        <v>8</v>
      </c>
    </row>
    <row r="77" spans="1:9" x14ac:dyDescent="0.3">
      <c r="A77" s="17">
        <v>90245</v>
      </c>
      <c r="B77" s="18">
        <v>30608</v>
      </c>
      <c r="C77" s="18">
        <v>188</v>
      </c>
      <c r="D77" s="39">
        <v>163714</v>
      </c>
      <c r="E77" s="39">
        <v>870.81914893617022</v>
      </c>
      <c r="F77" s="20">
        <f t="shared" si="1"/>
        <v>1</v>
      </c>
      <c r="G77" s="39">
        <v>840.53395050207178</v>
      </c>
      <c r="H77" s="39">
        <v>870.81914893617022</v>
      </c>
      <c r="I77" s="17">
        <v>17</v>
      </c>
    </row>
    <row r="78" spans="1:9" x14ac:dyDescent="0.3">
      <c r="A78" s="36">
        <v>90247</v>
      </c>
      <c r="B78" s="12">
        <v>38584</v>
      </c>
      <c r="C78" s="12">
        <v>625</v>
      </c>
      <c r="D78" s="40">
        <v>532081</v>
      </c>
      <c r="E78" s="40">
        <v>851.32960000000003</v>
      </c>
      <c r="F78" s="21">
        <f t="shared" si="1"/>
        <v>1</v>
      </c>
      <c r="G78" s="40">
        <v>840.53395050207178</v>
      </c>
      <c r="H78" s="40">
        <v>851.32960000000003</v>
      </c>
      <c r="I78" s="11">
        <v>14</v>
      </c>
    </row>
    <row r="79" spans="1:9" x14ac:dyDescent="0.3">
      <c r="A79" s="11">
        <v>90248</v>
      </c>
      <c r="B79" s="12">
        <v>12419</v>
      </c>
      <c r="C79" s="12">
        <v>164</v>
      </c>
      <c r="D79" s="40">
        <v>146771</v>
      </c>
      <c r="E79" s="40">
        <v>894.94512195121956</v>
      </c>
      <c r="F79" s="21">
        <f t="shared" si="1"/>
        <v>0.99696509163530589</v>
      </c>
      <c r="G79" s="40">
        <v>829.36850868508679</v>
      </c>
      <c r="H79" s="40">
        <v>894.74610293908984</v>
      </c>
      <c r="I79" s="11">
        <v>19</v>
      </c>
    </row>
    <row r="80" spans="1:9" x14ac:dyDescent="0.3">
      <c r="A80" s="36">
        <v>90249</v>
      </c>
      <c r="B80" s="12">
        <v>23417</v>
      </c>
      <c r="C80" s="12">
        <v>297</v>
      </c>
      <c r="D80" s="40">
        <v>252360</v>
      </c>
      <c r="E80" s="40">
        <v>849.69696969696975</v>
      </c>
      <c r="F80" s="21">
        <f t="shared" si="1"/>
        <v>1</v>
      </c>
      <c r="G80" s="40">
        <v>820.15027239049903</v>
      </c>
      <c r="H80" s="40">
        <v>849.69696969696975</v>
      </c>
      <c r="I80" s="11">
        <v>13</v>
      </c>
    </row>
    <row r="81" spans="1:9" x14ac:dyDescent="0.3">
      <c r="A81" s="37">
        <v>90250</v>
      </c>
      <c r="B81" s="9">
        <v>43411</v>
      </c>
      <c r="C81" s="9">
        <v>548</v>
      </c>
      <c r="D81" s="41">
        <v>461790</v>
      </c>
      <c r="E81" s="41">
        <v>842.68248175182487</v>
      </c>
      <c r="F81" s="16">
        <f t="shared" si="1"/>
        <v>1</v>
      </c>
      <c r="G81" s="41">
        <v>852.59818211595154</v>
      </c>
      <c r="H81" s="41">
        <v>842.68248175182487</v>
      </c>
      <c r="I81" s="8">
        <v>11</v>
      </c>
    </row>
    <row r="82" spans="1:9" x14ac:dyDescent="0.3">
      <c r="A82" s="17">
        <v>90254</v>
      </c>
      <c r="B82" s="18">
        <v>37881</v>
      </c>
      <c r="C82" s="18">
        <v>208</v>
      </c>
      <c r="D82" s="39">
        <v>161098</v>
      </c>
      <c r="E82" s="39">
        <v>774.50961538461536</v>
      </c>
      <c r="F82" s="20">
        <f t="shared" si="1"/>
        <v>1</v>
      </c>
      <c r="G82" s="39">
        <v>829.36850868508679</v>
      </c>
      <c r="H82" s="39">
        <v>774.50961538461536</v>
      </c>
      <c r="I82" s="17">
        <v>1</v>
      </c>
    </row>
    <row r="83" spans="1:9" x14ac:dyDescent="0.3">
      <c r="A83" s="36">
        <v>90255</v>
      </c>
      <c r="B83" s="12">
        <v>15901</v>
      </c>
      <c r="C83" s="12">
        <v>215</v>
      </c>
      <c r="D83" s="40">
        <v>197059</v>
      </c>
      <c r="E83" s="40">
        <v>916.55348837209306</v>
      </c>
      <c r="F83" s="21">
        <f t="shared" si="1"/>
        <v>1</v>
      </c>
      <c r="G83" s="40">
        <v>852.59818211595154</v>
      </c>
      <c r="H83" s="40">
        <v>916.55348837209306</v>
      </c>
      <c r="I83" s="11">
        <v>20</v>
      </c>
    </row>
    <row r="84" spans="1:9" x14ac:dyDescent="0.3">
      <c r="A84" s="11">
        <v>90260</v>
      </c>
      <c r="B84" s="12">
        <v>19142</v>
      </c>
      <c r="C84" s="12">
        <v>228</v>
      </c>
      <c r="D84" s="40">
        <v>193223</v>
      </c>
      <c r="E84" s="40">
        <v>847.46929824561403</v>
      </c>
      <c r="F84" s="21">
        <f t="shared" si="1"/>
        <v>1</v>
      </c>
      <c r="G84" s="40">
        <v>842.47213421074014</v>
      </c>
      <c r="H84" s="40">
        <v>847.46929824561403</v>
      </c>
      <c r="I84" s="11">
        <v>13</v>
      </c>
    </row>
    <row r="85" spans="1:9" x14ac:dyDescent="0.3">
      <c r="A85" s="36">
        <v>90262</v>
      </c>
      <c r="B85" s="12">
        <v>15326</v>
      </c>
      <c r="C85" s="12">
        <v>233</v>
      </c>
      <c r="D85" s="40">
        <v>220786</v>
      </c>
      <c r="E85" s="40">
        <v>947.57939914163092</v>
      </c>
      <c r="F85" s="21">
        <f t="shared" si="1"/>
        <v>1</v>
      </c>
      <c r="G85" s="40">
        <v>833.37619267790342</v>
      </c>
      <c r="H85" s="40">
        <v>947.57939914163092</v>
      </c>
      <c r="I85" s="11">
        <v>20</v>
      </c>
    </row>
    <row r="86" spans="1:9" x14ac:dyDescent="0.3">
      <c r="A86" s="37">
        <v>90265</v>
      </c>
      <c r="B86" s="9">
        <v>44584</v>
      </c>
      <c r="C86" s="9">
        <v>327</v>
      </c>
      <c r="D86" s="41">
        <v>292544</v>
      </c>
      <c r="E86" s="41">
        <v>894.62996941896029</v>
      </c>
      <c r="F86" s="16">
        <f t="shared" si="1"/>
        <v>1</v>
      </c>
      <c r="G86" s="41">
        <v>821.30087396504143</v>
      </c>
      <c r="H86" s="41">
        <v>894.62996941896029</v>
      </c>
      <c r="I86" s="8">
        <v>19</v>
      </c>
    </row>
    <row r="87" spans="1:9" x14ac:dyDescent="0.3">
      <c r="A87" s="17">
        <v>90266</v>
      </c>
      <c r="B87" s="18">
        <v>79525</v>
      </c>
      <c r="C87" s="18">
        <v>385</v>
      </c>
      <c r="D87" s="39">
        <v>307774</v>
      </c>
      <c r="E87" s="39">
        <v>799.41298701298706</v>
      </c>
      <c r="F87" s="20">
        <f t="shared" si="1"/>
        <v>1</v>
      </c>
      <c r="G87" s="39">
        <v>820.15027239049903</v>
      </c>
      <c r="H87" s="39">
        <v>799.41298701298706</v>
      </c>
      <c r="I87" s="17">
        <v>4</v>
      </c>
    </row>
    <row r="88" spans="1:9" x14ac:dyDescent="0.3">
      <c r="A88" s="36">
        <v>90270</v>
      </c>
      <c r="B88" s="12">
        <v>4599</v>
      </c>
      <c r="C88" s="12">
        <v>29</v>
      </c>
      <c r="D88" s="40">
        <v>22590</v>
      </c>
      <c r="E88" s="40">
        <v>778.9655172413793</v>
      </c>
      <c r="F88" s="21">
        <f t="shared" si="1"/>
        <v>0.41923451164900027</v>
      </c>
      <c r="G88" s="40">
        <v>842.67441094084688</v>
      </c>
      <c r="H88" s="40">
        <v>815.96544400305243</v>
      </c>
      <c r="I88" s="11">
        <v>6</v>
      </c>
    </row>
    <row r="89" spans="1:9" x14ac:dyDescent="0.3">
      <c r="A89" s="11">
        <v>90272</v>
      </c>
      <c r="B89" s="12">
        <v>59801</v>
      </c>
      <c r="C89" s="12">
        <v>378</v>
      </c>
      <c r="D89" s="40">
        <v>324964</v>
      </c>
      <c r="E89" s="40">
        <v>859.69312169312173</v>
      </c>
      <c r="F89" s="21">
        <f t="shared" si="1"/>
        <v>1</v>
      </c>
      <c r="G89" s="40">
        <v>852.59818211595154</v>
      </c>
      <c r="H89" s="40">
        <v>859.69312169312173</v>
      </c>
      <c r="I89" s="11">
        <v>15</v>
      </c>
    </row>
    <row r="90" spans="1:9" x14ac:dyDescent="0.3">
      <c r="A90" s="36">
        <v>90274</v>
      </c>
      <c r="B90" s="12">
        <v>72620</v>
      </c>
      <c r="C90" s="12">
        <v>389</v>
      </c>
      <c r="D90" s="40">
        <v>294565</v>
      </c>
      <c r="E90" s="40">
        <v>757.23650385604117</v>
      </c>
      <c r="F90" s="21">
        <f t="shared" si="1"/>
        <v>1</v>
      </c>
      <c r="G90" s="40">
        <v>842.67441094084688</v>
      </c>
      <c r="H90" s="40">
        <v>757.23650385604117</v>
      </c>
      <c r="I90" s="11">
        <v>1</v>
      </c>
    </row>
    <row r="91" spans="1:9" x14ac:dyDescent="0.3">
      <c r="A91" s="37">
        <v>90275</v>
      </c>
      <c r="B91" s="9">
        <v>99109</v>
      </c>
      <c r="C91" s="9">
        <v>764</v>
      </c>
      <c r="D91" s="41">
        <v>619744</v>
      </c>
      <c r="E91" s="41">
        <v>811.18324607329839</v>
      </c>
      <c r="F91" s="16">
        <f t="shared" si="1"/>
        <v>1</v>
      </c>
      <c r="G91" s="41">
        <v>842.67441094084688</v>
      </c>
      <c r="H91" s="41">
        <v>811.18324607329839</v>
      </c>
      <c r="I91" s="8">
        <v>5</v>
      </c>
    </row>
    <row r="92" spans="1:9" x14ac:dyDescent="0.3">
      <c r="A92" s="17">
        <v>90277</v>
      </c>
      <c r="B92" s="18">
        <v>69217</v>
      </c>
      <c r="C92" s="18">
        <v>464</v>
      </c>
      <c r="D92" s="39">
        <v>390597</v>
      </c>
      <c r="E92" s="39">
        <v>841.80387931034488</v>
      </c>
      <c r="F92" s="20">
        <f t="shared" si="1"/>
        <v>1</v>
      </c>
      <c r="G92" s="39">
        <v>820.15027239049903</v>
      </c>
      <c r="H92" s="39">
        <v>841.80387931034488</v>
      </c>
      <c r="I92" s="17">
        <v>11</v>
      </c>
    </row>
    <row r="93" spans="1:9" x14ac:dyDescent="0.3">
      <c r="A93" s="36">
        <v>90278</v>
      </c>
      <c r="B93" s="12">
        <v>66341</v>
      </c>
      <c r="C93" s="12">
        <v>468</v>
      </c>
      <c r="D93" s="40">
        <v>374379</v>
      </c>
      <c r="E93" s="40">
        <v>799.95512820512818</v>
      </c>
      <c r="F93" s="21">
        <f t="shared" si="1"/>
        <v>1</v>
      </c>
      <c r="G93" s="40">
        <v>840.53395050207178</v>
      </c>
      <c r="H93" s="40">
        <v>799.95512820512818</v>
      </c>
      <c r="I93" s="11">
        <v>4</v>
      </c>
    </row>
    <row r="94" spans="1:9" x14ac:dyDescent="0.3">
      <c r="A94" s="11">
        <v>90280</v>
      </c>
      <c r="B94" s="12">
        <v>31027</v>
      </c>
      <c r="C94" s="12">
        <v>392</v>
      </c>
      <c r="D94" s="40">
        <v>343314</v>
      </c>
      <c r="E94" s="40">
        <v>875.80102040816325</v>
      </c>
      <c r="F94" s="21">
        <f t="shared" si="1"/>
        <v>1</v>
      </c>
      <c r="G94" s="40">
        <v>833.37619267790342</v>
      </c>
      <c r="H94" s="40">
        <v>875.80102040816325</v>
      </c>
      <c r="I94" s="11">
        <v>18</v>
      </c>
    </row>
    <row r="95" spans="1:9" x14ac:dyDescent="0.3">
      <c r="A95" s="36">
        <v>90290</v>
      </c>
      <c r="B95" s="12">
        <v>11960</v>
      </c>
      <c r="C95" s="12">
        <v>127</v>
      </c>
      <c r="D95" s="40">
        <v>113743</v>
      </c>
      <c r="E95" s="40">
        <v>895.61417322834643</v>
      </c>
      <c r="F95" s="21">
        <f t="shared" si="1"/>
        <v>0.87732375420762987</v>
      </c>
      <c r="G95" s="40">
        <v>852.21621815830133</v>
      </c>
      <c r="H95" s="40">
        <v>890.29027502528731</v>
      </c>
      <c r="I95" s="11">
        <v>19</v>
      </c>
    </row>
    <row r="96" spans="1:9" x14ac:dyDescent="0.3">
      <c r="A96" s="37">
        <v>90291</v>
      </c>
      <c r="B96" s="9">
        <v>37940</v>
      </c>
      <c r="C96" s="9">
        <v>328</v>
      </c>
      <c r="D96" s="41">
        <v>267650</v>
      </c>
      <c r="E96" s="41">
        <v>816.0060975609756</v>
      </c>
      <c r="F96" s="16">
        <f t="shared" si="1"/>
        <v>1</v>
      </c>
      <c r="G96" s="41">
        <v>820.15027239049903</v>
      </c>
      <c r="H96" s="41">
        <v>816.0060975609756</v>
      </c>
      <c r="I96" s="8">
        <v>6</v>
      </c>
    </row>
    <row r="97" spans="1:9" x14ac:dyDescent="0.3">
      <c r="A97" s="17">
        <v>90292</v>
      </c>
      <c r="B97" s="18">
        <v>41285</v>
      </c>
      <c r="C97" s="18">
        <v>388</v>
      </c>
      <c r="D97" s="39">
        <v>339345</v>
      </c>
      <c r="E97" s="39">
        <v>874.60051546391753</v>
      </c>
      <c r="F97" s="20">
        <f t="shared" si="1"/>
        <v>1</v>
      </c>
      <c r="G97" s="39">
        <v>862.29930107734492</v>
      </c>
      <c r="H97" s="39">
        <v>874.60051546391753</v>
      </c>
      <c r="I97" s="17">
        <v>18</v>
      </c>
    </row>
    <row r="98" spans="1:9" x14ac:dyDescent="0.3">
      <c r="A98" s="36">
        <v>90293</v>
      </c>
      <c r="B98" s="12">
        <v>22631</v>
      </c>
      <c r="C98" s="12">
        <v>217</v>
      </c>
      <c r="D98" s="40">
        <v>179958</v>
      </c>
      <c r="E98" s="40">
        <v>829.29953917050693</v>
      </c>
      <c r="F98" s="21">
        <f t="shared" si="1"/>
        <v>1</v>
      </c>
      <c r="G98" s="40">
        <v>821.30087396504143</v>
      </c>
      <c r="H98" s="40">
        <v>829.29953917050693</v>
      </c>
      <c r="I98" s="11">
        <v>8</v>
      </c>
    </row>
    <row r="99" spans="1:9" x14ac:dyDescent="0.3">
      <c r="A99" s="11">
        <v>90301</v>
      </c>
      <c r="B99" s="12">
        <v>10778</v>
      </c>
      <c r="C99" s="12">
        <v>166</v>
      </c>
      <c r="D99" s="40">
        <v>140406</v>
      </c>
      <c r="E99" s="40">
        <v>845.81927710843377</v>
      </c>
      <c r="F99" s="21">
        <f t="shared" si="1"/>
        <v>1</v>
      </c>
      <c r="G99" s="40">
        <v>890.0239538867288</v>
      </c>
      <c r="H99" s="40">
        <v>845.81927710843377</v>
      </c>
      <c r="I99" s="11">
        <v>12</v>
      </c>
    </row>
    <row r="100" spans="1:9" x14ac:dyDescent="0.3">
      <c r="A100" s="36">
        <v>90302</v>
      </c>
      <c r="B100" s="12">
        <v>12033</v>
      </c>
      <c r="C100" s="12">
        <v>159</v>
      </c>
      <c r="D100" s="40">
        <v>154619</v>
      </c>
      <c r="E100" s="40">
        <v>972.44654088050311</v>
      </c>
      <c r="F100" s="21">
        <f t="shared" si="1"/>
        <v>0.98164981721404276</v>
      </c>
      <c r="G100" s="40">
        <v>905.90718588275217</v>
      </c>
      <c r="H100" s="40">
        <v>971.22553155383468</v>
      </c>
      <c r="I100" s="11">
        <v>20</v>
      </c>
    </row>
    <row r="101" spans="1:9" x14ac:dyDescent="0.3">
      <c r="A101" s="37">
        <v>90303</v>
      </c>
      <c r="B101" s="9">
        <v>8686</v>
      </c>
      <c r="C101" s="9">
        <v>102</v>
      </c>
      <c r="D101" s="41">
        <v>102153</v>
      </c>
      <c r="E101" s="41">
        <v>1001.5</v>
      </c>
      <c r="F101" s="16">
        <f t="shared" si="1"/>
        <v>0.78624539310689645</v>
      </c>
      <c r="G101" s="41">
        <v>852.21621815830133</v>
      </c>
      <c r="H101" s="41">
        <v>969.58990389691189</v>
      </c>
      <c r="I101" s="8">
        <v>20</v>
      </c>
    </row>
    <row r="102" spans="1:9" x14ac:dyDescent="0.3">
      <c r="A102" s="17">
        <v>90304</v>
      </c>
      <c r="B102" s="18">
        <v>4517</v>
      </c>
      <c r="C102" s="18">
        <v>51</v>
      </c>
      <c r="D102" s="39">
        <v>44273</v>
      </c>
      <c r="E102" s="39">
        <v>868.0980392156863</v>
      </c>
      <c r="F102" s="20">
        <f t="shared" si="1"/>
        <v>0.55595944914256934</v>
      </c>
      <c r="G102" s="39">
        <v>870.37398510367041</v>
      </c>
      <c r="H102" s="39">
        <v>869.10865148150845</v>
      </c>
      <c r="I102" s="17">
        <v>17</v>
      </c>
    </row>
    <row r="103" spans="1:9" x14ac:dyDescent="0.3">
      <c r="A103" s="36">
        <v>90305</v>
      </c>
      <c r="B103" s="12">
        <v>13774</v>
      </c>
      <c r="C103" s="12">
        <v>176</v>
      </c>
      <c r="D103" s="40">
        <v>153843</v>
      </c>
      <c r="E103" s="40">
        <v>874.1079545454545</v>
      </c>
      <c r="F103" s="21">
        <f t="shared" si="1"/>
        <v>1</v>
      </c>
      <c r="G103" s="40">
        <v>905.90718588275217</v>
      </c>
      <c r="H103" s="40">
        <v>874.1079545454545</v>
      </c>
      <c r="I103" s="11">
        <v>18</v>
      </c>
    </row>
    <row r="104" spans="1:9" x14ac:dyDescent="0.3">
      <c r="A104" s="11">
        <v>90401</v>
      </c>
      <c r="B104" s="12">
        <v>8292</v>
      </c>
      <c r="C104" s="12">
        <v>87</v>
      </c>
      <c r="D104" s="40">
        <v>69985</v>
      </c>
      <c r="E104" s="40">
        <v>804.42528735632186</v>
      </c>
      <c r="F104" s="21">
        <f t="shared" si="1"/>
        <v>0.72613547446239479</v>
      </c>
      <c r="G104" s="40">
        <v>862.29930107734492</v>
      </c>
      <c r="H104" s="40">
        <v>820.27492666498665</v>
      </c>
      <c r="I104" s="11">
        <v>7</v>
      </c>
    </row>
    <row r="105" spans="1:9" x14ac:dyDescent="0.3">
      <c r="A105" s="36">
        <v>90402</v>
      </c>
      <c r="B105" s="12">
        <v>31105</v>
      </c>
      <c r="C105" s="12">
        <v>192</v>
      </c>
      <c r="D105" s="40">
        <v>157315</v>
      </c>
      <c r="E105" s="40">
        <v>819.34895833333337</v>
      </c>
      <c r="F105" s="21">
        <f t="shared" si="1"/>
        <v>1</v>
      </c>
      <c r="G105" s="40">
        <v>842.67441094084688</v>
      </c>
      <c r="H105" s="40">
        <v>819.34895833333337</v>
      </c>
      <c r="I105" s="11">
        <v>6</v>
      </c>
    </row>
    <row r="106" spans="1:9" x14ac:dyDescent="0.3">
      <c r="A106" s="37">
        <v>90403</v>
      </c>
      <c r="B106" s="9">
        <v>42029</v>
      </c>
      <c r="C106" s="9">
        <v>387</v>
      </c>
      <c r="D106" s="41">
        <v>358916</v>
      </c>
      <c r="E106" s="41">
        <v>927.43152454780363</v>
      </c>
      <c r="F106" s="16">
        <f t="shared" si="1"/>
        <v>1</v>
      </c>
      <c r="G106" s="41">
        <v>852.59818211595154</v>
      </c>
      <c r="H106" s="41">
        <v>927.43152454780363</v>
      </c>
      <c r="I106" s="8">
        <v>20</v>
      </c>
    </row>
    <row r="107" spans="1:9" x14ac:dyDescent="0.3">
      <c r="A107" s="17">
        <v>90404</v>
      </c>
      <c r="B107" s="18">
        <v>23038</v>
      </c>
      <c r="C107" s="18">
        <v>261</v>
      </c>
      <c r="D107" s="39">
        <v>217574</v>
      </c>
      <c r="E107" s="39">
        <v>833.61685823754794</v>
      </c>
      <c r="F107" s="20">
        <f t="shared" si="1"/>
        <v>1</v>
      </c>
      <c r="G107" s="39">
        <v>832.89369858637485</v>
      </c>
      <c r="H107" s="39">
        <v>833.61685823754794</v>
      </c>
      <c r="I107" s="17">
        <v>9</v>
      </c>
    </row>
    <row r="108" spans="1:9" x14ac:dyDescent="0.3">
      <c r="A108" s="36">
        <v>90405</v>
      </c>
      <c r="B108" s="12">
        <v>44955</v>
      </c>
      <c r="C108" s="12">
        <v>448</v>
      </c>
      <c r="D108" s="40">
        <v>386132</v>
      </c>
      <c r="E108" s="40">
        <v>861.90178571428567</v>
      </c>
      <c r="F108" s="21">
        <f t="shared" si="1"/>
        <v>1</v>
      </c>
      <c r="G108" s="40">
        <v>840.53395050207178</v>
      </c>
      <c r="H108" s="40">
        <v>861.90178571428567</v>
      </c>
      <c r="I108" s="11">
        <v>16</v>
      </c>
    </row>
    <row r="109" spans="1:9" x14ac:dyDescent="0.3">
      <c r="A109" s="11">
        <v>90501</v>
      </c>
      <c r="B109" s="12">
        <v>47292</v>
      </c>
      <c r="C109" s="12">
        <v>569</v>
      </c>
      <c r="D109" s="40">
        <v>513254</v>
      </c>
      <c r="E109" s="40">
        <v>902.02811950790863</v>
      </c>
      <c r="F109" s="21">
        <f t="shared" si="1"/>
        <v>1</v>
      </c>
      <c r="G109" s="40">
        <v>842.67441094084688</v>
      </c>
      <c r="H109" s="40">
        <v>902.02811950790863</v>
      </c>
      <c r="I109" s="11">
        <v>19</v>
      </c>
    </row>
    <row r="110" spans="1:9" x14ac:dyDescent="0.3">
      <c r="A110" s="36">
        <v>90502</v>
      </c>
      <c r="B110" s="12">
        <v>17959</v>
      </c>
      <c r="C110" s="12">
        <v>321</v>
      </c>
      <c r="D110" s="40">
        <v>267905</v>
      </c>
      <c r="E110" s="40">
        <v>834.59501557632393</v>
      </c>
      <c r="F110" s="21">
        <f t="shared" si="1"/>
        <v>1</v>
      </c>
      <c r="G110" s="40">
        <v>862.29930107734492</v>
      </c>
      <c r="H110" s="40">
        <v>834.59501557632393</v>
      </c>
      <c r="I110" s="11">
        <v>10</v>
      </c>
    </row>
    <row r="111" spans="1:9" x14ac:dyDescent="0.3">
      <c r="A111" s="37">
        <v>90503</v>
      </c>
      <c r="B111" s="9">
        <v>77716</v>
      </c>
      <c r="C111" s="9">
        <v>952</v>
      </c>
      <c r="D111" s="41">
        <v>810156</v>
      </c>
      <c r="E111" s="41">
        <v>851.00420168067228</v>
      </c>
      <c r="F111" s="16">
        <f t="shared" si="1"/>
        <v>1</v>
      </c>
      <c r="G111" s="41">
        <v>852.21621815830133</v>
      </c>
      <c r="H111" s="41">
        <v>851.00420168067228</v>
      </c>
      <c r="I111" s="8">
        <v>13</v>
      </c>
    </row>
    <row r="112" spans="1:9" x14ac:dyDescent="0.3">
      <c r="A112" s="17">
        <v>90504</v>
      </c>
      <c r="B112" s="18">
        <v>53513</v>
      </c>
      <c r="C112" s="18">
        <v>549</v>
      </c>
      <c r="D112" s="39">
        <v>502020</v>
      </c>
      <c r="E112" s="39">
        <v>914.42622950819668</v>
      </c>
      <c r="F112" s="20">
        <f t="shared" si="1"/>
        <v>1</v>
      </c>
      <c r="G112" s="39">
        <v>840.53395050207178</v>
      </c>
      <c r="H112" s="39">
        <v>914.42622950819668</v>
      </c>
      <c r="I112" s="17">
        <v>20</v>
      </c>
    </row>
    <row r="113" spans="1:9" x14ac:dyDescent="0.3">
      <c r="A113" s="36">
        <v>90505</v>
      </c>
      <c r="B113" s="12">
        <v>70197</v>
      </c>
      <c r="C113" s="12">
        <v>760</v>
      </c>
      <c r="D113" s="40">
        <v>649761</v>
      </c>
      <c r="E113" s="40">
        <v>854.94868421052627</v>
      </c>
      <c r="F113" s="21">
        <f t="shared" si="1"/>
        <v>1</v>
      </c>
      <c r="G113" s="40">
        <v>842.67441094084688</v>
      </c>
      <c r="H113" s="40">
        <v>854.94868421052627</v>
      </c>
      <c r="I113" s="11">
        <v>14</v>
      </c>
    </row>
    <row r="114" spans="1:9" x14ac:dyDescent="0.3">
      <c r="A114" s="11">
        <v>90601</v>
      </c>
      <c r="B114" s="12">
        <v>43668</v>
      </c>
      <c r="C114" s="12">
        <v>387</v>
      </c>
      <c r="D114" s="40">
        <v>321814</v>
      </c>
      <c r="E114" s="40">
        <v>831.56072351421187</v>
      </c>
      <c r="F114" s="21">
        <f t="shared" si="1"/>
        <v>1</v>
      </c>
      <c r="G114" s="40">
        <v>824.18507853403139</v>
      </c>
      <c r="H114" s="40">
        <v>831.56072351421187</v>
      </c>
      <c r="I114" s="11">
        <v>9</v>
      </c>
    </row>
    <row r="115" spans="1:9" x14ac:dyDescent="0.3">
      <c r="A115" s="36">
        <v>90602</v>
      </c>
      <c r="B115" s="12">
        <v>20789</v>
      </c>
      <c r="C115" s="12">
        <v>206</v>
      </c>
      <c r="D115" s="40">
        <v>177020</v>
      </c>
      <c r="E115" s="40">
        <v>859.32038834951459</v>
      </c>
      <c r="F115" s="21">
        <f t="shared" si="1"/>
        <v>1</v>
      </c>
      <c r="G115" s="40">
        <v>807.75912670007153</v>
      </c>
      <c r="H115" s="40">
        <v>859.32038834951459</v>
      </c>
      <c r="I115" s="11">
        <v>15</v>
      </c>
    </row>
    <row r="116" spans="1:9" x14ac:dyDescent="0.3">
      <c r="A116" s="37">
        <v>90603</v>
      </c>
      <c r="B116" s="9">
        <v>38251</v>
      </c>
      <c r="C116" s="9">
        <v>264</v>
      </c>
      <c r="D116" s="41">
        <v>214494</v>
      </c>
      <c r="E116" s="41">
        <v>812.47727272727275</v>
      </c>
      <c r="F116" s="16">
        <f t="shared" si="1"/>
        <v>1</v>
      </c>
      <c r="G116" s="41">
        <v>832.89369858637485</v>
      </c>
      <c r="H116" s="41">
        <v>812.47727272727275</v>
      </c>
      <c r="I116" s="8">
        <v>6</v>
      </c>
    </row>
    <row r="117" spans="1:9" x14ac:dyDescent="0.3">
      <c r="A117" s="17">
        <v>90604</v>
      </c>
      <c r="B117" s="18">
        <v>48501</v>
      </c>
      <c r="C117" s="18">
        <v>389</v>
      </c>
      <c r="D117" s="39">
        <v>328913</v>
      </c>
      <c r="E117" s="39">
        <v>845.53470437017995</v>
      </c>
      <c r="F117" s="20">
        <f t="shared" si="1"/>
        <v>1</v>
      </c>
      <c r="G117" s="39">
        <v>824.18507853403139</v>
      </c>
      <c r="H117" s="39">
        <v>845.53470437017995</v>
      </c>
      <c r="I117" s="17">
        <v>12</v>
      </c>
    </row>
    <row r="118" spans="1:9" x14ac:dyDescent="0.3">
      <c r="A118" s="36">
        <v>90605</v>
      </c>
      <c r="B118" s="12">
        <v>40622</v>
      </c>
      <c r="C118" s="12">
        <v>344</v>
      </c>
      <c r="D118" s="40">
        <v>274732</v>
      </c>
      <c r="E118" s="40">
        <v>798.6395348837209</v>
      </c>
      <c r="F118" s="21">
        <f t="shared" si="1"/>
        <v>1</v>
      </c>
      <c r="G118" s="40">
        <v>821.30087396504143</v>
      </c>
      <c r="H118" s="40">
        <v>798.6395348837209</v>
      </c>
      <c r="I118" s="11">
        <v>4</v>
      </c>
    </row>
    <row r="119" spans="1:9" x14ac:dyDescent="0.3">
      <c r="A119" s="11">
        <v>90606</v>
      </c>
      <c r="B119" s="12">
        <v>27545</v>
      </c>
      <c r="C119" s="12">
        <v>279</v>
      </c>
      <c r="D119" s="40">
        <v>215401</v>
      </c>
      <c r="E119" s="40">
        <v>772.04659498207889</v>
      </c>
      <c r="F119" s="21">
        <f t="shared" si="1"/>
        <v>1</v>
      </c>
      <c r="G119" s="40">
        <v>829.36850868508679</v>
      </c>
      <c r="H119" s="40">
        <v>772.04659498207889</v>
      </c>
      <c r="I119" s="11">
        <v>1</v>
      </c>
    </row>
    <row r="120" spans="1:9" x14ac:dyDescent="0.3">
      <c r="A120" s="36">
        <v>90620</v>
      </c>
      <c r="B120" s="12">
        <v>67712</v>
      </c>
      <c r="C120" s="12">
        <v>829</v>
      </c>
      <c r="D120" s="40">
        <v>699495</v>
      </c>
      <c r="E120" s="40">
        <v>843.78166465621234</v>
      </c>
      <c r="F120" s="21">
        <f t="shared" si="1"/>
        <v>1</v>
      </c>
      <c r="G120" s="40">
        <v>840.53395050207178</v>
      </c>
      <c r="H120" s="40">
        <v>843.78166465621234</v>
      </c>
      <c r="I120" s="11">
        <v>11</v>
      </c>
    </row>
    <row r="121" spans="1:9" x14ac:dyDescent="0.3">
      <c r="A121" s="37">
        <v>90621</v>
      </c>
      <c r="B121" s="9">
        <v>37672</v>
      </c>
      <c r="C121" s="9">
        <v>821</v>
      </c>
      <c r="D121" s="41">
        <v>705923</v>
      </c>
      <c r="E121" s="41">
        <v>859.83313032886724</v>
      </c>
      <c r="F121" s="16">
        <f t="shared" si="1"/>
        <v>1</v>
      </c>
      <c r="G121" s="41">
        <v>874.95212163096062</v>
      </c>
      <c r="H121" s="41">
        <v>859.83313032886724</v>
      </c>
      <c r="I121" s="8">
        <v>16</v>
      </c>
    </row>
    <row r="122" spans="1:9" x14ac:dyDescent="0.3">
      <c r="A122" s="17">
        <v>90623</v>
      </c>
      <c r="B122" s="18">
        <v>32433</v>
      </c>
      <c r="C122" s="18">
        <v>479</v>
      </c>
      <c r="D122" s="39">
        <v>408745</v>
      </c>
      <c r="E122" s="39">
        <v>853.32985386221299</v>
      </c>
      <c r="F122" s="20">
        <f t="shared" si="1"/>
        <v>1</v>
      </c>
      <c r="G122" s="39">
        <v>833.37619267790342</v>
      </c>
      <c r="H122" s="39">
        <v>853.32985386221299</v>
      </c>
      <c r="I122" s="17">
        <v>14</v>
      </c>
    </row>
    <row r="123" spans="1:9" x14ac:dyDescent="0.3">
      <c r="A123" s="36">
        <v>90630</v>
      </c>
      <c r="B123" s="12">
        <v>91495</v>
      </c>
      <c r="C123" s="12">
        <v>1201</v>
      </c>
      <c r="D123" s="40">
        <v>1055182</v>
      </c>
      <c r="E123" s="40">
        <v>878.58617818484595</v>
      </c>
      <c r="F123" s="21">
        <f t="shared" si="1"/>
        <v>1</v>
      </c>
      <c r="G123" s="40">
        <v>842.67441094084688</v>
      </c>
      <c r="H123" s="40">
        <v>878.58617818484595</v>
      </c>
      <c r="I123" s="11">
        <v>18</v>
      </c>
    </row>
    <row r="124" spans="1:9" x14ac:dyDescent="0.3">
      <c r="A124" s="11">
        <v>90631</v>
      </c>
      <c r="B124" s="12">
        <v>97724</v>
      </c>
      <c r="C124" s="12">
        <v>963</v>
      </c>
      <c r="D124" s="40">
        <v>798480</v>
      </c>
      <c r="E124" s="40">
        <v>829.15887850467288</v>
      </c>
      <c r="F124" s="21">
        <f t="shared" si="1"/>
        <v>1</v>
      </c>
      <c r="G124" s="40">
        <v>842.47213421074014</v>
      </c>
      <c r="H124" s="40">
        <v>829.15887850467288</v>
      </c>
      <c r="I124" s="11">
        <v>8</v>
      </c>
    </row>
    <row r="125" spans="1:9" x14ac:dyDescent="0.3">
      <c r="A125" s="36">
        <v>90638</v>
      </c>
      <c r="B125" s="12">
        <v>76840</v>
      </c>
      <c r="C125" s="12">
        <v>878</v>
      </c>
      <c r="D125" s="40">
        <v>722467</v>
      </c>
      <c r="E125" s="40">
        <v>822.8553530751708</v>
      </c>
      <c r="F125" s="21">
        <f t="shared" si="1"/>
        <v>1</v>
      </c>
      <c r="G125" s="40">
        <v>842.47213421074014</v>
      </c>
      <c r="H125" s="40">
        <v>822.8553530751708</v>
      </c>
      <c r="I125" s="11">
        <v>7</v>
      </c>
    </row>
    <row r="126" spans="1:9" x14ac:dyDescent="0.3">
      <c r="A126" s="37">
        <v>90639</v>
      </c>
      <c r="B126" s="9">
        <v>1180</v>
      </c>
      <c r="C126" s="9">
        <v>10</v>
      </c>
      <c r="D126" s="41">
        <v>9154</v>
      </c>
      <c r="E126" s="41">
        <v>915.4</v>
      </c>
      <c r="F126" s="16">
        <f t="shared" si="1"/>
        <v>0.24618298195866548</v>
      </c>
      <c r="G126" s="41">
        <v>827.81353397964597</v>
      </c>
      <c r="H126" s="41">
        <v>849.37583136375792</v>
      </c>
      <c r="I126" s="8">
        <v>13</v>
      </c>
    </row>
    <row r="127" spans="1:9" x14ac:dyDescent="0.3">
      <c r="A127" s="17">
        <v>90640</v>
      </c>
      <c r="B127" s="18">
        <v>56882</v>
      </c>
      <c r="C127" s="18">
        <v>760</v>
      </c>
      <c r="D127" s="39">
        <v>676077</v>
      </c>
      <c r="E127" s="39">
        <v>889.57500000000005</v>
      </c>
      <c r="F127" s="20">
        <f t="shared" si="1"/>
        <v>1</v>
      </c>
      <c r="G127" s="39">
        <v>870.37398510367041</v>
      </c>
      <c r="H127" s="39">
        <v>889.57500000000005</v>
      </c>
      <c r="I127" s="17">
        <v>19</v>
      </c>
    </row>
    <row r="128" spans="1:9" x14ac:dyDescent="0.3">
      <c r="A128" s="36">
        <v>90650</v>
      </c>
      <c r="B128" s="12">
        <v>80040</v>
      </c>
      <c r="C128" s="12">
        <v>1020</v>
      </c>
      <c r="D128" s="40">
        <v>844073</v>
      </c>
      <c r="E128" s="40">
        <v>827.52254901960782</v>
      </c>
      <c r="F128" s="21">
        <f t="shared" si="1"/>
        <v>1</v>
      </c>
      <c r="G128" s="40">
        <v>842.47213421074014</v>
      </c>
      <c r="H128" s="40">
        <v>827.52254901960782</v>
      </c>
      <c r="I128" s="11">
        <v>8</v>
      </c>
    </row>
    <row r="129" spans="1:9" x14ac:dyDescent="0.3">
      <c r="A129" s="11">
        <v>90660</v>
      </c>
      <c r="B129" s="12">
        <v>48718</v>
      </c>
      <c r="C129" s="12">
        <v>407</v>
      </c>
      <c r="D129" s="40">
        <v>332081</v>
      </c>
      <c r="E129" s="40">
        <v>815.92383292383295</v>
      </c>
      <c r="F129" s="21">
        <f t="shared" si="1"/>
        <v>1</v>
      </c>
      <c r="G129" s="40">
        <v>827.81353397964597</v>
      </c>
      <c r="H129" s="40">
        <v>815.92383292383295</v>
      </c>
      <c r="I129" s="11">
        <v>6</v>
      </c>
    </row>
    <row r="130" spans="1:9" x14ac:dyDescent="0.3">
      <c r="A130" s="36">
        <v>90670</v>
      </c>
      <c r="B130" s="12">
        <v>15962</v>
      </c>
      <c r="C130" s="12">
        <v>153</v>
      </c>
      <c r="D130" s="40">
        <v>129945</v>
      </c>
      <c r="E130" s="40">
        <v>849.31372549019613</v>
      </c>
      <c r="F130" s="21">
        <f t="shared" si="1"/>
        <v>0.96295001286293525</v>
      </c>
      <c r="G130" s="40">
        <v>807.75912670007153</v>
      </c>
      <c r="H130" s="40">
        <v>847.77412813953606</v>
      </c>
      <c r="I130" s="11">
        <v>13</v>
      </c>
    </row>
    <row r="131" spans="1:9" x14ac:dyDescent="0.3">
      <c r="A131" s="37">
        <v>90680</v>
      </c>
      <c r="B131" s="9">
        <v>24753</v>
      </c>
      <c r="C131" s="9">
        <v>423</v>
      </c>
      <c r="D131" s="41">
        <v>371388</v>
      </c>
      <c r="E131" s="41">
        <v>877.98581560283685</v>
      </c>
      <c r="F131" s="16">
        <f t="shared" ref="F131:F194" si="2">IF(C131&gt;165,1,SQRT(C131/165))</f>
        <v>1</v>
      </c>
      <c r="G131" s="41">
        <v>890.0239538867288</v>
      </c>
      <c r="H131" s="41">
        <v>877.98581560283685</v>
      </c>
      <c r="I131" s="8">
        <v>18</v>
      </c>
    </row>
    <row r="132" spans="1:9" x14ac:dyDescent="0.3">
      <c r="A132" s="17">
        <v>90701</v>
      </c>
      <c r="B132" s="18">
        <v>19121</v>
      </c>
      <c r="C132" s="18">
        <v>244</v>
      </c>
      <c r="D132" s="39">
        <v>215103</v>
      </c>
      <c r="E132" s="39">
        <v>881.56967213114751</v>
      </c>
      <c r="F132" s="20">
        <f t="shared" si="2"/>
        <v>1</v>
      </c>
      <c r="G132" s="39">
        <v>832.89369858637485</v>
      </c>
      <c r="H132" s="39">
        <v>881.56967213114751</v>
      </c>
      <c r="I132" s="17">
        <v>18</v>
      </c>
    </row>
    <row r="133" spans="1:9" x14ac:dyDescent="0.3">
      <c r="A133" s="36">
        <v>90703</v>
      </c>
      <c r="B133" s="12">
        <v>94563</v>
      </c>
      <c r="C133" s="12">
        <v>1328</v>
      </c>
      <c r="D133" s="40">
        <v>1123098</v>
      </c>
      <c r="E133" s="40">
        <v>845.70632530120486</v>
      </c>
      <c r="F133" s="21">
        <f t="shared" si="2"/>
        <v>1</v>
      </c>
      <c r="G133" s="40">
        <v>835.85840565085778</v>
      </c>
      <c r="H133" s="40">
        <v>845.70632530120486</v>
      </c>
      <c r="I133" s="11">
        <v>12</v>
      </c>
    </row>
    <row r="134" spans="1:9" x14ac:dyDescent="0.3">
      <c r="A134" s="11">
        <v>90704</v>
      </c>
      <c r="B134" s="12">
        <v>2309</v>
      </c>
      <c r="C134" s="12">
        <v>11</v>
      </c>
      <c r="D134" s="40">
        <v>10172</v>
      </c>
      <c r="E134" s="40">
        <v>924.72727272727275</v>
      </c>
      <c r="F134" s="21">
        <f t="shared" si="2"/>
        <v>0.2581988897471611</v>
      </c>
      <c r="G134" s="40">
        <v>821.30087396504143</v>
      </c>
      <c r="H134" s="40">
        <v>848.00545529599663</v>
      </c>
      <c r="I134" s="11">
        <v>13</v>
      </c>
    </row>
    <row r="135" spans="1:9" x14ac:dyDescent="0.3">
      <c r="A135" s="36">
        <v>90706</v>
      </c>
      <c r="B135" s="12">
        <v>53290</v>
      </c>
      <c r="C135" s="12">
        <v>614</v>
      </c>
      <c r="D135" s="40">
        <v>490922</v>
      </c>
      <c r="E135" s="40">
        <v>799.54723127035834</v>
      </c>
      <c r="F135" s="21">
        <f t="shared" si="2"/>
        <v>1</v>
      </c>
      <c r="G135" s="40">
        <v>835.85840565085778</v>
      </c>
      <c r="H135" s="40">
        <v>799.54723127035834</v>
      </c>
      <c r="I135" s="11">
        <v>4</v>
      </c>
    </row>
    <row r="136" spans="1:9" x14ac:dyDescent="0.3">
      <c r="A136" s="37">
        <v>90710</v>
      </c>
      <c r="B136" s="9">
        <v>26329</v>
      </c>
      <c r="C136" s="9">
        <v>365</v>
      </c>
      <c r="D136" s="41">
        <v>308616</v>
      </c>
      <c r="E136" s="41">
        <v>845.52328767123288</v>
      </c>
      <c r="F136" s="16">
        <f t="shared" si="2"/>
        <v>1</v>
      </c>
      <c r="G136" s="41">
        <v>862.29930107734492</v>
      </c>
      <c r="H136" s="41">
        <v>845.52328767123288</v>
      </c>
      <c r="I136" s="8">
        <v>12</v>
      </c>
    </row>
    <row r="137" spans="1:9" x14ac:dyDescent="0.3">
      <c r="A137" s="17">
        <v>90712</v>
      </c>
      <c r="B137" s="18">
        <v>45297</v>
      </c>
      <c r="C137" s="18">
        <v>320</v>
      </c>
      <c r="D137" s="39">
        <v>278934</v>
      </c>
      <c r="E137" s="39">
        <v>871.66875000000005</v>
      </c>
      <c r="F137" s="20">
        <f t="shared" si="2"/>
        <v>1</v>
      </c>
      <c r="G137" s="39">
        <v>842.67441094084688</v>
      </c>
      <c r="H137" s="39">
        <v>871.66875000000005</v>
      </c>
      <c r="I137" s="17">
        <v>17</v>
      </c>
    </row>
    <row r="138" spans="1:9" x14ac:dyDescent="0.3">
      <c r="A138" s="36">
        <v>90713</v>
      </c>
      <c r="B138" s="12">
        <v>46359</v>
      </c>
      <c r="C138" s="12">
        <v>324</v>
      </c>
      <c r="D138" s="40">
        <v>266784</v>
      </c>
      <c r="E138" s="40">
        <v>823.40740740740739</v>
      </c>
      <c r="F138" s="21">
        <f t="shared" si="2"/>
        <v>1</v>
      </c>
      <c r="G138" s="40">
        <v>824.18507853403139</v>
      </c>
      <c r="H138" s="40">
        <v>823.40740740740739</v>
      </c>
      <c r="I138" s="11">
        <v>7</v>
      </c>
    </row>
    <row r="139" spans="1:9" x14ac:dyDescent="0.3">
      <c r="A139" s="11">
        <v>90715</v>
      </c>
      <c r="B139" s="12">
        <v>20745</v>
      </c>
      <c r="C139" s="12">
        <v>329</v>
      </c>
      <c r="D139" s="40">
        <v>279628</v>
      </c>
      <c r="E139" s="40">
        <v>849.93313069908811</v>
      </c>
      <c r="F139" s="21">
        <f t="shared" si="2"/>
        <v>1</v>
      </c>
      <c r="G139" s="40">
        <v>852.59818211595154</v>
      </c>
      <c r="H139" s="40">
        <v>849.93313069908811</v>
      </c>
      <c r="I139" s="11">
        <v>13</v>
      </c>
    </row>
    <row r="140" spans="1:9" x14ac:dyDescent="0.3">
      <c r="A140" s="36">
        <v>90716</v>
      </c>
      <c r="B140" s="12">
        <v>6937</v>
      </c>
      <c r="C140" s="12">
        <v>139</v>
      </c>
      <c r="D140" s="40">
        <v>120387</v>
      </c>
      <c r="E140" s="40">
        <v>866.0935251798561</v>
      </c>
      <c r="F140" s="21">
        <f t="shared" si="2"/>
        <v>0.91783671882543594</v>
      </c>
      <c r="G140" s="40">
        <v>890.0239538867288</v>
      </c>
      <c r="H140" s="40">
        <v>868.05972772232678</v>
      </c>
      <c r="I140" s="11">
        <v>17</v>
      </c>
    </row>
    <row r="141" spans="1:9" x14ac:dyDescent="0.3">
      <c r="A141" s="37">
        <v>90717</v>
      </c>
      <c r="B141" s="9">
        <v>25628</v>
      </c>
      <c r="C141" s="9">
        <v>239</v>
      </c>
      <c r="D141" s="41">
        <v>199532</v>
      </c>
      <c r="E141" s="41">
        <v>834.86192468619242</v>
      </c>
      <c r="F141" s="16">
        <f t="shared" si="2"/>
        <v>1</v>
      </c>
      <c r="G141" s="41">
        <v>852.59818211595154</v>
      </c>
      <c r="H141" s="41">
        <v>834.86192468619242</v>
      </c>
      <c r="I141" s="8">
        <v>10</v>
      </c>
    </row>
    <row r="142" spans="1:9" x14ac:dyDescent="0.3">
      <c r="A142" s="17">
        <v>90720</v>
      </c>
      <c r="B142" s="18">
        <v>45103</v>
      </c>
      <c r="C142" s="18">
        <v>287</v>
      </c>
      <c r="D142" s="39">
        <v>226442</v>
      </c>
      <c r="E142" s="39">
        <v>788.9965156794425</v>
      </c>
      <c r="F142" s="20">
        <f t="shared" si="2"/>
        <v>1</v>
      </c>
      <c r="G142" s="39">
        <v>827.81353397964597</v>
      </c>
      <c r="H142" s="39">
        <v>788.9965156794425</v>
      </c>
      <c r="I142" s="17">
        <v>3</v>
      </c>
    </row>
    <row r="143" spans="1:9" x14ac:dyDescent="0.3">
      <c r="A143" s="36">
        <v>90723</v>
      </c>
      <c r="B143" s="12">
        <v>19807</v>
      </c>
      <c r="C143" s="12">
        <v>238</v>
      </c>
      <c r="D143" s="40">
        <v>200452</v>
      </c>
      <c r="E143" s="40">
        <v>842.23529411764707</v>
      </c>
      <c r="F143" s="21">
        <f t="shared" si="2"/>
        <v>1</v>
      </c>
      <c r="G143" s="40">
        <v>829.36850868508679</v>
      </c>
      <c r="H143" s="40">
        <v>842.23529411764707</v>
      </c>
      <c r="I143" s="11">
        <v>11</v>
      </c>
    </row>
    <row r="144" spans="1:9" x14ac:dyDescent="0.3">
      <c r="A144" s="11">
        <v>90731</v>
      </c>
      <c r="B144" s="12">
        <v>47530</v>
      </c>
      <c r="C144" s="12">
        <v>397</v>
      </c>
      <c r="D144" s="40">
        <v>311032</v>
      </c>
      <c r="E144" s="40">
        <v>783.45591939546603</v>
      </c>
      <c r="F144" s="21">
        <f t="shared" si="2"/>
        <v>1</v>
      </c>
      <c r="G144" s="40">
        <v>820.15027239049903</v>
      </c>
      <c r="H144" s="40">
        <v>783.45591939546603</v>
      </c>
      <c r="I144" s="11">
        <v>2</v>
      </c>
    </row>
    <row r="145" spans="1:9" x14ac:dyDescent="0.3">
      <c r="A145" s="36">
        <v>90732</v>
      </c>
      <c r="B145" s="12">
        <v>38016</v>
      </c>
      <c r="C145" s="12">
        <v>269</v>
      </c>
      <c r="D145" s="40">
        <v>206470</v>
      </c>
      <c r="E145" s="40">
        <v>767.546468401487</v>
      </c>
      <c r="F145" s="21">
        <f t="shared" si="2"/>
        <v>1</v>
      </c>
      <c r="G145" s="40">
        <v>842.67441094084688</v>
      </c>
      <c r="H145" s="40">
        <v>767.546468401487</v>
      </c>
      <c r="I145" s="11">
        <v>1</v>
      </c>
    </row>
    <row r="146" spans="1:9" x14ac:dyDescent="0.3">
      <c r="A146" s="37">
        <v>90740</v>
      </c>
      <c r="B146" s="9">
        <v>55577</v>
      </c>
      <c r="C146" s="9">
        <v>351</v>
      </c>
      <c r="D146" s="41">
        <v>295355</v>
      </c>
      <c r="E146" s="41">
        <v>841.46723646723649</v>
      </c>
      <c r="F146" s="16">
        <f t="shared" si="2"/>
        <v>1</v>
      </c>
      <c r="G146" s="41">
        <v>807.75912670007153</v>
      </c>
      <c r="H146" s="41">
        <v>841.46723646723649</v>
      </c>
      <c r="I146" s="8">
        <v>11</v>
      </c>
    </row>
    <row r="147" spans="1:9" x14ac:dyDescent="0.3">
      <c r="A147" s="17">
        <v>90742</v>
      </c>
      <c r="B147" s="18">
        <v>2528</v>
      </c>
      <c r="C147" s="18">
        <v>8</v>
      </c>
      <c r="D147" s="39">
        <v>5829</v>
      </c>
      <c r="E147" s="39">
        <v>728.625</v>
      </c>
      <c r="F147" s="20">
        <f t="shared" si="2"/>
        <v>0.22019275302527211</v>
      </c>
      <c r="G147" s="39">
        <v>832.89369858637485</v>
      </c>
      <c r="H147" s="39">
        <v>809.9344867902787</v>
      </c>
      <c r="I147" s="17">
        <v>5</v>
      </c>
    </row>
    <row r="148" spans="1:9" x14ac:dyDescent="0.3">
      <c r="A148" s="36">
        <v>90743</v>
      </c>
      <c r="B148" s="12">
        <v>1162</v>
      </c>
      <c r="C148" s="12">
        <v>6</v>
      </c>
      <c r="D148" s="40">
        <v>6533</v>
      </c>
      <c r="E148" s="40">
        <v>1088.8333333333333</v>
      </c>
      <c r="F148" s="21">
        <f t="shared" si="2"/>
        <v>0.19069251784911845</v>
      </c>
      <c r="G148" s="40">
        <v>820.15027239049903</v>
      </c>
      <c r="H148" s="40">
        <v>871.38612178509618</v>
      </c>
      <c r="I148" s="11">
        <v>17</v>
      </c>
    </row>
    <row r="149" spans="1:9" x14ac:dyDescent="0.3">
      <c r="A149" s="11">
        <v>90744</v>
      </c>
      <c r="B149" s="12">
        <v>18345</v>
      </c>
      <c r="C149" s="12">
        <v>184</v>
      </c>
      <c r="D149" s="40">
        <v>161279</v>
      </c>
      <c r="E149" s="40">
        <v>876.51630434782612</v>
      </c>
      <c r="F149" s="21">
        <f t="shared" si="2"/>
        <v>1</v>
      </c>
      <c r="G149" s="40">
        <v>840.53395050207178</v>
      </c>
      <c r="H149" s="40">
        <v>876.51630434782612</v>
      </c>
      <c r="I149" s="11">
        <v>18</v>
      </c>
    </row>
    <row r="150" spans="1:9" x14ac:dyDescent="0.3">
      <c r="A150" s="36">
        <v>90745</v>
      </c>
      <c r="B150" s="12">
        <v>40224</v>
      </c>
      <c r="C150" s="12">
        <v>419</v>
      </c>
      <c r="D150" s="40">
        <v>355819</v>
      </c>
      <c r="E150" s="40">
        <v>849.21002386634848</v>
      </c>
      <c r="F150" s="21">
        <f t="shared" si="2"/>
        <v>1</v>
      </c>
      <c r="G150" s="40">
        <v>833.37619267790342</v>
      </c>
      <c r="H150" s="40">
        <v>849.21002386634848</v>
      </c>
      <c r="I150" s="11">
        <v>13</v>
      </c>
    </row>
    <row r="151" spans="1:9" x14ac:dyDescent="0.3">
      <c r="A151" s="37">
        <v>90746</v>
      </c>
      <c r="B151" s="9">
        <v>29836</v>
      </c>
      <c r="C151" s="9">
        <v>318</v>
      </c>
      <c r="D151" s="41">
        <v>255904</v>
      </c>
      <c r="E151" s="41">
        <v>804.72955974842762</v>
      </c>
      <c r="F151" s="16">
        <f t="shared" si="2"/>
        <v>1</v>
      </c>
      <c r="G151" s="41">
        <v>832.89369858637485</v>
      </c>
      <c r="H151" s="41">
        <v>804.72955974842762</v>
      </c>
      <c r="I151" s="8">
        <v>4</v>
      </c>
    </row>
    <row r="152" spans="1:9" x14ac:dyDescent="0.3">
      <c r="A152" s="17">
        <v>90755</v>
      </c>
      <c r="B152" s="18">
        <v>11787</v>
      </c>
      <c r="C152" s="18">
        <v>115</v>
      </c>
      <c r="D152" s="39">
        <v>102546</v>
      </c>
      <c r="E152" s="39">
        <v>891.70434782608697</v>
      </c>
      <c r="F152" s="20">
        <f t="shared" si="2"/>
        <v>0.83484710993672184</v>
      </c>
      <c r="G152" s="39">
        <v>842.67441094084688</v>
      </c>
      <c r="H152" s="39">
        <v>883.60691204986938</v>
      </c>
      <c r="I152" s="17">
        <v>19</v>
      </c>
    </row>
    <row r="153" spans="1:9" x14ac:dyDescent="0.3">
      <c r="A153" s="36">
        <v>90802</v>
      </c>
      <c r="B153" s="12">
        <v>25875</v>
      </c>
      <c r="C153" s="12">
        <v>313</v>
      </c>
      <c r="D153" s="40">
        <v>248921</v>
      </c>
      <c r="E153" s="40">
        <v>795.27476038338659</v>
      </c>
      <c r="F153" s="21">
        <f t="shared" si="2"/>
        <v>1</v>
      </c>
      <c r="G153" s="40">
        <v>832.89369858637485</v>
      </c>
      <c r="H153" s="40">
        <v>795.27476038338659</v>
      </c>
      <c r="I153" s="11">
        <v>3</v>
      </c>
    </row>
    <row r="154" spans="1:9" x14ac:dyDescent="0.3">
      <c r="A154" s="11">
        <v>90803</v>
      </c>
      <c r="B154" s="12">
        <v>62493</v>
      </c>
      <c r="C154" s="12">
        <v>390</v>
      </c>
      <c r="D154" s="40">
        <v>325806</v>
      </c>
      <c r="E154" s="40">
        <v>835.4</v>
      </c>
      <c r="F154" s="21">
        <f t="shared" si="2"/>
        <v>1</v>
      </c>
      <c r="G154" s="40">
        <v>807.75912670007153</v>
      </c>
      <c r="H154" s="40">
        <v>835.4</v>
      </c>
      <c r="I154" s="11">
        <v>10</v>
      </c>
    </row>
    <row r="155" spans="1:9" x14ac:dyDescent="0.3">
      <c r="A155" s="36">
        <v>90804</v>
      </c>
      <c r="B155" s="12">
        <v>22517</v>
      </c>
      <c r="C155" s="12">
        <v>323</v>
      </c>
      <c r="D155" s="40">
        <v>278511</v>
      </c>
      <c r="E155" s="40">
        <v>862.26315789473688</v>
      </c>
      <c r="F155" s="21">
        <f t="shared" si="2"/>
        <v>1</v>
      </c>
      <c r="G155" s="40">
        <v>862.29930107734492</v>
      </c>
      <c r="H155" s="40">
        <v>862.26315789473688</v>
      </c>
      <c r="I155" s="11">
        <v>16</v>
      </c>
    </row>
    <row r="156" spans="1:9" x14ac:dyDescent="0.3">
      <c r="A156" s="37">
        <v>90805</v>
      </c>
      <c r="B156" s="9">
        <v>41944</v>
      </c>
      <c r="C156" s="9">
        <v>637</v>
      </c>
      <c r="D156" s="41">
        <v>546546</v>
      </c>
      <c r="E156" s="41">
        <v>858</v>
      </c>
      <c r="F156" s="16">
        <f t="shared" si="2"/>
        <v>1</v>
      </c>
      <c r="G156" s="41">
        <v>832.89369858637485</v>
      </c>
      <c r="H156" s="41">
        <v>858</v>
      </c>
      <c r="I156" s="8">
        <v>15</v>
      </c>
    </row>
    <row r="157" spans="1:9" x14ac:dyDescent="0.3">
      <c r="A157" s="17">
        <v>90806</v>
      </c>
      <c r="B157" s="18">
        <v>22111</v>
      </c>
      <c r="C157" s="18">
        <v>379</v>
      </c>
      <c r="D157" s="39">
        <v>332268</v>
      </c>
      <c r="E157" s="39">
        <v>876.69656992084435</v>
      </c>
      <c r="F157" s="20">
        <f t="shared" si="2"/>
        <v>1</v>
      </c>
      <c r="G157" s="39">
        <v>832.89369858637485</v>
      </c>
      <c r="H157" s="39">
        <v>876.69656992084435</v>
      </c>
      <c r="I157" s="17">
        <v>18</v>
      </c>
    </row>
    <row r="158" spans="1:9" x14ac:dyDescent="0.3">
      <c r="A158" s="36">
        <v>90807</v>
      </c>
      <c r="B158" s="12">
        <v>43590</v>
      </c>
      <c r="C158" s="12">
        <v>365</v>
      </c>
      <c r="D158" s="40">
        <v>303831</v>
      </c>
      <c r="E158" s="40">
        <v>832.41369863013699</v>
      </c>
      <c r="F158" s="21">
        <f t="shared" si="2"/>
        <v>1</v>
      </c>
      <c r="G158" s="40">
        <v>820.15027239049903</v>
      </c>
      <c r="H158" s="40">
        <v>832.41369863013699</v>
      </c>
      <c r="I158" s="11">
        <v>9</v>
      </c>
    </row>
    <row r="159" spans="1:9" x14ac:dyDescent="0.3">
      <c r="A159" s="11">
        <v>90808</v>
      </c>
      <c r="B159" s="12">
        <v>70924</v>
      </c>
      <c r="C159" s="12">
        <v>427</v>
      </c>
      <c r="D159" s="40">
        <v>345585</v>
      </c>
      <c r="E159" s="40">
        <v>809.33255269320841</v>
      </c>
      <c r="F159" s="21">
        <f t="shared" si="2"/>
        <v>1</v>
      </c>
      <c r="G159" s="40">
        <v>827.81353397964597</v>
      </c>
      <c r="H159" s="40">
        <v>809.33255269320841</v>
      </c>
      <c r="I159" s="11">
        <v>5</v>
      </c>
    </row>
    <row r="160" spans="1:9" x14ac:dyDescent="0.3">
      <c r="A160" s="36">
        <v>90810</v>
      </c>
      <c r="B160" s="12">
        <v>21777</v>
      </c>
      <c r="C160" s="12">
        <v>227</v>
      </c>
      <c r="D160" s="40">
        <v>193389</v>
      </c>
      <c r="E160" s="40">
        <v>851.93392070484583</v>
      </c>
      <c r="F160" s="21">
        <f t="shared" si="2"/>
        <v>1</v>
      </c>
      <c r="G160" s="40">
        <v>842.47213421074014</v>
      </c>
      <c r="H160" s="40">
        <v>851.93392070484583</v>
      </c>
      <c r="I160" s="11">
        <v>14</v>
      </c>
    </row>
    <row r="161" spans="1:9" x14ac:dyDescent="0.3">
      <c r="A161" s="37">
        <v>90813</v>
      </c>
      <c r="B161" s="9">
        <v>12889</v>
      </c>
      <c r="C161" s="9">
        <v>284</v>
      </c>
      <c r="D161" s="41">
        <v>236224</v>
      </c>
      <c r="E161" s="41">
        <v>831.77464788732391</v>
      </c>
      <c r="F161" s="16">
        <f t="shared" si="2"/>
        <v>1</v>
      </c>
      <c r="G161" s="41">
        <v>874.95212163096062</v>
      </c>
      <c r="H161" s="41">
        <v>831.77464788732391</v>
      </c>
      <c r="I161" s="8">
        <v>9</v>
      </c>
    </row>
    <row r="162" spans="1:9" x14ac:dyDescent="0.3">
      <c r="A162" s="17">
        <v>90814</v>
      </c>
      <c r="B162" s="18">
        <v>24563</v>
      </c>
      <c r="C162" s="18">
        <v>213</v>
      </c>
      <c r="D162" s="39">
        <v>166237</v>
      </c>
      <c r="E162" s="39">
        <v>780.45539906103284</v>
      </c>
      <c r="F162" s="20">
        <f t="shared" si="2"/>
        <v>1</v>
      </c>
      <c r="G162" s="39">
        <v>821.30087396504143</v>
      </c>
      <c r="H162" s="39">
        <v>780.45539906103284</v>
      </c>
      <c r="I162" s="17">
        <v>2</v>
      </c>
    </row>
    <row r="163" spans="1:9" x14ac:dyDescent="0.3">
      <c r="A163" s="36">
        <v>90815</v>
      </c>
      <c r="B163" s="12">
        <v>67322</v>
      </c>
      <c r="C163" s="12">
        <v>447</v>
      </c>
      <c r="D163" s="40">
        <v>374207</v>
      </c>
      <c r="E163" s="40">
        <v>837.15212527964206</v>
      </c>
      <c r="F163" s="21">
        <f t="shared" si="2"/>
        <v>1</v>
      </c>
      <c r="G163" s="40">
        <v>820.15027239049903</v>
      </c>
      <c r="H163" s="40">
        <v>837.15212527964206</v>
      </c>
      <c r="I163" s="11">
        <v>10</v>
      </c>
    </row>
    <row r="164" spans="1:9" x14ac:dyDescent="0.3">
      <c r="A164" s="11">
        <v>90822</v>
      </c>
      <c r="B164" s="12">
        <v>9</v>
      </c>
      <c r="C164" s="12">
        <v>0</v>
      </c>
      <c r="D164" s="40">
        <v>0</v>
      </c>
      <c r="E164" s="40">
        <v>0</v>
      </c>
      <c r="F164" s="21">
        <f t="shared" si="2"/>
        <v>0</v>
      </c>
      <c r="G164" s="40">
        <v>840.53395050207178</v>
      </c>
      <c r="H164" s="40">
        <v>840.53395050207178</v>
      </c>
      <c r="I164" s="11">
        <v>11</v>
      </c>
    </row>
    <row r="165" spans="1:9" x14ac:dyDescent="0.3">
      <c r="A165" s="36">
        <v>90840</v>
      </c>
      <c r="B165" s="12">
        <v>687</v>
      </c>
      <c r="C165" s="12">
        <v>8</v>
      </c>
      <c r="D165" s="40">
        <v>3912</v>
      </c>
      <c r="E165" s="40">
        <v>489</v>
      </c>
      <c r="F165" s="21">
        <f t="shared" si="2"/>
        <v>0.22019275302527211</v>
      </c>
      <c r="G165" s="40">
        <v>842.47213421074014</v>
      </c>
      <c r="H165" s="40">
        <v>764.64013186115881</v>
      </c>
      <c r="I165" s="11">
        <v>1</v>
      </c>
    </row>
    <row r="166" spans="1:9" x14ac:dyDescent="0.3">
      <c r="A166" s="37">
        <v>91001</v>
      </c>
      <c r="B166" s="9">
        <v>57671</v>
      </c>
      <c r="C166" s="9">
        <v>516</v>
      </c>
      <c r="D166" s="41">
        <v>440134</v>
      </c>
      <c r="E166" s="41">
        <v>852.97286821705427</v>
      </c>
      <c r="F166" s="16">
        <f t="shared" si="2"/>
        <v>1</v>
      </c>
      <c r="G166" s="41">
        <v>862.29930107734492</v>
      </c>
      <c r="H166" s="41">
        <v>852.97286821705427</v>
      </c>
      <c r="I166" s="8">
        <v>14</v>
      </c>
    </row>
    <row r="167" spans="1:9" x14ac:dyDescent="0.3">
      <c r="A167" s="17">
        <v>91006</v>
      </c>
      <c r="B167" s="18">
        <v>67189</v>
      </c>
      <c r="C167" s="18">
        <v>716</v>
      </c>
      <c r="D167" s="39">
        <v>609693</v>
      </c>
      <c r="E167" s="39">
        <v>851.5265363128492</v>
      </c>
      <c r="F167" s="20">
        <f t="shared" si="2"/>
        <v>1</v>
      </c>
      <c r="G167" s="39">
        <v>842.67441094084688</v>
      </c>
      <c r="H167" s="39">
        <v>851.5265363128492</v>
      </c>
      <c r="I167" s="17">
        <v>14</v>
      </c>
    </row>
    <row r="168" spans="1:9" x14ac:dyDescent="0.3">
      <c r="A168" s="36">
        <v>91007</v>
      </c>
      <c r="B168" s="12">
        <v>56554</v>
      </c>
      <c r="C168" s="12">
        <v>733</v>
      </c>
      <c r="D168" s="40">
        <v>612794</v>
      </c>
      <c r="E168" s="40">
        <v>836.00818553888132</v>
      </c>
      <c r="F168" s="21">
        <f t="shared" si="2"/>
        <v>1</v>
      </c>
      <c r="G168" s="40">
        <v>832.89369858637485</v>
      </c>
      <c r="H168" s="40">
        <v>836.00818553888132</v>
      </c>
      <c r="I168" s="11">
        <v>10</v>
      </c>
    </row>
    <row r="169" spans="1:9" x14ac:dyDescent="0.3">
      <c r="A169" s="11">
        <v>91008</v>
      </c>
      <c r="B169" s="12">
        <v>1746</v>
      </c>
      <c r="C169" s="12">
        <v>9</v>
      </c>
      <c r="D169" s="40">
        <v>7244</v>
      </c>
      <c r="E169" s="40">
        <v>804.88888888888891</v>
      </c>
      <c r="F169" s="21">
        <f t="shared" si="2"/>
        <v>0.23354968324845687</v>
      </c>
      <c r="G169" s="40">
        <v>862.29930107734492</v>
      </c>
      <c r="H169" s="40">
        <v>848.89111749556764</v>
      </c>
      <c r="I169" s="11">
        <v>13</v>
      </c>
    </row>
    <row r="170" spans="1:9" x14ac:dyDescent="0.3">
      <c r="A170" s="36">
        <v>91010</v>
      </c>
      <c r="B170" s="12">
        <v>30769</v>
      </c>
      <c r="C170" s="12">
        <v>305</v>
      </c>
      <c r="D170" s="40">
        <v>261299</v>
      </c>
      <c r="E170" s="40">
        <v>856.71803278688526</v>
      </c>
      <c r="F170" s="21">
        <f t="shared" si="2"/>
        <v>1</v>
      </c>
      <c r="G170" s="40">
        <v>862.29930107734492</v>
      </c>
      <c r="H170" s="40">
        <v>856.71803278688526</v>
      </c>
      <c r="I170" s="11">
        <v>15</v>
      </c>
    </row>
    <row r="171" spans="1:9" x14ac:dyDescent="0.3">
      <c r="A171" s="37">
        <v>91011</v>
      </c>
      <c r="B171" s="9">
        <v>57277</v>
      </c>
      <c r="C171" s="9">
        <v>553</v>
      </c>
      <c r="D171" s="41">
        <v>461817</v>
      </c>
      <c r="E171" s="41">
        <v>835.11211573236892</v>
      </c>
      <c r="F171" s="16">
        <f t="shared" si="2"/>
        <v>1</v>
      </c>
      <c r="G171" s="41">
        <v>833.37619267790342</v>
      </c>
      <c r="H171" s="41">
        <v>835.11211573236892</v>
      </c>
      <c r="I171" s="8">
        <v>10</v>
      </c>
    </row>
    <row r="172" spans="1:9" x14ac:dyDescent="0.3">
      <c r="A172" s="17">
        <v>91016</v>
      </c>
      <c r="B172" s="18">
        <v>58036</v>
      </c>
      <c r="C172" s="18">
        <v>474</v>
      </c>
      <c r="D172" s="39">
        <v>382414</v>
      </c>
      <c r="E172" s="39">
        <v>806.78059071729956</v>
      </c>
      <c r="F172" s="20">
        <f t="shared" si="2"/>
        <v>1</v>
      </c>
      <c r="G172" s="39">
        <v>833.37619267790342</v>
      </c>
      <c r="H172" s="39">
        <v>806.78059071729956</v>
      </c>
      <c r="I172" s="17">
        <v>5</v>
      </c>
    </row>
    <row r="173" spans="1:9" x14ac:dyDescent="0.3">
      <c r="A173" s="36">
        <v>91020</v>
      </c>
      <c r="B173" s="12">
        <v>12868</v>
      </c>
      <c r="C173" s="12">
        <v>308</v>
      </c>
      <c r="D173" s="40">
        <v>291269</v>
      </c>
      <c r="E173" s="40">
        <v>945.67857142857144</v>
      </c>
      <c r="F173" s="21">
        <f t="shared" si="2"/>
        <v>1</v>
      </c>
      <c r="G173" s="40">
        <v>874.95212163096062</v>
      </c>
      <c r="H173" s="40">
        <v>945.67857142857144</v>
      </c>
      <c r="I173" s="11">
        <v>20</v>
      </c>
    </row>
    <row r="174" spans="1:9" x14ac:dyDescent="0.3">
      <c r="A174" s="11">
        <v>91023</v>
      </c>
      <c r="B174" s="12">
        <v>62</v>
      </c>
      <c r="C174" s="12">
        <v>2</v>
      </c>
      <c r="D174" s="40">
        <v>607</v>
      </c>
      <c r="E174" s="40">
        <v>303.5</v>
      </c>
      <c r="F174" s="21">
        <f t="shared" si="2"/>
        <v>0.11009637651263605</v>
      </c>
      <c r="G174" s="40">
        <v>870.37398510367041</v>
      </c>
      <c r="H174" s="40">
        <v>807.96321340447832</v>
      </c>
      <c r="I174" s="11">
        <v>5</v>
      </c>
    </row>
    <row r="175" spans="1:9" x14ac:dyDescent="0.3">
      <c r="A175" s="36">
        <v>91024</v>
      </c>
      <c r="B175" s="12">
        <v>25685</v>
      </c>
      <c r="C175" s="12">
        <v>168</v>
      </c>
      <c r="D175" s="40">
        <v>131510</v>
      </c>
      <c r="E175" s="40">
        <v>782.79761904761904</v>
      </c>
      <c r="F175" s="21">
        <f t="shared" si="2"/>
        <v>1</v>
      </c>
      <c r="G175" s="40">
        <v>833.37619267790342</v>
      </c>
      <c r="H175" s="40">
        <v>782.79761904761904</v>
      </c>
      <c r="I175" s="11">
        <v>2</v>
      </c>
    </row>
    <row r="176" spans="1:9" x14ac:dyDescent="0.3">
      <c r="A176" s="37">
        <v>91030</v>
      </c>
      <c r="B176" s="9">
        <v>47132</v>
      </c>
      <c r="C176" s="9">
        <v>449</v>
      </c>
      <c r="D176" s="41">
        <v>384425</v>
      </c>
      <c r="E176" s="41">
        <v>856.18040089086855</v>
      </c>
      <c r="F176" s="16">
        <f t="shared" si="2"/>
        <v>1</v>
      </c>
      <c r="G176" s="41">
        <v>842.47213421074014</v>
      </c>
      <c r="H176" s="41">
        <v>856.18040089086855</v>
      </c>
      <c r="I176" s="8">
        <v>15</v>
      </c>
    </row>
    <row r="177" spans="1:9" x14ac:dyDescent="0.3">
      <c r="A177" s="17">
        <v>91040</v>
      </c>
      <c r="B177" s="18">
        <v>32244</v>
      </c>
      <c r="C177" s="18">
        <v>537</v>
      </c>
      <c r="D177" s="39">
        <v>531816</v>
      </c>
      <c r="E177" s="39">
        <v>990.34636871508383</v>
      </c>
      <c r="F177" s="20">
        <f t="shared" si="2"/>
        <v>1</v>
      </c>
      <c r="G177" s="39">
        <v>874.95212163096062</v>
      </c>
      <c r="H177" s="39">
        <v>990.34636871508383</v>
      </c>
      <c r="I177" s="17">
        <v>20</v>
      </c>
    </row>
    <row r="178" spans="1:9" x14ac:dyDescent="0.3">
      <c r="A178" s="36">
        <v>91042</v>
      </c>
      <c r="B178" s="12">
        <v>35617</v>
      </c>
      <c r="C178" s="12">
        <v>1098</v>
      </c>
      <c r="D178" s="40">
        <v>1074055</v>
      </c>
      <c r="E178" s="40">
        <v>978.19216757741344</v>
      </c>
      <c r="F178" s="21">
        <f t="shared" si="2"/>
        <v>1</v>
      </c>
      <c r="G178" s="40">
        <v>874.95212163096062</v>
      </c>
      <c r="H178" s="40">
        <v>978.19216757741344</v>
      </c>
      <c r="I178" s="11">
        <v>20</v>
      </c>
    </row>
    <row r="179" spans="1:9" x14ac:dyDescent="0.3">
      <c r="A179" s="11">
        <v>91046</v>
      </c>
      <c r="B179" s="12">
        <v>147</v>
      </c>
      <c r="C179" s="12">
        <v>0</v>
      </c>
      <c r="D179" s="40">
        <v>0</v>
      </c>
      <c r="E179" s="40">
        <v>0</v>
      </c>
      <c r="F179" s="21">
        <f t="shared" si="2"/>
        <v>0</v>
      </c>
      <c r="G179" s="40">
        <v>870.37398510367041</v>
      </c>
      <c r="H179" s="40">
        <v>870.37398510367041</v>
      </c>
      <c r="I179" s="11">
        <v>17</v>
      </c>
    </row>
    <row r="180" spans="1:9" x14ac:dyDescent="0.3">
      <c r="A180" s="36">
        <v>91101</v>
      </c>
      <c r="B180" s="12">
        <v>21428</v>
      </c>
      <c r="C180" s="12">
        <v>223</v>
      </c>
      <c r="D180" s="40">
        <v>186975</v>
      </c>
      <c r="E180" s="40">
        <v>838.45291479820628</v>
      </c>
      <c r="F180" s="21">
        <f t="shared" si="2"/>
        <v>1</v>
      </c>
      <c r="G180" s="40">
        <v>832.89369858637485</v>
      </c>
      <c r="H180" s="40">
        <v>838.45291479820628</v>
      </c>
      <c r="I180" s="11">
        <v>10</v>
      </c>
    </row>
    <row r="181" spans="1:9" x14ac:dyDescent="0.3">
      <c r="A181" s="37">
        <v>91103</v>
      </c>
      <c r="B181" s="9">
        <v>24374</v>
      </c>
      <c r="C181" s="9">
        <v>217</v>
      </c>
      <c r="D181" s="41">
        <v>193957</v>
      </c>
      <c r="E181" s="41">
        <v>893.81105990783408</v>
      </c>
      <c r="F181" s="16">
        <f t="shared" si="2"/>
        <v>1</v>
      </c>
      <c r="G181" s="41">
        <v>852.21621815830133</v>
      </c>
      <c r="H181" s="41">
        <v>893.81105990783408</v>
      </c>
      <c r="I181" s="8">
        <v>19</v>
      </c>
    </row>
    <row r="182" spans="1:9" x14ac:dyDescent="0.3">
      <c r="A182" s="17">
        <v>91104</v>
      </c>
      <c r="B182" s="18">
        <v>44964</v>
      </c>
      <c r="C182" s="18">
        <v>672</v>
      </c>
      <c r="D182" s="39">
        <v>588659</v>
      </c>
      <c r="E182" s="39">
        <v>875.98065476190482</v>
      </c>
      <c r="F182" s="20">
        <f t="shared" si="2"/>
        <v>1</v>
      </c>
      <c r="G182" s="39">
        <v>852.59818211595154</v>
      </c>
      <c r="H182" s="39">
        <v>875.98065476190482</v>
      </c>
      <c r="I182" s="17">
        <v>18</v>
      </c>
    </row>
    <row r="183" spans="1:9" x14ac:dyDescent="0.3">
      <c r="A183" s="36">
        <v>91105</v>
      </c>
      <c r="B183" s="12">
        <v>28292</v>
      </c>
      <c r="C183" s="12">
        <v>138</v>
      </c>
      <c r="D183" s="40">
        <v>112343</v>
      </c>
      <c r="E183" s="40">
        <v>814.0797101449275</v>
      </c>
      <c r="F183" s="21">
        <f t="shared" si="2"/>
        <v>0.91452918836067576</v>
      </c>
      <c r="G183" s="40">
        <v>862.29930107734492</v>
      </c>
      <c r="H183" s="40">
        <v>818.20107771883738</v>
      </c>
      <c r="I183" s="11">
        <v>6</v>
      </c>
    </row>
    <row r="184" spans="1:9" x14ac:dyDescent="0.3">
      <c r="A184" s="11">
        <v>91106</v>
      </c>
      <c r="B184" s="12">
        <v>33125</v>
      </c>
      <c r="C184" s="12">
        <v>360</v>
      </c>
      <c r="D184" s="40">
        <v>307376</v>
      </c>
      <c r="E184" s="40">
        <v>853.82222222222219</v>
      </c>
      <c r="F184" s="21">
        <f t="shared" si="2"/>
        <v>1</v>
      </c>
      <c r="G184" s="40">
        <v>874.95212163096062</v>
      </c>
      <c r="H184" s="40">
        <v>853.82222222222219</v>
      </c>
      <c r="I184" s="11">
        <v>14</v>
      </c>
    </row>
    <row r="185" spans="1:9" x14ac:dyDescent="0.3">
      <c r="A185" s="36">
        <v>91107</v>
      </c>
      <c r="B185" s="12">
        <v>59679</v>
      </c>
      <c r="C185" s="12">
        <v>652</v>
      </c>
      <c r="D185" s="40">
        <v>564283</v>
      </c>
      <c r="E185" s="40">
        <v>865.46472392638032</v>
      </c>
      <c r="F185" s="21">
        <f t="shared" si="2"/>
        <v>1</v>
      </c>
      <c r="G185" s="40">
        <v>840.53395050207178</v>
      </c>
      <c r="H185" s="40">
        <v>865.46472392638032</v>
      </c>
      <c r="I185" s="11">
        <v>16</v>
      </c>
    </row>
    <row r="186" spans="1:9" x14ac:dyDescent="0.3">
      <c r="A186" s="37">
        <v>91108</v>
      </c>
      <c r="B186" s="9">
        <v>36457</v>
      </c>
      <c r="C186" s="9">
        <v>240</v>
      </c>
      <c r="D186" s="41">
        <v>199999</v>
      </c>
      <c r="E186" s="41">
        <v>833.32916666666665</v>
      </c>
      <c r="F186" s="16">
        <f t="shared" si="2"/>
        <v>1</v>
      </c>
      <c r="G186" s="41">
        <v>832.89369858637485</v>
      </c>
      <c r="H186" s="41">
        <v>833.32916666666665</v>
      </c>
      <c r="I186" s="8">
        <v>9</v>
      </c>
    </row>
    <row r="187" spans="1:9" x14ac:dyDescent="0.3">
      <c r="A187" s="17">
        <v>91123</v>
      </c>
      <c r="B187" s="18">
        <v>1</v>
      </c>
      <c r="C187" s="18">
        <v>0</v>
      </c>
      <c r="D187" s="39">
        <v>0</v>
      </c>
      <c r="E187" s="39">
        <v>0</v>
      </c>
      <c r="F187" s="20">
        <f t="shared" si="2"/>
        <v>0</v>
      </c>
      <c r="G187" s="39">
        <v>862.29930107734492</v>
      </c>
      <c r="H187" s="39">
        <v>862.29930107734492</v>
      </c>
      <c r="I187" s="17">
        <v>16</v>
      </c>
    </row>
    <row r="188" spans="1:9" x14ac:dyDescent="0.3">
      <c r="A188" s="36">
        <v>91201</v>
      </c>
      <c r="B188" s="12">
        <v>23369</v>
      </c>
      <c r="C188" s="12">
        <v>924</v>
      </c>
      <c r="D188" s="40">
        <v>983362</v>
      </c>
      <c r="E188" s="40">
        <v>1064.2445887445888</v>
      </c>
      <c r="F188" s="21">
        <f t="shared" si="2"/>
        <v>1</v>
      </c>
      <c r="G188" s="40">
        <v>905.90718588275217</v>
      </c>
      <c r="H188" s="40">
        <v>1064.2445887445888</v>
      </c>
      <c r="I188" s="11">
        <v>20</v>
      </c>
    </row>
    <row r="189" spans="1:9" x14ac:dyDescent="0.3">
      <c r="A189" s="11">
        <v>91202</v>
      </c>
      <c r="B189" s="12">
        <v>32786</v>
      </c>
      <c r="C189" s="12">
        <v>875</v>
      </c>
      <c r="D189" s="40">
        <v>841671</v>
      </c>
      <c r="E189" s="40">
        <v>961.90971428571424</v>
      </c>
      <c r="F189" s="21">
        <f t="shared" si="2"/>
        <v>1</v>
      </c>
      <c r="G189" s="40">
        <v>862.29930107734492</v>
      </c>
      <c r="H189" s="40">
        <v>961.90971428571424</v>
      </c>
      <c r="I189" s="11">
        <v>20</v>
      </c>
    </row>
    <row r="190" spans="1:9" x14ac:dyDescent="0.3">
      <c r="A190" s="36">
        <v>91203</v>
      </c>
      <c r="B190" s="12">
        <v>11572</v>
      </c>
      <c r="C190" s="12">
        <v>704</v>
      </c>
      <c r="D190" s="40">
        <v>661249</v>
      </c>
      <c r="E190" s="40">
        <v>939.27414772727275</v>
      </c>
      <c r="F190" s="21">
        <f t="shared" si="2"/>
        <v>1</v>
      </c>
      <c r="G190" s="40">
        <v>905.90718588275217</v>
      </c>
      <c r="H190" s="40">
        <v>939.27414772727275</v>
      </c>
      <c r="I190" s="11">
        <v>20</v>
      </c>
    </row>
    <row r="191" spans="1:9" x14ac:dyDescent="0.3">
      <c r="A191" s="37">
        <v>91204</v>
      </c>
      <c r="B191" s="9">
        <v>9723</v>
      </c>
      <c r="C191" s="9">
        <v>686</v>
      </c>
      <c r="D191" s="41">
        <v>777904</v>
      </c>
      <c r="E191" s="41">
        <v>1133.9708454810495</v>
      </c>
      <c r="F191" s="16">
        <f t="shared" si="2"/>
        <v>1</v>
      </c>
      <c r="G191" s="41">
        <v>905.90718588275217</v>
      </c>
      <c r="H191" s="41">
        <v>1133.9708454810495</v>
      </c>
      <c r="I191" s="8">
        <v>20</v>
      </c>
    </row>
    <row r="192" spans="1:9" x14ac:dyDescent="0.3">
      <c r="A192" s="17">
        <v>91205</v>
      </c>
      <c r="B192" s="18">
        <v>25978</v>
      </c>
      <c r="C192" s="18">
        <v>2064</v>
      </c>
      <c r="D192" s="39">
        <v>2196729</v>
      </c>
      <c r="E192" s="39">
        <v>1064.3066860465117</v>
      </c>
      <c r="F192" s="20">
        <f t="shared" si="2"/>
        <v>1</v>
      </c>
      <c r="G192" s="39">
        <v>890.0239538867288</v>
      </c>
      <c r="H192" s="39">
        <v>1064.3066860465117</v>
      </c>
      <c r="I192" s="17">
        <v>20</v>
      </c>
    </row>
    <row r="193" spans="1:9" x14ac:dyDescent="0.3">
      <c r="A193" s="36">
        <v>91206</v>
      </c>
      <c r="B193" s="12">
        <v>42357</v>
      </c>
      <c r="C193" s="12">
        <v>1436</v>
      </c>
      <c r="D193" s="40">
        <v>1391776</v>
      </c>
      <c r="E193" s="40">
        <v>969.20334261838445</v>
      </c>
      <c r="F193" s="21">
        <f t="shared" si="2"/>
        <v>1</v>
      </c>
      <c r="G193" s="40">
        <v>905.90718588275217</v>
      </c>
      <c r="H193" s="40">
        <v>969.20334261838445</v>
      </c>
      <c r="I193" s="11">
        <v>20</v>
      </c>
    </row>
    <row r="194" spans="1:9" x14ac:dyDescent="0.3">
      <c r="A194" s="11">
        <v>91207</v>
      </c>
      <c r="B194" s="12">
        <v>19824</v>
      </c>
      <c r="C194" s="12">
        <v>385</v>
      </c>
      <c r="D194" s="40">
        <v>360607</v>
      </c>
      <c r="E194" s="40">
        <v>936.64155844155846</v>
      </c>
      <c r="F194" s="21">
        <f t="shared" si="2"/>
        <v>1</v>
      </c>
      <c r="G194" s="40">
        <v>870.37398510367041</v>
      </c>
      <c r="H194" s="40">
        <v>936.64155844155846</v>
      </c>
      <c r="I194" s="11">
        <v>20</v>
      </c>
    </row>
    <row r="195" spans="1:9" x14ac:dyDescent="0.3">
      <c r="A195" s="36">
        <v>91208</v>
      </c>
      <c r="B195" s="12">
        <v>34835</v>
      </c>
      <c r="C195" s="12">
        <v>627</v>
      </c>
      <c r="D195" s="40">
        <v>573337</v>
      </c>
      <c r="E195" s="40">
        <v>914.41307814992024</v>
      </c>
      <c r="F195" s="21">
        <f t="shared" ref="F195:F258" si="3">IF(C195&gt;165,1,SQRT(C195/165))</f>
        <v>1</v>
      </c>
      <c r="G195" s="40">
        <v>890.0239538867288</v>
      </c>
      <c r="H195" s="40">
        <v>914.41307814992024</v>
      </c>
      <c r="I195" s="11">
        <v>20</v>
      </c>
    </row>
    <row r="196" spans="1:9" x14ac:dyDescent="0.3">
      <c r="A196" s="37">
        <v>91214</v>
      </c>
      <c r="B196" s="9">
        <v>66773</v>
      </c>
      <c r="C196" s="9">
        <v>1327</v>
      </c>
      <c r="D196" s="41">
        <v>1204455</v>
      </c>
      <c r="E196" s="41">
        <v>907.65259984928412</v>
      </c>
      <c r="F196" s="16">
        <f t="shared" si="3"/>
        <v>1</v>
      </c>
      <c r="G196" s="41">
        <v>874.95212163096062</v>
      </c>
      <c r="H196" s="41">
        <v>907.65259984928412</v>
      </c>
      <c r="I196" s="8">
        <v>20</v>
      </c>
    </row>
    <row r="197" spans="1:9" x14ac:dyDescent="0.3">
      <c r="A197" s="17">
        <v>91301</v>
      </c>
      <c r="B197" s="18">
        <v>55077</v>
      </c>
      <c r="C197" s="18">
        <v>458</v>
      </c>
      <c r="D197" s="39">
        <v>390140</v>
      </c>
      <c r="E197" s="39">
        <v>851.83406113537114</v>
      </c>
      <c r="F197" s="20">
        <f t="shared" si="3"/>
        <v>1</v>
      </c>
      <c r="G197" s="39">
        <v>833.37619267790342</v>
      </c>
      <c r="H197" s="39">
        <v>851.83406113537114</v>
      </c>
      <c r="I197" s="17">
        <v>14</v>
      </c>
    </row>
    <row r="198" spans="1:9" x14ac:dyDescent="0.3">
      <c r="A198" s="36">
        <v>91302</v>
      </c>
      <c r="B198" s="12">
        <v>57870</v>
      </c>
      <c r="C198" s="12">
        <v>569</v>
      </c>
      <c r="D198" s="40">
        <v>493808</v>
      </c>
      <c r="E198" s="40">
        <v>867.85237258347979</v>
      </c>
      <c r="F198" s="21">
        <f t="shared" si="3"/>
        <v>1</v>
      </c>
      <c r="G198" s="40">
        <v>835.85840565085778</v>
      </c>
      <c r="H198" s="40">
        <v>867.85237258347979</v>
      </c>
      <c r="I198" s="11">
        <v>17</v>
      </c>
    </row>
    <row r="199" spans="1:9" x14ac:dyDescent="0.3">
      <c r="A199" s="11">
        <v>91303</v>
      </c>
      <c r="B199" s="12">
        <v>12162</v>
      </c>
      <c r="C199" s="12">
        <v>217</v>
      </c>
      <c r="D199" s="40">
        <v>179414</v>
      </c>
      <c r="E199" s="40">
        <v>826.79262672811058</v>
      </c>
      <c r="F199" s="21">
        <f t="shared" si="3"/>
        <v>1</v>
      </c>
      <c r="G199" s="40">
        <v>905.90718588275217</v>
      </c>
      <c r="H199" s="40">
        <v>826.79262672811058</v>
      </c>
      <c r="I199" s="11">
        <v>8</v>
      </c>
    </row>
    <row r="200" spans="1:9" x14ac:dyDescent="0.3">
      <c r="A200" s="36">
        <v>91304</v>
      </c>
      <c r="B200" s="12">
        <v>47562</v>
      </c>
      <c r="C200" s="12">
        <v>591</v>
      </c>
      <c r="D200" s="40">
        <v>504880</v>
      </c>
      <c r="E200" s="40">
        <v>854.28087986463618</v>
      </c>
      <c r="F200" s="21">
        <f t="shared" si="3"/>
        <v>1</v>
      </c>
      <c r="G200" s="40">
        <v>874.95212163096062</v>
      </c>
      <c r="H200" s="40">
        <v>854.28087986463618</v>
      </c>
      <c r="I200" s="11">
        <v>14</v>
      </c>
    </row>
    <row r="201" spans="1:9" x14ac:dyDescent="0.3">
      <c r="A201" s="37">
        <v>91306</v>
      </c>
      <c r="B201" s="9">
        <v>36450</v>
      </c>
      <c r="C201" s="9">
        <v>552</v>
      </c>
      <c r="D201" s="41">
        <v>454587</v>
      </c>
      <c r="E201" s="41">
        <v>823.5271739130435</v>
      </c>
      <c r="F201" s="16">
        <f t="shared" si="3"/>
        <v>1</v>
      </c>
      <c r="G201" s="41">
        <v>905.90718588275217</v>
      </c>
      <c r="H201" s="41">
        <v>823.5271739130435</v>
      </c>
      <c r="I201" s="8">
        <v>7</v>
      </c>
    </row>
    <row r="202" spans="1:9" x14ac:dyDescent="0.3">
      <c r="A202" s="17">
        <v>91307</v>
      </c>
      <c r="B202" s="18">
        <v>42364</v>
      </c>
      <c r="C202" s="18">
        <v>485</v>
      </c>
      <c r="D202" s="39">
        <v>405197</v>
      </c>
      <c r="E202" s="39">
        <v>835.45773195876291</v>
      </c>
      <c r="F202" s="20">
        <f t="shared" si="3"/>
        <v>1</v>
      </c>
      <c r="G202" s="39">
        <v>852.59818211595154</v>
      </c>
      <c r="H202" s="39">
        <v>835.45773195876291</v>
      </c>
      <c r="I202" s="17">
        <v>10</v>
      </c>
    </row>
    <row r="203" spans="1:9" x14ac:dyDescent="0.3">
      <c r="A203" s="36">
        <v>91311</v>
      </c>
      <c r="B203" s="12">
        <v>54894</v>
      </c>
      <c r="C203" s="12">
        <v>706</v>
      </c>
      <c r="D203" s="40">
        <v>619590</v>
      </c>
      <c r="E203" s="40">
        <v>877.6062322946176</v>
      </c>
      <c r="F203" s="21">
        <f t="shared" si="3"/>
        <v>1</v>
      </c>
      <c r="G203" s="40">
        <v>890.0239538867288</v>
      </c>
      <c r="H203" s="40">
        <v>877.6062322946176</v>
      </c>
      <c r="I203" s="11">
        <v>18</v>
      </c>
    </row>
    <row r="204" spans="1:9" x14ac:dyDescent="0.3">
      <c r="A204" s="11">
        <v>91316</v>
      </c>
      <c r="B204" s="12">
        <v>39773</v>
      </c>
      <c r="C204" s="12">
        <v>601</v>
      </c>
      <c r="D204" s="40">
        <v>551113</v>
      </c>
      <c r="E204" s="40">
        <v>916.99334442595671</v>
      </c>
      <c r="F204" s="21">
        <f t="shared" si="3"/>
        <v>1</v>
      </c>
      <c r="G204" s="40">
        <v>874.95212163096062</v>
      </c>
      <c r="H204" s="40">
        <v>916.99334442595671</v>
      </c>
      <c r="I204" s="11">
        <v>20</v>
      </c>
    </row>
    <row r="205" spans="1:9" x14ac:dyDescent="0.3">
      <c r="A205" s="36">
        <v>91320</v>
      </c>
      <c r="B205" s="12">
        <v>85204</v>
      </c>
      <c r="C205" s="12">
        <v>567</v>
      </c>
      <c r="D205" s="40">
        <v>463117</v>
      </c>
      <c r="E205" s="40">
        <v>816.78483245149914</v>
      </c>
      <c r="F205" s="21">
        <f t="shared" si="3"/>
        <v>1</v>
      </c>
      <c r="G205" s="40">
        <v>835.85840565085778</v>
      </c>
      <c r="H205" s="40">
        <v>816.78483245149914</v>
      </c>
      <c r="I205" s="11">
        <v>6</v>
      </c>
    </row>
    <row r="206" spans="1:9" x14ac:dyDescent="0.3">
      <c r="A206" s="37">
        <v>91321</v>
      </c>
      <c r="B206" s="9">
        <v>38798</v>
      </c>
      <c r="C206" s="9">
        <v>374</v>
      </c>
      <c r="D206" s="41">
        <v>321959</v>
      </c>
      <c r="E206" s="41">
        <v>860.85294117647061</v>
      </c>
      <c r="F206" s="16">
        <f t="shared" si="3"/>
        <v>1</v>
      </c>
      <c r="G206" s="41">
        <v>842.47213421074014</v>
      </c>
      <c r="H206" s="41">
        <v>860.85294117647061</v>
      </c>
      <c r="I206" s="8">
        <v>16</v>
      </c>
    </row>
    <row r="207" spans="1:9" x14ac:dyDescent="0.3">
      <c r="A207" s="17">
        <v>91324</v>
      </c>
      <c r="B207" s="18">
        <v>29895</v>
      </c>
      <c r="C207" s="18">
        <v>466</v>
      </c>
      <c r="D207" s="39">
        <v>403056</v>
      </c>
      <c r="E207" s="39">
        <v>864.92703862660949</v>
      </c>
      <c r="F207" s="20">
        <f t="shared" si="3"/>
        <v>1</v>
      </c>
      <c r="G207" s="39">
        <v>890.0239538867288</v>
      </c>
      <c r="H207" s="39">
        <v>864.92703862660949</v>
      </c>
      <c r="I207" s="17">
        <v>16</v>
      </c>
    </row>
    <row r="208" spans="1:9" x14ac:dyDescent="0.3">
      <c r="A208" s="36">
        <v>91325</v>
      </c>
      <c r="B208" s="12">
        <v>38364</v>
      </c>
      <c r="C208" s="12">
        <v>590</v>
      </c>
      <c r="D208" s="40">
        <v>499877</v>
      </c>
      <c r="E208" s="40">
        <v>847.24915254237283</v>
      </c>
      <c r="F208" s="21">
        <f t="shared" si="3"/>
        <v>1</v>
      </c>
      <c r="G208" s="40">
        <v>852.21621815830133</v>
      </c>
      <c r="H208" s="40">
        <v>847.24915254237283</v>
      </c>
      <c r="I208" s="11">
        <v>13</v>
      </c>
    </row>
    <row r="209" spans="1:9" x14ac:dyDescent="0.3">
      <c r="A209" s="11">
        <v>91326</v>
      </c>
      <c r="B209" s="12">
        <v>58799</v>
      </c>
      <c r="C209" s="12">
        <v>873</v>
      </c>
      <c r="D209" s="40">
        <v>756433</v>
      </c>
      <c r="E209" s="40">
        <v>866.47537227949601</v>
      </c>
      <c r="F209" s="21">
        <f t="shared" si="3"/>
        <v>1</v>
      </c>
      <c r="G209" s="40">
        <v>862.29930107734492</v>
      </c>
      <c r="H209" s="40">
        <v>866.47537227949601</v>
      </c>
      <c r="I209" s="11">
        <v>17</v>
      </c>
    </row>
    <row r="210" spans="1:9" x14ac:dyDescent="0.3">
      <c r="A210" s="36">
        <v>91330</v>
      </c>
      <c r="B210" s="12">
        <v>412</v>
      </c>
      <c r="C210" s="12">
        <v>2</v>
      </c>
      <c r="D210" s="40">
        <v>699</v>
      </c>
      <c r="E210" s="40">
        <v>349.5</v>
      </c>
      <c r="F210" s="21">
        <f t="shared" si="3"/>
        <v>0.11009637651263605</v>
      </c>
      <c r="G210" s="40">
        <v>833.37619267790342</v>
      </c>
      <c r="H210" s="40">
        <v>780.10317718333613</v>
      </c>
      <c r="I210" s="11">
        <v>2</v>
      </c>
    </row>
    <row r="211" spans="1:9" x14ac:dyDescent="0.3">
      <c r="A211" s="37">
        <v>91331</v>
      </c>
      <c r="B211" s="9">
        <v>34129</v>
      </c>
      <c r="C211" s="9">
        <v>438</v>
      </c>
      <c r="D211" s="41">
        <v>380435</v>
      </c>
      <c r="E211" s="41">
        <v>868.57305936073055</v>
      </c>
      <c r="F211" s="16">
        <f t="shared" si="3"/>
        <v>1</v>
      </c>
      <c r="G211" s="41">
        <v>905.90718588275217</v>
      </c>
      <c r="H211" s="41">
        <v>868.57305936073055</v>
      </c>
      <c r="I211" s="8">
        <v>17</v>
      </c>
    </row>
    <row r="212" spans="1:9" x14ac:dyDescent="0.3">
      <c r="A212" s="17">
        <v>91335</v>
      </c>
      <c r="B212" s="18">
        <v>48881</v>
      </c>
      <c r="C212" s="18">
        <v>999</v>
      </c>
      <c r="D212" s="39">
        <v>1019532</v>
      </c>
      <c r="E212" s="39">
        <v>1020.5525525525526</v>
      </c>
      <c r="F212" s="20">
        <f t="shared" si="3"/>
        <v>1</v>
      </c>
      <c r="G212" s="39">
        <v>870.37398510367041</v>
      </c>
      <c r="H212" s="39">
        <v>1020.5525525525526</v>
      </c>
      <c r="I212" s="17">
        <v>20</v>
      </c>
    </row>
    <row r="213" spans="1:9" x14ac:dyDescent="0.3">
      <c r="A213" s="36">
        <v>91340</v>
      </c>
      <c r="B213" s="12">
        <v>13058</v>
      </c>
      <c r="C213" s="12">
        <v>116</v>
      </c>
      <c r="D213" s="40">
        <v>98198</v>
      </c>
      <c r="E213" s="40">
        <v>846.5344827586207</v>
      </c>
      <c r="F213" s="21">
        <f t="shared" si="3"/>
        <v>0.83846902329800055</v>
      </c>
      <c r="G213" s="40">
        <v>874.95212163096062</v>
      </c>
      <c r="H213" s="40">
        <v>851.12481172123444</v>
      </c>
      <c r="I213" s="11">
        <v>13</v>
      </c>
    </row>
    <row r="214" spans="1:9" x14ac:dyDescent="0.3">
      <c r="A214" s="11">
        <v>91342</v>
      </c>
      <c r="B214" s="12">
        <v>57216</v>
      </c>
      <c r="C214" s="12">
        <v>776</v>
      </c>
      <c r="D214" s="40">
        <v>640496</v>
      </c>
      <c r="E214" s="40">
        <v>825.38144329896909</v>
      </c>
      <c r="F214" s="21">
        <f t="shared" si="3"/>
        <v>1</v>
      </c>
      <c r="G214" s="40">
        <v>832.89369858637485</v>
      </c>
      <c r="H214" s="40">
        <v>825.38144329896909</v>
      </c>
      <c r="I214" s="11">
        <v>8</v>
      </c>
    </row>
    <row r="215" spans="1:9" x14ac:dyDescent="0.3">
      <c r="A215" s="36">
        <v>91343</v>
      </c>
      <c r="B215" s="12">
        <v>41530</v>
      </c>
      <c r="C215" s="12">
        <v>657</v>
      </c>
      <c r="D215" s="40">
        <v>582086</v>
      </c>
      <c r="E215" s="40">
        <v>885.97564687975648</v>
      </c>
      <c r="F215" s="21">
        <f t="shared" si="3"/>
        <v>1</v>
      </c>
      <c r="G215" s="40">
        <v>890.0239538867288</v>
      </c>
      <c r="H215" s="40">
        <v>885.97564687975648</v>
      </c>
      <c r="I215" s="11">
        <v>19</v>
      </c>
    </row>
    <row r="216" spans="1:9" x14ac:dyDescent="0.3">
      <c r="A216" s="37">
        <v>91344</v>
      </c>
      <c r="B216" s="9">
        <v>68151</v>
      </c>
      <c r="C216" s="9">
        <v>1037</v>
      </c>
      <c r="D216" s="41">
        <v>907619</v>
      </c>
      <c r="E216" s="41">
        <v>875.23529411764707</v>
      </c>
      <c r="F216" s="16">
        <f t="shared" si="3"/>
        <v>1</v>
      </c>
      <c r="G216" s="41">
        <v>874.95212163096062</v>
      </c>
      <c r="H216" s="41">
        <v>875.23529411764707</v>
      </c>
      <c r="I216" s="8">
        <v>18</v>
      </c>
    </row>
    <row r="217" spans="1:9" x14ac:dyDescent="0.3">
      <c r="A217" s="17">
        <v>91345</v>
      </c>
      <c r="B217" s="18">
        <v>14214</v>
      </c>
      <c r="C217" s="18">
        <v>192</v>
      </c>
      <c r="D217" s="39">
        <v>155464</v>
      </c>
      <c r="E217" s="39">
        <v>809.70833333333337</v>
      </c>
      <c r="F217" s="20">
        <f t="shared" si="3"/>
        <v>1</v>
      </c>
      <c r="G217" s="39">
        <v>832.89369858637485</v>
      </c>
      <c r="H217" s="39">
        <v>809.70833333333337</v>
      </c>
      <c r="I217" s="17">
        <v>5</v>
      </c>
    </row>
    <row r="218" spans="1:9" x14ac:dyDescent="0.3">
      <c r="A218" s="36">
        <v>91350</v>
      </c>
      <c r="B218" s="12">
        <v>52814</v>
      </c>
      <c r="C218" s="12">
        <v>427</v>
      </c>
      <c r="D218" s="40">
        <v>341487</v>
      </c>
      <c r="E218" s="40">
        <v>799.73536299765806</v>
      </c>
      <c r="F218" s="21">
        <f t="shared" si="3"/>
        <v>1</v>
      </c>
      <c r="G218" s="40">
        <v>833.37619267790342</v>
      </c>
      <c r="H218" s="40">
        <v>799.73536299765806</v>
      </c>
      <c r="I218" s="11">
        <v>4</v>
      </c>
    </row>
    <row r="219" spans="1:9" x14ac:dyDescent="0.3">
      <c r="A219" s="11">
        <v>91351</v>
      </c>
      <c r="B219" s="12">
        <v>38923</v>
      </c>
      <c r="C219" s="12">
        <v>387</v>
      </c>
      <c r="D219" s="40">
        <v>308935</v>
      </c>
      <c r="E219" s="40">
        <v>798.28165374677008</v>
      </c>
      <c r="F219" s="21">
        <f t="shared" si="3"/>
        <v>1</v>
      </c>
      <c r="G219" s="40">
        <v>827.81353397964597</v>
      </c>
      <c r="H219" s="40">
        <v>798.28165374677008</v>
      </c>
      <c r="I219" s="11">
        <v>4</v>
      </c>
    </row>
    <row r="220" spans="1:9" x14ac:dyDescent="0.3">
      <c r="A220" s="36">
        <v>91352</v>
      </c>
      <c r="B220" s="12">
        <v>26172</v>
      </c>
      <c r="C220" s="12">
        <v>554</v>
      </c>
      <c r="D220" s="40">
        <v>534443</v>
      </c>
      <c r="E220" s="40">
        <v>964.69855595667866</v>
      </c>
      <c r="F220" s="21">
        <f t="shared" si="3"/>
        <v>1</v>
      </c>
      <c r="G220" s="40">
        <v>905.90718588275217</v>
      </c>
      <c r="H220" s="40">
        <v>964.69855595667866</v>
      </c>
      <c r="I220" s="11">
        <v>20</v>
      </c>
    </row>
    <row r="221" spans="1:9" x14ac:dyDescent="0.3">
      <c r="A221" s="37">
        <v>91354</v>
      </c>
      <c r="B221" s="9">
        <v>43705</v>
      </c>
      <c r="C221" s="9">
        <v>439</v>
      </c>
      <c r="D221" s="41">
        <v>356430</v>
      </c>
      <c r="E221" s="41">
        <v>811.91343963553527</v>
      </c>
      <c r="F221" s="16">
        <f t="shared" si="3"/>
        <v>1</v>
      </c>
      <c r="G221" s="41">
        <v>829.36850868508679</v>
      </c>
      <c r="H221" s="41">
        <v>811.91343963553527</v>
      </c>
      <c r="I221" s="8">
        <v>5</v>
      </c>
    </row>
    <row r="222" spans="1:9" x14ac:dyDescent="0.3">
      <c r="A222" s="17">
        <v>91355</v>
      </c>
      <c r="B222" s="18">
        <v>55561</v>
      </c>
      <c r="C222" s="18">
        <v>493</v>
      </c>
      <c r="D222" s="39">
        <v>395215</v>
      </c>
      <c r="E222" s="39">
        <v>801.6531440162272</v>
      </c>
      <c r="F222" s="20">
        <f t="shared" si="3"/>
        <v>1</v>
      </c>
      <c r="G222" s="39">
        <v>842.47213421074014</v>
      </c>
      <c r="H222" s="39">
        <v>801.6531440162272</v>
      </c>
      <c r="I222" s="17">
        <v>4</v>
      </c>
    </row>
    <row r="223" spans="1:9" x14ac:dyDescent="0.3">
      <c r="A223" s="36">
        <v>91356</v>
      </c>
      <c r="B223" s="12">
        <v>42806</v>
      </c>
      <c r="C223" s="12">
        <v>652</v>
      </c>
      <c r="D223" s="40">
        <v>593659</v>
      </c>
      <c r="E223" s="40">
        <v>910.5199386503067</v>
      </c>
      <c r="F223" s="21">
        <f t="shared" si="3"/>
        <v>1</v>
      </c>
      <c r="G223" s="40">
        <v>862.29930107734492</v>
      </c>
      <c r="H223" s="40">
        <v>910.5199386503067</v>
      </c>
      <c r="I223" s="11">
        <v>20</v>
      </c>
    </row>
    <row r="224" spans="1:9" x14ac:dyDescent="0.3">
      <c r="A224" s="11">
        <v>91360</v>
      </c>
      <c r="B224" s="12">
        <v>82863</v>
      </c>
      <c r="C224" s="12">
        <v>616</v>
      </c>
      <c r="D224" s="40">
        <v>508768</v>
      </c>
      <c r="E224" s="40">
        <v>825.92207792207796</v>
      </c>
      <c r="F224" s="21">
        <f t="shared" si="3"/>
        <v>1</v>
      </c>
      <c r="G224" s="40">
        <v>827.81353397964597</v>
      </c>
      <c r="H224" s="40">
        <v>825.92207792207796</v>
      </c>
      <c r="I224" s="11">
        <v>8</v>
      </c>
    </row>
    <row r="225" spans="1:9" x14ac:dyDescent="0.3">
      <c r="A225" s="36">
        <v>91361</v>
      </c>
      <c r="B225" s="12">
        <v>52011</v>
      </c>
      <c r="C225" s="12">
        <v>353</v>
      </c>
      <c r="D225" s="40">
        <v>292634</v>
      </c>
      <c r="E225" s="40">
        <v>828.99150141643065</v>
      </c>
      <c r="F225" s="21">
        <f t="shared" si="3"/>
        <v>1</v>
      </c>
      <c r="G225" s="40">
        <v>827.81353397964597</v>
      </c>
      <c r="H225" s="40">
        <v>828.99150141643065</v>
      </c>
      <c r="I225" s="11">
        <v>8</v>
      </c>
    </row>
    <row r="226" spans="1:9" x14ac:dyDescent="0.3">
      <c r="A226" s="37">
        <v>91362</v>
      </c>
      <c r="B226" s="9">
        <v>79315</v>
      </c>
      <c r="C226" s="9">
        <v>634</v>
      </c>
      <c r="D226" s="41">
        <v>540964</v>
      </c>
      <c r="E226" s="41">
        <v>853.25552050473186</v>
      </c>
      <c r="F226" s="16">
        <f t="shared" si="3"/>
        <v>1</v>
      </c>
      <c r="G226" s="41">
        <v>842.47213421074014</v>
      </c>
      <c r="H226" s="41">
        <v>853.25552050473186</v>
      </c>
      <c r="I226" s="8">
        <v>14</v>
      </c>
    </row>
    <row r="227" spans="1:9" x14ac:dyDescent="0.3">
      <c r="A227" s="17">
        <v>91364</v>
      </c>
      <c r="B227" s="18">
        <v>43131</v>
      </c>
      <c r="C227" s="18">
        <v>516</v>
      </c>
      <c r="D227" s="39">
        <v>452579</v>
      </c>
      <c r="E227" s="39">
        <v>877.09108527131787</v>
      </c>
      <c r="F227" s="20">
        <f t="shared" si="3"/>
        <v>1</v>
      </c>
      <c r="G227" s="39">
        <v>852.21621815830133</v>
      </c>
      <c r="H227" s="39">
        <v>877.09108527131787</v>
      </c>
      <c r="I227" s="17">
        <v>18</v>
      </c>
    </row>
    <row r="228" spans="1:9" x14ac:dyDescent="0.3">
      <c r="A228" s="36">
        <v>91367</v>
      </c>
      <c r="B228" s="12">
        <v>57241</v>
      </c>
      <c r="C228" s="12">
        <v>766</v>
      </c>
      <c r="D228" s="40">
        <v>647278</v>
      </c>
      <c r="E228" s="40">
        <v>845.01044386422973</v>
      </c>
      <c r="F228" s="21">
        <f t="shared" si="3"/>
        <v>1</v>
      </c>
      <c r="G228" s="40">
        <v>840.53395050207178</v>
      </c>
      <c r="H228" s="40">
        <v>845.01044386422973</v>
      </c>
      <c r="I228" s="11">
        <v>12</v>
      </c>
    </row>
    <row r="229" spans="1:9" x14ac:dyDescent="0.3">
      <c r="A229" s="11">
        <v>91377</v>
      </c>
      <c r="B229" s="12">
        <v>30093</v>
      </c>
      <c r="C229" s="12">
        <v>242</v>
      </c>
      <c r="D229" s="40">
        <v>195219</v>
      </c>
      <c r="E229" s="40">
        <v>806.69008264462809</v>
      </c>
      <c r="F229" s="21">
        <f t="shared" si="3"/>
        <v>1</v>
      </c>
      <c r="G229" s="40">
        <v>835.85840565085778</v>
      </c>
      <c r="H229" s="40">
        <v>806.69008264462809</v>
      </c>
      <c r="I229" s="11">
        <v>5</v>
      </c>
    </row>
    <row r="230" spans="1:9" x14ac:dyDescent="0.3">
      <c r="A230" s="36">
        <v>91381</v>
      </c>
      <c r="B230" s="12">
        <v>30789</v>
      </c>
      <c r="C230" s="12">
        <v>421</v>
      </c>
      <c r="D230" s="40">
        <v>356558</v>
      </c>
      <c r="E230" s="40">
        <v>846.93111638954872</v>
      </c>
      <c r="F230" s="21">
        <f t="shared" si="3"/>
        <v>1</v>
      </c>
      <c r="G230" s="40">
        <v>827.81353397964597</v>
      </c>
      <c r="H230" s="40">
        <v>846.93111638954872</v>
      </c>
      <c r="I230" s="11">
        <v>12</v>
      </c>
    </row>
    <row r="231" spans="1:9" x14ac:dyDescent="0.3">
      <c r="A231" s="37">
        <v>91383</v>
      </c>
      <c r="B231" s="9">
        <v>6</v>
      </c>
      <c r="C231" s="9">
        <v>0</v>
      </c>
      <c r="D231" s="41">
        <v>0</v>
      </c>
      <c r="E231" s="41">
        <v>0</v>
      </c>
      <c r="F231" s="16">
        <f t="shared" si="3"/>
        <v>0</v>
      </c>
      <c r="G231" s="41">
        <v>824.18507853403139</v>
      </c>
      <c r="H231" s="41">
        <v>824.18507853403139</v>
      </c>
      <c r="I231" s="8">
        <v>7</v>
      </c>
    </row>
    <row r="232" spans="1:9" x14ac:dyDescent="0.3">
      <c r="A232" s="17">
        <v>91384</v>
      </c>
      <c r="B232" s="18">
        <v>31915</v>
      </c>
      <c r="C232" s="18">
        <v>265</v>
      </c>
      <c r="D232" s="39">
        <v>217170</v>
      </c>
      <c r="E232" s="39">
        <v>819.5094339622641</v>
      </c>
      <c r="F232" s="20">
        <f t="shared" si="3"/>
        <v>1</v>
      </c>
      <c r="G232" s="39">
        <v>824.18507853403139</v>
      </c>
      <c r="H232" s="39">
        <v>819.5094339622641</v>
      </c>
      <c r="I232" s="17">
        <v>6</v>
      </c>
    </row>
    <row r="233" spans="1:9" x14ac:dyDescent="0.3">
      <c r="A233" s="36">
        <v>91387</v>
      </c>
      <c r="B233" s="12">
        <v>45706</v>
      </c>
      <c r="C233" s="12">
        <v>515</v>
      </c>
      <c r="D233" s="40">
        <v>431156</v>
      </c>
      <c r="E233" s="40">
        <v>837.19611650485433</v>
      </c>
      <c r="F233" s="21">
        <f t="shared" si="3"/>
        <v>1</v>
      </c>
      <c r="G233" s="40">
        <v>824.18507853403139</v>
      </c>
      <c r="H233" s="40">
        <v>837.19611650485433</v>
      </c>
      <c r="I233" s="11">
        <v>10</v>
      </c>
    </row>
    <row r="234" spans="1:9" x14ac:dyDescent="0.3">
      <c r="A234" s="11">
        <v>91390</v>
      </c>
      <c r="B234" s="12">
        <v>30849</v>
      </c>
      <c r="C234" s="12">
        <v>251</v>
      </c>
      <c r="D234" s="40">
        <v>210578</v>
      </c>
      <c r="E234" s="40">
        <v>838.95617529880474</v>
      </c>
      <c r="F234" s="21">
        <f t="shared" si="3"/>
        <v>1</v>
      </c>
      <c r="G234" s="40">
        <v>820.15027239049903</v>
      </c>
      <c r="H234" s="40">
        <v>838.95617529880474</v>
      </c>
      <c r="I234" s="11">
        <v>10</v>
      </c>
    </row>
    <row r="235" spans="1:9" x14ac:dyDescent="0.3">
      <c r="A235" s="36">
        <v>91401</v>
      </c>
      <c r="B235" s="12">
        <v>33038</v>
      </c>
      <c r="C235" s="12">
        <v>1074</v>
      </c>
      <c r="D235" s="40">
        <v>1028119</v>
      </c>
      <c r="E235" s="40">
        <v>957.28026070763497</v>
      </c>
      <c r="F235" s="21">
        <f t="shared" si="3"/>
        <v>1</v>
      </c>
      <c r="G235" s="40">
        <v>905.90718588275217</v>
      </c>
      <c r="H235" s="40">
        <v>957.28026070763497</v>
      </c>
      <c r="I235" s="11">
        <v>20</v>
      </c>
    </row>
    <row r="236" spans="1:9" x14ac:dyDescent="0.3">
      <c r="A236" s="37">
        <v>91402</v>
      </c>
      <c r="B236" s="9">
        <v>21397</v>
      </c>
      <c r="C236" s="9">
        <v>714</v>
      </c>
      <c r="D236" s="41">
        <v>732738</v>
      </c>
      <c r="E236" s="41">
        <v>1026.2436974789916</v>
      </c>
      <c r="F236" s="16">
        <f t="shared" si="3"/>
        <v>1</v>
      </c>
      <c r="G236" s="41">
        <v>874.95212163096062</v>
      </c>
      <c r="H236" s="41">
        <v>1026.2436974789916</v>
      </c>
      <c r="I236" s="8">
        <v>20</v>
      </c>
    </row>
    <row r="237" spans="1:9" x14ac:dyDescent="0.3">
      <c r="A237" s="17">
        <v>91403</v>
      </c>
      <c r="B237" s="18">
        <v>36353</v>
      </c>
      <c r="C237" s="18">
        <v>472</v>
      </c>
      <c r="D237" s="39">
        <v>409315</v>
      </c>
      <c r="E237" s="39">
        <v>867.19279661016947</v>
      </c>
      <c r="F237" s="20">
        <f t="shared" si="3"/>
        <v>1</v>
      </c>
      <c r="G237" s="39">
        <v>870.37398510367041</v>
      </c>
      <c r="H237" s="39">
        <v>867.19279661016947</v>
      </c>
      <c r="I237" s="17">
        <v>17</v>
      </c>
    </row>
    <row r="238" spans="1:9" x14ac:dyDescent="0.3">
      <c r="A238" s="36">
        <v>91405</v>
      </c>
      <c r="B238" s="12">
        <v>21949</v>
      </c>
      <c r="C238" s="12">
        <v>1041</v>
      </c>
      <c r="D238" s="40">
        <v>1011082</v>
      </c>
      <c r="E238" s="40">
        <v>971.26032660902979</v>
      </c>
      <c r="F238" s="21">
        <f t="shared" si="3"/>
        <v>1</v>
      </c>
      <c r="G238" s="40">
        <v>890.0239538867288</v>
      </c>
      <c r="H238" s="40">
        <v>971.26032660902979</v>
      </c>
      <c r="I238" s="11">
        <v>20</v>
      </c>
    </row>
    <row r="239" spans="1:9" x14ac:dyDescent="0.3">
      <c r="A239" s="11">
        <v>91406</v>
      </c>
      <c r="B239" s="12">
        <v>35949</v>
      </c>
      <c r="C239" s="12">
        <v>799</v>
      </c>
      <c r="D239" s="40">
        <v>740040</v>
      </c>
      <c r="E239" s="40">
        <v>926.20775969962449</v>
      </c>
      <c r="F239" s="21">
        <f t="shared" si="3"/>
        <v>1</v>
      </c>
      <c r="G239" s="40">
        <v>870.37398510367041</v>
      </c>
      <c r="H239" s="40">
        <v>926.20775969962449</v>
      </c>
      <c r="I239" s="11">
        <v>20</v>
      </c>
    </row>
    <row r="240" spans="1:9" x14ac:dyDescent="0.3">
      <c r="A240" s="36">
        <v>91411</v>
      </c>
      <c r="B240" s="12">
        <v>14783</v>
      </c>
      <c r="C240" s="12">
        <v>327</v>
      </c>
      <c r="D240" s="40">
        <v>301244</v>
      </c>
      <c r="E240" s="40">
        <v>921.23547400611619</v>
      </c>
      <c r="F240" s="21">
        <f t="shared" si="3"/>
        <v>1</v>
      </c>
      <c r="G240" s="40">
        <v>862.29930107734492</v>
      </c>
      <c r="H240" s="40">
        <v>921.23547400611619</v>
      </c>
      <c r="I240" s="11">
        <v>20</v>
      </c>
    </row>
    <row r="241" spans="1:9" x14ac:dyDescent="0.3">
      <c r="A241" s="37">
        <v>91423</v>
      </c>
      <c r="B241" s="9">
        <v>45850</v>
      </c>
      <c r="C241" s="9">
        <v>664</v>
      </c>
      <c r="D241" s="41">
        <v>584683</v>
      </c>
      <c r="E241" s="41">
        <v>880.54668674698792</v>
      </c>
      <c r="F241" s="16">
        <f t="shared" si="3"/>
        <v>1</v>
      </c>
      <c r="G241" s="41">
        <v>852.59818211595154</v>
      </c>
      <c r="H241" s="41">
        <v>880.54668674698792</v>
      </c>
      <c r="I241" s="8">
        <v>18</v>
      </c>
    </row>
    <row r="242" spans="1:9" x14ac:dyDescent="0.3">
      <c r="A242" s="17">
        <v>91436</v>
      </c>
      <c r="B242" s="18">
        <v>33789</v>
      </c>
      <c r="C242" s="18">
        <v>360</v>
      </c>
      <c r="D242" s="39">
        <v>333211</v>
      </c>
      <c r="E242" s="39">
        <v>925.58611111111111</v>
      </c>
      <c r="F242" s="20">
        <f t="shared" si="3"/>
        <v>1</v>
      </c>
      <c r="G242" s="39">
        <v>890.0239538867288</v>
      </c>
      <c r="H242" s="39">
        <v>925.58611111111111</v>
      </c>
      <c r="I242" s="17">
        <v>20</v>
      </c>
    </row>
    <row r="243" spans="1:9" x14ac:dyDescent="0.3">
      <c r="A243" s="36">
        <v>91501</v>
      </c>
      <c r="B243" s="12">
        <v>28639</v>
      </c>
      <c r="C243" s="12">
        <v>808</v>
      </c>
      <c r="D243" s="40">
        <v>807840</v>
      </c>
      <c r="E243" s="40">
        <v>999.80198019801981</v>
      </c>
      <c r="F243" s="21">
        <f t="shared" si="3"/>
        <v>1</v>
      </c>
      <c r="G243" s="40">
        <v>890.0239538867288</v>
      </c>
      <c r="H243" s="40">
        <v>999.80198019801981</v>
      </c>
      <c r="I243" s="11">
        <v>20</v>
      </c>
    </row>
    <row r="244" spans="1:9" x14ac:dyDescent="0.3">
      <c r="A244" s="11">
        <v>91502</v>
      </c>
      <c r="B244" s="12">
        <v>8403</v>
      </c>
      <c r="C244" s="12">
        <v>220</v>
      </c>
      <c r="D244" s="40">
        <v>220057</v>
      </c>
      <c r="E244" s="40">
        <v>1000.2590909090909</v>
      </c>
      <c r="F244" s="21">
        <f t="shared" si="3"/>
        <v>1</v>
      </c>
      <c r="G244" s="40">
        <v>905.90718588275217</v>
      </c>
      <c r="H244" s="40">
        <v>1000.2590909090909</v>
      </c>
      <c r="I244" s="11">
        <v>20</v>
      </c>
    </row>
    <row r="245" spans="1:9" x14ac:dyDescent="0.3">
      <c r="A245" s="36">
        <v>91504</v>
      </c>
      <c r="B245" s="12">
        <v>36271</v>
      </c>
      <c r="C245" s="12">
        <v>713</v>
      </c>
      <c r="D245" s="40">
        <v>653214</v>
      </c>
      <c r="E245" s="40">
        <v>916.14866760168297</v>
      </c>
      <c r="F245" s="21">
        <f t="shared" si="3"/>
        <v>1</v>
      </c>
      <c r="G245" s="40">
        <v>870.37398510367041</v>
      </c>
      <c r="H245" s="40">
        <v>916.14866760168297</v>
      </c>
      <c r="I245" s="11">
        <v>20</v>
      </c>
    </row>
    <row r="246" spans="1:9" x14ac:dyDescent="0.3">
      <c r="A246" s="37">
        <v>91505</v>
      </c>
      <c r="B246" s="9">
        <v>45151</v>
      </c>
      <c r="C246" s="9">
        <v>477</v>
      </c>
      <c r="D246" s="41">
        <v>399725</v>
      </c>
      <c r="E246" s="41">
        <v>837.99790356394135</v>
      </c>
      <c r="F246" s="16">
        <f t="shared" si="3"/>
        <v>1</v>
      </c>
      <c r="G246" s="41">
        <v>842.47213421074014</v>
      </c>
      <c r="H246" s="41">
        <v>837.99790356394135</v>
      </c>
      <c r="I246" s="8">
        <v>10</v>
      </c>
    </row>
    <row r="247" spans="1:9" x14ac:dyDescent="0.3">
      <c r="A247" s="17">
        <v>91506</v>
      </c>
      <c r="B247" s="18">
        <v>27161</v>
      </c>
      <c r="C247" s="18">
        <v>314</v>
      </c>
      <c r="D247" s="39">
        <v>272938</v>
      </c>
      <c r="E247" s="39">
        <v>869.22929936305729</v>
      </c>
      <c r="F247" s="20">
        <f t="shared" si="3"/>
        <v>1</v>
      </c>
      <c r="G247" s="39">
        <v>890.0239538867288</v>
      </c>
      <c r="H247" s="39">
        <v>869.22929936305729</v>
      </c>
      <c r="I247" s="17">
        <v>17</v>
      </c>
    </row>
    <row r="248" spans="1:9" x14ac:dyDescent="0.3">
      <c r="A248" s="36">
        <v>91601</v>
      </c>
      <c r="B248" s="12">
        <v>24957</v>
      </c>
      <c r="C248" s="12">
        <v>554</v>
      </c>
      <c r="D248" s="40">
        <v>509170</v>
      </c>
      <c r="E248" s="40">
        <v>919.07942238267151</v>
      </c>
      <c r="F248" s="21">
        <f t="shared" si="3"/>
        <v>1</v>
      </c>
      <c r="G248" s="40">
        <v>890.0239538867288</v>
      </c>
      <c r="H248" s="40">
        <v>919.07942238267151</v>
      </c>
      <c r="I248" s="11">
        <v>20</v>
      </c>
    </row>
    <row r="249" spans="1:9" x14ac:dyDescent="0.3">
      <c r="A249" s="11">
        <v>91602</v>
      </c>
      <c r="B249" s="12">
        <v>25133</v>
      </c>
      <c r="C249" s="12">
        <v>291</v>
      </c>
      <c r="D249" s="40">
        <v>260338</v>
      </c>
      <c r="E249" s="40">
        <v>894.63230240549831</v>
      </c>
      <c r="F249" s="21">
        <f t="shared" si="3"/>
        <v>1</v>
      </c>
      <c r="G249" s="40">
        <v>905.90718588275217</v>
      </c>
      <c r="H249" s="40">
        <v>894.63230240549831</v>
      </c>
      <c r="I249" s="11">
        <v>19</v>
      </c>
    </row>
    <row r="250" spans="1:9" x14ac:dyDescent="0.3">
      <c r="A250" s="36">
        <v>91604</v>
      </c>
      <c r="B250" s="12">
        <v>48741</v>
      </c>
      <c r="C250" s="12">
        <v>597</v>
      </c>
      <c r="D250" s="40">
        <v>520531</v>
      </c>
      <c r="E250" s="40">
        <v>871.91122278056946</v>
      </c>
      <c r="F250" s="21">
        <f t="shared" si="3"/>
        <v>1</v>
      </c>
      <c r="G250" s="40">
        <v>890.0239538867288</v>
      </c>
      <c r="H250" s="40">
        <v>871.91122278056946</v>
      </c>
      <c r="I250" s="11">
        <v>17</v>
      </c>
    </row>
    <row r="251" spans="1:9" x14ac:dyDescent="0.3">
      <c r="A251" s="37">
        <v>91605</v>
      </c>
      <c r="B251" s="9">
        <v>26963</v>
      </c>
      <c r="C251" s="9">
        <v>1473</v>
      </c>
      <c r="D251" s="41">
        <v>1502966</v>
      </c>
      <c r="E251" s="41">
        <v>1020.3435166327223</v>
      </c>
      <c r="F251" s="16">
        <f t="shared" si="3"/>
        <v>1</v>
      </c>
      <c r="G251" s="41">
        <v>905.90718588275217</v>
      </c>
      <c r="H251" s="41">
        <v>1020.3435166327223</v>
      </c>
      <c r="I251" s="8">
        <v>20</v>
      </c>
    </row>
    <row r="252" spans="1:9" x14ac:dyDescent="0.3">
      <c r="A252" s="17">
        <v>91606</v>
      </c>
      <c r="B252" s="18">
        <v>24607</v>
      </c>
      <c r="C252" s="18">
        <v>1015</v>
      </c>
      <c r="D252" s="39">
        <v>1023224</v>
      </c>
      <c r="E252" s="39">
        <v>1008.1024630541872</v>
      </c>
      <c r="F252" s="20">
        <f t="shared" si="3"/>
        <v>1</v>
      </c>
      <c r="G252" s="39">
        <v>890.0239538867288</v>
      </c>
      <c r="H252" s="39">
        <v>1008.1024630541872</v>
      </c>
      <c r="I252" s="17">
        <v>20</v>
      </c>
    </row>
    <row r="253" spans="1:9" x14ac:dyDescent="0.3">
      <c r="A253" s="36">
        <v>91607</v>
      </c>
      <c r="B253" s="12">
        <v>32889</v>
      </c>
      <c r="C253" s="12">
        <v>720</v>
      </c>
      <c r="D253" s="40">
        <v>673794</v>
      </c>
      <c r="E253" s="40">
        <v>935.82500000000005</v>
      </c>
      <c r="F253" s="21">
        <f t="shared" si="3"/>
        <v>1</v>
      </c>
      <c r="G253" s="40">
        <v>905.90718588275217</v>
      </c>
      <c r="H253" s="40">
        <v>935.82500000000005</v>
      </c>
      <c r="I253" s="11">
        <v>20</v>
      </c>
    </row>
    <row r="254" spans="1:9" x14ac:dyDescent="0.3">
      <c r="A254" s="11">
        <v>91608</v>
      </c>
      <c r="B254" s="12">
        <v>54</v>
      </c>
      <c r="C254" s="12">
        <v>0</v>
      </c>
      <c r="D254" s="40">
        <v>0</v>
      </c>
      <c r="E254" s="40">
        <v>0</v>
      </c>
      <c r="F254" s="21">
        <f t="shared" si="3"/>
        <v>0</v>
      </c>
      <c r="G254" s="40">
        <v>905.90718588275217</v>
      </c>
      <c r="H254" s="40">
        <v>905.90718588275217</v>
      </c>
      <c r="I254" s="11">
        <v>19</v>
      </c>
    </row>
    <row r="255" spans="1:9" x14ac:dyDescent="0.3">
      <c r="A255" s="36">
        <v>91701</v>
      </c>
      <c r="B255" s="12">
        <v>74933</v>
      </c>
      <c r="C255" s="12">
        <v>463</v>
      </c>
      <c r="D255" s="40">
        <v>371143</v>
      </c>
      <c r="E255" s="40">
        <v>801.6047516198704</v>
      </c>
      <c r="F255" s="21">
        <f t="shared" si="3"/>
        <v>1</v>
      </c>
      <c r="G255" s="40">
        <v>842.47213421074014</v>
      </c>
      <c r="H255" s="40">
        <v>801.6047516198704</v>
      </c>
      <c r="I255" s="11">
        <v>4</v>
      </c>
    </row>
    <row r="256" spans="1:9" x14ac:dyDescent="0.3">
      <c r="A256" s="37">
        <v>91702</v>
      </c>
      <c r="B256" s="9">
        <v>45895</v>
      </c>
      <c r="C256" s="9">
        <v>501</v>
      </c>
      <c r="D256" s="41">
        <v>418315</v>
      </c>
      <c r="E256" s="41">
        <v>834.96007984031939</v>
      </c>
      <c r="F256" s="16">
        <f t="shared" si="3"/>
        <v>1</v>
      </c>
      <c r="G256" s="41">
        <v>821.30087396504143</v>
      </c>
      <c r="H256" s="41">
        <v>834.96007984031939</v>
      </c>
      <c r="I256" s="8">
        <v>10</v>
      </c>
    </row>
    <row r="257" spans="1:9" x14ac:dyDescent="0.3">
      <c r="A257" s="17">
        <v>91706</v>
      </c>
      <c r="B257" s="18">
        <v>38778</v>
      </c>
      <c r="C257" s="18">
        <v>599</v>
      </c>
      <c r="D257" s="39">
        <v>526201</v>
      </c>
      <c r="E257" s="39">
        <v>878.46577629382307</v>
      </c>
      <c r="F257" s="20">
        <f t="shared" si="3"/>
        <v>1</v>
      </c>
      <c r="G257" s="39">
        <v>852.21621815830133</v>
      </c>
      <c r="H257" s="39">
        <v>878.46577629382307</v>
      </c>
      <c r="I257" s="17">
        <v>18</v>
      </c>
    </row>
    <row r="258" spans="1:9" x14ac:dyDescent="0.3">
      <c r="A258" s="36">
        <v>91708</v>
      </c>
      <c r="B258" s="12">
        <v>3967</v>
      </c>
      <c r="C258" s="12">
        <v>45</v>
      </c>
      <c r="D258" s="40">
        <v>35646</v>
      </c>
      <c r="E258" s="40">
        <v>792.13333333333333</v>
      </c>
      <c r="F258" s="21">
        <f t="shared" si="3"/>
        <v>0.5222329678670935</v>
      </c>
      <c r="G258" s="40">
        <v>835.85840565085778</v>
      </c>
      <c r="H258" s="40">
        <v>813.02373136427366</v>
      </c>
      <c r="I258" s="11">
        <v>6</v>
      </c>
    </row>
    <row r="259" spans="1:9" x14ac:dyDescent="0.3">
      <c r="A259" s="11">
        <v>91709</v>
      </c>
      <c r="B259" s="12">
        <v>131517</v>
      </c>
      <c r="C259" s="12">
        <v>1246</v>
      </c>
      <c r="D259" s="40">
        <v>1031346</v>
      </c>
      <c r="E259" s="40">
        <v>827.7255216693419</v>
      </c>
      <c r="F259" s="21">
        <f t="shared" ref="F259:F322" si="4">IF(C259&gt;165,1,SQRT(C259/165))</f>
        <v>1</v>
      </c>
      <c r="G259" s="40">
        <v>842.67441094084688</v>
      </c>
      <c r="H259" s="40">
        <v>827.7255216693419</v>
      </c>
      <c r="I259" s="11">
        <v>8</v>
      </c>
    </row>
    <row r="260" spans="1:9" x14ac:dyDescent="0.3">
      <c r="A260" s="36">
        <v>91710</v>
      </c>
      <c r="B260" s="12">
        <v>92398</v>
      </c>
      <c r="C260" s="12">
        <v>767</v>
      </c>
      <c r="D260" s="40">
        <v>622434</v>
      </c>
      <c r="E260" s="40">
        <v>811.5176010430248</v>
      </c>
      <c r="F260" s="21">
        <f t="shared" si="4"/>
        <v>1</v>
      </c>
      <c r="G260" s="40">
        <v>840.53395050207178</v>
      </c>
      <c r="H260" s="40">
        <v>811.5176010430248</v>
      </c>
      <c r="I260" s="11">
        <v>5</v>
      </c>
    </row>
    <row r="261" spans="1:9" x14ac:dyDescent="0.3">
      <c r="A261" s="37">
        <v>91711</v>
      </c>
      <c r="B261" s="9">
        <v>66908</v>
      </c>
      <c r="C261" s="9">
        <v>388</v>
      </c>
      <c r="D261" s="41">
        <v>303406</v>
      </c>
      <c r="E261" s="41">
        <v>781.97422680412376</v>
      </c>
      <c r="F261" s="16">
        <f t="shared" si="4"/>
        <v>1</v>
      </c>
      <c r="G261" s="41">
        <v>816.55854865310607</v>
      </c>
      <c r="H261" s="41">
        <v>781.97422680412376</v>
      </c>
      <c r="I261" s="8">
        <v>2</v>
      </c>
    </row>
    <row r="262" spans="1:9" x14ac:dyDescent="0.3">
      <c r="A262" s="17">
        <v>91722</v>
      </c>
      <c r="B262" s="18">
        <v>37771</v>
      </c>
      <c r="C262" s="18">
        <v>367</v>
      </c>
      <c r="D262" s="39">
        <v>300727</v>
      </c>
      <c r="E262" s="39">
        <v>819.41961852861039</v>
      </c>
      <c r="F262" s="20">
        <f t="shared" si="4"/>
        <v>1</v>
      </c>
      <c r="G262" s="39">
        <v>842.67441094084688</v>
      </c>
      <c r="H262" s="39">
        <v>819.41961852861039</v>
      </c>
      <c r="I262" s="17">
        <v>6</v>
      </c>
    </row>
    <row r="263" spans="1:9" x14ac:dyDescent="0.3">
      <c r="A263" s="36">
        <v>91723</v>
      </c>
      <c r="B263" s="12">
        <v>20090</v>
      </c>
      <c r="C263" s="12">
        <v>203</v>
      </c>
      <c r="D263" s="40">
        <v>176114</v>
      </c>
      <c r="E263" s="40">
        <v>867.55665024630537</v>
      </c>
      <c r="F263" s="21">
        <f t="shared" si="4"/>
        <v>1</v>
      </c>
      <c r="G263" s="40">
        <v>833.37619267790342</v>
      </c>
      <c r="H263" s="40">
        <v>867.55665024630537</v>
      </c>
      <c r="I263" s="11">
        <v>17</v>
      </c>
    </row>
    <row r="264" spans="1:9" x14ac:dyDescent="0.3">
      <c r="A264" s="11">
        <v>91724</v>
      </c>
      <c r="B264" s="12">
        <v>43989</v>
      </c>
      <c r="C264" s="12">
        <v>324</v>
      </c>
      <c r="D264" s="40">
        <v>262371</v>
      </c>
      <c r="E264" s="40">
        <v>809.78703703703707</v>
      </c>
      <c r="F264" s="21">
        <f t="shared" si="4"/>
        <v>1</v>
      </c>
      <c r="G264" s="40">
        <v>816.55854865310607</v>
      </c>
      <c r="H264" s="40">
        <v>809.78703703703707</v>
      </c>
      <c r="I264" s="11">
        <v>5</v>
      </c>
    </row>
    <row r="265" spans="1:9" x14ac:dyDescent="0.3">
      <c r="A265" s="36">
        <v>91730</v>
      </c>
      <c r="B265" s="12">
        <v>79835</v>
      </c>
      <c r="C265" s="12">
        <v>750</v>
      </c>
      <c r="D265" s="40">
        <v>616326</v>
      </c>
      <c r="E265" s="40">
        <v>821.76800000000003</v>
      </c>
      <c r="F265" s="21">
        <f t="shared" si="4"/>
        <v>1</v>
      </c>
      <c r="G265" s="40">
        <v>807.75912670007153</v>
      </c>
      <c r="H265" s="40">
        <v>821.76800000000003</v>
      </c>
      <c r="I265" s="11">
        <v>7</v>
      </c>
    </row>
    <row r="266" spans="1:9" x14ac:dyDescent="0.3">
      <c r="A266" s="37">
        <v>91731</v>
      </c>
      <c r="B266" s="9">
        <v>16310</v>
      </c>
      <c r="C266" s="9">
        <v>334</v>
      </c>
      <c r="D266" s="41">
        <v>294260</v>
      </c>
      <c r="E266" s="41">
        <v>881.01796407185634</v>
      </c>
      <c r="F266" s="16">
        <f t="shared" si="4"/>
        <v>1</v>
      </c>
      <c r="G266" s="41">
        <v>852.21621815830133</v>
      </c>
      <c r="H266" s="41">
        <v>881.01796407185634</v>
      </c>
      <c r="I266" s="8">
        <v>18</v>
      </c>
    </row>
    <row r="267" spans="1:9" x14ac:dyDescent="0.3">
      <c r="A267" s="17">
        <v>91732</v>
      </c>
      <c r="B267" s="18">
        <v>35705</v>
      </c>
      <c r="C267" s="18">
        <v>771</v>
      </c>
      <c r="D267" s="39">
        <v>662915</v>
      </c>
      <c r="E267" s="39">
        <v>859.81193255512324</v>
      </c>
      <c r="F267" s="20">
        <f t="shared" si="4"/>
        <v>1</v>
      </c>
      <c r="G267" s="39">
        <v>890.0239538867288</v>
      </c>
      <c r="H267" s="39">
        <v>859.81193255512324</v>
      </c>
      <c r="I267" s="17">
        <v>15</v>
      </c>
    </row>
    <row r="268" spans="1:9" x14ac:dyDescent="0.3">
      <c r="A268" s="36">
        <v>91733</v>
      </c>
      <c r="B268" s="12">
        <v>22659</v>
      </c>
      <c r="C268" s="12">
        <v>436</v>
      </c>
      <c r="D268" s="40">
        <v>401485</v>
      </c>
      <c r="E268" s="40">
        <v>920.83715596330273</v>
      </c>
      <c r="F268" s="21">
        <f t="shared" si="4"/>
        <v>1</v>
      </c>
      <c r="G268" s="40">
        <v>905.90718588275217</v>
      </c>
      <c r="H268" s="40">
        <v>920.83715596330273</v>
      </c>
      <c r="I268" s="11">
        <v>20</v>
      </c>
    </row>
    <row r="269" spans="1:9" x14ac:dyDescent="0.3">
      <c r="A269" s="11">
        <v>91737</v>
      </c>
      <c r="B269" s="12">
        <v>47974</v>
      </c>
      <c r="C269" s="12">
        <v>345</v>
      </c>
      <c r="D269" s="40">
        <v>270181</v>
      </c>
      <c r="E269" s="40">
        <v>783.13333333333333</v>
      </c>
      <c r="F269" s="21">
        <f t="shared" si="4"/>
        <v>1</v>
      </c>
      <c r="G269" s="40">
        <v>821.30087396504143</v>
      </c>
      <c r="H269" s="40">
        <v>783.13333333333333</v>
      </c>
      <c r="I269" s="11">
        <v>2</v>
      </c>
    </row>
    <row r="270" spans="1:9" x14ac:dyDescent="0.3">
      <c r="A270" s="36">
        <v>91739</v>
      </c>
      <c r="B270" s="12">
        <v>50580</v>
      </c>
      <c r="C270" s="12">
        <v>411</v>
      </c>
      <c r="D270" s="40">
        <v>332390</v>
      </c>
      <c r="E270" s="40">
        <v>808.73479318734792</v>
      </c>
      <c r="F270" s="21">
        <f t="shared" si="4"/>
        <v>1</v>
      </c>
      <c r="G270" s="40">
        <v>842.47213421074014</v>
      </c>
      <c r="H270" s="40">
        <v>808.73479318734792</v>
      </c>
      <c r="I270" s="11">
        <v>5</v>
      </c>
    </row>
    <row r="271" spans="1:9" x14ac:dyDescent="0.3">
      <c r="A271" s="37">
        <v>91740</v>
      </c>
      <c r="B271" s="9">
        <v>43807</v>
      </c>
      <c r="C271" s="9">
        <v>368</v>
      </c>
      <c r="D271" s="41">
        <v>289111</v>
      </c>
      <c r="E271" s="41">
        <v>785.62771739130437</v>
      </c>
      <c r="F271" s="16">
        <f t="shared" si="4"/>
        <v>1</v>
      </c>
      <c r="G271" s="41">
        <v>833.37619267790342</v>
      </c>
      <c r="H271" s="41">
        <v>785.62771739130437</v>
      </c>
      <c r="I271" s="8">
        <v>2</v>
      </c>
    </row>
    <row r="272" spans="1:9" x14ac:dyDescent="0.3">
      <c r="A272" s="17">
        <v>91741</v>
      </c>
      <c r="B272" s="18">
        <v>57961</v>
      </c>
      <c r="C272" s="18">
        <v>316</v>
      </c>
      <c r="D272" s="39">
        <v>240264</v>
      </c>
      <c r="E272" s="39">
        <v>760.3291139240506</v>
      </c>
      <c r="F272" s="20">
        <f t="shared" si="4"/>
        <v>1</v>
      </c>
      <c r="G272" s="39">
        <v>824.18507853403139</v>
      </c>
      <c r="H272" s="39">
        <v>760.3291139240506</v>
      </c>
      <c r="I272" s="17">
        <v>1</v>
      </c>
    </row>
    <row r="273" spans="1:9" x14ac:dyDescent="0.3">
      <c r="A273" s="36">
        <v>91743</v>
      </c>
      <c r="B273" s="12">
        <v>27</v>
      </c>
      <c r="C273" s="12">
        <v>0</v>
      </c>
      <c r="D273" s="40">
        <v>0</v>
      </c>
      <c r="E273" s="40">
        <v>0</v>
      </c>
      <c r="F273" s="21">
        <f t="shared" si="4"/>
        <v>0</v>
      </c>
      <c r="G273" s="40">
        <v>833.37619267790342</v>
      </c>
      <c r="H273" s="40">
        <v>833.37619267790342</v>
      </c>
      <c r="I273" s="11">
        <v>9</v>
      </c>
    </row>
    <row r="274" spans="1:9" x14ac:dyDescent="0.3">
      <c r="A274" s="11">
        <v>91744</v>
      </c>
      <c r="B274" s="12">
        <v>47132</v>
      </c>
      <c r="C274" s="12">
        <v>560</v>
      </c>
      <c r="D274" s="40">
        <v>457489</v>
      </c>
      <c r="E274" s="40">
        <v>816.94464285714287</v>
      </c>
      <c r="F274" s="21">
        <f t="shared" si="4"/>
        <v>1</v>
      </c>
      <c r="G274" s="40">
        <v>835.85840565085778</v>
      </c>
      <c r="H274" s="40">
        <v>816.94464285714287</v>
      </c>
      <c r="I274" s="11">
        <v>6</v>
      </c>
    </row>
    <row r="275" spans="1:9" x14ac:dyDescent="0.3">
      <c r="A275" s="36">
        <v>91745</v>
      </c>
      <c r="B275" s="12">
        <v>81381</v>
      </c>
      <c r="C275" s="12">
        <v>982</v>
      </c>
      <c r="D275" s="40">
        <v>815137</v>
      </c>
      <c r="E275" s="40">
        <v>830.07841140529536</v>
      </c>
      <c r="F275" s="21">
        <f t="shared" si="4"/>
        <v>1</v>
      </c>
      <c r="G275" s="40">
        <v>835.85840565085778</v>
      </c>
      <c r="H275" s="40">
        <v>830.07841140529536</v>
      </c>
      <c r="I275" s="11">
        <v>8</v>
      </c>
    </row>
    <row r="276" spans="1:9" x14ac:dyDescent="0.3">
      <c r="A276" s="37">
        <v>91746</v>
      </c>
      <c r="B276" s="9">
        <v>19033</v>
      </c>
      <c r="C276" s="9">
        <v>253</v>
      </c>
      <c r="D276" s="41">
        <v>212002</v>
      </c>
      <c r="E276" s="41">
        <v>837.9525691699605</v>
      </c>
      <c r="F276" s="16">
        <f t="shared" si="4"/>
        <v>1</v>
      </c>
      <c r="G276" s="41">
        <v>870.37398510367041</v>
      </c>
      <c r="H276" s="41">
        <v>837.9525691699605</v>
      </c>
      <c r="I276" s="8">
        <v>10</v>
      </c>
    </row>
    <row r="277" spans="1:9" x14ac:dyDescent="0.3">
      <c r="A277" s="17">
        <v>91748</v>
      </c>
      <c r="B277" s="18">
        <v>59135</v>
      </c>
      <c r="C277" s="18">
        <v>904</v>
      </c>
      <c r="D277" s="39">
        <v>774674</v>
      </c>
      <c r="E277" s="39">
        <v>856.94026548672571</v>
      </c>
      <c r="F277" s="20">
        <f t="shared" si="4"/>
        <v>1</v>
      </c>
      <c r="G277" s="39">
        <v>852.59818211595154</v>
      </c>
      <c r="H277" s="39">
        <v>856.94026548672571</v>
      </c>
      <c r="I277" s="17">
        <v>15</v>
      </c>
    </row>
    <row r="278" spans="1:9" x14ac:dyDescent="0.3">
      <c r="A278" s="36">
        <v>91750</v>
      </c>
      <c r="B278" s="12">
        <v>69186</v>
      </c>
      <c r="C278" s="12">
        <v>454</v>
      </c>
      <c r="D278" s="40">
        <v>354099</v>
      </c>
      <c r="E278" s="40">
        <v>779.95374449339204</v>
      </c>
      <c r="F278" s="21">
        <f t="shared" si="4"/>
        <v>1</v>
      </c>
      <c r="G278" s="40">
        <v>824.18507853403139</v>
      </c>
      <c r="H278" s="40">
        <v>779.95374449339204</v>
      </c>
      <c r="I278" s="11">
        <v>2</v>
      </c>
    </row>
    <row r="279" spans="1:9" x14ac:dyDescent="0.3">
      <c r="A279" s="11">
        <v>91752</v>
      </c>
      <c r="B279" s="12">
        <v>30692</v>
      </c>
      <c r="C279" s="12">
        <v>305</v>
      </c>
      <c r="D279" s="40">
        <v>245744</v>
      </c>
      <c r="E279" s="40">
        <v>805.71803278688526</v>
      </c>
      <c r="F279" s="21">
        <f t="shared" si="4"/>
        <v>1</v>
      </c>
      <c r="G279" s="40">
        <v>829.36850868508679</v>
      </c>
      <c r="H279" s="40">
        <v>805.71803278688526</v>
      </c>
      <c r="I279" s="11">
        <v>5</v>
      </c>
    </row>
    <row r="280" spans="1:9" x14ac:dyDescent="0.3">
      <c r="A280" s="36">
        <v>91754</v>
      </c>
      <c r="B280" s="12">
        <v>47506</v>
      </c>
      <c r="C280" s="12">
        <v>603</v>
      </c>
      <c r="D280" s="40">
        <v>511231</v>
      </c>
      <c r="E280" s="40">
        <v>847.81260364842456</v>
      </c>
      <c r="F280" s="21">
        <f t="shared" si="4"/>
        <v>1</v>
      </c>
      <c r="G280" s="40">
        <v>835.85840565085778</v>
      </c>
      <c r="H280" s="40">
        <v>847.81260364842456</v>
      </c>
      <c r="I280" s="11">
        <v>13</v>
      </c>
    </row>
    <row r="281" spans="1:9" x14ac:dyDescent="0.3">
      <c r="A281" s="37">
        <v>91755</v>
      </c>
      <c r="B281" s="9">
        <v>32793</v>
      </c>
      <c r="C281" s="9">
        <v>600</v>
      </c>
      <c r="D281" s="41">
        <v>535913</v>
      </c>
      <c r="E281" s="41">
        <v>893.18833333333339</v>
      </c>
      <c r="F281" s="16">
        <f t="shared" si="4"/>
        <v>1</v>
      </c>
      <c r="G281" s="41">
        <v>840.53395050207178</v>
      </c>
      <c r="H281" s="41">
        <v>893.18833333333339</v>
      </c>
      <c r="I281" s="8">
        <v>19</v>
      </c>
    </row>
    <row r="282" spans="1:9" x14ac:dyDescent="0.3">
      <c r="A282" s="17">
        <v>91759</v>
      </c>
      <c r="B282" s="18">
        <v>1121</v>
      </c>
      <c r="C282" s="18">
        <v>4</v>
      </c>
      <c r="D282" s="39">
        <v>3041</v>
      </c>
      <c r="E282" s="39">
        <v>760.25</v>
      </c>
      <c r="F282" s="20">
        <f t="shared" si="4"/>
        <v>0.15569978883230459</v>
      </c>
      <c r="G282" s="39">
        <v>833.37619267790342</v>
      </c>
      <c r="H282" s="39">
        <v>821.99045991984349</v>
      </c>
      <c r="I282" s="17">
        <v>7</v>
      </c>
    </row>
    <row r="283" spans="1:9" x14ac:dyDescent="0.3">
      <c r="A283" s="36">
        <v>91761</v>
      </c>
      <c r="B283" s="12">
        <v>54040</v>
      </c>
      <c r="C283" s="12">
        <v>468</v>
      </c>
      <c r="D283" s="40">
        <v>380710</v>
      </c>
      <c r="E283" s="40">
        <v>813.482905982906</v>
      </c>
      <c r="F283" s="21">
        <f t="shared" si="4"/>
        <v>1</v>
      </c>
      <c r="G283" s="40">
        <v>842.67441094084688</v>
      </c>
      <c r="H283" s="40">
        <v>813.482905982906</v>
      </c>
      <c r="I283" s="11">
        <v>6</v>
      </c>
    </row>
    <row r="284" spans="1:9" x14ac:dyDescent="0.3">
      <c r="A284" s="11">
        <v>91762</v>
      </c>
      <c r="B284" s="12">
        <v>48206</v>
      </c>
      <c r="C284" s="12">
        <v>453</v>
      </c>
      <c r="D284" s="40">
        <v>386110</v>
      </c>
      <c r="E284" s="40">
        <v>852.33995584988963</v>
      </c>
      <c r="F284" s="21">
        <f t="shared" si="4"/>
        <v>1</v>
      </c>
      <c r="G284" s="40">
        <v>829.36850868508679</v>
      </c>
      <c r="H284" s="40">
        <v>852.33995584988963</v>
      </c>
      <c r="I284" s="11">
        <v>14</v>
      </c>
    </row>
    <row r="285" spans="1:9" x14ac:dyDescent="0.3">
      <c r="A285" s="36">
        <v>91763</v>
      </c>
      <c r="B285" s="12">
        <v>29462</v>
      </c>
      <c r="C285" s="12">
        <v>349</v>
      </c>
      <c r="D285" s="40">
        <v>291667</v>
      </c>
      <c r="E285" s="40">
        <v>835.72206303724931</v>
      </c>
      <c r="F285" s="21">
        <f t="shared" si="4"/>
        <v>1</v>
      </c>
      <c r="G285" s="40">
        <v>874.95212163096062</v>
      </c>
      <c r="H285" s="40">
        <v>835.72206303724931</v>
      </c>
      <c r="I285" s="11">
        <v>10</v>
      </c>
    </row>
    <row r="286" spans="1:9" x14ac:dyDescent="0.3">
      <c r="A286" s="37">
        <v>91764</v>
      </c>
      <c r="B286" s="9">
        <v>35498</v>
      </c>
      <c r="C286" s="9">
        <v>444</v>
      </c>
      <c r="D286" s="41">
        <v>348032</v>
      </c>
      <c r="E286" s="41">
        <v>783.85585585585591</v>
      </c>
      <c r="F286" s="16">
        <f t="shared" si="4"/>
        <v>1</v>
      </c>
      <c r="G286" s="41">
        <v>821.30087396504143</v>
      </c>
      <c r="H286" s="41">
        <v>783.85585585585591</v>
      </c>
      <c r="I286" s="8">
        <v>2</v>
      </c>
    </row>
    <row r="287" spans="1:9" x14ac:dyDescent="0.3">
      <c r="A287" s="17">
        <v>91765</v>
      </c>
      <c r="B287" s="18">
        <v>92089</v>
      </c>
      <c r="C287" s="18">
        <v>1210</v>
      </c>
      <c r="D287" s="39">
        <v>1032987</v>
      </c>
      <c r="E287" s="39">
        <v>853.70826446280989</v>
      </c>
      <c r="F287" s="20">
        <f t="shared" si="4"/>
        <v>1</v>
      </c>
      <c r="G287" s="39">
        <v>840.53395050207178</v>
      </c>
      <c r="H287" s="39">
        <v>853.70826446280989</v>
      </c>
      <c r="I287" s="17">
        <v>14</v>
      </c>
    </row>
    <row r="288" spans="1:9" x14ac:dyDescent="0.3">
      <c r="A288" s="36">
        <v>91766</v>
      </c>
      <c r="B288" s="12">
        <v>46910</v>
      </c>
      <c r="C288" s="12">
        <v>567</v>
      </c>
      <c r="D288" s="40">
        <v>481512</v>
      </c>
      <c r="E288" s="40">
        <v>849.22751322751321</v>
      </c>
      <c r="F288" s="21">
        <f t="shared" si="4"/>
        <v>1</v>
      </c>
      <c r="G288" s="40">
        <v>842.67441094084688</v>
      </c>
      <c r="H288" s="40">
        <v>849.22751322751321</v>
      </c>
      <c r="I288" s="11">
        <v>13</v>
      </c>
    </row>
    <row r="289" spans="1:9" x14ac:dyDescent="0.3">
      <c r="A289" s="11">
        <v>91767</v>
      </c>
      <c r="B289" s="12">
        <v>34358</v>
      </c>
      <c r="C289" s="12">
        <v>321</v>
      </c>
      <c r="D289" s="40">
        <v>253021</v>
      </c>
      <c r="E289" s="40">
        <v>788.22741433021804</v>
      </c>
      <c r="F289" s="21">
        <f t="shared" si="4"/>
        <v>1</v>
      </c>
      <c r="G289" s="40">
        <v>827.81353397964597</v>
      </c>
      <c r="H289" s="40">
        <v>788.22741433021804</v>
      </c>
      <c r="I289" s="11">
        <v>3</v>
      </c>
    </row>
    <row r="290" spans="1:9" x14ac:dyDescent="0.3">
      <c r="A290" s="36">
        <v>91768</v>
      </c>
      <c r="B290" s="12">
        <v>20002</v>
      </c>
      <c r="C290" s="12">
        <v>187</v>
      </c>
      <c r="D290" s="40">
        <v>148601</v>
      </c>
      <c r="E290" s="40">
        <v>794.65775401069516</v>
      </c>
      <c r="F290" s="21">
        <f t="shared" si="4"/>
        <v>1</v>
      </c>
      <c r="G290" s="40">
        <v>840.53395050207178</v>
      </c>
      <c r="H290" s="40">
        <v>794.65775401069516</v>
      </c>
      <c r="I290" s="11">
        <v>3</v>
      </c>
    </row>
    <row r="291" spans="1:9" x14ac:dyDescent="0.3">
      <c r="A291" s="37">
        <v>91770</v>
      </c>
      <c r="B291" s="9">
        <v>66639</v>
      </c>
      <c r="C291" s="9">
        <v>1644</v>
      </c>
      <c r="D291" s="41">
        <v>1453401</v>
      </c>
      <c r="E291" s="41">
        <v>884.06386861313865</v>
      </c>
      <c r="F291" s="16">
        <f t="shared" si="4"/>
        <v>1</v>
      </c>
      <c r="G291" s="41">
        <v>874.95212163096062</v>
      </c>
      <c r="H291" s="41">
        <v>884.06386861313865</v>
      </c>
      <c r="I291" s="8">
        <v>19</v>
      </c>
    </row>
    <row r="292" spans="1:9" x14ac:dyDescent="0.3">
      <c r="A292" s="17">
        <v>91773</v>
      </c>
      <c r="B292" s="18">
        <v>66607</v>
      </c>
      <c r="C292" s="18">
        <v>433</v>
      </c>
      <c r="D292" s="39">
        <v>330724</v>
      </c>
      <c r="E292" s="39">
        <v>763.79676674364896</v>
      </c>
      <c r="F292" s="20">
        <f t="shared" si="4"/>
        <v>1</v>
      </c>
      <c r="G292" s="39">
        <v>824.18507853403139</v>
      </c>
      <c r="H292" s="39">
        <v>763.79676674364896</v>
      </c>
      <c r="I292" s="17">
        <v>1</v>
      </c>
    </row>
    <row r="293" spans="1:9" x14ac:dyDescent="0.3">
      <c r="A293" s="36">
        <v>91775</v>
      </c>
      <c r="B293" s="12">
        <v>43270</v>
      </c>
      <c r="C293" s="12">
        <v>435</v>
      </c>
      <c r="D293" s="40">
        <v>368254</v>
      </c>
      <c r="E293" s="40">
        <v>846.56091954022986</v>
      </c>
      <c r="F293" s="21">
        <f t="shared" si="4"/>
        <v>1</v>
      </c>
      <c r="G293" s="40">
        <v>852.59818211595154</v>
      </c>
      <c r="H293" s="40">
        <v>846.56091954022986</v>
      </c>
      <c r="I293" s="11">
        <v>12</v>
      </c>
    </row>
    <row r="294" spans="1:9" x14ac:dyDescent="0.3">
      <c r="A294" s="11">
        <v>91776</v>
      </c>
      <c r="B294" s="12">
        <v>36484</v>
      </c>
      <c r="C294" s="12">
        <v>788</v>
      </c>
      <c r="D294" s="40">
        <v>672377</v>
      </c>
      <c r="E294" s="40">
        <v>853.27030456852788</v>
      </c>
      <c r="F294" s="21">
        <f t="shared" si="4"/>
        <v>1</v>
      </c>
      <c r="G294" s="40">
        <v>852.59818211595154</v>
      </c>
      <c r="H294" s="40">
        <v>853.27030456852788</v>
      </c>
      <c r="I294" s="11">
        <v>14</v>
      </c>
    </row>
    <row r="295" spans="1:9" x14ac:dyDescent="0.3">
      <c r="A295" s="36">
        <v>91780</v>
      </c>
      <c r="B295" s="12">
        <v>57420</v>
      </c>
      <c r="C295" s="12">
        <v>826</v>
      </c>
      <c r="D295" s="40">
        <v>696276</v>
      </c>
      <c r="E295" s="40">
        <v>842.94915254237287</v>
      </c>
      <c r="F295" s="21">
        <f t="shared" si="4"/>
        <v>1</v>
      </c>
      <c r="G295" s="40">
        <v>852.59818211595154</v>
      </c>
      <c r="H295" s="40">
        <v>842.94915254237287</v>
      </c>
      <c r="I295" s="11">
        <v>11</v>
      </c>
    </row>
    <row r="296" spans="1:9" x14ac:dyDescent="0.3">
      <c r="A296" s="37">
        <v>91784</v>
      </c>
      <c r="B296" s="9">
        <v>64578</v>
      </c>
      <c r="C296" s="9">
        <v>407</v>
      </c>
      <c r="D296" s="41">
        <v>315460</v>
      </c>
      <c r="E296" s="41">
        <v>775.08599508599514</v>
      </c>
      <c r="F296" s="16">
        <f t="shared" si="4"/>
        <v>1</v>
      </c>
      <c r="G296" s="41">
        <v>821.30087396504143</v>
      </c>
      <c r="H296" s="41">
        <v>775.08599508599514</v>
      </c>
      <c r="I296" s="8">
        <v>1</v>
      </c>
    </row>
    <row r="297" spans="1:9" x14ac:dyDescent="0.3">
      <c r="A297" s="17">
        <v>91786</v>
      </c>
      <c r="B297" s="18">
        <v>64050</v>
      </c>
      <c r="C297" s="18">
        <v>557</v>
      </c>
      <c r="D297" s="39">
        <v>422770</v>
      </c>
      <c r="E297" s="39">
        <v>759.01256732495517</v>
      </c>
      <c r="F297" s="20">
        <f t="shared" si="4"/>
        <v>1</v>
      </c>
      <c r="G297" s="39">
        <v>821.30087396504143</v>
      </c>
      <c r="H297" s="39">
        <v>759.01256732495517</v>
      </c>
      <c r="I297" s="17">
        <v>1</v>
      </c>
    </row>
    <row r="298" spans="1:9" x14ac:dyDescent="0.3">
      <c r="A298" s="36">
        <v>91789</v>
      </c>
      <c r="B298" s="12">
        <v>79958</v>
      </c>
      <c r="C298" s="12">
        <v>933</v>
      </c>
      <c r="D298" s="40">
        <v>801049</v>
      </c>
      <c r="E298" s="40">
        <v>858.57341907824218</v>
      </c>
      <c r="F298" s="21">
        <f t="shared" si="4"/>
        <v>1</v>
      </c>
      <c r="G298" s="40">
        <v>852.21621815830133</v>
      </c>
      <c r="H298" s="40">
        <v>858.57341907824218</v>
      </c>
      <c r="I298" s="11">
        <v>15</v>
      </c>
    </row>
    <row r="299" spans="1:9" x14ac:dyDescent="0.3">
      <c r="A299" s="11">
        <v>91790</v>
      </c>
      <c r="B299" s="12">
        <v>51709</v>
      </c>
      <c r="C299" s="12">
        <v>630</v>
      </c>
      <c r="D299" s="40">
        <v>524939</v>
      </c>
      <c r="E299" s="40">
        <v>833.23650793650791</v>
      </c>
      <c r="F299" s="21">
        <f t="shared" si="4"/>
        <v>1</v>
      </c>
      <c r="G299" s="40">
        <v>827.81353397964597</v>
      </c>
      <c r="H299" s="40">
        <v>833.23650793650791</v>
      </c>
      <c r="I299" s="11">
        <v>9</v>
      </c>
    </row>
    <row r="300" spans="1:9" x14ac:dyDescent="0.3">
      <c r="A300" s="36">
        <v>91791</v>
      </c>
      <c r="B300" s="12">
        <v>47617</v>
      </c>
      <c r="C300" s="12">
        <v>481</v>
      </c>
      <c r="D300" s="40">
        <v>409871</v>
      </c>
      <c r="E300" s="40">
        <v>852.12266112266116</v>
      </c>
      <c r="F300" s="21">
        <f t="shared" si="4"/>
        <v>1</v>
      </c>
      <c r="G300" s="40">
        <v>824.18507853403139</v>
      </c>
      <c r="H300" s="40">
        <v>852.12266112266116</v>
      </c>
      <c r="I300" s="11">
        <v>14</v>
      </c>
    </row>
    <row r="301" spans="1:9" x14ac:dyDescent="0.3">
      <c r="A301" s="37">
        <v>91792</v>
      </c>
      <c r="B301" s="9">
        <v>31037</v>
      </c>
      <c r="C301" s="9">
        <v>377</v>
      </c>
      <c r="D301" s="41">
        <v>314201</v>
      </c>
      <c r="E301" s="41">
        <v>833.42440318302386</v>
      </c>
      <c r="F301" s="16">
        <f t="shared" si="4"/>
        <v>1</v>
      </c>
      <c r="G301" s="41">
        <v>852.21621815830133</v>
      </c>
      <c r="H301" s="41">
        <v>833.42440318302386</v>
      </c>
      <c r="I301" s="8">
        <v>9</v>
      </c>
    </row>
    <row r="302" spans="1:9" x14ac:dyDescent="0.3">
      <c r="A302" s="17">
        <v>91801</v>
      </c>
      <c r="B302" s="18">
        <v>54735</v>
      </c>
      <c r="C302" s="18">
        <v>916</v>
      </c>
      <c r="D302" s="39">
        <v>797094</v>
      </c>
      <c r="E302" s="39">
        <v>870.18995633187774</v>
      </c>
      <c r="F302" s="20">
        <f t="shared" si="4"/>
        <v>1</v>
      </c>
      <c r="G302" s="39">
        <v>832.89369858637485</v>
      </c>
      <c r="H302" s="39">
        <v>870.18995633187774</v>
      </c>
      <c r="I302" s="17">
        <v>17</v>
      </c>
    </row>
    <row r="303" spans="1:9" x14ac:dyDescent="0.3">
      <c r="A303" s="36">
        <v>91803</v>
      </c>
      <c r="B303" s="12">
        <v>33988</v>
      </c>
      <c r="C303" s="12">
        <v>596</v>
      </c>
      <c r="D303" s="40">
        <v>510291</v>
      </c>
      <c r="E303" s="40">
        <v>856.19295302013427</v>
      </c>
      <c r="F303" s="21">
        <f t="shared" si="4"/>
        <v>1</v>
      </c>
      <c r="G303" s="40">
        <v>852.59818211595154</v>
      </c>
      <c r="H303" s="40">
        <v>856.19295302013427</v>
      </c>
      <c r="I303" s="11">
        <v>15</v>
      </c>
    </row>
    <row r="304" spans="1:9" x14ac:dyDescent="0.3">
      <c r="A304" s="11">
        <v>91901</v>
      </c>
      <c r="B304" s="12">
        <v>38949</v>
      </c>
      <c r="C304" s="12">
        <v>207</v>
      </c>
      <c r="D304" s="40">
        <v>161716</v>
      </c>
      <c r="E304" s="40">
        <v>781.23671497584542</v>
      </c>
      <c r="F304" s="21">
        <f t="shared" si="4"/>
        <v>1</v>
      </c>
      <c r="G304" s="40">
        <v>807.75912670007153</v>
      </c>
      <c r="H304" s="40">
        <v>781.23671497584542</v>
      </c>
      <c r="I304" s="11">
        <v>2</v>
      </c>
    </row>
    <row r="305" spans="1:9" x14ac:dyDescent="0.3">
      <c r="A305" s="36">
        <v>91902</v>
      </c>
      <c r="B305" s="12">
        <v>41599</v>
      </c>
      <c r="C305" s="12">
        <v>230</v>
      </c>
      <c r="D305" s="40">
        <v>174982</v>
      </c>
      <c r="E305" s="40">
        <v>760.7913043478261</v>
      </c>
      <c r="F305" s="21">
        <f t="shared" si="4"/>
        <v>1</v>
      </c>
      <c r="G305" s="40">
        <v>807.75912670007153</v>
      </c>
      <c r="H305" s="40">
        <v>760.7913043478261</v>
      </c>
      <c r="I305" s="11">
        <v>1</v>
      </c>
    </row>
    <row r="306" spans="1:9" x14ac:dyDescent="0.3">
      <c r="A306" s="37">
        <v>91905</v>
      </c>
      <c r="B306" s="9">
        <v>2660</v>
      </c>
      <c r="C306" s="9">
        <v>11</v>
      </c>
      <c r="D306" s="41">
        <v>9389</v>
      </c>
      <c r="E306" s="41">
        <v>853.5454545454545</v>
      </c>
      <c r="F306" s="16">
        <f t="shared" si="4"/>
        <v>0.2581988897471611</v>
      </c>
      <c r="G306" s="41">
        <v>824.18507853403139</v>
      </c>
      <c r="H306" s="41">
        <v>831.7658950227401</v>
      </c>
      <c r="I306" s="8">
        <v>9</v>
      </c>
    </row>
    <row r="307" spans="1:9" x14ac:dyDescent="0.3">
      <c r="A307" s="17">
        <v>91906</v>
      </c>
      <c r="B307" s="18">
        <v>5650</v>
      </c>
      <c r="C307" s="18">
        <v>24</v>
      </c>
      <c r="D307" s="39">
        <v>19366</v>
      </c>
      <c r="E307" s="39">
        <v>806.91666666666663</v>
      </c>
      <c r="F307" s="20">
        <f t="shared" si="4"/>
        <v>0.3813850356982369</v>
      </c>
      <c r="G307" s="39">
        <v>824.18507853403139</v>
      </c>
      <c r="H307" s="39">
        <v>817.59916465754463</v>
      </c>
      <c r="I307" s="17">
        <v>6</v>
      </c>
    </row>
    <row r="308" spans="1:9" x14ac:dyDescent="0.3">
      <c r="A308" s="36">
        <v>91910</v>
      </c>
      <c r="B308" s="12">
        <v>101741</v>
      </c>
      <c r="C308" s="12">
        <v>674</v>
      </c>
      <c r="D308" s="40">
        <v>556710</v>
      </c>
      <c r="E308" s="40">
        <v>825.97922848664689</v>
      </c>
      <c r="F308" s="21">
        <f t="shared" si="4"/>
        <v>1</v>
      </c>
      <c r="G308" s="40">
        <v>824.18507853403139</v>
      </c>
      <c r="H308" s="40">
        <v>825.97922848664689</v>
      </c>
      <c r="I308" s="11">
        <v>8</v>
      </c>
    </row>
    <row r="309" spans="1:9" x14ac:dyDescent="0.3">
      <c r="A309" s="11">
        <v>91911</v>
      </c>
      <c r="B309" s="12">
        <v>90396</v>
      </c>
      <c r="C309" s="12">
        <v>688</v>
      </c>
      <c r="D309" s="40">
        <v>560179</v>
      </c>
      <c r="E309" s="40">
        <v>814.21366279069764</v>
      </c>
      <c r="F309" s="21">
        <f t="shared" si="4"/>
        <v>1</v>
      </c>
      <c r="G309" s="40">
        <v>827.81353397964597</v>
      </c>
      <c r="H309" s="40">
        <v>814.21366279069764</v>
      </c>
      <c r="I309" s="11">
        <v>6</v>
      </c>
    </row>
    <row r="310" spans="1:9" x14ac:dyDescent="0.3">
      <c r="A310" s="36">
        <v>91913</v>
      </c>
      <c r="B310" s="12">
        <v>59523</v>
      </c>
      <c r="C310" s="12">
        <v>430</v>
      </c>
      <c r="D310" s="40">
        <v>336045</v>
      </c>
      <c r="E310" s="40">
        <v>781.5</v>
      </c>
      <c r="F310" s="21">
        <f t="shared" si="4"/>
        <v>1</v>
      </c>
      <c r="G310" s="40">
        <v>816.55854865310607</v>
      </c>
      <c r="H310" s="40">
        <v>781.5</v>
      </c>
      <c r="I310" s="11">
        <v>2</v>
      </c>
    </row>
    <row r="311" spans="1:9" x14ac:dyDescent="0.3">
      <c r="A311" s="37">
        <v>91914</v>
      </c>
      <c r="B311" s="9">
        <v>25198</v>
      </c>
      <c r="C311" s="9">
        <v>187</v>
      </c>
      <c r="D311" s="41">
        <v>146414</v>
      </c>
      <c r="E311" s="41">
        <v>782.96256684491982</v>
      </c>
      <c r="F311" s="16">
        <f t="shared" si="4"/>
        <v>1</v>
      </c>
      <c r="G311" s="41">
        <v>807.75912670007153</v>
      </c>
      <c r="H311" s="41">
        <v>782.96256684491982</v>
      </c>
      <c r="I311" s="8">
        <v>2</v>
      </c>
    </row>
    <row r="312" spans="1:9" x14ac:dyDescent="0.3">
      <c r="A312" s="17">
        <v>91915</v>
      </c>
      <c r="B312" s="18">
        <v>34910</v>
      </c>
      <c r="C312" s="18">
        <v>241</v>
      </c>
      <c r="D312" s="39">
        <v>195822</v>
      </c>
      <c r="E312" s="39">
        <v>812.53941908713693</v>
      </c>
      <c r="F312" s="20">
        <f t="shared" si="4"/>
        <v>1</v>
      </c>
      <c r="G312" s="39">
        <v>807.75912670007153</v>
      </c>
      <c r="H312" s="39">
        <v>812.53941908713693</v>
      </c>
      <c r="I312" s="17">
        <v>6</v>
      </c>
    </row>
    <row r="313" spans="1:9" x14ac:dyDescent="0.3">
      <c r="A313" s="36">
        <v>91916</v>
      </c>
      <c r="B313" s="12">
        <v>4267</v>
      </c>
      <c r="C313" s="12">
        <v>26</v>
      </c>
      <c r="D313" s="40">
        <v>21162</v>
      </c>
      <c r="E313" s="40">
        <v>813.92307692307691</v>
      </c>
      <c r="F313" s="21">
        <f t="shared" si="4"/>
        <v>0.39695813075909853</v>
      </c>
      <c r="G313" s="40">
        <v>807.75912670007153</v>
      </c>
      <c r="H313" s="40">
        <v>810.20595685868784</v>
      </c>
      <c r="I313" s="11">
        <v>5</v>
      </c>
    </row>
    <row r="314" spans="1:9" x14ac:dyDescent="0.3">
      <c r="A314" s="11">
        <v>91917</v>
      </c>
      <c r="B314" s="12">
        <v>1661</v>
      </c>
      <c r="C314" s="12">
        <v>14</v>
      </c>
      <c r="D314" s="40">
        <v>11094</v>
      </c>
      <c r="E314" s="40">
        <v>792.42857142857144</v>
      </c>
      <c r="F314" s="21">
        <f t="shared" si="4"/>
        <v>0.29128763250176765</v>
      </c>
      <c r="G314" s="40">
        <v>816.55854865310607</v>
      </c>
      <c r="H314" s="40">
        <v>809.5297847150498</v>
      </c>
      <c r="I314" s="11">
        <v>5</v>
      </c>
    </row>
    <row r="315" spans="1:9" x14ac:dyDescent="0.3">
      <c r="A315" s="36">
        <v>91931</v>
      </c>
      <c r="B315" s="12">
        <v>834</v>
      </c>
      <c r="C315" s="12">
        <v>3</v>
      </c>
      <c r="D315" s="40">
        <v>2922</v>
      </c>
      <c r="E315" s="40">
        <v>974</v>
      </c>
      <c r="F315" s="21">
        <f t="shared" si="4"/>
        <v>0.13483997249264842</v>
      </c>
      <c r="G315" s="40">
        <v>821.30087396504143</v>
      </c>
      <c r="H315" s="40">
        <v>841.89081991924672</v>
      </c>
      <c r="I315" s="11">
        <v>11</v>
      </c>
    </row>
    <row r="316" spans="1:9" x14ac:dyDescent="0.3">
      <c r="A316" s="37">
        <v>91932</v>
      </c>
      <c r="B316" s="9">
        <v>25457</v>
      </c>
      <c r="C316" s="9">
        <v>160</v>
      </c>
      <c r="D316" s="41">
        <v>131359</v>
      </c>
      <c r="E316" s="41">
        <v>820.99374999999998</v>
      </c>
      <c r="F316" s="16">
        <f t="shared" si="4"/>
        <v>0.9847319278346619</v>
      </c>
      <c r="G316" s="41">
        <v>820.15027239049903</v>
      </c>
      <c r="H316" s="41">
        <v>820.98087172298824</v>
      </c>
      <c r="I316" s="8">
        <v>7</v>
      </c>
    </row>
    <row r="317" spans="1:9" x14ac:dyDescent="0.3">
      <c r="A317" s="17">
        <v>91934</v>
      </c>
      <c r="B317" s="18">
        <v>1186</v>
      </c>
      <c r="C317" s="18">
        <v>6</v>
      </c>
      <c r="D317" s="39">
        <v>5467</v>
      </c>
      <c r="E317" s="39">
        <v>911.16666666666663</v>
      </c>
      <c r="F317" s="20">
        <f t="shared" si="4"/>
        <v>0.19069251784911845</v>
      </c>
      <c r="G317" s="39">
        <v>821.30087396504143</v>
      </c>
      <c r="H317" s="39">
        <v>838.43760824382127</v>
      </c>
      <c r="I317" s="17">
        <v>10</v>
      </c>
    </row>
    <row r="318" spans="1:9" x14ac:dyDescent="0.3">
      <c r="A318" s="36">
        <v>91935</v>
      </c>
      <c r="B318" s="12">
        <v>22357</v>
      </c>
      <c r="C318" s="12">
        <v>105</v>
      </c>
      <c r="D318" s="40">
        <v>78005</v>
      </c>
      <c r="E318" s="40">
        <v>742.90476190476193</v>
      </c>
      <c r="F318" s="21">
        <f t="shared" si="4"/>
        <v>0.7977240352174656</v>
      </c>
      <c r="G318" s="40">
        <v>835.85840565085778</v>
      </c>
      <c r="H318" s="40">
        <v>761.70704987355543</v>
      </c>
      <c r="I318" s="11">
        <v>1</v>
      </c>
    </row>
    <row r="319" spans="1:9" x14ac:dyDescent="0.3">
      <c r="A319" s="11">
        <v>91941</v>
      </c>
      <c r="B319" s="12">
        <v>82771</v>
      </c>
      <c r="C319" s="12">
        <v>465</v>
      </c>
      <c r="D319" s="40">
        <v>364456</v>
      </c>
      <c r="E319" s="40">
        <v>783.77634408602148</v>
      </c>
      <c r="F319" s="21">
        <f t="shared" si="4"/>
        <v>1</v>
      </c>
      <c r="G319" s="40">
        <v>821.30087396504143</v>
      </c>
      <c r="H319" s="40">
        <v>783.77634408602148</v>
      </c>
      <c r="I319" s="11">
        <v>2</v>
      </c>
    </row>
    <row r="320" spans="1:9" x14ac:dyDescent="0.3">
      <c r="A320" s="36">
        <v>91942</v>
      </c>
      <c r="B320" s="12">
        <v>46717</v>
      </c>
      <c r="C320" s="12">
        <v>351</v>
      </c>
      <c r="D320" s="40">
        <v>284186</v>
      </c>
      <c r="E320" s="40">
        <v>809.64672364672367</v>
      </c>
      <c r="F320" s="21">
        <f t="shared" si="4"/>
        <v>1</v>
      </c>
      <c r="G320" s="40">
        <v>816.55854865310607</v>
      </c>
      <c r="H320" s="40">
        <v>809.64672364672367</v>
      </c>
      <c r="I320" s="11">
        <v>5</v>
      </c>
    </row>
    <row r="321" spans="1:9" x14ac:dyDescent="0.3">
      <c r="A321" s="37">
        <v>91945</v>
      </c>
      <c r="B321" s="9">
        <v>32447</v>
      </c>
      <c r="C321" s="9">
        <v>272</v>
      </c>
      <c r="D321" s="41">
        <v>211103</v>
      </c>
      <c r="E321" s="41">
        <v>776.11397058823525</v>
      </c>
      <c r="F321" s="16">
        <f t="shared" si="4"/>
        <v>1</v>
      </c>
      <c r="G321" s="41">
        <v>820.15027239049903</v>
      </c>
      <c r="H321" s="41">
        <v>776.11397058823525</v>
      </c>
      <c r="I321" s="8">
        <v>2</v>
      </c>
    </row>
    <row r="322" spans="1:9" x14ac:dyDescent="0.3">
      <c r="A322" s="17">
        <v>91947</v>
      </c>
      <c r="B322" s="18">
        <v>2</v>
      </c>
      <c r="C322" s="18">
        <v>0</v>
      </c>
      <c r="D322" s="39">
        <v>0</v>
      </c>
      <c r="E322" s="39">
        <v>0</v>
      </c>
      <c r="F322" s="20">
        <f t="shared" si="4"/>
        <v>0</v>
      </c>
      <c r="G322" s="39">
        <v>827.81353397964597</v>
      </c>
      <c r="H322" s="39">
        <v>827.81353397964597</v>
      </c>
      <c r="I322" s="17">
        <v>8</v>
      </c>
    </row>
    <row r="323" spans="1:9" x14ac:dyDescent="0.3">
      <c r="A323" s="36">
        <v>91948</v>
      </c>
      <c r="B323" s="12">
        <v>295</v>
      </c>
      <c r="C323" s="12">
        <v>1</v>
      </c>
      <c r="D323" s="40">
        <v>674</v>
      </c>
      <c r="E323" s="40">
        <v>674</v>
      </c>
      <c r="F323" s="21">
        <f t="shared" ref="F323:F386" si="5">IF(C323&gt;165,1,SQRT(C323/165))</f>
        <v>7.7849894416152296E-2</v>
      </c>
      <c r="G323" s="40">
        <v>807.75912670007153</v>
      </c>
      <c r="H323" s="40">
        <v>797.34599280927432</v>
      </c>
      <c r="I323" s="11">
        <v>4</v>
      </c>
    </row>
    <row r="324" spans="1:9" x14ac:dyDescent="0.3">
      <c r="A324" s="11">
        <v>91950</v>
      </c>
      <c r="B324" s="12">
        <v>36944</v>
      </c>
      <c r="C324" s="12">
        <v>400</v>
      </c>
      <c r="D324" s="40">
        <v>344495</v>
      </c>
      <c r="E324" s="40">
        <v>861.23749999999995</v>
      </c>
      <c r="F324" s="21">
        <f t="shared" si="5"/>
        <v>1</v>
      </c>
      <c r="G324" s="40">
        <v>852.59818211595154</v>
      </c>
      <c r="H324" s="40">
        <v>861.23749999999995</v>
      </c>
      <c r="I324" s="11">
        <v>16</v>
      </c>
    </row>
    <row r="325" spans="1:9" x14ac:dyDescent="0.3">
      <c r="A325" s="36">
        <v>91962</v>
      </c>
      <c r="B325" s="12">
        <v>4646</v>
      </c>
      <c r="C325" s="12">
        <v>21</v>
      </c>
      <c r="D325" s="40">
        <v>14766</v>
      </c>
      <c r="E325" s="40">
        <v>703.14285714285711</v>
      </c>
      <c r="F325" s="21">
        <f t="shared" si="5"/>
        <v>0.35675303400633784</v>
      </c>
      <c r="G325" s="40">
        <v>816.55854865310607</v>
      </c>
      <c r="H325" s="40">
        <v>776.09715660289783</v>
      </c>
      <c r="I325" s="11">
        <v>2</v>
      </c>
    </row>
    <row r="326" spans="1:9" x14ac:dyDescent="0.3">
      <c r="A326" s="37">
        <v>91963</v>
      </c>
      <c r="B326" s="9">
        <v>1438</v>
      </c>
      <c r="C326" s="9">
        <v>13</v>
      </c>
      <c r="D326" s="41">
        <v>10923</v>
      </c>
      <c r="E326" s="41">
        <v>840.23076923076928</v>
      </c>
      <c r="F326" s="16">
        <f t="shared" si="5"/>
        <v>0.28069178610689483</v>
      </c>
      <c r="G326" s="41">
        <v>820.15027239049903</v>
      </c>
      <c r="H326" s="41">
        <v>825.78670291450828</v>
      </c>
      <c r="I326" s="8">
        <v>8</v>
      </c>
    </row>
    <row r="327" spans="1:9" x14ac:dyDescent="0.3">
      <c r="A327" s="17">
        <v>91977</v>
      </c>
      <c r="B327" s="18">
        <v>73599</v>
      </c>
      <c r="C327" s="18">
        <v>562</v>
      </c>
      <c r="D327" s="39">
        <v>446968</v>
      </c>
      <c r="E327" s="39">
        <v>795.3167259786477</v>
      </c>
      <c r="F327" s="20">
        <f t="shared" si="5"/>
        <v>1</v>
      </c>
      <c r="G327" s="39">
        <v>824.18507853403139</v>
      </c>
      <c r="H327" s="39">
        <v>795.3167259786477</v>
      </c>
      <c r="I327" s="17">
        <v>3</v>
      </c>
    </row>
    <row r="328" spans="1:9" x14ac:dyDescent="0.3">
      <c r="A328" s="36">
        <v>91978</v>
      </c>
      <c r="B328" s="12">
        <v>15459</v>
      </c>
      <c r="C328" s="12">
        <v>122</v>
      </c>
      <c r="D328" s="40">
        <v>93416</v>
      </c>
      <c r="E328" s="40">
        <v>765.70491803278685</v>
      </c>
      <c r="F328" s="21">
        <f t="shared" si="5"/>
        <v>0.8598801889763128</v>
      </c>
      <c r="G328" s="40">
        <v>816.55854865310607</v>
      </c>
      <c r="H328" s="40">
        <v>772.83051914517443</v>
      </c>
      <c r="I328" s="11">
        <v>1</v>
      </c>
    </row>
    <row r="329" spans="1:9" x14ac:dyDescent="0.3">
      <c r="A329" s="11">
        <v>91980</v>
      </c>
      <c r="B329" s="12">
        <v>835</v>
      </c>
      <c r="C329" s="12">
        <v>6</v>
      </c>
      <c r="D329" s="40">
        <v>6054</v>
      </c>
      <c r="E329" s="40">
        <v>1009</v>
      </c>
      <c r="F329" s="21">
        <f t="shared" si="5"/>
        <v>0.19069251784911845</v>
      </c>
      <c r="G329" s="40">
        <v>807.75912670007153</v>
      </c>
      <c r="H329" s="40">
        <v>846.13425552379044</v>
      </c>
      <c r="I329" s="11">
        <v>12</v>
      </c>
    </row>
    <row r="330" spans="1:9" x14ac:dyDescent="0.3">
      <c r="A330" s="36">
        <v>92003</v>
      </c>
      <c r="B330" s="12">
        <v>11083</v>
      </c>
      <c r="C330" s="12">
        <v>85</v>
      </c>
      <c r="D330" s="40">
        <v>70131</v>
      </c>
      <c r="E330" s="40">
        <v>825.07058823529417</v>
      </c>
      <c r="F330" s="21">
        <f t="shared" si="5"/>
        <v>0.71774056256527341</v>
      </c>
      <c r="G330" s="40">
        <v>842.47213421074014</v>
      </c>
      <c r="H330" s="40">
        <v>829.98233881281806</v>
      </c>
      <c r="I330" s="11">
        <v>8</v>
      </c>
    </row>
    <row r="331" spans="1:9" x14ac:dyDescent="0.3">
      <c r="A331" s="37">
        <v>92004</v>
      </c>
      <c r="B331" s="9">
        <v>8783</v>
      </c>
      <c r="C331" s="9">
        <v>33</v>
      </c>
      <c r="D331" s="41">
        <v>27581</v>
      </c>
      <c r="E331" s="41">
        <v>835.78787878787875</v>
      </c>
      <c r="F331" s="16">
        <f t="shared" si="5"/>
        <v>0.44721359549995793</v>
      </c>
      <c r="G331" s="41">
        <v>827.81353397964597</v>
      </c>
      <c r="H331" s="41">
        <v>831.37976939309215</v>
      </c>
      <c r="I331" s="8">
        <v>9</v>
      </c>
    </row>
    <row r="332" spans="1:9" x14ac:dyDescent="0.3">
      <c r="A332" s="17">
        <v>92007</v>
      </c>
      <c r="B332" s="18">
        <v>26125</v>
      </c>
      <c r="C332" s="18">
        <v>170</v>
      </c>
      <c r="D332" s="39">
        <v>130925</v>
      </c>
      <c r="E332" s="39">
        <v>770.14705882352939</v>
      </c>
      <c r="F332" s="20">
        <f t="shared" si="5"/>
        <v>1</v>
      </c>
      <c r="G332" s="39">
        <v>816.55854865310607</v>
      </c>
      <c r="H332" s="39">
        <v>770.14705882352939</v>
      </c>
      <c r="I332" s="17">
        <v>1</v>
      </c>
    </row>
    <row r="333" spans="1:9" x14ac:dyDescent="0.3">
      <c r="A333" s="36">
        <v>92008</v>
      </c>
      <c r="B333" s="12">
        <v>66866</v>
      </c>
      <c r="C333" s="12">
        <v>392</v>
      </c>
      <c r="D333" s="40">
        <v>329128</v>
      </c>
      <c r="E333" s="40">
        <v>839.61224489795916</v>
      </c>
      <c r="F333" s="21">
        <f t="shared" si="5"/>
        <v>1</v>
      </c>
      <c r="G333" s="40">
        <v>824.18507853403139</v>
      </c>
      <c r="H333" s="40">
        <v>839.61224489795916</v>
      </c>
      <c r="I333" s="11">
        <v>11</v>
      </c>
    </row>
    <row r="334" spans="1:9" x14ac:dyDescent="0.3">
      <c r="A334" s="11">
        <v>92009</v>
      </c>
      <c r="B334" s="12">
        <v>109925</v>
      </c>
      <c r="C334" s="12">
        <v>758</v>
      </c>
      <c r="D334" s="40">
        <v>621661</v>
      </c>
      <c r="E334" s="40">
        <v>820.13324538258576</v>
      </c>
      <c r="F334" s="21">
        <f t="shared" si="5"/>
        <v>1</v>
      </c>
      <c r="G334" s="40">
        <v>827.81353397964597</v>
      </c>
      <c r="H334" s="40">
        <v>820.13324538258576</v>
      </c>
      <c r="I334" s="11">
        <v>7</v>
      </c>
    </row>
    <row r="335" spans="1:9" x14ac:dyDescent="0.3">
      <c r="A335" s="36">
        <v>92010</v>
      </c>
      <c r="B335" s="12">
        <v>24470</v>
      </c>
      <c r="C335" s="12">
        <v>167</v>
      </c>
      <c r="D335" s="40">
        <v>131229</v>
      </c>
      <c r="E335" s="40">
        <v>785.80239520958082</v>
      </c>
      <c r="F335" s="21">
        <f t="shared" si="5"/>
        <v>1</v>
      </c>
      <c r="G335" s="40">
        <v>821.30087396504143</v>
      </c>
      <c r="H335" s="40">
        <v>785.80239520958082</v>
      </c>
      <c r="I335" s="11">
        <v>2</v>
      </c>
    </row>
    <row r="336" spans="1:9" x14ac:dyDescent="0.3">
      <c r="A336" s="37">
        <v>92011</v>
      </c>
      <c r="B336" s="9">
        <v>40448</v>
      </c>
      <c r="C336" s="9">
        <v>252</v>
      </c>
      <c r="D336" s="41">
        <v>200834</v>
      </c>
      <c r="E336" s="41">
        <v>796.96031746031747</v>
      </c>
      <c r="F336" s="16">
        <f t="shared" si="5"/>
        <v>1</v>
      </c>
      <c r="G336" s="41">
        <v>827.81353397964597</v>
      </c>
      <c r="H336" s="41">
        <v>796.96031746031747</v>
      </c>
      <c r="I336" s="8">
        <v>3</v>
      </c>
    </row>
    <row r="337" spans="1:9" x14ac:dyDescent="0.3">
      <c r="A337" s="17">
        <v>92014</v>
      </c>
      <c r="B337" s="18">
        <v>41575</v>
      </c>
      <c r="C337" s="18">
        <v>192</v>
      </c>
      <c r="D337" s="39">
        <v>162310</v>
      </c>
      <c r="E337" s="39">
        <v>845.36458333333337</v>
      </c>
      <c r="F337" s="20">
        <f t="shared" si="5"/>
        <v>1</v>
      </c>
      <c r="G337" s="39">
        <v>827.81353397964597</v>
      </c>
      <c r="H337" s="39">
        <v>845.36458333333337</v>
      </c>
      <c r="I337" s="17">
        <v>12</v>
      </c>
    </row>
    <row r="338" spans="1:9" x14ac:dyDescent="0.3">
      <c r="A338" s="36">
        <v>92019</v>
      </c>
      <c r="B338" s="12">
        <v>83026</v>
      </c>
      <c r="C338" s="12">
        <v>550</v>
      </c>
      <c r="D338" s="40">
        <v>415393</v>
      </c>
      <c r="E338" s="40">
        <v>755.26</v>
      </c>
      <c r="F338" s="21">
        <f t="shared" si="5"/>
        <v>1</v>
      </c>
      <c r="G338" s="40">
        <v>816.55854865310607</v>
      </c>
      <c r="H338" s="40">
        <v>755.26</v>
      </c>
      <c r="I338" s="11">
        <v>1</v>
      </c>
    </row>
    <row r="339" spans="1:9" x14ac:dyDescent="0.3">
      <c r="A339" s="11">
        <v>92020</v>
      </c>
      <c r="B339" s="12">
        <v>74576</v>
      </c>
      <c r="C339" s="12">
        <v>558</v>
      </c>
      <c r="D339" s="40">
        <v>425327</v>
      </c>
      <c r="E339" s="40">
        <v>762.23476702508958</v>
      </c>
      <c r="F339" s="21">
        <f t="shared" si="5"/>
        <v>1</v>
      </c>
      <c r="G339" s="40">
        <v>824.18507853403139</v>
      </c>
      <c r="H339" s="40">
        <v>762.23476702508958</v>
      </c>
      <c r="I339" s="11">
        <v>1</v>
      </c>
    </row>
    <row r="340" spans="1:9" x14ac:dyDescent="0.3">
      <c r="A340" s="36">
        <v>92021</v>
      </c>
      <c r="B340" s="12">
        <v>87759</v>
      </c>
      <c r="C340" s="12">
        <v>638</v>
      </c>
      <c r="D340" s="40">
        <v>493448</v>
      </c>
      <c r="E340" s="40">
        <v>773.42946708463955</v>
      </c>
      <c r="F340" s="21">
        <f t="shared" si="5"/>
        <v>1</v>
      </c>
      <c r="G340" s="40">
        <v>816.55854865310607</v>
      </c>
      <c r="H340" s="40">
        <v>773.42946708463955</v>
      </c>
      <c r="I340" s="11">
        <v>1</v>
      </c>
    </row>
    <row r="341" spans="1:9" x14ac:dyDescent="0.3">
      <c r="A341" s="37">
        <v>92024</v>
      </c>
      <c r="B341" s="9">
        <v>121914</v>
      </c>
      <c r="C341" s="9">
        <v>662</v>
      </c>
      <c r="D341" s="41">
        <v>524133</v>
      </c>
      <c r="E341" s="41">
        <v>791.74169184290031</v>
      </c>
      <c r="F341" s="16">
        <f t="shared" si="5"/>
        <v>1</v>
      </c>
      <c r="G341" s="41">
        <v>827.81353397964597</v>
      </c>
      <c r="H341" s="41">
        <v>791.74169184290031</v>
      </c>
      <c r="I341" s="8">
        <v>3</v>
      </c>
    </row>
    <row r="342" spans="1:9" x14ac:dyDescent="0.3">
      <c r="A342" s="17">
        <v>92025</v>
      </c>
      <c r="B342" s="18">
        <v>62558</v>
      </c>
      <c r="C342" s="18">
        <v>493</v>
      </c>
      <c r="D342" s="39">
        <v>368718</v>
      </c>
      <c r="E342" s="39">
        <v>747.90669371196759</v>
      </c>
      <c r="F342" s="20">
        <f t="shared" si="5"/>
        <v>1</v>
      </c>
      <c r="G342" s="39">
        <v>807.75912670007153</v>
      </c>
      <c r="H342" s="39">
        <v>747.90669371196759</v>
      </c>
      <c r="I342" s="17">
        <v>1</v>
      </c>
    </row>
    <row r="343" spans="1:9" x14ac:dyDescent="0.3">
      <c r="A343" s="36">
        <v>92026</v>
      </c>
      <c r="B343" s="12">
        <v>90697</v>
      </c>
      <c r="C343" s="12">
        <v>726</v>
      </c>
      <c r="D343" s="40">
        <v>563341</v>
      </c>
      <c r="E343" s="40">
        <v>775.95179063360877</v>
      </c>
      <c r="F343" s="21">
        <f t="shared" si="5"/>
        <v>1</v>
      </c>
      <c r="G343" s="40">
        <v>807.75912670007153</v>
      </c>
      <c r="H343" s="40">
        <v>775.95179063360877</v>
      </c>
      <c r="I343" s="11">
        <v>2</v>
      </c>
    </row>
    <row r="344" spans="1:9" x14ac:dyDescent="0.3">
      <c r="A344" s="11">
        <v>92027</v>
      </c>
      <c r="B344" s="12">
        <v>75556</v>
      </c>
      <c r="C344" s="12">
        <v>661</v>
      </c>
      <c r="D344" s="40">
        <v>524968</v>
      </c>
      <c r="E344" s="40">
        <v>794.2027231467473</v>
      </c>
      <c r="F344" s="21">
        <f t="shared" si="5"/>
        <v>1</v>
      </c>
      <c r="G344" s="40">
        <v>821.30087396504143</v>
      </c>
      <c r="H344" s="40">
        <v>794.2027231467473</v>
      </c>
      <c r="I344" s="11">
        <v>3</v>
      </c>
    </row>
    <row r="345" spans="1:9" x14ac:dyDescent="0.3">
      <c r="A345" s="36">
        <v>92028</v>
      </c>
      <c r="B345" s="12">
        <v>100320</v>
      </c>
      <c r="C345" s="12">
        <v>662</v>
      </c>
      <c r="D345" s="40">
        <v>557031</v>
      </c>
      <c r="E345" s="40">
        <v>841.43655589123864</v>
      </c>
      <c r="F345" s="21">
        <f t="shared" si="5"/>
        <v>1</v>
      </c>
      <c r="G345" s="40">
        <v>821.30087396504143</v>
      </c>
      <c r="H345" s="40">
        <v>841.43655589123864</v>
      </c>
      <c r="I345" s="11">
        <v>11</v>
      </c>
    </row>
    <row r="346" spans="1:9" x14ac:dyDescent="0.3">
      <c r="A346" s="37">
        <v>92029</v>
      </c>
      <c r="B346" s="9">
        <v>47631</v>
      </c>
      <c r="C346" s="9">
        <v>304</v>
      </c>
      <c r="D346" s="41">
        <v>235779</v>
      </c>
      <c r="E346" s="41">
        <v>775.58881578947364</v>
      </c>
      <c r="F346" s="16">
        <f t="shared" si="5"/>
        <v>1</v>
      </c>
      <c r="G346" s="41">
        <v>842.47213421074014</v>
      </c>
      <c r="H346" s="41">
        <v>775.58881578947364</v>
      </c>
      <c r="I346" s="8">
        <v>1</v>
      </c>
    </row>
    <row r="347" spans="1:9" x14ac:dyDescent="0.3">
      <c r="A347" s="17">
        <v>92036</v>
      </c>
      <c r="B347" s="18">
        <v>9824</v>
      </c>
      <c r="C347" s="18">
        <v>59</v>
      </c>
      <c r="D347" s="39">
        <v>45634</v>
      </c>
      <c r="E347" s="39">
        <v>773.45762711864404</v>
      </c>
      <c r="F347" s="20">
        <f t="shared" si="5"/>
        <v>0.59797638546664833</v>
      </c>
      <c r="G347" s="39">
        <v>833.37619267790342</v>
      </c>
      <c r="H347" s="39">
        <v>797.54630542243103</v>
      </c>
      <c r="I347" s="17">
        <v>4</v>
      </c>
    </row>
    <row r="348" spans="1:9" x14ac:dyDescent="0.3">
      <c r="A348" s="36">
        <v>92037</v>
      </c>
      <c r="B348" s="12">
        <v>101766</v>
      </c>
      <c r="C348" s="12">
        <v>507</v>
      </c>
      <c r="D348" s="40">
        <v>422736</v>
      </c>
      <c r="E348" s="40">
        <v>833.7988165680473</v>
      </c>
      <c r="F348" s="21">
        <f t="shared" si="5"/>
        <v>1</v>
      </c>
      <c r="G348" s="40">
        <v>827.81353397964597</v>
      </c>
      <c r="H348" s="40">
        <v>833.7988165680473</v>
      </c>
      <c r="I348" s="11">
        <v>9</v>
      </c>
    </row>
    <row r="349" spans="1:9" x14ac:dyDescent="0.3">
      <c r="A349" s="11">
        <v>92040</v>
      </c>
      <c r="B349" s="12">
        <v>72373</v>
      </c>
      <c r="C349" s="12">
        <v>460</v>
      </c>
      <c r="D349" s="40">
        <v>367928</v>
      </c>
      <c r="E349" s="40">
        <v>799.84347826086957</v>
      </c>
      <c r="F349" s="21">
        <f t="shared" si="5"/>
        <v>1</v>
      </c>
      <c r="G349" s="40">
        <v>816.55854865310607</v>
      </c>
      <c r="H349" s="40">
        <v>799.84347826086957</v>
      </c>
      <c r="I349" s="11">
        <v>4</v>
      </c>
    </row>
    <row r="350" spans="1:9" x14ac:dyDescent="0.3">
      <c r="A350" s="36">
        <v>92054</v>
      </c>
      <c r="B350" s="12">
        <v>70450</v>
      </c>
      <c r="C350" s="12">
        <v>534</v>
      </c>
      <c r="D350" s="40">
        <v>457591</v>
      </c>
      <c r="E350" s="40">
        <v>856.91198501872657</v>
      </c>
      <c r="F350" s="21">
        <f t="shared" si="5"/>
        <v>1</v>
      </c>
      <c r="G350" s="40">
        <v>821.30087396504143</v>
      </c>
      <c r="H350" s="40">
        <v>856.91198501872657</v>
      </c>
      <c r="I350" s="11">
        <v>15</v>
      </c>
    </row>
    <row r="351" spans="1:9" x14ac:dyDescent="0.3">
      <c r="A351" s="37">
        <v>92055</v>
      </c>
      <c r="B351" s="9">
        <v>2752</v>
      </c>
      <c r="C351" s="9">
        <v>20</v>
      </c>
      <c r="D351" s="41">
        <v>16388</v>
      </c>
      <c r="E351" s="41">
        <v>819.4</v>
      </c>
      <c r="F351" s="16">
        <f t="shared" si="5"/>
        <v>0.3481553119113957</v>
      </c>
      <c r="G351" s="41">
        <v>821.30087396504143</v>
      </c>
      <c r="H351" s="41">
        <v>820.6390745968381</v>
      </c>
      <c r="I351" s="8">
        <v>7</v>
      </c>
    </row>
    <row r="352" spans="1:9" x14ac:dyDescent="0.3">
      <c r="A352" s="17">
        <v>92056</v>
      </c>
      <c r="B352" s="18">
        <v>95785</v>
      </c>
      <c r="C352" s="18">
        <v>694</v>
      </c>
      <c r="D352" s="39">
        <v>555692</v>
      </c>
      <c r="E352" s="39">
        <v>800.70893371757927</v>
      </c>
      <c r="F352" s="20">
        <f t="shared" si="5"/>
        <v>1</v>
      </c>
      <c r="G352" s="39">
        <v>827.81353397964597</v>
      </c>
      <c r="H352" s="39">
        <v>800.70893371757927</v>
      </c>
      <c r="I352" s="17">
        <v>4</v>
      </c>
    </row>
    <row r="353" spans="1:9" x14ac:dyDescent="0.3">
      <c r="A353" s="36">
        <v>92057</v>
      </c>
      <c r="B353" s="12">
        <v>80086</v>
      </c>
      <c r="C353" s="12">
        <v>665</v>
      </c>
      <c r="D353" s="40">
        <v>572537</v>
      </c>
      <c r="E353" s="40">
        <v>860.95789473684215</v>
      </c>
      <c r="F353" s="21">
        <f t="shared" si="5"/>
        <v>1</v>
      </c>
      <c r="G353" s="40">
        <v>833.37619267790342</v>
      </c>
      <c r="H353" s="40">
        <v>860.95789473684215</v>
      </c>
      <c r="I353" s="11">
        <v>16</v>
      </c>
    </row>
    <row r="354" spans="1:9" x14ac:dyDescent="0.3">
      <c r="A354" s="11">
        <v>92058</v>
      </c>
      <c r="B354" s="12">
        <v>20648</v>
      </c>
      <c r="C354" s="12">
        <v>179</v>
      </c>
      <c r="D354" s="40">
        <v>145138</v>
      </c>
      <c r="E354" s="40">
        <v>810.82681564245809</v>
      </c>
      <c r="F354" s="21">
        <f t="shared" si="5"/>
        <v>1</v>
      </c>
      <c r="G354" s="40">
        <v>827.81353397964597</v>
      </c>
      <c r="H354" s="40">
        <v>810.82681564245809</v>
      </c>
      <c r="I354" s="11">
        <v>5</v>
      </c>
    </row>
    <row r="355" spans="1:9" x14ac:dyDescent="0.3">
      <c r="A355" s="36">
        <v>92059</v>
      </c>
      <c r="B355" s="12">
        <v>2479</v>
      </c>
      <c r="C355" s="12">
        <v>20</v>
      </c>
      <c r="D355" s="40">
        <v>18141</v>
      </c>
      <c r="E355" s="40">
        <v>907.05</v>
      </c>
      <c r="F355" s="21">
        <f t="shared" si="5"/>
        <v>0.3481553119113957</v>
      </c>
      <c r="G355" s="40">
        <v>820.15027239049903</v>
      </c>
      <c r="H355" s="40">
        <v>850.40487416140013</v>
      </c>
      <c r="I355" s="11">
        <v>13</v>
      </c>
    </row>
    <row r="356" spans="1:9" x14ac:dyDescent="0.3">
      <c r="A356" s="37">
        <v>92060</v>
      </c>
      <c r="B356" s="9">
        <v>943</v>
      </c>
      <c r="C356" s="9">
        <v>2</v>
      </c>
      <c r="D356" s="41">
        <v>1479</v>
      </c>
      <c r="E356" s="41">
        <v>739.5</v>
      </c>
      <c r="F356" s="16">
        <f t="shared" si="5"/>
        <v>0.11009637651263605</v>
      </c>
      <c r="G356" s="41">
        <v>833.37619267790342</v>
      </c>
      <c r="H356" s="41">
        <v>823.04076402326427</v>
      </c>
      <c r="I356" s="8">
        <v>7</v>
      </c>
    </row>
    <row r="357" spans="1:9" x14ac:dyDescent="0.3">
      <c r="A357" s="17">
        <v>92061</v>
      </c>
      <c r="B357" s="18">
        <v>5498</v>
      </c>
      <c r="C357" s="18">
        <v>38</v>
      </c>
      <c r="D357" s="39">
        <v>35603</v>
      </c>
      <c r="E357" s="39">
        <v>936.92105263157896</v>
      </c>
      <c r="F357" s="20">
        <f t="shared" si="5"/>
        <v>0.47989897926858555</v>
      </c>
      <c r="G357" s="39">
        <v>827.81353397964597</v>
      </c>
      <c r="H357" s="39">
        <v>880.17412081123689</v>
      </c>
      <c r="I357" s="17">
        <v>18</v>
      </c>
    </row>
    <row r="358" spans="1:9" x14ac:dyDescent="0.3">
      <c r="A358" s="36">
        <v>92064</v>
      </c>
      <c r="B358" s="12">
        <v>113417</v>
      </c>
      <c r="C358" s="12">
        <v>662</v>
      </c>
      <c r="D358" s="40">
        <v>533937</v>
      </c>
      <c r="E358" s="40">
        <v>806.55135951661634</v>
      </c>
      <c r="F358" s="21">
        <f t="shared" si="5"/>
        <v>1</v>
      </c>
      <c r="G358" s="40">
        <v>807.75912670007153</v>
      </c>
      <c r="H358" s="40">
        <v>806.55135951661634</v>
      </c>
      <c r="I358" s="11">
        <v>5</v>
      </c>
    </row>
    <row r="359" spans="1:9" x14ac:dyDescent="0.3">
      <c r="A359" s="11">
        <v>92065</v>
      </c>
      <c r="B359" s="12">
        <v>81000</v>
      </c>
      <c r="C359" s="12">
        <v>463</v>
      </c>
      <c r="D359" s="40">
        <v>350994</v>
      </c>
      <c r="E359" s="40">
        <v>758.08639308855288</v>
      </c>
      <c r="F359" s="21">
        <f t="shared" si="5"/>
        <v>1</v>
      </c>
      <c r="G359" s="40">
        <v>824.18507853403139</v>
      </c>
      <c r="H359" s="40">
        <v>758.08639308855288</v>
      </c>
      <c r="I359" s="11">
        <v>1</v>
      </c>
    </row>
    <row r="360" spans="1:9" x14ac:dyDescent="0.3">
      <c r="A360" s="36">
        <v>92066</v>
      </c>
      <c r="B360" s="12">
        <v>1041</v>
      </c>
      <c r="C360" s="12">
        <v>9</v>
      </c>
      <c r="D360" s="40">
        <v>6132</v>
      </c>
      <c r="E360" s="40">
        <v>681.33333333333337</v>
      </c>
      <c r="F360" s="21">
        <f t="shared" si="5"/>
        <v>0.23354968324845687</v>
      </c>
      <c r="G360" s="40">
        <v>820.15027239049903</v>
      </c>
      <c r="H360" s="40">
        <v>787.72962024417757</v>
      </c>
      <c r="I360" s="11">
        <v>3</v>
      </c>
    </row>
    <row r="361" spans="1:9" x14ac:dyDescent="0.3">
      <c r="A361" s="37">
        <v>92067</v>
      </c>
      <c r="B361" s="9">
        <v>28279</v>
      </c>
      <c r="C361" s="9">
        <v>116</v>
      </c>
      <c r="D361" s="41">
        <v>86864</v>
      </c>
      <c r="E361" s="41">
        <v>748.82758620689651</v>
      </c>
      <c r="F361" s="16">
        <f t="shared" si="5"/>
        <v>0.83846902329800055</v>
      </c>
      <c r="G361" s="41">
        <v>835.85840565085778</v>
      </c>
      <c r="H361" s="41">
        <v>762.88575947485492</v>
      </c>
      <c r="I361" s="8">
        <v>1</v>
      </c>
    </row>
    <row r="362" spans="1:9" x14ac:dyDescent="0.3">
      <c r="A362" s="17">
        <v>92068</v>
      </c>
      <c r="B362" s="18">
        <v>148</v>
      </c>
      <c r="C362" s="18">
        <v>1</v>
      </c>
      <c r="D362" s="39">
        <v>1002</v>
      </c>
      <c r="E362" s="39">
        <v>1002</v>
      </c>
      <c r="F362" s="20">
        <f t="shared" si="5"/>
        <v>7.7849894416152296E-2</v>
      </c>
      <c r="G362" s="39">
        <v>842.67441094084688</v>
      </c>
      <c r="H362" s="39">
        <v>855.07789122689326</v>
      </c>
      <c r="I362" s="17">
        <v>14</v>
      </c>
    </row>
    <row r="363" spans="1:9" x14ac:dyDescent="0.3">
      <c r="A363" s="36">
        <v>92069</v>
      </c>
      <c r="B363" s="12">
        <v>70120</v>
      </c>
      <c r="C363" s="12">
        <v>594</v>
      </c>
      <c r="D363" s="40">
        <v>484803</v>
      </c>
      <c r="E363" s="40">
        <v>816.16666666666663</v>
      </c>
      <c r="F363" s="21">
        <f t="shared" si="5"/>
        <v>1</v>
      </c>
      <c r="G363" s="40">
        <v>821.30087396504143</v>
      </c>
      <c r="H363" s="40">
        <v>816.16666666666663</v>
      </c>
      <c r="I363" s="11">
        <v>6</v>
      </c>
    </row>
    <row r="364" spans="1:9" x14ac:dyDescent="0.3">
      <c r="A364" s="11">
        <v>92070</v>
      </c>
      <c r="B364" s="12">
        <v>2610</v>
      </c>
      <c r="C364" s="12">
        <v>12</v>
      </c>
      <c r="D364" s="40">
        <v>12265</v>
      </c>
      <c r="E364" s="40">
        <v>1022.0833333333334</v>
      </c>
      <c r="F364" s="21">
        <f t="shared" si="5"/>
        <v>0.26967994498529685</v>
      </c>
      <c r="G364" s="40">
        <v>816.55854865310607</v>
      </c>
      <c r="H364" s="40">
        <v>871.98446127878469</v>
      </c>
      <c r="I364" s="11">
        <v>17</v>
      </c>
    </row>
    <row r="365" spans="1:9" x14ac:dyDescent="0.3">
      <c r="A365" s="36">
        <v>92071</v>
      </c>
      <c r="B365" s="12">
        <v>92200</v>
      </c>
      <c r="C365" s="12">
        <v>521</v>
      </c>
      <c r="D365" s="40">
        <v>401174</v>
      </c>
      <c r="E365" s="40">
        <v>770.00767754318622</v>
      </c>
      <c r="F365" s="21">
        <f t="shared" si="5"/>
        <v>1</v>
      </c>
      <c r="G365" s="40">
        <v>816.55854865310607</v>
      </c>
      <c r="H365" s="40">
        <v>770.00767754318622</v>
      </c>
      <c r="I365" s="11">
        <v>1</v>
      </c>
    </row>
    <row r="366" spans="1:9" x14ac:dyDescent="0.3">
      <c r="A366" s="37">
        <v>92075</v>
      </c>
      <c r="B366" s="9">
        <v>31435</v>
      </c>
      <c r="C366" s="9">
        <v>155</v>
      </c>
      <c r="D366" s="41">
        <v>124975</v>
      </c>
      <c r="E366" s="41">
        <v>806.29032258064512</v>
      </c>
      <c r="F366" s="16">
        <f t="shared" si="5"/>
        <v>0.96922336919511975</v>
      </c>
      <c r="G366" s="41">
        <v>807.75912670007153</v>
      </c>
      <c r="H366" s="41">
        <v>806.33552742275344</v>
      </c>
      <c r="I366" s="8">
        <v>5</v>
      </c>
    </row>
    <row r="367" spans="1:9" x14ac:dyDescent="0.3">
      <c r="A367" s="17">
        <v>92078</v>
      </c>
      <c r="B367" s="18">
        <v>71270</v>
      </c>
      <c r="C367" s="18">
        <v>501</v>
      </c>
      <c r="D367" s="39">
        <v>393413</v>
      </c>
      <c r="E367" s="39">
        <v>785.25548902195612</v>
      </c>
      <c r="F367" s="20">
        <f t="shared" si="5"/>
        <v>1</v>
      </c>
      <c r="G367" s="39">
        <v>807.75912670007153</v>
      </c>
      <c r="H367" s="39">
        <v>785.25548902195612</v>
      </c>
      <c r="I367" s="17">
        <v>2</v>
      </c>
    </row>
    <row r="368" spans="1:9" x14ac:dyDescent="0.3">
      <c r="A368" s="36">
        <v>92081</v>
      </c>
      <c r="B368" s="12">
        <v>43899</v>
      </c>
      <c r="C368" s="12">
        <v>321</v>
      </c>
      <c r="D368" s="40">
        <v>265996</v>
      </c>
      <c r="E368" s="40">
        <v>828.6479750778816</v>
      </c>
      <c r="F368" s="21">
        <f t="shared" si="5"/>
        <v>1</v>
      </c>
      <c r="G368" s="40">
        <v>833.37619267790342</v>
      </c>
      <c r="H368" s="40">
        <v>828.6479750778816</v>
      </c>
      <c r="I368" s="11">
        <v>8</v>
      </c>
    </row>
    <row r="369" spans="1:9" x14ac:dyDescent="0.3">
      <c r="A369" s="11">
        <v>92082</v>
      </c>
      <c r="B369" s="12">
        <v>44944</v>
      </c>
      <c r="C369" s="12">
        <v>322</v>
      </c>
      <c r="D369" s="40">
        <v>257457</v>
      </c>
      <c r="E369" s="40">
        <v>799.55590062111798</v>
      </c>
      <c r="F369" s="21">
        <f t="shared" si="5"/>
        <v>1</v>
      </c>
      <c r="G369" s="40">
        <v>824.18507853403139</v>
      </c>
      <c r="H369" s="40">
        <v>799.55590062111798</v>
      </c>
      <c r="I369" s="11">
        <v>4</v>
      </c>
    </row>
    <row r="370" spans="1:9" x14ac:dyDescent="0.3">
      <c r="A370" s="36">
        <v>92083</v>
      </c>
      <c r="B370" s="12">
        <v>41503</v>
      </c>
      <c r="C370" s="12">
        <v>400</v>
      </c>
      <c r="D370" s="40">
        <v>321569</v>
      </c>
      <c r="E370" s="40">
        <v>803.92250000000001</v>
      </c>
      <c r="F370" s="21">
        <f t="shared" si="5"/>
        <v>1</v>
      </c>
      <c r="G370" s="40">
        <v>833.37619267790342</v>
      </c>
      <c r="H370" s="40">
        <v>803.92250000000001</v>
      </c>
      <c r="I370" s="11">
        <v>4</v>
      </c>
    </row>
    <row r="371" spans="1:9" x14ac:dyDescent="0.3">
      <c r="A371" s="37">
        <v>92084</v>
      </c>
      <c r="B371" s="9">
        <v>70872</v>
      </c>
      <c r="C371" s="9">
        <v>588</v>
      </c>
      <c r="D371" s="41">
        <v>471900</v>
      </c>
      <c r="E371" s="41">
        <v>802.55102040816325</v>
      </c>
      <c r="F371" s="16">
        <f t="shared" si="5"/>
        <v>1</v>
      </c>
      <c r="G371" s="41">
        <v>835.85840565085778</v>
      </c>
      <c r="H371" s="41">
        <v>802.55102040816325</v>
      </c>
      <c r="I371" s="8">
        <v>4</v>
      </c>
    </row>
    <row r="372" spans="1:9" x14ac:dyDescent="0.3">
      <c r="A372" s="17">
        <v>92086</v>
      </c>
      <c r="B372" s="18">
        <v>3433</v>
      </c>
      <c r="C372" s="18">
        <v>24</v>
      </c>
      <c r="D372" s="39">
        <v>20452</v>
      </c>
      <c r="E372" s="39">
        <v>852.16666666666663</v>
      </c>
      <c r="F372" s="20">
        <f t="shared" si="5"/>
        <v>0.3813850356982369</v>
      </c>
      <c r="G372" s="39">
        <v>827.81353397964597</v>
      </c>
      <c r="H372" s="39">
        <v>837.10145435884931</v>
      </c>
      <c r="I372" s="17">
        <v>10</v>
      </c>
    </row>
    <row r="373" spans="1:9" x14ac:dyDescent="0.3">
      <c r="A373" s="36">
        <v>92091</v>
      </c>
      <c r="B373" s="12">
        <v>13479</v>
      </c>
      <c r="C373" s="12">
        <v>46</v>
      </c>
      <c r="D373" s="40">
        <v>38061</v>
      </c>
      <c r="E373" s="40">
        <v>827.41304347826087</v>
      </c>
      <c r="F373" s="21">
        <f t="shared" si="5"/>
        <v>0.52800367308180618</v>
      </c>
      <c r="G373" s="40">
        <v>816.55854865310607</v>
      </c>
      <c r="H373" s="40">
        <v>822.28976179023516</v>
      </c>
      <c r="I373" s="11">
        <v>7</v>
      </c>
    </row>
    <row r="374" spans="1:9" x14ac:dyDescent="0.3">
      <c r="A374" s="11">
        <v>92101</v>
      </c>
      <c r="B374" s="12">
        <v>39822</v>
      </c>
      <c r="C374" s="12">
        <v>277</v>
      </c>
      <c r="D374" s="40">
        <v>205133</v>
      </c>
      <c r="E374" s="40">
        <v>740.55234657039716</v>
      </c>
      <c r="F374" s="21">
        <f t="shared" si="5"/>
        <v>1</v>
      </c>
      <c r="G374" s="40">
        <v>840.53395050207178</v>
      </c>
      <c r="H374" s="40">
        <v>740.55234657039716</v>
      </c>
      <c r="I374" s="11">
        <v>1</v>
      </c>
    </row>
    <row r="375" spans="1:9" x14ac:dyDescent="0.3">
      <c r="A375" s="36">
        <v>92102</v>
      </c>
      <c r="B375" s="12">
        <v>26155</v>
      </c>
      <c r="C375" s="12">
        <v>230</v>
      </c>
      <c r="D375" s="40">
        <v>203087</v>
      </c>
      <c r="E375" s="40">
        <v>882.9869565217391</v>
      </c>
      <c r="F375" s="21">
        <f t="shared" si="5"/>
        <v>1</v>
      </c>
      <c r="G375" s="40">
        <v>833.37619267790342</v>
      </c>
      <c r="H375" s="40">
        <v>882.9869565217391</v>
      </c>
      <c r="I375" s="11">
        <v>18</v>
      </c>
    </row>
    <row r="376" spans="1:9" x14ac:dyDescent="0.3">
      <c r="A376" s="37">
        <v>92103</v>
      </c>
      <c r="B376" s="9">
        <v>59983</v>
      </c>
      <c r="C376" s="9">
        <v>331</v>
      </c>
      <c r="D376" s="41">
        <v>274414</v>
      </c>
      <c r="E376" s="41">
        <v>829.04531722054378</v>
      </c>
      <c r="F376" s="16">
        <f t="shared" si="5"/>
        <v>1</v>
      </c>
      <c r="G376" s="41">
        <v>827.81353397964597</v>
      </c>
      <c r="H376" s="41">
        <v>829.04531722054378</v>
      </c>
      <c r="I376" s="8">
        <v>8</v>
      </c>
    </row>
    <row r="377" spans="1:9" x14ac:dyDescent="0.3">
      <c r="A377" s="17">
        <v>92104</v>
      </c>
      <c r="B377" s="18">
        <v>50820</v>
      </c>
      <c r="C377" s="18">
        <v>451</v>
      </c>
      <c r="D377" s="39">
        <v>361029</v>
      </c>
      <c r="E377" s="39">
        <v>800.50776053215077</v>
      </c>
      <c r="F377" s="20">
        <f t="shared" si="5"/>
        <v>1</v>
      </c>
      <c r="G377" s="39">
        <v>852.21621815830133</v>
      </c>
      <c r="H377" s="39">
        <v>800.50776053215077</v>
      </c>
      <c r="I377" s="17">
        <v>4</v>
      </c>
    </row>
    <row r="378" spans="1:9" x14ac:dyDescent="0.3">
      <c r="A378" s="36">
        <v>92105</v>
      </c>
      <c r="B378" s="12">
        <v>43293</v>
      </c>
      <c r="C378" s="12">
        <v>765</v>
      </c>
      <c r="D378" s="40">
        <v>711440</v>
      </c>
      <c r="E378" s="40">
        <v>929.98692810457521</v>
      </c>
      <c r="F378" s="21">
        <f t="shared" si="5"/>
        <v>1</v>
      </c>
      <c r="G378" s="40">
        <v>824.18507853403139</v>
      </c>
      <c r="H378" s="40">
        <v>929.98692810457521</v>
      </c>
      <c r="I378" s="11">
        <v>20</v>
      </c>
    </row>
    <row r="379" spans="1:9" x14ac:dyDescent="0.3">
      <c r="A379" s="11">
        <v>92106</v>
      </c>
      <c r="B379" s="12">
        <v>44477</v>
      </c>
      <c r="C379" s="12">
        <v>219</v>
      </c>
      <c r="D379" s="40">
        <v>178377</v>
      </c>
      <c r="E379" s="40">
        <v>814.50684931506851</v>
      </c>
      <c r="F379" s="21">
        <f t="shared" si="5"/>
        <v>1</v>
      </c>
      <c r="G379" s="40">
        <v>820.15027239049903</v>
      </c>
      <c r="H379" s="40">
        <v>814.50684931506851</v>
      </c>
      <c r="I379" s="11">
        <v>6</v>
      </c>
    </row>
    <row r="380" spans="1:9" x14ac:dyDescent="0.3">
      <c r="A380" s="36">
        <v>92107</v>
      </c>
      <c r="B380" s="12">
        <v>50078</v>
      </c>
      <c r="C380" s="12">
        <v>301</v>
      </c>
      <c r="D380" s="40">
        <v>238173</v>
      </c>
      <c r="E380" s="40">
        <v>791.27242524916949</v>
      </c>
      <c r="F380" s="21">
        <f t="shared" si="5"/>
        <v>1</v>
      </c>
      <c r="G380" s="40">
        <v>824.18507853403139</v>
      </c>
      <c r="H380" s="40">
        <v>791.27242524916949</v>
      </c>
      <c r="I380" s="11">
        <v>3</v>
      </c>
    </row>
    <row r="381" spans="1:9" x14ac:dyDescent="0.3">
      <c r="A381" s="37">
        <v>92108</v>
      </c>
      <c r="B381" s="9">
        <v>29939</v>
      </c>
      <c r="C381" s="9">
        <v>219</v>
      </c>
      <c r="D381" s="41">
        <v>178542</v>
      </c>
      <c r="E381" s="41">
        <v>815.2602739726027</v>
      </c>
      <c r="F381" s="16">
        <f t="shared" si="5"/>
        <v>1</v>
      </c>
      <c r="G381" s="41">
        <v>820.15027239049903</v>
      </c>
      <c r="H381" s="41">
        <v>815.2602739726027</v>
      </c>
      <c r="I381" s="8">
        <v>6</v>
      </c>
    </row>
    <row r="382" spans="1:9" x14ac:dyDescent="0.3">
      <c r="A382" s="17">
        <v>92109</v>
      </c>
      <c r="B382" s="18">
        <v>78155</v>
      </c>
      <c r="C382" s="18">
        <v>470</v>
      </c>
      <c r="D382" s="39">
        <v>385026</v>
      </c>
      <c r="E382" s="39">
        <v>819.20425531914896</v>
      </c>
      <c r="F382" s="20">
        <f t="shared" si="5"/>
        <v>1</v>
      </c>
      <c r="G382" s="39">
        <v>820.15027239049903</v>
      </c>
      <c r="H382" s="39">
        <v>819.20425531914896</v>
      </c>
      <c r="I382" s="17">
        <v>6</v>
      </c>
    </row>
    <row r="383" spans="1:9" x14ac:dyDescent="0.3">
      <c r="A383" s="36">
        <v>92110</v>
      </c>
      <c r="B383" s="12">
        <v>43901</v>
      </c>
      <c r="C383" s="12">
        <v>253</v>
      </c>
      <c r="D383" s="40">
        <v>210968</v>
      </c>
      <c r="E383" s="40">
        <v>833.86561264822137</v>
      </c>
      <c r="F383" s="21">
        <f t="shared" si="5"/>
        <v>1</v>
      </c>
      <c r="G383" s="40">
        <v>824.18507853403139</v>
      </c>
      <c r="H383" s="40">
        <v>833.86561264822137</v>
      </c>
      <c r="I383" s="11">
        <v>9</v>
      </c>
    </row>
    <row r="384" spans="1:9" x14ac:dyDescent="0.3">
      <c r="A384" s="11">
        <v>92111</v>
      </c>
      <c r="B384" s="12">
        <v>71271</v>
      </c>
      <c r="C384" s="12">
        <v>538</v>
      </c>
      <c r="D384" s="40">
        <v>449428</v>
      </c>
      <c r="E384" s="40">
        <v>835.36802973977694</v>
      </c>
      <c r="F384" s="21">
        <f t="shared" si="5"/>
        <v>1</v>
      </c>
      <c r="G384" s="40">
        <v>842.47213421074014</v>
      </c>
      <c r="H384" s="40">
        <v>835.36802973977694</v>
      </c>
      <c r="I384" s="11">
        <v>10</v>
      </c>
    </row>
    <row r="385" spans="1:9" x14ac:dyDescent="0.3">
      <c r="A385" s="36">
        <v>92113</v>
      </c>
      <c r="B385" s="12">
        <v>17820</v>
      </c>
      <c r="C385" s="12">
        <v>199</v>
      </c>
      <c r="D385" s="40">
        <v>168402</v>
      </c>
      <c r="E385" s="40">
        <v>846.24120603015081</v>
      </c>
      <c r="F385" s="21">
        <f t="shared" si="5"/>
        <v>1</v>
      </c>
      <c r="G385" s="40">
        <v>833.37619267790342</v>
      </c>
      <c r="H385" s="40">
        <v>846.24120603015081</v>
      </c>
      <c r="I385" s="11">
        <v>12</v>
      </c>
    </row>
    <row r="386" spans="1:9" x14ac:dyDescent="0.3">
      <c r="A386" s="37">
        <v>92114</v>
      </c>
      <c r="B386" s="9">
        <v>68106</v>
      </c>
      <c r="C386" s="9">
        <v>655</v>
      </c>
      <c r="D386" s="41">
        <v>566464</v>
      </c>
      <c r="E386" s="41">
        <v>864.83053435114505</v>
      </c>
      <c r="F386" s="16">
        <f t="shared" si="5"/>
        <v>1</v>
      </c>
      <c r="G386" s="41">
        <v>824.18507853403139</v>
      </c>
      <c r="H386" s="41">
        <v>864.83053435114505</v>
      </c>
      <c r="I386" s="8">
        <v>16</v>
      </c>
    </row>
    <row r="387" spans="1:9" x14ac:dyDescent="0.3">
      <c r="A387" s="17">
        <v>92115</v>
      </c>
      <c r="B387" s="18">
        <v>62842</v>
      </c>
      <c r="C387" s="18">
        <v>606</v>
      </c>
      <c r="D387" s="39">
        <v>510511</v>
      </c>
      <c r="E387" s="39">
        <v>842.42739273927396</v>
      </c>
      <c r="F387" s="20">
        <f t="shared" ref="F387:F450" si="6">IF(C387&gt;165,1,SQRT(C387/165))</f>
        <v>1</v>
      </c>
      <c r="G387" s="39">
        <v>835.85840565085778</v>
      </c>
      <c r="H387" s="39">
        <v>842.42739273927396</v>
      </c>
      <c r="I387" s="17">
        <v>11</v>
      </c>
    </row>
    <row r="388" spans="1:9" x14ac:dyDescent="0.3">
      <c r="A388" s="36">
        <v>92116</v>
      </c>
      <c r="B388" s="12">
        <v>45412</v>
      </c>
      <c r="C388" s="12">
        <v>319</v>
      </c>
      <c r="D388" s="40">
        <v>250472</v>
      </c>
      <c r="E388" s="40">
        <v>785.17868338557992</v>
      </c>
      <c r="F388" s="21">
        <f t="shared" si="6"/>
        <v>1</v>
      </c>
      <c r="G388" s="40">
        <v>829.36850868508679</v>
      </c>
      <c r="H388" s="40">
        <v>785.17868338557992</v>
      </c>
      <c r="I388" s="11">
        <v>2</v>
      </c>
    </row>
    <row r="389" spans="1:9" x14ac:dyDescent="0.3">
      <c r="A389" s="11">
        <v>92117</v>
      </c>
      <c r="B389" s="12">
        <v>95861</v>
      </c>
      <c r="C389" s="12">
        <v>571</v>
      </c>
      <c r="D389" s="40">
        <v>480113</v>
      </c>
      <c r="E389" s="40">
        <v>840.8283712784588</v>
      </c>
      <c r="F389" s="21">
        <f t="shared" si="6"/>
        <v>1</v>
      </c>
      <c r="G389" s="40">
        <v>840.53395050207178</v>
      </c>
      <c r="H389" s="40">
        <v>840.8283712784588</v>
      </c>
      <c r="I389" s="11">
        <v>11</v>
      </c>
    </row>
    <row r="390" spans="1:9" x14ac:dyDescent="0.3">
      <c r="A390" s="36">
        <v>92118</v>
      </c>
      <c r="B390" s="12">
        <v>44721</v>
      </c>
      <c r="C390" s="12">
        <v>203</v>
      </c>
      <c r="D390" s="40">
        <v>163364</v>
      </c>
      <c r="E390" s="40">
        <v>804.74876847290636</v>
      </c>
      <c r="F390" s="21">
        <f t="shared" si="6"/>
        <v>1</v>
      </c>
      <c r="G390" s="40">
        <v>821.30087396504143</v>
      </c>
      <c r="H390" s="40">
        <v>804.74876847290636</v>
      </c>
      <c r="I390" s="11">
        <v>4</v>
      </c>
    </row>
    <row r="391" spans="1:9" x14ac:dyDescent="0.3">
      <c r="A391" s="37">
        <v>92119</v>
      </c>
      <c r="B391" s="9">
        <v>50535</v>
      </c>
      <c r="C391" s="9">
        <v>288</v>
      </c>
      <c r="D391" s="41">
        <v>227822</v>
      </c>
      <c r="E391" s="41">
        <v>791.04861111111109</v>
      </c>
      <c r="F391" s="16">
        <f t="shared" si="6"/>
        <v>1</v>
      </c>
      <c r="G391" s="41">
        <v>824.18507853403139</v>
      </c>
      <c r="H391" s="41">
        <v>791.04861111111109</v>
      </c>
      <c r="I391" s="8">
        <v>3</v>
      </c>
    </row>
    <row r="392" spans="1:9" x14ac:dyDescent="0.3">
      <c r="A392" s="17">
        <v>92120</v>
      </c>
      <c r="B392" s="18">
        <v>60563</v>
      </c>
      <c r="C392" s="18">
        <v>309</v>
      </c>
      <c r="D392" s="39">
        <v>247046</v>
      </c>
      <c r="E392" s="39">
        <v>799.50161812297733</v>
      </c>
      <c r="F392" s="20">
        <f t="shared" si="6"/>
        <v>1</v>
      </c>
      <c r="G392" s="39">
        <v>832.89369858637485</v>
      </c>
      <c r="H392" s="39">
        <v>799.50161812297733</v>
      </c>
      <c r="I392" s="17">
        <v>4</v>
      </c>
    </row>
    <row r="393" spans="1:9" x14ac:dyDescent="0.3">
      <c r="A393" s="36">
        <v>92121</v>
      </c>
      <c r="B393" s="12">
        <v>8958</v>
      </c>
      <c r="C393" s="12">
        <v>54</v>
      </c>
      <c r="D393" s="40">
        <v>44313</v>
      </c>
      <c r="E393" s="40">
        <v>820.61111111111109</v>
      </c>
      <c r="F393" s="21">
        <f t="shared" si="6"/>
        <v>0.57207755354735534</v>
      </c>
      <c r="G393" s="40">
        <v>833.37619267790342</v>
      </c>
      <c r="H393" s="40">
        <v>826.07357604434037</v>
      </c>
      <c r="I393" s="11">
        <v>8</v>
      </c>
    </row>
    <row r="394" spans="1:9" x14ac:dyDescent="0.3">
      <c r="A394" s="11">
        <v>92122</v>
      </c>
      <c r="B394" s="12">
        <v>76897</v>
      </c>
      <c r="C394" s="12">
        <v>582</v>
      </c>
      <c r="D394" s="40">
        <v>494942</v>
      </c>
      <c r="E394" s="40">
        <v>850.41580756013741</v>
      </c>
      <c r="F394" s="21">
        <f t="shared" si="6"/>
        <v>1</v>
      </c>
      <c r="G394" s="40">
        <v>821.30087396504143</v>
      </c>
      <c r="H394" s="40">
        <v>850.41580756013741</v>
      </c>
      <c r="I394" s="11">
        <v>13</v>
      </c>
    </row>
    <row r="395" spans="1:9" x14ac:dyDescent="0.3">
      <c r="A395" s="36">
        <v>92123</v>
      </c>
      <c r="B395" s="12">
        <v>45540</v>
      </c>
      <c r="C395" s="12">
        <v>314</v>
      </c>
      <c r="D395" s="40">
        <v>270308</v>
      </c>
      <c r="E395" s="40">
        <v>860.85350318471342</v>
      </c>
      <c r="F395" s="21">
        <f t="shared" si="6"/>
        <v>1</v>
      </c>
      <c r="G395" s="40">
        <v>824.18507853403139</v>
      </c>
      <c r="H395" s="40">
        <v>860.85350318471342</v>
      </c>
      <c r="I395" s="11">
        <v>16</v>
      </c>
    </row>
    <row r="396" spans="1:9" x14ac:dyDescent="0.3">
      <c r="A396" s="37">
        <v>92124</v>
      </c>
      <c r="B396" s="9">
        <v>53552</v>
      </c>
      <c r="C396" s="9">
        <v>316</v>
      </c>
      <c r="D396" s="41">
        <v>261302</v>
      </c>
      <c r="E396" s="41">
        <v>826.90506329113919</v>
      </c>
      <c r="F396" s="16">
        <f t="shared" si="6"/>
        <v>1</v>
      </c>
      <c r="G396" s="41">
        <v>807.75912670007153</v>
      </c>
      <c r="H396" s="41">
        <v>826.90506329113919</v>
      </c>
      <c r="I396" s="8">
        <v>8</v>
      </c>
    </row>
    <row r="397" spans="1:9" x14ac:dyDescent="0.3">
      <c r="A397" s="17">
        <v>92126</v>
      </c>
      <c r="B397" s="18">
        <v>113469</v>
      </c>
      <c r="C397" s="18">
        <v>1051</v>
      </c>
      <c r="D397" s="39">
        <v>861848</v>
      </c>
      <c r="E397" s="39">
        <v>820.02664129400569</v>
      </c>
      <c r="F397" s="20">
        <f t="shared" si="6"/>
        <v>1</v>
      </c>
      <c r="G397" s="39">
        <v>829.36850868508679</v>
      </c>
      <c r="H397" s="39">
        <v>820.02664129400569</v>
      </c>
      <c r="I397" s="17">
        <v>7</v>
      </c>
    </row>
    <row r="398" spans="1:9" x14ac:dyDescent="0.3">
      <c r="A398" s="36">
        <v>92127</v>
      </c>
      <c r="B398" s="12">
        <v>71915</v>
      </c>
      <c r="C398" s="12">
        <v>468</v>
      </c>
      <c r="D398" s="40">
        <v>387632</v>
      </c>
      <c r="E398" s="40">
        <v>828.27350427350427</v>
      </c>
      <c r="F398" s="21">
        <f t="shared" si="6"/>
        <v>1</v>
      </c>
      <c r="G398" s="40">
        <v>824.18507853403139</v>
      </c>
      <c r="H398" s="40">
        <v>828.27350427350427</v>
      </c>
      <c r="I398" s="11">
        <v>8</v>
      </c>
    </row>
    <row r="399" spans="1:9" x14ac:dyDescent="0.3">
      <c r="A399" s="11">
        <v>92128</v>
      </c>
      <c r="B399" s="12">
        <v>107803</v>
      </c>
      <c r="C399" s="12">
        <v>684</v>
      </c>
      <c r="D399" s="40">
        <v>534608</v>
      </c>
      <c r="E399" s="40">
        <v>781.59064327485385</v>
      </c>
      <c r="F399" s="21">
        <f t="shared" si="6"/>
        <v>1</v>
      </c>
      <c r="G399" s="40">
        <v>821.30087396504143</v>
      </c>
      <c r="H399" s="40">
        <v>781.59064327485385</v>
      </c>
      <c r="I399" s="11">
        <v>2</v>
      </c>
    </row>
    <row r="400" spans="1:9" x14ac:dyDescent="0.3">
      <c r="A400" s="36">
        <v>92129</v>
      </c>
      <c r="B400" s="12">
        <v>108571</v>
      </c>
      <c r="C400" s="12">
        <v>724</v>
      </c>
      <c r="D400" s="40">
        <v>581760</v>
      </c>
      <c r="E400" s="40">
        <v>803.53591160220992</v>
      </c>
      <c r="F400" s="21">
        <f t="shared" si="6"/>
        <v>1</v>
      </c>
      <c r="G400" s="40">
        <v>824.18507853403139</v>
      </c>
      <c r="H400" s="40">
        <v>803.53591160220992</v>
      </c>
      <c r="I400" s="11">
        <v>4</v>
      </c>
    </row>
    <row r="401" spans="1:9" x14ac:dyDescent="0.3">
      <c r="A401" s="37">
        <v>92130</v>
      </c>
      <c r="B401" s="9">
        <v>101869</v>
      </c>
      <c r="C401" s="9">
        <v>616</v>
      </c>
      <c r="D401" s="41">
        <v>499657</v>
      </c>
      <c r="E401" s="41">
        <v>811.13149350649348</v>
      </c>
      <c r="F401" s="16">
        <f t="shared" si="6"/>
        <v>1</v>
      </c>
      <c r="G401" s="41">
        <v>829.36850868508679</v>
      </c>
      <c r="H401" s="41">
        <v>811.13149350649348</v>
      </c>
      <c r="I401" s="8">
        <v>5</v>
      </c>
    </row>
    <row r="402" spans="1:9" x14ac:dyDescent="0.3">
      <c r="A402" s="17">
        <v>92131</v>
      </c>
      <c r="B402" s="18">
        <v>76940</v>
      </c>
      <c r="C402" s="18">
        <v>394</v>
      </c>
      <c r="D402" s="39">
        <v>313984</v>
      </c>
      <c r="E402" s="39">
        <v>796.91370558375638</v>
      </c>
      <c r="F402" s="20">
        <f t="shared" si="6"/>
        <v>1</v>
      </c>
      <c r="G402" s="39">
        <v>820.15027239049903</v>
      </c>
      <c r="H402" s="39">
        <v>796.91370558375638</v>
      </c>
      <c r="I402" s="17">
        <v>3</v>
      </c>
    </row>
    <row r="403" spans="1:9" x14ac:dyDescent="0.3">
      <c r="A403" s="36">
        <v>92134</v>
      </c>
      <c r="B403" s="12">
        <v>277</v>
      </c>
      <c r="C403" s="12">
        <v>0</v>
      </c>
      <c r="D403" s="40">
        <v>0</v>
      </c>
      <c r="E403" s="40">
        <v>0</v>
      </c>
      <c r="F403" s="21">
        <f t="shared" si="6"/>
        <v>0</v>
      </c>
      <c r="G403" s="40">
        <v>824.18507853403139</v>
      </c>
      <c r="H403" s="40">
        <v>824.18507853403139</v>
      </c>
      <c r="I403" s="11">
        <v>7</v>
      </c>
    </row>
    <row r="404" spans="1:9" x14ac:dyDescent="0.3">
      <c r="A404" s="11">
        <v>92135</v>
      </c>
      <c r="B404" s="12">
        <v>577</v>
      </c>
      <c r="C404" s="12">
        <v>8</v>
      </c>
      <c r="D404" s="40">
        <v>6855</v>
      </c>
      <c r="E404" s="40">
        <v>856.875</v>
      </c>
      <c r="F404" s="21">
        <f t="shared" si="6"/>
        <v>0.22019275302527211</v>
      </c>
      <c r="G404" s="40">
        <v>820.15027239049903</v>
      </c>
      <c r="H404" s="40">
        <v>828.23679126693833</v>
      </c>
      <c r="I404" s="11">
        <v>8</v>
      </c>
    </row>
    <row r="405" spans="1:9" x14ac:dyDescent="0.3">
      <c r="A405" s="36">
        <v>92136</v>
      </c>
      <c r="B405" s="12">
        <v>1806</v>
      </c>
      <c r="C405" s="12">
        <v>12</v>
      </c>
      <c r="D405" s="40">
        <v>10918</v>
      </c>
      <c r="E405" s="40">
        <v>909.83333333333337</v>
      </c>
      <c r="F405" s="21">
        <f t="shared" si="6"/>
        <v>0.26967994498529685</v>
      </c>
      <c r="G405" s="40">
        <v>816.55854865310607</v>
      </c>
      <c r="H405" s="40">
        <v>841.71288745418519</v>
      </c>
      <c r="I405" s="11">
        <v>11</v>
      </c>
    </row>
    <row r="406" spans="1:9" x14ac:dyDescent="0.3">
      <c r="A406" s="37">
        <v>92139</v>
      </c>
      <c r="B406" s="9">
        <v>39633</v>
      </c>
      <c r="C406" s="9">
        <v>352</v>
      </c>
      <c r="D406" s="41">
        <v>275258</v>
      </c>
      <c r="E406" s="41">
        <v>781.9829545454545</v>
      </c>
      <c r="F406" s="16">
        <f t="shared" si="6"/>
        <v>1</v>
      </c>
      <c r="G406" s="41">
        <v>821.30087396504143</v>
      </c>
      <c r="H406" s="41">
        <v>781.9829545454545</v>
      </c>
      <c r="I406" s="8">
        <v>2</v>
      </c>
    </row>
    <row r="407" spans="1:9" x14ac:dyDescent="0.3">
      <c r="A407" s="17">
        <v>92140</v>
      </c>
      <c r="B407" s="18">
        <v>307</v>
      </c>
      <c r="C407" s="18">
        <v>5</v>
      </c>
      <c r="D407" s="39">
        <v>4158</v>
      </c>
      <c r="E407" s="39">
        <v>831.6</v>
      </c>
      <c r="F407" s="20">
        <f t="shared" si="6"/>
        <v>0.17407765595569785</v>
      </c>
      <c r="G407" s="39">
        <v>824.18507853403139</v>
      </c>
      <c r="H407" s="39">
        <v>825.47585068192279</v>
      </c>
      <c r="I407" s="17">
        <v>8</v>
      </c>
    </row>
    <row r="408" spans="1:9" x14ac:dyDescent="0.3">
      <c r="A408" s="36">
        <v>92145</v>
      </c>
      <c r="B408" s="12">
        <v>1378</v>
      </c>
      <c r="C408" s="12">
        <v>7</v>
      </c>
      <c r="D408" s="40">
        <v>4031</v>
      </c>
      <c r="E408" s="40">
        <v>575.85714285714289</v>
      </c>
      <c r="F408" s="21">
        <f t="shared" si="6"/>
        <v>0.2059714602177749</v>
      </c>
      <c r="G408" s="40">
        <v>827.81353397964597</v>
      </c>
      <c r="H408" s="40">
        <v>775.91770818894327</v>
      </c>
      <c r="I408" s="11">
        <v>2</v>
      </c>
    </row>
    <row r="409" spans="1:9" x14ac:dyDescent="0.3">
      <c r="A409" s="11">
        <v>92152</v>
      </c>
      <c r="B409" s="12">
        <v>21</v>
      </c>
      <c r="C409" s="12">
        <v>0</v>
      </c>
      <c r="D409" s="40">
        <v>0</v>
      </c>
      <c r="E409" s="40">
        <v>0</v>
      </c>
      <c r="F409" s="21">
        <f t="shared" si="6"/>
        <v>0</v>
      </c>
      <c r="G409" s="40">
        <v>827.81353397964597</v>
      </c>
      <c r="H409" s="40">
        <v>827.81353397964597</v>
      </c>
      <c r="I409" s="11">
        <v>8</v>
      </c>
    </row>
    <row r="410" spans="1:9" x14ac:dyDescent="0.3">
      <c r="A410" s="36">
        <v>92154</v>
      </c>
      <c r="B410" s="12">
        <v>84284</v>
      </c>
      <c r="C410" s="12">
        <v>565</v>
      </c>
      <c r="D410" s="40">
        <v>485849</v>
      </c>
      <c r="E410" s="40">
        <v>859.90973451327432</v>
      </c>
      <c r="F410" s="21">
        <f t="shared" si="6"/>
        <v>1</v>
      </c>
      <c r="G410" s="40">
        <v>821.30087396504143</v>
      </c>
      <c r="H410" s="40">
        <v>859.90973451327432</v>
      </c>
      <c r="I410" s="11">
        <v>16</v>
      </c>
    </row>
    <row r="411" spans="1:9" x14ac:dyDescent="0.3">
      <c r="A411" s="37">
        <v>92155</v>
      </c>
      <c r="B411" s="9">
        <v>555</v>
      </c>
      <c r="C411" s="9">
        <v>0</v>
      </c>
      <c r="D411" s="41">
        <v>0</v>
      </c>
      <c r="E411" s="41">
        <v>0</v>
      </c>
      <c r="F411" s="16">
        <f t="shared" si="6"/>
        <v>0</v>
      </c>
      <c r="G411" s="41">
        <v>824.18507853403139</v>
      </c>
      <c r="H411" s="41">
        <v>824.18507853403139</v>
      </c>
      <c r="I411" s="8">
        <v>7</v>
      </c>
    </row>
    <row r="412" spans="1:9" x14ac:dyDescent="0.3">
      <c r="A412" s="17">
        <v>92173</v>
      </c>
      <c r="B412" s="18">
        <v>23049</v>
      </c>
      <c r="C412" s="18">
        <v>189</v>
      </c>
      <c r="D412" s="39">
        <v>153552</v>
      </c>
      <c r="E412" s="39">
        <v>812.44444444444446</v>
      </c>
      <c r="F412" s="20">
        <f t="shared" si="6"/>
        <v>1</v>
      </c>
      <c r="G412" s="39">
        <v>842.67441094084688</v>
      </c>
      <c r="H412" s="39">
        <v>812.44444444444446</v>
      </c>
      <c r="I412" s="17">
        <v>5</v>
      </c>
    </row>
    <row r="413" spans="1:9" x14ac:dyDescent="0.3">
      <c r="A413" s="36">
        <v>92201</v>
      </c>
      <c r="B413" s="12">
        <v>79761</v>
      </c>
      <c r="C413" s="12">
        <v>559</v>
      </c>
      <c r="D413" s="40">
        <v>452573</v>
      </c>
      <c r="E413" s="40">
        <v>809.61180679785332</v>
      </c>
      <c r="F413" s="21">
        <f t="shared" si="6"/>
        <v>1</v>
      </c>
      <c r="G413" s="40">
        <v>833.37619267790342</v>
      </c>
      <c r="H413" s="40">
        <v>809.61180679785332</v>
      </c>
      <c r="I413" s="11">
        <v>5</v>
      </c>
    </row>
    <row r="414" spans="1:9" x14ac:dyDescent="0.3">
      <c r="A414" s="11">
        <v>92203</v>
      </c>
      <c r="B414" s="12">
        <v>40404</v>
      </c>
      <c r="C414" s="12">
        <v>265</v>
      </c>
      <c r="D414" s="40">
        <v>209093</v>
      </c>
      <c r="E414" s="40">
        <v>789.03018867924527</v>
      </c>
      <c r="F414" s="21">
        <f t="shared" si="6"/>
        <v>1</v>
      </c>
      <c r="G414" s="40">
        <v>840.53395050207178</v>
      </c>
      <c r="H414" s="40">
        <v>789.03018867924527</v>
      </c>
      <c r="I414" s="11">
        <v>3</v>
      </c>
    </row>
    <row r="415" spans="1:9" x14ac:dyDescent="0.3">
      <c r="A415" s="36">
        <v>92210</v>
      </c>
      <c r="B415" s="12">
        <v>16754</v>
      </c>
      <c r="C415" s="12">
        <v>59</v>
      </c>
      <c r="D415" s="40">
        <v>54251</v>
      </c>
      <c r="E415" s="40">
        <v>919.50847457627117</v>
      </c>
      <c r="F415" s="21">
        <f t="shared" si="6"/>
        <v>0.59797638546664833</v>
      </c>
      <c r="G415" s="40">
        <v>840.53395050207178</v>
      </c>
      <c r="H415" s="40">
        <v>887.75885095191029</v>
      </c>
      <c r="I415" s="11">
        <v>19</v>
      </c>
    </row>
    <row r="416" spans="1:9" x14ac:dyDescent="0.3">
      <c r="A416" s="37">
        <v>92211</v>
      </c>
      <c r="B416" s="9">
        <v>62737</v>
      </c>
      <c r="C416" s="9">
        <v>372</v>
      </c>
      <c r="D416" s="41">
        <v>304850</v>
      </c>
      <c r="E416" s="41">
        <v>819.48924731182797</v>
      </c>
      <c r="F416" s="16">
        <f t="shared" si="6"/>
        <v>1</v>
      </c>
      <c r="G416" s="41">
        <v>833.37619267790342</v>
      </c>
      <c r="H416" s="41">
        <v>819.48924731182797</v>
      </c>
      <c r="I416" s="8">
        <v>6</v>
      </c>
    </row>
    <row r="417" spans="1:9" x14ac:dyDescent="0.3">
      <c r="A417" s="17">
        <v>92220</v>
      </c>
      <c r="B417" s="18">
        <v>51988</v>
      </c>
      <c r="C417" s="18">
        <v>309</v>
      </c>
      <c r="D417" s="39">
        <v>240686</v>
      </c>
      <c r="E417" s="39">
        <v>778.91909385113263</v>
      </c>
      <c r="F417" s="20">
        <f t="shared" si="6"/>
        <v>1</v>
      </c>
      <c r="G417" s="39">
        <v>835.85840565085778</v>
      </c>
      <c r="H417" s="39">
        <v>778.91909385113263</v>
      </c>
      <c r="I417" s="17">
        <v>2</v>
      </c>
    </row>
    <row r="418" spans="1:9" x14ac:dyDescent="0.3">
      <c r="A418" s="36">
        <v>92222</v>
      </c>
      <c r="B418" s="12">
        <v>246</v>
      </c>
      <c r="C418" s="12">
        <v>2</v>
      </c>
      <c r="D418" s="40">
        <v>1663</v>
      </c>
      <c r="E418" s="40">
        <v>831.5</v>
      </c>
      <c r="F418" s="21">
        <f t="shared" si="6"/>
        <v>0.11009637651263605</v>
      </c>
      <c r="G418" s="40">
        <v>842.67441094084688</v>
      </c>
      <c r="H418" s="40">
        <v>841.44414878659654</v>
      </c>
      <c r="I418" s="11">
        <v>11</v>
      </c>
    </row>
    <row r="419" spans="1:9" x14ac:dyDescent="0.3">
      <c r="A419" s="11">
        <v>92223</v>
      </c>
      <c r="B419" s="12">
        <v>67406</v>
      </c>
      <c r="C419" s="12">
        <v>478</v>
      </c>
      <c r="D419" s="40">
        <v>378994</v>
      </c>
      <c r="E419" s="40">
        <v>792.87447698744768</v>
      </c>
      <c r="F419" s="21">
        <f t="shared" si="6"/>
        <v>1</v>
      </c>
      <c r="G419" s="40">
        <v>840.53395050207178</v>
      </c>
      <c r="H419" s="40">
        <v>792.87447698744768</v>
      </c>
      <c r="I419" s="11">
        <v>3</v>
      </c>
    </row>
    <row r="420" spans="1:9" x14ac:dyDescent="0.3">
      <c r="A420" s="36">
        <v>92225</v>
      </c>
      <c r="B420" s="12">
        <v>34971</v>
      </c>
      <c r="C420" s="12">
        <v>214</v>
      </c>
      <c r="D420" s="40">
        <v>178560</v>
      </c>
      <c r="E420" s="40">
        <v>834.39252336448601</v>
      </c>
      <c r="F420" s="21">
        <f t="shared" si="6"/>
        <v>1</v>
      </c>
      <c r="G420" s="40">
        <v>835.85840565085778</v>
      </c>
      <c r="H420" s="40">
        <v>834.39252336448601</v>
      </c>
      <c r="I420" s="11">
        <v>9</v>
      </c>
    </row>
    <row r="421" spans="1:9" x14ac:dyDescent="0.3">
      <c r="A421" s="37">
        <v>92227</v>
      </c>
      <c r="B421" s="9">
        <v>46348</v>
      </c>
      <c r="C421" s="9">
        <v>330</v>
      </c>
      <c r="D421" s="41">
        <v>266272</v>
      </c>
      <c r="E421" s="41">
        <v>806.88484848484848</v>
      </c>
      <c r="F421" s="16">
        <f t="shared" si="6"/>
        <v>1</v>
      </c>
      <c r="G421" s="41">
        <v>827.81353397964597</v>
      </c>
      <c r="H421" s="41">
        <v>806.88484848484848</v>
      </c>
      <c r="I421" s="8">
        <v>5</v>
      </c>
    </row>
    <row r="422" spans="1:9" x14ac:dyDescent="0.3">
      <c r="A422" s="17">
        <v>92230</v>
      </c>
      <c r="B422" s="18">
        <v>2529</v>
      </c>
      <c r="C422" s="18">
        <v>15</v>
      </c>
      <c r="D422" s="39">
        <v>12118</v>
      </c>
      <c r="E422" s="39">
        <v>807.86666666666667</v>
      </c>
      <c r="F422" s="20">
        <f t="shared" si="6"/>
        <v>0.30151134457776363</v>
      </c>
      <c r="G422" s="39">
        <v>835.85840565085778</v>
      </c>
      <c r="H422" s="39">
        <v>827.41857879266456</v>
      </c>
      <c r="I422" s="17">
        <v>8</v>
      </c>
    </row>
    <row r="423" spans="1:9" x14ac:dyDescent="0.3">
      <c r="A423" s="36">
        <v>92231</v>
      </c>
      <c r="B423" s="12">
        <v>59072</v>
      </c>
      <c r="C423" s="12">
        <v>363</v>
      </c>
      <c r="D423" s="40">
        <v>295422</v>
      </c>
      <c r="E423" s="40">
        <v>813.83471074380168</v>
      </c>
      <c r="F423" s="21">
        <f t="shared" si="6"/>
        <v>1</v>
      </c>
      <c r="G423" s="40">
        <v>824.18507853403139</v>
      </c>
      <c r="H423" s="40">
        <v>813.83471074380168</v>
      </c>
      <c r="I423" s="11">
        <v>6</v>
      </c>
    </row>
    <row r="424" spans="1:9" x14ac:dyDescent="0.3">
      <c r="A424" s="11">
        <v>92233</v>
      </c>
      <c r="B424" s="12">
        <v>7727</v>
      </c>
      <c r="C424" s="12">
        <v>46</v>
      </c>
      <c r="D424" s="40">
        <v>37152</v>
      </c>
      <c r="E424" s="40">
        <v>807.6521739130435</v>
      </c>
      <c r="F424" s="21">
        <f t="shared" si="6"/>
        <v>0.52800367308180618</v>
      </c>
      <c r="G424" s="40">
        <v>842.47213421074014</v>
      </c>
      <c r="H424" s="40">
        <v>824.08706727699359</v>
      </c>
      <c r="I424" s="11">
        <v>7</v>
      </c>
    </row>
    <row r="425" spans="1:9" x14ac:dyDescent="0.3">
      <c r="A425" s="36">
        <v>92234</v>
      </c>
      <c r="B425" s="12">
        <v>62929</v>
      </c>
      <c r="C425" s="12">
        <v>466</v>
      </c>
      <c r="D425" s="40">
        <v>375449</v>
      </c>
      <c r="E425" s="40">
        <v>805.68454935622321</v>
      </c>
      <c r="F425" s="21">
        <f t="shared" si="6"/>
        <v>1</v>
      </c>
      <c r="G425" s="40">
        <v>842.67441094084688</v>
      </c>
      <c r="H425" s="40">
        <v>805.68454935622321</v>
      </c>
      <c r="I425" s="11">
        <v>5</v>
      </c>
    </row>
    <row r="426" spans="1:9" x14ac:dyDescent="0.3">
      <c r="A426" s="37">
        <v>92236</v>
      </c>
      <c r="B426" s="9">
        <v>34494</v>
      </c>
      <c r="C426" s="9">
        <v>276</v>
      </c>
      <c r="D426" s="41">
        <v>227313</v>
      </c>
      <c r="E426" s="41">
        <v>823.5978260869565</v>
      </c>
      <c r="F426" s="16">
        <f t="shared" si="6"/>
        <v>1</v>
      </c>
      <c r="G426" s="41">
        <v>840.53395050207178</v>
      </c>
      <c r="H426" s="41">
        <v>823.5978260869565</v>
      </c>
      <c r="I426" s="8">
        <v>7</v>
      </c>
    </row>
    <row r="427" spans="1:9" x14ac:dyDescent="0.3">
      <c r="A427" s="17">
        <v>92239</v>
      </c>
      <c r="B427" s="18">
        <v>573</v>
      </c>
      <c r="C427" s="18">
        <v>2</v>
      </c>
      <c r="D427" s="39">
        <v>998</v>
      </c>
      <c r="E427" s="39">
        <v>499</v>
      </c>
      <c r="F427" s="20">
        <f t="shared" si="6"/>
        <v>0.11009637651263605</v>
      </c>
      <c r="G427" s="39">
        <v>842.47213421074014</v>
      </c>
      <c r="H427" s="39">
        <v>804.6570968010758</v>
      </c>
      <c r="I427" s="17">
        <v>4</v>
      </c>
    </row>
    <row r="428" spans="1:9" x14ac:dyDescent="0.3">
      <c r="A428" s="36">
        <v>92240</v>
      </c>
      <c r="B428" s="12">
        <v>30078</v>
      </c>
      <c r="C428" s="12">
        <v>311</v>
      </c>
      <c r="D428" s="40">
        <v>267838</v>
      </c>
      <c r="E428" s="40">
        <v>861.21543408360128</v>
      </c>
      <c r="F428" s="21">
        <f t="shared" si="6"/>
        <v>1</v>
      </c>
      <c r="G428" s="40">
        <v>890.0239538867288</v>
      </c>
      <c r="H428" s="40">
        <v>861.21543408360128</v>
      </c>
      <c r="I428" s="11">
        <v>16</v>
      </c>
    </row>
    <row r="429" spans="1:9" x14ac:dyDescent="0.3">
      <c r="A429" s="11">
        <v>92241</v>
      </c>
      <c r="B429" s="12">
        <v>10489</v>
      </c>
      <c r="C429" s="12">
        <v>80</v>
      </c>
      <c r="D429" s="40">
        <v>71862</v>
      </c>
      <c r="E429" s="40">
        <v>898.27499999999998</v>
      </c>
      <c r="F429" s="21">
        <f t="shared" si="6"/>
        <v>0.69631062382279141</v>
      </c>
      <c r="G429" s="40">
        <v>852.59818211595154</v>
      </c>
      <c r="H429" s="40">
        <v>884.40343567103332</v>
      </c>
      <c r="I429" s="11">
        <v>19</v>
      </c>
    </row>
    <row r="430" spans="1:9" x14ac:dyDescent="0.3">
      <c r="A430" s="36">
        <v>92242</v>
      </c>
      <c r="B430" s="12">
        <v>4102</v>
      </c>
      <c r="C430" s="12">
        <v>38</v>
      </c>
      <c r="D430" s="40">
        <v>32423</v>
      </c>
      <c r="E430" s="40">
        <v>853.23684210526312</v>
      </c>
      <c r="F430" s="21">
        <f t="shared" si="6"/>
        <v>0.47989897926858555</v>
      </c>
      <c r="G430" s="40">
        <v>827.81353397964597</v>
      </c>
      <c r="H430" s="40">
        <v>840.01415359876046</v>
      </c>
      <c r="I430" s="11">
        <v>11</v>
      </c>
    </row>
    <row r="431" spans="1:9" x14ac:dyDescent="0.3">
      <c r="A431" s="37">
        <v>92243</v>
      </c>
      <c r="B431" s="9">
        <v>74477</v>
      </c>
      <c r="C431" s="9">
        <v>487</v>
      </c>
      <c r="D431" s="41">
        <v>409591</v>
      </c>
      <c r="E431" s="41">
        <v>841.04928131416841</v>
      </c>
      <c r="F431" s="16">
        <f t="shared" si="6"/>
        <v>1</v>
      </c>
      <c r="G431" s="41">
        <v>816.55854865310607</v>
      </c>
      <c r="H431" s="41">
        <v>841.04928131416841</v>
      </c>
      <c r="I431" s="8">
        <v>11</v>
      </c>
    </row>
    <row r="432" spans="1:9" x14ac:dyDescent="0.3">
      <c r="A432" s="17">
        <v>92249</v>
      </c>
      <c r="B432" s="18">
        <v>9341</v>
      </c>
      <c r="C432" s="18">
        <v>70</v>
      </c>
      <c r="D432" s="39">
        <v>58810</v>
      </c>
      <c r="E432" s="39">
        <v>840.14285714285711</v>
      </c>
      <c r="F432" s="20">
        <f t="shared" si="6"/>
        <v>0.6513389472789296</v>
      </c>
      <c r="G432" s="39">
        <v>842.47213421074014</v>
      </c>
      <c r="H432" s="39">
        <v>840.9549853374242</v>
      </c>
      <c r="I432" s="17">
        <v>11</v>
      </c>
    </row>
    <row r="433" spans="1:9" x14ac:dyDescent="0.3">
      <c r="A433" s="36">
        <v>92250</v>
      </c>
      <c r="B433" s="12">
        <v>15418</v>
      </c>
      <c r="C433" s="12">
        <v>73</v>
      </c>
      <c r="D433" s="40">
        <v>63184</v>
      </c>
      <c r="E433" s="40">
        <v>865.53424657534242</v>
      </c>
      <c r="F433" s="21">
        <f t="shared" si="6"/>
        <v>0.66514978946417957</v>
      </c>
      <c r="G433" s="40">
        <v>842.47213421074014</v>
      </c>
      <c r="H433" s="40">
        <v>857.81189339465459</v>
      </c>
      <c r="I433" s="11">
        <v>15</v>
      </c>
    </row>
    <row r="434" spans="1:9" x14ac:dyDescent="0.3">
      <c r="A434" s="11">
        <v>92251</v>
      </c>
      <c r="B434" s="12">
        <v>34273</v>
      </c>
      <c r="C434" s="12">
        <v>224</v>
      </c>
      <c r="D434" s="40">
        <v>184775</v>
      </c>
      <c r="E434" s="40">
        <v>824.88839285714289</v>
      </c>
      <c r="F434" s="21">
        <f t="shared" si="6"/>
        <v>1</v>
      </c>
      <c r="G434" s="40">
        <v>820.15027239049903</v>
      </c>
      <c r="H434" s="40">
        <v>824.88839285714289</v>
      </c>
      <c r="I434" s="11">
        <v>7</v>
      </c>
    </row>
    <row r="435" spans="1:9" x14ac:dyDescent="0.3">
      <c r="A435" s="36">
        <v>92252</v>
      </c>
      <c r="B435" s="12">
        <v>16238</v>
      </c>
      <c r="C435" s="12">
        <v>109</v>
      </c>
      <c r="D435" s="40">
        <v>84706</v>
      </c>
      <c r="E435" s="40">
        <v>777.11926605504584</v>
      </c>
      <c r="F435" s="21">
        <f t="shared" si="6"/>
        <v>0.81277675939095395</v>
      </c>
      <c r="G435" s="40">
        <v>832.89369858637485</v>
      </c>
      <c r="H435" s="40">
        <v>787.56153605669192</v>
      </c>
      <c r="I435" s="11">
        <v>3</v>
      </c>
    </row>
    <row r="436" spans="1:9" x14ac:dyDescent="0.3">
      <c r="A436" s="37">
        <v>92253</v>
      </c>
      <c r="B436" s="9">
        <v>82405</v>
      </c>
      <c r="C436" s="9">
        <v>511</v>
      </c>
      <c r="D436" s="41">
        <v>414660</v>
      </c>
      <c r="E436" s="41">
        <v>811.46771037181998</v>
      </c>
      <c r="F436" s="16">
        <f t="shared" si="6"/>
        <v>1</v>
      </c>
      <c r="G436" s="41">
        <v>840.53395050207178</v>
      </c>
      <c r="H436" s="41">
        <v>811.46771037181998</v>
      </c>
      <c r="I436" s="8">
        <v>5</v>
      </c>
    </row>
    <row r="437" spans="1:9" x14ac:dyDescent="0.3">
      <c r="A437" s="17">
        <v>92254</v>
      </c>
      <c r="B437" s="18">
        <v>10208</v>
      </c>
      <c r="C437" s="18">
        <v>76</v>
      </c>
      <c r="D437" s="39">
        <v>66756</v>
      </c>
      <c r="E437" s="39">
        <v>878.36842105263156</v>
      </c>
      <c r="F437" s="20">
        <f t="shared" si="6"/>
        <v>0.67867964505063849</v>
      </c>
      <c r="G437" s="39">
        <v>870.37398510367041</v>
      </c>
      <c r="H437" s="39">
        <v>875.79964605589134</v>
      </c>
      <c r="I437" s="17">
        <v>18</v>
      </c>
    </row>
    <row r="438" spans="1:9" x14ac:dyDescent="0.3">
      <c r="A438" s="36">
        <v>92256</v>
      </c>
      <c r="B438" s="12">
        <v>6936</v>
      </c>
      <c r="C438" s="12">
        <v>53</v>
      </c>
      <c r="D438" s="40">
        <v>47740</v>
      </c>
      <c r="E438" s="40">
        <v>900.75471698113211</v>
      </c>
      <c r="F438" s="21">
        <f t="shared" si="6"/>
        <v>0.56675578621847456</v>
      </c>
      <c r="G438" s="40">
        <v>829.36850868508679</v>
      </c>
      <c r="H438" s="40">
        <v>869.82705529306782</v>
      </c>
      <c r="I438" s="11">
        <v>17</v>
      </c>
    </row>
    <row r="439" spans="1:9" x14ac:dyDescent="0.3">
      <c r="A439" s="11">
        <v>92257</v>
      </c>
      <c r="B439" s="12">
        <v>4316</v>
      </c>
      <c r="C439" s="12">
        <v>38</v>
      </c>
      <c r="D439" s="40">
        <v>33471</v>
      </c>
      <c r="E439" s="40">
        <v>880.81578947368416</v>
      </c>
      <c r="F439" s="21">
        <f t="shared" si="6"/>
        <v>0.47989897926858555</v>
      </c>
      <c r="G439" s="40">
        <v>870.37398510367041</v>
      </c>
      <c r="H439" s="40">
        <v>875.38499636256233</v>
      </c>
      <c r="I439" s="11">
        <v>18</v>
      </c>
    </row>
    <row r="440" spans="1:9" x14ac:dyDescent="0.3">
      <c r="A440" s="36">
        <v>92258</v>
      </c>
      <c r="B440" s="12">
        <v>530</v>
      </c>
      <c r="C440" s="12">
        <v>2</v>
      </c>
      <c r="D440" s="40">
        <v>1986</v>
      </c>
      <c r="E440" s="40">
        <v>993</v>
      </c>
      <c r="F440" s="21">
        <f t="shared" si="6"/>
        <v>0.11009637651263605</v>
      </c>
      <c r="G440" s="40">
        <v>833.37619267790342</v>
      </c>
      <c r="H440" s="40">
        <v>850.95019546921753</v>
      </c>
      <c r="I440" s="11">
        <v>13</v>
      </c>
    </row>
    <row r="441" spans="1:9" x14ac:dyDescent="0.3">
      <c r="A441" s="37">
        <v>92259</v>
      </c>
      <c r="B441" s="9">
        <v>878</v>
      </c>
      <c r="C441" s="9">
        <v>2</v>
      </c>
      <c r="D441" s="41">
        <v>1982</v>
      </c>
      <c r="E441" s="41">
        <v>991</v>
      </c>
      <c r="F441" s="16">
        <f t="shared" si="6"/>
        <v>0.11009637651263605</v>
      </c>
      <c r="G441" s="41">
        <v>827.81353397964597</v>
      </c>
      <c r="H441" s="41">
        <v>845.77977258438932</v>
      </c>
      <c r="I441" s="8">
        <v>12</v>
      </c>
    </row>
    <row r="442" spans="1:9" x14ac:dyDescent="0.3">
      <c r="A442" s="17">
        <v>92260</v>
      </c>
      <c r="B442" s="18">
        <v>71039</v>
      </c>
      <c r="C442" s="18">
        <v>405</v>
      </c>
      <c r="D442" s="39">
        <v>336240</v>
      </c>
      <c r="E442" s="39">
        <v>830.22222222222217</v>
      </c>
      <c r="F442" s="20">
        <f t="shared" si="6"/>
        <v>1</v>
      </c>
      <c r="G442" s="39">
        <v>852.59818211595154</v>
      </c>
      <c r="H442" s="39">
        <v>830.22222222222217</v>
      </c>
      <c r="I442" s="17">
        <v>9</v>
      </c>
    </row>
    <row r="443" spans="1:9" x14ac:dyDescent="0.3">
      <c r="A443" s="36">
        <v>92262</v>
      </c>
      <c r="B443" s="12">
        <v>46591</v>
      </c>
      <c r="C443" s="12">
        <v>431</v>
      </c>
      <c r="D443" s="40">
        <v>387310</v>
      </c>
      <c r="E443" s="40">
        <v>898.63109048723902</v>
      </c>
      <c r="F443" s="21">
        <f t="shared" si="6"/>
        <v>1</v>
      </c>
      <c r="G443" s="40">
        <v>874.95212163096062</v>
      </c>
      <c r="H443" s="40">
        <v>898.63109048723902</v>
      </c>
      <c r="I443" s="11">
        <v>19</v>
      </c>
    </row>
    <row r="444" spans="1:9" x14ac:dyDescent="0.3">
      <c r="A444" s="11">
        <v>92264</v>
      </c>
      <c r="B444" s="12">
        <v>43006</v>
      </c>
      <c r="C444" s="12">
        <v>264</v>
      </c>
      <c r="D444" s="40">
        <v>217718</v>
      </c>
      <c r="E444" s="40">
        <v>824.68939393939399</v>
      </c>
      <c r="F444" s="21">
        <f t="shared" si="6"/>
        <v>1</v>
      </c>
      <c r="G444" s="40">
        <v>905.90718588275217</v>
      </c>
      <c r="H444" s="40">
        <v>824.68939393939399</v>
      </c>
      <c r="I444" s="11">
        <v>7</v>
      </c>
    </row>
    <row r="445" spans="1:9" x14ac:dyDescent="0.3">
      <c r="A445" s="36">
        <v>92266</v>
      </c>
      <c r="B445" s="12">
        <v>895</v>
      </c>
      <c r="C445" s="12">
        <v>5</v>
      </c>
      <c r="D445" s="40">
        <v>4994</v>
      </c>
      <c r="E445" s="40">
        <v>998.8</v>
      </c>
      <c r="F445" s="21">
        <f t="shared" si="6"/>
        <v>0.17407765595569785</v>
      </c>
      <c r="G445" s="40">
        <v>829.36850868508679</v>
      </c>
      <c r="H445" s="40">
        <v>858.86274553826502</v>
      </c>
      <c r="I445" s="11">
        <v>15</v>
      </c>
    </row>
    <row r="446" spans="1:9" x14ac:dyDescent="0.3">
      <c r="A446" s="37">
        <v>92267</v>
      </c>
      <c r="B446" s="9">
        <v>269</v>
      </c>
      <c r="C446" s="9">
        <v>0</v>
      </c>
      <c r="D446" s="41">
        <v>0</v>
      </c>
      <c r="E446" s="41">
        <v>0</v>
      </c>
      <c r="F446" s="16">
        <f t="shared" si="6"/>
        <v>0</v>
      </c>
      <c r="G446" s="41">
        <v>842.47213421074014</v>
      </c>
      <c r="H446" s="41">
        <v>842.47213421074014</v>
      </c>
      <c r="I446" s="8">
        <v>11</v>
      </c>
    </row>
    <row r="447" spans="1:9" x14ac:dyDescent="0.3">
      <c r="A447" s="17">
        <v>92268</v>
      </c>
      <c r="B447" s="18">
        <v>1860</v>
      </c>
      <c r="C447" s="18">
        <v>11</v>
      </c>
      <c r="D447" s="39">
        <v>8592</v>
      </c>
      <c r="E447" s="39">
        <v>781.09090909090912</v>
      </c>
      <c r="F447" s="20">
        <f t="shared" si="6"/>
        <v>0.2581988897471611</v>
      </c>
      <c r="G447" s="39">
        <v>874.95212163096062</v>
      </c>
      <c r="H447" s="39">
        <v>850.71726076279697</v>
      </c>
      <c r="I447" s="17">
        <v>13</v>
      </c>
    </row>
    <row r="448" spans="1:9" x14ac:dyDescent="0.3">
      <c r="A448" s="36">
        <v>92270</v>
      </c>
      <c r="B448" s="12">
        <v>50799</v>
      </c>
      <c r="C448" s="12">
        <v>303</v>
      </c>
      <c r="D448" s="40">
        <v>270900</v>
      </c>
      <c r="E448" s="40">
        <v>894.05940594059405</v>
      </c>
      <c r="F448" s="21">
        <f t="shared" si="6"/>
        <v>1</v>
      </c>
      <c r="G448" s="40">
        <v>842.67441094084688</v>
      </c>
      <c r="H448" s="40">
        <v>894.05940594059405</v>
      </c>
      <c r="I448" s="11">
        <v>19</v>
      </c>
    </row>
    <row r="449" spans="1:9" x14ac:dyDescent="0.3">
      <c r="A449" s="11">
        <v>92273</v>
      </c>
      <c r="B449" s="12">
        <v>2344</v>
      </c>
      <c r="C449" s="12">
        <v>17</v>
      </c>
      <c r="D449" s="40">
        <v>13451</v>
      </c>
      <c r="E449" s="40">
        <v>791.23529411764707</v>
      </c>
      <c r="F449" s="21">
        <f t="shared" si="6"/>
        <v>0.32098333762097842</v>
      </c>
      <c r="G449" s="40">
        <v>827.81353397964597</v>
      </c>
      <c r="H449" s="40">
        <v>816.07252846444089</v>
      </c>
      <c r="I449" s="11">
        <v>6</v>
      </c>
    </row>
    <row r="450" spans="1:9" x14ac:dyDescent="0.3">
      <c r="A450" s="36">
        <v>92274</v>
      </c>
      <c r="B450" s="12">
        <v>16826</v>
      </c>
      <c r="C450" s="12">
        <v>125</v>
      </c>
      <c r="D450" s="40">
        <v>104309</v>
      </c>
      <c r="E450" s="40">
        <v>834.47199999999998</v>
      </c>
      <c r="F450" s="21">
        <f t="shared" si="6"/>
        <v>0.8703882797784892</v>
      </c>
      <c r="G450" s="40">
        <v>832.89369858637485</v>
      </c>
      <c r="H450" s="40">
        <v>834.26743363875198</v>
      </c>
      <c r="I450" s="11">
        <v>9</v>
      </c>
    </row>
    <row r="451" spans="1:9" x14ac:dyDescent="0.3">
      <c r="A451" s="37">
        <v>92275</v>
      </c>
      <c r="B451" s="9">
        <v>2812</v>
      </c>
      <c r="C451" s="9">
        <v>24</v>
      </c>
      <c r="D451" s="41">
        <v>19512</v>
      </c>
      <c r="E451" s="41">
        <v>813</v>
      </c>
      <c r="F451" s="16">
        <f t="shared" ref="F451:F514" si="7">IF(C451&gt;165,1,SQRT(C451/165))</f>
        <v>0.3813850356982369</v>
      </c>
      <c r="G451" s="41">
        <v>874.95212163096062</v>
      </c>
      <c r="H451" s="41">
        <v>851.32450951115516</v>
      </c>
      <c r="I451" s="8">
        <v>14</v>
      </c>
    </row>
    <row r="452" spans="1:9" x14ac:dyDescent="0.3">
      <c r="A452" s="17">
        <v>92276</v>
      </c>
      <c r="B452" s="18">
        <v>11597</v>
      </c>
      <c r="C452" s="18">
        <v>75</v>
      </c>
      <c r="D452" s="39">
        <v>60937</v>
      </c>
      <c r="E452" s="39">
        <v>812.49333333333334</v>
      </c>
      <c r="F452" s="20">
        <f t="shared" si="7"/>
        <v>0.67419986246324204</v>
      </c>
      <c r="G452" s="39">
        <v>842.47213421074014</v>
      </c>
      <c r="H452" s="39">
        <v>822.26043078237956</v>
      </c>
      <c r="I452" s="17">
        <v>7</v>
      </c>
    </row>
    <row r="453" spans="1:9" x14ac:dyDescent="0.3">
      <c r="A453" s="36">
        <v>92277</v>
      </c>
      <c r="B453" s="12">
        <v>28767</v>
      </c>
      <c r="C453" s="12">
        <v>209</v>
      </c>
      <c r="D453" s="40">
        <v>161952</v>
      </c>
      <c r="E453" s="40">
        <v>774.88995215311002</v>
      </c>
      <c r="F453" s="21">
        <f t="shared" si="7"/>
        <v>1</v>
      </c>
      <c r="G453" s="40">
        <v>829.36850868508679</v>
      </c>
      <c r="H453" s="40">
        <v>774.88995215311002</v>
      </c>
      <c r="I453" s="11">
        <v>1</v>
      </c>
    </row>
    <row r="454" spans="1:9" x14ac:dyDescent="0.3">
      <c r="A454" s="11">
        <v>92278</v>
      </c>
      <c r="B454" s="12">
        <v>1083</v>
      </c>
      <c r="C454" s="12">
        <v>13</v>
      </c>
      <c r="D454" s="40">
        <v>10982</v>
      </c>
      <c r="E454" s="40">
        <v>844.76923076923072</v>
      </c>
      <c r="F454" s="21">
        <f t="shared" si="7"/>
        <v>0.28069178610689483</v>
      </c>
      <c r="G454" s="40">
        <v>842.47213421074014</v>
      </c>
      <c r="H454" s="40">
        <v>843.11691034660282</v>
      </c>
      <c r="I454" s="11">
        <v>11</v>
      </c>
    </row>
    <row r="455" spans="1:9" x14ac:dyDescent="0.3">
      <c r="A455" s="36">
        <v>92280</v>
      </c>
      <c r="B455" s="12">
        <v>114</v>
      </c>
      <c r="C455" s="12">
        <v>0</v>
      </c>
      <c r="D455" s="40">
        <v>0</v>
      </c>
      <c r="E455" s="40">
        <v>0</v>
      </c>
      <c r="F455" s="21">
        <f t="shared" si="7"/>
        <v>0</v>
      </c>
      <c r="G455" s="40">
        <v>842.67441094084688</v>
      </c>
      <c r="H455" s="40">
        <v>842.67441094084688</v>
      </c>
      <c r="I455" s="11">
        <v>11</v>
      </c>
    </row>
    <row r="456" spans="1:9" x14ac:dyDescent="0.3">
      <c r="A456" s="37">
        <v>92281</v>
      </c>
      <c r="B456" s="9">
        <v>4067</v>
      </c>
      <c r="C456" s="9">
        <v>29</v>
      </c>
      <c r="D456" s="41">
        <v>27646</v>
      </c>
      <c r="E456" s="41">
        <v>953.31034482758616</v>
      </c>
      <c r="F456" s="16">
        <f t="shared" si="7"/>
        <v>0.41923451164900027</v>
      </c>
      <c r="G456" s="41">
        <v>827.81353397964597</v>
      </c>
      <c r="H456" s="41">
        <v>880.4261281889892</v>
      </c>
      <c r="I456" s="8">
        <v>18</v>
      </c>
    </row>
    <row r="457" spans="1:9" x14ac:dyDescent="0.3">
      <c r="A457" s="17">
        <v>92282</v>
      </c>
      <c r="B457" s="18">
        <v>1243</v>
      </c>
      <c r="C457" s="18">
        <v>11</v>
      </c>
      <c r="D457" s="39">
        <v>9459</v>
      </c>
      <c r="E457" s="39">
        <v>859.90909090909088</v>
      </c>
      <c r="F457" s="20">
        <f t="shared" si="7"/>
        <v>0.2581988897471611</v>
      </c>
      <c r="G457" s="39">
        <v>835.85840565085778</v>
      </c>
      <c r="H457" s="39">
        <v>842.06826588219201</v>
      </c>
      <c r="I457" s="17">
        <v>11</v>
      </c>
    </row>
    <row r="458" spans="1:9" x14ac:dyDescent="0.3">
      <c r="A458" s="36">
        <v>92283</v>
      </c>
      <c r="B458" s="12">
        <v>2233</v>
      </c>
      <c r="C458" s="12">
        <v>23</v>
      </c>
      <c r="D458" s="40">
        <v>17908</v>
      </c>
      <c r="E458" s="40">
        <v>778.60869565217388</v>
      </c>
      <c r="F458" s="21">
        <f t="shared" si="7"/>
        <v>0.37335497772755005</v>
      </c>
      <c r="G458" s="40">
        <v>820.15027239049903</v>
      </c>
      <c r="H458" s="40">
        <v>804.64051793259432</v>
      </c>
      <c r="I458" s="11">
        <v>4</v>
      </c>
    </row>
    <row r="459" spans="1:9" x14ac:dyDescent="0.3">
      <c r="A459" s="11">
        <v>92284</v>
      </c>
      <c r="B459" s="12">
        <v>49645</v>
      </c>
      <c r="C459" s="12">
        <v>299</v>
      </c>
      <c r="D459" s="40">
        <v>247091</v>
      </c>
      <c r="E459" s="40">
        <v>826.39130434782612</v>
      </c>
      <c r="F459" s="21">
        <f t="shared" si="7"/>
        <v>1</v>
      </c>
      <c r="G459" s="40">
        <v>821.30087396504143</v>
      </c>
      <c r="H459" s="40">
        <v>826.39130434782612</v>
      </c>
      <c r="I459" s="11">
        <v>8</v>
      </c>
    </row>
    <row r="460" spans="1:9" x14ac:dyDescent="0.3">
      <c r="A460" s="36">
        <v>92285</v>
      </c>
      <c r="B460" s="12">
        <v>4553</v>
      </c>
      <c r="C460" s="12">
        <v>18</v>
      </c>
      <c r="D460" s="40">
        <v>15018</v>
      </c>
      <c r="E460" s="40">
        <v>834.33333333333337</v>
      </c>
      <c r="F460" s="21">
        <f t="shared" si="7"/>
        <v>0.33028912953790818</v>
      </c>
      <c r="G460" s="40">
        <v>870.37398510367041</v>
      </c>
      <c r="H460" s="40">
        <v>858.47014960246679</v>
      </c>
      <c r="I460" s="11">
        <v>15</v>
      </c>
    </row>
    <row r="461" spans="1:9" x14ac:dyDescent="0.3">
      <c r="A461" s="37">
        <v>92301</v>
      </c>
      <c r="B461" s="9">
        <v>18075</v>
      </c>
      <c r="C461" s="9">
        <v>278</v>
      </c>
      <c r="D461" s="41">
        <v>228921</v>
      </c>
      <c r="E461" s="41">
        <v>823.45683453237405</v>
      </c>
      <c r="F461" s="16">
        <f t="shared" si="7"/>
        <v>1</v>
      </c>
      <c r="G461" s="41">
        <v>835.85840565085778</v>
      </c>
      <c r="H461" s="41">
        <v>823.45683453237405</v>
      </c>
      <c r="I461" s="8">
        <v>7</v>
      </c>
    </row>
    <row r="462" spans="1:9" x14ac:dyDescent="0.3">
      <c r="A462" s="17">
        <v>92304</v>
      </c>
      <c r="B462" s="18">
        <v>84</v>
      </c>
      <c r="C462" s="18">
        <v>1</v>
      </c>
      <c r="D462" s="39">
        <v>1001</v>
      </c>
      <c r="E462" s="39">
        <v>1001</v>
      </c>
      <c r="F462" s="20">
        <f t="shared" si="7"/>
        <v>7.7849894416152296E-2</v>
      </c>
      <c r="G462" s="39">
        <v>833.37619267790342</v>
      </c>
      <c r="H462" s="39">
        <v>846.42568837956208</v>
      </c>
      <c r="I462" s="17">
        <v>12</v>
      </c>
    </row>
    <row r="463" spans="1:9" x14ac:dyDescent="0.3">
      <c r="A463" s="36">
        <v>92305</v>
      </c>
      <c r="B463" s="12">
        <v>1547</v>
      </c>
      <c r="C463" s="12">
        <v>8</v>
      </c>
      <c r="D463" s="40">
        <v>5058</v>
      </c>
      <c r="E463" s="40">
        <v>632.25</v>
      </c>
      <c r="F463" s="21">
        <f t="shared" si="7"/>
        <v>0.22019275302527211</v>
      </c>
      <c r="G463" s="40">
        <v>835.85840565085778</v>
      </c>
      <c r="H463" s="40">
        <v>791.02531027150894</v>
      </c>
      <c r="I463" s="11">
        <v>3</v>
      </c>
    </row>
    <row r="464" spans="1:9" x14ac:dyDescent="0.3">
      <c r="A464" s="11">
        <v>92307</v>
      </c>
      <c r="B464" s="12">
        <v>73432</v>
      </c>
      <c r="C464" s="12">
        <v>625</v>
      </c>
      <c r="D464" s="40">
        <v>511531</v>
      </c>
      <c r="E464" s="40">
        <v>818.44960000000003</v>
      </c>
      <c r="F464" s="21">
        <f t="shared" si="7"/>
        <v>1</v>
      </c>
      <c r="G464" s="40">
        <v>807.75912670007153</v>
      </c>
      <c r="H464" s="40">
        <v>818.44960000000003</v>
      </c>
      <c r="I464" s="11">
        <v>6</v>
      </c>
    </row>
    <row r="465" spans="1:9" x14ac:dyDescent="0.3">
      <c r="A465" s="36">
        <v>92308</v>
      </c>
      <c r="B465" s="12">
        <v>66956</v>
      </c>
      <c r="C465" s="12">
        <v>624</v>
      </c>
      <c r="D465" s="40">
        <v>493943</v>
      </c>
      <c r="E465" s="40">
        <v>791.57532051282055</v>
      </c>
      <c r="F465" s="21">
        <f t="shared" si="7"/>
        <v>1</v>
      </c>
      <c r="G465" s="40">
        <v>820.15027239049903</v>
      </c>
      <c r="H465" s="40">
        <v>791.57532051282055</v>
      </c>
      <c r="I465" s="11">
        <v>3</v>
      </c>
    </row>
    <row r="466" spans="1:9" x14ac:dyDescent="0.3">
      <c r="A466" s="37">
        <v>92309</v>
      </c>
      <c r="B466" s="9">
        <v>574</v>
      </c>
      <c r="C466" s="9">
        <v>4</v>
      </c>
      <c r="D466" s="41">
        <v>2610</v>
      </c>
      <c r="E466" s="41">
        <v>652.5</v>
      </c>
      <c r="F466" s="16">
        <f t="shared" si="7"/>
        <v>0.15569978883230459</v>
      </c>
      <c r="G466" s="41">
        <v>827.81353397964597</v>
      </c>
      <c r="H466" s="41">
        <v>800.51725375956994</v>
      </c>
      <c r="I466" s="8">
        <v>4</v>
      </c>
    </row>
    <row r="467" spans="1:9" x14ac:dyDescent="0.3">
      <c r="A467" s="17">
        <v>92310</v>
      </c>
      <c r="B467" s="18">
        <v>7684</v>
      </c>
      <c r="C467" s="18">
        <v>35</v>
      </c>
      <c r="D467" s="39">
        <v>22413</v>
      </c>
      <c r="E467" s="39">
        <v>640.37142857142862</v>
      </c>
      <c r="F467" s="20">
        <f t="shared" si="7"/>
        <v>0.46056618647183828</v>
      </c>
      <c r="G467" s="39">
        <v>833.37619267790342</v>
      </c>
      <c r="H467" s="39">
        <v>744.48472450248755</v>
      </c>
      <c r="I467" s="17">
        <v>1</v>
      </c>
    </row>
    <row r="468" spans="1:9" x14ac:dyDescent="0.3">
      <c r="A468" s="36">
        <v>92311</v>
      </c>
      <c r="B468" s="12">
        <v>53650</v>
      </c>
      <c r="C468" s="12">
        <v>465</v>
      </c>
      <c r="D468" s="40">
        <v>387521</v>
      </c>
      <c r="E468" s="40">
        <v>833.37849462365591</v>
      </c>
      <c r="F468" s="21">
        <f t="shared" si="7"/>
        <v>1</v>
      </c>
      <c r="G468" s="40">
        <v>824.18507853403139</v>
      </c>
      <c r="H468" s="40">
        <v>833.37849462365591</v>
      </c>
      <c r="I468" s="11">
        <v>9</v>
      </c>
    </row>
    <row r="469" spans="1:9" x14ac:dyDescent="0.3">
      <c r="A469" s="11">
        <v>92313</v>
      </c>
      <c r="B469" s="12">
        <v>19440</v>
      </c>
      <c r="C469" s="12">
        <v>88</v>
      </c>
      <c r="D469" s="40">
        <v>65120</v>
      </c>
      <c r="E469" s="40">
        <v>740</v>
      </c>
      <c r="F469" s="21">
        <f t="shared" si="7"/>
        <v>0.73029674334022143</v>
      </c>
      <c r="G469" s="40">
        <v>821.30087396504143</v>
      </c>
      <c r="H469" s="40">
        <v>761.92711047765783</v>
      </c>
      <c r="I469" s="11">
        <v>1</v>
      </c>
    </row>
    <row r="470" spans="1:9" x14ac:dyDescent="0.3">
      <c r="A470" s="36">
        <v>92314</v>
      </c>
      <c r="B470" s="12">
        <v>21815</v>
      </c>
      <c r="C470" s="12">
        <v>135</v>
      </c>
      <c r="D470" s="40">
        <v>93537</v>
      </c>
      <c r="E470" s="40">
        <v>692.86666666666667</v>
      </c>
      <c r="F470" s="21">
        <f t="shared" si="7"/>
        <v>0.90453403373329089</v>
      </c>
      <c r="G470" s="40">
        <v>820.15027239049903</v>
      </c>
      <c r="H470" s="40">
        <v>705.01791907700317</v>
      </c>
      <c r="I470" s="11">
        <v>1</v>
      </c>
    </row>
    <row r="471" spans="1:9" x14ac:dyDescent="0.3">
      <c r="A471" s="37">
        <v>92315</v>
      </c>
      <c r="B471" s="9">
        <v>14764</v>
      </c>
      <c r="C471" s="9">
        <v>90</v>
      </c>
      <c r="D471" s="41">
        <v>73976</v>
      </c>
      <c r="E471" s="41">
        <v>821.95555555555552</v>
      </c>
      <c r="F471" s="16">
        <f t="shared" si="7"/>
        <v>0.7385489458759964</v>
      </c>
      <c r="G471" s="41">
        <v>827.81353397964597</v>
      </c>
      <c r="H471" s="41">
        <v>823.48713018956971</v>
      </c>
      <c r="I471" s="8">
        <v>7</v>
      </c>
    </row>
    <row r="472" spans="1:9" x14ac:dyDescent="0.3">
      <c r="A472" s="17">
        <v>92316</v>
      </c>
      <c r="B472" s="18">
        <v>19514</v>
      </c>
      <c r="C472" s="18">
        <v>167</v>
      </c>
      <c r="D472" s="39">
        <v>132535</v>
      </c>
      <c r="E472" s="39">
        <v>793.62275449101799</v>
      </c>
      <c r="F472" s="20">
        <f t="shared" si="7"/>
        <v>1</v>
      </c>
      <c r="G472" s="39">
        <v>824.18507853403139</v>
      </c>
      <c r="H472" s="39">
        <v>793.62275449101799</v>
      </c>
      <c r="I472" s="17">
        <v>3</v>
      </c>
    </row>
    <row r="473" spans="1:9" x14ac:dyDescent="0.3">
      <c r="A473" s="36">
        <v>92317</v>
      </c>
      <c r="B473" s="12">
        <v>1627</v>
      </c>
      <c r="C473" s="12">
        <v>8</v>
      </c>
      <c r="D473" s="40">
        <v>6391</v>
      </c>
      <c r="E473" s="40">
        <v>798.875</v>
      </c>
      <c r="F473" s="21">
        <f t="shared" si="7"/>
        <v>0.22019275302527211</v>
      </c>
      <c r="G473" s="40">
        <v>820.15027239049903</v>
      </c>
      <c r="H473" s="40">
        <v>815.46561159147257</v>
      </c>
      <c r="I473" s="11">
        <v>6</v>
      </c>
    </row>
    <row r="474" spans="1:9" x14ac:dyDescent="0.3">
      <c r="A474" s="11">
        <v>92318</v>
      </c>
      <c r="B474" s="12">
        <v>278</v>
      </c>
      <c r="C474" s="12">
        <v>3</v>
      </c>
      <c r="D474" s="40">
        <v>1075</v>
      </c>
      <c r="E474" s="40">
        <v>358.33333333333331</v>
      </c>
      <c r="F474" s="21">
        <f t="shared" si="7"/>
        <v>0.13483997249264842</v>
      </c>
      <c r="G474" s="40">
        <v>842.67441094084688</v>
      </c>
      <c r="H474" s="40">
        <v>777.36587335919</v>
      </c>
      <c r="I474" s="11">
        <v>2</v>
      </c>
    </row>
    <row r="475" spans="1:9" x14ac:dyDescent="0.3">
      <c r="A475" s="36">
        <v>92320</v>
      </c>
      <c r="B475" s="12">
        <v>17198</v>
      </c>
      <c r="C475" s="12">
        <v>93</v>
      </c>
      <c r="D475" s="40">
        <v>74158</v>
      </c>
      <c r="E475" s="40">
        <v>797.39784946236557</v>
      </c>
      <c r="F475" s="21">
        <f t="shared" si="7"/>
        <v>0.75075719352954828</v>
      </c>
      <c r="G475" s="40">
        <v>840.53395050207178</v>
      </c>
      <c r="H475" s="40">
        <v>808.14921234569488</v>
      </c>
      <c r="I475" s="11">
        <v>5</v>
      </c>
    </row>
    <row r="476" spans="1:9" x14ac:dyDescent="0.3">
      <c r="A476" s="37">
        <v>92321</v>
      </c>
      <c r="B476" s="9">
        <v>1199</v>
      </c>
      <c r="C476" s="9">
        <v>12</v>
      </c>
      <c r="D476" s="41">
        <v>8618</v>
      </c>
      <c r="E476" s="41">
        <v>718.16666666666663</v>
      </c>
      <c r="F476" s="16">
        <f t="shared" si="7"/>
        <v>0.26967994498529685</v>
      </c>
      <c r="G476" s="41">
        <v>827.81353397964597</v>
      </c>
      <c r="H476" s="41">
        <v>798.24397283487156</v>
      </c>
      <c r="I476" s="8">
        <v>4</v>
      </c>
    </row>
    <row r="477" spans="1:9" x14ac:dyDescent="0.3">
      <c r="A477" s="17">
        <v>92322</v>
      </c>
      <c r="B477" s="18">
        <v>1873</v>
      </c>
      <c r="C477" s="18">
        <v>9</v>
      </c>
      <c r="D477" s="39">
        <v>8211</v>
      </c>
      <c r="E477" s="39">
        <v>912.33333333333337</v>
      </c>
      <c r="F477" s="20">
        <f t="shared" si="7"/>
        <v>0.23354968324845687</v>
      </c>
      <c r="G477" s="39">
        <v>827.81353397964597</v>
      </c>
      <c r="H477" s="39">
        <v>847.55310634692273</v>
      </c>
      <c r="I477" s="17">
        <v>13</v>
      </c>
    </row>
    <row r="478" spans="1:9" x14ac:dyDescent="0.3">
      <c r="A478" s="36">
        <v>92323</v>
      </c>
      <c r="B478" s="12">
        <v>59</v>
      </c>
      <c r="C478" s="12">
        <v>1</v>
      </c>
      <c r="D478" s="40">
        <v>989</v>
      </c>
      <c r="E478" s="40">
        <v>989</v>
      </c>
      <c r="F478" s="21">
        <f t="shared" si="7"/>
        <v>7.7849894416152296E-2</v>
      </c>
      <c r="G478" s="40">
        <v>874.95212163096062</v>
      </c>
      <c r="H478" s="40">
        <v>883.83073692037658</v>
      </c>
      <c r="I478" s="11">
        <v>19</v>
      </c>
    </row>
    <row r="479" spans="1:9" x14ac:dyDescent="0.3">
      <c r="A479" s="11">
        <v>92324</v>
      </c>
      <c r="B479" s="12">
        <v>43016</v>
      </c>
      <c r="C479" s="12">
        <v>342</v>
      </c>
      <c r="D479" s="40">
        <v>257989</v>
      </c>
      <c r="E479" s="40">
        <v>754.35380116959061</v>
      </c>
      <c r="F479" s="21">
        <f t="shared" si="7"/>
        <v>1</v>
      </c>
      <c r="G479" s="40">
        <v>840.53395050207178</v>
      </c>
      <c r="H479" s="40">
        <v>754.35380116959061</v>
      </c>
      <c r="I479" s="11">
        <v>1</v>
      </c>
    </row>
    <row r="480" spans="1:9" x14ac:dyDescent="0.3">
      <c r="A480" s="36">
        <v>92325</v>
      </c>
      <c r="B480" s="12">
        <v>17107</v>
      </c>
      <c r="C480" s="12">
        <v>122</v>
      </c>
      <c r="D480" s="40">
        <v>98388</v>
      </c>
      <c r="E480" s="40">
        <v>806.45901639344265</v>
      </c>
      <c r="F480" s="21">
        <f t="shared" si="7"/>
        <v>0.8598801889763128</v>
      </c>
      <c r="G480" s="40">
        <v>827.81353397964597</v>
      </c>
      <c r="H480" s="40">
        <v>809.45120736212345</v>
      </c>
      <c r="I480" s="11">
        <v>5</v>
      </c>
    </row>
    <row r="481" spans="1:9" x14ac:dyDescent="0.3">
      <c r="A481" s="37">
        <v>92326</v>
      </c>
      <c r="B481" s="9">
        <v>460</v>
      </c>
      <c r="C481" s="9">
        <v>3</v>
      </c>
      <c r="D481" s="41">
        <v>2483</v>
      </c>
      <c r="E481" s="41">
        <v>827.66666666666663</v>
      </c>
      <c r="F481" s="16">
        <f t="shared" si="7"/>
        <v>0.13483997249264842</v>
      </c>
      <c r="G481" s="41">
        <v>827.81353397964597</v>
      </c>
      <c r="H481" s="41">
        <v>827.79373039520374</v>
      </c>
      <c r="I481" s="8">
        <v>8</v>
      </c>
    </row>
    <row r="482" spans="1:9" x14ac:dyDescent="0.3">
      <c r="A482" s="17">
        <v>92327</v>
      </c>
      <c r="B482" s="18">
        <v>1246</v>
      </c>
      <c r="C482" s="18">
        <v>16</v>
      </c>
      <c r="D482" s="39">
        <v>14656</v>
      </c>
      <c r="E482" s="39">
        <v>916</v>
      </c>
      <c r="F482" s="20">
        <f t="shared" si="7"/>
        <v>0.31139957766460918</v>
      </c>
      <c r="G482" s="39">
        <v>807.75912670007153</v>
      </c>
      <c r="H482" s="39">
        <v>841.46528893171762</v>
      </c>
      <c r="I482" s="17">
        <v>11</v>
      </c>
    </row>
    <row r="483" spans="1:9" x14ac:dyDescent="0.3">
      <c r="A483" s="36">
        <v>92328</v>
      </c>
      <c r="B483" s="12">
        <v>600</v>
      </c>
      <c r="C483" s="12">
        <v>3</v>
      </c>
      <c r="D483" s="40">
        <v>2204</v>
      </c>
      <c r="E483" s="40">
        <v>734.66666666666663</v>
      </c>
      <c r="F483" s="21">
        <f t="shared" si="7"/>
        <v>0.13483997249264842</v>
      </c>
      <c r="G483" s="40">
        <v>829.36850868508679</v>
      </c>
      <c r="H483" s="40">
        <v>816.59891491231986</v>
      </c>
      <c r="I483" s="11">
        <v>6</v>
      </c>
    </row>
    <row r="484" spans="1:9" x14ac:dyDescent="0.3">
      <c r="A484" s="11">
        <v>92332</v>
      </c>
      <c r="B484" s="12">
        <v>119</v>
      </c>
      <c r="C484" s="12">
        <v>1</v>
      </c>
      <c r="D484" s="40">
        <v>1002</v>
      </c>
      <c r="E484" s="40">
        <v>1002</v>
      </c>
      <c r="F484" s="21">
        <f t="shared" si="7"/>
        <v>7.7849894416152296E-2</v>
      </c>
      <c r="G484" s="40">
        <v>820.15027239049903</v>
      </c>
      <c r="H484" s="40">
        <v>834.30725448450471</v>
      </c>
      <c r="I484" s="11">
        <v>9</v>
      </c>
    </row>
    <row r="485" spans="1:9" x14ac:dyDescent="0.3">
      <c r="A485" s="36">
        <v>92333</v>
      </c>
      <c r="B485" s="12">
        <v>1489</v>
      </c>
      <c r="C485" s="12">
        <v>19</v>
      </c>
      <c r="D485" s="40">
        <v>8631</v>
      </c>
      <c r="E485" s="40">
        <v>454.26315789473682</v>
      </c>
      <c r="F485" s="21">
        <f t="shared" si="7"/>
        <v>0.33933982252531925</v>
      </c>
      <c r="G485" s="40">
        <v>832.89369858637485</v>
      </c>
      <c r="H485" s="40">
        <v>704.4092781054087</v>
      </c>
      <c r="I485" s="11">
        <v>1</v>
      </c>
    </row>
    <row r="486" spans="1:9" x14ac:dyDescent="0.3">
      <c r="A486" s="37">
        <v>92335</v>
      </c>
      <c r="B486" s="9">
        <v>44687</v>
      </c>
      <c r="C486" s="9">
        <v>424</v>
      </c>
      <c r="D486" s="41">
        <v>369183</v>
      </c>
      <c r="E486" s="41">
        <v>870.71462264150944</v>
      </c>
      <c r="F486" s="16">
        <f t="shared" si="7"/>
        <v>1</v>
      </c>
      <c r="G486" s="41">
        <v>852.21621815830133</v>
      </c>
      <c r="H486" s="41">
        <v>870.71462264150944</v>
      </c>
      <c r="I486" s="8">
        <v>17</v>
      </c>
    </row>
    <row r="487" spans="1:9" x14ac:dyDescent="0.3">
      <c r="A487" s="17">
        <v>92336</v>
      </c>
      <c r="B487" s="18">
        <v>80983</v>
      </c>
      <c r="C487" s="18">
        <v>870</v>
      </c>
      <c r="D487" s="39">
        <v>706320</v>
      </c>
      <c r="E487" s="39">
        <v>811.86206896551721</v>
      </c>
      <c r="F487" s="20">
        <f t="shared" si="7"/>
        <v>1</v>
      </c>
      <c r="G487" s="39">
        <v>829.36850868508679</v>
      </c>
      <c r="H487" s="39">
        <v>811.86206896551721</v>
      </c>
      <c r="I487" s="17">
        <v>5</v>
      </c>
    </row>
    <row r="488" spans="1:9" x14ac:dyDescent="0.3">
      <c r="A488" s="36">
        <v>92337</v>
      </c>
      <c r="B488" s="12">
        <v>26855</v>
      </c>
      <c r="C488" s="12">
        <v>267</v>
      </c>
      <c r="D488" s="40">
        <v>227472</v>
      </c>
      <c r="E488" s="40">
        <v>851.95505617977528</v>
      </c>
      <c r="F488" s="21">
        <f t="shared" si="7"/>
        <v>1</v>
      </c>
      <c r="G488" s="40">
        <v>821.30087396504143</v>
      </c>
      <c r="H488" s="40">
        <v>851.95505617977528</v>
      </c>
      <c r="I488" s="11">
        <v>14</v>
      </c>
    </row>
    <row r="489" spans="1:9" x14ac:dyDescent="0.3">
      <c r="A489" s="11">
        <v>92338</v>
      </c>
      <c r="B489" s="12">
        <v>40</v>
      </c>
      <c r="C489" s="12">
        <v>0</v>
      </c>
      <c r="D489" s="40">
        <v>0</v>
      </c>
      <c r="E489" s="40">
        <v>0</v>
      </c>
      <c r="F489" s="21">
        <f t="shared" si="7"/>
        <v>0</v>
      </c>
      <c r="G489" s="40">
        <v>820.15027239049903</v>
      </c>
      <c r="H489" s="40">
        <v>820.15027239049903</v>
      </c>
      <c r="I489" s="11">
        <v>7</v>
      </c>
    </row>
    <row r="490" spans="1:9" x14ac:dyDescent="0.3">
      <c r="A490" s="36">
        <v>92339</v>
      </c>
      <c r="B490" s="12">
        <v>2221</v>
      </c>
      <c r="C490" s="12">
        <v>15</v>
      </c>
      <c r="D490" s="40">
        <v>8374</v>
      </c>
      <c r="E490" s="40">
        <v>558.26666666666665</v>
      </c>
      <c r="F490" s="21">
        <f t="shared" si="7"/>
        <v>0.30151134457776363</v>
      </c>
      <c r="G490" s="40">
        <v>821.30087396504143</v>
      </c>
      <c r="H490" s="40">
        <v>741.99307645256226</v>
      </c>
      <c r="I490" s="11">
        <v>1</v>
      </c>
    </row>
    <row r="491" spans="1:9" x14ac:dyDescent="0.3">
      <c r="A491" s="37">
        <v>92341</v>
      </c>
      <c r="B491" s="9">
        <v>826</v>
      </c>
      <c r="C491" s="9">
        <v>2</v>
      </c>
      <c r="D491" s="41">
        <v>1029</v>
      </c>
      <c r="E491" s="41">
        <v>514.5</v>
      </c>
      <c r="F491" s="16">
        <f t="shared" si="7"/>
        <v>0.11009637651263605</v>
      </c>
      <c r="G491" s="41">
        <v>820.15027239049903</v>
      </c>
      <c r="H491" s="41">
        <v>786.4992849202049</v>
      </c>
      <c r="I491" s="8">
        <v>2</v>
      </c>
    </row>
    <row r="492" spans="1:9" x14ac:dyDescent="0.3">
      <c r="A492" s="17">
        <v>92342</v>
      </c>
      <c r="B492" s="18">
        <v>14121</v>
      </c>
      <c r="C492" s="18">
        <v>79</v>
      </c>
      <c r="D492" s="39">
        <v>66441</v>
      </c>
      <c r="E492" s="39">
        <v>841.02531645569616</v>
      </c>
      <c r="F492" s="20">
        <f t="shared" si="7"/>
        <v>0.69194499693825284</v>
      </c>
      <c r="G492" s="39">
        <v>824.18507853403139</v>
      </c>
      <c r="H492" s="39">
        <v>835.83759691117712</v>
      </c>
      <c r="I492" s="17">
        <v>10</v>
      </c>
    </row>
    <row r="493" spans="1:9" x14ac:dyDescent="0.3">
      <c r="A493" s="36">
        <v>92344</v>
      </c>
      <c r="B493" s="12">
        <v>21810</v>
      </c>
      <c r="C493" s="12">
        <v>200</v>
      </c>
      <c r="D493" s="40">
        <v>156120</v>
      </c>
      <c r="E493" s="40">
        <v>780.6</v>
      </c>
      <c r="F493" s="21">
        <f t="shared" si="7"/>
        <v>1</v>
      </c>
      <c r="G493" s="40">
        <v>820.15027239049903</v>
      </c>
      <c r="H493" s="40">
        <v>780.6</v>
      </c>
      <c r="I493" s="11">
        <v>2</v>
      </c>
    </row>
    <row r="494" spans="1:9" x14ac:dyDescent="0.3">
      <c r="A494" s="11">
        <v>92345</v>
      </c>
      <c r="B494" s="12">
        <v>107475</v>
      </c>
      <c r="C494" s="12">
        <v>979</v>
      </c>
      <c r="D494" s="40">
        <v>756109</v>
      </c>
      <c r="E494" s="40">
        <v>772.32788559754852</v>
      </c>
      <c r="F494" s="21">
        <f t="shared" si="7"/>
        <v>1</v>
      </c>
      <c r="G494" s="40">
        <v>807.75912670007153</v>
      </c>
      <c r="H494" s="40">
        <v>772.32788559754852</v>
      </c>
      <c r="I494" s="11">
        <v>1</v>
      </c>
    </row>
    <row r="495" spans="1:9" x14ac:dyDescent="0.3">
      <c r="A495" s="36">
        <v>92346</v>
      </c>
      <c r="B495" s="12">
        <v>80371</v>
      </c>
      <c r="C495" s="12">
        <v>527</v>
      </c>
      <c r="D495" s="40">
        <v>381916</v>
      </c>
      <c r="E495" s="40">
        <v>724.6982922201139</v>
      </c>
      <c r="F495" s="21">
        <f t="shared" si="7"/>
        <v>1</v>
      </c>
      <c r="G495" s="40">
        <v>824.18507853403139</v>
      </c>
      <c r="H495" s="40">
        <v>724.6982922201139</v>
      </c>
      <c r="I495" s="11">
        <v>1</v>
      </c>
    </row>
    <row r="496" spans="1:9" x14ac:dyDescent="0.3">
      <c r="A496" s="37">
        <v>92347</v>
      </c>
      <c r="B496" s="9">
        <v>2809</v>
      </c>
      <c r="C496" s="9">
        <v>24</v>
      </c>
      <c r="D496" s="41">
        <v>20939</v>
      </c>
      <c r="E496" s="41">
        <v>872.45833333333337</v>
      </c>
      <c r="F496" s="16">
        <f t="shared" si="7"/>
        <v>0.3813850356982369</v>
      </c>
      <c r="G496" s="41">
        <v>827.81353397964597</v>
      </c>
      <c r="H496" s="41">
        <v>844.84039237489264</v>
      </c>
      <c r="I496" s="8">
        <v>12</v>
      </c>
    </row>
    <row r="497" spans="1:9" x14ac:dyDescent="0.3">
      <c r="A497" s="17">
        <v>92350</v>
      </c>
      <c r="B497" s="18">
        <v>157</v>
      </c>
      <c r="C497" s="18">
        <v>0</v>
      </c>
      <c r="D497" s="39">
        <v>0</v>
      </c>
      <c r="E497" s="39">
        <v>0</v>
      </c>
      <c r="F497" s="20">
        <f t="shared" si="7"/>
        <v>0</v>
      </c>
      <c r="G497" s="39">
        <v>842.67441094084688</v>
      </c>
      <c r="H497" s="39">
        <v>842.67441094084688</v>
      </c>
      <c r="I497" s="17">
        <v>11</v>
      </c>
    </row>
    <row r="498" spans="1:9" x14ac:dyDescent="0.3">
      <c r="A498" s="36">
        <v>92352</v>
      </c>
      <c r="B498" s="12">
        <v>21064</v>
      </c>
      <c r="C498" s="12">
        <v>113</v>
      </c>
      <c r="D498" s="40">
        <v>91595</v>
      </c>
      <c r="E498" s="40">
        <v>810.57522123893807</v>
      </c>
      <c r="F498" s="21">
        <f t="shared" si="7"/>
        <v>0.82755572914969588</v>
      </c>
      <c r="G498" s="40">
        <v>827.81353397964597</v>
      </c>
      <c r="H498" s="40">
        <v>813.54786951019901</v>
      </c>
      <c r="I498" s="11">
        <v>6</v>
      </c>
    </row>
    <row r="499" spans="1:9" x14ac:dyDescent="0.3">
      <c r="A499" s="11">
        <v>92354</v>
      </c>
      <c r="B499" s="12">
        <v>28852</v>
      </c>
      <c r="C499" s="12">
        <v>256</v>
      </c>
      <c r="D499" s="40">
        <v>205961</v>
      </c>
      <c r="E499" s="40">
        <v>804.53515625</v>
      </c>
      <c r="F499" s="21">
        <f t="shared" si="7"/>
        <v>1</v>
      </c>
      <c r="G499" s="40">
        <v>832.89369858637485</v>
      </c>
      <c r="H499" s="40">
        <v>804.53515625</v>
      </c>
      <c r="I499" s="11">
        <v>4</v>
      </c>
    </row>
    <row r="500" spans="1:9" x14ac:dyDescent="0.3">
      <c r="A500" s="36">
        <v>92356</v>
      </c>
      <c r="B500" s="12">
        <v>10779</v>
      </c>
      <c r="C500" s="12">
        <v>108</v>
      </c>
      <c r="D500" s="40">
        <v>85982</v>
      </c>
      <c r="E500" s="40">
        <v>796.12962962962968</v>
      </c>
      <c r="F500" s="21">
        <f t="shared" si="7"/>
        <v>0.80903983495589049</v>
      </c>
      <c r="G500" s="40">
        <v>821.30087396504143</v>
      </c>
      <c r="H500" s="40">
        <v>800.93633460228557</v>
      </c>
      <c r="I500" s="11">
        <v>4</v>
      </c>
    </row>
    <row r="501" spans="1:9" x14ac:dyDescent="0.3">
      <c r="A501" s="37">
        <v>92358</v>
      </c>
      <c r="B501" s="9">
        <v>1528</v>
      </c>
      <c r="C501" s="9">
        <v>12</v>
      </c>
      <c r="D501" s="41">
        <v>9612</v>
      </c>
      <c r="E501" s="41">
        <v>801</v>
      </c>
      <c r="F501" s="16">
        <f t="shared" si="7"/>
        <v>0.26967994498529685</v>
      </c>
      <c r="G501" s="41">
        <v>829.36850868508679</v>
      </c>
      <c r="H501" s="41">
        <v>821.71809082357765</v>
      </c>
      <c r="I501" s="8">
        <v>7</v>
      </c>
    </row>
    <row r="502" spans="1:9" x14ac:dyDescent="0.3">
      <c r="A502" s="17">
        <v>92359</v>
      </c>
      <c r="B502" s="18">
        <v>12469</v>
      </c>
      <c r="C502" s="18">
        <v>74</v>
      </c>
      <c r="D502" s="39">
        <v>56943</v>
      </c>
      <c r="E502" s="39">
        <v>769.5</v>
      </c>
      <c r="F502" s="20">
        <f t="shared" si="7"/>
        <v>0.66969011377266763</v>
      </c>
      <c r="G502" s="39">
        <v>820.15027239049903</v>
      </c>
      <c r="H502" s="39">
        <v>786.23028571068915</v>
      </c>
      <c r="I502" s="17">
        <v>2</v>
      </c>
    </row>
    <row r="503" spans="1:9" x14ac:dyDescent="0.3">
      <c r="A503" s="36">
        <v>92363</v>
      </c>
      <c r="B503" s="12">
        <v>7483</v>
      </c>
      <c r="C503" s="12">
        <v>46</v>
      </c>
      <c r="D503" s="40">
        <v>47894</v>
      </c>
      <c r="E503" s="40">
        <v>1041.1739130434783</v>
      </c>
      <c r="F503" s="21">
        <f t="shared" si="7"/>
        <v>0.52800367308180618</v>
      </c>
      <c r="G503" s="40">
        <v>832.89369858637485</v>
      </c>
      <c r="H503" s="40">
        <v>942.86641684999177</v>
      </c>
      <c r="I503" s="11">
        <v>20</v>
      </c>
    </row>
    <row r="504" spans="1:9" x14ac:dyDescent="0.3">
      <c r="A504" s="11">
        <v>92364</v>
      </c>
      <c r="B504" s="12">
        <v>62</v>
      </c>
      <c r="C504" s="12">
        <v>0</v>
      </c>
      <c r="D504" s="40">
        <v>0</v>
      </c>
      <c r="E504" s="40">
        <v>0</v>
      </c>
      <c r="F504" s="21">
        <f t="shared" si="7"/>
        <v>0</v>
      </c>
      <c r="G504" s="40">
        <v>820.15027239049903</v>
      </c>
      <c r="H504" s="40">
        <v>820.15027239049903</v>
      </c>
      <c r="I504" s="11">
        <v>7</v>
      </c>
    </row>
    <row r="505" spans="1:9" x14ac:dyDescent="0.3">
      <c r="A505" s="36">
        <v>92365</v>
      </c>
      <c r="B505" s="12">
        <v>4942</v>
      </c>
      <c r="C505" s="12">
        <v>35</v>
      </c>
      <c r="D505" s="40">
        <v>29586</v>
      </c>
      <c r="E505" s="40">
        <v>845.31428571428569</v>
      </c>
      <c r="F505" s="21">
        <f t="shared" si="7"/>
        <v>0.46056618647183828</v>
      </c>
      <c r="G505" s="40">
        <v>842.47213421074014</v>
      </c>
      <c r="H505" s="40">
        <v>843.78113309010337</v>
      </c>
      <c r="I505" s="11">
        <v>11</v>
      </c>
    </row>
    <row r="506" spans="1:9" x14ac:dyDescent="0.3">
      <c r="A506" s="37">
        <v>92366</v>
      </c>
      <c r="B506" s="9">
        <v>82</v>
      </c>
      <c r="C506" s="9">
        <v>1</v>
      </c>
      <c r="D506" s="41">
        <v>1018</v>
      </c>
      <c r="E506" s="41">
        <v>1018</v>
      </c>
      <c r="F506" s="16">
        <f t="shared" si="7"/>
        <v>7.7849894416152296E-2</v>
      </c>
      <c r="G506" s="41">
        <v>816.55854865310607</v>
      </c>
      <c r="H506" s="41">
        <v>832.24074437149829</v>
      </c>
      <c r="I506" s="8">
        <v>9</v>
      </c>
    </row>
    <row r="507" spans="1:9" x14ac:dyDescent="0.3">
      <c r="A507" s="17">
        <v>92368</v>
      </c>
      <c r="B507" s="18">
        <v>1018</v>
      </c>
      <c r="C507" s="18">
        <v>4</v>
      </c>
      <c r="D507" s="39">
        <v>4121</v>
      </c>
      <c r="E507" s="39">
        <v>1030.25</v>
      </c>
      <c r="F507" s="20">
        <f t="shared" si="7"/>
        <v>0.15569978883230459</v>
      </c>
      <c r="G507" s="39">
        <v>827.81353397964597</v>
      </c>
      <c r="H507" s="39">
        <v>859.33284899097305</v>
      </c>
      <c r="I507" s="17">
        <v>15</v>
      </c>
    </row>
    <row r="508" spans="1:9" x14ac:dyDescent="0.3">
      <c r="A508" s="36">
        <v>92369</v>
      </c>
      <c r="B508" s="12">
        <v>73</v>
      </c>
      <c r="C508" s="12">
        <v>1</v>
      </c>
      <c r="D508" s="40">
        <v>925</v>
      </c>
      <c r="E508" s="40">
        <v>925</v>
      </c>
      <c r="F508" s="21">
        <f t="shared" si="7"/>
        <v>7.7849894416152296E-2</v>
      </c>
      <c r="G508" s="40">
        <v>820.15027239049903</v>
      </c>
      <c r="H508" s="40">
        <v>828.312812614461</v>
      </c>
      <c r="I508" s="11">
        <v>8</v>
      </c>
    </row>
    <row r="509" spans="1:9" x14ac:dyDescent="0.3">
      <c r="A509" s="11">
        <v>92371</v>
      </c>
      <c r="B509" s="12">
        <v>25170</v>
      </c>
      <c r="C509" s="12">
        <v>223</v>
      </c>
      <c r="D509" s="40">
        <v>177621</v>
      </c>
      <c r="E509" s="40">
        <v>796.50672645739905</v>
      </c>
      <c r="F509" s="21">
        <f t="shared" si="7"/>
        <v>1</v>
      </c>
      <c r="G509" s="40">
        <v>835.85840565085778</v>
      </c>
      <c r="H509" s="40">
        <v>796.50672645739905</v>
      </c>
      <c r="I509" s="11">
        <v>3</v>
      </c>
    </row>
    <row r="510" spans="1:9" x14ac:dyDescent="0.3">
      <c r="A510" s="36">
        <v>92372</v>
      </c>
      <c r="B510" s="12">
        <v>10638</v>
      </c>
      <c r="C510" s="12">
        <v>93</v>
      </c>
      <c r="D510" s="40">
        <v>77315</v>
      </c>
      <c r="E510" s="40">
        <v>831.3440860215054</v>
      </c>
      <c r="F510" s="21">
        <f t="shared" si="7"/>
        <v>0.75075719352954828</v>
      </c>
      <c r="G510" s="40">
        <v>824.18507853403139</v>
      </c>
      <c r="H510" s="40">
        <v>829.55975490378432</v>
      </c>
      <c r="I510" s="11">
        <v>8</v>
      </c>
    </row>
    <row r="511" spans="1:9" x14ac:dyDescent="0.3">
      <c r="A511" s="37">
        <v>92373</v>
      </c>
      <c r="B511" s="9">
        <v>72736</v>
      </c>
      <c r="C511" s="9">
        <v>378</v>
      </c>
      <c r="D511" s="41">
        <v>279240</v>
      </c>
      <c r="E511" s="41">
        <v>738.73015873015868</v>
      </c>
      <c r="F511" s="16">
        <f t="shared" si="7"/>
        <v>1</v>
      </c>
      <c r="G511" s="41">
        <v>890.0239538867288</v>
      </c>
      <c r="H511" s="41">
        <v>738.73015873015868</v>
      </c>
      <c r="I511" s="8">
        <v>1</v>
      </c>
    </row>
    <row r="512" spans="1:9" x14ac:dyDescent="0.3">
      <c r="A512" s="17">
        <v>92374</v>
      </c>
      <c r="B512" s="18">
        <v>61344</v>
      </c>
      <c r="C512" s="18">
        <v>374</v>
      </c>
      <c r="D512" s="39">
        <v>286156</v>
      </c>
      <c r="E512" s="39">
        <v>765.12299465240642</v>
      </c>
      <c r="F512" s="20">
        <f t="shared" si="7"/>
        <v>1</v>
      </c>
      <c r="G512" s="39">
        <v>852.59818211595154</v>
      </c>
      <c r="H512" s="39">
        <v>765.12299465240642</v>
      </c>
      <c r="I512" s="17">
        <v>1</v>
      </c>
    </row>
    <row r="513" spans="1:9" x14ac:dyDescent="0.3">
      <c r="A513" s="36">
        <v>92376</v>
      </c>
      <c r="B513" s="12">
        <v>43961</v>
      </c>
      <c r="C513" s="12">
        <v>477</v>
      </c>
      <c r="D513" s="40">
        <v>367833</v>
      </c>
      <c r="E513" s="40">
        <v>771.13836477987422</v>
      </c>
      <c r="F513" s="21">
        <f t="shared" si="7"/>
        <v>1</v>
      </c>
      <c r="G513" s="40">
        <v>827.81353397964597</v>
      </c>
      <c r="H513" s="40">
        <v>771.13836477987422</v>
      </c>
      <c r="I513" s="11">
        <v>1</v>
      </c>
    </row>
    <row r="514" spans="1:9" x14ac:dyDescent="0.3">
      <c r="A514" s="11">
        <v>92377</v>
      </c>
      <c r="B514" s="12">
        <v>22674</v>
      </c>
      <c r="C514" s="12">
        <v>197</v>
      </c>
      <c r="D514" s="40">
        <v>156013</v>
      </c>
      <c r="E514" s="40">
        <v>791.94416243654825</v>
      </c>
      <c r="F514" s="21">
        <f t="shared" si="7"/>
        <v>1</v>
      </c>
      <c r="G514" s="40">
        <v>807.75912670007153</v>
      </c>
      <c r="H514" s="40">
        <v>791.94416243654825</v>
      </c>
      <c r="I514" s="11">
        <v>3</v>
      </c>
    </row>
    <row r="515" spans="1:9" x14ac:dyDescent="0.3">
      <c r="A515" s="36">
        <v>92378</v>
      </c>
      <c r="B515" s="12">
        <v>860</v>
      </c>
      <c r="C515" s="12">
        <v>6</v>
      </c>
      <c r="D515" s="40">
        <v>4204</v>
      </c>
      <c r="E515" s="40">
        <v>700.66666666666663</v>
      </c>
      <c r="F515" s="21">
        <f t="shared" ref="F515:F578" si="8">IF(C515&gt;165,1,SQRT(C515/165))</f>
        <v>0.19069251784911845</v>
      </c>
      <c r="G515" s="40">
        <v>832.89369858637485</v>
      </c>
      <c r="H515" s="40">
        <v>807.67899294188987</v>
      </c>
      <c r="I515" s="11">
        <v>5</v>
      </c>
    </row>
    <row r="516" spans="1:9" x14ac:dyDescent="0.3">
      <c r="A516" s="37">
        <v>92382</v>
      </c>
      <c r="B516" s="9">
        <v>10322</v>
      </c>
      <c r="C516" s="9">
        <v>66</v>
      </c>
      <c r="D516" s="41">
        <v>51831</v>
      </c>
      <c r="E516" s="41">
        <v>785.31818181818187</v>
      </c>
      <c r="F516" s="16">
        <f t="shared" si="8"/>
        <v>0.63245553203367588</v>
      </c>
      <c r="G516" s="41">
        <v>821.30087396504143</v>
      </c>
      <c r="H516" s="41">
        <v>798.54342125929543</v>
      </c>
      <c r="I516" s="8">
        <v>4</v>
      </c>
    </row>
    <row r="517" spans="1:9" x14ac:dyDescent="0.3">
      <c r="A517" s="17">
        <v>92384</v>
      </c>
      <c r="B517" s="18">
        <v>94</v>
      </c>
      <c r="C517" s="18">
        <v>2</v>
      </c>
      <c r="D517" s="39">
        <v>989</v>
      </c>
      <c r="E517" s="39">
        <v>494.5</v>
      </c>
      <c r="F517" s="20">
        <f t="shared" si="8"/>
        <v>0.11009637651263605</v>
      </c>
      <c r="G517" s="39">
        <v>807.75912670007153</v>
      </c>
      <c r="H517" s="39">
        <v>773.27043194088094</v>
      </c>
      <c r="I517" s="17">
        <v>1</v>
      </c>
    </row>
    <row r="518" spans="1:9" x14ac:dyDescent="0.3">
      <c r="A518" s="36">
        <v>92385</v>
      </c>
      <c r="B518" s="12">
        <v>646</v>
      </c>
      <c r="C518" s="12">
        <v>3</v>
      </c>
      <c r="D518" s="40">
        <v>2957</v>
      </c>
      <c r="E518" s="40">
        <v>985.66666666666663</v>
      </c>
      <c r="F518" s="21">
        <f t="shared" si="8"/>
        <v>0.13483997249264842</v>
      </c>
      <c r="G518" s="40">
        <v>820.15027239049903</v>
      </c>
      <c r="H518" s="40">
        <v>842.46849844177973</v>
      </c>
      <c r="I518" s="11">
        <v>11</v>
      </c>
    </row>
    <row r="519" spans="1:9" x14ac:dyDescent="0.3">
      <c r="A519" s="11">
        <v>92386</v>
      </c>
      <c r="B519" s="12">
        <v>3377</v>
      </c>
      <c r="C519" s="12">
        <v>11</v>
      </c>
      <c r="D519" s="40">
        <v>9584</v>
      </c>
      <c r="E519" s="40">
        <v>871.27272727272725</v>
      </c>
      <c r="F519" s="21">
        <f t="shared" si="8"/>
        <v>0.2581988897471611</v>
      </c>
      <c r="G519" s="40">
        <v>816.55854865310607</v>
      </c>
      <c r="H519" s="40">
        <v>830.68568882612021</v>
      </c>
      <c r="I519" s="11">
        <v>9</v>
      </c>
    </row>
    <row r="520" spans="1:9" x14ac:dyDescent="0.3">
      <c r="A520" s="36">
        <v>92389</v>
      </c>
      <c r="B520" s="12">
        <v>370</v>
      </c>
      <c r="C520" s="12">
        <v>3</v>
      </c>
      <c r="D520" s="40">
        <v>2661</v>
      </c>
      <c r="E520" s="40">
        <v>887</v>
      </c>
      <c r="F520" s="21">
        <f t="shared" si="8"/>
        <v>0.13483997249264842</v>
      </c>
      <c r="G520" s="40">
        <v>833.37619267790342</v>
      </c>
      <c r="H520" s="40">
        <v>840.60682538216599</v>
      </c>
      <c r="I520" s="11">
        <v>11</v>
      </c>
    </row>
    <row r="521" spans="1:9" x14ac:dyDescent="0.3">
      <c r="A521" s="37">
        <v>92391</v>
      </c>
      <c r="B521" s="9">
        <v>3440</v>
      </c>
      <c r="C521" s="9">
        <v>18</v>
      </c>
      <c r="D521" s="41">
        <v>13843</v>
      </c>
      <c r="E521" s="41">
        <v>769.05555555555554</v>
      </c>
      <c r="F521" s="16">
        <f t="shared" si="8"/>
        <v>0.33028912953790818</v>
      </c>
      <c r="G521" s="41">
        <v>824.18507853403139</v>
      </c>
      <c r="H521" s="41">
        <v>805.97639637763041</v>
      </c>
      <c r="I521" s="8">
        <v>5</v>
      </c>
    </row>
    <row r="522" spans="1:9" x14ac:dyDescent="0.3">
      <c r="A522" s="17">
        <v>92392</v>
      </c>
      <c r="B522" s="18">
        <v>73624</v>
      </c>
      <c r="C522" s="18">
        <v>730</v>
      </c>
      <c r="D522" s="39">
        <v>583120</v>
      </c>
      <c r="E522" s="39">
        <v>798.79452054794524</v>
      </c>
      <c r="F522" s="20">
        <f t="shared" si="8"/>
        <v>1</v>
      </c>
      <c r="G522" s="39">
        <v>833.37619267790342</v>
      </c>
      <c r="H522" s="39">
        <v>798.79452054794524</v>
      </c>
      <c r="I522" s="17">
        <v>4</v>
      </c>
    </row>
    <row r="523" spans="1:9" x14ac:dyDescent="0.3">
      <c r="A523" s="36">
        <v>92394</v>
      </c>
      <c r="B523" s="12">
        <v>24469</v>
      </c>
      <c r="C523" s="12">
        <v>330</v>
      </c>
      <c r="D523" s="40">
        <v>279702</v>
      </c>
      <c r="E523" s="40">
        <v>847.58181818181822</v>
      </c>
      <c r="F523" s="21">
        <f t="shared" si="8"/>
        <v>1</v>
      </c>
      <c r="G523" s="40">
        <v>824.18507853403139</v>
      </c>
      <c r="H523" s="40">
        <v>847.58181818181822</v>
      </c>
      <c r="I523" s="11">
        <v>13</v>
      </c>
    </row>
    <row r="524" spans="1:9" x14ac:dyDescent="0.3">
      <c r="A524" s="11">
        <v>92395</v>
      </c>
      <c r="B524" s="12">
        <v>37826</v>
      </c>
      <c r="C524" s="12">
        <v>379</v>
      </c>
      <c r="D524" s="40">
        <v>292859</v>
      </c>
      <c r="E524" s="40">
        <v>772.71503957783636</v>
      </c>
      <c r="F524" s="21">
        <f t="shared" si="8"/>
        <v>1</v>
      </c>
      <c r="G524" s="40">
        <v>820.15027239049903</v>
      </c>
      <c r="H524" s="40">
        <v>772.71503957783636</v>
      </c>
      <c r="I524" s="11">
        <v>1</v>
      </c>
    </row>
    <row r="525" spans="1:9" x14ac:dyDescent="0.3">
      <c r="A525" s="36">
        <v>92397</v>
      </c>
      <c r="B525" s="12">
        <v>11841</v>
      </c>
      <c r="C525" s="12">
        <v>51</v>
      </c>
      <c r="D525" s="40">
        <v>44237</v>
      </c>
      <c r="E525" s="40">
        <v>867.39215686274508</v>
      </c>
      <c r="F525" s="21">
        <f t="shared" si="8"/>
        <v>0.55595944914256934</v>
      </c>
      <c r="G525" s="40">
        <v>824.18507853403139</v>
      </c>
      <c r="H525" s="40">
        <v>848.20646200072292</v>
      </c>
      <c r="I525" s="11">
        <v>13</v>
      </c>
    </row>
    <row r="526" spans="1:9" x14ac:dyDescent="0.3">
      <c r="A526" s="37">
        <v>92398</v>
      </c>
      <c r="B526" s="9">
        <v>3000</v>
      </c>
      <c r="C526" s="9">
        <v>20</v>
      </c>
      <c r="D526" s="41">
        <v>18336</v>
      </c>
      <c r="E526" s="41">
        <v>916.8</v>
      </c>
      <c r="F526" s="16">
        <f t="shared" si="8"/>
        <v>0.3481553119113957</v>
      </c>
      <c r="G526" s="41">
        <v>833.37619267790342</v>
      </c>
      <c r="H526" s="41">
        <v>862.4206343369641</v>
      </c>
      <c r="I526" s="8">
        <v>16</v>
      </c>
    </row>
    <row r="527" spans="1:9" x14ac:dyDescent="0.3">
      <c r="A527" s="17">
        <v>92399</v>
      </c>
      <c r="B527" s="18">
        <v>96190</v>
      </c>
      <c r="C527" s="18">
        <v>564</v>
      </c>
      <c r="D527" s="39">
        <v>420584</v>
      </c>
      <c r="E527" s="39">
        <v>745.71631205673759</v>
      </c>
      <c r="F527" s="20">
        <f t="shared" si="8"/>
        <v>1</v>
      </c>
      <c r="G527" s="39">
        <v>816.55854865310607</v>
      </c>
      <c r="H527" s="39">
        <v>745.71631205673759</v>
      </c>
      <c r="I527" s="17">
        <v>1</v>
      </c>
    </row>
    <row r="528" spans="1:9" x14ac:dyDescent="0.3">
      <c r="A528" s="36">
        <v>92401</v>
      </c>
      <c r="B528" s="12">
        <v>739</v>
      </c>
      <c r="C528" s="12">
        <v>10</v>
      </c>
      <c r="D528" s="40">
        <v>7650</v>
      </c>
      <c r="E528" s="40">
        <v>765</v>
      </c>
      <c r="F528" s="21">
        <f t="shared" si="8"/>
        <v>0.24618298195866548</v>
      </c>
      <c r="G528" s="40">
        <v>835.85840565085778</v>
      </c>
      <c r="H528" s="40">
        <v>818.41427205089281</v>
      </c>
      <c r="I528" s="11">
        <v>6</v>
      </c>
    </row>
    <row r="529" spans="1:9" x14ac:dyDescent="0.3">
      <c r="A529" s="11">
        <v>92404</v>
      </c>
      <c r="B529" s="12">
        <v>47416</v>
      </c>
      <c r="C529" s="12">
        <v>383</v>
      </c>
      <c r="D529" s="40">
        <v>301276</v>
      </c>
      <c r="E529" s="40">
        <v>786.62140992167099</v>
      </c>
      <c r="F529" s="21">
        <f t="shared" si="8"/>
        <v>1</v>
      </c>
      <c r="G529" s="40">
        <v>816.55854865310607</v>
      </c>
      <c r="H529" s="40">
        <v>786.62140992167099</v>
      </c>
      <c r="I529" s="11">
        <v>3</v>
      </c>
    </row>
    <row r="530" spans="1:9" x14ac:dyDescent="0.3">
      <c r="A530" s="36">
        <v>92405</v>
      </c>
      <c r="B530" s="12">
        <v>19817</v>
      </c>
      <c r="C530" s="12">
        <v>172</v>
      </c>
      <c r="D530" s="40">
        <v>135304</v>
      </c>
      <c r="E530" s="40">
        <v>786.65116279069764</v>
      </c>
      <c r="F530" s="21">
        <f t="shared" si="8"/>
        <v>1</v>
      </c>
      <c r="G530" s="40">
        <v>824.18507853403139</v>
      </c>
      <c r="H530" s="40">
        <v>786.65116279069764</v>
      </c>
      <c r="I530" s="11">
        <v>3</v>
      </c>
    </row>
    <row r="531" spans="1:9" x14ac:dyDescent="0.3">
      <c r="A531" s="37">
        <v>92407</v>
      </c>
      <c r="B531" s="9">
        <v>51190</v>
      </c>
      <c r="C531" s="9">
        <v>453</v>
      </c>
      <c r="D531" s="41">
        <v>358443</v>
      </c>
      <c r="E531" s="41">
        <v>791.26490066225165</v>
      </c>
      <c r="F531" s="16">
        <f t="shared" si="8"/>
        <v>1</v>
      </c>
      <c r="G531" s="41">
        <v>820.15027239049903</v>
      </c>
      <c r="H531" s="41">
        <v>791.26490066225165</v>
      </c>
      <c r="I531" s="8">
        <v>3</v>
      </c>
    </row>
    <row r="532" spans="1:9" x14ac:dyDescent="0.3">
      <c r="A532" s="17">
        <v>92408</v>
      </c>
      <c r="B532" s="18">
        <v>7907</v>
      </c>
      <c r="C532" s="18">
        <v>117</v>
      </c>
      <c r="D532" s="39">
        <v>108046</v>
      </c>
      <c r="E532" s="39">
        <v>923.47008547008545</v>
      </c>
      <c r="F532" s="20">
        <f t="shared" si="8"/>
        <v>0.84207535832068448</v>
      </c>
      <c r="G532" s="39">
        <v>833.37619267790342</v>
      </c>
      <c r="H532" s="39">
        <v>909.24203973338547</v>
      </c>
      <c r="I532" s="17">
        <v>20</v>
      </c>
    </row>
    <row r="533" spans="1:9" x14ac:dyDescent="0.3">
      <c r="A533" s="36">
        <v>92410</v>
      </c>
      <c r="B533" s="12">
        <v>15896</v>
      </c>
      <c r="C533" s="12">
        <v>182</v>
      </c>
      <c r="D533" s="40">
        <v>141804</v>
      </c>
      <c r="E533" s="40">
        <v>779.14285714285711</v>
      </c>
      <c r="F533" s="21">
        <f t="shared" si="8"/>
        <v>1</v>
      </c>
      <c r="G533" s="40">
        <v>832.89369858637485</v>
      </c>
      <c r="H533" s="40">
        <v>779.14285714285711</v>
      </c>
      <c r="I533" s="11">
        <v>2</v>
      </c>
    </row>
    <row r="534" spans="1:9" x14ac:dyDescent="0.3">
      <c r="A534" s="11">
        <v>92411</v>
      </c>
      <c r="B534" s="12">
        <v>10103</v>
      </c>
      <c r="C534" s="12">
        <v>107</v>
      </c>
      <c r="D534" s="40">
        <v>83812</v>
      </c>
      <c r="E534" s="40">
        <v>783.28971962616822</v>
      </c>
      <c r="F534" s="21">
        <f t="shared" si="8"/>
        <v>0.80528556952477948</v>
      </c>
      <c r="G534" s="40">
        <v>829.36850868508679</v>
      </c>
      <c r="H534" s="40">
        <v>792.26192479476333</v>
      </c>
      <c r="I534" s="11">
        <v>3</v>
      </c>
    </row>
    <row r="535" spans="1:9" x14ac:dyDescent="0.3">
      <c r="A535" s="36">
        <v>92501</v>
      </c>
      <c r="B535" s="12">
        <v>17540</v>
      </c>
      <c r="C535" s="12">
        <v>165</v>
      </c>
      <c r="D535" s="40">
        <v>133481</v>
      </c>
      <c r="E535" s="40">
        <v>808.9757575757576</v>
      </c>
      <c r="F535" s="21">
        <f t="shared" si="8"/>
        <v>1</v>
      </c>
      <c r="G535" s="40">
        <v>840.53395050207178</v>
      </c>
      <c r="H535" s="40">
        <v>808.9757575757576</v>
      </c>
      <c r="I535" s="11">
        <v>5</v>
      </c>
    </row>
    <row r="536" spans="1:9" x14ac:dyDescent="0.3">
      <c r="A536" s="37">
        <v>92503</v>
      </c>
      <c r="B536" s="9">
        <v>85726</v>
      </c>
      <c r="C536" s="9">
        <v>763</v>
      </c>
      <c r="D536" s="41">
        <v>600803</v>
      </c>
      <c r="E536" s="41">
        <v>787.42201834862385</v>
      </c>
      <c r="F536" s="16">
        <f t="shared" si="8"/>
        <v>1</v>
      </c>
      <c r="G536" s="41">
        <v>833.37619267790342</v>
      </c>
      <c r="H536" s="41">
        <v>787.42201834862385</v>
      </c>
      <c r="I536" s="8">
        <v>3</v>
      </c>
    </row>
    <row r="537" spans="1:9" x14ac:dyDescent="0.3">
      <c r="A537" s="17">
        <v>92504</v>
      </c>
      <c r="B537" s="18">
        <v>64797</v>
      </c>
      <c r="C537" s="18">
        <v>560</v>
      </c>
      <c r="D537" s="39">
        <v>451538</v>
      </c>
      <c r="E537" s="39">
        <v>806.31785714285718</v>
      </c>
      <c r="F537" s="20">
        <f t="shared" si="8"/>
        <v>1</v>
      </c>
      <c r="G537" s="39">
        <v>829.36850868508679</v>
      </c>
      <c r="H537" s="39">
        <v>806.31785714285718</v>
      </c>
      <c r="I537" s="17">
        <v>5</v>
      </c>
    </row>
    <row r="538" spans="1:9" x14ac:dyDescent="0.3">
      <c r="A538" s="36">
        <v>92505</v>
      </c>
      <c r="B538" s="12">
        <v>44942</v>
      </c>
      <c r="C538" s="12">
        <v>424</v>
      </c>
      <c r="D538" s="40">
        <v>352618</v>
      </c>
      <c r="E538" s="40">
        <v>831.64622641509436</v>
      </c>
      <c r="F538" s="21">
        <f t="shared" si="8"/>
        <v>1</v>
      </c>
      <c r="G538" s="40">
        <v>820.15027239049903</v>
      </c>
      <c r="H538" s="40">
        <v>831.64622641509436</v>
      </c>
      <c r="I538" s="11">
        <v>9</v>
      </c>
    </row>
    <row r="539" spans="1:9" x14ac:dyDescent="0.3">
      <c r="A539" s="11">
        <v>92506</v>
      </c>
      <c r="B539" s="12">
        <v>92574</v>
      </c>
      <c r="C539" s="12">
        <v>558</v>
      </c>
      <c r="D539" s="40">
        <v>438142</v>
      </c>
      <c r="E539" s="40">
        <v>785.20071684587811</v>
      </c>
      <c r="F539" s="21">
        <f t="shared" si="8"/>
        <v>1</v>
      </c>
      <c r="G539" s="40">
        <v>842.47213421074014</v>
      </c>
      <c r="H539" s="40">
        <v>785.20071684587811</v>
      </c>
      <c r="I539" s="11">
        <v>2</v>
      </c>
    </row>
    <row r="540" spans="1:9" x14ac:dyDescent="0.3">
      <c r="A540" s="36">
        <v>92507</v>
      </c>
      <c r="B540" s="12">
        <v>44860</v>
      </c>
      <c r="C540" s="12">
        <v>326</v>
      </c>
      <c r="D540" s="40">
        <v>264478</v>
      </c>
      <c r="E540" s="40">
        <v>811.28220858895702</v>
      </c>
      <c r="F540" s="21">
        <f t="shared" si="8"/>
        <v>1</v>
      </c>
      <c r="G540" s="40">
        <v>824.18507853403139</v>
      </c>
      <c r="H540" s="40">
        <v>811.28220858895702</v>
      </c>
      <c r="I540" s="11">
        <v>5</v>
      </c>
    </row>
    <row r="541" spans="1:9" x14ac:dyDescent="0.3">
      <c r="A541" s="37">
        <v>92508</v>
      </c>
      <c r="B541" s="9">
        <v>54938</v>
      </c>
      <c r="C541" s="9">
        <v>443</v>
      </c>
      <c r="D541" s="41">
        <v>345807</v>
      </c>
      <c r="E541" s="41">
        <v>780.60270880361179</v>
      </c>
      <c r="F541" s="16">
        <f t="shared" si="8"/>
        <v>1</v>
      </c>
      <c r="G541" s="41">
        <v>816.55854865310607</v>
      </c>
      <c r="H541" s="41">
        <v>780.60270880361179</v>
      </c>
      <c r="I541" s="8">
        <v>2</v>
      </c>
    </row>
    <row r="542" spans="1:9" x14ac:dyDescent="0.3">
      <c r="A542" s="17">
        <v>92509</v>
      </c>
      <c r="B542" s="18">
        <v>69742</v>
      </c>
      <c r="C542" s="18">
        <v>533</v>
      </c>
      <c r="D542" s="39">
        <v>439705</v>
      </c>
      <c r="E542" s="39">
        <v>824.96247654784236</v>
      </c>
      <c r="F542" s="20">
        <f t="shared" si="8"/>
        <v>1</v>
      </c>
      <c r="G542" s="39">
        <v>821.30087396504143</v>
      </c>
      <c r="H542" s="39">
        <v>824.96247654784236</v>
      </c>
      <c r="I542" s="17">
        <v>7</v>
      </c>
    </row>
    <row r="543" spans="1:9" x14ac:dyDescent="0.3">
      <c r="A543" s="36">
        <v>92518</v>
      </c>
      <c r="B543" s="12">
        <v>2298</v>
      </c>
      <c r="C543" s="12">
        <v>9</v>
      </c>
      <c r="D543" s="40">
        <v>8800</v>
      </c>
      <c r="E543" s="40">
        <v>977.77777777777783</v>
      </c>
      <c r="F543" s="21">
        <f t="shared" si="8"/>
        <v>0.23354968324845687</v>
      </c>
      <c r="G543" s="40">
        <v>820.15027239049903</v>
      </c>
      <c r="H543" s="40">
        <v>856.96412634494243</v>
      </c>
      <c r="I543" s="11">
        <v>15</v>
      </c>
    </row>
    <row r="544" spans="1:9" x14ac:dyDescent="0.3">
      <c r="A544" s="11">
        <v>92530</v>
      </c>
      <c r="B544" s="12">
        <v>50100</v>
      </c>
      <c r="C544" s="12">
        <v>391</v>
      </c>
      <c r="D544" s="40">
        <v>324038</v>
      </c>
      <c r="E544" s="40">
        <v>828.74168797953962</v>
      </c>
      <c r="F544" s="21">
        <f t="shared" si="8"/>
        <v>1</v>
      </c>
      <c r="G544" s="40">
        <v>852.21621815830133</v>
      </c>
      <c r="H544" s="40">
        <v>828.74168797953962</v>
      </c>
      <c r="I544" s="11">
        <v>8</v>
      </c>
    </row>
    <row r="545" spans="1:9" x14ac:dyDescent="0.3">
      <c r="A545" s="36">
        <v>92532</v>
      </c>
      <c r="B545" s="12">
        <v>20041</v>
      </c>
      <c r="C545" s="12">
        <v>209</v>
      </c>
      <c r="D545" s="40">
        <v>177481</v>
      </c>
      <c r="E545" s="40">
        <v>849.19138755980862</v>
      </c>
      <c r="F545" s="21">
        <f t="shared" si="8"/>
        <v>1</v>
      </c>
      <c r="G545" s="40">
        <v>827.81353397964597</v>
      </c>
      <c r="H545" s="40">
        <v>849.19138755980862</v>
      </c>
      <c r="I545" s="11">
        <v>13</v>
      </c>
    </row>
    <row r="546" spans="1:9" x14ac:dyDescent="0.3">
      <c r="A546" s="37">
        <v>92536</v>
      </c>
      <c r="B546" s="9">
        <v>7707</v>
      </c>
      <c r="C546" s="9">
        <v>44</v>
      </c>
      <c r="D546" s="41">
        <v>35977</v>
      </c>
      <c r="E546" s="41">
        <v>817.65909090909088</v>
      </c>
      <c r="F546" s="16">
        <f t="shared" si="8"/>
        <v>0.5163977794943222</v>
      </c>
      <c r="G546" s="41">
        <v>852.21621815830133</v>
      </c>
      <c r="H546" s="41">
        <v>834.37099438110636</v>
      </c>
      <c r="I546" s="8">
        <v>9</v>
      </c>
    </row>
    <row r="547" spans="1:9" x14ac:dyDescent="0.3">
      <c r="A547" s="17">
        <v>92539</v>
      </c>
      <c r="B547" s="18">
        <v>8468</v>
      </c>
      <c r="C547" s="18">
        <v>61</v>
      </c>
      <c r="D547" s="39">
        <v>48873</v>
      </c>
      <c r="E547" s="39">
        <v>801.19672131147536</v>
      </c>
      <c r="F547" s="20">
        <f t="shared" si="8"/>
        <v>0.6080271126331207</v>
      </c>
      <c r="G547" s="39">
        <v>829.36850868508679</v>
      </c>
      <c r="H547" s="39">
        <v>812.23929815059569</v>
      </c>
      <c r="I547" s="17">
        <v>5</v>
      </c>
    </row>
    <row r="548" spans="1:9" x14ac:dyDescent="0.3">
      <c r="A548" s="36">
        <v>92543</v>
      </c>
      <c r="B548" s="12">
        <v>38663</v>
      </c>
      <c r="C548" s="12">
        <v>341</v>
      </c>
      <c r="D548" s="40">
        <v>265678</v>
      </c>
      <c r="E548" s="40">
        <v>779.11436950146629</v>
      </c>
      <c r="F548" s="21">
        <f t="shared" si="8"/>
        <v>1</v>
      </c>
      <c r="G548" s="40">
        <v>852.59818211595154</v>
      </c>
      <c r="H548" s="40">
        <v>779.11436950146629</v>
      </c>
      <c r="I548" s="11">
        <v>2</v>
      </c>
    </row>
    <row r="549" spans="1:9" x14ac:dyDescent="0.3">
      <c r="A549" s="11">
        <v>92544</v>
      </c>
      <c r="B549" s="12">
        <v>78845</v>
      </c>
      <c r="C549" s="12">
        <v>659</v>
      </c>
      <c r="D549" s="40">
        <v>526512</v>
      </c>
      <c r="E549" s="40">
        <v>798.95599393019722</v>
      </c>
      <c r="F549" s="21">
        <f t="shared" si="8"/>
        <v>1</v>
      </c>
      <c r="G549" s="40">
        <v>874.95212163096062</v>
      </c>
      <c r="H549" s="40">
        <v>798.95599393019722</v>
      </c>
      <c r="I549" s="11">
        <v>4</v>
      </c>
    </row>
    <row r="550" spans="1:9" x14ac:dyDescent="0.3">
      <c r="A550" s="36">
        <v>92545</v>
      </c>
      <c r="B550" s="12">
        <v>62925</v>
      </c>
      <c r="C550" s="12">
        <v>554</v>
      </c>
      <c r="D550" s="40">
        <v>438773</v>
      </c>
      <c r="E550" s="40">
        <v>792.00902527075812</v>
      </c>
      <c r="F550" s="21">
        <f t="shared" si="8"/>
        <v>1</v>
      </c>
      <c r="G550" s="40">
        <v>821.30087396504143</v>
      </c>
      <c r="H550" s="40">
        <v>792.00902527075812</v>
      </c>
      <c r="I550" s="11">
        <v>3</v>
      </c>
    </row>
    <row r="551" spans="1:9" x14ac:dyDescent="0.3">
      <c r="A551" s="37">
        <v>92548</v>
      </c>
      <c r="B551" s="9">
        <v>7906</v>
      </c>
      <c r="C551" s="9">
        <v>52</v>
      </c>
      <c r="D551" s="41">
        <v>36638</v>
      </c>
      <c r="E551" s="41">
        <v>704.57692307692309</v>
      </c>
      <c r="F551" s="16">
        <f t="shared" si="8"/>
        <v>0.56138357221378965</v>
      </c>
      <c r="G551" s="41">
        <v>820.15027239049903</v>
      </c>
      <c r="H551" s="41">
        <v>755.2692927001317</v>
      </c>
      <c r="I551" s="8">
        <v>1</v>
      </c>
    </row>
    <row r="552" spans="1:9" x14ac:dyDescent="0.3">
      <c r="A552" s="17">
        <v>92549</v>
      </c>
      <c r="B552" s="18">
        <v>10593</v>
      </c>
      <c r="C552" s="18">
        <v>52</v>
      </c>
      <c r="D552" s="39">
        <v>42353</v>
      </c>
      <c r="E552" s="39">
        <v>814.48076923076928</v>
      </c>
      <c r="F552" s="20">
        <f t="shared" si="8"/>
        <v>0.56138357221378965</v>
      </c>
      <c r="G552" s="39">
        <v>820.15027239049903</v>
      </c>
      <c r="H552" s="39">
        <v>816.96750645401255</v>
      </c>
      <c r="I552" s="17">
        <v>6</v>
      </c>
    </row>
    <row r="553" spans="1:9" x14ac:dyDescent="0.3">
      <c r="A553" s="36">
        <v>92551</v>
      </c>
      <c r="B553" s="12">
        <v>21983</v>
      </c>
      <c r="C553" s="12">
        <v>276</v>
      </c>
      <c r="D553" s="40">
        <v>228113</v>
      </c>
      <c r="E553" s="40">
        <v>826.49637681159425</v>
      </c>
      <c r="F553" s="21">
        <f t="shared" si="8"/>
        <v>1</v>
      </c>
      <c r="G553" s="40">
        <v>842.47213421074014</v>
      </c>
      <c r="H553" s="40">
        <v>826.49637681159425</v>
      </c>
      <c r="I553" s="11">
        <v>8</v>
      </c>
    </row>
    <row r="554" spans="1:9" x14ac:dyDescent="0.3">
      <c r="A554" s="11">
        <v>92553</v>
      </c>
      <c r="B554" s="12">
        <v>43437</v>
      </c>
      <c r="C554" s="12">
        <v>479</v>
      </c>
      <c r="D554" s="40">
        <v>381247</v>
      </c>
      <c r="E554" s="40">
        <v>795.92275574112739</v>
      </c>
      <c r="F554" s="21">
        <f t="shared" si="8"/>
        <v>1</v>
      </c>
      <c r="G554" s="40">
        <v>832.89369858637485</v>
      </c>
      <c r="H554" s="40">
        <v>795.92275574112739</v>
      </c>
      <c r="I554" s="11">
        <v>3</v>
      </c>
    </row>
    <row r="555" spans="1:9" x14ac:dyDescent="0.3">
      <c r="A555" s="36">
        <v>92555</v>
      </c>
      <c r="B555" s="12">
        <v>42212</v>
      </c>
      <c r="C555" s="12">
        <v>380</v>
      </c>
      <c r="D555" s="40">
        <v>316002</v>
      </c>
      <c r="E555" s="40">
        <v>831.58421052631581</v>
      </c>
      <c r="F555" s="21">
        <f t="shared" si="8"/>
        <v>1</v>
      </c>
      <c r="G555" s="40">
        <v>827.81353397964597</v>
      </c>
      <c r="H555" s="40">
        <v>831.58421052631581</v>
      </c>
      <c r="I555" s="11">
        <v>9</v>
      </c>
    </row>
    <row r="556" spans="1:9" x14ac:dyDescent="0.3">
      <c r="A556" s="37">
        <v>92557</v>
      </c>
      <c r="B556" s="9">
        <v>57492</v>
      </c>
      <c r="C556" s="9">
        <v>508</v>
      </c>
      <c r="D556" s="41">
        <v>400820</v>
      </c>
      <c r="E556" s="41">
        <v>789.01574803149606</v>
      </c>
      <c r="F556" s="16">
        <f t="shared" si="8"/>
        <v>1</v>
      </c>
      <c r="G556" s="41">
        <v>832.89369858637485</v>
      </c>
      <c r="H556" s="41">
        <v>789.01574803149606</v>
      </c>
      <c r="I556" s="8">
        <v>3</v>
      </c>
    </row>
    <row r="557" spans="1:9" x14ac:dyDescent="0.3">
      <c r="A557" s="17">
        <v>92561</v>
      </c>
      <c r="B557" s="18">
        <v>4628</v>
      </c>
      <c r="C557" s="18">
        <v>30</v>
      </c>
      <c r="D557" s="39">
        <v>26194</v>
      </c>
      <c r="E557" s="39">
        <v>873.13333333333333</v>
      </c>
      <c r="F557" s="20">
        <f t="shared" si="8"/>
        <v>0.42640143271122088</v>
      </c>
      <c r="G557" s="39">
        <v>820.15027239049903</v>
      </c>
      <c r="H557" s="39">
        <v>842.74232548594955</v>
      </c>
      <c r="I557" s="17">
        <v>11</v>
      </c>
    </row>
    <row r="558" spans="1:9" x14ac:dyDescent="0.3">
      <c r="A558" s="36">
        <v>92562</v>
      </c>
      <c r="B558" s="12">
        <v>106845</v>
      </c>
      <c r="C558" s="12">
        <v>793</v>
      </c>
      <c r="D558" s="40">
        <v>619885</v>
      </c>
      <c r="E558" s="40">
        <v>781.69609079445149</v>
      </c>
      <c r="F558" s="21">
        <f t="shared" si="8"/>
        <v>1</v>
      </c>
      <c r="G558" s="40">
        <v>829.36850868508679</v>
      </c>
      <c r="H558" s="40">
        <v>781.69609079445149</v>
      </c>
      <c r="I558" s="11">
        <v>2</v>
      </c>
    </row>
    <row r="559" spans="1:9" x14ac:dyDescent="0.3">
      <c r="A559" s="11">
        <v>92563</v>
      </c>
      <c r="B559" s="12">
        <v>82635</v>
      </c>
      <c r="C559" s="12">
        <v>732</v>
      </c>
      <c r="D559" s="40">
        <v>583810</v>
      </c>
      <c r="E559" s="40">
        <v>797.55464480874321</v>
      </c>
      <c r="F559" s="21">
        <f t="shared" si="8"/>
        <v>1</v>
      </c>
      <c r="G559" s="40">
        <v>827.81353397964597</v>
      </c>
      <c r="H559" s="40">
        <v>797.55464480874321</v>
      </c>
      <c r="I559" s="11">
        <v>4</v>
      </c>
    </row>
    <row r="560" spans="1:9" x14ac:dyDescent="0.3">
      <c r="A560" s="36">
        <v>92567</v>
      </c>
      <c r="B560" s="12">
        <v>13417</v>
      </c>
      <c r="C560" s="12">
        <v>102</v>
      </c>
      <c r="D560" s="40">
        <v>78087</v>
      </c>
      <c r="E560" s="40">
        <v>765.55882352941171</v>
      </c>
      <c r="F560" s="21">
        <f t="shared" si="8"/>
        <v>0.78624539310689645</v>
      </c>
      <c r="G560" s="40">
        <v>820.15027239049903</v>
      </c>
      <c r="H560" s="40">
        <v>777.2279972204384</v>
      </c>
      <c r="I560" s="11">
        <v>2</v>
      </c>
    </row>
    <row r="561" spans="1:9" x14ac:dyDescent="0.3">
      <c r="A561" s="37">
        <v>92570</v>
      </c>
      <c r="B561" s="9">
        <v>40877</v>
      </c>
      <c r="C561" s="9">
        <v>373</v>
      </c>
      <c r="D561" s="41">
        <v>326094</v>
      </c>
      <c r="E561" s="41">
        <v>874.24664879356567</v>
      </c>
      <c r="F561" s="16">
        <f t="shared" si="8"/>
        <v>1</v>
      </c>
      <c r="G561" s="41">
        <v>842.67441094084688</v>
      </c>
      <c r="H561" s="41">
        <v>874.24664879356567</v>
      </c>
      <c r="I561" s="8">
        <v>18</v>
      </c>
    </row>
    <row r="562" spans="1:9" x14ac:dyDescent="0.3">
      <c r="A562" s="17">
        <v>92571</v>
      </c>
      <c r="B562" s="18">
        <v>27944</v>
      </c>
      <c r="C562" s="18">
        <v>324</v>
      </c>
      <c r="D562" s="39">
        <v>268625</v>
      </c>
      <c r="E562" s="39">
        <v>829.08950617283949</v>
      </c>
      <c r="F562" s="20">
        <f t="shared" si="8"/>
        <v>1</v>
      </c>
      <c r="G562" s="39">
        <v>832.89369858637485</v>
      </c>
      <c r="H562" s="39">
        <v>829.08950617283949</v>
      </c>
      <c r="I562" s="17">
        <v>8</v>
      </c>
    </row>
    <row r="563" spans="1:9" x14ac:dyDescent="0.3">
      <c r="A563" s="36">
        <v>92582</v>
      </c>
      <c r="B563" s="12">
        <v>16568</v>
      </c>
      <c r="C563" s="12">
        <v>165</v>
      </c>
      <c r="D563" s="40">
        <v>129676</v>
      </c>
      <c r="E563" s="40">
        <v>785.91515151515148</v>
      </c>
      <c r="F563" s="21">
        <f t="shared" si="8"/>
        <v>1</v>
      </c>
      <c r="G563" s="40">
        <v>862.29930107734492</v>
      </c>
      <c r="H563" s="40">
        <v>785.91515151515148</v>
      </c>
      <c r="I563" s="11">
        <v>2</v>
      </c>
    </row>
    <row r="564" spans="1:9" x14ac:dyDescent="0.3">
      <c r="A564" s="11">
        <v>92583</v>
      </c>
      <c r="B564" s="12">
        <v>33170</v>
      </c>
      <c r="C564" s="12">
        <v>269</v>
      </c>
      <c r="D564" s="40">
        <v>215266</v>
      </c>
      <c r="E564" s="40">
        <v>800.24535315985133</v>
      </c>
      <c r="F564" s="21">
        <f t="shared" si="8"/>
        <v>1</v>
      </c>
      <c r="G564" s="40">
        <v>852.59818211595154</v>
      </c>
      <c r="H564" s="40">
        <v>800.24535315985133</v>
      </c>
      <c r="I564" s="11">
        <v>4</v>
      </c>
    </row>
    <row r="565" spans="1:9" x14ac:dyDescent="0.3">
      <c r="A565" s="36">
        <v>92584</v>
      </c>
      <c r="B565" s="12">
        <v>57884</v>
      </c>
      <c r="C565" s="12">
        <v>495</v>
      </c>
      <c r="D565" s="40">
        <v>382887</v>
      </c>
      <c r="E565" s="40">
        <v>773.5090909090909</v>
      </c>
      <c r="F565" s="21">
        <f t="shared" si="8"/>
        <v>1</v>
      </c>
      <c r="G565" s="40">
        <v>821.30087396504143</v>
      </c>
      <c r="H565" s="40">
        <v>773.5090909090909</v>
      </c>
      <c r="I565" s="11">
        <v>1</v>
      </c>
    </row>
    <row r="566" spans="1:9" x14ac:dyDescent="0.3">
      <c r="A566" s="37">
        <v>92585</v>
      </c>
      <c r="B566" s="9">
        <v>23279</v>
      </c>
      <c r="C566" s="9">
        <v>198</v>
      </c>
      <c r="D566" s="41">
        <v>152946</v>
      </c>
      <c r="E566" s="41">
        <v>772.4545454545455</v>
      </c>
      <c r="F566" s="16">
        <f t="shared" si="8"/>
        <v>1</v>
      </c>
      <c r="G566" s="41">
        <v>824.18507853403139</v>
      </c>
      <c r="H566" s="41">
        <v>772.4545454545455</v>
      </c>
      <c r="I566" s="8">
        <v>1</v>
      </c>
    </row>
    <row r="567" spans="1:9" x14ac:dyDescent="0.3">
      <c r="A567" s="17">
        <v>92586</v>
      </c>
      <c r="B567" s="18">
        <v>40781</v>
      </c>
      <c r="C567" s="18">
        <v>336</v>
      </c>
      <c r="D567" s="39">
        <v>262312</v>
      </c>
      <c r="E567" s="39">
        <v>780.69047619047615</v>
      </c>
      <c r="F567" s="20">
        <f t="shared" si="8"/>
        <v>1</v>
      </c>
      <c r="G567" s="39">
        <v>807.75912670007153</v>
      </c>
      <c r="H567" s="39">
        <v>780.69047619047615</v>
      </c>
      <c r="I567" s="17">
        <v>2</v>
      </c>
    </row>
    <row r="568" spans="1:9" x14ac:dyDescent="0.3">
      <c r="A568" s="36">
        <v>92587</v>
      </c>
      <c r="B568" s="12">
        <v>31432</v>
      </c>
      <c r="C568" s="12">
        <v>176</v>
      </c>
      <c r="D568" s="40">
        <v>144550</v>
      </c>
      <c r="E568" s="40">
        <v>821.30681818181813</v>
      </c>
      <c r="F568" s="21">
        <f t="shared" si="8"/>
        <v>1</v>
      </c>
      <c r="G568" s="40">
        <v>807.75912670007153</v>
      </c>
      <c r="H568" s="40">
        <v>821.30681818181813</v>
      </c>
      <c r="I568" s="11">
        <v>7</v>
      </c>
    </row>
    <row r="569" spans="1:9" x14ac:dyDescent="0.3">
      <c r="A569" s="11">
        <v>92590</v>
      </c>
      <c r="B569" s="12">
        <v>8547</v>
      </c>
      <c r="C569" s="12">
        <v>56</v>
      </c>
      <c r="D569" s="40">
        <v>48969</v>
      </c>
      <c r="E569" s="40">
        <v>874.44642857142856</v>
      </c>
      <c r="F569" s="21">
        <f t="shared" si="8"/>
        <v>0.58257526500353529</v>
      </c>
      <c r="G569" s="40">
        <v>833.37619267790342</v>
      </c>
      <c r="H569" s="40">
        <v>857.30269623733147</v>
      </c>
      <c r="I569" s="11">
        <v>15</v>
      </c>
    </row>
    <row r="570" spans="1:9" x14ac:dyDescent="0.3">
      <c r="A570" s="36">
        <v>92591</v>
      </c>
      <c r="B570" s="12">
        <v>61913</v>
      </c>
      <c r="C570" s="12">
        <v>455</v>
      </c>
      <c r="D570" s="40">
        <v>377082</v>
      </c>
      <c r="E570" s="40">
        <v>828.75164835164833</v>
      </c>
      <c r="F570" s="21">
        <f t="shared" si="8"/>
        <v>1</v>
      </c>
      <c r="G570" s="40">
        <v>824.18507853403139</v>
      </c>
      <c r="H570" s="40">
        <v>828.75164835164833</v>
      </c>
      <c r="I570" s="11">
        <v>8</v>
      </c>
    </row>
    <row r="571" spans="1:9" x14ac:dyDescent="0.3">
      <c r="A571" s="37">
        <v>92592</v>
      </c>
      <c r="B571" s="9">
        <v>123912</v>
      </c>
      <c r="C571" s="9">
        <v>938</v>
      </c>
      <c r="D571" s="41">
        <v>728684</v>
      </c>
      <c r="E571" s="41">
        <v>776.84861407249468</v>
      </c>
      <c r="F571" s="16">
        <f t="shared" si="8"/>
        <v>1</v>
      </c>
      <c r="G571" s="41">
        <v>824.18507853403139</v>
      </c>
      <c r="H571" s="41">
        <v>776.84861407249468</v>
      </c>
      <c r="I571" s="8">
        <v>2</v>
      </c>
    </row>
    <row r="572" spans="1:9" x14ac:dyDescent="0.3">
      <c r="A572" s="17">
        <v>92595</v>
      </c>
      <c r="B572" s="18">
        <v>47916</v>
      </c>
      <c r="C572" s="18">
        <v>355</v>
      </c>
      <c r="D572" s="39">
        <v>260748</v>
      </c>
      <c r="E572" s="39">
        <v>734.50140845070428</v>
      </c>
      <c r="F572" s="20">
        <f t="shared" si="8"/>
        <v>1</v>
      </c>
      <c r="G572" s="39">
        <v>829.36850868508679</v>
      </c>
      <c r="H572" s="39">
        <v>734.50140845070428</v>
      </c>
      <c r="I572" s="17">
        <v>1</v>
      </c>
    </row>
    <row r="573" spans="1:9" x14ac:dyDescent="0.3">
      <c r="A573" s="36">
        <v>92596</v>
      </c>
      <c r="B573" s="12">
        <v>31451</v>
      </c>
      <c r="C573" s="12">
        <v>302</v>
      </c>
      <c r="D573" s="40">
        <v>236455</v>
      </c>
      <c r="E573" s="40">
        <v>782.96357615894044</v>
      </c>
      <c r="F573" s="21">
        <f t="shared" si="8"/>
        <v>1</v>
      </c>
      <c r="G573" s="40">
        <v>842.47213421074014</v>
      </c>
      <c r="H573" s="40">
        <v>782.96357615894044</v>
      </c>
      <c r="I573" s="11">
        <v>2</v>
      </c>
    </row>
    <row r="574" spans="1:9" x14ac:dyDescent="0.3">
      <c r="A574" s="11">
        <v>92602</v>
      </c>
      <c r="B574" s="12">
        <v>37998</v>
      </c>
      <c r="C574" s="12">
        <v>460</v>
      </c>
      <c r="D574" s="40">
        <v>380595</v>
      </c>
      <c r="E574" s="40">
        <v>827.38043478260875</v>
      </c>
      <c r="F574" s="21">
        <f t="shared" si="8"/>
        <v>1</v>
      </c>
      <c r="G574" s="40">
        <v>842.47213421074014</v>
      </c>
      <c r="H574" s="40">
        <v>827.38043478260875</v>
      </c>
      <c r="I574" s="11">
        <v>8</v>
      </c>
    </row>
    <row r="575" spans="1:9" x14ac:dyDescent="0.3">
      <c r="A575" s="36">
        <v>92603</v>
      </c>
      <c r="B575" s="12">
        <v>39862</v>
      </c>
      <c r="C575" s="12">
        <v>354</v>
      </c>
      <c r="D575" s="40">
        <v>282265</v>
      </c>
      <c r="E575" s="40">
        <v>797.35875706214688</v>
      </c>
      <c r="F575" s="21">
        <f t="shared" si="8"/>
        <v>1</v>
      </c>
      <c r="G575" s="40">
        <v>807.75912670007153</v>
      </c>
      <c r="H575" s="40">
        <v>797.35875706214688</v>
      </c>
      <c r="I575" s="11">
        <v>4</v>
      </c>
    </row>
    <row r="576" spans="1:9" x14ac:dyDescent="0.3">
      <c r="A576" s="37">
        <v>92604</v>
      </c>
      <c r="B576" s="9">
        <v>53282</v>
      </c>
      <c r="C576" s="9">
        <v>490</v>
      </c>
      <c r="D576" s="41">
        <v>446627</v>
      </c>
      <c r="E576" s="41">
        <v>911.48367346938778</v>
      </c>
      <c r="F576" s="16">
        <f t="shared" si="8"/>
        <v>1</v>
      </c>
      <c r="G576" s="41">
        <v>842.47213421074014</v>
      </c>
      <c r="H576" s="41">
        <v>911.48367346938778</v>
      </c>
      <c r="I576" s="8">
        <v>20</v>
      </c>
    </row>
    <row r="577" spans="1:9" x14ac:dyDescent="0.3">
      <c r="A577" s="17">
        <v>92606</v>
      </c>
      <c r="B577" s="18">
        <v>35119</v>
      </c>
      <c r="C577" s="18">
        <v>424</v>
      </c>
      <c r="D577" s="39">
        <v>355809</v>
      </c>
      <c r="E577" s="39">
        <v>839.17216981132071</v>
      </c>
      <c r="F577" s="20">
        <f t="shared" si="8"/>
        <v>1</v>
      </c>
      <c r="G577" s="39">
        <v>840.53395050207178</v>
      </c>
      <c r="H577" s="39">
        <v>839.17216981132071</v>
      </c>
      <c r="I577" s="17">
        <v>11</v>
      </c>
    </row>
    <row r="578" spans="1:9" x14ac:dyDescent="0.3">
      <c r="A578" s="36">
        <v>92610</v>
      </c>
      <c r="B578" s="12">
        <v>19767</v>
      </c>
      <c r="C578" s="12">
        <v>160</v>
      </c>
      <c r="D578" s="40">
        <v>130991</v>
      </c>
      <c r="E578" s="40">
        <v>818.69375000000002</v>
      </c>
      <c r="F578" s="21">
        <f t="shared" si="8"/>
        <v>0.9847319278346619</v>
      </c>
      <c r="G578" s="40">
        <v>807.75912670007153</v>
      </c>
      <c r="H578" s="40">
        <v>818.52679938235588</v>
      </c>
      <c r="I578" s="11">
        <v>6</v>
      </c>
    </row>
    <row r="579" spans="1:9" x14ac:dyDescent="0.3">
      <c r="A579" s="11">
        <v>92612</v>
      </c>
      <c r="B579" s="12">
        <v>46632</v>
      </c>
      <c r="C579" s="12">
        <v>508</v>
      </c>
      <c r="D579" s="40">
        <v>434315</v>
      </c>
      <c r="E579" s="40">
        <v>854.95078740157476</v>
      </c>
      <c r="F579" s="21">
        <f t="shared" ref="F579:F642" si="9">IF(C579&gt;165,1,SQRT(C579/165))</f>
        <v>1</v>
      </c>
      <c r="G579" s="40">
        <v>833.37619267790342</v>
      </c>
      <c r="H579" s="40">
        <v>854.95078740157476</v>
      </c>
      <c r="I579" s="11">
        <v>14</v>
      </c>
    </row>
    <row r="580" spans="1:9" x14ac:dyDescent="0.3">
      <c r="A580" s="36">
        <v>92614</v>
      </c>
      <c r="B580" s="12">
        <v>45192</v>
      </c>
      <c r="C580" s="12">
        <v>485</v>
      </c>
      <c r="D580" s="40">
        <v>399395</v>
      </c>
      <c r="E580" s="40">
        <v>823.4948453608248</v>
      </c>
      <c r="F580" s="21">
        <f t="shared" si="9"/>
        <v>1</v>
      </c>
      <c r="G580" s="40">
        <v>832.89369858637485</v>
      </c>
      <c r="H580" s="40">
        <v>823.4948453608248</v>
      </c>
      <c r="I580" s="11">
        <v>7</v>
      </c>
    </row>
    <row r="581" spans="1:9" x14ac:dyDescent="0.3">
      <c r="A581" s="37">
        <v>92617</v>
      </c>
      <c r="B581" s="9">
        <v>9335</v>
      </c>
      <c r="C581" s="9">
        <v>77</v>
      </c>
      <c r="D581" s="41">
        <v>62962</v>
      </c>
      <c r="E581" s="41">
        <v>817.68831168831173</v>
      </c>
      <c r="F581" s="16">
        <f t="shared" si="9"/>
        <v>0.68313005106397318</v>
      </c>
      <c r="G581" s="41">
        <v>833.37619267790342</v>
      </c>
      <c r="H581" s="41">
        <v>822.65932973639815</v>
      </c>
      <c r="I581" s="8">
        <v>7</v>
      </c>
    </row>
    <row r="582" spans="1:9" x14ac:dyDescent="0.3">
      <c r="A582" s="17">
        <v>92618</v>
      </c>
      <c r="B582" s="18">
        <v>27053</v>
      </c>
      <c r="C582" s="18">
        <v>294</v>
      </c>
      <c r="D582" s="39">
        <v>242505</v>
      </c>
      <c r="E582" s="39">
        <v>824.84693877551024</v>
      </c>
      <c r="F582" s="20">
        <f t="shared" si="9"/>
        <v>1</v>
      </c>
      <c r="G582" s="39">
        <v>840.53395050207178</v>
      </c>
      <c r="H582" s="39">
        <v>824.84693877551024</v>
      </c>
      <c r="I582" s="17">
        <v>7</v>
      </c>
    </row>
    <row r="583" spans="1:9" x14ac:dyDescent="0.3">
      <c r="A583" s="36">
        <v>92620</v>
      </c>
      <c r="B583" s="12">
        <v>76065</v>
      </c>
      <c r="C583" s="12">
        <v>843</v>
      </c>
      <c r="D583" s="40">
        <v>699157</v>
      </c>
      <c r="E583" s="40">
        <v>829.36773428232505</v>
      </c>
      <c r="F583" s="21">
        <f t="shared" si="9"/>
        <v>1</v>
      </c>
      <c r="G583" s="40">
        <v>852.21621815830133</v>
      </c>
      <c r="H583" s="40">
        <v>829.36773428232505</v>
      </c>
      <c r="I583" s="11">
        <v>8</v>
      </c>
    </row>
    <row r="584" spans="1:9" x14ac:dyDescent="0.3">
      <c r="A584" s="11">
        <v>92624</v>
      </c>
      <c r="B584" s="12">
        <v>15724</v>
      </c>
      <c r="C584" s="12">
        <v>93</v>
      </c>
      <c r="D584" s="40">
        <v>75488</v>
      </c>
      <c r="E584" s="40">
        <v>811.69892473118284</v>
      </c>
      <c r="F584" s="21">
        <f t="shared" si="9"/>
        <v>0.75075719352954828</v>
      </c>
      <c r="G584" s="40">
        <v>842.47213421074014</v>
      </c>
      <c r="H584" s="40">
        <v>819.36892582597079</v>
      </c>
      <c r="I584" s="11">
        <v>6</v>
      </c>
    </row>
    <row r="585" spans="1:9" x14ac:dyDescent="0.3">
      <c r="A585" s="36">
        <v>92625</v>
      </c>
      <c r="B585" s="12">
        <v>38295</v>
      </c>
      <c r="C585" s="12">
        <v>172</v>
      </c>
      <c r="D585" s="40">
        <v>147087</v>
      </c>
      <c r="E585" s="40">
        <v>855.15697674418607</v>
      </c>
      <c r="F585" s="21">
        <f t="shared" si="9"/>
        <v>1</v>
      </c>
      <c r="G585" s="40">
        <v>842.67441094084688</v>
      </c>
      <c r="H585" s="40">
        <v>855.15697674418607</v>
      </c>
      <c r="I585" s="11">
        <v>14</v>
      </c>
    </row>
    <row r="586" spans="1:9" x14ac:dyDescent="0.3">
      <c r="A586" s="37">
        <v>92626</v>
      </c>
      <c r="B586" s="9">
        <v>82883</v>
      </c>
      <c r="C586" s="9">
        <v>682</v>
      </c>
      <c r="D586" s="41">
        <v>617921</v>
      </c>
      <c r="E586" s="41">
        <v>906.04252199413486</v>
      </c>
      <c r="F586" s="16">
        <f t="shared" si="9"/>
        <v>1</v>
      </c>
      <c r="G586" s="41">
        <v>874.95212163096062</v>
      </c>
      <c r="H586" s="41">
        <v>906.04252199413486</v>
      </c>
      <c r="I586" s="8">
        <v>19</v>
      </c>
    </row>
    <row r="587" spans="1:9" x14ac:dyDescent="0.3">
      <c r="A587" s="17">
        <v>92627</v>
      </c>
      <c r="B587" s="18">
        <v>75947</v>
      </c>
      <c r="C587" s="18">
        <v>655</v>
      </c>
      <c r="D587" s="39">
        <v>554886</v>
      </c>
      <c r="E587" s="39">
        <v>847.15419847328246</v>
      </c>
      <c r="F587" s="20">
        <f t="shared" si="9"/>
        <v>1</v>
      </c>
      <c r="G587" s="39">
        <v>820.15027239049903</v>
      </c>
      <c r="H587" s="39">
        <v>847.15419847328246</v>
      </c>
      <c r="I587" s="17">
        <v>13</v>
      </c>
    </row>
    <row r="588" spans="1:9" x14ac:dyDescent="0.3">
      <c r="A588" s="36">
        <v>92629</v>
      </c>
      <c r="B588" s="12">
        <v>62356</v>
      </c>
      <c r="C588" s="12">
        <v>387</v>
      </c>
      <c r="D588" s="40">
        <v>309285</v>
      </c>
      <c r="E588" s="40">
        <v>799.18604651162786</v>
      </c>
      <c r="F588" s="21">
        <f t="shared" si="9"/>
        <v>1</v>
      </c>
      <c r="G588" s="40">
        <v>821.30087396504143</v>
      </c>
      <c r="H588" s="40">
        <v>799.18604651162786</v>
      </c>
      <c r="I588" s="11">
        <v>4</v>
      </c>
    </row>
    <row r="589" spans="1:9" x14ac:dyDescent="0.3">
      <c r="A589" s="11">
        <v>92630</v>
      </c>
      <c r="B589" s="12">
        <v>101599</v>
      </c>
      <c r="C589" s="12">
        <v>767</v>
      </c>
      <c r="D589" s="40">
        <v>629834</v>
      </c>
      <c r="E589" s="40">
        <v>821.16558018252931</v>
      </c>
      <c r="F589" s="21">
        <f t="shared" si="9"/>
        <v>1</v>
      </c>
      <c r="G589" s="40">
        <v>820.15027239049903</v>
      </c>
      <c r="H589" s="40">
        <v>821.16558018252931</v>
      </c>
      <c r="I589" s="11">
        <v>7</v>
      </c>
    </row>
    <row r="590" spans="1:9" x14ac:dyDescent="0.3">
      <c r="A590" s="36">
        <v>92637</v>
      </c>
      <c r="B590" s="12">
        <v>35520</v>
      </c>
      <c r="C590" s="12">
        <v>242</v>
      </c>
      <c r="D590" s="40">
        <v>198455</v>
      </c>
      <c r="E590" s="40">
        <v>820.06198347107443</v>
      </c>
      <c r="F590" s="21">
        <f t="shared" si="9"/>
        <v>1</v>
      </c>
      <c r="G590" s="40">
        <v>824.18507853403139</v>
      </c>
      <c r="H590" s="40">
        <v>820.06198347107443</v>
      </c>
      <c r="I590" s="11">
        <v>7</v>
      </c>
    </row>
    <row r="591" spans="1:9" x14ac:dyDescent="0.3">
      <c r="A591" s="37">
        <v>92646</v>
      </c>
      <c r="B591" s="9">
        <v>116867</v>
      </c>
      <c r="C591" s="9">
        <v>923</v>
      </c>
      <c r="D591" s="41">
        <v>740286</v>
      </c>
      <c r="E591" s="41">
        <v>802.04333694474542</v>
      </c>
      <c r="F591" s="16">
        <f t="shared" si="9"/>
        <v>1</v>
      </c>
      <c r="G591" s="41">
        <v>832.89369858637485</v>
      </c>
      <c r="H591" s="41">
        <v>802.04333694474542</v>
      </c>
      <c r="I591" s="8">
        <v>4</v>
      </c>
    </row>
    <row r="592" spans="1:9" x14ac:dyDescent="0.3">
      <c r="A592" s="17">
        <v>92647</v>
      </c>
      <c r="B592" s="18">
        <v>85819</v>
      </c>
      <c r="C592" s="18">
        <v>818</v>
      </c>
      <c r="D592" s="39">
        <v>713708</v>
      </c>
      <c r="E592" s="39">
        <v>872.50366748166255</v>
      </c>
      <c r="F592" s="20">
        <f t="shared" si="9"/>
        <v>1</v>
      </c>
      <c r="G592" s="39">
        <v>827.81353397964597</v>
      </c>
      <c r="H592" s="39">
        <v>872.50366748166255</v>
      </c>
      <c r="I592" s="17">
        <v>17</v>
      </c>
    </row>
    <row r="593" spans="1:9" x14ac:dyDescent="0.3">
      <c r="A593" s="36">
        <v>92648</v>
      </c>
      <c r="B593" s="12">
        <v>86571</v>
      </c>
      <c r="C593" s="12">
        <v>713</v>
      </c>
      <c r="D593" s="40">
        <v>595437</v>
      </c>
      <c r="E593" s="40">
        <v>835.11500701262275</v>
      </c>
      <c r="F593" s="21">
        <f t="shared" si="9"/>
        <v>1</v>
      </c>
      <c r="G593" s="40">
        <v>833.37619267790342</v>
      </c>
      <c r="H593" s="40">
        <v>835.11500701262275</v>
      </c>
      <c r="I593" s="11">
        <v>10</v>
      </c>
    </row>
    <row r="594" spans="1:9" x14ac:dyDescent="0.3">
      <c r="A594" s="11">
        <v>92649</v>
      </c>
      <c r="B594" s="12">
        <v>71209</v>
      </c>
      <c r="C594" s="12">
        <v>488</v>
      </c>
      <c r="D594" s="40">
        <v>395361</v>
      </c>
      <c r="E594" s="40">
        <v>810.16598360655735</v>
      </c>
      <c r="F594" s="21">
        <f t="shared" si="9"/>
        <v>1</v>
      </c>
      <c r="G594" s="40">
        <v>827.81353397964597</v>
      </c>
      <c r="H594" s="40">
        <v>810.16598360655735</v>
      </c>
      <c r="I594" s="11">
        <v>5</v>
      </c>
    </row>
    <row r="595" spans="1:9" x14ac:dyDescent="0.3">
      <c r="A595" s="36">
        <v>92650</v>
      </c>
      <c r="B595" s="12">
        <v>46</v>
      </c>
      <c r="C595" s="12">
        <v>0</v>
      </c>
      <c r="D595" s="40">
        <v>0</v>
      </c>
      <c r="E595" s="40">
        <v>0</v>
      </c>
      <c r="F595" s="21">
        <f t="shared" si="9"/>
        <v>0</v>
      </c>
      <c r="G595" s="40">
        <v>821.30087396504143</v>
      </c>
      <c r="H595" s="40">
        <v>821.30087396504143</v>
      </c>
      <c r="I595" s="11">
        <v>7</v>
      </c>
    </row>
    <row r="596" spans="1:9" x14ac:dyDescent="0.3">
      <c r="A596" s="37">
        <v>92651</v>
      </c>
      <c r="B596" s="9">
        <v>67402</v>
      </c>
      <c r="C596" s="9">
        <v>406</v>
      </c>
      <c r="D596" s="41">
        <v>343892</v>
      </c>
      <c r="E596" s="41">
        <v>847.02463054187194</v>
      </c>
      <c r="F596" s="16">
        <f t="shared" si="9"/>
        <v>1</v>
      </c>
      <c r="G596" s="41">
        <v>842.47213421074014</v>
      </c>
      <c r="H596" s="41">
        <v>847.02463054187194</v>
      </c>
      <c r="I596" s="8">
        <v>13</v>
      </c>
    </row>
    <row r="597" spans="1:9" x14ac:dyDescent="0.3">
      <c r="A597" s="17">
        <v>92653</v>
      </c>
      <c r="B597" s="18">
        <v>65193</v>
      </c>
      <c r="C597" s="18">
        <v>451</v>
      </c>
      <c r="D597" s="39">
        <v>361541</v>
      </c>
      <c r="E597" s="39">
        <v>801.64301552106429</v>
      </c>
      <c r="F597" s="20">
        <f t="shared" si="9"/>
        <v>1</v>
      </c>
      <c r="G597" s="39">
        <v>842.47213421074014</v>
      </c>
      <c r="H597" s="39">
        <v>801.64301552106429</v>
      </c>
      <c r="I597" s="17">
        <v>4</v>
      </c>
    </row>
    <row r="598" spans="1:9" x14ac:dyDescent="0.3">
      <c r="A598" s="36">
        <v>92655</v>
      </c>
      <c r="B598" s="12">
        <v>8133</v>
      </c>
      <c r="C598" s="12">
        <v>208</v>
      </c>
      <c r="D598" s="40">
        <v>194801</v>
      </c>
      <c r="E598" s="40">
        <v>936.54326923076928</v>
      </c>
      <c r="F598" s="21">
        <f t="shared" si="9"/>
        <v>1</v>
      </c>
      <c r="G598" s="40">
        <v>870.37398510367041</v>
      </c>
      <c r="H598" s="40">
        <v>936.54326923076928</v>
      </c>
      <c r="I598" s="11">
        <v>20</v>
      </c>
    </row>
    <row r="599" spans="1:9" x14ac:dyDescent="0.3">
      <c r="A599" s="11">
        <v>92656</v>
      </c>
      <c r="B599" s="12">
        <v>80482</v>
      </c>
      <c r="C599" s="12">
        <v>607</v>
      </c>
      <c r="D599" s="40">
        <v>483654</v>
      </c>
      <c r="E599" s="40">
        <v>796.79406919275118</v>
      </c>
      <c r="F599" s="21">
        <f t="shared" si="9"/>
        <v>1</v>
      </c>
      <c r="G599" s="40">
        <v>820.15027239049903</v>
      </c>
      <c r="H599" s="40">
        <v>796.79406919275118</v>
      </c>
      <c r="I599" s="11">
        <v>3</v>
      </c>
    </row>
    <row r="600" spans="1:9" x14ac:dyDescent="0.3">
      <c r="A600" s="36">
        <v>92657</v>
      </c>
      <c r="B600" s="12">
        <v>29206</v>
      </c>
      <c r="C600" s="12">
        <v>156</v>
      </c>
      <c r="D600" s="40">
        <v>135654</v>
      </c>
      <c r="E600" s="40">
        <v>869.57692307692309</v>
      </c>
      <c r="F600" s="21">
        <f t="shared" si="9"/>
        <v>0.9723448696087954</v>
      </c>
      <c r="G600" s="40">
        <v>842.67441094084688</v>
      </c>
      <c r="H600" s="40">
        <v>868.83293059594905</v>
      </c>
      <c r="I600" s="11">
        <v>17</v>
      </c>
    </row>
    <row r="601" spans="1:9" x14ac:dyDescent="0.3">
      <c r="A601" s="37">
        <v>92660</v>
      </c>
      <c r="B601" s="9">
        <v>88183</v>
      </c>
      <c r="C601" s="9">
        <v>534</v>
      </c>
      <c r="D601" s="41">
        <v>453037</v>
      </c>
      <c r="E601" s="41">
        <v>848.38389513108609</v>
      </c>
      <c r="F601" s="16">
        <f t="shared" si="9"/>
        <v>1</v>
      </c>
      <c r="G601" s="41">
        <v>835.85840565085778</v>
      </c>
      <c r="H601" s="41">
        <v>848.38389513108609</v>
      </c>
      <c r="I601" s="8">
        <v>13</v>
      </c>
    </row>
    <row r="602" spans="1:9" x14ac:dyDescent="0.3">
      <c r="A602" s="17">
        <v>92661</v>
      </c>
      <c r="B602" s="18">
        <v>9207</v>
      </c>
      <c r="C602" s="18">
        <v>39</v>
      </c>
      <c r="D602" s="39">
        <v>35520</v>
      </c>
      <c r="E602" s="39">
        <v>910.76923076923072</v>
      </c>
      <c r="F602" s="20">
        <f t="shared" si="9"/>
        <v>0.4861724348043977</v>
      </c>
      <c r="G602" s="39">
        <v>842.67441094084688</v>
      </c>
      <c r="H602" s="39">
        <v>875.78023529437905</v>
      </c>
      <c r="I602" s="17">
        <v>18</v>
      </c>
    </row>
    <row r="603" spans="1:9" x14ac:dyDescent="0.3">
      <c r="A603" s="36">
        <v>92662</v>
      </c>
      <c r="B603" s="12">
        <v>8302</v>
      </c>
      <c r="C603" s="12">
        <v>28</v>
      </c>
      <c r="D603" s="40">
        <v>24080</v>
      </c>
      <c r="E603" s="40">
        <v>860</v>
      </c>
      <c r="F603" s="21">
        <f t="shared" si="9"/>
        <v>0.41194292043554981</v>
      </c>
      <c r="G603" s="40">
        <v>842.47213421074014</v>
      </c>
      <c r="H603" s="40">
        <v>849.69261443297023</v>
      </c>
      <c r="I603" s="11">
        <v>13</v>
      </c>
    </row>
    <row r="604" spans="1:9" x14ac:dyDescent="0.3">
      <c r="A604" s="11">
        <v>92663</v>
      </c>
      <c r="B604" s="12">
        <v>47116</v>
      </c>
      <c r="C604" s="12">
        <v>342</v>
      </c>
      <c r="D604" s="40">
        <v>281625</v>
      </c>
      <c r="E604" s="40">
        <v>823.46491228070181</v>
      </c>
      <c r="F604" s="21">
        <f t="shared" si="9"/>
        <v>1</v>
      </c>
      <c r="G604" s="40">
        <v>842.67441094084688</v>
      </c>
      <c r="H604" s="40">
        <v>823.46491228070181</v>
      </c>
      <c r="I604" s="11">
        <v>7</v>
      </c>
    </row>
    <row r="605" spans="1:9" x14ac:dyDescent="0.3">
      <c r="A605" s="36">
        <v>92672</v>
      </c>
      <c r="B605" s="12">
        <v>74062</v>
      </c>
      <c r="C605" s="12">
        <v>418</v>
      </c>
      <c r="D605" s="40">
        <v>345631</v>
      </c>
      <c r="E605" s="40">
        <v>826.86842105263156</v>
      </c>
      <c r="F605" s="21">
        <f t="shared" si="9"/>
        <v>1</v>
      </c>
      <c r="G605" s="40">
        <v>824.18507853403139</v>
      </c>
      <c r="H605" s="40">
        <v>826.86842105263156</v>
      </c>
      <c r="I605" s="11">
        <v>8</v>
      </c>
    </row>
    <row r="606" spans="1:9" x14ac:dyDescent="0.3">
      <c r="A606" s="37">
        <v>92673</v>
      </c>
      <c r="B606" s="9">
        <v>62382</v>
      </c>
      <c r="C606" s="9">
        <v>342</v>
      </c>
      <c r="D606" s="41">
        <v>265967</v>
      </c>
      <c r="E606" s="41">
        <v>777.68128654970758</v>
      </c>
      <c r="F606" s="16">
        <f t="shared" si="9"/>
        <v>1</v>
      </c>
      <c r="G606" s="41">
        <v>833.37619267790342</v>
      </c>
      <c r="H606" s="41">
        <v>777.68128654970758</v>
      </c>
      <c r="I606" s="8">
        <v>2</v>
      </c>
    </row>
    <row r="607" spans="1:9" x14ac:dyDescent="0.3">
      <c r="A607" s="17">
        <v>92675</v>
      </c>
      <c r="B607" s="18">
        <v>65335</v>
      </c>
      <c r="C607" s="18">
        <v>373</v>
      </c>
      <c r="D607" s="39">
        <v>315748</v>
      </c>
      <c r="E607" s="39">
        <v>846.50938337801608</v>
      </c>
      <c r="F607" s="20">
        <f t="shared" si="9"/>
        <v>1</v>
      </c>
      <c r="G607" s="39">
        <v>829.36850868508679</v>
      </c>
      <c r="H607" s="39">
        <v>846.50938337801608</v>
      </c>
      <c r="I607" s="17">
        <v>12</v>
      </c>
    </row>
    <row r="608" spans="1:9" x14ac:dyDescent="0.3">
      <c r="A608" s="36">
        <v>92676</v>
      </c>
      <c r="B608" s="12">
        <v>4822</v>
      </c>
      <c r="C608" s="12">
        <v>21</v>
      </c>
      <c r="D608" s="40">
        <v>17806</v>
      </c>
      <c r="E608" s="40">
        <v>847.90476190476193</v>
      </c>
      <c r="F608" s="21">
        <f t="shared" si="9"/>
        <v>0.35675303400633784</v>
      </c>
      <c r="G608" s="40">
        <v>842.67441094084688</v>
      </c>
      <c r="H608" s="40">
        <v>844.54035451614152</v>
      </c>
      <c r="I608" s="11">
        <v>12</v>
      </c>
    </row>
    <row r="609" spans="1:9" x14ac:dyDescent="0.3">
      <c r="A609" s="11">
        <v>92677</v>
      </c>
      <c r="B609" s="12">
        <v>138009</v>
      </c>
      <c r="C609" s="12">
        <v>928</v>
      </c>
      <c r="D609" s="40">
        <v>764183</v>
      </c>
      <c r="E609" s="40">
        <v>823.47306034482756</v>
      </c>
      <c r="F609" s="21">
        <f t="shared" si="9"/>
        <v>1</v>
      </c>
      <c r="G609" s="40">
        <v>827.81353397964597</v>
      </c>
      <c r="H609" s="40">
        <v>823.47306034482756</v>
      </c>
      <c r="I609" s="11">
        <v>7</v>
      </c>
    </row>
    <row r="610" spans="1:9" x14ac:dyDescent="0.3">
      <c r="A610" s="36">
        <v>92678</v>
      </c>
      <c r="B610" s="12">
        <v>833</v>
      </c>
      <c r="C610" s="12">
        <v>9</v>
      </c>
      <c r="D610" s="40">
        <v>5909</v>
      </c>
      <c r="E610" s="40">
        <v>656.55555555555554</v>
      </c>
      <c r="F610" s="21">
        <f t="shared" si="9"/>
        <v>0.23354968324845687</v>
      </c>
      <c r="G610" s="40">
        <v>820.15027239049903</v>
      </c>
      <c r="H610" s="40">
        <v>781.94277809257699</v>
      </c>
      <c r="I610" s="11">
        <v>2</v>
      </c>
    </row>
    <row r="611" spans="1:9" x14ac:dyDescent="0.3">
      <c r="A611" s="37">
        <v>92679</v>
      </c>
      <c r="B611" s="9">
        <v>72508</v>
      </c>
      <c r="C611" s="9">
        <v>406</v>
      </c>
      <c r="D611" s="41">
        <v>328435</v>
      </c>
      <c r="E611" s="41">
        <v>808.95320197044339</v>
      </c>
      <c r="F611" s="16">
        <f t="shared" si="9"/>
        <v>1</v>
      </c>
      <c r="G611" s="41">
        <v>829.36850868508679</v>
      </c>
      <c r="H611" s="41">
        <v>808.95320197044339</v>
      </c>
      <c r="I611" s="8">
        <v>5</v>
      </c>
    </row>
    <row r="612" spans="1:9" x14ac:dyDescent="0.3">
      <c r="A612" s="17">
        <v>92683</v>
      </c>
      <c r="B612" s="18">
        <v>118831</v>
      </c>
      <c r="C612" s="18">
        <v>2444</v>
      </c>
      <c r="D612" s="39">
        <v>2194169</v>
      </c>
      <c r="E612" s="39">
        <v>897.77782324058921</v>
      </c>
      <c r="F612" s="20">
        <f t="shared" si="9"/>
        <v>1</v>
      </c>
      <c r="G612" s="39">
        <v>890.0239538867288</v>
      </c>
      <c r="H612" s="39">
        <v>897.77782324058921</v>
      </c>
      <c r="I612" s="17">
        <v>19</v>
      </c>
    </row>
    <row r="613" spans="1:9" x14ac:dyDescent="0.3">
      <c r="A613" s="36">
        <v>92688</v>
      </c>
      <c r="B613" s="12">
        <v>71872</v>
      </c>
      <c r="C613" s="12">
        <v>536</v>
      </c>
      <c r="D613" s="40">
        <v>441860</v>
      </c>
      <c r="E613" s="40">
        <v>824.3656716417911</v>
      </c>
      <c r="F613" s="21">
        <f t="shared" si="9"/>
        <v>1</v>
      </c>
      <c r="G613" s="40">
        <v>833.37619267790342</v>
      </c>
      <c r="H613" s="40">
        <v>824.3656716417911</v>
      </c>
      <c r="I613" s="11">
        <v>7</v>
      </c>
    </row>
    <row r="614" spans="1:9" x14ac:dyDescent="0.3">
      <c r="A614" s="11">
        <v>92691</v>
      </c>
      <c r="B614" s="12">
        <v>91094</v>
      </c>
      <c r="C614" s="12">
        <v>548</v>
      </c>
      <c r="D614" s="40">
        <v>470818</v>
      </c>
      <c r="E614" s="40">
        <v>859.15693430656938</v>
      </c>
      <c r="F614" s="21">
        <f t="shared" si="9"/>
        <v>1</v>
      </c>
      <c r="G614" s="40">
        <v>807.75912670007153</v>
      </c>
      <c r="H614" s="40">
        <v>859.15693430656938</v>
      </c>
      <c r="I614" s="11">
        <v>15</v>
      </c>
    </row>
    <row r="615" spans="1:9" x14ac:dyDescent="0.3">
      <c r="A615" s="36">
        <v>92692</v>
      </c>
      <c r="B615" s="12">
        <v>100014</v>
      </c>
      <c r="C615" s="12">
        <v>664</v>
      </c>
      <c r="D615" s="40">
        <v>516719</v>
      </c>
      <c r="E615" s="40">
        <v>778.19126506024099</v>
      </c>
      <c r="F615" s="21">
        <f t="shared" si="9"/>
        <v>1</v>
      </c>
      <c r="G615" s="40">
        <v>820.15027239049903</v>
      </c>
      <c r="H615" s="40">
        <v>778.19126506024099</v>
      </c>
      <c r="I615" s="11">
        <v>2</v>
      </c>
    </row>
    <row r="616" spans="1:9" x14ac:dyDescent="0.3">
      <c r="A616" s="37">
        <v>92694</v>
      </c>
      <c r="B616" s="9">
        <v>36188</v>
      </c>
      <c r="C616" s="9">
        <v>278</v>
      </c>
      <c r="D616" s="41">
        <v>258432</v>
      </c>
      <c r="E616" s="41">
        <v>929.61151079136687</v>
      </c>
      <c r="F616" s="16">
        <f t="shared" si="9"/>
        <v>1</v>
      </c>
      <c r="G616" s="41">
        <v>820.15027239049903</v>
      </c>
      <c r="H616" s="41">
        <v>929.61151079136687</v>
      </c>
      <c r="I616" s="8">
        <v>20</v>
      </c>
    </row>
    <row r="617" spans="1:9" x14ac:dyDescent="0.3">
      <c r="A617" s="17">
        <v>92701</v>
      </c>
      <c r="B617" s="18">
        <v>18390</v>
      </c>
      <c r="C617" s="18">
        <v>181</v>
      </c>
      <c r="D617" s="39">
        <v>144800</v>
      </c>
      <c r="E617" s="39">
        <v>800</v>
      </c>
      <c r="F617" s="20">
        <f t="shared" si="9"/>
        <v>1</v>
      </c>
      <c r="G617" s="39">
        <v>852.59818211595154</v>
      </c>
      <c r="H617" s="39">
        <v>800</v>
      </c>
      <c r="I617" s="17">
        <v>4</v>
      </c>
    </row>
    <row r="618" spans="1:9" x14ac:dyDescent="0.3">
      <c r="A618" s="36">
        <v>92703</v>
      </c>
      <c r="B618" s="12">
        <v>30365</v>
      </c>
      <c r="C618" s="12">
        <v>614</v>
      </c>
      <c r="D618" s="40">
        <v>528006</v>
      </c>
      <c r="E618" s="40">
        <v>859.94462540716609</v>
      </c>
      <c r="F618" s="21">
        <f t="shared" si="9"/>
        <v>1</v>
      </c>
      <c r="G618" s="40">
        <v>862.29930107734492</v>
      </c>
      <c r="H618" s="40">
        <v>859.94462540716609</v>
      </c>
      <c r="I618" s="11">
        <v>16</v>
      </c>
    </row>
    <row r="619" spans="1:9" x14ac:dyDescent="0.3">
      <c r="A619" s="11">
        <v>92704</v>
      </c>
      <c r="B619" s="12">
        <v>56460</v>
      </c>
      <c r="C619" s="12">
        <v>918</v>
      </c>
      <c r="D619" s="40">
        <v>831028</v>
      </c>
      <c r="E619" s="40">
        <v>905.25925925925924</v>
      </c>
      <c r="F619" s="21">
        <f t="shared" si="9"/>
        <v>1</v>
      </c>
      <c r="G619" s="40">
        <v>874.95212163096062</v>
      </c>
      <c r="H619" s="40">
        <v>905.25925925925924</v>
      </c>
      <c r="I619" s="11">
        <v>19</v>
      </c>
    </row>
    <row r="620" spans="1:9" x14ac:dyDescent="0.3">
      <c r="A620" s="36">
        <v>92705</v>
      </c>
      <c r="B620" s="12">
        <v>82350</v>
      </c>
      <c r="C620" s="12">
        <v>446</v>
      </c>
      <c r="D620" s="40">
        <v>362928</v>
      </c>
      <c r="E620" s="40">
        <v>813.73991031390131</v>
      </c>
      <c r="F620" s="21">
        <f t="shared" si="9"/>
        <v>1</v>
      </c>
      <c r="G620" s="40">
        <v>807.75912670007153</v>
      </c>
      <c r="H620" s="40">
        <v>813.73991031390131</v>
      </c>
      <c r="I620" s="11">
        <v>6</v>
      </c>
    </row>
    <row r="621" spans="1:9" x14ac:dyDescent="0.3">
      <c r="A621" s="37">
        <v>92706</v>
      </c>
      <c r="B621" s="9">
        <v>31056</v>
      </c>
      <c r="C621" s="9">
        <v>277</v>
      </c>
      <c r="D621" s="41">
        <v>231387</v>
      </c>
      <c r="E621" s="41">
        <v>835.33212996389886</v>
      </c>
      <c r="F621" s="16">
        <f t="shared" si="9"/>
        <v>1</v>
      </c>
      <c r="G621" s="41">
        <v>874.95212163096062</v>
      </c>
      <c r="H621" s="41">
        <v>835.33212996389886</v>
      </c>
      <c r="I621" s="8">
        <v>10</v>
      </c>
    </row>
    <row r="622" spans="1:9" x14ac:dyDescent="0.3">
      <c r="A622" s="17">
        <v>92707</v>
      </c>
      <c r="B622" s="18">
        <v>39638</v>
      </c>
      <c r="C622" s="18">
        <v>431</v>
      </c>
      <c r="D622" s="39">
        <v>373779</v>
      </c>
      <c r="E622" s="39">
        <v>867.23665893271459</v>
      </c>
      <c r="F622" s="20">
        <f t="shared" si="9"/>
        <v>1</v>
      </c>
      <c r="G622" s="39">
        <v>852.21621815830133</v>
      </c>
      <c r="H622" s="39">
        <v>867.23665893271459</v>
      </c>
      <c r="I622" s="17">
        <v>17</v>
      </c>
    </row>
    <row r="623" spans="1:9" x14ac:dyDescent="0.3">
      <c r="A623" s="36">
        <v>92708</v>
      </c>
      <c r="B623" s="12">
        <v>110230</v>
      </c>
      <c r="C623" s="12">
        <v>1320</v>
      </c>
      <c r="D623" s="40">
        <v>1144403</v>
      </c>
      <c r="E623" s="40">
        <v>866.97196969696972</v>
      </c>
      <c r="F623" s="21">
        <f t="shared" si="9"/>
        <v>1</v>
      </c>
      <c r="G623" s="40">
        <v>842.47213421074014</v>
      </c>
      <c r="H623" s="40">
        <v>866.97196969696972</v>
      </c>
      <c r="I623" s="11">
        <v>17</v>
      </c>
    </row>
    <row r="624" spans="1:9" x14ac:dyDescent="0.3">
      <c r="A624" s="11">
        <v>92709</v>
      </c>
      <c r="B624" s="12">
        <v>23</v>
      </c>
      <c r="C624" s="12">
        <v>0</v>
      </c>
      <c r="D624" s="40">
        <v>0</v>
      </c>
      <c r="E624" s="40">
        <v>0</v>
      </c>
      <c r="F624" s="21">
        <f t="shared" si="9"/>
        <v>0</v>
      </c>
      <c r="G624" s="40">
        <v>827.81353397964597</v>
      </c>
      <c r="H624" s="40">
        <v>827.81353397964597</v>
      </c>
      <c r="I624" s="11">
        <v>8</v>
      </c>
    </row>
    <row r="625" spans="1:9" x14ac:dyDescent="0.3">
      <c r="A625" s="36">
        <v>92710</v>
      </c>
      <c r="B625" s="12">
        <v>18</v>
      </c>
      <c r="C625" s="12">
        <v>0</v>
      </c>
      <c r="D625" s="40">
        <v>0</v>
      </c>
      <c r="E625" s="40">
        <v>0</v>
      </c>
      <c r="F625" s="21">
        <f t="shared" si="9"/>
        <v>0</v>
      </c>
      <c r="G625" s="40">
        <v>827.81353397964597</v>
      </c>
      <c r="H625" s="40">
        <v>827.81353397964597</v>
      </c>
      <c r="I625" s="11">
        <v>8</v>
      </c>
    </row>
    <row r="626" spans="1:9" x14ac:dyDescent="0.3">
      <c r="A626" s="37">
        <v>92780</v>
      </c>
      <c r="B626" s="9">
        <v>67584</v>
      </c>
      <c r="C626" s="9">
        <v>541</v>
      </c>
      <c r="D626" s="41">
        <v>458810</v>
      </c>
      <c r="E626" s="41">
        <v>848.07763401109059</v>
      </c>
      <c r="F626" s="16">
        <f t="shared" si="9"/>
        <v>1</v>
      </c>
      <c r="G626" s="41">
        <v>820.15027239049903</v>
      </c>
      <c r="H626" s="41">
        <v>848.07763401109059</v>
      </c>
      <c r="I626" s="8">
        <v>13</v>
      </c>
    </row>
    <row r="627" spans="1:9" x14ac:dyDescent="0.3">
      <c r="A627" s="17">
        <v>92782</v>
      </c>
      <c r="B627" s="18">
        <v>44848</v>
      </c>
      <c r="C627" s="18">
        <v>415</v>
      </c>
      <c r="D627" s="39">
        <v>345849</v>
      </c>
      <c r="E627" s="39">
        <v>833.37108433734943</v>
      </c>
      <c r="F627" s="20">
        <f t="shared" si="9"/>
        <v>1</v>
      </c>
      <c r="G627" s="39">
        <v>816.55854865310607</v>
      </c>
      <c r="H627" s="39">
        <v>833.37108433734943</v>
      </c>
      <c r="I627" s="17">
        <v>9</v>
      </c>
    </row>
    <row r="628" spans="1:9" x14ac:dyDescent="0.3">
      <c r="A628" s="36">
        <v>92801</v>
      </c>
      <c r="B628" s="12">
        <v>45937</v>
      </c>
      <c r="C628" s="12">
        <v>695</v>
      </c>
      <c r="D628" s="40">
        <v>578051</v>
      </c>
      <c r="E628" s="40">
        <v>831.72805755395689</v>
      </c>
      <c r="F628" s="21">
        <f t="shared" si="9"/>
        <v>1</v>
      </c>
      <c r="G628" s="40">
        <v>842.47213421074014</v>
      </c>
      <c r="H628" s="40">
        <v>831.72805755395689</v>
      </c>
      <c r="I628" s="11">
        <v>9</v>
      </c>
    </row>
    <row r="629" spans="1:9" x14ac:dyDescent="0.3">
      <c r="A629" s="11">
        <v>92802</v>
      </c>
      <c r="B629" s="12">
        <v>32509</v>
      </c>
      <c r="C629" s="12">
        <v>453</v>
      </c>
      <c r="D629" s="40">
        <v>386128</v>
      </c>
      <c r="E629" s="40">
        <v>852.37969094922732</v>
      </c>
      <c r="F629" s="21">
        <f t="shared" si="9"/>
        <v>1</v>
      </c>
      <c r="G629" s="40">
        <v>870.37398510367041</v>
      </c>
      <c r="H629" s="40">
        <v>852.37969094922732</v>
      </c>
      <c r="I629" s="11">
        <v>14</v>
      </c>
    </row>
    <row r="630" spans="1:9" x14ac:dyDescent="0.3">
      <c r="A630" s="36">
        <v>92804</v>
      </c>
      <c r="B630" s="12">
        <v>76788</v>
      </c>
      <c r="C630" s="12">
        <v>1214</v>
      </c>
      <c r="D630" s="40">
        <v>1060962</v>
      </c>
      <c r="E630" s="40">
        <v>873.93904448105434</v>
      </c>
      <c r="F630" s="21">
        <f t="shared" si="9"/>
        <v>1</v>
      </c>
      <c r="G630" s="40">
        <v>862.29930107734492</v>
      </c>
      <c r="H630" s="40">
        <v>873.93904448105434</v>
      </c>
      <c r="I630" s="11">
        <v>18</v>
      </c>
    </row>
    <row r="631" spans="1:9" x14ac:dyDescent="0.3">
      <c r="A631" s="37">
        <v>92805</v>
      </c>
      <c r="B631" s="9">
        <v>44454</v>
      </c>
      <c r="C631" s="9">
        <v>500</v>
      </c>
      <c r="D631" s="41">
        <v>419250</v>
      </c>
      <c r="E631" s="41">
        <v>838.5</v>
      </c>
      <c r="F631" s="16">
        <f t="shared" si="9"/>
        <v>1</v>
      </c>
      <c r="G631" s="41">
        <v>835.85840565085778</v>
      </c>
      <c r="H631" s="41">
        <v>838.5</v>
      </c>
      <c r="I631" s="8">
        <v>10</v>
      </c>
    </row>
    <row r="632" spans="1:9" x14ac:dyDescent="0.3">
      <c r="A632" s="17">
        <v>92806</v>
      </c>
      <c r="B632" s="18">
        <v>42812</v>
      </c>
      <c r="C632" s="18">
        <v>419</v>
      </c>
      <c r="D632" s="39">
        <v>350602</v>
      </c>
      <c r="E632" s="39">
        <v>836.7589498806683</v>
      </c>
      <c r="F632" s="20">
        <f t="shared" si="9"/>
        <v>1</v>
      </c>
      <c r="G632" s="39">
        <v>829.36850868508679</v>
      </c>
      <c r="H632" s="39">
        <v>836.7589498806683</v>
      </c>
      <c r="I632" s="17">
        <v>10</v>
      </c>
    </row>
    <row r="633" spans="1:9" x14ac:dyDescent="0.3">
      <c r="A633" s="36">
        <v>92807</v>
      </c>
      <c r="B633" s="12">
        <v>80343</v>
      </c>
      <c r="C633" s="12">
        <v>624</v>
      </c>
      <c r="D633" s="40">
        <v>486295</v>
      </c>
      <c r="E633" s="40">
        <v>779.31891025641028</v>
      </c>
      <c r="F633" s="21">
        <f t="shared" si="9"/>
        <v>1</v>
      </c>
      <c r="G633" s="40">
        <v>820.15027239049903</v>
      </c>
      <c r="H633" s="40">
        <v>779.31891025641028</v>
      </c>
      <c r="I633" s="11">
        <v>2</v>
      </c>
    </row>
    <row r="634" spans="1:9" x14ac:dyDescent="0.3">
      <c r="A634" s="11">
        <v>92808</v>
      </c>
      <c r="B634" s="12">
        <v>43825</v>
      </c>
      <c r="C634" s="12">
        <v>354</v>
      </c>
      <c r="D634" s="40">
        <v>294916</v>
      </c>
      <c r="E634" s="40">
        <v>833.09604519774007</v>
      </c>
      <c r="F634" s="21">
        <f t="shared" si="9"/>
        <v>1</v>
      </c>
      <c r="G634" s="40">
        <v>816.55854865310607</v>
      </c>
      <c r="H634" s="40">
        <v>833.09604519774007</v>
      </c>
      <c r="I634" s="11">
        <v>9</v>
      </c>
    </row>
    <row r="635" spans="1:9" x14ac:dyDescent="0.3">
      <c r="A635" s="36">
        <v>92811</v>
      </c>
      <c r="B635" s="12">
        <v>4</v>
      </c>
      <c r="C635" s="12">
        <v>0</v>
      </c>
      <c r="D635" s="40">
        <v>0</v>
      </c>
      <c r="E635" s="40">
        <v>0</v>
      </c>
      <c r="F635" s="21">
        <f t="shared" si="9"/>
        <v>0</v>
      </c>
      <c r="G635" s="40">
        <v>827.81353397964597</v>
      </c>
      <c r="H635" s="40">
        <v>827.81353397964597</v>
      </c>
      <c r="I635" s="11">
        <v>8</v>
      </c>
    </row>
    <row r="636" spans="1:9" x14ac:dyDescent="0.3">
      <c r="A636" s="37">
        <v>92821</v>
      </c>
      <c r="B636" s="9">
        <v>70842</v>
      </c>
      <c r="C636" s="9">
        <v>665</v>
      </c>
      <c r="D636" s="41">
        <v>541465</v>
      </c>
      <c r="E636" s="41">
        <v>814.23308270676694</v>
      </c>
      <c r="F636" s="16">
        <f t="shared" si="9"/>
        <v>1</v>
      </c>
      <c r="G636" s="41">
        <v>820.15027239049903</v>
      </c>
      <c r="H636" s="41">
        <v>814.23308270676694</v>
      </c>
      <c r="I636" s="8">
        <v>6</v>
      </c>
    </row>
    <row r="637" spans="1:9" x14ac:dyDescent="0.3">
      <c r="A637" s="17">
        <v>92823</v>
      </c>
      <c r="B637" s="18">
        <v>7670</v>
      </c>
      <c r="C637" s="18">
        <v>93</v>
      </c>
      <c r="D637" s="39">
        <v>82836</v>
      </c>
      <c r="E637" s="39">
        <v>890.70967741935488</v>
      </c>
      <c r="F637" s="20">
        <f t="shared" si="9"/>
        <v>0.75075719352954828</v>
      </c>
      <c r="G637" s="39">
        <v>807.75912670007153</v>
      </c>
      <c r="H637" s="39">
        <v>870.03484935981112</v>
      </c>
      <c r="I637" s="17">
        <v>17</v>
      </c>
    </row>
    <row r="638" spans="1:9" x14ac:dyDescent="0.3">
      <c r="A638" s="36">
        <v>92831</v>
      </c>
      <c r="B638" s="12">
        <v>47175</v>
      </c>
      <c r="C638" s="12">
        <v>475</v>
      </c>
      <c r="D638" s="40">
        <v>389417</v>
      </c>
      <c r="E638" s="40">
        <v>819.82526315789471</v>
      </c>
      <c r="F638" s="21">
        <f t="shared" si="9"/>
        <v>1</v>
      </c>
      <c r="G638" s="40">
        <v>833.37619267790342</v>
      </c>
      <c r="H638" s="40">
        <v>819.82526315789471</v>
      </c>
      <c r="I638" s="11">
        <v>6</v>
      </c>
    </row>
    <row r="639" spans="1:9" x14ac:dyDescent="0.3">
      <c r="A639" s="11">
        <v>92832</v>
      </c>
      <c r="B639" s="12">
        <v>24501</v>
      </c>
      <c r="C639" s="12">
        <v>280</v>
      </c>
      <c r="D639" s="40">
        <v>226083</v>
      </c>
      <c r="E639" s="40">
        <v>807.43928571428569</v>
      </c>
      <c r="F639" s="21">
        <f t="shared" si="9"/>
        <v>1</v>
      </c>
      <c r="G639" s="40">
        <v>821.30087396504143</v>
      </c>
      <c r="H639" s="40">
        <v>807.43928571428569</v>
      </c>
      <c r="I639" s="11">
        <v>5</v>
      </c>
    </row>
    <row r="640" spans="1:9" x14ac:dyDescent="0.3">
      <c r="A640" s="36">
        <v>92833</v>
      </c>
      <c r="B640" s="12">
        <v>81154</v>
      </c>
      <c r="C640" s="12">
        <v>1725</v>
      </c>
      <c r="D640" s="40">
        <v>1491336</v>
      </c>
      <c r="E640" s="40">
        <v>864.54260869565212</v>
      </c>
      <c r="F640" s="21">
        <f t="shared" si="9"/>
        <v>1</v>
      </c>
      <c r="G640" s="40">
        <v>852.21621815830133</v>
      </c>
      <c r="H640" s="40">
        <v>864.54260869565212</v>
      </c>
      <c r="I640" s="11">
        <v>16</v>
      </c>
    </row>
    <row r="641" spans="1:9" x14ac:dyDescent="0.3">
      <c r="A641" s="37">
        <v>92835</v>
      </c>
      <c r="B641" s="9">
        <v>55703</v>
      </c>
      <c r="C641" s="9">
        <v>514</v>
      </c>
      <c r="D641" s="41">
        <v>416676</v>
      </c>
      <c r="E641" s="41">
        <v>810.6536964980545</v>
      </c>
      <c r="F641" s="16">
        <f t="shared" si="9"/>
        <v>1</v>
      </c>
      <c r="G641" s="41">
        <v>842.47213421074014</v>
      </c>
      <c r="H641" s="41">
        <v>810.6536964980545</v>
      </c>
      <c r="I641" s="8">
        <v>5</v>
      </c>
    </row>
    <row r="642" spans="1:9" x14ac:dyDescent="0.3">
      <c r="A642" s="17">
        <v>92840</v>
      </c>
      <c r="B642" s="18">
        <v>56818</v>
      </c>
      <c r="C642" s="18">
        <v>1048</v>
      </c>
      <c r="D642" s="39">
        <v>919475</v>
      </c>
      <c r="E642" s="39">
        <v>877.36164122137404</v>
      </c>
      <c r="F642" s="20">
        <f t="shared" si="9"/>
        <v>1</v>
      </c>
      <c r="G642" s="39">
        <v>870.37398510367041</v>
      </c>
      <c r="H642" s="39">
        <v>877.36164122137404</v>
      </c>
      <c r="I642" s="17">
        <v>18</v>
      </c>
    </row>
    <row r="643" spans="1:9" x14ac:dyDescent="0.3">
      <c r="A643" s="36">
        <v>92841</v>
      </c>
      <c r="B643" s="12">
        <v>38603</v>
      </c>
      <c r="C643" s="12">
        <v>871</v>
      </c>
      <c r="D643" s="40">
        <v>787339</v>
      </c>
      <c r="E643" s="40">
        <v>903.9483352468427</v>
      </c>
      <c r="F643" s="21">
        <f t="shared" ref="F643:F706" si="10">IF(C643&gt;165,1,SQRT(C643/165))</f>
        <v>1</v>
      </c>
      <c r="G643" s="40">
        <v>874.95212163096062</v>
      </c>
      <c r="H643" s="40">
        <v>903.9483352468427</v>
      </c>
      <c r="I643" s="11">
        <v>19</v>
      </c>
    </row>
    <row r="644" spans="1:9" x14ac:dyDescent="0.3">
      <c r="A644" s="11">
        <v>92843</v>
      </c>
      <c r="B644" s="12">
        <v>40447</v>
      </c>
      <c r="C644" s="12">
        <v>1025</v>
      </c>
      <c r="D644" s="40">
        <v>910415</v>
      </c>
      <c r="E644" s="40">
        <v>888.20975609756101</v>
      </c>
      <c r="F644" s="21">
        <f t="shared" si="10"/>
        <v>1</v>
      </c>
      <c r="G644" s="40">
        <v>905.90718588275217</v>
      </c>
      <c r="H644" s="40">
        <v>888.20975609756101</v>
      </c>
      <c r="I644" s="11">
        <v>19</v>
      </c>
    </row>
    <row r="645" spans="1:9" x14ac:dyDescent="0.3">
      <c r="A645" s="36">
        <v>92844</v>
      </c>
      <c r="B645" s="12">
        <v>26539</v>
      </c>
      <c r="C645" s="12">
        <v>864</v>
      </c>
      <c r="D645" s="40">
        <v>785529</v>
      </c>
      <c r="E645" s="40">
        <v>909.17708333333337</v>
      </c>
      <c r="F645" s="21">
        <f t="shared" si="10"/>
        <v>1</v>
      </c>
      <c r="G645" s="40">
        <v>874.95212163096062</v>
      </c>
      <c r="H645" s="40">
        <v>909.17708333333337</v>
      </c>
      <c r="I645" s="11">
        <v>20</v>
      </c>
    </row>
    <row r="646" spans="1:9" x14ac:dyDescent="0.3">
      <c r="A646" s="37">
        <v>92845</v>
      </c>
      <c r="B646" s="9">
        <v>34079</v>
      </c>
      <c r="C646" s="9">
        <v>253</v>
      </c>
      <c r="D646" s="41">
        <v>200660</v>
      </c>
      <c r="E646" s="41">
        <v>793.12252964426875</v>
      </c>
      <c r="F646" s="16">
        <f t="shared" si="10"/>
        <v>1</v>
      </c>
      <c r="G646" s="41">
        <v>833.37619267790342</v>
      </c>
      <c r="H646" s="41">
        <v>793.12252964426875</v>
      </c>
      <c r="I646" s="8">
        <v>3</v>
      </c>
    </row>
    <row r="647" spans="1:9" x14ac:dyDescent="0.3">
      <c r="A647" s="17">
        <v>92860</v>
      </c>
      <c r="B647" s="18">
        <v>46575</v>
      </c>
      <c r="C647" s="18">
        <v>312</v>
      </c>
      <c r="D647" s="39">
        <v>271562</v>
      </c>
      <c r="E647" s="39">
        <v>870.39102564102564</v>
      </c>
      <c r="F647" s="20">
        <f t="shared" si="10"/>
        <v>1</v>
      </c>
      <c r="G647" s="39">
        <v>827.81353397964597</v>
      </c>
      <c r="H647" s="39">
        <v>870.39102564102564</v>
      </c>
      <c r="I647" s="17">
        <v>17</v>
      </c>
    </row>
    <row r="648" spans="1:9" x14ac:dyDescent="0.3">
      <c r="A648" s="36">
        <v>92861</v>
      </c>
      <c r="B648" s="12">
        <v>18651</v>
      </c>
      <c r="C648" s="12">
        <v>71</v>
      </c>
      <c r="D648" s="40">
        <v>59717</v>
      </c>
      <c r="E648" s="40">
        <v>841.08450704225356</v>
      </c>
      <c r="F648" s="21">
        <f t="shared" si="10"/>
        <v>0.65597487017646516</v>
      </c>
      <c r="G648" s="40">
        <v>842.47213421074014</v>
      </c>
      <c r="H648" s="40">
        <v>841.56188565903881</v>
      </c>
      <c r="I648" s="11">
        <v>11</v>
      </c>
    </row>
    <row r="649" spans="1:9" x14ac:dyDescent="0.3">
      <c r="A649" s="11">
        <v>92862</v>
      </c>
      <c r="B649" s="12">
        <v>20</v>
      </c>
      <c r="C649" s="12">
        <v>0</v>
      </c>
      <c r="D649" s="40">
        <v>0</v>
      </c>
      <c r="E649" s="40">
        <v>0</v>
      </c>
      <c r="F649" s="21">
        <f t="shared" si="10"/>
        <v>0</v>
      </c>
      <c r="G649" s="40">
        <v>852.59818211595154</v>
      </c>
      <c r="H649" s="40">
        <v>852.59818211595154</v>
      </c>
      <c r="I649" s="11">
        <v>14</v>
      </c>
    </row>
    <row r="650" spans="1:9" x14ac:dyDescent="0.3">
      <c r="A650" s="36">
        <v>92865</v>
      </c>
      <c r="B650" s="12">
        <v>31149</v>
      </c>
      <c r="C650" s="12">
        <v>225</v>
      </c>
      <c r="D650" s="40">
        <v>172207</v>
      </c>
      <c r="E650" s="40">
        <v>765.36444444444442</v>
      </c>
      <c r="F650" s="21">
        <f t="shared" si="10"/>
        <v>1</v>
      </c>
      <c r="G650" s="40">
        <v>807.75912670007153</v>
      </c>
      <c r="H650" s="40">
        <v>765.36444444444442</v>
      </c>
      <c r="I650" s="11">
        <v>1</v>
      </c>
    </row>
    <row r="651" spans="1:9" x14ac:dyDescent="0.3">
      <c r="A651" s="37">
        <v>92866</v>
      </c>
      <c r="B651" s="9">
        <v>21591</v>
      </c>
      <c r="C651" s="9">
        <v>143</v>
      </c>
      <c r="D651" s="41">
        <v>114767</v>
      </c>
      <c r="E651" s="41">
        <v>802.5664335664336</v>
      </c>
      <c r="F651" s="16">
        <f t="shared" si="10"/>
        <v>0.93094933625126275</v>
      </c>
      <c r="G651" s="41">
        <v>829.36850868508679</v>
      </c>
      <c r="H651" s="41">
        <v>804.41713464322015</v>
      </c>
      <c r="I651" s="8">
        <v>4</v>
      </c>
    </row>
    <row r="652" spans="1:9" x14ac:dyDescent="0.3">
      <c r="A652" s="17">
        <v>92867</v>
      </c>
      <c r="B652" s="18">
        <v>74051</v>
      </c>
      <c r="C652" s="18">
        <v>543</v>
      </c>
      <c r="D652" s="39">
        <v>437943</v>
      </c>
      <c r="E652" s="39">
        <v>806.52486187845307</v>
      </c>
      <c r="F652" s="20">
        <f t="shared" si="10"/>
        <v>1</v>
      </c>
      <c r="G652" s="39">
        <v>833.37619267790342</v>
      </c>
      <c r="H652" s="39">
        <v>806.52486187845307</v>
      </c>
      <c r="I652" s="17">
        <v>5</v>
      </c>
    </row>
    <row r="653" spans="1:9" x14ac:dyDescent="0.3">
      <c r="A653" s="36">
        <v>92868</v>
      </c>
      <c r="B653" s="12">
        <v>23157</v>
      </c>
      <c r="C653" s="12">
        <v>261</v>
      </c>
      <c r="D653" s="40">
        <v>215771</v>
      </c>
      <c r="E653" s="40">
        <v>826.70881226053643</v>
      </c>
      <c r="F653" s="21">
        <f t="shared" si="10"/>
        <v>1</v>
      </c>
      <c r="G653" s="40">
        <v>807.75912670007153</v>
      </c>
      <c r="H653" s="40">
        <v>826.70881226053643</v>
      </c>
      <c r="I653" s="11">
        <v>8</v>
      </c>
    </row>
    <row r="654" spans="1:9" x14ac:dyDescent="0.3">
      <c r="A654" s="11">
        <v>92869</v>
      </c>
      <c r="B654" s="12">
        <v>69547</v>
      </c>
      <c r="C654" s="12">
        <v>540</v>
      </c>
      <c r="D654" s="40">
        <v>467197</v>
      </c>
      <c r="E654" s="40">
        <v>865.17962962962963</v>
      </c>
      <c r="F654" s="21">
        <f t="shared" si="10"/>
        <v>1</v>
      </c>
      <c r="G654" s="40">
        <v>821.30087396504143</v>
      </c>
      <c r="H654" s="40">
        <v>865.17962962962963</v>
      </c>
      <c r="I654" s="11">
        <v>16</v>
      </c>
    </row>
    <row r="655" spans="1:9" x14ac:dyDescent="0.3">
      <c r="A655" s="36">
        <v>92870</v>
      </c>
      <c r="B655" s="12">
        <v>87237</v>
      </c>
      <c r="C655" s="12">
        <v>732</v>
      </c>
      <c r="D655" s="40">
        <v>602204</v>
      </c>
      <c r="E655" s="40">
        <v>822.68306010928961</v>
      </c>
      <c r="F655" s="21">
        <f t="shared" si="10"/>
        <v>1</v>
      </c>
      <c r="G655" s="40">
        <v>835.85840565085778</v>
      </c>
      <c r="H655" s="40">
        <v>822.68306010928961</v>
      </c>
      <c r="I655" s="11">
        <v>7</v>
      </c>
    </row>
    <row r="656" spans="1:9" x14ac:dyDescent="0.3">
      <c r="A656" s="37">
        <v>92879</v>
      </c>
      <c r="B656" s="9">
        <v>50597</v>
      </c>
      <c r="C656" s="9">
        <v>449</v>
      </c>
      <c r="D656" s="41">
        <v>365044</v>
      </c>
      <c r="E656" s="41">
        <v>813.01559020044544</v>
      </c>
      <c r="F656" s="16">
        <f t="shared" si="10"/>
        <v>1</v>
      </c>
      <c r="G656" s="41">
        <v>905.90718588275217</v>
      </c>
      <c r="H656" s="41">
        <v>813.01559020044544</v>
      </c>
      <c r="I656" s="8">
        <v>6</v>
      </c>
    </row>
    <row r="657" spans="1:9" x14ac:dyDescent="0.3">
      <c r="A657" s="17">
        <v>92880</v>
      </c>
      <c r="B657" s="18">
        <v>68138</v>
      </c>
      <c r="C657" s="18">
        <v>704</v>
      </c>
      <c r="D657" s="39">
        <v>598743</v>
      </c>
      <c r="E657" s="39">
        <v>850.48721590909088</v>
      </c>
      <c r="F657" s="20">
        <f t="shared" si="10"/>
        <v>1</v>
      </c>
      <c r="G657" s="39">
        <v>829.36850868508679</v>
      </c>
      <c r="H657" s="39">
        <v>850.48721590909088</v>
      </c>
      <c r="I657" s="17">
        <v>13</v>
      </c>
    </row>
    <row r="658" spans="1:9" x14ac:dyDescent="0.3">
      <c r="A658" s="36">
        <v>92881</v>
      </c>
      <c r="B658" s="12">
        <v>47931</v>
      </c>
      <c r="C658" s="12">
        <v>396</v>
      </c>
      <c r="D658" s="40">
        <v>319233</v>
      </c>
      <c r="E658" s="40">
        <v>806.14393939393938</v>
      </c>
      <c r="F658" s="21">
        <f t="shared" si="10"/>
        <v>1</v>
      </c>
      <c r="G658" s="40">
        <v>816.55854865310607</v>
      </c>
      <c r="H658" s="40">
        <v>806.14393939393938</v>
      </c>
      <c r="I658" s="11">
        <v>5</v>
      </c>
    </row>
    <row r="659" spans="1:9" x14ac:dyDescent="0.3">
      <c r="A659" s="11">
        <v>92882</v>
      </c>
      <c r="B659" s="12">
        <v>82337</v>
      </c>
      <c r="C659" s="12">
        <v>716</v>
      </c>
      <c r="D659" s="40">
        <v>553832</v>
      </c>
      <c r="E659" s="40">
        <v>773.50837988826811</v>
      </c>
      <c r="F659" s="21">
        <f t="shared" si="10"/>
        <v>1</v>
      </c>
      <c r="G659" s="40">
        <v>807.75912670007153</v>
      </c>
      <c r="H659" s="40">
        <v>773.50837988826811</v>
      </c>
      <c r="I659" s="11">
        <v>1</v>
      </c>
    </row>
    <row r="660" spans="1:9" x14ac:dyDescent="0.3">
      <c r="A660" s="36">
        <v>92883</v>
      </c>
      <c r="B660" s="12">
        <v>43340</v>
      </c>
      <c r="C660" s="12">
        <v>345</v>
      </c>
      <c r="D660" s="40">
        <v>290950</v>
      </c>
      <c r="E660" s="40">
        <v>843.33333333333337</v>
      </c>
      <c r="F660" s="21">
        <f t="shared" si="10"/>
        <v>1</v>
      </c>
      <c r="G660" s="40">
        <v>829.36850868508679</v>
      </c>
      <c r="H660" s="40">
        <v>843.33333333333337</v>
      </c>
      <c r="I660" s="11">
        <v>11</v>
      </c>
    </row>
    <row r="661" spans="1:9" x14ac:dyDescent="0.3">
      <c r="A661" s="37">
        <v>92886</v>
      </c>
      <c r="B661" s="9">
        <v>110725</v>
      </c>
      <c r="C661" s="9">
        <v>754</v>
      </c>
      <c r="D661" s="41">
        <v>602539</v>
      </c>
      <c r="E661" s="41">
        <v>799.12334217506634</v>
      </c>
      <c r="F661" s="16">
        <f t="shared" si="10"/>
        <v>1</v>
      </c>
      <c r="G661" s="41">
        <v>807.75912670007153</v>
      </c>
      <c r="H661" s="41">
        <v>799.12334217506634</v>
      </c>
      <c r="I661" s="8">
        <v>4</v>
      </c>
    </row>
    <row r="662" spans="1:9" x14ac:dyDescent="0.3">
      <c r="A662" s="17">
        <v>92887</v>
      </c>
      <c r="B662" s="18">
        <v>50560</v>
      </c>
      <c r="C662" s="18">
        <v>370</v>
      </c>
      <c r="D662" s="39">
        <v>288884</v>
      </c>
      <c r="E662" s="39">
        <v>780.76756756756754</v>
      </c>
      <c r="F662" s="20">
        <f t="shared" si="10"/>
        <v>1</v>
      </c>
      <c r="G662" s="39">
        <v>821.30087396504143</v>
      </c>
      <c r="H662" s="39">
        <v>780.76756756756754</v>
      </c>
      <c r="I662" s="17">
        <v>2</v>
      </c>
    </row>
    <row r="663" spans="1:9" x14ac:dyDescent="0.3">
      <c r="A663" s="36">
        <v>93001</v>
      </c>
      <c r="B663" s="12">
        <v>52649</v>
      </c>
      <c r="C663" s="12">
        <v>337</v>
      </c>
      <c r="D663" s="40">
        <v>282761</v>
      </c>
      <c r="E663" s="40">
        <v>839.053412462908</v>
      </c>
      <c r="F663" s="21">
        <f t="shared" si="10"/>
        <v>1</v>
      </c>
      <c r="G663" s="40">
        <v>816.55854865310607</v>
      </c>
      <c r="H663" s="40">
        <v>839.053412462908</v>
      </c>
      <c r="I663" s="11">
        <v>11</v>
      </c>
    </row>
    <row r="664" spans="1:9" x14ac:dyDescent="0.3">
      <c r="A664" s="11">
        <v>93003</v>
      </c>
      <c r="B664" s="12">
        <v>101643</v>
      </c>
      <c r="C664" s="12">
        <v>744</v>
      </c>
      <c r="D664" s="40">
        <v>610864</v>
      </c>
      <c r="E664" s="40">
        <v>821.05376344086017</v>
      </c>
      <c r="F664" s="21">
        <f t="shared" si="10"/>
        <v>1</v>
      </c>
      <c r="G664" s="40">
        <v>816.55854865310607</v>
      </c>
      <c r="H664" s="40">
        <v>821.05376344086017</v>
      </c>
      <c r="I664" s="11">
        <v>7</v>
      </c>
    </row>
    <row r="665" spans="1:9" x14ac:dyDescent="0.3">
      <c r="A665" s="36">
        <v>93004</v>
      </c>
      <c r="B665" s="12">
        <v>60313</v>
      </c>
      <c r="C665" s="12">
        <v>434</v>
      </c>
      <c r="D665" s="40">
        <v>339275</v>
      </c>
      <c r="E665" s="40">
        <v>781.73963133640552</v>
      </c>
      <c r="F665" s="21">
        <f t="shared" si="10"/>
        <v>1</v>
      </c>
      <c r="G665" s="40">
        <v>807.75912670007153</v>
      </c>
      <c r="H665" s="40">
        <v>781.73963133640552</v>
      </c>
      <c r="I665" s="11">
        <v>2</v>
      </c>
    </row>
    <row r="666" spans="1:9" x14ac:dyDescent="0.3">
      <c r="A666" s="37">
        <v>93010</v>
      </c>
      <c r="B666" s="9">
        <v>94899</v>
      </c>
      <c r="C666" s="9">
        <v>605</v>
      </c>
      <c r="D666" s="41">
        <v>489339</v>
      </c>
      <c r="E666" s="41">
        <v>808.82479338842973</v>
      </c>
      <c r="F666" s="16">
        <f t="shared" si="10"/>
        <v>1</v>
      </c>
      <c r="G666" s="41">
        <v>816.55854865310607</v>
      </c>
      <c r="H666" s="41">
        <v>808.82479338842973</v>
      </c>
      <c r="I666" s="8">
        <v>5</v>
      </c>
    </row>
    <row r="667" spans="1:9" x14ac:dyDescent="0.3">
      <c r="A667" s="17">
        <v>93012</v>
      </c>
      <c r="B667" s="18">
        <v>77573</v>
      </c>
      <c r="C667" s="18">
        <v>522</v>
      </c>
      <c r="D667" s="39">
        <v>406522</v>
      </c>
      <c r="E667" s="39">
        <v>778.77777777777783</v>
      </c>
      <c r="F667" s="20">
        <f t="shared" si="10"/>
        <v>1</v>
      </c>
      <c r="G667" s="39">
        <v>816.55854865310607</v>
      </c>
      <c r="H667" s="39">
        <v>778.77777777777783</v>
      </c>
      <c r="I667" s="17">
        <v>2</v>
      </c>
    </row>
    <row r="668" spans="1:9" x14ac:dyDescent="0.3">
      <c r="A668" s="36">
        <v>93013</v>
      </c>
      <c r="B668" s="12">
        <v>38535</v>
      </c>
      <c r="C668" s="12">
        <v>217</v>
      </c>
      <c r="D668" s="40">
        <v>171760</v>
      </c>
      <c r="E668" s="40">
        <v>791.52073732718895</v>
      </c>
      <c r="F668" s="21">
        <f t="shared" si="10"/>
        <v>1</v>
      </c>
      <c r="G668" s="40">
        <v>820.15027239049903</v>
      </c>
      <c r="H668" s="40">
        <v>791.52073732718895</v>
      </c>
      <c r="I668" s="11">
        <v>3</v>
      </c>
    </row>
    <row r="669" spans="1:9" x14ac:dyDescent="0.3">
      <c r="A669" s="11">
        <v>93015</v>
      </c>
      <c r="B669" s="12">
        <v>28102</v>
      </c>
      <c r="C669" s="12">
        <v>189</v>
      </c>
      <c r="D669" s="40">
        <v>155380</v>
      </c>
      <c r="E669" s="40">
        <v>822.11640211640213</v>
      </c>
      <c r="F669" s="21">
        <f t="shared" si="10"/>
        <v>1</v>
      </c>
      <c r="G669" s="40">
        <v>816.55854865310607</v>
      </c>
      <c r="H669" s="40">
        <v>822.11640211640213</v>
      </c>
      <c r="I669" s="11">
        <v>7</v>
      </c>
    </row>
    <row r="670" spans="1:9" x14ac:dyDescent="0.3">
      <c r="A670" s="36">
        <v>93021</v>
      </c>
      <c r="B670" s="12">
        <v>66714</v>
      </c>
      <c r="C670" s="12">
        <v>499</v>
      </c>
      <c r="D670" s="40">
        <v>402943</v>
      </c>
      <c r="E670" s="40">
        <v>807.501002004008</v>
      </c>
      <c r="F670" s="21">
        <f t="shared" si="10"/>
        <v>1</v>
      </c>
      <c r="G670" s="40">
        <v>833.37619267790342</v>
      </c>
      <c r="H670" s="40">
        <v>807.501002004008</v>
      </c>
      <c r="I670" s="11">
        <v>5</v>
      </c>
    </row>
    <row r="671" spans="1:9" x14ac:dyDescent="0.3">
      <c r="A671" s="37">
        <v>93022</v>
      </c>
      <c r="B671" s="9">
        <v>14969</v>
      </c>
      <c r="C671" s="9">
        <v>98</v>
      </c>
      <c r="D671" s="41">
        <v>73504</v>
      </c>
      <c r="E671" s="41">
        <v>750.0408163265306</v>
      </c>
      <c r="F671" s="16">
        <f t="shared" si="10"/>
        <v>0.77067463558845251</v>
      </c>
      <c r="G671" s="41">
        <v>821.30087396504143</v>
      </c>
      <c r="H671" s="41">
        <v>766.38255501246999</v>
      </c>
      <c r="I671" s="8">
        <v>1</v>
      </c>
    </row>
    <row r="672" spans="1:9" x14ac:dyDescent="0.3">
      <c r="A672" s="17">
        <v>93023</v>
      </c>
      <c r="B672" s="18">
        <v>55558</v>
      </c>
      <c r="C672" s="18">
        <v>346</v>
      </c>
      <c r="D672" s="39">
        <v>310810</v>
      </c>
      <c r="E672" s="39">
        <v>898.29479768786132</v>
      </c>
      <c r="F672" s="20">
        <f t="shared" si="10"/>
        <v>1</v>
      </c>
      <c r="G672" s="39">
        <v>816.55854865310607</v>
      </c>
      <c r="H672" s="39">
        <v>898.29479768786132</v>
      </c>
      <c r="I672" s="17">
        <v>19</v>
      </c>
    </row>
    <row r="673" spans="1:9" x14ac:dyDescent="0.3">
      <c r="A673" s="36">
        <v>93030</v>
      </c>
      <c r="B673" s="12">
        <v>65107</v>
      </c>
      <c r="C673" s="12">
        <v>732</v>
      </c>
      <c r="D673" s="40">
        <v>619290</v>
      </c>
      <c r="E673" s="40">
        <v>846.02459016393448</v>
      </c>
      <c r="F673" s="21">
        <f t="shared" si="10"/>
        <v>1</v>
      </c>
      <c r="G673" s="40">
        <v>821.30087396504143</v>
      </c>
      <c r="H673" s="40">
        <v>846.02459016393448</v>
      </c>
      <c r="I673" s="11">
        <v>12</v>
      </c>
    </row>
    <row r="674" spans="1:9" x14ac:dyDescent="0.3">
      <c r="A674" s="11">
        <v>93033</v>
      </c>
      <c r="B674" s="12">
        <v>73603</v>
      </c>
      <c r="C674" s="12">
        <v>805</v>
      </c>
      <c r="D674" s="40">
        <v>736616</v>
      </c>
      <c r="E674" s="40">
        <v>915.05093167701864</v>
      </c>
      <c r="F674" s="21">
        <f t="shared" si="10"/>
        <v>1</v>
      </c>
      <c r="G674" s="40">
        <v>824.18507853403139</v>
      </c>
      <c r="H674" s="40">
        <v>915.05093167701864</v>
      </c>
      <c r="I674" s="11">
        <v>20</v>
      </c>
    </row>
    <row r="675" spans="1:9" x14ac:dyDescent="0.3">
      <c r="A675" s="36">
        <v>93035</v>
      </c>
      <c r="B675" s="12">
        <v>53673</v>
      </c>
      <c r="C675" s="12">
        <v>459</v>
      </c>
      <c r="D675" s="40">
        <v>361753</v>
      </c>
      <c r="E675" s="40">
        <v>788.13289760348584</v>
      </c>
      <c r="F675" s="21">
        <f t="shared" si="10"/>
        <v>1</v>
      </c>
      <c r="G675" s="40">
        <v>807.75912670007153</v>
      </c>
      <c r="H675" s="40">
        <v>788.13289760348584</v>
      </c>
      <c r="I675" s="11">
        <v>3</v>
      </c>
    </row>
    <row r="676" spans="1:9" x14ac:dyDescent="0.3">
      <c r="A676" s="37">
        <v>93036</v>
      </c>
      <c r="B676" s="9">
        <v>44064</v>
      </c>
      <c r="C676" s="9">
        <v>430</v>
      </c>
      <c r="D676" s="41">
        <v>353672</v>
      </c>
      <c r="E676" s="41">
        <v>822.49302325581391</v>
      </c>
      <c r="F676" s="16">
        <f t="shared" si="10"/>
        <v>1</v>
      </c>
      <c r="G676" s="41">
        <v>842.67441094084688</v>
      </c>
      <c r="H676" s="41">
        <v>822.49302325581391</v>
      </c>
      <c r="I676" s="8">
        <v>7</v>
      </c>
    </row>
    <row r="677" spans="1:9" x14ac:dyDescent="0.3">
      <c r="A677" s="17">
        <v>93040</v>
      </c>
      <c r="B677" s="18">
        <v>2340</v>
      </c>
      <c r="C677" s="18">
        <v>14</v>
      </c>
      <c r="D677" s="39">
        <v>9249</v>
      </c>
      <c r="E677" s="39">
        <v>660.64285714285711</v>
      </c>
      <c r="F677" s="20">
        <f t="shared" si="10"/>
        <v>0.29128763250176765</v>
      </c>
      <c r="G677" s="39">
        <v>905.90718588275217</v>
      </c>
      <c r="H677" s="39">
        <v>834.46472022697276</v>
      </c>
      <c r="I677" s="17">
        <v>9</v>
      </c>
    </row>
    <row r="678" spans="1:9" x14ac:dyDescent="0.3">
      <c r="A678" s="36">
        <v>93041</v>
      </c>
      <c r="B678" s="12">
        <v>28189</v>
      </c>
      <c r="C678" s="12">
        <v>274</v>
      </c>
      <c r="D678" s="40">
        <v>237423</v>
      </c>
      <c r="E678" s="40">
        <v>866.50729927007296</v>
      </c>
      <c r="F678" s="21">
        <f t="shared" si="10"/>
        <v>1</v>
      </c>
      <c r="G678" s="40">
        <v>842.47213421074014</v>
      </c>
      <c r="H678" s="40">
        <v>866.50729927007296</v>
      </c>
      <c r="I678" s="11">
        <v>17</v>
      </c>
    </row>
    <row r="679" spans="1:9" x14ac:dyDescent="0.3">
      <c r="A679" s="11">
        <v>93042</v>
      </c>
      <c r="B679" s="12">
        <v>609</v>
      </c>
      <c r="C679" s="12">
        <v>7</v>
      </c>
      <c r="D679" s="40">
        <v>6171</v>
      </c>
      <c r="E679" s="40">
        <v>881.57142857142856</v>
      </c>
      <c r="F679" s="21">
        <f t="shared" si="10"/>
        <v>0.2059714602177749</v>
      </c>
      <c r="G679" s="40">
        <v>807.75912670007153</v>
      </c>
      <c r="H679" s="40">
        <v>822.96235429855005</v>
      </c>
      <c r="I679" s="11">
        <v>7</v>
      </c>
    </row>
    <row r="680" spans="1:9" x14ac:dyDescent="0.3">
      <c r="A680" s="36">
        <v>93060</v>
      </c>
      <c r="B680" s="12">
        <v>54173</v>
      </c>
      <c r="C680" s="12">
        <v>372</v>
      </c>
      <c r="D680" s="40">
        <v>282535</v>
      </c>
      <c r="E680" s="40">
        <v>759.50268817204301</v>
      </c>
      <c r="F680" s="21">
        <f t="shared" si="10"/>
        <v>1</v>
      </c>
      <c r="G680" s="40">
        <v>816.55854865310607</v>
      </c>
      <c r="H680" s="40">
        <v>759.50268817204301</v>
      </c>
      <c r="I680" s="11">
        <v>1</v>
      </c>
    </row>
    <row r="681" spans="1:9" x14ac:dyDescent="0.3">
      <c r="A681" s="37">
        <v>93063</v>
      </c>
      <c r="B681" s="9">
        <v>99268</v>
      </c>
      <c r="C681" s="9">
        <v>795</v>
      </c>
      <c r="D681" s="41">
        <v>650208</v>
      </c>
      <c r="E681" s="41">
        <v>817.87169811320757</v>
      </c>
      <c r="F681" s="16">
        <f t="shared" si="10"/>
        <v>1</v>
      </c>
      <c r="G681" s="41">
        <v>840.53395050207178</v>
      </c>
      <c r="H681" s="41">
        <v>817.87169811320757</v>
      </c>
      <c r="I681" s="8">
        <v>6</v>
      </c>
    </row>
    <row r="682" spans="1:9" x14ac:dyDescent="0.3">
      <c r="A682" s="17">
        <v>93065</v>
      </c>
      <c r="B682" s="18">
        <v>131566</v>
      </c>
      <c r="C682" s="18">
        <v>1022</v>
      </c>
      <c r="D682" s="39">
        <v>867856</v>
      </c>
      <c r="E682" s="39">
        <v>849.17416829745594</v>
      </c>
      <c r="F682" s="20">
        <f t="shared" si="10"/>
        <v>1</v>
      </c>
      <c r="G682" s="39">
        <v>824.18507853403139</v>
      </c>
      <c r="H682" s="39">
        <v>849.17416829745594</v>
      </c>
      <c r="I682" s="17">
        <v>13</v>
      </c>
    </row>
    <row r="683" spans="1:9" x14ac:dyDescent="0.3">
      <c r="A683" s="36">
        <v>93066</v>
      </c>
      <c r="B683" s="12">
        <v>7828</v>
      </c>
      <c r="C683" s="12">
        <v>52</v>
      </c>
      <c r="D683" s="40">
        <v>42991</v>
      </c>
      <c r="E683" s="40">
        <v>826.75</v>
      </c>
      <c r="F683" s="21">
        <f t="shared" si="10"/>
        <v>0.56138357221378965</v>
      </c>
      <c r="G683" s="40">
        <v>820.15027239049903</v>
      </c>
      <c r="H683" s="40">
        <v>823.85525105155864</v>
      </c>
      <c r="I683" s="11">
        <v>7</v>
      </c>
    </row>
    <row r="684" spans="1:9" x14ac:dyDescent="0.3">
      <c r="A684" s="11">
        <v>93067</v>
      </c>
      <c r="B684" s="12">
        <v>3088</v>
      </c>
      <c r="C684" s="12">
        <v>23</v>
      </c>
      <c r="D684" s="40">
        <v>13115</v>
      </c>
      <c r="E684" s="40">
        <v>570.21739130434787</v>
      </c>
      <c r="F684" s="21">
        <f t="shared" si="10"/>
        <v>0.37335497772755005</v>
      </c>
      <c r="G684" s="40">
        <v>829.36850868508679</v>
      </c>
      <c r="H684" s="40">
        <v>732.61314902733136</v>
      </c>
      <c r="I684" s="11">
        <v>1</v>
      </c>
    </row>
    <row r="685" spans="1:9" x14ac:dyDescent="0.3">
      <c r="A685" s="36">
        <v>93101</v>
      </c>
      <c r="B685" s="12">
        <v>45615</v>
      </c>
      <c r="C685" s="12">
        <v>356</v>
      </c>
      <c r="D685" s="40">
        <v>314162</v>
      </c>
      <c r="E685" s="40">
        <v>882.47752808988764</v>
      </c>
      <c r="F685" s="21">
        <f t="shared" si="10"/>
        <v>1</v>
      </c>
      <c r="G685" s="40">
        <v>807.75912670007153</v>
      </c>
      <c r="H685" s="40">
        <v>882.47752808988764</v>
      </c>
      <c r="I685" s="11">
        <v>18</v>
      </c>
    </row>
    <row r="686" spans="1:9" x14ac:dyDescent="0.3">
      <c r="A686" s="37">
        <v>93103</v>
      </c>
      <c r="B686" s="9">
        <v>35399</v>
      </c>
      <c r="C686" s="9">
        <v>227</v>
      </c>
      <c r="D686" s="41">
        <v>188723</v>
      </c>
      <c r="E686" s="41">
        <v>831.37885462555062</v>
      </c>
      <c r="F686" s="16">
        <f t="shared" si="10"/>
        <v>1</v>
      </c>
      <c r="G686" s="41">
        <v>821.30087396504143</v>
      </c>
      <c r="H686" s="41">
        <v>831.37885462555062</v>
      </c>
      <c r="I686" s="8">
        <v>9</v>
      </c>
    </row>
    <row r="687" spans="1:9" x14ac:dyDescent="0.3">
      <c r="A687" s="17">
        <v>93105</v>
      </c>
      <c r="B687" s="18">
        <v>65295</v>
      </c>
      <c r="C687" s="18">
        <v>405</v>
      </c>
      <c r="D687" s="39">
        <v>335714</v>
      </c>
      <c r="E687" s="39">
        <v>828.92345679012351</v>
      </c>
      <c r="F687" s="20">
        <f t="shared" si="10"/>
        <v>1</v>
      </c>
      <c r="G687" s="39">
        <v>820.15027239049903</v>
      </c>
      <c r="H687" s="39">
        <v>828.92345679012351</v>
      </c>
      <c r="I687" s="17">
        <v>8</v>
      </c>
    </row>
    <row r="688" spans="1:9" x14ac:dyDescent="0.3">
      <c r="A688" s="36">
        <v>93106</v>
      </c>
      <c r="B688" s="12">
        <v>882</v>
      </c>
      <c r="C688" s="12">
        <v>16</v>
      </c>
      <c r="D688" s="40">
        <v>15076</v>
      </c>
      <c r="E688" s="40">
        <v>942.25</v>
      </c>
      <c r="F688" s="21">
        <f t="shared" si="10"/>
        <v>0.31139957766460918</v>
      </c>
      <c r="G688" s="40">
        <v>827.81353397964597</v>
      </c>
      <c r="H688" s="40">
        <v>863.44900116781446</v>
      </c>
      <c r="I688" s="11">
        <v>16</v>
      </c>
    </row>
    <row r="689" spans="1:9" x14ac:dyDescent="0.3">
      <c r="A689" s="11">
        <v>93108</v>
      </c>
      <c r="B689" s="12">
        <v>41627</v>
      </c>
      <c r="C689" s="12">
        <v>204</v>
      </c>
      <c r="D689" s="40">
        <v>189363</v>
      </c>
      <c r="E689" s="40">
        <v>928.25</v>
      </c>
      <c r="F689" s="21">
        <f t="shared" si="10"/>
        <v>1</v>
      </c>
      <c r="G689" s="40">
        <v>827.81353397964597</v>
      </c>
      <c r="H689" s="40">
        <v>928.25</v>
      </c>
      <c r="I689" s="11">
        <v>20</v>
      </c>
    </row>
    <row r="690" spans="1:9" x14ac:dyDescent="0.3">
      <c r="A690" s="36">
        <v>93109</v>
      </c>
      <c r="B690" s="12">
        <v>28346</v>
      </c>
      <c r="C690" s="12">
        <v>179</v>
      </c>
      <c r="D690" s="40">
        <v>149632</v>
      </c>
      <c r="E690" s="40">
        <v>835.93296089385478</v>
      </c>
      <c r="F690" s="21">
        <f t="shared" si="10"/>
        <v>1</v>
      </c>
      <c r="G690" s="40">
        <v>827.81353397964597</v>
      </c>
      <c r="H690" s="40">
        <v>835.93296089385478</v>
      </c>
      <c r="I690" s="11">
        <v>10</v>
      </c>
    </row>
    <row r="691" spans="1:9" x14ac:dyDescent="0.3">
      <c r="A691" s="37">
        <v>93110</v>
      </c>
      <c r="B691" s="9">
        <v>41154</v>
      </c>
      <c r="C691" s="9">
        <v>221</v>
      </c>
      <c r="D691" s="41">
        <v>177073</v>
      </c>
      <c r="E691" s="41">
        <v>801.23529411764707</v>
      </c>
      <c r="F691" s="16">
        <f t="shared" si="10"/>
        <v>1</v>
      </c>
      <c r="G691" s="41">
        <v>821.30087396504143</v>
      </c>
      <c r="H691" s="41">
        <v>801.23529411764707</v>
      </c>
      <c r="I691" s="8">
        <v>4</v>
      </c>
    </row>
    <row r="692" spans="1:9" x14ac:dyDescent="0.3">
      <c r="A692" s="17">
        <v>93111</v>
      </c>
      <c r="B692" s="18">
        <v>48730</v>
      </c>
      <c r="C692" s="18">
        <v>273</v>
      </c>
      <c r="D692" s="39">
        <v>219767</v>
      </c>
      <c r="E692" s="39">
        <v>805.00732600732601</v>
      </c>
      <c r="F692" s="20">
        <f t="shared" si="10"/>
        <v>1</v>
      </c>
      <c r="G692" s="39">
        <v>807.75912670007153</v>
      </c>
      <c r="H692" s="39">
        <v>805.00732600732601</v>
      </c>
      <c r="I692" s="17">
        <v>4</v>
      </c>
    </row>
    <row r="693" spans="1:9" x14ac:dyDescent="0.3">
      <c r="A693" s="36">
        <v>93117</v>
      </c>
      <c r="B693" s="12">
        <v>79508</v>
      </c>
      <c r="C693" s="12">
        <v>537</v>
      </c>
      <c r="D693" s="40">
        <v>451420</v>
      </c>
      <c r="E693" s="40">
        <v>840.63314711359408</v>
      </c>
      <c r="F693" s="21">
        <f t="shared" si="10"/>
        <v>1</v>
      </c>
      <c r="G693" s="40">
        <v>827.81353397964597</v>
      </c>
      <c r="H693" s="40">
        <v>840.63314711359408</v>
      </c>
      <c r="I693" s="11">
        <v>11</v>
      </c>
    </row>
    <row r="694" spans="1:9" x14ac:dyDescent="0.3">
      <c r="A694" s="11">
        <v>93201</v>
      </c>
      <c r="B694" s="12">
        <v>853</v>
      </c>
      <c r="C694" s="12">
        <v>23</v>
      </c>
      <c r="D694" s="40">
        <v>23797</v>
      </c>
      <c r="E694" s="40">
        <v>1034.6521739130435</v>
      </c>
      <c r="F694" s="21">
        <f t="shared" si="10"/>
        <v>0.37335497772755005</v>
      </c>
      <c r="G694" s="40">
        <v>807.75912670007153</v>
      </c>
      <c r="H694" s="40">
        <v>892.47077528880664</v>
      </c>
      <c r="I694" s="11">
        <v>19</v>
      </c>
    </row>
    <row r="695" spans="1:9" x14ac:dyDescent="0.3">
      <c r="A695" s="36">
        <v>93202</v>
      </c>
      <c r="B695" s="12">
        <v>5559</v>
      </c>
      <c r="C695" s="12">
        <v>58</v>
      </c>
      <c r="D695" s="40">
        <v>49785</v>
      </c>
      <c r="E695" s="40">
        <v>858.36206896551721</v>
      </c>
      <c r="F695" s="21">
        <f t="shared" si="10"/>
        <v>0.59288713218887745</v>
      </c>
      <c r="G695" s="40">
        <v>842.47213421074014</v>
      </c>
      <c r="H695" s="40">
        <v>851.89307205816829</v>
      </c>
      <c r="I695" s="11">
        <v>14</v>
      </c>
    </row>
    <row r="696" spans="1:9" x14ac:dyDescent="0.3">
      <c r="A696" s="37">
        <v>93203</v>
      </c>
      <c r="B696" s="9">
        <v>13218</v>
      </c>
      <c r="C696" s="9">
        <v>181</v>
      </c>
      <c r="D696" s="41">
        <v>172849</v>
      </c>
      <c r="E696" s="41">
        <v>954.96685082872932</v>
      </c>
      <c r="F696" s="16">
        <f t="shared" si="10"/>
        <v>1</v>
      </c>
      <c r="G696" s="41">
        <v>821.30087396504143</v>
      </c>
      <c r="H696" s="41">
        <v>954.96685082872932</v>
      </c>
      <c r="I696" s="8">
        <v>20</v>
      </c>
    </row>
    <row r="697" spans="1:9" x14ac:dyDescent="0.3">
      <c r="A697" s="17">
        <v>93204</v>
      </c>
      <c r="B697" s="18">
        <v>8948</v>
      </c>
      <c r="C697" s="18">
        <v>59</v>
      </c>
      <c r="D697" s="39">
        <v>49283</v>
      </c>
      <c r="E697" s="39">
        <v>835.30508474576266</v>
      </c>
      <c r="F697" s="20">
        <f t="shared" si="10"/>
        <v>0.59797638546664833</v>
      </c>
      <c r="G697" s="39">
        <v>832.89369858637485</v>
      </c>
      <c r="H697" s="39">
        <v>834.33565056592988</v>
      </c>
      <c r="I697" s="17">
        <v>9</v>
      </c>
    </row>
    <row r="698" spans="1:9" x14ac:dyDescent="0.3">
      <c r="A698" s="36">
        <v>93205</v>
      </c>
      <c r="B698" s="12">
        <v>4504</v>
      </c>
      <c r="C698" s="12">
        <v>43</v>
      </c>
      <c r="D698" s="40">
        <v>36884</v>
      </c>
      <c r="E698" s="40">
        <v>857.76744186046517</v>
      </c>
      <c r="F698" s="21">
        <f t="shared" si="10"/>
        <v>0.51049589675732032</v>
      </c>
      <c r="G698" s="40">
        <v>820.15027239049903</v>
      </c>
      <c r="H698" s="40">
        <v>839.35368305254156</v>
      </c>
      <c r="I698" s="11">
        <v>11</v>
      </c>
    </row>
    <row r="699" spans="1:9" x14ac:dyDescent="0.3">
      <c r="A699" s="11">
        <v>93206</v>
      </c>
      <c r="B699" s="12">
        <v>2720</v>
      </c>
      <c r="C699" s="12">
        <v>25</v>
      </c>
      <c r="D699" s="40">
        <v>17344</v>
      </c>
      <c r="E699" s="40">
        <v>693.76</v>
      </c>
      <c r="F699" s="21">
        <f t="shared" si="10"/>
        <v>0.38924947208076149</v>
      </c>
      <c r="G699" s="40">
        <v>807.75912670007153</v>
      </c>
      <c r="H699" s="40">
        <v>763.38502681440082</v>
      </c>
      <c r="I699" s="11">
        <v>1</v>
      </c>
    </row>
    <row r="700" spans="1:9" x14ac:dyDescent="0.3">
      <c r="A700" s="36">
        <v>93207</v>
      </c>
      <c r="B700" s="12">
        <v>1037</v>
      </c>
      <c r="C700" s="12">
        <v>7</v>
      </c>
      <c r="D700" s="40">
        <v>8063</v>
      </c>
      <c r="E700" s="40">
        <v>1151.8571428571429</v>
      </c>
      <c r="F700" s="21">
        <f t="shared" si="10"/>
        <v>0.2059714602177749</v>
      </c>
      <c r="G700" s="40">
        <v>833.37619267790342</v>
      </c>
      <c r="H700" s="40">
        <v>898.97417903786584</v>
      </c>
      <c r="I700" s="11">
        <v>19</v>
      </c>
    </row>
    <row r="701" spans="1:9" x14ac:dyDescent="0.3">
      <c r="A701" s="37">
        <v>93208</v>
      </c>
      <c r="B701" s="9">
        <v>594</v>
      </c>
      <c r="C701" s="9">
        <v>3</v>
      </c>
      <c r="D701" s="41">
        <v>2218</v>
      </c>
      <c r="E701" s="41">
        <v>739.33333333333337</v>
      </c>
      <c r="F701" s="16">
        <f t="shared" si="10"/>
        <v>0.13483997249264842</v>
      </c>
      <c r="G701" s="41">
        <v>807.75912670007153</v>
      </c>
      <c r="H701" s="41">
        <v>798.53259460471293</v>
      </c>
      <c r="I701" s="8">
        <v>4</v>
      </c>
    </row>
    <row r="702" spans="1:9" x14ac:dyDescent="0.3">
      <c r="A702" s="17">
        <v>93210</v>
      </c>
      <c r="B702" s="18">
        <v>21928</v>
      </c>
      <c r="C702" s="18">
        <v>142</v>
      </c>
      <c r="D702" s="39">
        <v>110206</v>
      </c>
      <c r="E702" s="39">
        <v>776.09859154929575</v>
      </c>
      <c r="F702" s="20">
        <f t="shared" si="10"/>
        <v>0.92768855797948735</v>
      </c>
      <c r="G702" s="39">
        <v>842.67441094084688</v>
      </c>
      <c r="H702" s="39">
        <v>780.9127850531961</v>
      </c>
      <c r="I702" s="17">
        <v>2</v>
      </c>
    </row>
    <row r="703" spans="1:9" x14ac:dyDescent="0.3">
      <c r="A703" s="36">
        <v>93212</v>
      </c>
      <c r="B703" s="12">
        <v>19173</v>
      </c>
      <c r="C703" s="12">
        <v>181</v>
      </c>
      <c r="D703" s="40">
        <v>142988</v>
      </c>
      <c r="E703" s="40">
        <v>789.98895027624314</v>
      </c>
      <c r="F703" s="21">
        <f t="shared" si="10"/>
        <v>1</v>
      </c>
      <c r="G703" s="40">
        <v>821.30087396504143</v>
      </c>
      <c r="H703" s="40">
        <v>789.98895027624314</v>
      </c>
      <c r="I703" s="11">
        <v>3</v>
      </c>
    </row>
    <row r="704" spans="1:9" x14ac:dyDescent="0.3">
      <c r="A704" s="11">
        <v>93215</v>
      </c>
      <c r="B704" s="12">
        <v>52279</v>
      </c>
      <c r="C704" s="12">
        <v>546</v>
      </c>
      <c r="D704" s="40">
        <v>448943</v>
      </c>
      <c r="E704" s="40">
        <v>822.23992673992677</v>
      </c>
      <c r="F704" s="21">
        <f t="shared" si="10"/>
        <v>1</v>
      </c>
      <c r="G704" s="40">
        <v>824.18507853403139</v>
      </c>
      <c r="H704" s="40">
        <v>822.23992673992677</v>
      </c>
      <c r="I704" s="11">
        <v>7</v>
      </c>
    </row>
    <row r="705" spans="1:9" x14ac:dyDescent="0.3">
      <c r="A705" s="36">
        <v>93218</v>
      </c>
      <c r="B705" s="12">
        <v>1515</v>
      </c>
      <c r="C705" s="12">
        <v>13</v>
      </c>
      <c r="D705" s="40">
        <v>6725</v>
      </c>
      <c r="E705" s="40">
        <v>517.30769230769226</v>
      </c>
      <c r="F705" s="21">
        <f t="shared" si="10"/>
        <v>0.28069178610689483</v>
      </c>
      <c r="G705" s="40">
        <v>816.55854865310607</v>
      </c>
      <c r="H705" s="40">
        <v>732.56129129149406</v>
      </c>
      <c r="I705" s="11">
        <v>1</v>
      </c>
    </row>
    <row r="706" spans="1:9" x14ac:dyDescent="0.3">
      <c r="A706" s="37">
        <v>93219</v>
      </c>
      <c r="B706" s="9">
        <v>8550</v>
      </c>
      <c r="C706" s="9">
        <v>70</v>
      </c>
      <c r="D706" s="41">
        <v>59705</v>
      </c>
      <c r="E706" s="41">
        <v>852.92857142857144</v>
      </c>
      <c r="F706" s="16">
        <f t="shared" si="10"/>
        <v>0.6513389472789296</v>
      </c>
      <c r="G706" s="41">
        <v>821.30087396504143</v>
      </c>
      <c r="H706" s="41">
        <v>841.90122513579354</v>
      </c>
      <c r="I706" s="8">
        <v>11</v>
      </c>
    </row>
    <row r="707" spans="1:9" x14ac:dyDescent="0.3">
      <c r="A707" s="17">
        <v>93220</v>
      </c>
      <c r="B707" s="18">
        <v>172</v>
      </c>
      <c r="C707" s="18">
        <v>2</v>
      </c>
      <c r="D707" s="39">
        <v>453</v>
      </c>
      <c r="E707" s="39">
        <v>226.5</v>
      </c>
      <c r="F707" s="20">
        <f t="shared" ref="F707:F770" si="11">IF(C707&gt;165,1,SQRT(C707/165))</f>
        <v>0.11009637651263605</v>
      </c>
      <c r="G707" s="39">
        <v>820.15027239049903</v>
      </c>
      <c r="H707" s="39">
        <v>754.79152848456567</v>
      </c>
      <c r="I707" s="17">
        <v>1</v>
      </c>
    </row>
    <row r="708" spans="1:9" x14ac:dyDescent="0.3">
      <c r="A708" s="36">
        <v>93221</v>
      </c>
      <c r="B708" s="12">
        <v>33320</v>
      </c>
      <c r="C708" s="12">
        <v>246</v>
      </c>
      <c r="D708" s="40">
        <v>198475</v>
      </c>
      <c r="E708" s="40">
        <v>806.80894308943084</v>
      </c>
      <c r="F708" s="21">
        <f t="shared" si="11"/>
        <v>1</v>
      </c>
      <c r="G708" s="40">
        <v>833.37619267790342</v>
      </c>
      <c r="H708" s="40">
        <v>806.80894308943084</v>
      </c>
      <c r="I708" s="11">
        <v>5</v>
      </c>
    </row>
    <row r="709" spans="1:9" x14ac:dyDescent="0.3">
      <c r="A709" s="11">
        <v>93222</v>
      </c>
      <c r="B709" s="12">
        <v>4424</v>
      </c>
      <c r="C709" s="12">
        <v>37</v>
      </c>
      <c r="D709" s="40">
        <v>32965</v>
      </c>
      <c r="E709" s="40">
        <v>890.94594594594594</v>
      </c>
      <c r="F709" s="21">
        <f t="shared" si="11"/>
        <v>0.47354242074224379</v>
      </c>
      <c r="G709" s="40">
        <v>842.47213421074014</v>
      </c>
      <c r="H709" s="40">
        <v>865.42654036243323</v>
      </c>
      <c r="I709" s="11">
        <v>16</v>
      </c>
    </row>
    <row r="710" spans="1:9" x14ac:dyDescent="0.3">
      <c r="A710" s="36">
        <v>93223</v>
      </c>
      <c r="B710" s="12">
        <v>12898</v>
      </c>
      <c r="C710" s="12">
        <v>176</v>
      </c>
      <c r="D710" s="40">
        <v>131751</v>
      </c>
      <c r="E710" s="40">
        <v>748.58522727272725</v>
      </c>
      <c r="F710" s="21">
        <f t="shared" si="11"/>
        <v>1</v>
      </c>
      <c r="G710" s="40">
        <v>816.55854865310607</v>
      </c>
      <c r="H710" s="40">
        <v>748.58522727272725</v>
      </c>
      <c r="I710" s="11">
        <v>1</v>
      </c>
    </row>
    <row r="711" spans="1:9" x14ac:dyDescent="0.3">
      <c r="A711" s="37">
        <v>93224</v>
      </c>
      <c r="B711" s="9">
        <v>1370</v>
      </c>
      <c r="C711" s="9">
        <v>11</v>
      </c>
      <c r="D711" s="41">
        <v>8511</v>
      </c>
      <c r="E711" s="41">
        <v>773.72727272727275</v>
      </c>
      <c r="F711" s="16">
        <f t="shared" si="11"/>
        <v>0.2581988897471611</v>
      </c>
      <c r="G711" s="41">
        <v>824.18507853403139</v>
      </c>
      <c r="H711" s="41">
        <v>811.15692909564848</v>
      </c>
      <c r="I711" s="8">
        <v>5</v>
      </c>
    </row>
    <row r="712" spans="1:9" x14ac:dyDescent="0.3">
      <c r="A712" s="17">
        <v>93225</v>
      </c>
      <c r="B712" s="18">
        <v>13683</v>
      </c>
      <c r="C712" s="18">
        <v>95</v>
      </c>
      <c r="D712" s="39">
        <v>81925</v>
      </c>
      <c r="E712" s="39">
        <v>862.36842105263156</v>
      </c>
      <c r="F712" s="20">
        <f t="shared" si="11"/>
        <v>0.75878691063932813</v>
      </c>
      <c r="G712" s="39">
        <v>833.37619267790342</v>
      </c>
      <c r="H712" s="39">
        <v>855.37511607891315</v>
      </c>
      <c r="I712" s="17">
        <v>14</v>
      </c>
    </row>
    <row r="713" spans="1:9" x14ac:dyDescent="0.3">
      <c r="A713" s="36">
        <v>93226</v>
      </c>
      <c r="B713" s="12">
        <v>868</v>
      </c>
      <c r="C713" s="12">
        <v>7</v>
      </c>
      <c r="D713" s="40">
        <v>6952</v>
      </c>
      <c r="E713" s="40">
        <v>993.14285714285711</v>
      </c>
      <c r="F713" s="21">
        <f t="shared" si="11"/>
        <v>0.2059714602177749</v>
      </c>
      <c r="G713" s="40">
        <v>842.47213421074014</v>
      </c>
      <c r="H713" s="40">
        <v>873.50600302513612</v>
      </c>
      <c r="I713" s="11">
        <v>17</v>
      </c>
    </row>
    <row r="714" spans="1:9" x14ac:dyDescent="0.3">
      <c r="A714" s="11">
        <v>93227</v>
      </c>
      <c r="B714" s="12">
        <v>1236</v>
      </c>
      <c r="C714" s="12">
        <v>11</v>
      </c>
      <c r="D714" s="40">
        <v>8277</v>
      </c>
      <c r="E714" s="40">
        <v>752.4545454545455</v>
      </c>
      <c r="F714" s="21">
        <f t="shared" si="11"/>
        <v>0.2581988897471611</v>
      </c>
      <c r="G714" s="40">
        <v>807.75912670007153</v>
      </c>
      <c r="H714" s="40">
        <v>793.47954522454506</v>
      </c>
      <c r="I714" s="11">
        <v>3</v>
      </c>
    </row>
    <row r="715" spans="1:9" x14ac:dyDescent="0.3">
      <c r="A715" s="36">
        <v>93230</v>
      </c>
      <c r="B715" s="12">
        <v>120365</v>
      </c>
      <c r="C715" s="12">
        <v>1001</v>
      </c>
      <c r="D715" s="40">
        <v>796460</v>
      </c>
      <c r="E715" s="40">
        <v>795.66433566433568</v>
      </c>
      <c r="F715" s="21">
        <f t="shared" si="11"/>
        <v>1</v>
      </c>
      <c r="G715" s="40">
        <v>816.55854865310607</v>
      </c>
      <c r="H715" s="40">
        <v>795.66433566433568</v>
      </c>
      <c r="I715" s="11">
        <v>3</v>
      </c>
    </row>
    <row r="716" spans="1:9" x14ac:dyDescent="0.3">
      <c r="A716" s="37">
        <v>93234</v>
      </c>
      <c r="B716" s="9">
        <v>4319</v>
      </c>
      <c r="C716" s="9">
        <v>51</v>
      </c>
      <c r="D716" s="41">
        <v>44224</v>
      </c>
      <c r="E716" s="41">
        <v>867.13725490196077</v>
      </c>
      <c r="F716" s="16">
        <f t="shared" si="11"/>
        <v>0.55595944914256934</v>
      </c>
      <c r="G716" s="41">
        <v>840.53395050207178</v>
      </c>
      <c r="H716" s="41">
        <v>855.32430896160622</v>
      </c>
      <c r="I716" s="8">
        <v>14</v>
      </c>
    </row>
    <row r="717" spans="1:9" x14ac:dyDescent="0.3">
      <c r="A717" s="17">
        <v>93235</v>
      </c>
      <c r="B717" s="18">
        <v>6177</v>
      </c>
      <c r="C717" s="18">
        <v>66</v>
      </c>
      <c r="D717" s="39">
        <v>48253</v>
      </c>
      <c r="E717" s="39">
        <v>731.10606060606062</v>
      </c>
      <c r="F717" s="20">
        <f t="shared" si="11"/>
        <v>0.63245553203367588</v>
      </c>
      <c r="G717" s="39">
        <v>807.75912670007153</v>
      </c>
      <c r="H717" s="39">
        <v>759.27947100157132</v>
      </c>
      <c r="I717" s="17">
        <v>1</v>
      </c>
    </row>
    <row r="718" spans="1:9" x14ac:dyDescent="0.3">
      <c r="A718" s="36">
        <v>93237</v>
      </c>
      <c r="B718" s="12">
        <v>121</v>
      </c>
      <c r="C718" s="12">
        <v>0</v>
      </c>
      <c r="D718" s="40">
        <v>0</v>
      </c>
      <c r="E718" s="40">
        <v>0</v>
      </c>
      <c r="F718" s="21">
        <f t="shared" si="11"/>
        <v>0</v>
      </c>
      <c r="G718" s="40">
        <v>827.81353397964597</v>
      </c>
      <c r="H718" s="40">
        <v>827.81353397964597</v>
      </c>
      <c r="I718" s="11">
        <v>8</v>
      </c>
    </row>
    <row r="719" spans="1:9" x14ac:dyDescent="0.3">
      <c r="A719" s="11">
        <v>93238</v>
      </c>
      <c r="B719" s="12">
        <v>5476</v>
      </c>
      <c r="C719" s="12">
        <v>33</v>
      </c>
      <c r="D719" s="40">
        <v>25862</v>
      </c>
      <c r="E719" s="40">
        <v>783.69696969696975</v>
      </c>
      <c r="F719" s="21">
        <f t="shared" si="11"/>
        <v>0.44721359549995793</v>
      </c>
      <c r="G719" s="40">
        <v>821.30087396504143</v>
      </c>
      <c r="H719" s="40">
        <v>804.48389673248084</v>
      </c>
      <c r="I719" s="11">
        <v>4</v>
      </c>
    </row>
    <row r="720" spans="1:9" x14ac:dyDescent="0.3">
      <c r="A720" s="36">
        <v>93239</v>
      </c>
      <c r="B720" s="12">
        <v>1484</v>
      </c>
      <c r="C720" s="12">
        <v>9</v>
      </c>
      <c r="D720" s="40">
        <v>9343</v>
      </c>
      <c r="E720" s="40">
        <v>1038.1111111111111</v>
      </c>
      <c r="F720" s="21">
        <f t="shared" si="11"/>
        <v>0.23354968324845687</v>
      </c>
      <c r="G720" s="40">
        <v>829.36850868508679</v>
      </c>
      <c r="H720" s="40">
        <v>878.12027736214327</v>
      </c>
      <c r="I720" s="11">
        <v>18</v>
      </c>
    </row>
    <row r="721" spans="1:9" x14ac:dyDescent="0.3">
      <c r="A721" s="37">
        <v>93240</v>
      </c>
      <c r="B721" s="9">
        <v>13567</v>
      </c>
      <c r="C721" s="9">
        <v>87</v>
      </c>
      <c r="D721" s="41">
        <v>76727</v>
      </c>
      <c r="E721" s="41">
        <v>881.919540229885</v>
      </c>
      <c r="F721" s="16">
        <f t="shared" si="11"/>
        <v>0.72613547446239479</v>
      </c>
      <c r="G721" s="41">
        <v>842.67441094084688</v>
      </c>
      <c r="H721" s="41">
        <v>871.17169151748067</v>
      </c>
      <c r="I721" s="8">
        <v>17</v>
      </c>
    </row>
    <row r="722" spans="1:9" x14ac:dyDescent="0.3">
      <c r="A722" s="17">
        <v>93241</v>
      </c>
      <c r="B722" s="18">
        <v>10646</v>
      </c>
      <c r="C722" s="18">
        <v>137</v>
      </c>
      <c r="D722" s="39">
        <v>107443</v>
      </c>
      <c r="E722" s="39">
        <v>784.25547445255472</v>
      </c>
      <c r="F722" s="20">
        <f t="shared" si="11"/>
        <v>0.91120965222227002</v>
      </c>
      <c r="G722" s="39">
        <v>816.55854865310607</v>
      </c>
      <c r="H722" s="39">
        <v>787.12367564511146</v>
      </c>
      <c r="I722" s="17">
        <v>3</v>
      </c>
    </row>
    <row r="723" spans="1:9" x14ac:dyDescent="0.3">
      <c r="A723" s="36">
        <v>93242</v>
      </c>
      <c r="B723" s="12">
        <v>5152</v>
      </c>
      <c r="C723" s="12">
        <v>33</v>
      </c>
      <c r="D723" s="40">
        <v>31635</v>
      </c>
      <c r="E723" s="40">
        <v>958.63636363636363</v>
      </c>
      <c r="F723" s="21">
        <f t="shared" si="11"/>
        <v>0.44721359549995793</v>
      </c>
      <c r="G723" s="40">
        <v>827.81353397964597</v>
      </c>
      <c r="H723" s="40">
        <v>886.3192820039053</v>
      </c>
      <c r="I723" s="11">
        <v>19</v>
      </c>
    </row>
    <row r="724" spans="1:9" x14ac:dyDescent="0.3">
      <c r="A724" s="11">
        <v>93243</v>
      </c>
      <c r="B724" s="12">
        <v>3099</v>
      </c>
      <c r="C724" s="12">
        <v>25</v>
      </c>
      <c r="D724" s="40">
        <v>18302</v>
      </c>
      <c r="E724" s="40">
        <v>732.08</v>
      </c>
      <c r="F724" s="21">
        <f t="shared" si="11"/>
        <v>0.38924947208076149</v>
      </c>
      <c r="G724" s="40">
        <v>824.18507853403139</v>
      </c>
      <c r="H724" s="40">
        <v>788.33322533870262</v>
      </c>
      <c r="I724" s="11">
        <v>3</v>
      </c>
    </row>
    <row r="725" spans="1:9" x14ac:dyDescent="0.3">
      <c r="A725" s="36">
        <v>93244</v>
      </c>
      <c r="B725" s="12">
        <v>1374</v>
      </c>
      <c r="C725" s="12">
        <v>2</v>
      </c>
      <c r="D725" s="40">
        <v>1878</v>
      </c>
      <c r="E725" s="40">
        <v>939</v>
      </c>
      <c r="F725" s="21">
        <f t="shared" si="11"/>
        <v>0.11009637651263605</v>
      </c>
      <c r="G725" s="40">
        <v>829.36850868508679</v>
      </c>
      <c r="H725" s="40">
        <v>841.43853863053528</v>
      </c>
      <c r="I725" s="11">
        <v>11</v>
      </c>
    </row>
    <row r="726" spans="1:9" x14ac:dyDescent="0.3">
      <c r="A726" s="37">
        <v>93245</v>
      </c>
      <c r="B726" s="9">
        <v>56500</v>
      </c>
      <c r="C726" s="9">
        <v>391</v>
      </c>
      <c r="D726" s="41">
        <v>341759</v>
      </c>
      <c r="E726" s="41">
        <v>874.06393861892582</v>
      </c>
      <c r="F726" s="16">
        <f t="shared" si="11"/>
        <v>1</v>
      </c>
      <c r="G726" s="41">
        <v>852.59818211595154</v>
      </c>
      <c r="H726" s="41">
        <v>874.06393861892582</v>
      </c>
      <c r="I726" s="8">
        <v>18</v>
      </c>
    </row>
    <row r="727" spans="1:9" x14ac:dyDescent="0.3">
      <c r="A727" s="17">
        <v>93247</v>
      </c>
      <c r="B727" s="18">
        <v>29123</v>
      </c>
      <c r="C727" s="18">
        <v>277</v>
      </c>
      <c r="D727" s="39">
        <v>219442</v>
      </c>
      <c r="E727" s="39">
        <v>792.20938628158842</v>
      </c>
      <c r="F727" s="20">
        <f t="shared" si="11"/>
        <v>1</v>
      </c>
      <c r="G727" s="39">
        <v>807.75912670007153</v>
      </c>
      <c r="H727" s="39">
        <v>792.20938628158842</v>
      </c>
      <c r="I727" s="17">
        <v>3</v>
      </c>
    </row>
    <row r="728" spans="1:9" x14ac:dyDescent="0.3">
      <c r="A728" s="36">
        <v>93249</v>
      </c>
      <c r="B728" s="12">
        <v>1845</v>
      </c>
      <c r="C728" s="12">
        <v>11</v>
      </c>
      <c r="D728" s="40">
        <v>9748</v>
      </c>
      <c r="E728" s="40">
        <v>886.18181818181813</v>
      </c>
      <c r="F728" s="21">
        <f t="shared" si="11"/>
        <v>0.2581988897471611</v>
      </c>
      <c r="G728" s="40">
        <v>807.75912670007153</v>
      </c>
      <c r="H728" s="40">
        <v>828.00777857164258</v>
      </c>
      <c r="I728" s="11">
        <v>8</v>
      </c>
    </row>
    <row r="729" spans="1:9" x14ac:dyDescent="0.3">
      <c r="A729" s="11">
        <v>93250</v>
      </c>
      <c r="B729" s="12">
        <v>13517</v>
      </c>
      <c r="C729" s="12">
        <v>154</v>
      </c>
      <c r="D729" s="40">
        <v>140138</v>
      </c>
      <c r="E729" s="40">
        <v>909.98701298701303</v>
      </c>
      <c r="F729" s="21">
        <f t="shared" si="11"/>
        <v>0.96609178307929588</v>
      </c>
      <c r="G729" s="40">
        <v>816.55854865310607</v>
      </c>
      <c r="H729" s="40">
        <v>906.81902035181065</v>
      </c>
      <c r="I729" s="11">
        <v>19</v>
      </c>
    </row>
    <row r="730" spans="1:9" x14ac:dyDescent="0.3">
      <c r="A730" s="36">
        <v>93251</v>
      </c>
      <c r="B730" s="12">
        <v>360</v>
      </c>
      <c r="C730" s="12">
        <v>2</v>
      </c>
      <c r="D730" s="40">
        <v>2000</v>
      </c>
      <c r="E730" s="40">
        <v>1000</v>
      </c>
      <c r="F730" s="21">
        <f t="shared" si="11"/>
        <v>0.11009637651263605</v>
      </c>
      <c r="G730" s="40">
        <v>833.37619267790342</v>
      </c>
      <c r="H730" s="40">
        <v>851.72087010480595</v>
      </c>
      <c r="I730" s="11">
        <v>14</v>
      </c>
    </row>
    <row r="731" spans="1:9" x14ac:dyDescent="0.3">
      <c r="A731" s="37">
        <v>93252</v>
      </c>
      <c r="B731" s="9">
        <v>3446</v>
      </c>
      <c r="C731" s="9">
        <v>18</v>
      </c>
      <c r="D731" s="41">
        <v>16702</v>
      </c>
      <c r="E731" s="41">
        <v>927.88888888888891</v>
      </c>
      <c r="F731" s="16">
        <f t="shared" si="11"/>
        <v>0.33028912953790818</v>
      </c>
      <c r="G731" s="41">
        <v>824.18507853403139</v>
      </c>
      <c r="H731" s="41">
        <v>858.43731978590154</v>
      </c>
      <c r="I731" s="8">
        <v>15</v>
      </c>
    </row>
    <row r="732" spans="1:9" x14ac:dyDescent="0.3">
      <c r="A732" s="17">
        <v>93254</v>
      </c>
      <c r="B732" s="18">
        <v>2055</v>
      </c>
      <c r="C732" s="18">
        <v>15</v>
      </c>
      <c r="D732" s="39">
        <v>10304</v>
      </c>
      <c r="E732" s="39">
        <v>686.93333333333328</v>
      </c>
      <c r="F732" s="20">
        <f t="shared" si="11"/>
        <v>0.30151134457776363</v>
      </c>
      <c r="G732" s="39">
        <v>833.37619267790342</v>
      </c>
      <c r="H732" s="39">
        <v>789.22200925310972</v>
      </c>
      <c r="I732" s="17">
        <v>3</v>
      </c>
    </row>
    <row r="733" spans="1:9" x14ac:dyDescent="0.3">
      <c r="A733" s="36">
        <v>93255</v>
      </c>
      <c r="B733" s="12">
        <v>1399</v>
      </c>
      <c r="C733" s="12">
        <v>11</v>
      </c>
      <c r="D733" s="40">
        <v>6636</v>
      </c>
      <c r="E733" s="40">
        <v>603.27272727272725</v>
      </c>
      <c r="F733" s="21">
        <f t="shared" si="11"/>
        <v>0.2581988897471611</v>
      </c>
      <c r="G733" s="40">
        <v>842.47213421074014</v>
      </c>
      <c r="H733" s="40">
        <v>780.71111291116586</v>
      </c>
      <c r="I733" s="11">
        <v>2</v>
      </c>
    </row>
    <row r="734" spans="1:9" x14ac:dyDescent="0.3">
      <c r="A734" s="11">
        <v>93256</v>
      </c>
      <c r="B734" s="12">
        <v>5973</v>
      </c>
      <c r="C734" s="12">
        <v>42</v>
      </c>
      <c r="D734" s="40">
        <v>31236</v>
      </c>
      <c r="E734" s="40">
        <v>743.71428571428567</v>
      </c>
      <c r="F734" s="21">
        <f t="shared" si="11"/>
        <v>0.50452497910951299</v>
      </c>
      <c r="G734" s="40">
        <v>821.30087396504143</v>
      </c>
      <c r="H734" s="40">
        <v>782.15650214865047</v>
      </c>
      <c r="I734" s="11">
        <v>2</v>
      </c>
    </row>
    <row r="735" spans="1:9" x14ac:dyDescent="0.3">
      <c r="A735" s="36">
        <v>93257</v>
      </c>
      <c r="B735" s="12">
        <v>141640</v>
      </c>
      <c r="C735" s="12">
        <v>1193</v>
      </c>
      <c r="D735" s="40">
        <v>970371</v>
      </c>
      <c r="E735" s="40">
        <v>813.38725901089686</v>
      </c>
      <c r="F735" s="21">
        <f t="shared" si="11"/>
        <v>1</v>
      </c>
      <c r="G735" s="40">
        <v>807.75912670007153</v>
      </c>
      <c r="H735" s="40">
        <v>813.38725901089686</v>
      </c>
      <c r="I735" s="11">
        <v>6</v>
      </c>
    </row>
    <row r="736" spans="1:9" x14ac:dyDescent="0.3">
      <c r="A736" s="37">
        <v>93260</v>
      </c>
      <c r="B736" s="9">
        <v>709</v>
      </c>
      <c r="C736" s="9">
        <v>9</v>
      </c>
      <c r="D736" s="41">
        <v>9297</v>
      </c>
      <c r="E736" s="41">
        <v>1033</v>
      </c>
      <c r="F736" s="16">
        <f t="shared" si="11"/>
        <v>0.23354968324845687</v>
      </c>
      <c r="G736" s="41">
        <v>821.30087396504143</v>
      </c>
      <c r="H736" s="41">
        <v>870.74313779448107</v>
      </c>
      <c r="I736" s="8">
        <v>17</v>
      </c>
    </row>
    <row r="737" spans="1:9" x14ac:dyDescent="0.3">
      <c r="A737" s="17">
        <v>93261</v>
      </c>
      <c r="B737" s="18">
        <v>2298</v>
      </c>
      <c r="C737" s="18">
        <v>25</v>
      </c>
      <c r="D737" s="39">
        <v>23546</v>
      </c>
      <c r="E737" s="39">
        <v>941.84</v>
      </c>
      <c r="F737" s="20">
        <f t="shared" si="11"/>
        <v>0.38924947208076149</v>
      </c>
      <c r="G737" s="39">
        <v>816.55854865310607</v>
      </c>
      <c r="H737" s="39">
        <v>865.32428745139612</v>
      </c>
      <c r="I737" s="17">
        <v>16</v>
      </c>
    </row>
    <row r="738" spans="1:9" x14ac:dyDescent="0.3">
      <c r="A738" s="36">
        <v>93262</v>
      </c>
      <c r="B738" s="12">
        <v>93</v>
      </c>
      <c r="C738" s="12">
        <v>0</v>
      </c>
      <c r="D738" s="40">
        <v>0</v>
      </c>
      <c r="E738" s="40">
        <v>0</v>
      </c>
      <c r="F738" s="21">
        <f t="shared" si="11"/>
        <v>0</v>
      </c>
      <c r="G738" s="40">
        <v>820.15027239049903</v>
      </c>
      <c r="H738" s="40">
        <v>820.15027239049903</v>
      </c>
      <c r="I738" s="11">
        <v>7</v>
      </c>
    </row>
    <row r="739" spans="1:9" x14ac:dyDescent="0.3">
      <c r="A739" s="11">
        <v>93263</v>
      </c>
      <c r="B739" s="12">
        <v>23970</v>
      </c>
      <c r="C739" s="12">
        <v>230</v>
      </c>
      <c r="D739" s="40">
        <v>222868</v>
      </c>
      <c r="E739" s="40">
        <v>968.99130434782603</v>
      </c>
      <c r="F739" s="21">
        <f t="shared" si="11"/>
        <v>1</v>
      </c>
      <c r="G739" s="40">
        <v>807.75912670007153</v>
      </c>
      <c r="H739" s="40">
        <v>968.99130434782603</v>
      </c>
      <c r="I739" s="11">
        <v>20</v>
      </c>
    </row>
    <row r="740" spans="1:9" x14ac:dyDescent="0.3">
      <c r="A740" s="36">
        <v>93265</v>
      </c>
      <c r="B740" s="12">
        <v>13223</v>
      </c>
      <c r="C740" s="12">
        <v>85</v>
      </c>
      <c r="D740" s="40">
        <v>70534</v>
      </c>
      <c r="E740" s="40">
        <v>829.8117647058823</v>
      </c>
      <c r="F740" s="21">
        <f t="shared" si="11"/>
        <v>0.71774056256527341</v>
      </c>
      <c r="G740" s="40">
        <v>833.37619267790342</v>
      </c>
      <c r="H740" s="40">
        <v>830.81785814004161</v>
      </c>
      <c r="I740" s="11">
        <v>9</v>
      </c>
    </row>
    <row r="741" spans="1:9" x14ac:dyDescent="0.3">
      <c r="A741" s="37">
        <v>93266</v>
      </c>
      <c r="B741" s="9">
        <v>2396</v>
      </c>
      <c r="C741" s="9">
        <v>38</v>
      </c>
      <c r="D741" s="41">
        <v>37902</v>
      </c>
      <c r="E741" s="41">
        <v>997.42105263157896</v>
      </c>
      <c r="F741" s="16">
        <f t="shared" si="11"/>
        <v>0.47989897926858555</v>
      </c>
      <c r="G741" s="41">
        <v>829.36850868508679</v>
      </c>
      <c r="H741" s="41">
        <v>910.0167529884975</v>
      </c>
      <c r="I741" s="8">
        <v>20</v>
      </c>
    </row>
    <row r="742" spans="1:9" x14ac:dyDescent="0.3">
      <c r="A742" s="17">
        <v>93267</v>
      </c>
      <c r="B742" s="18">
        <v>10874</v>
      </c>
      <c r="C742" s="18">
        <v>112</v>
      </c>
      <c r="D742" s="39">
        <v>91541</v>
      </c>
      <c r="E742" s="39">
        <v>817.33035714285711</v>
      </c>
      <c r="F742" s="20">
        <f t="shared" si="11"/>
        <v>0.82388584087109962</v>
      </c>
      <c r="G742" s="39">
        <v>824.18507853403139</v>
      </c>
      <c r="H742" s="39">
        <v>818.53757063672674</v>
      </c>
      <c r="I742" s="17">
        <v>6</v>
      </c>
    </row>
    <row r="743" spans="1:9" x14ac:dyDescent="0.3">
      <c r="A743" s="36">
        <v>93268</v>
      </c>
      <c r="B743" s="12">
        <v>31086</v>
      </c>
      <c r="C743" s="12">
        <v>197</v>
      </c>
      <c r="D743" s="40">
        <v>160134</v>
      </c>
      <c r="E743" s="40">
        <v>812.86294416243652</v>
      </c>
      <c r="F743" s="21">
        <f t="shared" si="11"/>
        <v>1</v>
      </c>
      <c r="G743" s="40">
        <v>824.18507853403139</v>
      </c>
      <c r="H743" s="40">
        <v>812.86294416243652</v>
      </c>
      <c r="I743" s="11">
        <v>6</v>
      </c>
    </row>
    <row r="744" spans="1:9" x14ac:dyDescent="0.3">
      <c r="A744" s="11">
        <v>93270</v>
      </c>
      <c r="B744" s="12">
        <v>11145</v>
      </c>
      <c r="C744" s="12">
        <v>68</v>
      </c>
      <c r="D744" s="40">
        <v>56014</v>
      </c>
      <c r="E744" s="40">
        <v>823.73529411764707</v>
      </c>
      <c r="F744" s="21">
        <f t="shared" si="11"/>
        <v>0.64196667524195683</v>
      </c>
      <c r="G744" s="40">
        <v>807.75912670007153</v>
      </c>
      <c r="H744" s="40">
        <v>818.01529378024134</v>
      </c>
      <c r="I744" s="11">
        <v>6</v>
      </c>
    </row>
    <row r="745" spans="1:9" x14ac:dyDescent="0.3">
      <c r="A745" s="36">
        <v>93271</v>
      </c>
      <c r="B745" s="12">
        <v>7960</v>
      </c>
      <c r="C745" s="12">
        <v>43</v>
      </c>
      <c r="D745" s="40">
        <v>37264</v>
      </c>
      <c r="E745" s="40">
        <v>866.60465116279067</v>
      </c>
      <c r="F745" s="21">
        <f t="shared" si="11"/>
        <v>0.51049589675732032</v>
      </c>
      <c r="G745" s="40">
        <v>821.30087396504143</v>
      </c>
      <c r="H745" s="40">
        <v>844.42826633210029</v>
      </c>
      <c r="I745" s="11">
        <v>12</v>
      </c>
    </row>
    <row r="746" spans="1:9" x14ac:dyDescent="0.3">
      <c r="A746" s="37">
        <v>93272</v>
      </c>
      <c r="B746" s="9">
        <v>4036</v>
      </c>
      <c r="C746" s="9">
        <v>45</v>
      </c>
      <c r="D746" s="41">
        <v>35074</v>
      </c>
      <c r="E746" s="41">
        <v>779.42222222222222</v>
      </c>
      <c r="F746" s="16">
        <f t="shared" si="11"/>
        <v>0.5222329678670935</v>
      </c>
      <c r="G746" s="41">
        <v>807.75912670007153</v>
      </c>
      <c r="H746" s="41">
        <v>792.96066097443804</v>
      </c>
      <c r="I746" s="8">
        <v>3</v>
      </c>
    </row>
    <row r="747" spans="1:9" x14ac:dyDescent="0.3">
      <c r="A747" s="17">
        <v>93274</v>
      </c>
      <c r="B747" s="18">
        <v>115617</v>
      </c>
      <c r="C747" s="18">
        <v>1081</v>
      </c>
      <c r="D747" s="39">
        <v>861091</v>
      </c>
      <c r="E747" s="39">
        <v>796.56891766882518</v>
      </c>
      <c r="F747" s="20">
        <f t="shared" si="11"/>
        <v>1</v>
      </c>
      <c r="G747" s="39">
        <v>807.75912670007153</v>
      </c>
      <c r="H747" s="39">
        <v>796.56891766882518</v>
      </c>
      <c r="I747" s="17">
        <v>3</v>
      </c>
    </row>
    <row r="748" spans="1:9" x14ac:dyDescent="0.3">
      <c r="A748" s="36">
        <v>93276</v>
      </c>
      <c r="B748" s="12">
        <v>214</v>
      </c>
      <c r="C748" s="12">
        <v>2</v>
      </c>
      <c r="D748" s="40">
        <v>1851</v>
      </c>
      <c r="E748" s="40">
        <v>925.5</v>
      </c>
      <c r="F748" s="21">
        <f t="shared" si="11"/>
        <v>0.11009637651263605</v>
      </c>
      <c r="G748" s="40">
        <v>827.81353397964597</v>
      </c>
      <c r="H748" s="40">
        <v>838.56845992281171</v>
      </c>
      <c r="I748" s="11">
        <v>10</v>
      </c>
    </row>
    <row r="749" spans="1:9" x14ac:dyDescent="0.3">
      <c r="A749" s="11">
        <v>93277</v>
      </c>
      <c r="B749" s="12">
        <v>109596</v>
      </c>
      <c r="C749" s="12">
        <v>920</v>
      </c>
      <c r="D749" s="40">
        <v>721398</v>
      </c>
      <c r="E749" s="40">
        <v>784.12826086956522</v>
      </c>
      <c r="F749" s="21">
        <f t="shared" si="11"/>
        <v>1</v>
      </c>
      <c r="G749" s="40">
        <v>816.55854865310607</v>
      </c>
      <c r="H749" s="40">
        <v>784.12826086956522</v>
      </c>
      <c r="I749" s="11">
        <v>2</v>
      </c>
    </row>
    <row r="750" spans="1:9" x14ac:dyDescent="0.3">
      <c r="A750" s="36">
        <v>93280</v>
      </c>
      <c r="B750" s="12">
        <v>24349</v>
      </c>
      <c r="C750" s="12">
        <v>265</v>
      </c>
      <c r="D750" s="40">
        <v>226922</v>
      </c>
      <c r="E750" s="40">
        <v>856.30943396226417</v>
      </c>
      <c r="F750" s="21">
        <f t="shared" si="11"/>
        <v>1</v>
      </c>
      <c r="G750" s="40">
        <v>816.55854865310607</v>
      </c>
      <c r="H750" s="40">
        <v>856.30943396226417</v>
      </c>
      <c r="I750" s="11">
        <v>15</v>
      </c>
    </row>
    <row r="751" spans="1:9" x14ac:dyDescent="0.3">
      <c r="A751" s="37">
        <v>93282</v>
      </c>
      <c r="B751" s="9">
        <v>18</v>
      </c>
      <c r="C751" s="9">
        <v>0</v>
      </c>
      <c r="D751" s="41">
        <v>0</v>
      </c>
      <c r="E751" s="41">
        <v>0</v>
      </c>
      <c r="F751" s="16">
        <f t="shared" si="11"/>
        <v>0</v>
      </c>
      <c r="G751" s="41">
        <v>816.55854865310607</v>
      </c>
      <c r="H751" s="41">
        <v>816.55854865310607</v>
      </c>
      <c r="I751" s="8">
        <v>6</v>
      </c>
    </row>
    <row r="752" spans="1:9" x14ac:dyDescent="0.3">
      <c r="A752" s="17">
        <v>93283</v>
      </c>
      <c r="B752" s="18">
        <v>4644</v>
      </c>
      <c r="C752" s="18">
        <v>26</v>
      </c>
      <c r="D752" s="39">
        <v>24669</v>
      </c>
      <c r="E752" s="39">
        <v>948.80769230769226</v>
      </c>
      <c r="F752" s="20">
        <f t="shared" si="11"/>
        <v>0.39695813075909853</v>
      </c>
      <c r="G752" s="39">
        <v>821.30087396504143</v>
      </c>
      <c r="H752" s="39">
        <v>871.91574223338</v>
      </c>
      <c r="I752" s="17">
        <v>17</v>
      </c>
    </row>
    <row r="753" spans="1:9" x14ac:dyDescent="0.3">
      <c r="A753" s="36">
        <v>93285</v>
      </c>
      <c r="B753" s="12">
        <v>6918</v>
      </c>
      <c r="C753" s="12">
        <v>53</v>
      </c>
      <c r="D753" s="40">
        <v>44010</v>
      </c>
      <c r="E753" s="40">
        <v>830.37735849056605</v>
      </c>
      <c r="F753" s="21">
        <f t="shared" si="11"/>
        <v>0.56675578621847456</v>
      </c>
      <c r="G753" s="40">
        <v>842.67441094084688</v>
      </c>
      <c r="H753" s="40">
        <v>835.70498531121814</v>
      </c>
      <c r="I753" s="11">
        <v>10</v>
      </c>
    </row>
    <row r="754" spans="1:9" x14ac:dyDescent="0.3">
      <c r="A754" s="11">
        <v>93286</v>
      </c>
      <c r="B754" s="12">
        <v>15386</v>
      </c>
      <c r="C754" s="12">
        <v>143</v>
      </c>
      <c r="D754" s="40">
        <v>112256</v>
      </c>
      <c r="E754" s="40">
        <v>785.00699300699296</v>
      </c>
      <c r="F754" s="21">
        <f t="shared" si="11"/>
        <v>0.93094933625126275</v>
      </c>
      <c r="G754" s="40">
        <v>816.55854865310607</v>
      </c>
      <c r="H754" s="40">
        <v>787.18564886666229</v>
      </c>
      <c r="I754" s="11">
        <v>3</v>
      </c>
    </row>
    <row r="755" spans="1:9" x14ac:dyDescent="0.3">
      <c r="A755" s="36">
        <v>93287</v>
      </c>
      <c r="B755" s="12">
        <v>510</v>
      </c>
      <c r="C755" s="12">
        <v>1</v>
      </c>
      <c r="D755" s="40">
        <v>1051</v>
      </c>
      <c r="E755" s="40">
        <v>1051</v>
      </c>
      <c r="F755" s="21">
        <f t="shared" si="11"/>
        <v>7.7849894416152296E-2</v>
      </c>
      <c r="G755" s="40">
        <v>824.18507853403139</v>
      </c>
      <c r="H755" s="40">
        <v>841.84259622216496</v>
      </c>
      <c r="I755" s="11">
        <v>11</v>
      </c>
    </row>
    <row r="756" spans="1:9" x14ac:dyDescent="0.3">
      <c r="A756" s="37">
        <v>93291</v>
      </c>
      <c r="B756" s="9">
        <v>82908</v>
      </c>
      <c r="C756" s="9">
        <v>825</v>
      </c>
      <c r="D756" s="41">
        <v>652413</v>
      </c>
      <c r="E756" s="41">
        <v>790.80363636363631</v>
      </c>
      <c r="F756" s="16">
        <f t="shared" si="11"/>
        <v>1</v>
      </c>
      <c r="G756" s="41">
        <v>824.18507853403139</v>
      </c>
      <c r="H756" s="41">
        <v>790.80363636363631</v>
      </c>
      <c r="I756" s="8">
        <v>3</v>
      </c>
    </row>
    <row r="757" spans="1:9" x14ac:dyDescent="0.3">
      <c r="A757" s="17">
        <v>93292</v>
      </c>
      <c r="B757" s="18">
        <v>77432</v>
      </c>
      <c r="C757" s="18">
        <v>718</v>
      </c>
      <c r="D757" s="39">
        <v>589927</v>
      </c>
      <c r="E757" s="39">
        <v>821.62534818941504</v>
      </c>
      <c r="F757" s="20">
        <f t="shared" si="11"/>
        <v>1</v>
      </c>
      <c r="G757" s="39">
        <v>816.55854865310607</v>
      </c>
      <c r="H757" s="39">
        <v>821.62534818941504</v>
      </c>
      <c r="I757" s="17">
        <v>7</v>
      </c>
    </row>
    <row r="758" spans="1:9" x14ac:dyDescent="0.3">
      <c r="A758" s="36">
        <v>93301</v>
      </c>
      <c r="B758" s="12">
        <v>15596</v>
      </c>
      <c r="C758" s="12">
        <v>127</v>
      </c>
      <c r="D758" s="40">
        <v>104503</v>
      </c>
      <c r="E758" s="40">
        <v>822.85826771653547</v>
      </c>
      <c r="F758" s="21">
        <f t="shared" si="11"/>
        <v>0.87732375420762987</v>
      </c>
      <c r="G758" s="40">
        <v>827.81353397964597</v>
      </c>
      <c r="H758" s="40">
        <v>823.46616117859548</v>
      </c>
      <c r="I758" s="11">
        <v>7</v>
      </c>
    </row>
    <row r="759" spans="1:9" x14ac:dyDescent="0.3">
      <c r="A759" s="11">
        <v>93304</v>
      </c>
      <c r="B759" s="12">
        <v>48294</v>
      </c>
      <c r="C759" s="12">
        <v>556</v>
      </c>
      <c r="D759" s="40">
        <v>508902</v>
      </c>
      <c r="E759" s="40">
        <v>915.29136690647476</v>
      </c>
      <c r="F759" s="21">
        <f t="shared" si="11"/>
        <v>1</v>
      </c>
      <c r="G759" s="40">
        <v>842.47213421074014</v>
      </c>
      <c r="H759" s="40">
        <v>915.29136690647476</v>
      </c>
      <c r="I759" s="11">
        <v>20</v>
      </c>
    </row>
    <row r="760" spans="1:9" x14ac:dyDescent="0.3">
      <c r="A760" s="36">
        <v>93305</v>
      </c>
      <c r="B760" s="12">
        <v>29987</v>
      </c>
      <c r="C760" s="12">
        <v>277</v>
      </c>
      <c r="D760" s="40">
        <v>231975</v>
      </c>
      <c r="E760" s="40">
        <v>837.45487364620942</v>
      </c>
      <c r="F760" s="21">
        <f t="shared" si="11"/>
        <v>1</v>
      </c>
      <c r="G760" s="40">
        <v>833.37619267790342</v>
      </c>
      <c r="H760" s="40">
        <v>837.45487364620942</v>
      </c>
      <c r="I760" s="11">
        <v>10</v>
      </c>
    </row>
    <row r="761" spans="1:9" x14ac:dyDescent="0.3">
      <c r="A761" s="37">
        <v>93306</v>
      </c>
      <c r="B761" s="9">
        <v>98096</v>
      </c>
      <c r="C761" s="9">
        <v>928</v>
      </c>
      <c r="D761" s="41">
        <v>873914</v>
      </c>
      <c r="E761" s="41">
        <v>941.71767241379314</v>
      </c>
      <c r="F761" s="16">
        <f t="shared" si="11"/>
        <v>1</v>
      </c>
      <c r="G761" s="41">
        <v>816.55854865310607</v>
      </c>
      <c r="H761" s="41">
        <v>941.71767241379314</v>
      </c>
      <c r="I761" s="8">
        <v>20</v>
      </c>
    </row>
    <row r="762" spans="1:9" x14ac:dyDescent="0.3">
      <c r="A762" s="17">
        <v>93307</v>
      </c>
      <c r="B762" s="18">
        <v>68328</v>
      </c>
      <c r="C762" s="18">
        <v>874</v>
      </c>
      <c r="D762" s="39">
        <v>742176</v>
      </c>
      <c r="E762" s="39">
        <v>849.17162471395886</v>
      </c>
      <c r="F762" s="20">
        <f t="shared" si="11"/>
        <v>1</v>
      </c>
      <c r="G762" s="39">
        <v>827.81353397964597</v>
      </c>
      <c r="H762" s="39">
        <v>849.17162471395886</v>
      </c>
      <c r="I762" s="17">
        <v>13</v>
      </c>
    </row>
    <row r="763" spans="1:9" x14ac:dyDescent="0.3">
      <c r="A763" s="36">
        <v>93308</v>
      </c>
      <c r="B763" s="12">
        <v>88208</v>
      </c>
      <c r="C763" s="12">
        <v>633</v>
      </c>
      <c r="D763" s="40">
        <v>584457</v>
      </c>
      <c r="E763" s="40">
        <v>923.31279620853081</v>
      </c>
      <c r="F763" s="21">
        <f t="shared" si="11"/>
        <v>1</v>
      </c>
      <c r="G763" s="40">
        <v>816.55854865310607</v>
      </c>
      <c r="H763" s="40">
        <v>923.31279620853081</v>
      </c>
      <c r="I763" s="11">
        <v>20</v>
      </c>
    </row>
    <row r="764" spans="1:9" x14ac:dyDescent="0.3">
      <c r="A764" s="11">
        <v>93309</v>
      </c>
      <c r="B764" s="12">
        <v>96881</v>
      </c>
      <c r="C764" s="12">
        <v>939</v>
      </c>
      <c r="D764" s="40">
        <v>870274</v>
      </c>
      <c r="E764" s="40">
        <v>926.80937167199147</v>
      </c>
      <c r="F764" s="21">
        <f t="shared" si="11"/>
        <v>1</v>
      </c>
      <c r="G764" s="40">
        <v>821.30087396504143</v>
      </c>
      <c r="H764" s="40">
        <v>926.80937167199147</v>
      </c>
      <c r="I764" s="11">
        <v>20</v>
      </c>
    </row>
    <row r="765" spans="1:9" x14ac:dyDescent="0.3">
      <c r="A765" s="36">
        <v>93311</v>
      </c>
      <c r="B765" s="12">
        <v>80193</v>
      </c>
      <c r="C765" s="12">
        <v>720</v>
      </c>
      <c r="D765" s="40">
        <v>609000</v>
      </c>
      <c r="E765" s="40">
        <v>845.83333333333337</v>
      </c>
      <c r="F765" s="21">
        <f t="shared" si="11"/>
        <v>1</v>
      </c>
      <c r="G765" s="40">
        <v>833.37619267790342</v>
      </c>
      <c r="H765" s="40">
        <v>845.83333333333337</v>
      </c>
      <c r="I765" s="11">
        <v>12</v>
      </c>
    </row>
    <row r="766" spans="1:9" x14ac:dyDescent="0.3">
      <c r="A766" s="37">
        <v>93312</v>
      </c>
      <c r="B766" s="9">
        <v>125444</v>
      </c>
      <c r="C766" s="9">
        <v>941</v>
      </c>
      <c r="D766" s="41">
        <v>842461</v>
      </c>
      <c r="E766" s="41">
        <v>895.28267800212541</v>
      </c>
      <c r="F766" s="16">
        <f t="shared" si="11"/>
        <v>1</v>
      </c>
      <c r="G766" s="41">
        <v>816.55854865310607</v>
      </c>
      <c r="H766" s="41">
        <v>895.28267800212541</v>
      </c>
      <c r="I766" s="8">
        <v>19</v>
      </c>
    </row>
    <row r="767" spans="1:9" x14ac:dyDescent="0.3">
      <c r="A767" s="17">
        <v>93313</v>
      </c>
      <c r="B767" s="18">
        <v>68645</v>
      </c>
      <c r="C767" s="18">
        <v>770</v>
      </c>
      <c r="D767" s="39">
        <v>715951</v>
      </c>
      <c r="E767" s="39">
        <v>929.80649350649355</v>
      </c>
      <c r="F767" s="20">
        <f t="shared" si="11"/>
        <v>1</v>
      </c>
      <c r="G767" s="39">
        <v>842.47213421074014</v>
      </c>
      <c r="H767" s="39">
        <v>929.80649350649355</v>
      </c>
      <c r="I767" s="17">
        <v>20</v>
      </c>
    </row>
    <row r="768" spans="1:9" x14ac:dyDescent="0.3">
      <c r="A768" s="36">
        <v>93314</v>
      </c>
      <c r="B768" s="12">
        <v>49185</v>
      </c>
      <c r="C768" s="12">
        <v>355</v>
      </c>
      <c r="D768" s="40">
        <v>348587</v>
      </c>
      <c r="E768" s="40">
        <v>981.93521126760561</v>
      </c>
      <c r="F768" s="21">
        <f t="shared" si="11"/>
        <v>1</v>
      </c>
      <c r="G768" s="40">
        <v>807.75912670007153</v>
      </c>
      <c r="H768" s="40">
        <v>981.93521126760561</v>
      </c>
      <c r="I768" s="11">
        <v>20</v>
      </c>
    </row>
    <row r="769" spans="1:9" x14ac:dyDescent="0.3">
      <c r="A769" s="11">
        <v>93401</v>
      </c>
      <c r="B769" s="12">
        <v>70066</v>
      </c>
      <c r="C769" s="12">
        <v>351</v>
      </c>
      <c r="D769" s="40">
        <v>279140</v>
      </c>
      <c r="E769" s="40">
        <v>795.27065527065531</v>
      </c>
      <c r="F769" s="21">
        <f t="shared" si="11"/>
        <v>1</v>
      </c>
      <c r="G769" s="40">
        <v>816.55854865310607</v>
      </c>
      <c r="H769" s="40">
        <v>795.27065527065531</v>
      </c>
      <c r="I769" s="11">
        <v>3</v>
      </c>
    </row>
    <row r="770" spans="1:9" x14ac:dyDescent="0.3">
      <c r="A770" s="36">
        <v>93402</v>
      </c>
      <c r="B770" s="12">
        <v>43072</v>
      </c>
      <c r="C770" s="12">
        <v>239</v>
      </c>
      <c r="D770" s="40">
        <v>199260</v>
      </c>
      <c r="E770" s="40">
        <v>833.72384937238496</v>
      </c>
      <c r="F770" s="21">
        <f t="shared" si="11"/>
        <v>1</v>
      </c>
      <c r="G770" s="40">
        <v>816.55854865310607</v>
      </c>
      <c r="H770" s="40">
        <v>833.72384937238496</v>
      </c>
      <c r="I770" s="11">
        <v>9</v>
      </c>
    </row>
    <row r="771" spans="1:9" x14ac:dyDescent="0.3">
      <c r="A771" s="37">
        <v>93405</v>
      </c>
      <c r="B771" s="9">
        <v>42693</v>
      </c>
      <c r="C771" s="9">
        <v>218</v>
      </c>
      <c r="D771" s="41">
        <v>177438</v>
      </c>
      <c r="E771" s="41">
        <v>813.93577981651379</v>
      </c>
      <c r="F771" s="16">
        <f t="shared" ref="F771:F834" si="12">IF(C771&gt;165,1,SQRT(C771/165))</f>
        <v>1</v>
      </c>
      <c r="G771" s="41">
        <v>807.75912670007153</v>
      </c>
      <c r="H771" s="41">
        <v>813.93577981651379</v>
      </c>
      <c r="I771" s="8">
        <v>6</v>
      </c>
    </row>
    <row r="772" spans="1:9" x14ac:dyDescent="0.3">
      <c r="A772" s="17">
        <v>93410</v>
      </c>
      <c r="B772" s="18">
        <v>1866</v>
      </c>
      <c r="C772" s="18">
        <v>14</v>
      </c>
      <c r="D772" s="39">
        <v>11213</v>
      </c>
      <c r="E772" s="39">
        <v>800.92857142857144</v>
      </c>
      <c r="F772" s="20">
        <f t="shared" si="12"/>
        <v>0.29128763250176765</v>
      </c>
      <c r="G772" s="39">
        <v>816.55854865310607</v>
      </c>
      <c r="H772" s="39">
        <v>812.00572959131478</v>
      </c>
      <c r="I772" s="17">
        <v>5</v>
      </c>
    </row>
    <row r="773" spans="1:9" x14ac:dyDescent="0.3">
      <c r="A773" s="36">
        <v>93420</v>
      </c>
      <c r="B773" s="12">
        <v>90116</v>
      </c>
      <c r="C773" s="12">
        <v>410</v>
      </c>
      <c r="D773" s="40">
        <v>319199</v>
      </c>
      <c r="E773" s="40">
        <v>778.53414634146338</v>
      </c>
      <c r="F773" s="21">
        <f t="shared" si="12"/>
        <v>1</v>
      </c>
      <c r="G773" s="40">
        <v>807.75912670007153</v>
      </c>
      <c r="H773" s="40">
        <v>778.53414634146338</v>
      </c>
      <c r="I773" s="11">
        <v>2</v>
      </c>
    </row>
    <row r="774" spans="1:9" x14ac:dyDescent="0.3">
      <c r="A774" s="11">
        <v>93422</v>
      </c>
      <c r="B774" s="12">
        <v>83534</v>
      </c>
      <c r="C774" s="12">
        <v>434</v>
      </c>
      <c r="D774" s="40">
        <v>349972</v>
      </c>
      <c r="E774" s="40">
        <v>806.38709677419354</v>
      </c>
      <c r="F774" s="21">
        <f t="shared" si="12"/>
        <v>1</v>
      </c>
      <c r="G774" s="40">
        <v>821.30087396504143</v>
      </c>
      <c r="H774" s="40">
        <v>806.38709677419354</v>
      </c>
      <c r="I774" s="11">
        <v>5</v>
      </c>
    </row>
    <row r="775" spans="1:9" x14ac:dyDescent="0.3">
      <c r="A775" s="36">
        <v>93424</v>
      </c>
      <c r="B775" s="12">
        <v>3659</v>
      </c>
      <c r="C775" s="12">
        <v>21</v>
      </c>
      <c r="D775" s="40">
        <v>17037</v>
      </c>
      <c r="E775" s="40">
        <v>811.28571428571433</v>
      </c>
      <c r="F775" s="21">
        <f t="shared" si="12"/>
        <v>0.35675303400633784</v>
      </c>
      <c r="G775" s="40">
        <v>816.55854865310607</v>
      </c>
      <c r="H775" s="40">
        <v>814.67744899472609</v>
      </c>
      <c r="I775" s="11">
        <v>6</v>
      </c>
    </row>
    <row r="776" spans="1:9" x14ac:dyDescent="0.3">
      <c r="A776" s="37">
        <v>93426</v>
      </c>
      <c r="B776" s="9">
        <v>3389</v>
      </c>
      <c r="C776" s="9">
        <v>11</v>
      </c>
      <c r="D776" s="41">
        <v>9003</v>
      </c>
      <c r="E776" s="41">
        <v>818.4545454545455</v>
      </c>
      <c r="F776" s="16">
        <f t="shared" si="12"/>
        <v>0.2581988897471611</v>
      </c>
      <c r="G776" s="41">
        <v>821.30087396504143</v>
      </c>
      <c r="H776" s="41">
        <v>820.56595510377565</v>
      </c>
      <c r="I776" s="8">
        <v>7</v>
      </c>
    </row>
    <row r="777" spans="1:9" x14ac:dyDescent="0.3">
      <c r="A777" s="17">
        <v>93427</v>
      </c>
      <c r="B777" s="18">
        <v>15398</v>
      </c>
      <c r="C777" s="18">
        <v>80</v>
      </c>
      <c r="D777" s="39">
        <v>60748</v>
      </c>
      <c r="E777" s="39">
        <v>759.35</v>
      </c>
      <c r="F777" s="20">
        <f t="shared" si="12"/>
        <v>0.69631062382279141</v>
      </c>
      <c r="G777" s="39">
        <v>824.18507853403139</v>
      </c>
      <c r="H777" s="39">
        <v>779.03972455440032</v>
      </c>
      <c r="I777" s="17">
        <v>2</v>
      </c>
    </row>
    <row r="778" spans="1:9" x14ac:dyDescent="0.3">
      <c r="A778" s="36">
        <v>93428</v>
      </c>
      <c r="B778" s="12">
        <v>21664</v>
      </c>
      <c r="C778" s="12">
        <v>105</v>
      </c>
      <c r="D778" s="40">
        <v>92149</v>
      </c>
      <c r="E778" s="40">
        <v>877.60952380952381</v>
      </c>
      <c r="F778" s="21">
        <f t="shared" si="12"/>
        <v>0.7977240352174656</v>
      </c>
      <c r="G778" s="40">
        <v>816.55854865310607</v>
      </c>
      <c r="H778" s="40">
        <v>865.26037890884493</v>
      </c>
      <c r="I778" s="11">
        <v>16</v>
      </c>
    </row>
    <row r="779" spans="1:9" x14ac:dyDescent="0.3">
      <c r="A779" s="11">
        <v>93429</v>
      </c>
      <c r="B779" s="12">
        <v>303</v>
      </c>
      <c r="C779" s="12">
        <v>0</v>
      </c>
      <c r="D779" s="40">
        <v>0</v>
      </c>
      <c r="E779" s="40">
        <v>0</v>
      </c>
      <c r="F779" s="21">
        <f t="shared" si="12"/>
        <v>0</v>
      </c>
      <c r="G779" s="40">
        <v>816.55854865310607</v>
      </c>
      <c r="H779" s="40">
        <v>816.55854865310607</v>
      </c>
      <c r="I779" s="11">
        <v>6</v>
      </c>
    </row>
    <row r="780" spans="1:9" x14ac:dyDescent="0.3">
      <c r="A780" s="36">
        <v>93430</v>
      </c>
      <c r="B780" s="12">
        <v>9579</v>
      </c>
      <c r="C780" s="12">
        <v>35</v>
      </c>
      <c r="D780" s="40">
        <v>28047</v>
      </c>
      <c r="E780" s="40">
        <v>801.34285714285716</v>
      </c>
      <c r="F780" s="21">
        <f t="shared" si="12"/>
        <v>0.46056618647183828</v>
      </c>
      <c r="G780" s="40">
        <v>816.55854865310607</v>
      </c>
      <c r="H780" s="40">
        <v>809.55071563969886</v>
      </c>
      <c r="I780" s="11">
        <v>5</v>
      </c>
    </row>
    <row r="781" spans="1:9" x14ac:dyDescent="0.3">
      <c r="A781" s="37">
        <v>93432</v>
      </c>
      <c r="B781" s="9">
        <v>5101</v>
      </c>
      <c r="C781" s="9">
        <v>18</v>
      </c>
      <c r="D781" s="41">
        <v>19933</v>
      </c>
      <c r="E781" s="41">
        <v>1107.3888888888889</v>
      </c>
      <c r="F781" s="16">
        <f t="shared" si="12"/>
        <v>0.33028912953790818</v>
      </c>
      <c r="G781" s="41">
        <v>816.55854865310607</v>
      </c>
      <c r="H781" s="41">
        <v>912.61664857279641</v>
      </c>
      <c r="I781" s="8">
        <v>20</v>
      </c>
    </row>
    <row r="782" spans="1:9" x14ac:dyDescent="0.3">
      <c r="A782" s="17">
        <v>93433</v>
      </c>
      <c r="B782" s="18">
        <v>27904</v>
      </c>
      <c r="C782" s="18">
        <v>162</v>
      </c>
      <c r="D782" s="39">
        <v>123045</v>
      </c>
      <c r="E782" s="39">
        <v>759.53703703703707</v>
      </c>
      <c r="F782" s="20">
        <f t="shared" si="12"/>
        <v>0.99086738861372459</v>
      </c>
      <c r="G782" s="39">
        <v>816.55854865310607</v>
      </c>
      <c r="H782" s="39">
        <v>760.05779234328463</v>
      </c>
      <c r="I782" s="17">
        <v>1</v>
      </c>
    </row>
    <row r="783" spans="1:9" x14ac:dyDescent="0.3">
      <c r="A783" s="36">
        <v>93434</v>
      </c>
      <c r="B783" s="12">
        <v>10148</v>
      </c>
      <c r="C783" s="12">
        <v>97</v>
      </c>
      <c r="D783" s="40">
        <v>64195</v>
      </c>
      <c r="E783" s="40">
        <v>661.80412371134025</v>
      </c>
      <c r="F783" s="21">
        <f t="shared" si="12"/>
        <v>0.76673253998952462</v>
      </c>
      <c r="G783" s="40">
        <v>807.75912670007153</v>
      </c>
      <c r="H783" s="40">
        <v>695.85067653434294</v>
      </c>
      <c r="I783" s="11">
        <v>1</v>
      </c>
    </row>
    <row r="784" spans="1:9" x14ac:dyDescent="0.3">
      <c r="A784" s="11">
        <v>93435</v>
      </c>
      <c r="B784" s="12">
        <v>205</v>
      </c>
      <c r="C784" s="12">
        <v>1</v>
      </c>
      <c r="D784" s="40">
        <v>997</v>
      </c>
      <c r="E784" s="40">
        <v>997</v>
      </c>
      <c r="F784" s="21">
        <f t="shared" si="12"/>
        <v>7.7849894416152296E-2</v>
      </c>
      <c r="G784" s="40">
        <v>816.55854865310607</v>
      </c>
      <c r="H784" s="40">
        <v>830.60589658875904</v>
      </c>
      <c r="I784" s="11">
        <v>9</v>
      </c>
    </row>
    <row r="785" spans="1:9" x14ac:dyDescent="0.3">
      <c r="A785" s="36">
        <v>93436</v>
      </c>
      <c r="B785" s="12">
        <v>100893</v>
      </c>
      <c r="C785" s="12">
        <v>634</v>
      </c>
      <c r="D785" s="40">
        <v>479663</v>
      </c>
      <c r="E785" s="40">
        <v>756.56624605678235</v>
      </c>
      <c r="F785" s="21">
        <f t="shared" si="12"/>
        <v>1</v>
      </c>
      <c r="G785" s="40">
        <v>807.75912670007153</v>
      </c>
      <c r="H785" s="40">
        <v>756.56624605678235</v>
      </c>
      <c r="I785" s="11">
        <v>1</v>
      </c>
    </row>
    <row r="786" spans="1:9" x14ac:dyDescent="0.3">
      <c r="A786" s="37">
        <v>93437</v>
      </c>
      <c r="B786" s="9">
        <v>5265</v>
      </c>
      <c r="C786" s="9">
        <v>17</v>
      </c>
      <c r="D786" s="41">
        <v>14881</v>
      </c>
      <c r="E786" s="41">
        <v>875.35294117647061</v>
      </c>
      <c r="F786" s="16">
        <f t="shared" si="12"/>
        <v>0.32098333762097842</v>
      </c>
      <c r="G786" s="41">
        <v>816.55854865310607</v>
      </c>
      <c r="H786" s="41">
        <v>835.4305689986536</v>
      </c>
      <c r="I786" s="8">
        <v>10</v>
      </c>
    </row>
    <row r="787" spans="1:9" x14ac:dyDescent="0.3">
      <c r="A787" s="17">
        <v>93440</v>
      </c>
      <c r="B787" s="18">
        <v>4380</v>
      </c>
      <c r="C787" s="18">
        <v>22</v>
      </c>
      <c r="D787" s="39">
        <v>17738</v>
      </c>
      <c r="E787" s="39">
        <v>806.27272727272725</v>
      </c>
      <c r="F787" s="20">
        <f t="shared" si="12"/>
        <v>0.36514837167011072</v>
      </c>
      <c r="G787" s="39">
        <v>807.75912670007153</v>
      </c>
      <c r="H787" s="39">
        <v>807.21637036952541</v>
      </c>
      <c r="I787" s="17">
        <v>5</v>
      </c>
    </row>
    <row r="788" spans="1:9" x14ac:dyDescent="0.3">
      <c r="A788" s="36">
        <v>93441</v>
      </c>
      <c r="B788" s="12">
        <v>4673</v>
      </c>
      <c r="C788" s="12">
        <v>19</v>
      </c>
      <c r="D788" s="40">
        <v>13834</v>
      </c>
      <c r="E788" s="40">
        <v>728.10526315789468</v>
      </c>
      <c r="F788" s="21">
        <f t="shared" si="12"/>
        <v>0.33933982252531925</v>
      </c>
      <c r="G788" s="40">
        <v>816.55854865310607</v>
      </c>
      <c r="H788" s="40">
        <v>786.5428264513796</v>
      </c>
      <c r="I788" s="11">
        <v>2</v>
      </c>
    </row>
    <row r="789" spans="1:9" x14ac:dyDescent="0.3">
      <c r="A789" s="11">
        <v>93442</v>
      </c>
      <c r="B789" s="12">
        <v>30917</v>
      </c>
      <c r="C789" s="12">
        <v>152</v>
      </c>
      <c r="D789" s="40">
        <v>127956</v>
      </c>
      <c r="E789" s="40">
        <v>841.81578947368416</v>
      </c>
      <c r="F789" s="21">
        <f t="shared" si="12"/>
        <v>0.95979795853717109</v>
      </c>
      <c r="G789" s="40">
        <v>824.18507853403139</v>
      </c>
      <c r="H789" s="40">
        <v>841.10699890146907</v>
      </c>
      <c r="I789" s="11">
        <v>11</v>
      </c>
    </row>
    <row r="790" spans="1:9" x14ac:dyDescent="0.3">
      <c r="A790" s="36">
        <v>93444</v>
      </c>
      <c r="B790" s="12">
        <v>50260</v>
      </c>
      <c r="C790" s="12">
        <v>283</v>
      </c>
      <c r="D790" s="40">
        <v>211242</v>
      </c>
      <c r="E790" s="40">
        <v>746.43816254416959</v>
      </c>
      <c r="F790" s="21">
        <f t="shared" si="12"/>
        <v>1</v>
      </c>
      <c r="G790" s="40">
        <v>816.55854865310607</v>
      </c>
      <c r="H790" s="40">
        <v>746.43816254416959</v>
      </c>
      <c r="I790" s="11">
        <v>1</v>
      </c>
    </row>
    <row r="791" spans="1:9" x14ac:dyDescent="0.3">
      <c r="A791" s="37">
        <v>93445</v>
      </c>
      <c r="B791" s="9">
        <v>13095</v>
      </c>
      <c r="C791" s="9">
        <v>69</v>
      </c>
      <c r="D791" s="41">
        <v>51484</v>
      </c>
      <c r="E791" s="41">
        <v>746.14492753623188</v>
      </c>
      <c r="F791" s="16">
        <f t="shared" si="12"/>
        <v>0.64666979068286323</v>
      </c>
      <c r="G791" s="41">
        <v>807.75912670007153</v>
      </c>
      <c r="H791" s="41">
        <v>767.91508542369911</v>
      </c>
      <c r="I791" s="8">
        <v>1</v>
      </c>
    </row>
    <row r="792" spans="1:9" x14ac:dyDescent="0.3">
      <c r="A792" s="17">
        <v>93446</v>
      </c>
      <c r="B792" s="18">
        <v>114877</v>
      </c>
      <c r="C792" s="18">
        <v>654</v>
      </c>
      <c r="D792" s="39">
        <v>562021</v>
      </c>
      <c r="E792" s="39">
        <v>859.35932721712538</v>
      </c>
      <c r="F792" s="20">
        <f t="shared" si="12"/>
        <v>1</v>
      </c>
      <c r="G792" s="39">
        <v>807.75912670007153</v>
      </c>
      <c r="H792" s="39">
        <v>859.35932721712538</v>
      </c>
      <c r="I792" s="17">
        <v>15</v>
      </c>
    </row>
    <row r="793" spans="1:9" x14ac:dyDescent="0.3">
      <c r="A793" s="36">
        <v>93449</v>
      </c>
      <c r="B793" s="12">
        <v>26121</v>
      </c>
      <c r="C793" s="12">
        <v>149</v>
      </c>
      <c r="D793" s="40">
        <v>134890</v>
      </c>
      <c r="E793" s="40">
        <v>905.30201342281885</v>
      </c>
      <c r="F793" s="21">
        <f t="shared" si="12"/>
        <v>0.95027906586975974</v>
      </c>
      <c r="G793" s="40">
        <v>816.55854865310607</v>
      </c>
      <c r="H793" s="40">
        <v>900.88960545651469</v>
      </c>
      <c r="I793" s="11">
        <v>19</v>
      </c>
    </row>
    <row r="794" spans="1:9" x14ac:dyDescent="0.3">
      <c r="A794" s="11">
        <v>93450</v>
      </c>
      <c r="B794" s="12">
        <v>1217</v>
      </c>
      <c r="C794" s="12">
        <v>8</v>
      </c>
      <c r="D794" s="40">
        <v>5442</v>
      </c>
      <c r="E794" s="40">
        <v>680.25</v>
      </c>
      <c r="F794" s="21">
        <f t="shared" si="12"/>
        <v>0.22019275302527211</v>
      </c>
      <c r="G794" s="40">
        <v>816.55854865310607</v>
      </c>
      <c r="H794" s="40">
        <v>786.54439406429935</v>
      </c>
      <c r="I794" s="11">
        <v>2</v>
      </c>
    </row>
    <row r="795" spans="1:9" x14ac:dyDescent="0.3">
      <c r="A795" s="36">
        <v>93451</v>
      </c>
      <c r="B795" s="12">
        <v>9599</v>
      </c>
      <c r="C795" s="12">
        <v>61</v>
      </c>
      <c r="D795" s="40">
        <v>47563</v>
      </c>
      <c r="E795" s="40">
        <v>779.72131147540983</v>
      </c>
      <c r="F795" s="21">
        <f t="shared" si="12"/>
        <v>0.6080271126331207</v>
      </c>
      <c r="G795" s="40">
        <v>816.55854865310607</v>
      </c>
      <c r="H795" s="40">
        <v>794.16050969457001</v>
      </c>
      <c r="I795" s="11">
        <v>3</v>
      </c>
    </row>
    <row r="796" spans="1:9" x14ac:dyDescent="0.3">
      <c r="A796" s="37">
        <v>93452</v>
      </c>
      <c r="B796" s="9">
        <v>1170</v>
      </c>
      <c r="C796" s="9">
        <v>7</v>
      </c>
      <c r="D796" s="41">
        <v>4588</v>
      </c>
      <c r="E796" s="41">
        <v>655.42857142857144</v>
      </c>
      <c r="F796" s="16">
        <f t="shared" si="12"/>
        <v>0.2059714602177749</v>
      </c>
      <c r="G796" s="41">
        <v>807.75912670007153</v>
      </c>
      <c r="H796" s="41">
        <v>776.38337979501614</v>
      </c>
      <c r="I796" s="8">
        <v>2</v>
      </c>
    </row>
    <row r="797" spans="1:9" x14ac:dyDescent="0.3">
      <c r="A797" s="17">
        <v>93453</v>
      </c>
      <c r="B797" s="18">
        <v>8431</v>
      </c>
      <c r="C797" s="18">
        <v>50</v>
      </c>
      <c r="D797" s="39">
        <v>45132</v>
      </c>
      <c r="E797" s="39">
        <v>902.64</v>
      </c>
      <c r="F797" s="20">
        <f t="shared" si="12"/>
        <v>0.55048188256318031</v>
      </c>
      <c r="G797" s="39">
        <v>821.30087396504143</v>
      </c>
      <c r="H797" s="39">
        <v>866.07658919080927</v>
      </c>
      <c r="I797" s="17">
        <v>16</v>
      </c>
    </row>
    <row r="798" spans="1:9" x14ac:dyDescent="0.3">
      <c r="A798" s="36">
        <v>93454</v>
      </c>
      <c r="B798" s="12">
        <v>66140</v>
      </c>
      <c r="C798" s="12">
        <v>507</v>
      </c>
      <c r="D798" s="40">
        <v>406621</v>
      </c>
      <c r="E798" s="40">
        <v>802.01380670611445</v>
      </c>
      <c r="F798" s="21">
        <f t="shared" si="12"/>
        <v>1</v>
      </c>
      <c r="G798" s="40">
        <v>816.55854865310607</v>
      </c>
      <c r="H798" s="40">
        <v>802.01380670611445</v>
      </c>
      <c r="I798" s="11">
        <v>4</v>
      </c>
    </row>
    <row r="799" spans="1:9" x14ac:dyDescent="0.3">
      <c r="A799" s="11">
        <v>93455</v>
      </c>
      <c r="B799" s="12">
        <v>109834</v>
      </c>
      <c r="C799" s="12">
        <v>673</v>
      </c>
      <c r="D799" s="40">
        <v>536818</v>
      </c>
      <c r="E799" s="40">
        <v>797.64933135215449</v>
      </c>
      <c r="F799" s="21">
        <f t="shared" si="12"/>
        <v>1</v>
      </c>
      <c r="G799" s="40">
        <v>816.55854865310607</v>
      </c>
      <c r="H799" s="40">
        <v>797.64933135215449</v>
      </c>
      <c r="I799" s="11">
        <v>4</v>
      </c>
    </row>
    <row r="800" spans="1:9" x14ac:dyDescent="0.3">
      <c r="A800" s="36">
        <v>93458</v>
      </c>
      <c r="B800" s="12">
        <v>58276</v>
      </c>
      <c r="C800" s="12">
        <v>556</v>
      </c>
      <c r="D800" s="40">
        <v>451325</v>
      </c>
      <c r="E800" s="40">
        <v>811.73561151079139</v>
      </c>
      <c r="F800" s="21">
        <f t="shared" si="12"/>
        <v>1</v>
      </c>
      <c r="G800" s="40">
        <v>820.15027239049903</v>
      </c>
      <c r="H800" s="40">
        <v>811.73561151079139</v>
      </c>
      <c r="I800" s="11">
        <v>5</v>
      </c>
    </row>
    <row r="801" spans="1:9" x14ac:dyDescent="0.3">
      <c r="A801" s="37">
        <v>93460</v>
      </c>
      <c r="B801" s="9">
        <v>20721</v>
      </c>
      <c r="C801" s="9">
        <v>109</v>
      </c>
      <c r="D801" s="41">
        <v>95212</v>
      </c>
      <c r="E801" s="41">
        <v>873.50458715596335</v>
      </c>
      <c r="F801" s="16">
        <f t="shared" si="12"/>
        <v>0.81277675939095395</v>
      </c>
      <c r="G801" s="41">
        <v>816.55854865310607</v>
      </c>
      <c r="H801" s="41">
        <v>862.84296528761092</v>
      </c>
      <c r="I801" s="8">
        <v>16</v>
      </c>
    </row>
    <row r="802" spans="1:9" x14ac:dyDescent="0.3">
      <c r="A802" s="17">
        <v>93461</v>
      </c>
      <c r="B802" s="18">
        <v>2901</v>
      </c>
      <c r="C802" s="18">
        <v>14</v>
      </c>
      <c r="D802" s="39">
        <v>12724</v>
      </c>
      <c r="E802" s="39">
        <v>908.85714285714289</v>
      </c>
      <c r="F802" s="20">
        <f t="shared" si="12"/>
        <v>0.29128763250176765</v>
      </c>
      <c r="G802" s="39">
        <v>821.30087396504143</v>
      </c>
      <c r="H802" s="39">
        <v>846.80493224130987</v>
      </c>
      <c r="I802" s="17">
        <v>12</v>
      </c>
    </row>
    <row r="803" spans="1:9" x14ac:dyDescent="0.3">
      <c r="A803" s="36">
        <v>93463</v>
      </c>
      <c r="B803" s="12">
        <v>24040</v>
      </c>
      <c r="C803" s="12">
        <v>132</v>
      </c>
      <c r="D803" s="40">
        <v>112182</v>
      </c>
      <c r="E803" s="40">
        <v>849.86363636363637</v>
      </c>
      <c r="F803" s="21">
        <f t="shared" si="12"/>
        <v>0.89442719099991586</v>
      </c>
      <c r="G803" s="40">
        <v>807.75912670007153</v>
      </c>
      <c r="H803" s="40">
        <v>845.4185450068826</v>
      </c>
      <c r="I803" s="11">
        <v>12</v>
      </c>
    </row>
    <row r="804" spans="1:9" x14ac:dyDescent="0.3">
      <c r="A804" s="11">
        <v>93465</v>
      </c>
      <c r="B804" s="12">
        <v>27732</v>
      </c>
      <c r="C804" s="12">
        <v>146</v>
      </c>
      <c r="D804" s="40">
        <v>102237</v>
      </c>
      <c r="E804" s="40">
        <v>700.2534246575342</v>
      </c>
      <c r="F804" s="21">
        <f t="shared" si="12"/>
        <v>0.94066385326985158</v>
      </c>
      <c r="G804" s="40">
        <v>807.75912670007153</v>
      </c>
      <c r="H804" s="40">
        <v>706.63239876825787</v>
      </c>
      <c r="I804" s="11">
        <v>1</v>
      </c>
    </row>
    <row r="805" spans="1:9" x14ac:dyDescent="0.3">
      <c r="A805" s="36">
        <v>93501</v>
      </c>
      <c r="B805" s="12">
        <v>7007</v>
      </c>
      <c r="C805" s="12">
        <v>47</v>
      </c>
      <c r="D805" s="40">
        <v>37879</v>
      </c>
      <c r="E805" s="40">
        <v>805.936170212766</v>
      </c>
      <c r="F805" s="21">
        <f t="shared" si="12"/>
        <v>0.53371198679483001</v>
      </c>
      <c r="G805" s="40">
        <v>827.81353397964597</v>
      </c>
      <c r="H805" s="40">
        <v>816.13732269779121</v>
      </c>
      <c r="I805" s="11">
        <v>6</v>
      </c>
    </row>
    <row r="806" spans="1:9" x14ac:dyDescent="0.3">
      <c r="A806" s="37">
        <v>93505</v>
      </c>
      <c r="B806" s="9">
        <v>15431</v>
      </c>
      <c r="C806" s="9">
        <v>128</v>
      </c>
      <c r="D806" s="41">
        <v>110660</v>
      </c>
      <c r="E806" s="41">
        <v>864.53125</v>
      </c>
      <c r="F806" s="16">
        <f t="shared" si="12"/>
        <v>0.88077101210108844</v>
      </c>
      <c r="G806" s="41">
        <v>842.47213421074014</v>
      </c>
      <c r="H806" s="41">
        <v>861.90116395050165</v>
      </c>
      <c r="I806" s="8">
        <v>16</v>
      </c>
    </row>
    <row r="807" spans="1:9" x14ac:dyDescent="0.3">
      <c r="A807" s="17">
        <v>93510</v>
      </c>
      <c r="B807" s="18">
        <v>15730</v>
      </c>
      <c r="C807" s="18">
        <v>82</v>
      </c>
      <c r="D807" s="39">
        <v>69311</v>
      </c>
      <c r="E807" s="39">
        <v>845.2560975609756</v>
      </c>
      <c r="F807" s="20">
        <f t="shared" si="12"/>
        <v>0.70496077690159253</v>
      </c>
      <c r="G807" s="39">
        <v>832.89369858637485</v>
      </c>
      <c r="H807" s="39">
        <v>841.60870497187682</v>
      </c>
      <c r="I807" s="17">
        <v>11</v>
      </c>
    </row>
    <row r="808" spans="1:9" x14ac:dyDescent="0.3">
      <c r="A808" s="36">
        <v>93512</v>
      </c>
      <c r="B808" s="12">
        <v>793</v>
      </c>
      <c r="C808" s="12">
        <v>2</v>
      </c>
      <c r="D808" s="40">
        <v>1001</v>
      </c>
      <c r="E808" s="40">
        <v>500.5</v>
      </c>
      <c r="F808" s="21">
        <f t="shared" si="12"/>
        <v>0.11009637651263605</v>
      </c>
      <c r="G808" s="40">
        <v>827.81353397964597</v>
      </c>
      <c r="H808" s="40">
        <v>791.77749990494135</v>
      </c>
      <c r="I808" s="11">
        <v>3</v>
      </c>
    </row>
    <row r="809" spans="1:9" x14ac:dyDescent="0.3">
      <c r="A809" s="11">
        <v>93513</v>
      </c>
      <c r="B809" s="12">
        <v>5951</v>
      </c>
      <c r="C809" s="12">
        <v>19</v>
      </c>
      <c r="D809" s="40">
        <v>17541</v>
      </c>
      <c r="E809" s="40">
        <v>923.21052631578948</v>
      </c>
      <c r="F809" s="21">
        <f t="shared" si="12"/>
        <v>0.33933982252531925</v>
      </c>
      <c r="G809" s="40">
        <v>833.37619267790342</v>
      </c>
      <c r="H809" s="40">
        <v>863.860559511264</v>
      </c>
      <c r="I809" s="11">
        <v>16</v>
      </c>
    </row>
    <row r="810" spans="1:9" x14ac:dyDescent="0.3">
      <c r="A810" s="36">
        <v>93514</v>
      </c>
      <c r="B810" s="12">
        <v>44694</v>
      </c>
      <c r="C810" s="12">
        <v>150</v>
      </c>
      <c r="D810" s="40">
        <v>114306</v>
      </c>
      <c r="E810" s="40">
        <v>762.04</v>
      </c>
      <c r="F810" s="21">
        <f t="shared" si="12"/>
        <v>0.95346258924559235</v>
      </c>
      <c r="G810" s="40">
        <v>835.85840565085778</v>
      </c>
      <c r="H810" s="40">
        <v>765.47531746500943</v>
      </c>
      <c r="I810" s="11">
        <v>1</v>
      </c>
    </row>
    <row r="811" spans="1:9" x14ac:dyDescent="0.3">
      <c r="A811" s="37">
        <v>93516</v>
      </c>
      <c r="B811" s="9">
        <v>3878</v>
      </c>
      <c r="C811" s="9">
        <v>19</v>
      </c>
      <c r="D811" s="41">
        <v>14790</v>
      </c>
      <c r="E811" s="41">
        <v>778.42105263157896</v>
      </c>
      <c r="F811" s="16">
        <f t="shared" si="12"/>
        <v>0.33933982252531925</v>
      </c>
      <c r="G811" s="41">
        <v>820.15027239049903</v>
      </c>
      <c r="H811" s="41">
        <v>805.98988636338709</v>
      </c>
      <c r="I811" s="8">
        <v>5</v>
      </c>
    </row>
    <row r="812" spans="1:9" x14ac:dyDescent="0.3">
      <c r="A812" s="17">
        <v>93517</v>
      </c>
      <c r="B812" s="18">
        <v>2501</v>
      </c>
      <c r="C812" s="18">
        <v>15</v>
      </c>
      <c r="D812" s="39">
        <v>12473</v>
      </c>
      <c r="E812" s="39">
        <v>831.5333333333333</v>
      </c>
      <c r="F812" s="20">
        <f t="shared" si="12"/>
        <v>0.30151134457776363</v>
      </c>
      <c r="G812" s="39">
        <v>840.53395050207178</v>
      </c>
      <c r="H812" s="39">
        <v>837.82016231749571</v>
      </c>
      <c r="I812" s="17">
        <v>10</v>
      </c>
    </row>
    <row r="813" spans="1:9" x14ac:dyDescent="0.3">
      <c r="A813" s="36">
        <v>93518</v>
      </c>
      <c r="B813" s="12">
        <v>3447</v>
      </c>
      <c r="C813" s="12">
        <v>16</v>
      </c>
      <c r="D813" s="40">
        <v>12638</v>
      </c>
      <c r="E813" s="40">
        <v>789.875</v>
      </c>
      <c r="F813" s="21">
        <f t="shared" si="12"/>
        <v>0.31139957766460918</v>
      </c>
      <c r="G813" s="40">
        <v>840.53395050207178</v>
      </c>
      <c r="H813" s="40">
        <v>824.75877471079423</v>
      </c>
      <c r="I813" s="11">
        <v>7</v>
      </c>
    </row>
    <row r="814" spans="1:9" x14ac:dyDescent="0.3">
      <c r="A814" s="11">
        <v>93519</v>
      </c>
      <c r="B814" s="12">
        <v>155</v>
      </c>
      <c r="C814" s="12">
        <v>0</v>
      </c>
      <c r="D814" s="40">
        <v>0</v>
      </c>
      <c r="E814" s="40">
        <v>0</v>
      </c>
      <c r="F814" s="21">
        <f t="shared" si="12"/>
        <v>0</v>
      </c>
      <c r="G814" s="40">
        <v>842.67441094084688</v>
      </c>
      <c r="H814" s="40">
        <v>842.67441094084688</v>
      </c>
      <c r="I814" s="11">
        <v>11</v>
      </c>
    </row>
    <row r="815" spans="1:9" x14ac:dyDescent="0.3">
      <c r="A815" s="36">
        <v>93522</v>
      </c>
      <c r="B815" s="12">
        <v>170</v>
      </c>
      <c r="C815" s="12">
        <v>1</v>
      </c>
      <c r="D815" s="40">
        <v>356</v>
      </c>
      <c r="E815" s="40">
        <v>356</v>
      </c>
      <c r="F815" s="21">
        <f t="shared" si="12"/>
        <v>7.7849894416152296E-2</v>
      </c>
      <c r="G815" s="40">
        <v>842.67441094084688</v>
      </c>
      <c r="H815" s="40">
        <v>804.7868594340589</v>
      </c>
      <c r="I815" s="11">
        <v>4</v>
      </c>
    </row>
    <row r="816" spans="1:9" x14ac:dyDescent="0.3">
      <c r="A816" s="37">
        <v>93523</v>
      </c>
      <c r="B816" s="9">
        <v>5057</v>
      </c>
      <c r="C816" s="9">
        <v>16</v>
      </c>
      <c r="D816" s="41">
        <v>17218</v>
      </c>
      <c r="E816" s="41">
        <v>1076.125</v>
      </c>
      <c r="F816" s="16">
        <f t="shared" si="12"/>
        <v>0.31139957766460918</v>
      </c>
      <c r="G816" s="41">
        <v>824.18507853403139</v>
      </c>
      <c r="H816" s="41">
        <v>902.6390636753888</v>
      </c>
      <c r="I816" s="8">
        <v>19</v>
      </c>
    </row>
    <row r="817" spans="1:9" x14ac:dyDescent="0.3">
      <c r="A817" s="17">
        <v>93526</v>
      </c>
      <c r="B817" s="18">
        <v>2730</v>
      </c>
      <c r="C817" s="18">
        <v>13</v>
      </c>
      <c r="D817" s="39">
        <v>10825</v>
      </c>
      <c r="E817" s="39">
        <v>832.69230769230774</v>
      </c>
      <c r="F817" s="20">
        <f t="shared" si="12"/>
        <v>0.28069178610689483</v>
      </c>
      <c r="G817" s="39">
        <v>852.21621815830133</v>
      </c>
      <c r="H817" s="39">
        <v>846.73601685781045</v>
      </c>
      <c r="I817" s="17">
        <v>12</v>
      </c>
    </row>
    <row r="818" spans="1:9" x14ac:dyDescent="0.3">
      <c r="A818" s="36">
        <v>93527</v>
      </c>
      <c r="B818" s="12">
        <v>6544</v>
      </c>
      <c r="C818" s="12">
        <v>32</v>
      </c>
      <c r="D818" s="40">
        <v>26717</v>
      </c>
      <c r="E818" s="40">
        <v>834.90625</v>
      </c>
      <c r="F818" s="21">
        <f t="shared" si="12"/>
        <v>0.44038550605054422</v>
      </c>
      <c r="G818" s="40">
        <v>840.53395050207178</v>
      </c>
      <c r="H818" s="40">
        <v>838.05559276856604</v>
      </c>
      <c r="I818" s="11">
        <v>10</v>
      </c>
    </row>
    <row r="819" spans="1:9" x14ac:dyDescent="0.3">
      <c r="A819" s="11">
        <v>93528</v>
      </c>
      <c r="B819" s="12">
        <v>384</v>
      </c>
      <c r="C819" s="12">
        <v>1</v>
      </c>
      <c r="D819" s="40">
        <v>878</v>
      </c>
      <c r="E819" s="40">
        <v>878</v>
      </c>
      <c r="F819" s="21">
        <f t="shared" si="12"/>
        <v>7.7849894416152296E-2</v>
      </c>
      <c r="G819" s="40">
        <v>842.67441094084688</v>
      </c>
      <c r="H819" s="40">
        <v>845.42450431929035</v>
      </c>
      <c r="I819" s="11">
        <v>12</v>
      </c>
    </row>
    <row r="820" spans="1:9" x14ac:dyDescent="0.3">
      <c r="A820" s="36">
        <v>93529</v>
      </c>
      <c r="B820" s="12">
        <v>2195</v>
      </c>
      <c r="C820" s="12">
        <v>9</v>
      </c>
      <c r="D820" s="40">
        <v>8092</v>
      </c>
      <c r="E820" s="40">
        <v>899.11111111111109</v>
      </c>
      <c r="F820" s="21">
        <f t="shared" si="12"/>
        <v>0.23354968324845687</v>
      </c>
      <c r="G820" s="40">
        <v>829.36850868508679</v>
      </c>
      <c r="H820" s="40">
        <v>845.65687139060788</v>
      </c>
      <c r="I820" s="11">
        <v>12</v>
      </c>
    </row>
    <row r="821" spans="1:9" x14ac:dyDescent="0.3">
      <c r="A821" s="37">
        <v>93530</v>
      </c>
      <c r="B821" s="9">
        <v>125</v>
      </c>
      <c r="C821" s="9">
        <v>0</v>
      </c>
      <c r="D821" s="41">
        <v>0</v>
      </c>
      <c r="E821" s="41">
        <v>0</v>
      </c>
      <c r="F821" s="16">
        <f t="shared" si="12"/>
        <v>0</v>
      </c>
      <c r="G821" s="41">
        <v>905.90718588275217</v>
      </c>
      <c r="H821" s="41">
        <v>905.90718588275217</v>
      </c>
      <c r="I821" s="8">
        <v>19</v>
      </c>
    </row>
    <row r="822" spans="1:9" x14ac:dyDescent="0.3">
      <c r="A822" s="17">
        <v>93531</v>
      </c>
      <c r="B822" s="18">
        <v>1875</v>
      </c>
      <c r="C822" s="18">
        <v>6</v>
      </c>
      <c r="D822" s="39">
        <v>3918</v>
      </c>
      <c r="E822" s="39">
        <v>653</v>
      </c>
      <c r="F822" s="20">
        <f t="shared" si="12"/>
        <v>0.19069251784911845</v>
      </c>
      <c r="G822" s="39">
        <v>835.85840565085778</v>
      </c>
      <c r="H822" s="39">
        <v>800.98867586742017</v>
      </c>
      <c r="I822" s="17">
        <v>4</v>
      </c>
    </row>
    <row r="823" spans="1:9" x14ac:dyDescent="0.3">
      <c r="A823" s="36">
        <v>93532</v>
      </c>
      <c r="B823" s="12">
        <v>4324</v>
      </c>
      <c r="C823" s="12">
        <v>32</v>
      </c>
      <c r="D823" s="40">
        <v>25877</v>
      </c>
      <c r="E823" s="40">
        <v>808.65625</v>
      </c>
      <c r="F823" s="21">
        <f t="shared" si="12"/>
        <v>0.44038550605054422</v>
      </c>
      <c r="G823" s="40">
        <v>842.67441094084688</v>
      </c>
      <c r="H823" s="40">
        <v>827.69330592000324</v>
      </c>
      <c r="I823" s="11">
        <v>8</v>
      </c>
    </row>
    <row r="824" spans="1:9" x14ac:dyDescent="0.3">
      <c r="A824" s="11">
        <v>93534</v>
      </c>
      <c r="B824" s="12">
        <v>28896</v>
      </c>
      <c r="C824" s="12">
        <v>317</v>
      </c>
      <c r="D824" s="40">
        <v>257367</v>
      </c>
      <c r="E824" s="40">
        <v>811.88328075709774</v>
      </c>
      <c r="F824" s="21">
        <f t="shared" si="12"/>
        <v>1</v>
      </c>
      <c r="G824" s="40">
        <v>870.37398510367041</v>
      </c>
      <c r="H824" s="40">
        <v>811.88328075709774</v>
      </c>
      <c r="I824" s="11">
        <v>5</v>
      </c>
    </row>
    <row r="825" spans="1:9" x14ac:dyDescent="0.3">
      <c r="A825" s="36">
        <v>93535</v>
      </c>
      <c r="B825" s="12">
        <v>45546</v>
      </c>
      <c r="C825" s="12">
        <v>609</v>
      </c>
      <c r="D825" s="40">
        <v>527743</v>
      </c>
      <c r="E825" s="40">
        <v>866.5730706075534</v>
      </c>
      <c r="F825" s="21">
        <f t="shared" si="12"/>
        <v>1</v>
      </c>
      <c r="G825" s="40">
        <v>842.47213421074014</v>
      </c>
      <c r="H825" s="40">
        <v>866.5730706075534</v>
      </c>
      <c r="I825" s="11">
        <v>17</v>
      </c>
    </row>
    <row r="826" spans="1:9" x14ac:dyDescent="0.3">
      <c r="A826" s="37">
        <v>93536</v>
      </c>
      <c r="B826" s="9">
        <v>81771</v>
      </c>
      <c r="C826" s="9">
        <v>747</v>
      </c>
      <c r="D826" s="41">
        <v>588879</v>
      </c>
      <c r="E826" s="41">
        <v>788.32530120481931</v>
      </c>
      <c r="F826" s="16">
        <f t="shared" si="12"/>
        <v>1</v>
      </c>
      <c r="G826" s="41">
        <v>821.30087396504143</v>
      </c>
      <c r="H826" s="41">
        <v>788.32530120481931</v>
      </c>
      <c r="I826" s="8">
        <v>3</v>
      </c>
    </row>
    <row r="827" spans="1:9" x14ac:dyDescent="0.3">
      <c r="A827" s="17">
        <v>93541</v>
      </c>
      <c r="B827" s="18">
        <v>1500</v>
      </c>
      <c r="C827" s="18">
        <v>2</v>
      </c>
      <c r="D827" s="39">
        <v>1999</v>
      </c>
      <c r="E827" s="39">
        <v>999.5</v>
      </c>
      <c r="F827" s="20">
        <f t="shared" si="12"/>
        <v>0.11009637651263605</v>
      </c>
      <c r="G827" s="39">
        <v>840.53395050207178</v>
      </c>
      <c r="H827" s="39">
        <v>858.03553654032203</v>
      </c>
      <c r="I827" s="17">
        <v>15</v>
      </c>
    </row>
    <row r="828" spans="1:9" x14ac:dyDescent="0.3">
      <c r="A828" s="36">
        <v>93542</v>
      </c>
      <c r="B828" s="12">
        <v>27</v>
      </c>
      <c r="C828" s="12">
        <v>0</v>
      </c>
      <c r="D828" s="40">
        <v>0</v>
      </c>
      <c r="E828" s="40">
        <v>0</v>
      </c>
      <c r="F828" s="21">
        <f t="shared" si="12"/>
        <v>0</v>
      </c>
      <c r="G828" s="40">
        <v>842.67441094084688</v>
      </c>
      <c r="H828" s="40">
        <v>842.67441094084688</v>
      </c>
      <c r="I828" s="11">
        <v>11</v>
      </c>
    </row>
    <row r="829" spans="1:9" x14ac:dyDescent="0.3">
      <c r="A829" s="11">
        <v>93543</v>
      </c>
      <c r="B829" s="12">
        <v>10522</v>
      </c>
      <c r="C829" s="12">
        <v>119</v>
      </c>
      <c r="D829" s="40">
        <v>101757</v>
      </c>
      <c r="E829" s="40">
        <v>855.10084033613441</v>
      </c>
      <c r="F829" s="21">
        <f t="shared" si="12"/>
        <v>0.84924208634059184</v>
      </c>
      <c r="G829" s="40">
        <v>905.90718588275217</v>
      </c>
      <c r="H829" s="40">
        <v>862.76029899140144</v>
      </c>
      <c r="I829" s="11">
        <v>16</v>
      </c>
    </row>
    <row r="830" spans="1:9" x14ac:dyDescent="0.3">
      <c r="A830" s="36">
        <v>93544</v>
      </c>
      <c r="B830" s="12">
        <v>1858</v>
      </c>
      <c r="C830" s="12">
        <v>8</v>
      </c>
      <c r="D830" s="40">
        <v>5528</v>
      </c>
      <c r="E830" s="40">
        <v>691</v>
      </c>
      <c r="F830" s="21">
        <f t="shared" si="12"/>
        <v>0.22019275302527211</v>
      </c>
      <c r="G830" s="40">
        <v>840.53395050207178</v>
      </c>
      <c r="H830" s="40">
        <v>807.60765827027581</v>
      </c>
      <c r="I830" s="11">
        <v>5</v>
      </c>
    </row>
    <row r="831" spans="1:9" x14ac:dyDescent="0.3">
      <c r="A831" s="37">
        <v>93545</v>
      </c>
      <c r="B831" s="9">
        <v>5381</v>
      </c>
      <c r="C831" s="9">
        <v>12</v>
      </c>
      <c r="D831" s="41">
        <v>8669</v>
      </c>
      <c r="E831" s="41">
        <v>722.41666666666663</v>
      </c>
      <c r="F831" s="16">
        <f t="shared" si="12"/>
        <v>0.26967994498529685</v>
      </c>
      <c r="G831" s="41">
        <v>820.15027239049903</v>
      </c>
      <c r="H831" s="41">
        <v>793.79347897568118</v>
      </c>
      <c r="I831" s="8">
        <v>3</v>
      </c>
    </row>
    <row r="832" spans="1:9" x14ac:dyDescent="0.3">
      <c r="A832" s="17">
        <v>93546</v>
      </c>
      <c r="B832" s="18">
        <v>21923</v>
      </c>
      <c r="C832" s="18">
        <v>81</v>
      </c>
      <c r="D832" s="39">
        <v>63901</v>
      </c>
      <c r="E832" s="39">
        <v>788.90123456790127</v>
      </c>
      <c r="F832" s="20">
        <f t="shared" si="12"/>
        <v>0.70064904974537068</v>
      </c>
      <c r="G832" s="39">
        <v>829.36850868508679</v>
      </c>
      <c r="H832" s="39">
        <v>801.01515152909542</v>
      </c>
      <c r="I832" s="17">
        <v>4</v>
      </c>
    </row>
    <row r="833" spans="1:9" x14ac:dyDescent="0.3">
      <c r="A833" s="36">
        <v>93549</v>
      </c>
      <c r="B833" s="12">
        <v>955</v>
      </c>
      <c r="C833" s="12">
        <v>7</v>
      </c>
      <c r="D833" s="40">
        <v>4868</v>
      </c>
      <c r="E833" s="40">
        <v>695.42857142857144</v>
      </c>
      <c r="F833" s="21">
        <f t="shared" si="12"/>
        <v>0.2059714602177749</v>
      </c>
      <c r="G833" s="40">
        <v>842.67441094084688</v>
      </c>
      <c r="H833" s="40">
        <v>812.34597036551145</v>
      </c>
      <c r="I833" s="11">
        <v>5</v>
      </c>
    </row>
    <row r="834" spans="1:9" x14ac:dyDescent="0.3">
      <c r="A834" s="11">
        <v>93550</v>
      </c>
      <c r="B834" s="12">
        <v>39940</v>
      </c>
      <c r="C834" s="12">
        <v>548</v>
      </c>
      <c r="D834" s="40">
        <v>468027</v>
      </c>
      <c r="E834" s="40">
        <v>854.06386861313865</v>
      </c>
      <c r="F834" s="21">
        <f t="shared" si="12"/>
        <v>1</v>
      </c>
      <c r="G834" s="40">
        <v>870.37398510367041</v>
      </c>
      <c r="H834" s="40">
        <v>854.06386861313865</v>
      </c>
      <c r="I834" s="11">
        <v>14</v>
      </c>
    </row>
    <row r="835" spans="1:9" x14ac:dyDescent="0.3">
      <c r="A835" s="36">
        <v>93551</v>
      </c>
      <c r="B835" s="12">
        <v>70229</v>
      </c>
      <c r="C835" s="12">
        <v>637</v>
      </c>
      <c r="D835" s="40">
        <v>541705</v>
      </c>
      <c r="E835" s="40">
        <v>850.40031397174255</v>
      </c>
      <c r="F835" s="21">
        <f t="shared" ref="F835:F898" si="13">IF(C835&gt;165,1,SQRT(C835/165))</f>
        <v>1</v>
      </c>
      <c r="G835" s="40">
        <v>833.37619267790342</v>
      </c>
      <c r="H835" s="40">
        <v>850.40031397174255</v>
      </c>
      <c r="I835" s="11">
        <v>13</v>
      </c>
    </row>
    <row r="836" spans="1:9" x14ac:dyDescent="0.3">
      <c r="A836" s="37">
        <v>93552</v>
      </c>
      <c r="B836" s="9">
        <v>21788</v>
      </c>
      <c r="C836" s="9">
        <v>322</v>
      </c>
      <c r="D836" s="41">
        <v>267545</v>
      </c>
      <c r="E836" s="41">
        <v>830.88509316770183</v>
      </c>
      <c r="F836" s="16">
        <f t="shared" si="13"/>
        <v>1</v>
      </c>
      <c r="G836" s="41">
        <v>820.15027239049903</v>
      </c>
      <c r="H836" s="41">
        <v>830.88509316770183</v>
      </c>
      <c r="I836" s="8">
        <v>9</v>
      </c>
    </row>
    <row r="837" spans="1:9" x14ac:dyDescent="0.3">
      <c r="A837" s="17">
        <v>93553</v>
      </c>
      <c r="B837" s="18">
        <v>2491</v>
      </c>
      <c r="C837" s="18">
        <v>21</v>
      </c>
      <c r="D837" s="39">
        <v>14105</v>
      </c>
      <c r="E837" s="39">
        <v>671.66666666666663</v>
      </c>
      <c r="F837" s="20">
        <f t="shared" si="13"/>
        <v>0.35675303400633784</v>
      </c>
      <c r="G837" s="39">
        <v>829.36850868508679</v>
      </c>
      <c r="H837" s="39">
        <v>773.10789807662718</v>
      </c>
      <c r="I837" s="17">
        <v>1</v>
      </c>
    </row>
    <row r="838" spans="1:9" x14ac:dyDescent="0.3">
      <c r="A838" s="36">
        <v>93554</v>
      </c>
      <c r="B838" s="12">
        <v>381</v>
      </c>
      <c r="C838" s="12">
        <v>2</v>
      </c>
      <c r="D838" s="40">
        <v>2105</v>
      </c>
      <c r="E838" s="40">
        <v>1052.5</v>
      </c>
      <c r="F838" s="21">
        <f t="shared" si="13"/>
        <v>0.11009637651263605</v>
      </c>
      <c r="G838" s="40">
        <v>820.15027239049903</v>
      </c>
      <c r="H838" s="40">
        <v>845.73113548400306</v>
      </c>
      <c r="I838" s="11">
        <v>12</v>
      </c>
    </row>
    <row r="839" spans="1:9" x14ac:dyDescent="0.3">
      <c r="A839" s="11">
        <v>93555</v>
      </c>
      <c r="B839" s="12">
        <v>76564</v>
      </c>
      <c r="C839" s="12">
        <v>397</v>
      </c>
      <c r="D839" s="40">
        <v>352603</v>
      </c>
      <c r="E839" s="40">
        <v>888.1687657430731</v>
      </c>
      <c r="F839" s="21">
        <f t="shared" si="13"/>
        <v>1</v>
      </c>
      <c r="G839" s="40">
        <v>829.36850868508679</v>
      </c>
      <c r="H839" s="40">
        <v>888.1687657430731</v>
      </c>
      <c r="I839" s="11">
        <v>19</v>
      </c>
    </row>
    <row r="840" spans="1:9" x14ac:dyDescent="0.3">
      <c r="A840" s="36">
        <v>93558</v>
      </c>
      <c r="B840" s="12">
        <v>102</v>
      </c>
      <c r="C840" s="12">
        <v>0</v>
      </c>
      <c r="D840" s="40">
        <v>0</v>
      </c>
      <c r="E840" s="40">
        <v>0</v>
      </c>
      <c r="F840" s="21">
        <f t="shared" si="13"/>
        <v>0</v>
      </c>
      <c r="G840" s="40">
        <v>842.67441094084688</v>
      </c>
      <c r="H840" s="40">
        <v>842.67441094084688</v>
      </c>
      <c r="I840" s="11">
        <v>11</v>
      </c>
    </row>
    <row r="841" spans="1:9" x14ac:dyDescent="0.3">
      <c r="A841" s="37">
        <v>93560</v>
      </c>
      <c r="B841" s="9">
        <v>23907</v>
      </c>
      <c r="C841" s="9">
        <v>170</v>
      </c>
      <c r="D841" s="41">
        <v>141788</v>
      </c>
      <c r="E841" s="41">
        <v>834.04705882352937</v>
      </c>
      <c r="F841" s="16">
        <f t="shared" si="13"/>
        <v>1</v>
      </c>
      <c r="G841" s="41">
        <v>852.59818211595154</v>
      </c>
      <c r="H841" s="41">
        <v>834.04705882352937</v>
      </c>
      <c r="I841" s="8">
        <v>9</v>
      </c>
    </row>
    <row r="842" spans="1:9" x14ac:dyDescent="0.3">
      <c r="A842" s="17">
        <v>93561</v>
      </c>
      <c r="B842" s="18">
        <v>68914</v>
      </c>
      <c r="C842" s="18">
        <v>408</v>
      </c>
      <c r="D842" s="39">
        <v>354700</v>
      </c>
      <c r="E842" s="39">
        <v>869.36274509803923</v>
      </c>
      <c r="F842" s="20">
        <f t="shared" si="13"/>
        <v>1</v>
      </c>
      <c r="G842" s="39">
        <v>824.18507853403139</v>
      </c>
      <c r="H842" s="39">
        <v>869.36274509803923</v>
      </c>
      <c r="I842" s="17">
        <v>17</v>
      </c>
    </row>
    <row r="843" spans="1:9" x14ac:dyDescent="0.3">
      <c r="A843" s="36">
        <v>93562</v>
      </c>
      <c r="B843" s="12">
        <v>3652</v>
      </c>
      <c r="C843" s="12">
        <v>19</v>
      </c>
      <c r="D843" s="40">
        <v>16076</v>
      </c>
      <c r="E843" s="40">
        <v>846.10526315789468</v>
      </c>
      <c r="F843" s="21">
        <f t="shared" si="13"/>
        <v>0.33933982252531925</v>
      </c>
      <c r="G843" s="40">
        <v>890.0239538867288</v>
      </c>
      <c r="H843" s="40">
        <v>875.12059316926184</v>
      </c>
      <c r="I843" s="11">
        <v>18</v>
      </c>
    </row>
    <row r="844" spans="1:9" x14ac:dyDescent="0.3">
      <c r="A844" s="11">
        <v>93563</v>
      </c>
      <c r="B844" s="12">
        <v>173</v>
      </c>
      <c r="C844" s="12">
        <v>2</v>
      </c>
      <c r="D844" s="40">
        <v>992</v>
      </c>
      <c r="E844" s="40">
        <v>496</v>
      </c>
      <c r="F844" s="21">
        <f t="shared" si="13"/>
        <v>0.11009637651263605</v>
      </c>
      <c r="G844" s="40">
        <v>842.67441094084688</v>
      </c>
      <c r="H844" s="40">
        <v>804.50681446660712</v>
      </c>
      <c r="I844" s="11">
        <v>4</v>
      </c>
    </row>
    <row r="845" spans="1:9" x14ac:dyDescent="0.3">
      <c r="A845" s="36">
        <v>93591</v>
      </c>
      <c r="B845" s="12">
        <v>4709</v>
      </c>
      <c r="C845" s="12">
        <v>48</v>
      </c>
      <c r="D845" s="40">
        <v>39145</v>
      </c>
      <c r="E845" s="40">
        <v>815.52083333333337</v>
      </c>
      <c r="F845" s="21">
        <f t="shared" si="13"/>
        <v>0.5393598899705937</v>
      </c>
      <c r="G845" s="40">
        <v>827.81353397964597</v>
      </c>
      <c r="H845" s="40">
        <v>821.18334431160929</v>
      </c>
      <c r="I845" s="11">
        <v>7</v>
      </c>
    </row>
    <row r="846" spans="1:9" x14ac:dyDescent="0.3">
      <c r="A846" s="37">
        <v>93601</v>
      </c>
      <c r="B846" s="9">
        <v>6495</v>
      </c>
      <c r="C846" s="9">
        <v>50</v>
      </c>
      <c r="D846" s="41">
        <v>42002</v>
      </c>
      <c r="E846" s="41">
        <v>840.04</v>
      </c>
      <c r="F846" s="16">
        <f t="shared" si="13"/>
        <v>0.55048188256318031</v>
      </c>
      <c r="G846" s="41">
        <v>829.36850868508679</v>
      </c>
      <c r="H846" s="41">
        <v>835.24297131387686</v>
      </c>
      <c r="I846" s="8">
        <v>10</v>
      </c>
    </row>
    <row r="847" spans="1:9" x14ac:dyDescent="0.3">
      <c r="A847" s="17">
        <v>93602</v>
      </c>
      <c r="B847" s="18">
        <v>9875</v>
      </c>
      <c r="C847" s="18">
        <v>62</v>
      </c>
      <c r="D847" s="39">
        <v>55166</v>
      </c>
      <c r="E847" s="39">
        <v>889.77419354838707</v>
      </c>
      <c r="F847" s="20">
        <f t="shared" si="13"/>
        <v>0.61299068162377124</v>
      </c>
      <c r="G847" s="39">
        <v>852.21621815830133</v>
      </c>
      <c r="H847" s="39">
        <v>875.23890709307875</v>
      </c>
      <c r="I847" s="17">
        <v>18</v>
      </c>
    </row>
    <row r="848" spans="1:9" x14ac:dyDescent="0.3">
      <c r="A848" s="36">
        <v>93603</v>
      </c>
      <c r="B848" s="12">
        <v>596</v>
      </c>
      <c r="C848" s="12">
        <v>0</v>
      </c>
      <c r="D848" s="40">
        <v>0</v>
      </c>
      <c r="E848" s="40">
        <v>0</v>
      </c>
      <c r="F848" s="21">
        <f t="shared" si="13"/>
        <v>0</v>
      </c>
      <c r="G848" s="40">
        <v>842.67441094084688</v>
      </c>
      <c r="H848" s="40">
        <v>842.67441094084688</v>
      </c>
      <c r="I848" s="11">
        <v>11</v>
      </c>
    </row>
    <row r="849" spans="1:9" x14ac:dyDescent="0.3">
      <c r="A849" s="11">
        <v>93604</v>
      </c>
      <c r="B849" s="12">
        <v>3085</v>
      </c>
      <c r="C849" s="12">
        <v>13</v>
      </c>
      <c r="D849" s="40">
        <v>8964</v>
      </c>
      <c r="E849" s="40">
        <v>689.53846153846155</v>
      </c>
      <c r="F849" s="21">
        <f t="shared" si="13"/>
        <v>0.28069178610689483</v>
      </c>
      <c r="G849" s="40">
        <v>840.53395050207178</v>
      </c>
      <c r="H849" s="40">
        <v>798.15075701079206</v>
      </c>
      <c r="I849" s="11">
        <v>4</v>
      </c>
    </row>
    <row r="850" spans="1:9" x14ac:dyDescent="0.3">
      <c r="A850" s="36">
        <v>93605</v>
      </c>
      <c r="B850" s="12">
        <v>579</v>
      </c>
      <c r="C850" s="12">
        <v>9</v>
      </c>
      <c r="D850" s="40">
        <v>8318</v>
      </c>
      <c r="E850" s="40">
        <v>924.22222222222217</v>
      </c>
      <c r="F850" s="21">
        <f t="shared" si="13"/>
        <v>0.23354968324845687</v>
      </c>
      <c r="G850" s="40">
        <v>874.95212163096062</v>
      </c>
      <c r="H850" s="40">
        <v>886.45913801766937</v>
      </c>
      <c r="I850" s="11">
        <v>19</v>
      </c>
    </row>
    <row r="851" spans="1:9" x14ac:dyDescent="0.3">
      <c r="A851" s="37">
        <v>93606</v>
      </c>
      <c r="B851" s="9">
        <v>1104</v>
      </c>
      <c r="C851" s="9">
        <v>25</v>
      </c>
      <c r="D851" s="41">
        <v>23830</v>
      </c>
      <c r="E851" s="41">
        <v>953.2</v>
      </c>
      <c r="F851" s="16">
        <f t="shared" si="13"/>
        <v>0.38924947208076149</v>
      </c>
      <c r="G851" s="41">
        <v>870.37398510367041</v>
      </c>
      <c r="H851" s="41">
        <v>902.61396767661995</v>
      </c>
      <c r="I851" s="8">
        <v>19</v>
      </c>
    </row>
    <row r="852" spans="1:9" x14ac:dyDescent="0.3">
      <c r="A852" s="17">
        <v>93607</v>
      </c>
      <c r="B852" s="18">
        <v>213</v>
      </c>
      <c r="C852" s="18">
        <v>1</v>
      </c>
      <c r="D852" s="39">
        <v>1051</v>
      </c>
      <c r="E852" s="39">
        <v>1051</v>
      </c>
      <c r="F852" s="20">
        <f t="shared" si="13"/>
        <v>7.7849894416152296E-2</v>
      </c>
      <c r="G852" s="39">
        <v>890.0239538867288</v>
      </c>
      <c r="H852" s="39">
        <v>902.55592208017663</v>
      </c>
      <c r="I852" s="17">
        <v>19</v>
      </c>
    </row>
    <row r="853" spans="1:9" x14ac:dyDescent="0.3">
      <c r="A853" s="36">
        <v>93608</v>
      </c>
      <c r="B853" s="12">
        <v>1037</v>
      </c>
      <c r="C853" s="12">
        <v>11</v>
      </c>
      <c r="D853" s="40">
        <v>6058</v>
      </c>
      <c r="E853" s="40">
        <v>550.72727272727275</v>
      </c>
      <c r="F853" s="21">
        <f t="shared" si="13"/>
        <v>0.2581988897471611</v>
      </c>
      <c r="G853" s="40">
        <v>870.37398510367041</v>
      </c>
      <c r="H853" s="40">
        <v>787.84155885675432</v>
      </c>
      <c r="I853" s="11">
        <v>3</v>
      </c>
    </row>
    <row r="854" spans="1:9" x14ac:dyDescent="0.3">
      <c r="A854" s="11">
        <v>93609</v>
      </c>
      <c r="B854" s="12">
        <v>7575</v>
      </c>
      <c r="C854" s="12">
        <v>69</v>
      </c>
      <c r="D854" s="40">
        <v>61980</v>
      </c>
      <c r="E854" s="40">
        <v>898.26086956521738</v>
      </c>
      <c r="F854" s="21">
        <f t="shared" si="13"/>
        <v>0.64666979068286323</v>
      </c>
      <c r="G854" s="40">
        <v>870.37398510367041</v>
      </c>
      <c r="H854" s="40">
        <v>888.40759084121623</v>
      </c>
      <c r="I854" s="11">
        <v>19</v>
      </c>
    </row>
    <row r="855" spans="1:9" x14ac:dyDescent="0.3">
      <c r="A855" s="36">
        <v>93610</v>
      </c>
      <c r="B855" s="12">
        <v>27774</v>
      </c>
      <c r="C855" s="12">
        <v>253</v>
      </c>
      <c r="D855" s="40">
        <v>209352</v>
      </c>
      <c r="E855" s="40">
        <v>827.47826086956525</v>
      </c>
      <c r="F855" s="21">
        <f t="shared" si="13"/>
        <v>1</v>
      </c>
      <c r="G855" s="40">
        <v>874.95212163096062</v>
      </c>
      <c r="H855" s="40">
        <v>827.47826086956525</v>
      </c>
      <c r="I855" s="11">
        <v>8</v>
      </c>
    </row>
    <row r="856" spans="1:9" x14ac:dyDescent="0.3">
      <c r="A856" s="37">
        <v>93611</v>
      </c>
      <c r="B856" s="9">
        <v>108408</v>
      </c>
      <c r="C856" s="9">
        <v>1184</v>
      </c>
      <c r="D856" s="41">
        <v>959815</v>
      </c>
      <c r="E856" s="41">
        <v>810.65456081081084</v>
      </c>
      <c r="F856" s="16">
        <f t="shared" si="13"/>
        <v>1</v>
      </c>
      <c r="G856" s="41">
        <v>807.75912670007153</v>
      </c>
      <c r="H856" s="41">
        <v>810.65456081081084</v>
      </c>
      <c r="I856" s="8">
        <v>5</v>
      </c>
    </row>
    <row r="857" spans="1:9" x14ac:dyDescent="0.3">
      <c r="A857" s="17">
        <v>93612</v>
      </c>
      <c r="B857" s="18">
        <v>49781</v>
      </c>
      <c r="C857" s="18">
        <v>747</v>
      </c>
      <c r="D857" s="39">
        <v>622535</v>
      </c>
      <c r="E857" s="39">
        <v>833.38018741633198</v>
      </c>
      <c r="F857" s="20">
        <f t="shared" si="13"/>
        <v>1</v>
      </c>
      <c r="G857" s="39">
        <v>833.37619267790342</v>
      </c>
      <c r="H857" s="39">
        <v>833.38018741633198</v>
      </c>
      <c r="I857" s="17">
        <v>9</v>
      </c>
    </row>
    <row r="858" spans="1:9" x14ac:dyDescent="0.3">
      <c r="A858" s="36">
        <v>93614</v>
      </c>
      <c r="B858" s="12">
        <v>33798</v>
      </c>
      <c r="C858" s="12">
        <v>248</v>
      </c>
      <c r="D858" s="40">
        <v>225855</v>
      </c>
      <c r="E858" s="40">
        <v>910.70564516129036</v>
      </c>
      <c r="F858" s="21">
        <f t="shared" si="13"/>
        <v>1</v>
      </c>
      <c r="G858" s="40">
        <v>827.81353397964597</v>
      </c>
      <c r="H858" s="40">
        <v>910.70564516129036</v>
      </c>
      <c r="I858" s="11">
        <v>20</v>
      </c>
    </row>
    <row r="859" spans="1:9" x14ac:dyDescent="0.3">
      <c r="A859" s="11">
        <v>93615</v>
      </c>
      <c r="B859" s="12">
        <v>6552</v>
      </c>
      <c r="C859" s="12">
        <v>65</v>
      </c>
      <c r="D859" s="40">
        <v>62241</v>
      </c>
      <c r="E859" s="40">
        <v>957.55384615384617</v>
      </c>
      <c r="F859" s="21">
        <f t="shared" si="13"/>
        <v>0.62764591446084783</v>
      </c>
      <c r="G859" s="40">
        <v>824.18507853403139</v>
      </c>
      <c r="H859" s="40">
        <v>907.8934406472863</v>
      </c>
      <c r="I859" s="11">
        <v>20</v>
      </c>
    </row>
    <row r="860" spans="1:9" x14ac:dyDescent="0.3">
      <c r="A860" s="36">
        <v>93616</v>
      </c>
      <c r="B860" s="12">
        <v>3148</v>
      </c>
      <c r="C860" s="12">
        <v>52</v>
      </c>
      <c r="D860" s="40">
        <v>52747</v>
      </c>
      <c r="E860" s="40">
        <v>1014.3653846153846</v>
      </c>
      <c r="F860" s="21">
        <f t="shared" si="13"/>
        <v>0.56138357221378965</v>
      </c>
      <c r="G860" s="40">
        <v>870.37398510367041</v>
      </c>
      <c r="H860" s="40">
        <v>951.20839132961942</v>
      </c>
      <c r="I860" s="11">
        <v>20</v>
      </c>
    </row>
    <row r="861" spans="1:9" x14ac:dyDescent="0.3">
      <c r="A861" s="37">
        <v>93618</v>
      </c>
      <c r="B861" s="9">
        <v>39951</v>
      </c>
      <c r="C861" s="9">
        <v>411</v>
      </c>
      <c r="D861" s="41">
        <v>319892</v>
      </c>
      <c r="E861" s="41">
        <v>778.32603406326029</v>
      </c>
      <c r="F861" s="16">
        <f t="shared" si="13"/>
        <v>1</v>
      </c>
      <c r="G861" s="41">
        <v>820.15027239049903</v>
      </c>
      <c r="H861" s="41">
        <v>778.32603406326029</v>
      </c>
      <c r="I861" s="8">
        <v>2</v>
      </c>
    </row>
    <row r="862" spans="1:9" x14ac:dyDescent="0.3">
      <c r="A862" s="17">
        <v>93619</v>
      </c>
      <c r="B862" s="18">
        <v>61336</v>
      </c>
      <c r="C862" s="18">
        <v>572</v>
      </c>
      <c r="D862" s="39">
        <v>442372</v>
      </c>
      <c r="E862" s="39">
        <v>773.3776223776224</v>
      </c>
      <c r="F862" s="20">
        <f t="shared" si="13"/>
        <v>1</v>
      </c>
      <c r="G862" s="39">
        <v>905.90718588275217</v>
      </c>
      <c r="H862" s="39">
        <v>773.3776223776224</v>
      </c>
      <c r="I862" s="17">
        <v>1</v>
      </c>
    </row>
    <row r="863" spans="1:9" x14ac:dyDescent="0.3">
      <c r="A863" s="36">
        <v>93620</v>
      </c>
      <c r="B863" s="12">
        <v>17500</v>
      </c>
      <c r="C863" s="12">
        <v>149</v>
      </c>
      <c r="D863" s="40">
        <v>125770</v>
      </c>
      <c r="E863" s="40">
        <v>844.09395973154358</v>
      </c>
      <c r="F863" s="21">
        <f t="shared" si="13"/>
        <v>0.95027906586975974</v>
      </c>
      <c r="G863" s="40">
        <v>832.89369858637485</v>
      </c>
      <c r="H863" s="40">
        <v>843.53707228490316</v>
      </c>
      <c r="I863" s="11">
        <v>11</v>
      </c>
    </row>
    <row r="864" spans="1:9" x14ac:dyDescent="0.3">
      <c r="A864" s="11">
        <v>93621</v>
      </c>
      <c r="B864" s="12">
        <v>950</v>
      </c>
      <c r="C864" s="12">
        <v>6</v>
      </c>
      <c r="D864" s="40">
        <v>4811</v>
      </c>
      <c r="E864" s="40">
        <v>801.83333333333337</v>
      </c>
      <c r="F864" s="21">
        <f t="shared" si="13"/>
        <v>0.19069251784911845</v>
      </c>
      <c r="G864" s="40">
        <v>824.18507853403139</v>
      </c>
      <c r="H864" s="40">
        <v>819.92276796338842</v>
      </c>
      <c r="I864" s="11">
        <v>6</v>
      </c>
    </row>
    <row r="865" spans="1:9" x14ac:dyDescent="0.3">
      <c r="A865" s="36">
        <v>93622</v>
      </c>
      <c r="B865" s="12">
        <v>12893</v>
      </c>
      <c r="C865" s="12">
        <v>128</v>
      </c>
      <c r="D865" s="40">
        <v>108831</v>
      </c>
      <c r="E865" s="40">
        <v>850.2421875</v>
      </c>
      <c r="F865" s="21">
        <f t="shared" si="13"/>
        <v>0.88077101210108844</v>
      </c>
      <c r="G865" s="40">
        <v>842.67441094084688</v>
      </c>
      <c r="H865" s="40">
        <v>849.33988916020701</v>
      </c>
      <c r="I865" s="11">
        <v>13</v>
      </c>
    </row>
    <row r="866" spans="1:9" x14ac:dyDescent="0.3">
      <c r="A866" s="37">
        <v>93623</v>
      </c>
      <c r="B866" s="9">
        <v>428</v>
      </c>
      <c r="C866" s="9">
        <v>2</v>
      </c>
      <c r="D866" s="41">
        <v>328</v>
      </c>
      <c r="E866" s="41">
        <v>164</v>
      </c>
      <c r="F866" s="16">
        <f t="shared" si="13"/>
        <v>0.11009637651263605</v>
      </c>
      <c r="G866" s="41">
        <v>829.36850868508679</v>
      </c>
      <c r="H866" s="41">
        <v>756.11384683324229</v>
      </c>
      <c r="I866" s="8">
        <v>1</v>
      </c>
    </row>
    <row r="867" spans="1:9" x14ac:dyDescent="0.3">
      <c r="A867" s="17">
        <v>93624</v>
      </c>
      <c r="B867" s="18">
        <v>905</v>
      </c>
      <c r="C867" s="18">
        <v>19</v>
      </c>
      <c r="D867" s="39">
        <v>18453</v>
      </c>
      <c r="E867" s="39">
        <v>971.21052631578948</v>
      </c>
      <c r="F867" s="20">
        <f t="shared" si="13"/>
        <v>0.33933982252531925</v>
      </c>
      <c r="G867" s="39">
        <v>874.95212163096062</v>
      </c>
      <c r="H867" s="39">
        <v>907.61643159328082</v>
      </c>
      <c r="I867" s="17">
        <v>19</v>
      </c>
    </row>
    <row r="868" spans="1:9" x14ac:dyDescent="0.3">
      <c r="A868" s="36">
        <v>93625</v>
      </c>
      <c r="B868" s="12">
        <v>12634</v>
      </c>
      <c r="C868" s="12">
        <v>163</v>
      </c>
      <c r="D868" s="40">
        <v>127776</v>
      </c>
      <c r="E868" s="40">
        <v>783.90184049079755</v>
      </c>
      <c r="F868" s="21">
        <f t="shared" si="13"/>
        <v>0.99392091631013979</v>
      </c>
      <c r="G868" s="40">
        <v>835.85840565085778</v>
      </c>
      <c r="H868" s="40">
        <v>784.21768879864317</v>
      </c>
      <c r="I868" s="11">
        <v>2</v>
      </c>
    </row>
    <row r="869" spans="1:9" x14ac:dyDescent="0.3">
      <c r="A869" s="11">
        <v>93626</v>
      </c>
      <c r="B869" s="12">
        <v>4233</v>
      </c>
      <c r="C869" s="12">
        <v>29</v>
      </c>
      <c r="D869" s="40">
        <v>24135</v>
      </c>
      <c r="E869" s="40">
        <v>832.24137931034488</v>
      </c>
      <c r="F869" s="21">
        <f t="shared" si="13"/>
        <v>0.41923451164900027</v>
      </c>
      <c r="G869" s="40">
        <v>862.29930107734492</v>
      </c>
      <c r="H869" s="40">
        <v>849.69798292417272</v>
      </c>
      <c r="I869" s="11">
        <v>13</v>
      </c>
    </row>
    <row r="870" spans="1:9" x14ac:dyDescent="0.3">
      <c r="A870" s="36">
        <v>93627</v>
      </c>
      <c r="B870" s="12">
        <v>154</v>
      </c>
      <c r="C870" s="12">
        <v>0</v>
      </c>
      <c r="D870" s="40">
        <v>0</v>
      </c>
      <c r="E870" s="40">
        <v>0</v>
      </c>
      <c r="F870" s="21">
        <f t="shared" si="13"/>
        <v>0</v>
      </c>
      <c r="G870" s="40">
        <v>807.75912670007153</v>
      </c>
      <c r="H870" s="40">
        <v>807.75912670007153</v>
      </c>
      <c r="I870" s="11">
        <v>5</v>
      </c>
    </row>
    <row r="871" spans="1:9" x14ac:dyDescent="0.3">
      <c r="A871" s="37">
        <v>93628</v>
      </c>
      <c r="B871" s="9">
        <v>511</v>
      </c>
      <c r="C871" s="9">
        <v>6</v>
      </c>
      <c r="D871" s="41">
        <v>6111</v>
      </c>
      <c r="E871" s="41">
        <v>1018.5</v>
      </c>
      <c r="F871" s="16">
        <f t="shared" si="13"/>
        <v>0.19069251784911845</v>
      </c>
      <c r="G871" s="41">
        <v>832.89369858637485</v>
      </c>
      <c r="H871" s="41">
        <v>868.28743153160144</v>
      </c>
      <c r="I871" s="8">
        <v>17</v>
      </c>
    </row>
    <row r="872" spans="1:9" x14ac:dyDescent="0.3">
      <c r="A872" s="17">
        <v>93630</v>
      </c>
      <c r="B872" s="18">
        <v>21945</v>
      </c>
      <c r="C872" s="18">
        <v>248</v>
      </c>
      <c r="D872" s="39">
        <v>207792</v>
      </c>
      <c r="E872" s="39">
        <v>837.87096774193549</v>
      </c>
      <c r="F872" s="20">
        <f t="shared" si="13"/>
        <v>1</v>
      </c>
      <c r="G872" s="39">
        <v>852.59818211595154</v>
      </c>
      <c r="H872" s="39">
        <v>837.87096774193549</v>
      </c>
      <c r="I872" s="17">
        <v>10</v>
      </c>
    </row>
    <row r="873" spans="1:9" x14ac:dyDescent="0.3">
      <c r="A873" s="36">
        <v>93631</v>
      </c>
      <c r="B873" s="12">
        <v>35154</v>
      </c>
      <c r="C873" s="12">
        <v>375</v>
      </c>
      <c r="D873" s="40">
        <v>318494</v>
      </c>
      <c r="E873" s="40">
        <v>849.31733333333329</v>
      </c>
      <c r="F873" s="21">
        <f t="shared" si="13"/>
        <v>1</v>
      </c>
      <c r="G873" s="40">
        <v>874.95212163096062</v>
      </c>
      <c r="H873" s="40">
        <v>849.31733333333329</v>
      </c>
      <c r="I873" s="11">
        <v>13</v>
      </c>
    </row>
    <row r="874" spans="1:9" x14ac:dyDescent="0.3">
      <c r="A874" s="11">
        <v>93633</v>
      </c>
      <c r="B874" s="12">
        <v>131</v>
      </c>
      <c r="C874" s="12">
        <v>0</v>
      </c>
      <c r="D874" s="40">
        <v>0</v>
      </c>
      <c r="E874" s="40">
        <v>0</v>
      </c>
      <c r="F874" s="21">
        <f t="shared" si="13"/>
        <v>0</v>
      </c>
      <c r="G874" s="40">
        <v>840.53395050207178</v>
      </c>
      <c r="H874" s="40">
        <v>840.53395050207178</v>
      </c>
      <c r="I874" s="11">
        <v>11</v>
      </c>
    </row>
    <row r="875" spans="1:9" x14ac:dyDescent="0.3">
      <c r="A875" s="36">
        <v>93634</v>
      </c>
      <c r="B875" s="12">
        <v>179</v>
      </c>
      <c r="C875" s="12">
        <v>1</v>
      </c>
      <c r="D875" s="40">
        <v>991</v>
      </c>
      <c r="E875" s="40">
        <v>991</v>
      </c>
      <c r="F875" s="21">
        <f t="shared" si="13"/>
        <v>7.7849894416152296E-2</v>
      </c>
      <c r="G875" s="40">
        <v>840.53395050207178</v>
      </c>
      <c r="H875" s="40">
        <v>852.24771656870109</v>
      </c>
      <c r="I875" s="11">
        <v>14</v>
      </c>
    </row>
    <row r="876" spans="1:9" x14ac:dyDescent="0.3">
      <c r="A876" s="37">
        <v>93635</v>
      </c>
      <c r="B876" s="9">
        <v>64786</v>
      </c>
      <c r="C876" s="9">
        <v>637</v>
      </c>
      <c r="D876" s="41">
        <v>544686</v>
      </c>
      <c r="E876" s="41">
        <v>855.08006279434846</v>
      </c>
      <c r="F876" s="16">
        <f t="shared" si="13"/>
        <v>1</v>
      </c>
      <c r="G876" s="41">
        <v>840.53395050207178</v>
      </c>
      <c r="H876" s="41">
        <v>855.08006279434846</v>
      </c>
      <c r="I876" s="8">
        <v>14</v>
      </c>
    </row>
    <row r="877" spans="1:9" x14ac:dyDescent="0.3">
      <c r="A877" s="17">
        <v>93636</v>
      </c>
      <c r="B877" s="18">
        <v>18514</v>
      </c>
      <c r="C877" s="18">
        <v>164</v>
      </c>
      <c r="D877" s="39">
        <v>136900</v>
      </c>
      <c r="E877" s="39">
        <v>834.7560975609756</v>
      </c>
      <c r="F877" s="20">
        <f t="shared" si="13"/>
        <v>0.99696509163530589</v>
      </c>
      <c r="G877" s="39">
        <v>833.37619267790342</v>
      </c>
      <c r="H877" s="39">
        <v>834.75190967610354</v>
      </c>
      <c r="I877" s="17">
        <v>10</v>
      </c>
    </row>
    <row r="878" spans="1:9" x14ac:dyDescent="0.3">
      <c r="A878" s="36">
        <v>93637</v>
      </c>
      <c r="B878" s="12">
        <v>59324</v>
      </c>
      <c r="C878" s="12">
        <v>589</v>
      </c>
      <c r="D878" s="40">
        <v>481071</v>
      </c>
      <c r="E878" s="40">
        <v>816.75891341256363</v>
      </c>
      <c r="F878" s="21">
        <f t="shared" si="13"/>
        <v>1</v>
      </c>
      <c r="G878" s="40">
        <v>821.30087396504143</v>
      </c>
      <c r="H878" s="40">
        <v>816.75891341256363</v>
      </c>
      <c r="I878" s="11">
        <v>6</v>
      </c>
    </row>
    <row r="879" spans="1:9" x14ac:dyDescent="0.3">
      <c r="A879" s="11">
        <v>93638</v>
      </c>
      <c r="B879" s="12">
        <v>57931</v>
      </c>
      <c r="C879" s="12">
        <v>641</v>
      </c>
      <c r="D879" s="40">
        <v>510829</v>
      </c>
      <c r="E879" s="40">
        <v>796.92511700468015</v>
      </c>
      <c r="F879" s="21">
        <f t="shared" si="13"/>
        <v>1</v>
      </c>
      <c r="G879" s="40">
        <v>833.37619267790342</v>
      </c>
      <c r="H879" s="40">
        <v>796.92511700468015</v>
      </c>
      <c r="I879" s="11">
        <v>3</v>
      </c>
    </row>
    <row r="880" spans="1:9" x14ac:dyDescent="0.3">
      <c r="A880" s="36">
        <v>93640</v>
      </c>
      <c r="B880" s="12">
        <v>8499</v>
      </c>
      <c r="C880" s="12">
        <v>132</v>
      </c>
      <c r="D880" s="40">
        <v>117018</v>
      </c>
      <c r="E880" s="40">
        <v>886.5</v>
      </c>
      <c r="F880" s="21">
        <f t="shared" si="13"/>
        <v>0.89442719099991586</v>
      </c>
      <c r="G880" s="40">
        <v>874.95212163096062</v>
      </c>
      <c r="H880" s="40">
        <v>885.28085804258922</v>
      </c>
      <c r="I880" s="11">
        <v>19</v>
      </c>
    </row>
    <row r="881" spans="1:9" x14ac:dyDescent="0.3">
      <c r="A881" s="37">
        <v>93641</v>
      </c>
      <c r="B881" s="9">
        <v>1258</v>
      </c>
      <c r="C881" s="9">
        <v>1</v>
      </c>
      <c r="D881" s="41">
        <v>1003</v>
      </c>
      <c r="E881" s="41">
        <v>1003</v>
      </c>
      <c r="F881" s="16">
        <f t="shared" si="13"/>
        <v>7.7849894416152296E-2</v>
      </c>
      <c r="G881" s="41">
        <v>852.21621815830133</v>
      </c>
      <c r="H881" s="41">
        <v>863.95471965434569</v>
      </c>
      <c r="I881" s="8">
        <v>16</v>
      </c>
    </row>
    <row r="882" spans="1:9" x14ac:dyDescent="0.3">
      <c r="A882" s="17">
        <v>93643</v>
      </c>
      <c r="B882" s="18">
        <v>9498</v>
      </c>
      <c r="C882" s="18">
        <v>66</v>
      </c>
      <c r="D882" s="39">
        <v>51689</v>
      </c>
      <c r="E882" s="39">
        <v>783.16666666666663</v>
      </c>
      <c r="F882" s="20">
        <f t="shared" si="13"/>
        <v>0.63245553203367588</v>
      </c>
      <c r="G882" s="39">
        <v>835.85840565085778</v>
      </c>
      <c r="H882" s="39">
        <v>802.53322383783166</v>
      </c>
      <c r="I882" s="17">
        <v>4</v>
      </c>
    </row>
    <row r="883" spans="1:9" x14ac:dyDescent="0.3">
      <c r="A883" s="36">
        <v>93644</v>
      </c>
      <c r="B883" s="12">
        <v>25523</v>
      </c>
      <c r="C883" s="12">
        <v>140</v>
      </c>
      <c r="D883" s="40">
        <v>115823</v>
      </c>
      <c r="E883" s="40">
        <v>827.30714285714282</v>
      </c>
      <c r="F883" s="21">
        <f t="shared" si="13"/>
        <v>0.92113237294367656</v>
      </c>
      <c r="G883" s="40">
        <v>852.21621815830133</v>
      </c>
      <c r="H883" s="40">
        <v>829.2716625183125</v>
      </c>
      <c r="I883" s="11">
        <v>8</v>
      </c>
    </row>
    <row r="884" spans="1:9" x14ac:dyDescent="0.3">
      <c r="A884" s="11">
        <v>93645</v>
      </c>
      <c r="B884" s="12">
        <v>1257</v>
      </c>
      <c r="C884" s="12">
        <v>8</v>
      </c>
      <c r="D884" s="40">
        <v>8630</v>
      </c>
      <c r="E884" s="40">
        <v>1078.75</v>
      </c>
      <c r="F884" s="21">
        <f t="shared" si="13"/>
        <v>0.22019275302527211</v>
      </c>
      <c r="G884" s="40">
        <v>835.85840565085778</v>
      </c>
      <c r="H884" s="40">
        <v>889.34137449729303</v>
      </c>
      <c r="I884" s="11">
        <v>19</v>
      </c>
    </row>
    <row r="885" spans="1:9" x14ac:dyDescent="0.3">
      <c r="A885" s="36">
        <v>93646</v>
      </c>
      <c r="B885" s="12">
        <v>8475</v>
      </c>
      <c r="C885" s="12">
        <v>106</v>
      </c>
      <c r="D885" s="40">
        <v>95405</v>
      </c>
      <c r="E885" s="40">
        <v>900.04716981132071</v>
      </c>
      <c r="F885" s="21">
        <f t="shared" si="13"/>
        <v>0.80151371942359317</v>
      </c>
      <c r="G885" s="40">
        <v>807.75912670007153</v>
      </c>
      <c r="H885" s="40">
        <v>881.72925939249376</v>
      </c>
      <c r="I885" s="11">
        <v>18</v>
      </c>
    </row>
    <row r="886" spans="1:9" x14ac:dyDescent="0.3">
      <c r="A886" s="37">
        <v>93647</v>
      </c>
      <c r="B886" s="9">
        <v>14607</v>
      </c>
      <c r="C886" s="9">
        <v>187</v>
      </c>
      <c r="D886" s="41">
        <v>143327</v>
      </c>
      <c r="E886" s="41">
        <v>766.4545454545455</v>
      </c>
      <c r="F886" s="16">
        <f t="shared" si="13"/>
        <v>1</v>
      </c>
      <c r="G886" s="41">
        <v>816.55854865310607</v>
      </c>
      <c r="H886" s="41">
        <v>766.4545454545455</v>
      </c>
      <c r="I886" s="8">
        <v>1</v>
      </c>
    </row>
    <row r="887" spans="1:9" x14ac:dyDescent="0.3">
      <c r="A887" s="17">
        <v>93648</v>
      </c>
      <c r="B887" s="18">
        <v>11333</v>
      </c>
      <c r="C887" s="18">
        <v>195</v>
      </c>
      <c r="D887" s="39">
        <v>179281</v>
      </c>
      <c r="E887" s="39">
        <v>919.3897435897436</v>
      </c>
      <c r="F887" s="20">
        <f t="shared" si="13"/>
        <v>1</v>
      </c>
      <c r="G887" s="39">
        <v>842.67441094084688</v>
      </c>
      <c r="H887" s="39">
        <v>919.3897435897436</v>
      </c>
      <c r="I887" s="17">
        <v>20</v>
      </c>
    </row>
    <row r="888" spans="1:9" x14ac:dyDescent="0.3">
      <c r="A888" s="36">
        <v>93649</v>
      </c>
      <c r="B888" s="12">
        <v>280</v>
      </c>
      <c r="C888" s="12">
        <v>1</v>
      </c>
      <c r="D888" s="40">
        <v>1004</v>
      </c>
      <c r="E888" s="40">
        <v>1004</v>
      </c>
      <c r="F888" s="21">
        <f t="shared" si="13"/>
        <v>7.7849894416152296E-2</v>
      </c>
      <c r="G888" s="40">
        <v>840.53395050207178</v>
      </c>
      <c r="H888" s="40">
        <v>853.25976519611106</v>
      </c>
      <c r="I888" s="11">
        <v>14</v>
      </c>
    </row>
    <row r="889" spans="1:9" x14ac:dyDescent="0.3">
      <c r="A889" s="11">
        <v>93650</v>
      </c>
      <c r="B889" s="12">
        <v>3926</v>
      </c>
      <c r="C889" s="12">
        <v>86</v>
      </c>
      <c r="D889" s="40">
        <v>80258</v>
      </c>
      <c r="E889" s="40">
        <v>933.23255813953483</v>
      </c>
      <c r="F889" s="21">
        <f t="shared" si="13"/>
        <v>0.72195022073001769</v>
      </c>
      <c r="G889" s="40">
        <v>905.90718588275217</v>
      </c>
      <c r="H889" s="40">
        <v>925.63474441506628</v>
      </c>
      <c r="I889" s="11">
        <v>20</v>
      </c>
    </row>
    <row r="890" spans="1:9" x14ac:dyDescent="0.3">
      <c r="A890" s="36">
        <v>93651</v>
      </c>
      <c r="B890" s="12">
        <v>4725</v>
      </c>
      <c r="C890" s="12">
        <v>40</v>
      </c>
      <c r="D890" s="40">
        <v>29473</v>
      </c>
      <c r="E890" s="40">
        <v>736.82500000000005</v>
      </c>
      <c r="F890" s="21">
        <f t="shared" si="13"/>
        <v>0.49236596391733095</v>
      </c>
      <c r="G890" s="40">
        <v>829.36850868508679</v>
      </c>
      <c r="H890" s="40">
        <v>783.80323482706217</v>
      </c>
      <c r="I890" s="11">
        <v>2</v>
      </c>
    </row>
    <row r="891" spans="1:9" x14ac:dyDescent="0.3">
      <c r="A891" s="37">
        <v>93652</v>
      </c>
      <c r="B891" s="9">
        <v>611</v>
      </c>
      <c r="C891" s="9">
        <v>6</v>
      </c>
      <c r="D891" s="41">
        <v>4736</v>
      </c>
      <c r="E891" s="41">
        <v>789.33333333333337</v>
      </c>
      <c r="F891" s="16">
        <f t="shared" si="13"/>
        <v>0.19069251784911845</v>
      </c>
      <c r="G891" s="41">
        <v>852.59818211595154</v>
      </c>
      <c r="H891" s="41">
        <v>840.5340488102504</v>
      </c>
      <c r="I891" s="8">
        <v>11</v>
      </c>
    </row>
    <row r="892" spans="1:9" x14ac:dyDescent="0.3">
      <c r="A892" s="17">
        <v>93653</v>
      </c>
      <c r="B892" s="18">
        <v>3332</v>
      </c>
      <c r="C892" s="18">
        <v>26</v>
      </c>
      <c r="D892" s="39">
        <v>21969</v>
      </c>
      <c r="E892" s="39">
        <v>844.96153846153845</v>
      </c>
      <c r="F892" s="20">
        <f t="shared" si="13"/>
        <v>0.39695813075909853</v>
      </c>
      <c r="G892" s="39">
        <v>842.67441094084688</v>
      </c>
      <c r="H892" s="39">
        <v>843.58230480626821</v>
      </c>
      <c r="I892" s="17">
        <v>11</v>
      </c>
    </row>
    <row r="893" spans="1:9" x14ac:dyDescent="0.3">
      <c r="A893" s="36">
        <v>93654</v>
      </c>
      <c r="B893" s="12">
        <v>46163</v>
      </c>
      <c r="C893" s="12">
        <v>502</v>
      </c>
      <c r="D893" s="40">
        <v>428478</v>
      </c>
      <c r="E893" s="40">
        <v>853.54183266932273</v>
      </c>
      <c r="F893" s="21">
        <f t="shared" si="13"/>
        <v>1</v>
      </c>
      <c r="G893" s="40">
        <v>862.29930107734492</v>
      </c>
      <c r="H893" s="40">
        <v>853.54183266932273</v>
      </c>
      <c r="I893" s="11">
        <v>14</v>
      </c>
    </row>
    <row r="894" spans="1:9" x14ac:dyDescent="0.3">
      <c r="A894" s="11">
        <v>93656</v>
      </c>
      <c r="B894" s="12">
        <v>8411</v>
      </c>
      <c r="C894" s="12">
        <v>88</v>
      </c>
      <c r="D894" s="40">
        <v>72942</v>
      </c>
      <c r="E894" s="40">
        <v>828.88636363636363</v>
      </c>
      <c r="F894" s="21">
        <f t="shared" si="13"/>
        <v>0.73029674334022143</v>
      </c>
      <c r="G894" s="40">
        <v>842.67441094084688</v>
      </c>
      <c r="H894" s="40">
        <v>832.60504489736184</v>
      </c>
      <c r="I894" s="11">
        <v>9</v>
      </c>
    </row>
    <row r="895" spans="1:9" x14ac:dyDescent="0.3">
      <c r="A895" s="36">
        <v>93657</v>
      </c>
      <c r="B895" s="12">
        <v>55969</v>
      </c>
      <c r="C895" s="12">
        <v>612</v>
      </c>
      <c r="D895" s="40">
        <v>508186</v>
      </c>
      <c r="E895" s="40">
        <v>830.36928104575168</v>
      </c>
      <c r="F895" s="21">
        <f t="shared" si="13"/>
        <v>1</v>
      </c>
      <c r="G895" s="40">
        <v>833.37619267790342</v>
      </c>
      <c r="H895" s="40">
        <v>830.36928104575168</v>
      </c>
      <c r="I895" s="11">
        <v>9</v>
      </c>
    </row>
    <row r="896" spans="1:9" x14ac:dyDescent="0.3">
      <c r="A896" s="37">
        <v>93660</v>
      </c>
      <c r="B896" s="9">
        <v>2756</v>
      </c>
      <c r="C896" s="9">
        <v>38</v>
      </c>
      <c r="D896" s="41">
        <v>32619</v>
      </c>
      <c r="E896" s="41">
        <v>858.39473684210532</v>
      </c>
      <c r="F896" s="16">
        <f t="shared" si="13"/>
        <v>0.47989897926858555</v>
      </c>
      <c r="G896" s="41">
        <v>870.37398510367041</v>
      </c>
      <c r="H896" s="41">
        <v>864.62515609054037</v>
      </c>
      <c r="I896" s="8">
        <v>16</v>
      </c>
    </row>
    <row r="897" spans="1:9" x14ac:dyDescent="0.3">
      <c r="A897" s="17">
        <v>93661</v>
      </c>
      <c r="B897" s="18">
        <v>144</v>
      </c>
      <c r="C897" s="18">
        <v>2</v>
      </c>
      <c r="D897" s="39">
        <v>1988</v>
      </c>
      <c r="E897" s="39">
        <v>994</v>
      </c>
      <c r="F897" s="20">
        <f t="shared" si="13"/>
        <v>0.11009637651263605</v>
      </c>
      <c r="G897" s="39">
        <v>842.67441094084688</v>
      </c>
      <c r="H897" s="39">
        <v>859.33480996989988</v>
      </c>
      <c r="I897" s="17">
        <v>15</v>
      </c>
    </row>
    <row r="898" spans="1:9" x14ac:dyDescent="0.3">
      <c r="A898" s="36">
        <v>93662</v>
      </c>
      <c r="B898" s="12">
        <v>46412</v>
      </c>
      <c r="C898" s="12">
        <v>548</v>
      </c>
      <c r="D898" s="40">
        <v>477930</v>
      </c>
      <c r="E898" s="40">
        <v>872.13503649635038</v>
      </c>
      <c r="F898" s="21">
        <f t="shared" si="13"/>
        <v>1</v>
      </c>
      <c r="G898" s="40">
        <v>835.85840565085778</v>
      </c>
      <c r="H898" s="40">
        <v>872.13503649635038</v>
      </c>
      <c r="I898" s="11">
        <v>17</v>
      </c>
    </row>
    <row r="899" spans="1:9" x14ac:dyDescent="0.3">
      <c r="A899" s="11">
        <v>93664</v>
      </c>
      <c r="B899" s="12">
        <v>2762</v>
      </c>
      <c r="C899" s="12">
        <v>19</v>
      </c>
      <c r="D899" s="40">
        <v>15440</v>
      </c>
      <c r="E899" s="40">
        <v>812.63157894736844</v>
      </c>
      <c r="F899" s="21">
        <f t="shared" ref="F899:F962" si="14">IF(C899&gt;165,1,SQRT(C899/165))</f>
        <v>0.33933982252531925</v>
      </c>
      <c r="G899" s="40">
        <v>842.67441094084688</v>
      </c>
      <c r="H899" s="40">
        <v>832.47968166402188</v>
      </c>
      <c r="I899" s="11">
        <v>9</v>
      </c>
    </row>
    <row r="900" spans="1:9" x14ac:dyDescent="0.3">
      <c r="A900" s="36">
        <v>93665</v>
      </c>
      <c r="B900" s="12">
        <v>614</v>
      </c>
      <c r="C900" s="12">
        <v>3</v>
      </c>
      <c r="D900" s="40">
        <v>2485</v>
      </c>
      <c r="E900" s="40">
        <v>828.33333333333337</v>
      </c>
      <c r="F900" s="21">
        <f t="shared" si="14"/>
        <v>0.13483997249264842</v>
      </c>
      <c r="G900" s="40">
        <v>835.85840565085778</v>
      </c>
      <c r="H900" s="40">
        <v>834.8437251065576</v>
      </c>
      <c r="I900" s="11">
        <v>10</v>
      </c>
    </row>
    <row r="901" spans="1:9" x14ac:dyDescent="0.3">
      <c r="A901" s="37">
        <v>93666</v>
      </c>
      <c r="B901" s="9">
        <v>592</v>
      </c>
      <c r="C901" s="9">
        <v>9</v>
      </c>
      <c r="D901" s="41">
        <v>7844</v>
      </c>
      <c r="E901" s="41">
        <v>871.55555555555554</v>
      </c>
      <c r="F901" s="16">
        <f t="shared" si="14"/>
        <v>0.23354968324845687</v>
      </c>
      <c r="G901" s="41">
        <v>824.18507853403139</v>
      </c>
      <c r="H901" s="41">
        <v>835.2484384377367</v>
      </c>
      <c r="I901" s="8">
        <v>10</v>
      </c>
    </row>
    <row r="902" spans="1:9" x14ac:dyDescent="0.3">
      <c r="A902" s="17">
        <v>93667</v>
      </c>
      <c r="B902" s="18">
        <v>5903</v>
      </c>
      <c r="C902" s="18">
        <v>38</v>
      </c>
      <c r="D902" s="39">
        <v>32153</v>
      </c>
      <c r="E902" s="39">
        <v>846.13157894736844</v>
      </c>
      <c r="F902" s="20">
        <f t="shared" si="14"/>
        <v>0.47989897926858555</v>
      </c>
      <c r="G902" s="39">
        <v>835.85840565085778</v>
      </c>
      <c r="H902" s="39">
        <v>840.78849102970253</v>
      </c>
      <c r="I902" s="17">
        <v>11</v>
      </c>
    </row>
    <row r="903" spans="1:9" x14ac:dyDescent="0.3">
      <c r="A903" s="36">
        <v>93668</v>
      </c>
      <c r="B903" s="12">
        <v>1383</v>
      </c>
      <c r="C903" s="12">
        <v>17</v>
      </c>
      <c r="D903" s="40">
        <v>14613</v>
      </c>
      <c r="E903" s="40">
        <v>859.58823529411768</v>
      </c>
      <c r="F903" s="21">
        <f t="shared" si="14"/>
        <v>0.32098333762097842</v>
      </c>
      <c r="G903" s="40">
        <v>874.95212163096062</v>
      </c>
      <c r="H903" s="40">
        <v>870.0205701157314</v>
      </c>
      <c r="I903" s="11">
        <v>17</v>
      </c>
    </row>
    <row r="904" spans="1:9" x14ac:dyDescent="0.3">
      <c r="A904" s="11">
        <v>93669</v>
      </c>
      <c r="B904" s="12">
        <v>969</v>
      </c>
      <c r="C904" s="12">
        <v>6</v>
      </c>
      <c r="D904" s="40">
        <v>4378</v>
      </c>
      <c r="E904" s="40">
        <v>729.66666666666663</v>
      </c>
      <c r="F904" s="21">
        <f t="shared" si="14"/>
        <v>0.19069251784911845</v>
      </c>
      <c r="G904" s="40">
        <v>840.53395050207178</v>
      </c>
      <c r="H904" s="40">
        <v>819.3923890004055</v>
      </c>
      <c r="I904" s="11">
        <v>6</v>
      </c>
    </row>
    <row r="905" spans="1:9" x14ac:dyDescent="0.3">
      <c r="A905" s="36">
        <v>93670</v>
      </c>
      <c r="B905" s="12">
        <v>168</v>
      </c>
      <c r="C905" s="12">
        <v>1</v>
      </c>
      <c r="D905" s="40">
        <v>1000</v>
      </c>
      <c r="E905" s="40">
        <v>1000</v>
      </c>
      <c r="F905" s="21">
        <f t="shared" si="14"/>
        <v>7.7849894416152296E-2</v>
      </c>
      <c r="G905" s="40">
        <v>816.55854865310607</v>
      </c>
      <c r="H905" s="40">
        <v>830.83944627200754</v>
      </c>
      <c r="I905" s="11">
        <v>9</v>
      </c>
    </row>
    <row r="906" spans="1:9" x14ac:dyDescent="0.3">
      <c r="A906" s="37">
        <v>93673</v>
      </c>
      <c r="B906" s="9">
        <v>730</v>
      </c>
      <c r="C906" s="9">
        <v>3</v>
      </c>
      <c r="D906" s="41">
        <v>1814</v>
      </c>
      <c r="E906" s="41">
        <v>604.66666666666663</v>
      </c>
      <c r="F906" s="16">
        <f t="shared" si="14"/>
        <v>0.13483997249264842</v>
      </c>
      <c r="G906" s="41">
        <v>807.75912670007153</v>
      </c>
      <c r="H906" s="41">
        <v>780.37414497570296</v>
      </c>
      <c r="I906" s="8">
        <v>2</v>
      </c>
    </row>
    <row r="907" spans="1:9" x14ac:dyDescent="0.3">
      <c r="A907" s="17">
        <v>93675</v>
      </c>
      <c r="B907" s="18">
        <v>9342</v>
      </c>
      <c r="C907" s="18">
        <v>96</v>
      </c>
      <c r="D907" s="39">
        <v>89977</v>
      </c>
      <c r="E907" s="39">
        <v>937.26041666666663</v>
      </c>
      <c r="F907" s="20">
        <f t="shared" si="14"/>
        <v>0.76277007139647379</v>
      </c>
      <c r="G907" s="39">
        <v>824.18507853403139</v>
      </c>
      <c r="H907" s="39">
        <v>910.43556227464194</v>
      </c>
      <c r="I907" s="17">
        <v>20</v>
      </c>
    </row>
    <row r="908" spans="1:9" x14ac:dyDescent="0.3">
      <c r="A908" s="36">
        <v>93701</v>
      </c>
      <c r="B908" s="12">
        <v>4071</v>
      </c>
      <c r="C908" s="12">
        <v>158</v>
      </c>
      <c r="D908" s="40">
        <v>134122</v>
      </c>
      <c r="E908" s="40">
        <v>848.87341772151899</v>
      </c>
      <c r="F908" s="21">
        <f t="shared" si="14"/>
        <v>0.97855799908628693</v>
      </c>
      <c r="G908" s="40">
        <v>905.90718588275217</v>
      </c>
      <c r="H908" s="40">
        <v>850.09633583054472</v>
      </c>
      <c r="I908" s="11">
        <v>13</v>
      </c>
    </row>
    <row r="909" spans="1:9" x14ac:dyDescent="0.3">
      <c r="A909" s="11">
        <v>93702</v>
      </c>
      <c r="B909" s="12">
        <v>26779</v>
      </c>
      <c r="C909" s="12">
        <v>909</v>
      </c>
      <c r="D909" s="40">
        <v>756268</v>
      </c>
      <c r="E909" s="40">
        <v>831.97799779977993</v>
      </c>
      <c r="F909" s="21">
        <f t="shared" si="14"/>
        <v>1</v>
      </c>
      <c r="G909" s="40">
        <v>874.95212163096062</v>
      </c>
      <c r="H909" s="40">
        <v>831.97799779977993</v>
      </c>
      <c r="I909" s="11">
        <v>9</v>
      </c>
    </row>
    <row r="910" spans="1:9" x14ac:dyDescent="0.3">
      <c r="A910" s="36">
        <v>93703</v>
      </c>
      <c r="B910" s="12">
        <v>27841</v>
      </c>
      <c r="C910" s="12">
        <v>650</v>
      </c>
      <c r="D910" s="40">
        <v>557139</v>
      </c>
      <c r="E910" s="40">
        <v>857.13692307692304</v>
      </c>
      <c r="F910" s="21">
        <f t="shared" si="14"/>
        <v>1</v>
      </c>
      <c r="G910" s="40">
        <v>890.0239538867288</v>
      </c>
      <c r="H910" s="40">
        <v>857.13692307692304</v>
      </c>
      <c r="I910" s="11">
        <v>15</v>
      </c>
    </row>
    <row r="911" spans="1:9" x14ac:dyDescent="0.3">
      <c r="A911" s="37">
        <v>93704</v>
      </c>
      <c r="B911" s="9">
        <v>45393</v>
      </c>
      <c r="C911" s="9">
        <v>533</v>
      </c>
      <c r="D911" s="41">
        <v>465762</v>
      </c>
      <c r="E911" s="41">
        <v>873.84990619136966</v>
      </c>
      <c r="F911" s="16">
        <f t="shared" si="14"/>
        <v>1</v>
      </c>
      <c r="G911" s="41">
        <v>852.21621815830133</v>
      </c>
      <c r="H911" s="41">
        <v>873.84990619136966</v>
      </c>
      <c r="I911" s="8">
        <v>18</v>
      </c>
    </row>
    <row r="912" spans="1:9" x14ac:dyDescent="0.3">
      <c r="A912" s="17">
        <v>93705</v>
      </c>
      <c r="B912" s="18">
        <v>36765</v>
      </c>
      <c r="C912" s="18">
        <v>618</v>
      </c>
      <c r="D912" s="39">
        <v>519993</v>
      </c>
      <c r="E912" s="39">
        <v>841.41262135922329</v>
      </c>
      <c r="F912" s="20">
        <f t="shared" si="14"/>
        <v>1</v>
      </c>
      <c r="G912" s="39">
        <v>874.95212163096062</v>
      </c>
      <c r="H912" s="39">
        <v>841.41262135922329</v>
      </c>
      <c r="I912" s="17">
        <v>11</v>
      </c>
    </row>
    <row r="913" spans="1:9" x14ac:dyDescent="0.3">
      <c r="A913" s="36">
        <v>93706</v>
      </c>
      <c r="B913" s="12">
        <v>29595</v>
      </c>
      <c r="C913" s="12">
        <v>684</v>
      </c>
      <c r="D913" s="40">
        <v>618069</v>
      </c>
      <c r="E913" s="40">
        <v>903.60964912280701</v>
      </c>
      <c r="F913" s="21">
        <f t="shared" si="14"/>
        <v>1</v>
      </c>
      <c r="G913" s="40">
        <v>874.95212163096062</v>
      </c>
      <c r="H913" s="40">
        <v>903.60964912280701</v>
      </c>
      <c r="I913" s="11">
        <v>19</v>
      </c>
    </row>
    <row r="914" spans="1:9" x14ac:dyDescent="0.3">
      <c r="A914" s="11">
        <v>93710</v>
      </c>
      <c r="B914" s="12">
        <v>44195</v>
      </c>
      <c r="C914" s="12">
        <v>553</v>
      </c>
      <c r="D914" s="40">
        <v>453930</v>
      </c>
      <c r="E914" s="40">
        <v>820.84990958408684</v>
      </c>
      <c r="F914" s="21">
        <f t="shared" si="14"/>
        <v>1</v>
      </c>
      <c r="G914" s="40">
        <v>842.47213421074014</v>
      </c>
      <c r="H914" s="40">
        <v>820.84990958408684</v>
      </c>
      <c r="I914" s="11">
        <v>7</v>
      </c>
    </row>
    <row r="915" spans="1:9" x14ac:dyDescent="0.3">
      <c r="A915" s="36">
        <v>93711</v>
      </c>
      <c r="B915" s="12">
        <v>92467</v>
      </c>
      <c r="C915" s="12">
        <v>855</v>
      </c>
      <c r="D915" s="40">
        <v>714602</v>
      </c>
      <c r="E915" s="40">
        <v>835.79181286549704</v>
      </c>
      <c r="F915" s="21">
        <f t="shared" si="14"/>
        <v>1</v>
      </c>
      <c r="G915" s="40">
        <v>827.81353397964597</v>
      </c>
      <c r="H915" s="40">
        <v>835.79181286549704</v>
      </c>
      <c r="I915" s="11">
        <v>10</v>
      </c>
    </row>
    <row r="916" spans="1:9" x14ac:dyDescent="0.3">
      <c r="A916" s="37">
        <v>93720</v>
      </c>
      <c r="B916" s="9">
        <v>106909</v>
      </c>
      <c r="C916" s="9">
        <v>1116</v>
      </c>
      <c r="D916" s="41">
        <v>950476</v>
      </c>
      <c r="E916" s="41">
        <v>851.68100358422942</v>
      </c>
      <c r="F916" s="16">
        <f t="shared" si="14"/>
        <v>1</v>
      </c>
      <c r="G916" s="41">
        <v>829.36850868508679</v>
      </c>
      <c r="H916" s="41">
        <v>851.68100358422942</v>
      </c>
      <c r="I916" s="8">
        <v>14</v>
      </c>
    </row>
    <row r="917" spans="1:9" x14ac:dyDescent="0.3">
      <c r="A917" s="17">
        <v>93721</v>
      </c>
      <c r="B917" s="18">
        <v>2067</v>
      </c>
      <c r="C917" s="18">
        <v>31</v>
      </c>
      <c r="D917" s="39">
        <v>22582</v>
      </c>
      <c r="E917" s="39">
        <v>728.45161290322585</v>
      </c>
      <c r="F917" s="20">
        <f t="shared" si="14"/>
        <v>0.43344986778033268</v>
      </c>
      <c r="G917" s="39">
        <v>874.95212163096062</v>
      </c>
      <c r="H917" s="39">
        <v>811.4514954931725</v>
      </c>
      <c r="I917" s="17">
        <v>5</v>
      </c>
    </row>
    <row r="918" spans="1:9" x14ac:dyDescent="0.3">
      <c r="A918" s="36">
        <v>93722</v>
      </c>
      <c r="B918" s="12">
        <v>109162</v>
      </c>
      <c r="C918" s="12">
        <v>1848</v>
      </c>
      <c r="D918" s="40">
        <v>1561780</v>
      </c>
      <c r="E918" s="40">
        <v>845.11904761904759</v>
      </c>
      <c r="F918" s="21">
        <f t="shared" si="14"/>
        <v>1</v>
      </c>
      <c r="G918" s="40">
        <v>840.53395050207178</v>
      </c>
      <c r="H918" s="40">
        <v>845.11904761904759</v>
      </c>
      <c r="I918" s="11">
        <v>12</v>
      </c>
    </row>
    <row r="919" spans="1:9" x14ac:dyDescent="0.3">
      <c r="A919" s="11">
        <v>93723</v>
      </c>
      <c r="B919" s="12">
        <v>9622</v>
      </c>
      <c r="C919" s="12">
        <v>130</v>
      </c>
      <c r="D919" s="40">
        <v>111550</v>
      </c>
      <c r="E919" s="40">
        <v>858.07692307692309</v>
      </c>
      <c r="F919" s="21">
        <f t="shared" si="14"/>
        <v>0.88762536459859454</v>
      </c>
      <c r="G919" s="40">
        <v>852.59818211595154</v>
      </c>
      <c r="H919" s="40">
        <v>857.46125155897516</v>
      </c>
      <c r="I919" s="11">
        <v>15</v>
      </c>
    </row>
    <row r="920" spans="1:9" x14ac:dyDescent="0.3">
      <c r="A920" s="36">
        <v>93725</v>
      </c>
      <c r="B920" s="12">
        <v>25503</v>
      </c>
      <c r="C920" s="12">
        <v>576</v>
      </c>
      <c r="D920" s="40">
        <v>477257</v>
      </c>
      <c r="E920" s="40">
        <v>828.57118055555554</v>
      </c>
      <c r="F920" s="21">
        <f t="shared" si="14"/>
        <v>1</v>
      </c>
      <c r="G920" s="40">
        <v>870.37398510367041</v>
      </c>
      <c r="H920" s="40">
        <v>828.57118055555554</v>
      </c>
      <c r="I920" s="11">
        <v>8</v>
      </c>
    </row>
    <row r="921" spans="1:9" x14ac:dyDescent="0.3">
      <c r="A921" s="37">
        <v>93726</v>
      </c>
      <c r="B921" s="9">
        <v>43779</v>
      </c>
      <c r="C921" s="9">
        <v>922</v>
      </c>
      <c r="D921" s="41">
        <v>816102</v>
      </c>
      <c r="E921" s="41">
        <v>885.14316702819951</v>
      </c>
      <c r="F921" s="16">
        <f t="shared" si="14"/>
        <v>1</v>
      </c>
      <c r="G921" s="41">
        <v>874.95212163096062</v>
      </c>
      <c r="H921" s="41">
        <v>885.14316702819951</v>
      </c>
      <c r="I921" s="8">
        <v>19</v>
      </c>
    </row>
    <row r="922" spans="1:9" x14ac:dyDescent="0.3">
      <c r="A922" s="17">
        <v>93727</v>
      </c>
      <c r="B922" s="18">
        <v>93770</v>
      </c>
      <c r="C922" s="18">
        <v>1943</v>
      </c>
      <c r="D922" s="39">
        <v>1635451</v>
      </c>
      <c r="E922" s="39">
        <v>841.71435923829131</v>
      </c>
      <c r="F922" s="20">
        <f t="shared" si="14"/>
        <v>1</v>
      </c>
      <c r="G922" s="39">
        <v>874.95212163096062</v>
      </c>
      <c r="H922" s="39">
        <v>841.71435923829131</v>
      </c>
      <c r="I922" s="17">
        <v>11</v>
      </c>
    </row>
    <row r="923" spans="1:9" x14ac:dyDescent="0.3">
      <c r="A923" s="36">
        <v>93728</v>
      </c>
      <c r="B923" s="12">
        <v>15175</v>
      </c>
      <c r="C923" s="12">
        <v>231</v>
      </c>
      <c r="D923" s="40">
        <v>192726</v>
      </c>
      <c r="E923" s="40">
        <v>834.31168831168827</v>
      </c>
      <c r="F923" s="21">
        <f t="shared" si="14"/>
        <v>1</v>
      </c>
      <c r="G923" s="40">
        <v>905.90718588275217</v>
      </c>
      <c r="H923" s="40">
        <v>834.31168831168827</v>
      </c>
      <c r="I923" s="11">
        <v>9</v>
      </c>
    </row>
    <row r="924" spans="1:9" x14ac:dyDescent="0.3">
      <c r="A924" s="11">
        <v>93730</v>
      </c>
      <c r="B924" s="12">
        <v>15261</v>
      </c>
      <c r="C924" s="12">
        <v>132</v>
      </c>
      <c r="D924" s="40">
        <v>114175</v>
      </c>
      <c r="E924" s="40">
        <v>864.96212121212125</v>
      </c>
      <c r="F924" s="21">
        <f t="shared" si="14"/>
        <v>0.89442719099991586</v>
      </c>
      <c r="G924" s="40">
        <v>829.36850868508679</v>
      </c>
      <c r="H924" s="40">
        <v>861.20440355518167</v>
      </c>
      <c r="I924" s="11">
        <v>16</v>
      </c>
    </row>
    <row r="925" spans="1:9" x14ac:dyDescent="0.3">
      <c r="A925" s="36">
        <v>93737</v>
      </c>
      <c r="B925" s="12">
        <v>303</v>
      </c>
      <c r="C925" s="12">
        <v>5</v>
      </c>
      <c r="D925" s="40">
        <v>2364</v>
      </c>
      <c r="E925" s="40">
        <v>472.8</v>
      </c>
      <c r="F925" s="21">
        <f t="shared" si="14"/>
        <v>0.17407765595569785</v>
      </c>
      <c r="G925" s="40">
        <v>833.37619267790342</v>
      </c>
      <c r="H925" s="40">
        <v>770.60793426310397</v>
      </c>
      <c r="I925" s="11">
        <v>1</v>
      </c>
    </row>
    <row r="926" spans="1:9" x14ac:dyDescent="0.3">
      <c r="A926" s="37">
        <v>93901</v>
      </c>
      <c r="B926" s="9">
        <v>60833</v>
      </c>
      <c r="C926" s="9">
        <v>555</v>
      </c>
      <c r="D926" s="41">
        <v>478304</v>
      </c>
      <c r="E926" s="41">
        <v>861.80900900900906</v>
      </c>
      <c r="F926" s="16">
        <f t="shared" si="14"/>
        <v>1</v>
      </c>
      <c r="G926" s="41">
        <v>835.85840565085778</v>
      </c>
      <c r="H926" s="41">
        <v>861.80900900900906</v>
      </c>
      <c r="I926" s="8">
        <v>16</v>
      </c>
    </row>
    <row r="927" spans="1:9" x14ac:dyDescent="0.3">
      <c r="A927" s="17">
        <v>93905</v>
      </c>
      <c r="B927" s="18">
        <v>87869</v>
      </c>
      <c r="C927" s="18">
        <v>995</v>
      </c>
      <c r="D927" s="39">
        <v>863514</v>
      </c>
      <c r="E927" s="39">
        <v>867.85326633165835</v>
      </c>
      <c r="F927" s="20">
        <f t="shared" si="14"/>
        <v>1</v>
      </c>
      <c r="G927" s="39">
        <v>870.37398510367041</v>
      </c>
      <c r="H927" s="39">
        <v>867.85326633165835</v>
      </c>
      <c r="I927" s="17">
        <v>17</v>
      </c>
    </row>
    <row r="928" spans="1:9" x14ac:dyDescent="0.3">
      <c r="A928" s="36">
        <v>93906</v>
      </c>
      <c r="B928" s="12">
        <v>121485</v>
      </c>
      <c r="C928" s="12">
        <v>1487</v>
      </c>
      <c r="D928" s="40">
        <v>1273852</v>
      </c>
      <c r="E928" s="40">
        <v>856.65904505716207</v>
      </c>
      <c r="F928" s="21">
        <f t="shared" si="14"/>
        <v>1</v>
      </c>
      <c r="G928" s="40">
        <v>833.37619267790342</v>
      </c>
      <c r="H928" s="40">
        <v>856.65904505716207</v>
      </c>
      <c r="I928" s="11">
        <v>15</v>
      </c>
    </row>
    <row r="929" spans="1:9" x14ac:dyDescent="0.3">
      <c r="A929" s="11">
        <v>93907</v>
      </c>
      <c r="B929" s="12">
        <v>61112</v>
      </c>
      <c r="C929" s="12">
        <v>560</v>
      </c>
      <c r="D929" s="40">
        <v>474299</v>
      </c>
      <c r="E929" s="40">
        <v>846.96249999999998</v>
      </c>
      <c r="F929" s="21">
        <f t="shared" si="14"/>
        <v>1</v>
      </c>
      <c r="G929" s="40">
        <v>874.95212163096062</v>
      </c>
      <c r="H929" s="40">
        <v>846.96249999999998</v>
      </c>
      <c r="I929" s="11">
        <v>12</v>
      </c>
    </row>
    <row r="930" spans="1:9" x14ac:dyDescent="0.3">
      <c r="A930" s="36">
        <v>93908</v>
      </c>
      <c r="B930" s="12">
        <v>45814</v>
      </c>
      <c r="C930" s="12">
        <v>311</v>
      </c>
      <c r="D930" s="40">
        <v>281542</v>
      </c>
      <c r="E930" s="40">
        <v>905.27974276527334</v>
      </c>
      <c r="F930" s="21">
        <f t="shared" si="14"/>
        <v>1</v>
      </c>
      <c r="G930" s="40">
        <v>833.37619267790342</v>
      </c>
      <c r="H930" s="40">
        <v>905.27974276527334</v>
      </c>
      <c r="I930" s="11">
        <v>19</v>
      </c>
    </row>
    <row r="931" spans="1:9" x14ac:dyDescent="0.3">
      <c r="A931" s="37">
        <v>93920</v>
      </c>
      <c r="B931" s="9">
        <v>4005</v>
      </c>
      <c r="C931" s="9">
        <v>21</v>
      </c>
      <c r="D931" s="41">
        <v>17220</v>
      </c>
      <c r="E931" s="41">
        <v>820</v>
      </c>
      <c r="F931" s="16">
        <f t="shared" si="14"/>
        <v>0.35675303400633784</v>
      </c>
      <c r="G931" s="41">
        <v>829.36850868508679</v>
      </c>
      <c r="H931" s="41">
        <v>826.02626478756736</v>
      </c>
      <c r="I931" s="8">
        <v>8</v>
      </c>
    </row>
    <row r="932" spans="1:9" x14ac:dyDescent="0.3">
      <c r="A932" s="17">
        <v>93921</v>
      </c>
      <c r="B932" s="18">
        <v>8685</v>
      </c>
      <c r="C932" s="18">
        <v>57</v>
      </c>
      <c r="D932" s="39">
        <v>50672</v>
      </c>
      <c r="E932" s="39">
        <v>888.98245614035091</v>
      </c>
      <c r="F932" s="20">
        <f t="shared" si="14"/>
        <v>0.58775381364525869</v>
      </c>
      <c r="G932" s="39">
        <v>827.81353397964597</v>
      </c>
      <c r="H932" s="39">
        <v>863.76580125617022</v>
      </c>
      <c r="I932" s="17">
        <v>16</v>
      </c>
    </row>
    <row r="933" spans="1:9" x14ac:dyDescent="0.3">
      <c r="A933" s="36">
        <v>93923</v>
      </c>
      <c r="B933" s="12">
        <v>46900</v>
      </c>
      <c r="C933" s="12">
        <v>251</v>
      </c>
      <c r="D933" s="40">
        <v>225788</v>
      </c>
      <c r="E933" s="40">
        <v>899.55378486055781</v>
      </c>
      <c r="F933" s="21">
        <f t="shared" si="14"/>
        <v>1</v>
      </c>
      <c r="G933" s="40">
        <v>821.30087396504143</v>
      </c>
      <c r="H933" s="40">
        <v>899.55378486055781</v>
      </c>
      <c r="I933" s="11">
        <v>19</v>
      </c>
    </row>
    <row r="934" spans="1:9" x14ac:dyDescent="0.3">
      <c r="A934" s="11">
        <v>93924</v>
      </c>
      <c r="B934" s="12">
        <v>24005</v>
      </c>
      <c r="C934" s="12">
        <v>135</v>
      </c>
      <c r="D934" s="40">
        <v>110682</v>
      </c>
      <c r="E934" s="40">
        <v>819.86666666666667</v>
      </c>
      <c r="F934" s="21">
        <f t="shared" si="14"/>
        <v>0.90453403373329089</v>
      </c>
      <c r="G934" s="40">
        <v>835.85840565085778</v>
      </c>
      <c r="H934" s="40">
        <v>821.39333348107743</v>
      </c>
      <c r="I934" s="11">
        <v>7</v>
      </c>
    </row>
    <row r="935" spans="1:9" x14ac:dyDescent="0.3">
      <c r="A935" s="36">
        <v>93925</v>
      </c>
      <c r="B935" s="12">
        <v>3764</v>
      </c>
      <c r="C935" s="12">
        <v>32</v>
      </c>
      <c r="D935" s="40">
        <v>23407</v>
      </c>
      <c r="E935" s="40">
        <v>731.46875</v>
      </c>
      <c r="F935" s="21">
        <f t="shared" si="14"/>
        <v>0.44038550605054422</v>
      </c>
      <c r="G935" s="40">
        <v>890.0239538867288</v>
      </c>
      <c r="H935" s="40">
        <v>820.19854018612455</v>
      </c>
      <c r="I935" s="11">
        <v>7</v>
      </c>
    </row>
    <row r="936" spans="1:9" x14ac:dyDescent="0.3">
      <c r="A936" s="37">
        <v>93926</v>
      </c>
      <c r="B936" s="9">
        <v>17553</v>
      </c>
      <c r="C936" s="9">
        <v>146</v>
      </c>
      <c r="D936" s="41">
        <v>120790</v>
      </c>
      <c r="E936" s="41">
        <v>827.32876712328766</v>
      </c>
      <c r="F936" s="16">
        <f t="shared" si="14"/>
        <v>0.94066385326985158</v>
      </c>
      <c r="G936" s="41">
        <v>835.85840565085778</v>
      </c>
      <c r="H936" s="41">
        <v>827.8348830065147</v>
      </c>
      <c r="I936" s="8">
        <v>8</v>
      </c>
    </row>
    <row r="937" spans="1:9" x14ac:dyDescent="0.3">
      <c r="A937" s="17">
        <v>93927</v>
      </c>
      <c r="B937" s="18">
        <v>26918</v>
      </c>
      <c r="C937" s="18">
        <v>216</v>
      </c>
      <c r="D937" s="39">
        <v>196787</v>
      </c>
      <c r="E937" s="39">
        <v>911.05092592592598</v>
      </c>
      <c r="F937" s="20">
        <f t="shared" si="14"/>
        <v>1</v>
      </c>
      <c r="G937" s="39">
        <v>842.47213421074014</v>
      </c>
      <c r="H937" s="39">
        <v>911.05092592592598</v>
      </c>
      <c r="I937" s="17">
        <v>20</v>
      </c>
    </row>
    <row r="938" spans="1:9" x14ac:dyDescent="0.3">
      <c r="A938" s="36">
        <v>93928</v>
      </c>
      <c r="B938" s="12">
        <v>502</v>
      </c>
      <c r="C938" s="12">
        <v>2</v>
      </c>
      <c r="D938" s="40">
        <v>2022</v>
      </c>
      <c r="E938" s="40">
        <v>1011</v>
      </c>
      <c r="F938" s="21">
        <f t="shared" si="14"/>
        <v>0.11009637651263605</v>
      </c>
      <c r="G938" s="40">
        <v>821.30087396504143</v>
      </c>
      <c r="H938" s="40">
        <v>842.18606036910433</v>
      </c>
      <c r="I938" s="11">
        <v>11</v>
      </c>
    </row>
    <row r="939" spans="1:9" x14ac:dyDescent="0.3">
      <c r="A939" s="11">
        <v>93930</v>
      </c>
      <c r="B939" s="12">
        <v>27949</v>
      </c>
      <c r="C939" s="12">
        <v>150</v>
      </c>
      <c r="D939" s="40">
        <v>137389</v>
      </c>
      <c r="E939" s="40">
        <v>915.92666666666662</v>
      </c>
      <c r="F939" s="21">
        <f t="shared" si="14"/>
        <v>0.95346258924559235</v>
      </c>
      <c r="G939" s="40">
        <v>827.81353397964597</v>
      </c>
      <c r="H939" s="40">
        <v>911.82610961795308</v>
      </c>
      <c r="I939" s="11">
        <v>20</v>
      </c>
    </row>
    <row r="940" spans="1:9" x14ac:dyDescent="0.3">
      <c r="A940" s="36">
        <v>93932</v>
      </c>
      <c r="B940" s="12">
        <v>1603</v>
      </c>
      <c r="C940" s="12">
        <v>5</v>
      </c>
      <c r="D940" s="40">
        <v>4840</v>
      </c>
      <c r="E940" s="40">
        <v>968</v>
      </c>
      <c r="F940" s="21">
        <f t="shared" si="14"/>
        <v>0.17407765595569785</v>
      </c>
      <c r="G940" s="40">
        <v>842.47213421074014</v>
      </c>
      <c r="H940" s="40">
        <v>864.32373084445601</v>
      </c>
      <c r="I940" s="11">
        <v>16</v>
      </c>
    </row>
    <row r="941" spans="1:9" x14ac:dyDescent="0.3">
      <c r="A941" s="37">
        <v>93933</v>
      </c>
      <c r="B941" s="9">
        <v>43229</v>
      </c>
      <c r="C941" s="9">
        <v>448</v>
      </c>
      <c r="D941" s="41">
        <v>391009</v>
      </c>
      <c r="E941" s="41">
        <v>872.78794642857144</v>
      </c>
      <c r="F941" s="16">
        <f t="shared" si="14"/>
        <v>1</v>
      </c>
      <c r="G941" s="41">
        <v>870.37398510367041</v>
      </c>
      <c r="H941" s="41">
        <v>872.78794642857144</v>
      </c>
      <c r="I941" s="8">
        <v>17</v>
      </c>
    </row>
    <row r="942" spans="1:9" x14ac:dyDescent="0.3">
      <c r="A942" s="17">
        <v>93940</v>
      </c>
      <c r="B942" s="18">
        <v>76479</v>
      </c>
      <c r="C942" s="18">
        <v>506</v>
      </c>
      <c r="D942" s="39">
        <v>438955</v>
      </c>
      <c r="E942" s="39">
        <v>867.5</v>
      </c>
      <c r="F942" s="20">
        <f t="shared" si="14"/>
        <v>1</v>
      </c>
      <c r="G942" s="39">
        <v>852.59818211595154</v>
      </c>
      <c r="H942" s="39">
        <v>867.5</v>
      </c>
      <c r="I942" s="17">
        <v>17</v>
      </c>
    </row>
    <row r="943" spans="1:9" x14ac:dyDescent="0.3">
      <c r="A943" s="36">
        <v>93943</v>
      </c>
      <c r="B943" s="12">
        <v>416</v>
      </c>
      <c r="C943" s="12">
        <v>0</v>
      </c>
      <c r="D943" s="40">
        <v>0</v>
      </c>
      <c r="E943" s="40">
        <v>0</v>
      </c>
      <c r="F943" s="21">
        <f t="shared" si="14"/>
        <v>0</v>
      </c>
      <c r="G943" s="40">
        <v>833.37619267790342</v>
      </c>
      <c r="H943" s="40">
        <v>833.37619267790342</v>
      </c>
      <c r="I943" s="11">
        <v>9</v>
      </c>
    </row>
    <row r="944" spans="1:9" x14ac:dyDescent="0.3">
      <c r="A944" s="11">
        <v>93950</v>
      </c>
      <c r="B944" s="12">
        <v>42548</v>
      </c>
      <c r="C944" s="12">
        <v>327</v>
      </c>
      <c r="D944" s="40">
        <v>275051</v>
      </c>
      <c r="E944" s="40">
        <v>841.13455657492352</v>
      </c>
      <c r="F944" s="21">
        <f t="shared" si="14"/>
        <v>1</v>
      </c>
      <c r="G944" s="40">
        <v>821.30087396504143</v>
      </c>
      <c r="H944" s="40">
        <v>841.13455657492352</v>
      </c>
      <c r="I944" s="11">
        <v>11</v>
      </c>
    </row>
    <row r="945" spans="1:9" x14ac:dyDescent="0.3">
      <c r="A945" s="36">
        <v>93953</v>
      </c>
      <c r="B945" s="12">
        <v>18578</v>
      </c>
      <c r="C945" s="12">
        <v>94</v>
      </c>
      <c r="D945" s="40">
        <v>77636</v>
      </c>
      <c r="E945" s="40">
        <v>825.91489361702122</v>
      </c>
      <c r="F945" s="21">
        <f t="shared" si="14"/>
        <v>0.7547827301263389</v>
      </c>
      <c r="G945" s="40">
        <v>852.21621815830133</v>
      </c>
      <c r="H945" s="40">
        <v>832.3644326150951</v>
      </c>
      <c r="I945" s="11">
        <v>9</v>
      </c>
    </row>
    <row r="946" spans="1:9" x14ac:dyDescent="0.3">
      <c r="A946" s="37">
        <v>93954</v>
      </c>
      <c r="B946" s="9">
        <v>709</v>
      </c>
      <c r="C946" s="9">
        <v>2</v>
      </c>
      <c r="D946" s="41">
        <v>1520</v>
      </c>
      <c r="E946" s="41">
        <v>760</v>
      </c>
      <c r="F946" s="16">
        <f t="shared" si="14"/>
        <v>0.11009637651263605</v>
      </c>
      <c r="G946" s="41">
        <v>820.15027239049903</v>
      </c>
      <c r="H946" s="41">
        <v>813.52794535405701</v>
      </c>
      <c r="I946" s="8">
        <v>6</v>
      </c>
    </row>
    <row r="947" spans="1:9" x14ac:dyDescent="0.3">
      <c r="A947" s="17">
        <v>93955</v>
      </c>
      <c r="B947" s="18">
        <v>59018</v>
      </c>
      <c r="C947" s="18">
        <v>548</v>
      </c>
      <c r="D947" s="39">
        <v>479247</v>
      </c>
      <c r="E947" s="39">
        <v>874.53832116788317</v>
      </c>
      <c r="F947" s="20">
        <f t="shared" si="14"/>
        <v>1</v>
      </c>
      <c r="G947" s="39">
        <v>852.59818211595154</v>
      </c>
      <c r="H947" s="39">
        <v>874.53832116788317</v>
      </c>
      <c r="I947" s="17">
        <v>18</v>
      </c>
    </row>
    <row r="948" spans="1:9" x14ac:dyDescent="0.3">
      <c r="A948" s="36">
        <v>93960</v>
      </c>
      <c r="B948" s="12">
        <v>33499</v>
      </c>
      <c r="C948" s="12">
        <v>233</v>
      </c>
      <c r="D948" s="40">
        <v>187142</v>
      </c>
      <c r="E948" s="40">
        <v>803.18454935622321</v>
      </c>
      <c r="F948" s="21">
        <f t="shared" si="14"/>
        <v>1</v>
      </c>
      <c r="G948" s="40">
        <v>827.81353397964597</v>
      </c>
      <c r="H948" s="40">
        <v>803.18454935622321</v>
      </c>
      <c r="I948" s="11">
        <v>4</v>
      </c>
    </row>
    <row r="949" spans="1:9" x14ac:dyDescent="0.3">
      <c r="A949" s="11">
        <v>93962</v>
      </c>
      <c r="B949" s="12">
        <v>1559</v>
      </c>
      <c r="C949" s="12">
        <v>6</v>
      </c>
      <c r="D949" s="40">
        <v>4742</v>
      </c>
      <c r="E949" s="40">
        <v>790.33333333333337</v>
      </c>
      <c r="F949" s="21">
        <f t="shared" si="14"/>
        <v>0.19069251784911845</v>
      </c>
      <c r="G949" s="40">
        <v>833.37619267790342</v>
      </c>
      <c r="H949" s="40">
        <v>825.1682414540619</v>
      </c>
      <c r="I949" s="11">
        <v>7</v>
      </c>
    </row>
    <row r="950" spans="1:9" x14ac:dyDescent="0.3">
      <c r="A950" s="36">
        <v>94002</v>
      </c>
      <c r="B950" s="12">
        <v>68055</v>
      </c>
      <c r="C950" s="12">
        <v>500</v>
      </c>
      <c r="D950" s="40">
        <v>408808</v>
      </c>
      <c r="E950" s="40">
        <v>817.61599999999999</v>
      </c>
      <c r="F950" s="21">
        <f t="shared" si="14"/>
        <v>1</v>
      </c>
      <c r="G950" s="40">
        <v>840.53395050207178</v>
      </c>
      <c r="H950" s="40">
        <v>817.61599999999999</v>
      </c>
      <c r="I950" s="11">
        <v>6</v>
      </c>
    </row>
    <row r="951" spans="1:9" x14ac:dyDescent="0.3">
      <c r="A951" s="37">
        <v>94005</v>
      </c>
      <c r="B951" s="9">
        <v>9379</v>
      </c>
      <c r="C951" s="9">
        <v>73</v>
      </c>
      <c r="D951" s="41">
        <v>62982</v>
      </c>
      <c r="E951" s="41">
        <v>862.76712328767121</v>
      </c>
      <c r="F951" s="16">
        <f t="shared" si="14"/>
        <v>0.66514978946417957</v>
      </c>
      <c r="G951" s="41">
        <v>905.90718588275217</v>
      </c>
      <c r="H951" s="41">
        <v>877.2125823301626</v>
      </c>
      <c r="I951" s="8">
        <v>18</v>
      </c>
    </row>
    <row r="952" spans="1:9" x14ac:dyDescent="0.3">
      <c r="A952" s="17">
        <v>94010</v>
      </c>
      <c r="B952" s="18">
        <v>115979</v>
      </c>
      <c r="C952" s="18">
        <v>754</v>
      </c>
      <c r="D952" s="39">
        <v>633858</v>
      </c>
      <c r="E952" s="39">
        <v>840.66047745358094</v>
      </c>
      <c r="F952" s="20">
        <f t="shared" si="14"/>
        <v>1</v>
      </c>
      <c r="G952" s="39">
        <v>870.37398510367041</v>
      </c>
      <c r="H952" s="39">
        <v>840.66047745358094</v>
      </c>
      <c r="I952" s="17">
        <v>11</v>
      </c>
    </row>
    <row r="953" spans="1:9" x14ac:dyDescent="0.3">
      <c r="A953" s="36">
        <v>94014</v>
      </c>
      <c r="B953" s="12">
        <v>63552</v>
      </c>
      <c r="C953" s="12">
        <v>1041</v>
      </c>
      <c r="D953" s="40">
        <v>910769</v>
      </c>
      <c r="E953" s="40">
        <v>874.89817483189245</v>
      </c>
      <c r="F953" s="21">
        <f t="shared" si="14"/>
        <v>1</v>
      </c>
      <c r="G953" s="40">
        <v>905.90718588275217</v>
      </c>
      <c r="H953" s="40">
        <v>874.89817483189245</v>
      </c>
      <c r="I953" s="11">
        <v>18</v>
      </c>
    </row>
    <row r="954" spans="1:9" x14ac:dyDescent="0.3">
      <c r="A954" s="11">
        <v>94015</v>
      </c>
      <c r="B954" s="12">
        <v>106088</v>
      </c>
      <c r="C954" s="12">
        <v>1388</v>
      </c>
      <c r="D954" s="40">
        <v>1212254</v>
      </c>
      <c r="E954" s="40">
        <v>873.38184438040344</v>
      </c>
      <c r="F954" s="21">
        <f t="shared" si="14"/>
        <v>1</v>
      </c>
      <c r="G954" s="40">
        <v>890.0239538867288</v>
      </c>
      <c r="H954" s="40">
        <v>873.38184438040344</v>
      </c>
      <c r="I954" s="11">
        <v>17</v>
      </c>
    </row>
    <row r="955" spans="1:9" x14ac:dyDescent="0.3">
      <c r="A955" s="36">
        <v>94018</v>
      </c>
      <c r="B955" s="12">
        <v>9346</v>
      </c>
      <c r="C955" s="12">
        <v>61</v>
      </c>
      <c r="D955" s="40">
        <v>48047</v>
      </c>
      <c r="E955" s="40">
        <v>787.65573770491801</v>
      </c>
      <c r="F955" s="21">
        <f t="shared" si="14"/>
        <v>0.6080271126331207</v>
      </c>
      <c r="G955" s="40">
        <v>842.67441094084688</v>
      </c>
      <c r="H955" s="40">
        <v>809.22156591229987</v>
      </c>
      <c r="I955" s="11">
        <v>5</v>
      </c>
    </row>
    <row r="956" spans="1:9" x14ac:dyDescent="0.3">
      <c r="A956" s="37">
        <v>94019</v>
      </c>
      <c r="B956" s="9">
        <v>40070</v>
      </c>
      <c r="C956" s="9">
        <v>244</v>
      </c>
      <c r="D956" s="41">
        <v>206579</v>
      </c>
      <c r="E956" s="41">
        <v>846.63524590163934</v>
      </c>
      <c r="F956" s="16">
        <f t="shared" si="14"/>
        <v>1</v>
      </c>
      <c r="G956" s="41">
        <v>852.59818211595154</v>
      </c>
      <c r="H956" s="41">
        <v>846.63524590163934</v>
      </c>
      <c r="I956" s="8">
        <v>12</v>
      </c>
    </row>
    <row r="957" spans="1:9" x14ac:dyDescent="0.3">
      <c r="A957" s="17">
        <v>94020</v>
      </c>
      <c r="B957" s="18">
        <v>5059</v>
      </c>
      <c r="C957" s="18">
        <v>29</v>
      </c>
      <c r="D957" s="39">
        <v>22582</v>
      </c>
      <c r="E957" s="39">
        <v>778.68965517241384</v>
      </c>
      <c r="F957" s="20">
        <f t="shared" si="14"/>
        <v>0.41923451164900027</v>
      </c>
      <c r="G957" s="39">
        <v>829.36850868508679</v>
      </c>
      <c r="H957" s="39">
        <v>808.12218428177016</v>
      </c>
      <c r="I957" s="17">
        <v>5</v>
      </c>
    </row>
    <row r="958" spans="1:9" x14ac:dyDescent="0.3">
      <c r="A958" s="36">
        <v>94021</v>
      </c>
      <c r="B958" s="12">
        <v>650</v>
      </c>
      <c r="C958" s="12">
        <v>5</v>
      </c>
      <c r="D958" s="40">
        <v>4771</v>
      </c>
      <c r="E958" s="40">
        <v>954.2</v>
      </c>
      <c r="F958" s="21">
        <f t="shared" si="14"/>
        <v>0.17407765595569785</v>
      </c>
      <c r="G958" s="40">
        <v>890.0239538867288</v>
      </c>
      <c r="H958" s="40">
        <v>901.19556956263193</v>
      </c>
      <c r="I958" s="11">
        <v>19</v>
      </c>
    </row>
    <row r="959" spans="1:9" x14ac:dyDescent="0.3">
      <c r="A959" s="11">
        <v>94022</v>
      </c>
      <c r="B959" s="12">
        <v>63547</v>
      </c>
      <c r="C959" s="12">
        <v>273</v>
      </c>
      <c r="D959" s="40">
        <v>230719</v>
      </c>
      <c r="E959" s="40">
        <v>845.12454212454213</v>
      </c>
      <c r="F959" s="21">
        <f t="shared" si="14"/>
        <v>1</v>
      </c>
      <c r="G959" s="40">
        <v>862.29930107734492</v>
      </c>
      <c r="H959" s="40">
        <v>845.12454212454213</v>
      </c>
      <c r="I959" s="11">
        <v>12</v>
      </c>
    </row>
    <row r="960" spans="1:9" x14ac:dyDescent="0.3">
      <c r="A960" s="36">
        <v>94024</v>
      </c>
      <c r="B960" s="12">
        <v>69910</v>
      </c>
      <c r="C960" s="12">
        <v>309</v>
      </c>
      <c r="D960" s="40">
        <v>254313</v>
      </c>
      <c r="E960" s="40">
        <v>823.01941747572812</v>
      </c>
      <c r="F960" s="21">
        <f t="shared" si="14"/>
        <v>1</v>
      </c>
      <c r="G960" s="40">
        <v>840.53395050207178</v>
      </c>
      <c r="H960" s="40">
        <v>823.01941747572812</v>
      </c>
      <c r="I960" s="11">
        <v>7</v>
      </c>
    </row>
    <row r="961" spans="1:9" x14ac:dyDescent="0.3">
      <c r="A961" s="37">
        <v>94025</v>
      </c>
      <c r="B961" s="9">
        <v>91355</v>
      </c>
      <c r="C961" s="9">
        <v>479</v>
      </c>
      <c r="D961" s="41">
        <v>401571</v>
      </c>
      <c r="E961" s="41">
        <v>838.35281837160755</v>
      </c>
      <c r="F961" s="16">
        <f t="shared" si="14"/>
        <v>1</v>
      </c>
      <c r="G961" s="41">
        <v>835.85840565085778</v>
      </c>
      <c r="H961" s="41">
        <v>838.35281837160755</v>
      </c>
      <c r="I961" s="8">
        <v>10</v>
      </c>
    </row>
    <row r="962" spans="1:9" x14ac:dyDescent="0.3">
      <c r="A962" s="17">
        <v>94027</v>
      </c>
      <c r="B962" s="18">
        <v>27690</v>
      </c>
      <c r="C962" s="18">
        <v>95</v>
      </c>
      <c r="D962" s="39">
        <v>76998</v>
      </c>
      <c r="E962" s="39">
        <v>810.50526315789477</v>
      </c>
      <c r="F962" s="20">
        <f t="shared" si="14"/>
        <v>0.75878691063932813</v>
      </c>
      <c r="G962" s="39">
        <v>832.89369858637485</v>
      </c>
      <c r="H962" s="39">
        <v>815.90564683355035</v>
      </c>
      <c r="I962" s="17">
        <v>6</v>
      </c>
    </row>
    <row r="963" spans="1:9" x14ac:dyDescent="0.3">
      <c r="A963" s="36">
        <v>94028</v>
      </c>
      <c r="B963" s="12">
        <v>23998</v>
      </c>
      <c r="C963" s="12">
        <v>72</v>
      </c>
      <c r="D963" s="40">
        <v>68124</v>
      </c>
      <c r="E963" s="40">
        <v>946.16666666666663</v>
      </c>
      <c r="F963" s="21">
        <f t="shared" ref="F963:F1026" si="15">IF(C963&gt;165,1,SQRT(C963/165))</f>
        <v>0.66057825907581635</v>
      </c>
      <c r="G963" s="40">
        <v>852.59818211595154</v>
      </c>
      <c r="H963" s="40">
        <v>914.40748874482529</v>
      </c>
      <c r="I963" s="11">
        <v>20</v>
      </c>
    </row>
    <row r="964" spans="1:9" x14ac:dyDescent="0.3">
      <c r="A964" s="11">
        <v>94030</v>
      </c>
      <c r="B964" s="12">
        <v>59182</v>
      </c>
      <c r="C964" s="12">
        <v>624</v>
      </c>
      <c r="D964" s="40">
        <v>529913</v>
      </c>
      <c r="E964" s="40">
        <v>849.21955128205127</v>
      </c>
      <c r="F964" s="21">
        <f t="shared" si="15"/>
        <v>1</v>
      </c>
      <c r="G964" s="40">
        <v>870.37398510367041</v>
      </c>
      <c r="H964" s="40">
        <v>849.21955128205127</v>
      </c>
      <c r="I964" s="11">
        <v>13</v>
      </c>
    </row>
    <row r="965" spans="1:9" x14ac:dyDescent="0.3">
      <c r="A965" s="36">
        <v>94037</v>
      </c>
      <c r="B965" s="12">
        <v>7847</v>
      </c>
      <c r="C965" s="12">
        <v>48</v>
      </c>
      <c r="D965" s="40">
        <v>37490</v>
      </c>
      <c r="E965" s="40">
        <v>781.04166666666663</v>
      </c>
      <c r="F965" s="21">
        <f t="shared" si="15"/>
        <v>0.5393598899705937</v>
      </c>
      <c r="G965" s="40">
        <v>835.85840565085778</v>
      </c>
      <c r="H965" s="40">
        <v>806.29245534379766</v>
      </c>
      <c r="I965" s="11">
        <v>5</v>
      </c>
    </row>
    <row r="966" spans="1:9" x14ac:dyDescent="0.3">
      <c r="A966" s="37">
        <v>94038</v>
      </c>
      <c r="B966" s="9">
        <v>7481</v>
      </c>
      <c r="C966" s="9">
        <v>50</v>
      </c>
      <c r="D966" s="41">
        <v>42299</v>
      </c>
      <c r="E966" s="41">
        <v>845.98</v>
      </c>
      <c r="F966" s="16">
        <f t="shared" si="15"/>
        <v>0.55048188256318031</v>
      </c>
      <c r="G966" s="41">
        <v>874.95212163096062</v>
      </c>
      <c r="H966" s="41">
        <v>859.00349357369998</v>
      </c>
      <c r="I966" s="8">
        <v>15</v>
      </c>
    </row>
    <row r="967" spans="1:9" x14ac:dyDescent="0.3">
      <c r="A967" s="17">
        <v>94040</v>
      </c>
      <c r="B967" s="18">
        <v>64526</v>
      </c>
      <c r="C967" s="18">
        <v>406</v>
      </c>
      <c r="D967" s="39">
        <v>332206</v>
      </c>
      <c r="E967" s="39">
        <v>818.24137931034488</v>
      </c>
      <c r="F967" s="20">
        <f t="shared" si="15"/>
        <v>1</v>
      </c>
      <c r="G967" s="39">
        <v>862.29930107734492</v>
      </c>
      <c r="H967" s="39">
        <v>818.24137931034488</v>
      </c>
      <c r="I967" s="17">
        <v>6</v>
      </c>
    </row>
    <row r="968" spans="1:9" x14ac:dyDescent="0.3">
      <c r="A968" s="36">
        <v>94041</v>
      </c>
      <c r="B968" s="12">
        <v>27375</v>
      </c>
      <c r="C968" s="12">
        <v>175</v>
      </c>
      <c r="D968" s="40">
        <v>144837</v>
      </c>
      <c r="E968" s="40">
        <v>827.64</v>
      </c>
      <c r="F968" s="21">
        <f t="shared" si="15"/>
        <v>1</v>
      </c>
      <c r="G968" s="40">
        <v>874.95212163096062</v>
      </c>
      <c r="H968" s="40">
        <v>827.64</v>
      </c>
      <c r="I968" s="11">
        <v>8</v>
      </c>
    </row>
    <row r="969" spans="1:9" x14ac:dyDescent="0.3">
      <c r="A969" s="11">
        <v>94043</v>
      </c>
      <c r="B969" s="12">
        <v>56144</v>
      </c>
      <c r="C969" s="12">
        <v>406</v>
      </c>
      <c r="D969" s="40">
        <v>342492</v>
      </c>
      <c r="E969" s="40">
        <v>843.57635467980299</v>
      </c>
      <c r="F969" s="21">
        <f t="shared" si="15"/>
        <v>1</v>
      </c>
      <c r="G969" s="40">
        <v>852.21621815830133</v>
      </c>
      <c r="H969" s="40">
        <v>843.57635467980299</v>
      </c>
      <c r="I969" s="11">
        <v>11</v>
      </c>
    </row>
    <row r="970" spans="1:9" x14ac:dyDescent="0.3">
      <c r="A970" s="36">
        <v>94044</v>
      </c>
      <c r="B970" s="12">
        <v>80992</v>
      </c>
      <c r="C970" s="12">
        <v>669</v>
      </c>
      <c r="D970" s="40">
        <v>567879</v>
      </c>
      <c r="E970" s="40">
        <v>848.84753363228697</v>
      </c>
      <c r="F970" s="21">
        <f t="shared" si="15"/>
        <v>1</v>
      </c>
      <c r="G970" s="40">
        <v>840.53395050207178</v>
      </c>
      <c r="H970" s="40">
        <v>848.84753363228697</v>
      </c>
      <c r="I970" s="11">
        <v>13</v>
      </c>
    </row>
    <row r="971" spans="1:9" x14ac:dyDescent="0.3">
      <c r="A971" s="37">
        <v>94060</v>
      </c>
      <c r="B971" s="9">
        <v>3405</v>
      </c>
      <c r="C971" s="9">
        <v>28</v>
      </c>
      <c r="D971" s="41">
        <v>21249</v>
      </c>
      <c r="E971" s="41">
        <v>758.89285714285711</v>
      </c>
      <c r="F971" s="16">
        <f t="shared" si="15"/>
        <v>0.41194292043554981</v>
      </c>
      <c r="G971" s="41">
        <v>829.36850868508679</v>
      </c>
      <c r="H971" s="41">
        <v>800.33656296918252</v>
      </c>
      <c r="I971" s="8">
        <v>4</v>
      </c>
    </row>
    <row r="972" spans="1:9" x14ac:dyDescent="0.3">
      <c r="A972" s="17">
        <v>94061</v>
      </c>
      <c r="B972" s="18">
        <v>76476</v>
      </c>
      <c r="C972" s="18">
        <v>529</v>
      </c>
      <c r="D972" s="39">
        <v>470632</v>
      </c>
      <c r="E972" s="39">
        <v>889.6635160680529</v>
      </c>
      <c r="F972" s="20">
        <f t="shared" si="15"/>
        <v>1</v>
      </c>
      <c r="G972" s="39">
        <v>870.37398510367041</v>
      </c>
      <c r="H972" s="39">
        <v>889.6635160680529</v>
      </c>
      <c r="I972" s="17">
        <v>19</v>
      </c>
    </row>
    <row r="973" spans="1:9" x14ac:dyDescent="0.3">
      <c r="A973" s="36">
        <v>94062</v>
      </c>
      <c r="B973" s="12">
        <v>83531</v>
      </c>
      <c r="C973" s="12">
        <v>398</v>
      </c>
      <c r="D973" s="40">
        <v>346084</v>
      </c>
      <c r="E973" s="40">
        <v>869.5577889447236</v>
      </c>
      <c r="F973" s="21">
        <f t="shared" si="15"/>
        <v>1</v>
      </c>
      <c r="G973" s="40">
        <v>862.29930107734492</v>
      </c>
      <c r="H973" s="40">
        <v>869.5577889447236</v>
      </c>
      <c r="I973" s="11">
        <v>17</v>
      </c>
    </row>
    <row r="974" spans="1:9" x14ac:dyDescent="0.3">
      <c r="A974" s="11">
        <v>94063</v>
      </c>
      <c r="B974" s="12">
        <v>42397</v>
      </c>
      <c r="C974" s="12">
        <v>436</v>
      </c>
      <c r="D974" s="40">
        <v>383784</v>
      </c>
      <c r="E974" s="40">
        <v>880.2385321100918</v>
      </c>
      <c r="F974" s="21">
        <f t="shared" si="15"/>
        <v>1</v>
      </c>
      <c r="G974" s="40">
        <v>905.90718588275217</v>
      </c>
      <c r="H974" s="40">
        <v>880.2385321100918</v>
      </c>
      <c r="I974" s="11">
        <v>18</v>
      </c>
    </row>
    <row r="975" spans="1:9" x14ac:dyDescent="0.3">
      <c r="A975" s="36">
        <v>94065</v>
      </c>
      <c r="B975" s="12">
        <v>29656</v>
      </c>
      <c r="C975" s="12">
        <v>237</v>
      </c>
      <c r="D975" s="40">
        <v>206373</v>
      </c>
      <c r="E975" s="40">
        <v>870.77215189873414</v>
      </c>
      <c r="F975" s="21">
        <f t="shared" si="15"/>
        <v>1</v>
      </c>
      <c r="G975" s="40">
        <v>842.67441094084688</v>
      </c>
      <c r="H975" s="40">
        <v>870.77215189873414</v>
      </c>
      <c r="I975" s="11">
        <v>17</v>
      </c>
    </row>
    <row r="976" spans="1:9" x14ac:dyDescent="0.3">
      <c r="A976" s="37">
        <v>94066</v>
      </c>
      <c r="B976" s="9">
        <v>85360</v>
      </c>
      <c r="C976" s="9">
        <v>828</v>
      </c>
      <c r="D976" s="41">
        <v>707259</v>
      </c>
      <c r="E976" s="41">
        <v>854.17753623188401</v>
      </c>
      <c r="F976" s="16">
        <f t="shared" si="15"/>
        <v>1</v>
      </c>
      <c r="G976" s="41">
        <v>905.90718588275217</v>
      </c>
      <c r="H976" s="41">
        <v>854.17753623188401</v>
      </c>
      <c r="I976" s="8">
        <v>14</v>
      </c>
    </row>
    <row r="977" spans="1:9" x14ac:dyDescent="0.3">
      <c r="A977" s="17">
        <v>94070</v>
      </c>
      <c r="B977" s="18">
        <v>86462</v>
      </c>
      <c r="C977" s="18">
        <v>466</v>
      </c>
      <c r="D977" s="39">
        <v>394597</v>
      </c>
      <c r="E977" s="39">
        <v>846.77467811158795</v>
      </c>
      <c r="F977" s="20">
        <f t="shared" si="15"/>
        <v>1</v>
      </c>
      <c r="G977" s="39">
        <v>840.53395050207178</v>
      </c>
      <c r="H977" s="39">
        <v>846.77467811158795</v>
      </c>
      <c r="I977" s="17">
        <v>12</v>
      </c>
    </row>
    <row r="978" spans="1:9" x14ac:dyDescent="0.3">
      <c r="A978" s="36">
        <v>94074</v>
      </c>
      <c r="B978" s="12">
        <v>681</v>
      </c>
      <c r="C978" s="12">
        <v>1</v>
      </c>
      <c r="D978" s="40">
        <v>878</v>
      </c>
      <c r="E978" s="40">
        <v>878</v>
      </c>
      <c r="F978" s="21">
        <f t="shared" si="15"/>
        <v>7.7849894416152296E-2</v>
      </c>
      <c r="G978" s="40">
        <v>870.37398510367041</v>
      </c>
      <c r="H978" s="40">
        <v>870.96766955816565</v>
      </c>
      <c r="I978" s="11">
        <v>17</v>
      </c>
    </row>
    <row r="979" spans="1:9" x14ac:dyDescent="0.3">
      <c r="A979" s="11">
        <v>94080</v>
      </c>
      <c r="B979" s="12">
        <v>117390</v>
      </c>
      <c r="C979" s="12">
        <v>1220</v>
      </c>
      <c r="D979" s="40">
        <v>1049556</v>
      </c>
      <c r="E979" s="40">
        <v>860.29180327868858</v>
      </c>
      <c r="F979" s="21">
        <f t="shared" si="15"/>
        <v>1</v>
      </c>
      <c r="G979" s="40">
        <v>874.95212163096062</v>
      </c>
      <c r="H979" s="40">
        <v>860.29180327868858</v>
      </c>
      <c r="I979" s="11">
        <v>16</v>
      </c>
    </row>
    <row r="980" spans="1:9" x14ac:dyDescent="0.3">
      <c r="A980" s="36">
        <v>94085</v>
      </c>
      <c r="B980" s="12">
        <v>26317</v>
      </c>
      <c r="C980" s="12">
        <v>255</v>
      </c>
      <c r="D980" s="40">
        <v>211813</v>
      </c>
      <c r="E980" s="40">
        <v>830.6392156862745</v>
      </c>
      <c r="F980" s="21">
        <f t="shared" si="15"/>
        <v>1</v>
      </c>
      <c r="G980" s="40">
        <v>820.15027239049903</v>
      </c>
      <c r="H980" s="40">
        <v>830.6392156862745</v>
      </c>
      <c r="I980" s="11">
        <v>9</v>
      </c>
    </row>
    <row r="981" spans="1:9" x14ac:dyDescent="0.3">
      <c r="A981" s="37">
        <v>94086</v>
      </c>
      <c r="B981" s="9">
        <v>75520</v>
      </c>
      <c r="C981" s="9">
        <v>683</v>
      </c>
      <c r="D981" s="41">
        <v>566992</v>
      </c>
      <c r="E981" s="41">
        <v>830.14934114202049</v>
      </c>
      <c r="F981" s="16">
        <f t="shared" si="15"/>
        <v>1</v>
      </c>
      <c r="G981" s="41">
        <v>852.59818211595154</v>
      </c>
      <c r="H981" s="41">
        <v>830.14934114202049</v>
      </c>
      <c r="I981" s="8">
        <v>9</v>
      </c>
    </row>
    <row r="982" spans="1:9" x14ac:dyDescent="0.3">
      <c r="A982" s="17">
        <v>94087</v>
      </c>
      <c r="B982" s="18">
        <v>115689</v>
      </c>
      <c r="C982" s="18">
        <v>813</v>
      </c>
      <c r="D982" s="39">
        <v>697955</v>
      </c>
      <c r="E982" s="39">
        <v>858.49323493234931</v>
      </c>
      <c r="F982" s="20">
        <f t="shared" si="15"/>
        <v>1</v>
      </c>
      <c r="G982" s="39">
        <v>829.36850868508679</v>
      </c>
      <c r="H982" s="39">
        <v>858.49323493234931</v>
      </c>
      <c r="I982" s="17">
        <v>15</v>
      </c>
    </row>
    <row r="983" spans="1:9" x14ac:dyDescent="0.3">
      <c r="A983" s="36">
        <v>94089</v>
      </c>
      <c r="B983" s="12">
        <v>34127</v>
      </c>
      <c r="C983" s="12">
        <v>280</v>
      </c>
      <c r="D983" s="40">
        <v>230095</v>
      </c>
      <c r="E983" s="40">
        <v>821.76785714285711</v>
      </c>
      <c r="F983" s="21">
        <f t="shared" si="15"/>
        <v>1</v>
      </c>
      <c r="G983" s="40">
        <v>874.95212163096062</v>
      </c>
      <c r="H983" s="40">
        <v>821.76785714285711</v>
      </c>
      <c r="I983" s="11">
        <v>7</v>
      </c>
    </row>
    <row r="984" spans="1:9" x14ac:dyDescent="0.3">
      <c r="A984" s="11">
        <v>94102</v>
      </c>
      <c r="B984" s="12">
        <v>10530</v>
      </c>
      <c r="C984" s="12">
        <v>155</v>
      </c>
      <c r="D984" s="40">
        <v>134043</v>
      </c>
      <c r="E984" s="40">
        <v>864.79354838709673</v>
      </c>
      <c r="F984" s="21">
        <f t="shared" si="15"/>
        <v>0.96922336919511975</v>
      </c>
      <c r="G984" s="40">
        <v>890.0239538867288</v>
      </c>
      <c r="H984" s="40">
        <v>865.57005526221633</v>
      </c>
      <c r="I984" s="11">
        <v>16</v>
      </c>
    </row>
    <row r="985" spans="1:9" x14ac:dyDescent="0.3">
      <c r="A985" s="36">
        <v>94103</v>
      </c>
      <c r="B985" s="12">
        <v>13797</v>
      </c>
      <c r="C985" s="12">
        <v>136</v>
      </c>
      <c r="D985" s="40">
        <v>118341</v>
      </c>
      <c r="E985" s="40">
        <v>870.15441176470586</v>
      </c>
      <c r="F985" s="21">
        <f t="shared" si="15"/>
        <v>0.90787797871873965</v>
      </c>
      <c r="G985" s="40">
        <v>890.0239538867288</v>
      </c>
      <c r="H985" s="40">
        <v>871.98483414691975</v>
      </c>
      <c r="I985" s="11">
        <v>17</v>
      </c>
    </row>
    <row r="986" spans="1:9" x14ac:dyDescent="0.3">
      <c r="A986" s="37">
        <v>94104</v>
      </c>
      <c r="B986" s="9">
        <v>931</v>
      </c>
      <c r="C986" s="9">
        <v>7</v>
      </c>
      <c r="D986" s="41">
        <v>6990</v>
      </c>
      <c r="E986" s="41">
        <v>998.57142857142856</v>
      </c>
      <c r="F986" s="16">
        <f t="shared" si="15"/>
        <v>0.2059714602177749</v>
      </c>
      <c r="G986" s="41">
        <v>890.0239538867288</v>
      </c>
      <c r="H986" s="41">
        <v>912.38163575048839</v>
      </c>
      <c r="I986" s="8">
        <v>20</v>
      </c>
    </row>
    <row r="987" spans="1:9" x14ac:dyDescent="0.3">
      <c r="A987" s="17">
        <v>94105</v>
      </c>
      <c r="B987" s="18">
        <v>6820</v>
      </c>
      <c r="C987" s="18">
        <v>56</v>
      </c>
      <c r="D987" s="39">
        <v>45115</v>
      </c>
      <c r="E987" s="39">
        <v>805.625</v>
      </c>
      <c r="F987" s="20">
        <f t="shared" si="15"/>
        <v>0.58257526500353529</v>
      </c>
      <c r="G987" s="39">
        <v>862.29930107734492</v>
      </c>
      <c r="H987" s="39">
        <v>829.28225510832056</v>
      </c>
      <c r="I987" s="17">
        <v>8</v>
      </c>
    </row>
    <row r="988" spans="1:9" x14ac:dyDescent="0.3">
      <c r="A988" s="36">
        <v>94107</v>
      </c>
      <c r="B988" s="12">
        <v>32173</v>
      </c>
      <c r="C988" s="12">
        <v>265</v>
      </c>
      <c r="D988" s="40">
        <v>226279</v>
      </c>
      <c r="E988" s="40">
        <v>853.88301886792453</v>
      </c>
      <c r="F988" s="21">
        <f t="shared" si="15"/>
        <v>1</v>
      </c>
      <c r="G988" s="40">
        <v>862.29930107734492</v>
      </c>
      <c r="H988" s="40">
        <v>853.88301886792453</v>
      </c>
      <c r="I988" s="11">
        <v>14</v>
      </c>
    </row>
    <row r="989" spans="1:9" x14ac:dyDescent="0.3">
      <c r="A989" s="11">
        <v>94108</v>
      </c>
      <c r="B989" s="12">
        <v>6479</v>
      </c>
      <c r="C989" s="12">
        <v>89</v>
      </c>
      <c r="D989" s="40">
        <v>73261</v>
      </c>
      <c r="E989" s="40">
        <v>823.15730337078651</v>
      </c>
      <c r="F989" s="21">
        <f t="shared" si="15"/>
        <v>0.7344344350545795</v>
      </c>
      <c r="G989" s="40">
        <v>852.59818211595154</v>
      </c>
      <c r="H989" s="40">
        <v>830.97578696723588</v>
      </c>
      <c r="I989" s="11">
        <v>9</v>
      </c>
    </row>
    <row r="990" spans="1:9" x14ac:dyDescent="0.3">
      <c r="A990" s="36">
        <v>94109</v>
      </c>
      <c r="B990" s="12">
        <v>44764</v>
      </c>
      <c r="C990" s="12">
        <v>381</v>
      </c>
      <c r="D990" s="40">
        <v>334184</v>
      </c>
      <c r="E990" s="40">
        <v>877.12335958005247</v>
      </c>
      <c r="F990" s="21">
        <f t="shared" si="15"/>
        <v>1</v>
      </c>
      <c r="G990" s="40">
        <v>852.59818211595154</v>
      </c>
      <c r="H990" s="40">
        <v>877.12335958005247</v>
      </c>
      <c r="I990" s="11">
        <v>18</v>
      </c>
    </row>
    <row r="991" spans="1:9" x14ac:dyDescent="0.3">
      <c r="A991" s="37">
        <v>94110</v>
      </c>
      <c r="B991" s="9">
        <v>65300</v>
      </c>
      <c r="C991" s="9">
        <v>672</v>
      </c>
      <c r="D991" s="41">
        <v>574293</v>
      </c>
      <c r="E991" s="41">
        <v>854.60267857142856</v>
      </c>
      <c r="F991" s="16">
        <f t="shared" si="15"/>
        <v>1</v>
      </c>
      <c r="G991" s="41">
        <v>890.0239538867288</v>
      </c>
      <c r="H991" s="41">
        <v>854.60267857142856</v>
      </c>
      <c r="I991" s="8">
        <v>14</v>
      </c>
    </row>
    <row r="992" spans="1:9" x14ac:dyDescent="0.3">
      <c r="A992" s="17">
        <v>94111</v>
      </c>
      <c r="B992" s="18">
        <v>4687</v>
      </c>
      <c r="C992" s="18">
        <v>34</v>
      </c>
      <c r="D992" s="39">
        <v>28752</v>
      </c>
      <c r="E992" s="39">
        <v>845.64705882352939</v>
      </c>
      <c r="F992" s="20">
        <f t="shared" si="15"/>
        <v>0.45393898935936983</v>
      </c>
      <c r="G992" s="39">
        <v>870.37398510367041</v>
      </c>
      <c r="H992" s="39">
        <v>859.14946917809948</v>
      </c>
      <c r="I992" s="17">
        <v>15</v>
      </c>
    </row>
    <row r="993" spans="1:9" x14ac:dyDescent="0.3">
      <c r="A993" s="36">
        <v>94112</v>
      </c>
      <c r="B993" s="12">
        <v>95518</v>
      </c>
      <c r="C993" s="12">
        <v>1698</v>
      </c>
      <c r="D993" s="40">
        <v>1514803</v>
      </c>
      <c r="E993" s="40">
        <v>892.11012956419313</v>
      </c>
      <c r="F993" s="21">
        <f t="shared" si="15"/>
        <v>1</v>
      </c>
      <c r="G993" s="40">
        <v>905.90718588275217</v>
      </c>
      <c r="H993" s="40">
        <v>892.11012956419313</v>
      </c>
      <c r="I993" s="11">
        <v>19</v>
      </c>
    </row>
    <row r="994" spans="1:9" x14ac:dyDescent="0.3">
      <c r="A994" s="11">
        <v>94114</v>
      </c>
      <c r="B994" s="12">
        <v>50111</v>
      </c>
      <c r="C994" s="12">
        <v>343</v>
      </c>
      <c r="D994" s="40">
        <v>289516</v>
      </c>
      <c r="E994" s="40">
        <v>844.06997084548107</v>
      </c>
      <c r="F994" s="21">
        <f t="shared" si="15"/>
        <v>1</v>
      </c>
      <c r="G994" s="40">
        <v>842.47213421074014</v>
      </c>
      <c r="H994" s="40">
        <v>844.06997084548107</v>
      </c>
      <c r="I994" s="11">
        <v>12</v>
      </c>
    </row>
    <row r="995" spans="1:9" x14ac:dyDescent="0.3">
      <c r="A995" s="36">
        <v>94115</v>
      </c>
      <c r="B995" s="12">
        <v>39384</v>
      </c>
      <c r="C995" s="12">
        <v>358</v>
      </c>
      <c r="D995" s="40">
        <v>307387</v>
      </c>
      <c r="E995" s="40">
        <v>858.62290502793292</v>
      </c>
      <c r="F995" s="21">
        <f t="shared" si="15"/>
        <v>1</v>
      </c>
      <c r="G995" s="40">
        <v>842.67441094084688</v>
      </c>
      <c r="H995" s="40">
        <v>858.62290502793292</v>
      </c>
      <c r="I995" s="11">
        <v>15</v>
      </c>
    </row>
    <row r="996" spans="1:9" x14ac:dyDescent="0.3">
      <c r="A996" s="37">
        <v>94116</v>
      </c>
      <c r="B996" s="9">
        <v>79861</v>
      </c>
      <c r="C996" s="9">
        <v>1204</v>
      </c>
      <c r="D996" s="41">
        <v>1055245</v>
      </c>
      <c r="E996" s="41">
        <v>876.44933554817271</v>
      </c>
      <c r="F996" s="16">
        <f t="shared" si="15"/>
        <v>1</v>
      </c>
      <c r="G996" s="41">
        <v>870.37398510367041</v>
      </c>
      <c r="H996" s="41">
        <v>876.44933554817271</v>
      </c>
      <c r="I996" s="8">
        <v>18</v>
      </c>
    </row>
    <row r="997" spans="1:9" x14ac:dyDescent="0.3">
      <c r="A997" s="17">
        <v>94117</v>
      </c>
      <c r="B997" s="18">
        <v>40771</v>
      </c>
      <c r="C997" s="18">
        <v>276</v>
      </c>
      <c r="D997" s="39">
        <v>223797</v>
      </c>
      <c r="E997" s="39">
        <v>810.85869565217388</v>
      </c>
      <c r="F997" s="20">
        <f t="shared" si="15"/>
        <v>1</v>
      </c>
      <c r="G997" s="39">
        <v>842.47213421074014</v>
      </c>
      <c r="H997" s="39">
        <v>810.85869565217388</v>
      </c>
      <c r="I997" s="17">
        <v>5</v>
      </c>
    </row>
    <row r="998" spans="1:9" x14ac:dyDescent="0.3">
      <c r="A998" s="36">
        <v>94118</v>
      </c>
      <c r="B998" s="12">
        <v>55642</v>
      </c>
      <c r="C998" s="12">
        <v>510</v>
      </c>
      <c r="D998" s="40">
        <v>434417</v>
      </c>
      <c r="E998" s="40">
        <v>851.79803921568623</v>
      </c>
      <c r="F998" s="21">
        <f t="shared" si="15"/>
        <v>1</v>
      </c>
      <c r="G998" s="40">
        <v>890.0239538867288</v>
      </c>
      <c r="H998" s="40">
        <v>851.79803921568623</v>
      </c>
      <c r="I998" s="11">
        <v>14</v>
      </c>
    </row>
    <row r="999" spans="1:9" x14ac:dyDescent="0.3">
      <c r="A999" s="11">
        <v>94121</v>
      </c>
      <c r="B999" s="12">
        <v>61853</v>
      </c>
      <c r="C999" s="12">
        <v>842</v>
      </c>
      <c r="D999" s="40">
        <v>745615</v>
      </c>
      <c r="E999" s="40">
        <v>885.52850356294539</v>
      </c>
      <c r="F999" s="21">
        <f t="shared" si="15"/>
        <v>1</v>
      </c>
      <c r="G999" s="40">
        <v>890.0239538867288</v>
      </c>
      <c r="H999" s="40">
        <v>885.52850356294539</v>
      </c>
      <c r="I999" s="11">
        <v>19</v>
      </c>
    </row>
    <row r="1000" spans="1:9" x14ac:dyDescent="0.3">
      <c r="A1000" s="36">
        <v>94122</v>
      </c>
      <c r="B1000" s="12">
        <v>87463</v>
      </c>
      <c r="C1000" s="12">
        <v>1294</v>
      </c>
      <c r="D1000" s="40">
        <v>1127702</v>
      </c>
      <c r="E1000" s="40">
        <v>871.48531684698605</v>
      </c>
      <c r="F1000" s="21">
        <f t="shared" si="15"/>
        <v>1</v>
      </c>
      <c r="G1000" s="40">
        <v>890.0239538867288</v>
      </c>
      <c r="H1000" s="40">
        <v>871.48531684698605</v>
      </c>
      <c r="I1000" s="11">
        <v>17</v>
      </c>
    </row>
    <row r="1001" spans="1:9" x14ac:dyDescent="0.3">
      <c r="A1001" s="37">
        <v>94123</v>
      </c>
      <c r="B1001" s="9">
        <v>41482</v>
      </c>
      <c r="C1001" s="9">
        <v>201</v>
      </c>
      <c r="D1001" s="41">
        <v>163677</v>
      </c>
      <c r="E1001" s="41">
        <v>814.31343283582089</v>
      </c>
      <c r="F1001" s="16">
        <f t="shared" si="15"/>
        <v>1</v>
      </c>
      <c r="G1001" s="41">
        <v>852.21621815830133</v>
      </c>
      <c r="H1001" s="41">
        <v>814.31343283582089</v>
      </c>
      <c r="I1001" s="8">
        <v>6</v>
      </c>
    </row>
    <row r="1002" spans="1:9" x14ac:dyDescent="0.3">
      <c r="A1002" s="17">
        <v>94124</v>
      </c>
      <c r="B1002" s="18">
        <v>29989</v>
      </c>
      <c r="C1002" s="18">
        <v>565</v>
      </c>
      <c r="D1002" s="39">
        <v>487279</v>
      </c>
      <c r="E1002" s="39">
        <v>862.44070796460176</v>
      </c>
      <c r="F1002" s="20">
        <f t="shared" si="15"/>
        <v>1</v>
      </c>
      <c r="G1002" s="39">
        <v>905.90718588275217</v>
      </c>
      <c r="H1002" s="39">
        <v>862.44070796460176</v>
      </c>
      <c r="I1002" s="17">
        <v>16</v>
      </c>
    </row>
    <row r="1003" spans="1:9" x14ac:dyDescent="0.3">
      <c r="A1003" s="36">
        <v>94127</v>
      </c>
      <c r="B1003" s="12">
        <v>43532</v>
      </c>
      <c r="C1003" s="12">
        <v>335</v>
      </c>
      <c r="D1003" s="40">
        <v>286310</v>
      </c>
      <c r="E1003" s="40">
        <v>854.6567164179105</v>
      </c>
      <c r="F1003" s="21">
        <f t="shared" si="15"/>
        <v>1</v>
      </c>
      <c r="G1003" s="40">
        <v>862.29930107734492</v>
      </c>
      <c r="H1003" s="40">
        <v>854.6567164179105</v>
      </c>
      <c r="I1003" s="11">
        <v>14</v>
      </c>
    </row>
    <row r="1004" spans="1:9" x14ac:dyDescent="0.3">
      <c r="A1004" s="11">
        <v>94129</v>
      </c>
      <c r="B1004" s="12">
        <v>4194</v>
      </c>
      <c r="C1004" s="12">
        <v>35</v>
      </c>
      <c r="D1004" s="40">
        <v>28562</v>
      </c>
      <c r="E1004" s="40">
        <v>816.05714285714282</v>
      </c>
      <c r="F1004" s="21">
        <f t="shared" si="15"/>
        <v>0.46056618647183828</v>
      </c>
      <c r="G1004" s="40">
        <v>852.59818211595154</v>
      </c>
      <c r="H1004" s="40">
        <v>835.76861501480425</v>
      </c>
      <c r="I1004" s="11">
        <v>10</v>
      </c>
    </row>
    <row r="1005" spans="1:9" x14ac:dyDescent="0.3">
      <c r="A1005" s="36">
        <v>94130</v>
      </c>
      <c r="B1005" s="12">
        <v>1316</v>
      </c>
      <c r="C1005" s="12">
        <v>41</v>
      </c>
      <c r="D1005" s="40">
        <v>33765</v>
      </c>
      <c r="E1005" s="40">
        <v>823.53658536585363</v>
      </c>
      <c r="F1005" s="21">
        <f t="shared" si="15"/>
        <v>0.49848254581765294</v>
      </c>
      <c r="G1005" s="40">
        <v>862.29930107734492</v>
      </c>
      <c r="H1005" s="40">
        <v>842.97676386667479</v>
      </c>
      <c r="I1005" s="11">
        <v>11</v>
      </c>
    </row>
    <row r="1006" spans="1:9" x14ac:dyDescent="0.3">
      <c r="A1006" s="37">
        <v>94131</v>
      </c>
      <c r="B1006" s="9">
        <v>50419</v>
      </c>
      <c r="C1006" s="9">
        <v>316</v>
      </c>
      <c r="D1006" s="41">
        <v>271027</v>
      </c>
      <c r="E1006" s="41">
        <v>857.68037974683546</v>
      </c>
      <c r="F1006" s="16">
        <f t="shared" si="15"/>
        <v>1</v>
      </c>
      <c r="G1006" s="41">
        <v>870.37398510367041</v>
      </c>
      <c r="H1006" s="41">
        <v>857.68037974683546</v>
      </c>
      <c r="I1006" s="8">
        <v>15</v>
      </c>
    </row>
    <row r="1007" spans="1:9" x14ac:dyDescent="0.3">
      <c r="A1007" s="17">
        <v>94132</v>
      </c>
      <c r="B1007" s="18">
        <v>37174</v>
      </c>
      <c r="C1007" s="18">
        <v>577</v>
      </c>
      <c r="D1007" s="39">
        <v>495732</v>
      </c>
      <c r="E1007" s="39">
        <v>859.15424610051991</v>
      </c>
      <c r="F1007" s="20">
        <f t="shared" si="15"/>
        <v>1</v>
      </c>
      <c r="G1007" s="39">
        <v>874.95212163096062</v>
      </c>
      <c r="H1007" s="39">
        <v>859.15424610051991</v>
      </c>
      <c r="I1007" s="17">
        <v>15</v>
      </c>
    </row>
    <row r="1008" spans="1:9" x14ac:dyDescent="0.3">
      <c r="A1008" s="36">
        <v>94133</v>
      </c>
      <c r="B1008" s="12">
        <v>23193</v>
      </c>
      <c r="C1008" s="12">
        <v>254</v>
      </c>
      <c r="D1008" s="40">
        <v>230670</v>
      </c>
      <c r="E1008" s="40">
        <v>908.14960629921256</v>
      </c>
      <c r="F1008" s="21">
        <f t="shared" si="15"/>
        <v>1</v>
      </c>
      <c r="G1008" s="40">
        <v>874.95212163096062</v>
      </c>
      <c r="H1008" s="40">
        <v>908.14960629921256</v>
      </c>
      <c r="I1008" s="11">
        <v>20</v>
      </c>
    </row>
    <row r="1009" spans="1:9" x14ac:dyDescent="0.3">
      <c r="A1009" s="11">
        <v>94134</v>
      </c>
      <c r="B1009" s="12">
        <v>47889</v>
      </c>
      <c r="C1009" s="12">
        <v>903</v>
      </c>
      <c r="D1009" s="40">
        <v>808805</v>
      </c>
      <c r="E1009" s="40">
        <v>895.6866002214839</v>
      </c>
      <c r="F1009" s="21">
        <f t="shared" si="15"/>
        <v>1</v>
      </c>
      <c r="G1009" s="40">
        <v>905.90718588275217</v>
      </c>
      <c r="H1009" s="40">
        <v>895.6866002214839</v>
      </c>
      <c r="I1009" s="11">
        <v>19</v>
      </c>
    </row>
    <row r="1010" spans="1:9" x14ac:dyDescent="0.3">
      <c r="A1010" s="36">
        <v>94158</v>
      </c>
      <c r="B1010" s="12">
        <v>2632</v>
      </c>
      <c r="C1010" s="12">
        <v>20</v>
      </c>
      <c r="D1010" s="40">
        <v>20131</v>
      </c>
      <c r="E1010" s="40">
        <v>1006.55</v>
      </c>
      <c r="F1010" s="21">
        <f t="shared" si="15"/>
        <v>0.3481553119113957</v>
      </c>
      <c r="G1010" s="40">
        <v>890.0239538867288</v>
      </c>
      <c r="H1010" s="40">
        <v>930.59311581709642</v>
      </c>
      <c r="I1010" s="11">
        <v>20</v>
      </c>
    </row>
    <row r="1011" spans="1:9" x14ac:dyDescent="0.3">
      <c r="A1011" s="37">
        <v>94301</v>
      </c>
      <c r="B1011" s="9">
        <v>41869</v>
      </c>
      <c r="C1011" s="9">
        <v>187</v>
      </c>
      <c r="D1011" s="41">
        <v>164962</v>
      </c>
      <c r="E1011" s="41">
        <v>882.14973262032083</v>
      </c>
      <c r="F1011" s="16">
        <f t="shared" si="15"/>
        <v>1</v>
      </c>
      <c r="G1011" s="41">
        <v>870.37398510367041</v>
      </c>
      <c r="H1011" s="41">
        <v>882.14973262032083</v>
      </c>
      <c r="I1011" s="8">
        <v>18</v>
      </c>
    </row>
    <row r="1012" spans="1:9" x14ac:dyDescent="0.3">
      <c r="A1012" s="17">
        <v>94303</v>
      </c>
      <c r="B1012" s="18">
        <v>68474</v>
      </c>
      <c r="C1012" s="18">
        <v>492</v>
      </c>
      <c r="D1012" s="39">
        <v>416662</v>
      </c>
      <c r="E1012" s="39">
        <v>846.8739837398374</v>
      </c>
      <c r="F1012" s="20">
        <f t="shared" si="15"/>
        <v>1</v>
      </c>
      <c r="G1012" s="39">
        <v>862.29930107734492</v>
      </c>
      <c r="H1012" s="39">
        <v>846.8739837398374</v>
      </c>
      <c r="I1012" s="17">
        <v>12</v>
      </c>
    </row>
    <row r="1013" spans="1:9" x14ac:dyDescent="0.3">
      <c r="A1013" s="36">
        <v>94304</v>
      </c>
      <c r="B1013" s="12">
        <v>6964</v>
      </c>
      <c r="C1013" s="12">
        <v>25</v>
      </c>
      <c r="D1013" s="40">
        <v>16333</v>
      </c>
      <c r="E1013" s="40">
        <v>653.32000000000005</v>
      </c>
      <c r="F1013" s="21">
        <f t="shared" si="15"/>
        <v>0.38924947208076149</v>
      </c>
      <c r="G1013" s="40">
        <v>852.59818211595154</v>
      </c>
      <c r="H1013" s="40">
        <v>775.02925493010355</v>
      </c>
      <c r="I1013" s="11">
        <v>1</v>
      </c>
    </row>
    <row r="1014" spans="1:9" x14ac:dyDescent="0.3">
      <c r="A1014" s="11">
        <v>94305</v>
      </c>
      <c r="B1014" s="12">
        <v>12835</v>
      </c>
      <c r="C1014" s="12">
        <v>38</v>
      </c>
      <c r="D1014" s="40">
        <v>29508</v>
      </c>
      <c r="E1014" s="40">
        <v>776.52631578947364</v>
      </c>
      <c r="F1014" s="21">
        <f t="shared" si="15"/>
        <v>0.47989897926858555</v>
      </c>
      <c r="G1014" s="40">
        <v>840.53395050207178</v>
      </c>
      <c r="H1014" s="40">
        <v>809.81675193809951</v>
      </c>
      <c r="I1014" s="11">
        <v>5</v>
      </c>
    </row>
    <row r="1015" spans="1:9" x14ac:dyDescent="0.3">
      <c r="A1015" s="36">
        <v>94306</v>
      </c>
      <c r="B1015" s="12">
        <v>59692</v>
      </c>
      <c r="C1015" s="12">
        <v>316</v>
      </c>
      <c r="D1015" s="40">
        <v>259279</v>
      </c>
      <c r="E1015" s="40">
        <v>820.50316455696202</v>
      </c>
      <c r="F1015" s="21">
        <f t="shared" si="15"/>
        <v>1</v>
      </c>
      <c r="G1015" s="40">
        <v>890.0239538867288</v>
      </c>
      <c r="H1015" s="40">
        <v>820.50316455696202</v>
      </c>
      <c r="I1015" s="11">
        <v>7</v>
      </c>
    </row>
    <row r="1016" spans="1:9" x14ac:dyDescent="0.3">
      <c r="A1016" s="37">
        <v>94401</v>
      </c>
      <c r="B1016" s="9">
        <v>57613</v>
      </c>
      <c r="C1016" s="9">
        <v>585</v>
      </c>
      <c r="D1016" s="41">
        <v>491303</v>
      </c>
      <c r="E1016" s="41">
        <v>839.83418803418806</v>
      </c>
      <c r="F1016" s="16">
        <f t="shared" si="15"/>
        <v>1</v>
      </c>
      <c r="G1016" s="41">
        <v>890.0239538867288</v>
      </c>
      <c r="H1016" s="41">
        <v>839.83418803418806</v>
      </c>
      <c r="I1016" s="8">
        <v>11</v>
      </c>
    </row>
    <row r="1017" spans="1:9" x14ac:dyDescent="0.3">
      <c r="A1017" s="17">
        <v>94402</v>
      </c>
      <c r="B1017" s="18">
        <v>66257</v>
      </c>
      <c r="C1017" s="18">
        <v>411</v>
      </c>
      <c r="D1017" s="39">
        <v>346958</v>
      </c>
      <c r="E1017" s="39">
        <v>844.18004866180047</v>
      </c>
      <c r="F1017" s="20">
        <f t="shared" si="15"/>
        <v>1</v>
      </c>
      <c r="G1017" s="39">
        <v>870.37398510367041</v>
      </c>
      <c r="H1017" s="39">
        <v>844.18004866180047</v>
      </c>
      <c r="I1017" s="17">
        <v>12</v>
      </c>
    </row>
    <row r="1018" spans="1:9" x14ac:dyDescent="0.3">
      <c r="A1018" s="36">
        <v>94403</v>
      </c>
      <c r="B1018" s="12">
        <v>95785</v>
      </c>
      <c r="C1018" s="12">
        <v>712</v>
      </c>
      <c r="D1018" s="40">
        <v>582862</v>
      </c>
      <c r="E1018" s="40">
        <v>818.62640449438197</v>
      </c>
      <c r="F1018" s="21">
        <f t="shared" si="15"/>
        <v>1</v>
      </c>
      <c r="G1018" s="40">
        <v>832.89369858637485</v>
      </c>
      <c r="H1018" s="40">
        <v>818.62640449438197</v>
      </c>
      <c r="I1018" s="11">
        <v>6</v>
      </c>
    </row>
    <row r="1019" spans="1:9" x14ac:dyDescent="0.3">
      <c r="A1019" s="11">
        <v>94404</v>
      </c>
      <c r="B1019" s="12">
        <v>85251</v>
      </c>
      <c r="C1019" s="12">
        <v>695</v>
      </c>
      <c r="D1019" s="40">
        <v>601732</v>
      </c>
      <c r="E1019" s="40">
        <v>865.80143884892084</v>
      </c>
      <c r="F1019" s="21">
        <f t="shared" si="15"/>
        <v>1</v>
      </c>
      <c r="G1019" s="40">
        <v>852.21621815830133</v>
      </c>
      <c r="H1019" s="40">
        <v>865.80143884892084</v>
      </c>
      <c r="I1019" s="11">
        <v>16</v>
      </c>
    </row>
    <row r="1020" spans="1:9" x14ac:dyDescent="0.3">
      <c r="A1020" s="36">
        <v>94501</v>
      </c>
      <c r="B1020" s="12">
        <v>117777</v>
      </c>
      <c r="C1020" s="12">
        <v>1520</v>
      </c>
      <c r="D1020" s="40">
        <v>1321330</v>
      </c>
      <c r="E1020" s="40">
        <v>869.29605263157896</v>
      </c>
      <c r="F1020" s="21">
        <f t="shared" si="15"/>
        <v>1</v>
      </c>
      <c r="G1020" s="40">
        <v>905.90718588275217</v>
      </c>
      <c r="H1020" s="40">
        <v>869.29605263157896</v>
      </c>
      <c r="I1020" s="11">
        <v>17</v>
      </c>
    </row>
    <row r="1021" spans="1:9" x14ac:dyDescent="0.3">
      <c r="A1021" s="37">
        <v>94502</v>
      </c>
      <c r="B1021" s="9">
        <v>39387</v>
      </c>
      <c r="C1021" s="9">
        <v>413</v>
      </c>
      <c r="D1021" s="41">
        <v>361741</v>
      </c>
      <c r="E1021" s="41">
        <v>875.88619854721549</v>
      </c>
      <c r="F1021" s="16">
        <f t="shared" si="15"/>
        <v>1</v>
      </c>
      <c r="G1021" s="41">
        <v>874.95212163096062</v>
      </c>
      <c r="H1021" s="41">
        <v>875.88619854721549</v>
      </c>
      <c r="I1021" s="8">
        <v>18</v>
      </c>
    </row>
    <row r="1022" spans="1:9" x14ac:dyDescent="0.3">
      <c r="A1022" s="17">
        <v>94503</v>
      </c>
      <c r="B1022" s="18">
        <v>36031</v>
      </c>
      <c r="C1022" s="18">
        <v>435</v>
      </c>
      <c r="D1022" s="39">
        <v>368763</v>
      </c>
      <c r="E1022" s="39">
        <v>847.73103448275867</v>
      </c>
      <c r="F1022" s="20">
        <f t="shared" si="15"/>
        <v>1</v>
      </c>
      <c r="G1022" s="39">
        <v>821.30087396504143</v>
      </c>
      <c r="H1022" s="39">
        <v>847.73103448275867</v>
      </c>
      <c r="I1022" s="17">
        <v>13</v>
      </c>
    </row>
    <row r="1023" spans="1:9" x14ac:dyDescent="0.3">
      <c r="A1023" s="36">
        <v>94505</v>
      </c>
      <c r="B1023" s="12">
        <v>17840</v>
      </c>
      <c r="C1023" s="12">
        <v>150</v>
      </c>
      <c r="D1023" s="40">
        <v>125128</v>
      </c>
      <c r="E1023" s="40">
        <v>834.18666666666661</v>
      </c>
      <c r="F1023" s="21">
        <f t="shared" si="15"/>
        <v>0.95346258924559235</v>
      </c>
      <c r="G1023" s="40">
        <v>832.89369858637485</v>
      </c>
      <c r="H1023" s="40">
        <v>834.1264952800218</v>
      </c>
      <c r="I1023" s="11">
        <v>9</v>
      </c>
    </row>
    <row r="1024" spans="1:9" x14ac:dyDescent="0.3">
      <c r="A1024" s="11">
        <v>94506</v>
      </c>
      <c r="B1024" s="12">
        <v>68582</v>
      </c>
      <c r="C1024" s="12">
        <v>404</v>
      </c>
      <c r="D1024" s="40">
        <v>345170</v>
      </c>
      <c r="E1024" s="40">
        <v>854.38118811881191</v>
      </c>
      <c r="F1024" s="21">
        <f t="shared" si="15"/>
        <v>1</v>
      </c>
      <c r="G1024" s="40">
        <v>833.37619267790342</v>
      </c>
      <c r="H1024" s="40">
        <v>854.38118811881191</v>
      </c>
      <c r="I1024" s="11">
        <v>14</v>
      </c>
    </row>
    <row r="1025" spans="1:9" x14ac:dyDescent="0.3">
      <c r="A1025" s="36">
        <v>94507</v>
      </c>
      <c r="B1025" s="12">
        <v>52019</v>
      </c>
      <c r="C1025" s="12">
        <v>216</v>
      </c>
      <c r="D1025" s="40">
        <v>178958</v>
      </c>
      <c r="E1025" s="40">
        <v>828.50925925925924</v>
      </c>
      <c r="F1025" s="21">
        <f t="shared" si="15"/>
        <v>1</v>
      </c>
      <c r="G1025" s="40">
        <v>842.47213421074014</v>
      </c>
      <c r="H1025" s="40">
        <v>828.50925925925924</v>
      </c>
      <c r="I1025" s="11">
        <v>8</v>
      </c>
    </row>
    <row r="1026" spans="1:9" x14ac:dyDescent="0.3">
      <c r="A1026" s="37">
        <v>94508</v>
      </c>
      <c r="B1026" s="9">
        <v>8737</v>
      </c>
      <c r="C1026" s="9">
        <v>59</v>
      </c>
      <c r="D1026" s="41">
        <v>45647</v>
      </c>
      <c r="E1026" s="41">
        <v>773.67796610169489</v>
      </c>
      <c r="F1026" s="16">
        <f t="shared" si="15"/>
        <v>0.59797638546664833</v>
      </c>
      <c r="G1026" s="41">
        <v>852.21621815830133</v>
      </c>
      <c r="H1026" s="41">
        <v>805.25219807262329</v>
      </c>
      <c r="I1026" s="8">
        <v>4</v>
      </c>
    </row>
    <row r="1027" spans="1:9" x14ac:dyDescent="0.3">
      <c r="A1027" s="17">
        <v>94509</v>
      </c>
      <c r="B1027" s="18">
        <v>102224</v>
      </c>
      <c r="C1027" s="18">
        <v>1105</v>
      </c>
      <c r="D1027" s="39">
        <v>920226</v>
      </c>
      <c r="E1027" s="39">
        <v>832.78371040723982</v>
      </c>
      <c r="F1027" s="20">
        <f t="shared" ref="F1027:F1090" si="16">IF(C1027&gt;165,1,SQRT(C1027/165))</f>
        <v>1</v>
      </c>
      <c r="G1027" s="39">
        <v>842.67441094084688</v>
      </c>
      <c r="H1027" s="39">
        <v>832.78371040723982</v>
      </c>
      <c r="I1027" s="17">
        <v>9</v>
      </c>
    </row>
    <row r="1028" spans="1:9" x14ac:dyDescent="0.3">
      <c r="A1028" s="36">
        <v>94510</v>
      </c>
      <c r="B1028" s="12">
        <v>71485</v>
      </c>
      <c r="C1028" s="12">
        <v>456</v>
      </c>
      <c r="D1028" s="40">
        <v>375775</v>
      </c>
      <c r="E1028" s="40">
        <v>824.06798245614038</v>
      </c>
      <c r="F1028" s="21">
        <f t="shared" si="16"/>
        <v>1</v>
      </c>
      <c r="G1028" s="40">
        <v>827.81353397964597</v>
      </c>
      <c r="H1028" s="40">
        <v>824.06798245614038</v>
      </c>
      <c r="I1028" s="11">
        <v>7</v>
      </c>
    </row>
    <row r="1029" spans="1:9" x14ac:dyDescent="0.3">
      <c r="A1029" s="11">
        <v>94511</v>
      </c>
      <c r="B1029" s="12">
        <v>4559</v>
      </c>
      <c r="C1029" s="12">
        <v>26</v>
      </c>
      <c r="D1029" s="40">
        <v>22531</v>
      </c>
      <c r="E1029" s="40">
        <v>866.57692307692309</v>
      </c>
      <c r="F1029" s="21">
        <f t="shared" si="16"/>
        <v>0.39695813075909853</v>
      </c>
      <c r="G1029" s="40">
        <v>852.59818211595154</v>
      </c>
      <c r="H1029" s="40">
        <v>858.14715699818441</v>
      </c>
      <c r="I1029" s="11">
        <v>15</v>
      </c>
    </row>
    <row r="1030" spans="1:9" x14ac:dyDescent="0.3">
      <c r="A1030" s="36">
        <v>94512</v>
      </c>
      <c r="B1030" s="12">
        <v>294</v>
      </c>
      <c r="C1030" s="12">
        <v>3</v>
      </c>
      <c r="D1030" s="40">
        <v>3055</v>
      </c>
      <c r="E1030" s="40">
        <v>1018.3333333333334</v>
      </c>
      <c r="F1030" s="21">
        <f t="shared" si="16"/>
        <v>0.13483997249264842</v>
      </c>
      <c r="G1030" s="40">
        <v>870.37398510367041</v>
      </c>
      <c r="H1030" s="40">
        <v>890.32481954898833</v>
      </c>
      <c r="I1030" s="11">
        <v>19</v>
      </c>
    </row>
    <row r="1031" spans="1:9" x14ac:dyDescent="0.3">
      <c r="A1031" s="37">
        <v>94513</v>
      </c>
      <c r="B1031" s="9">
        <v>111120</v>
      </c>
      <c r="C1031" s="9">
        <v>928</v>
      </c>
      <c r="D1031" s="41">
        <v>783134</v>
      </c>
      <c r="E1031" s="41">
        <v>843.89439655172418</v>
      </c>
      <c r="F1031" s="16">
        <f t="shared" si="16"/>
        <v>1</v>
      </c>
      <c r="G1031" s="41">
        <v>842.67441094084688</v>
      </c>
      <c r="H1031" s="41">
        <v>843.89439655172418</v>
      </c>
      <c r="I1031" s="8">
        <v>12</v>
      </c>
    </row>
    <row r="1032" spans="1:9" x14ac:dyDescent="0.3">
      <c r="A1032" s="17">
        <v>94514</v>
      </c>
      <c r="B1032" s="18">
        <v>16116</v>
      </c>
      <c r="C1032" s="18">
        <v>120</v>
      </c>
      <c r="D1032" s="39">
        <v>100052</v>
      </c>
      <c r="E1032" s="39">
        <v>833.76666666666665</v>
      </c>
      <c r="F1032" s="20">
        <f t="shared" si="16"/>
        <v>0.85280286542244177</v>
      </c>
      <c r="G1032" s="39">
        <v>832.89369858637485</v>
      </c>
      <c r="H1032" s="39">
        <v>833.63816826667005</v>
      </c>
      <c r="I1032" s="17">
        <v>9</v>
      </c>
    </row>
    <row r="1033" spans="1:9" x14ac:dyDescent="0.3">
      <c r="A1033" s="36">
        <v>94515</v>
      </c>
      <c r="B1033" s="12">
        <v>18962</v>
      </c>
      <c r="C1033" s="12">
        <v>110</v>
      </c>
      <c r="D1033" s="40">
        <v>94209</v>
      </c>
      <c r="E1033" s="40">
        <v>856.4454545454546</v>
      </c>
      <c r="F1033" s="21">
        <f t="shared" si="16"/>
        <v>0.81649658092772603</v>
      </c>
      <c r="G1033" s="40">
        <v>862.29930107734492</v>
      </c>
      <c r="H1033" s="40">
        <v>857.51965539878074</v>
      </c>
      <c r="I1033" s="11">
        <v>15</v>
      </c>
    </row>
    <row r="1034" spans="1:9" x14ac:dyDescent="0.3">
      <c r="A1034" s="11">
        <v>94516</v>
      </c>
      <c r="B1034" s="12">
        <v>471</v>
      </c>
      <c r="C1034" s="12">
        <v>7</v>
      </c>
      <c r="D1034" s="40">
        <v>6004</v>
      </c>
      <c r="E1034" s="40">
        <v>857.71428571428567</v>
      </c>
      <c r="F1034" s="21">
        <f t="shared" si="16"/>
        <v>0.2059714602177749</v>
      </c>
      <c r="G1034" s="40">
        <v>874.95212163096062</v>
      </c>
      <c r="H1034" s="40">
        <v>871.40161939620862</v>
      </c>
      <c r="I1034" s="11">
        <v>17</v>
      </c>
    </row>
    <row r="1035" spans="1:9" x14ac:dyDescent="0.3">
      <c r="A1035" s="36">
        <v>94517</v>
      </c>
      <c r="B1035" s="12">
        <v>38408</v>
      </c>
      <c r="C1035" s="12">
        <v>239</v>
      </c>
      <c r="D1035" s="40">
        <v>209314</v>
      </c>
      <c r="E1035" s="40">
        <v>875.79079497907946</v>
      </c>
      <c r="F1035" s="21">
        <f t="shared" si="16"/>
        <v>1</v>
      </c>
      <c r="G1035" s="40">
        <v>842.47213421074014</v>
      </c>
      <c r="H1035" s="40">
        <v>875.79079497907946</v>
      </c>
      <c r="I1035" s="11">
        <v>18</v>
      </c>
    </row>
    <row r="1036" spans="1:9" x14ac:dyDescent="0.3">
      <c r="A1036" s="37">
        <v>94518</v>
      </c>
      <c r="B1036" s="9">
        <v>57479</v>
      </c>
      <c r="C1036" s="9">
        <v>494</v>
      </c>
      <c r="D1036" s="41">
        <v>436940</v>
      </c>
      <c r="E1036" s="41">
        <v>884.49392712550605</v>
      </c>
      <c r="F1036" s="16">
        <f t="shared" si="16"/>
        <v>1</v>
      </c>
      <c r="G1036" s="41">
        <v>870.37398510367041</v>
      </c>
      <c r="H1036" s="41">
        <v>884.49392712550605</v>
      </c>
      <c r="I1036" s="8">
        <v>19</v>
      </c>
    </row>
    <row r="1037" spans="1:9" x14ac:dyDescent="0.3">
      <c r="A1037" s="17">
        <v>94519</v>
      </c>
      <c r="B1037" s="18">
        <v>38186</v>
      </c>
      <c r="C1037" s="18">
        <v>320</v>
      </c>
      <c r="D1037" s="39">
        <v>260651</v>
      </c>
      <c r="E1037" s="39">
        <v>814.53437499999995</v>
      </c>
      <c r="F1037" s="20">
        <f t="shared" si="16"/>
        <v>1</v>
      </c>
      <c r="G1037" s="39">
        <v>852.21621815830133</v>
      </c>
      <c r="H1037" s="39">
        <v>814.53437499999995</v>
      </c>
      <c r="I1037" s="17">
        <v>6</v>
      </c>
    </row>
    <row r="1038" spans="1:9" x14ac:dyDescent="0.3">
      <c r="A1038" s="36">
        <v>94520</v>
      </c>
      <c r="B1038" s="12">
        <v>42423</v>
      </c>
      <c r="C1038" s="12">
        <v>487</v>
      </c>
      <c r="D1038" s="40">
        <v>399647</v>
      </c>
      <c r="E1038" s="40">
        <v>820.63039014373715</v>
      </c>
      <c r="F1038" s="21">
        <f t="shared" si="16"/>
        <v>1</v>
      </c>
      <c r="G1038" s="40">
        <v>862.29930107734492</v>
      </c>
      <c r="H1038" s="40">
        <v>820.63039014373715</v>
      </c>
      <c r="I1038" s="11">
        <v>7</v>
      </c>
    </row>
    <row r="1039" spans="1:9" x14ac:dyDescent="0.3">
      <c r="A1039" s="11">
        <v>94521</v>
      </c>
      <c r="B1039" s="12">
        <v>99211</v>
      </c>
      <c r="C1039" s="12">
        <v>829</v>
      </c>
      <c r="D1039" s="40">
        <v>706404</v>
      </c>
      <c r="E1039" s="40">
        <v>852.11580217129074</v>
      </c>
      <c r="F1039" s="21">
        <f t="shared" si="16"/>
        <v>1</v>
      </c>
      <c r="G1039" s="40">
        <v>852.21621815830133</v>
      </c>
      <c r="H1039" s="40">
        <v>852.11580217129074</v>
      </c>
      <c r="I1039" s="11">
        <v>14</v>
      </c>
    </row>
    <row r="1040" spans="1:9" x14ac:dyDescent="0.3">
      <c r="A1040" s="36">
        <v>94523</v>
      </c>
      <c r="B1040" s="12">
        <v>81739</v>
      </c>
      <c r="C1040" s="12">
        <v>630</v>
      </c>
      <c r="D1040" s="40">
        <v>533471</v>
      </c>
      <c r="E1040" s="40">
        <v>846.77936507936511</v>
      </c>
      <c r="F1040" s="21">
        <f t="shared" si="16"/>
        <v>1</v>
      </c>
      <c r="G1040" s="40">
        <v>852.59818211595154</v>
      </c>
      <c r="H1040" s="40">
        <v>846.77936507936511</v>
      </c>
      <c r="I1040" s="11">
        <v>12</v>
      </c>
    </row>
    <row r="1041" spans="1:9" x14ac:dyDescent="0.3">
      <c r="A1041" s="37">
        <v>94525</v>
      </c>
      <c r="B1041" s="9">
        <v>6929</v>
      </c>
      <c r="C1041" s="9">
        <v>44</v>
      </c>
      <c r="D1041" s="41">
        <v>34707</v>
      </c>
      <c r="E1041" s="41">
        <v>788.7954545454545</v>
      </c>
      <c r="F1041" s="16">
        <f t="shared" si="16"/>
        <v>0.5163977794943222</v>
      </c>
      <c r="G1041" s="41">
        <v>829.36850868508679</v>
      </c>
      <c r="H1041" s="41">
        <v>808.41667362007774</v>
      </c>
      <c r="I1041" s="8">
        <v>5</v>
      </c>
    </row>
    <row r="1042" spans="1:9" x14ac:dyDescent="0.3">
      <c r="A1042" s="17">
        <v>94526</v>
      </c>
      <c r="B1042" s="18">
        <v>97004</v>
      </c>
      <c r="C1042" s="18">
        <v>443</v>
      </c>
      <c r="D1042" s="39">
        <v>375640</v>
      </c>
      <c r="E1042" s="39">
        <v>847.94582392776522</v>
      </c>
      <c r="F1042" s="20">
        <f t="shared" si="16"/>
        <v>1</v>
      </c>
      <c r="G1042" s="39">
        <v>820.15027239049903</v>
      </c>
      <c r="H1042" s="39">
        <v>847.94582392776522</v>
      </c>
      <c r="I1042" s="17">
        <v>13</v>
      </c>
    </row>
    <row r="1043" spans="1:9" x14ac:dyDescent="0.3">
      <c r="A1043" s="36">
        <v>94528</v>
      </c>
      <c r="B1043" s="12">
        <v>4134</v>
      </c>
      <c r="C1043" s="12">
        <v>12</v>
      </c>
      <c r="D1043" s="40">
        <v>8815</v>
      </c>
      <c r="E1043" s="40">
        <v>734.58333333333337</v>
      </c>
      <c r="F1043" s="21">
        <f t="shared" si="16"/>
        <v>0.26967994498529685</v>
      </c>
      <c r="G1043" s="40">
        <v>842.47213421074014</v>
      </c>
      <c r="H1043" s="40">
        <v>813.37668832559143</v>
      </c>
      <c r="I1043" s="11">
        <v>6</v>
      </c>
    </row>
    <row r="1044" spans="1:9" x14ac:dyDescent="0.3">
      <c r="A1044" s="11">
        <v>94530</v>
      </c>
      <c r="B1044" s="12">
        <v>52943</v>
      </c>
      <c r="C1044" s="12">
        <v>491</v>
      </c>
      <c r="D1044" s="40">
        <v>403738</v>
      </c>
      <c r="E1044" s="40">
        <v>822.27698574338081</v>
      </c>
      <c r="F1044" s="21">
        <f t="shared" si="16"/>
        <v>1</v>
      </c>
      <c r="G1044" s="40">
        <v>862.29930107734492</v>
      </c>
      <c r="H1044" s="40">
        <v>822.27698574338081</v>
      </c>
      <c r="I1044" s="11">
        <v>7</v>
      </c>
    </row>
    <row r="1045" spans="1:9" x14ac:dyDescent="0.3">
      <c r="A1045" s="36">
        <v>94531</v>
      </c>
      <c r="B1045" s="12">
        <v>69604</v>
      </c>
      <c r="C1045" s="12">
        <v>891</v>
      </c>
      <c r="D1045" s="40">
        <v>746719</v>
      </c>
      <c r="E1045" s="40">
        <v>838.06846240179573</v>
      </c>
      <c r="F1045" s="21">
        <f t="shared" si="16"/>
        <v>1</v>
      </c>
      <c r="G1045" s="40">
        <v>829.36850868508679</v>
      </c>
      <c r="H1045" s="40">
        <v>838.06846240179573</v>
      </c>
      <c r="I1045" s="11">
        <v>10</v>
      </c>
    </row>
    <row r="1046" spans="1:9" x14ac:dyDescent="0.3">
      <c r="A1046" s="37">
        <v>94533</v>
      </c>
      <c r="B1046" s="9">
        <v>115320</v>
      </c>
      <c r="C1046" s="9">
        <v>1271</v>
      </c>
      <c r="D1046" s="41">
        <v>1063828</v>
      </c>
      <c r="E1046" s="41">
        <v>837.00078678206137</v>
      </c>
      <c r="F1046" s="16">
        <f t="shared" si="16"/>
        <v>1</v>
      </c>
      <c r="G1046" s="41">
        <v>862.29930107734492</v>
      </c>
      <c r="H1046" s="41">
        <v>837.00078678206137</v>
      </c>
      <c r="I1046" s="8">
        <v>10</v>
      </c>
    </row>
    <row r="1047" spans="1:9" x14ac:dyDescent="0.3">
      <c r="A1047" s="17">
        <v>94534</v>
      </c>
      <c r="B1047" s="18">
        <v>84339</v>
      </c>
      <c r="C1047" s="18">
        <v>658</v>
      </c>
      <c r="D1047" s="39">
        <v>555542</v>
      </c>
      <c r="E1047" s="39">
        <v>844.28875379939211</v>
      </c>
      <c r="F1047" s="20">
        <f t="shared" si="16"/>
        <v>1</v>
      </c>
      <c r="G1047" s="39">
        <v>890.0239538867288</v>
      </c>
      <c r="H1047" s="39">
        <v>844.28875379939211</v>
      </c>
      <c r="I1047" s="17">
        <v>12</v>
      </c>
    </row>
    <row r="1048" spans="1:9" x14ac:dyDescent="0.3">
      <c r="A1048" s="36">
        <v>94535</v>
      </c>
      <c r="B1048" s="12">
        <v>5468</v>
      </c>
      <c r="C1048" s="12">
        <v>24</v>
      </c>
      <c r="D1048" s="40">
        <v>15624</v>
      </c>
      <c r="E1048" s="40">
        <v>651</v>
      </c>
      <c r="F1048" s="21">
        <f t="shared" si="16"/>
        <v>0.3813850356982369</v>
      </c>
      <c r="G1048" s="40">
        <v>840.53395050207178</v>
      </c>
      <c r="H1048" s="40">
        <v>768.24853802381131</v>
      </c>
      <c r="I1048" s="11">
        <v>1</v>
      </c>
    </row>
    <row r="1049" spans="1:9" x14ac:dyDescent="0.3">
      <c r="A1049" s="11">
        <v>94536</v>
      </c>
      <c r="B1049" s="12">
        <v>127926</v>
      </c>
      <c r="C1049" s="12">
        <v>1182</v>
      </c>
      <c r="D1049" s="40">
        <v>1012405</v>
      </c>
      <c r="E1049" s="40">
        <v>856.51861252115054</v>
      </c>
      <c r="F1049" s="21">
        <f t="shared" si="16"/>
        <v>1</v>
      </c>
      <c r="G1049" s="40">
        <v>852.59818211595154</v>
      </c>
      <c r="H1049" s="40">
        <v>856.51861252115054</v>
      </c>
      <c r="I1049" s="11">
        <v>15</v>
      </c>
    </row>
    <row r="1050" spans="1:9" x14ac:dyDescent="0.3">
      <c r="A1050" s="36">
        <v>94538</v>
      </c>
      <c r="B1050" s="12">
        <v>95567</v>
      </c>
      <c r="C1050" s="12">
        <v>1022</v>
      </c>
      <c r="D1050" s="40">
        <v>878687</v>
      </c>
      <c r="E1050" s="40">
        <v>859.77201565557732</v>
      </c>
      <c r="F1050" s="21">
        <f t="shared" si="16"/>
        <v>1</v>
      </c>
      <c r="G1050" s="40">
        <v>870.37398510367041</v>
      </c>
      <c r="H1050" s="40">
        <v>859.77201565557732</v>
      </c>
      <c r="I1050" s="11">
        <v>15</v>
      </c>
    </row>
    <row r="1051" spans="1:9" x14ac:dyDescent="0.3">
      <c r="A1051" s="37">
        <v>94539</v>
      </c>
      <c r="B1051" s="9">
        <v>112550</v>
      </c>
      <c r="C1051" s="9">
        <v>909</v>
      </c>
      <c r="D1051" s="41">
        <v>751762</v>
      </c>
      <c r="E1051" s="41">
        <v>827.02090209020901</v>
      </c>
      <c r="F1051" s="16">
        <f t="shared" si="16"/>
        <v>1</v>
      </c>
      <c r="G1051" s="41">
        <v>840.53395050207178</v>
      </c>
      <c r="H1051" s="41">
        <v>827.02090209020901</v>
      </c>
      <c r="I1051" s="8">
        <v>8</v>
      </c>
    </row>
    <row r="1052" spans="1:9" x14ac:dyDescent="0.3">
      <c r="A1052" s="17">
        <v>94541</v>
      </c>
      <c r="B1052" s="18">
        <v>76113</v>
      </c>
      <c r="C1052" s="18">
        <v>972</v>
      </c>
      <c r="D1052" s="39">
        <v>845241</v>
      </c>
      <c r="E1052" s="39">
        <v>869.58950617283949</v>
      </c>
      <c r="F1052" s="20">
        <f t="shared" si="16"/>
        <v>1</v>
      </c>
      <c r="G1052" s="39">
        <v>874.95212163096062</v>
      </c>
      <c r="H1052" s="39">
        <v>869.58950617283949</v>
      </c>
      <c r="I1052" s="17">
        <v>17</v>
      </c>
    </row>
    <row r="1053" spans="1:9" x14ac:dyDescent="0.3">
      <c r="A1053" s="36">
        <v>94542</v>
      </c>
      <c r="B1053" s="12">
        <v>25302</v>
      </c>
      <c r="C1053" s="12">
        <v>258</v>
      </c>
      <c r="D1053" s="40">
        <v>212480</v>
      </c>
      <c r="E1053" s="40">
        <v>823.5658914728682</v>
      </c>
      <c r="F1053" s="21">
        <f t="shared" si="16"/>
        <v>1</v>
      </c>
      <c r="G1053" s="40">
        <v>842.67441094084688</v>
      </c>
      <c r="H1053" s="40">
        <v>823.5658914728682</v>
      </c>
      <c r="I1053" s="11">
        <v>7</v>
      </c>
    </row>
    <row r="1054" spans="1:9" x14ac:dyDescent="0.3">
      <c r="A1054" s="11">
        <v>94544</v>
      </c>
      <c r="B1054" s="12">
        <v>89216</v>
      </c>
      <c r="C1054" s="12">
        <v>1223</v>
      </c>
      <c r="D1054" s="40">
        <v>1062002</v>
      </c>
      <c r="E1054" s="40">
        <v>868.35813573180701</v>
      </c>
      <c r="F1054" s="21">
        <f t="shared" si="16"/>
        <v>1</v>
      </c>
      <c r="G1054" s="40">
        <v>862.29930107734492</v>
      </c>
      <c r="H1054" s="40">
        <v>868.35813573180701</v>
      </c>
      <c r="I1054" s="11">
        <v>17</v>
      </c>
    </row>
    <row r="1055" spans="1:9" x14ac:dyDescent="0.3">
      <c r="A1055" s="36">
        <v>94545</v>
      </c>
      <c r="B1055" s="12">
        <v>49719</v>
      </c>
      <c r="C1055" s="12">
        <v>609</v>
      </c>
      <c r="D1055" s="40">
        <v>514718</v>
      </c>
      <c r="E1055" s="40">
        <v>845.18555008210183</v>
      </c>
      <c r="F1055" s="21">
        <f t="shared" si="16"/>
        <v>1</v>
      </c>
      <c r="G1055" s="40">
        <v>890.0239538867288</v>
      </c>
      <c r="H1055" s="40">
        <v>845.18555008210183</v>
      </c>
      <c r="I1055" s="11">
        <v>12</v>
      </c>
    </row>
    <row r="1056" spans="1:9" x14ac:dyDescent="0.3">
      <c r="A1056" s="37">
        <v>94546</v>
      </c>
      <c r="B1056" s="9">
        <v>99284</v>
      </c>
      <c r="C1056" s="9">
        <v>934</v>
      </c>
      <c r="D1056" s="41">
        <v>801447</v>
      </c>
      <c r="E1056" s="41">
        <v>858.08029978586728</v>
      </c>
      <c r="F1056" s="16">
        <f t="shared" si="16"/>
        <v>1</v>
      </c>
      <c r="G1056" s="41">
        <v>870.37398510367041</v>
      </c>
      <c r="H1056" s="41">
        <v>858.08029978586728</v>
      </c>
      <c r="I1056" s="8">
        <v>15</v>
      </c>
    </row>
    <row r="1057" spans="1:9" x14ac:dyDescent="0.3">
      <c r="A1057" s="17">
        <v>94547</v>
      </c>
      <c r="B1057" s="18">
        <v>55223</v>
      </c>
      <c r="C1057" s="18">
        <v>724</v>
      </c>
      <c r="D1057" s="39">
        <v>626017</v>
      </c>
      <c r="E1057" s="39">
        <v>864.66436464088395</v>
      </c>
      <c r="F1057" s="20">
        <f t="shared" si="16"/>
        <v>1</v>
      </c>
      <c r="G1057" s="39">
        <v>890.0239538867288</v>
      </c>
      <c r="H1057" s="39">
        <v>864.66436464088395</v>
      </c>
      <c r="I1057" s="17">
        <v>16</v>
      </c>
    </row>
    <row r="1058" spans="1:9" x14ac:dyDescent="0.3">
      <c r="A1058" s="36">
        <v>94548</v>
      </c>
      <c r="B1058" s="12">
        <v>1521</v>
      </c>
      <c r="C1058" s="12">
        <v>14</v>
      </c>
      <c r="D1058" s="40">
        <v>12552</v>
      </c>
      <c r="E1058" s="40">
        <v>896.57142857142856</v>
      </c>
      <c r="F1058" s="21">
        <f t="shared" si="16"/>
        <v>0.29128763250176765</v>
      </c>
      <c r="G1058" s="40">
        <v>905.90718588275217</v>
      </c>
      <c r="H1058" s="40">
        <v>903.18779523792557</v>
      </c>
      <c r="I1058" s="11">
        <v>19</v>
      </c>
    </row>
    <row r="1059" spans="1:9" x14ac:dyDescent="0.3">
      <c r="A1059" s="11">
        <v>94549</v>
      </c>
      <c r="B1059" s="12">
        <v>83451</v>
      </c>
      <c r="C1059" s="12">
        <v>391</v>
      </c>
      <c r="D1059" s="40">
        <v>326658</v>
      </c>
      <c r="E1059" s="40">
        <v>835.44245524296673</v>
      </c>
      <c r="F1059" s="21">
        <f t="shared" si="16"/>
        <v>1</v>
      </c>
      <c r="G1059" s="40">
        <v>842.47213421074014</v>
      </c>
      <c r="H1059" s="40">
        <v>835.44245524296673</v>
      </c>
      <c r="I1059" s="11">
        <v>10</v>
      </c>
    </row>
    <row r="1060" spans="1:9" x14ac:dyDescent="0.3">
      <c r="A1060" s="36">
        <v>94550</v>
      </c>
      <c r="B1060" s="12">
        <v>147549</v>
      </c>
      <c r="C1060" s="12">
        <v>927</v>
      </c>
      <c r="D1060" s="40">
        <v>734608</v>
      </c>
      <c r="E1060" s="40">
        <v>792.45738942826324</v>
      </c>
      <c r="F1060" s="21">
        <f t="shared" si="16"/>
        <v>1</v>
      </c>
      <c r="G1060" s="40">
        <v>833.37619267790342</v>
      </c>
      <c r="H1060" s="40">
        <v>792.45738942826324</v>
      </c>
      <c r="I1060" s="11">
        <v>3</v>
      </c>
    </row>
    <row r="1061" spans="1:9" x14ac:dyDescent="0.3">
      <c r="A1061" s="37">
        <v>94551</v>
      </c>
      <c r="B1061" s="9">
        <v>68679</v>
      </c>
      <c r="C1061" s="9">
        <v>500</v>
      </c>
      <c r="D1061" s="41">
        <v>418321</v>
      </c>
      <c r="E1061" s="41">
        <v>836.64200000000005</v>
      </c>
      <c r="F1061" s="16">
        <f t="shared" si="16"/>
        <v>1</v>
      </c>
      <c r="G1061" s="41">
        <v>852.21621815830133</v>
      </c>
      <c r="H1061" s="41">
        <v>836.64200000000005</v>
      </c>
      <c r="I1061" s="8">
        <v>10</v>
      </c>
    </row>
    <row r="1062" spans="1:9" x14ac:dyDescent="0.3">
      <c r="A1062" s="17">
        <v>94552</v>
      </c>
      <c r="B1062" s="18">
        <v>42848</v>
      </c>
      <c r="C1062" s="18">
        <v>364</v>
      </c>
      <c r="D1062" s="39">
        <v>315848</v>
      </c>
      <c r="E1062" s="39">
        <v>867.71428571428567</v>
      </c>
      <c r="F1062" s="20">
        <f t="shared" si="16"/>
        <v>1</v>
      </c>
      <c r="G1062" s="39">
        <v>842.47213421074014</v>
      </c>
      <c r="H1062" s="39">
        <v>867.71428571428567</v>
      </c>
      <c r="I1062" s="17">
        <v>17</v>
      </c>
    </row>
    <row r="1063" spans="1:9" x14ac:dyDescent="0.3">
      <c r="A1063" s="36">
        <v>94553</v>
      </c>
      <c r="B1063" s="12">
        <v>115488</v>
      </c>
      <c r="C1063" s="12">
        <v>812</v>
      </c>
      <c r="D1063" s="40">
        <v>712092</v>
      </c>
      <c r="E1063" s="40">
        <v>876.96059113300498</v>
      </c>
      <c r="F1063" s="21">
        <f t="shared" si="16"/>
        <v>1</v>
      </c>
      <c r="G1063" s="40">
        <v>852.59818211595154</v>
      </c>
      <c r="H1063" s="40">
        <v>876.96059113300498</v>
      </c>
      <c r="I1063" s="11">
        <v>18</v>
      </c>
    </row>
    <row r="1064" spans="1:9" x14ac:dyDescent="0.3">
      <c r="A1064" s="11">
        <v>94555</v>
      </c>
      <c r="B1064" s="12">
        <v>63285</v>
      </c>
      <c r="C1064" s="12">
        <v>683</v>
      </c>
      <c r="D1064" s="40">
        <v>577116</v>
      </c>
      <c r="E1064" s="40">
        <v>844.97218155197652</v>
      </c>
      <c r="F1064" s="21">
        <f t="shared" si="16"/>
        <v>1</v>
      </c>
      <c r="G1064" s="40">
        <v>862.29930107734492</v>
      </c>
      <c r="H1064" s="40">
        <v>844.97218155197652</v>
      </c>
      <c r="I1064" s="11">
        <v>12</v>
      </c>
    </row>
    <row r="1065" spans="1:9" x14ac:dyDescent="0.3">
      <c r="A1065" s="36">
        <v>94556</v>
      </c>
      <c r="B1065" s="12">
        <v>45727</v>
      </c>
      <c r="C1065" s="12">
        <v>226</v>
      </c>
      <c r="D1065" s="40">
        <v>178554</v>
      </c>
      <c r="E1065" s="40">
        <v>790.06194690265488</v>
      </c>
      <c r="F1065" s="21">
        <f t="shared" si="16"/>
        <v>1</v>
      </c>
      <c r="G1065" s="40">
        <v>842.67441094084688</v>
      </c>
      <c r="H1065" s="40">
        <v>790.06194690265488</v>
      </c>
      <c r="I1065" s="11">
        <v>3</v>
      </c>
    </row>
    <row r="1066" spans="1:9" x14ac:dyDescent="0.3">
      <c r="A1066" s="37">
        <v>94558</v>
      </c>
      <c r="B1066" s="9">
        <v>178716</v>
      </c>
      <c r="C1066" s="9">
        <v>1379</v>
      </c>
      <c r="D1066" s="41">
        <v>1160526</v>
      </c>
      <c r="E1066" s="41">
        <v>841.57070340826681</v>
      </c>
      <c r="F1066" s="16">
        <f t="shared" si="16"/>
        <v>1</v>
      </c>
      <c r="G1066" s="41">
        <v>827.81353397964597</v>
      </c>
      <c r="H1066" s="41">
        <v>841.57070340826681</v>
      </c>
      <c r="I1066" s="8">
        <v>11</v>
      </c>
    </row>
    <row r="1067" spans="1:9" x14ac:dyDescent="0.3">
      <c r="A1067" s="17">
        <v>94559</v>
      </c>
      <c r="B1067" s="18">
        <v>54668</v>
      </c>
      <c r="C1067" s="18">
        <v>463</v>
      </c>
      <c r="D1067" s="39">
        <v>389172</v>
      </c>
      <c r="E1067" s="39">
        <v>840.54427645788337</v>
      </c>
      <c r="F1067" s="20">
        <f t="shared" si="16"/>
        <v>1</v>
      </c>
      <c r="G1067" s="39">
        <v>816.55854865310607</v>
      </c>
      <c r="H1067" s="39">
        <v>840.54427645788337</v>
      </c>
      <c r="I1067" s="17">
        <v>11</v>
      </c>
    </row>
    <row r="1068" spans="1:9" x14ac:dyDescent="0.3">
      <c r="A1068" s="36">
        <v>94560</v>
      </c>
      <c r="B1068" s="12">
        <v>77171</v>
      </c>
      <c r="C1068" s="12">
        <v>769</v>
      </c>
      <c r="D1068" s="40">
        <v>649924</v>
      </c>
      <c r="E1068" s="40">
        <v>845.15474642392712</v>
      </c>
      <c r="F1068" s="21">
        <f t="shared" si="16"/>
        <v>1</v>
      </c>
      <c r="G1068" s="40">
        <v>870.37398510367041</v>
      </c>
      <c r="H1068" s="40">
        <v>845.15474642392712</v>
      </c>
      <c r="I1068" s="11">
        <v>12</v>
      </c>
    </row>
    <row r="1069" spans="1:9" x14ac:dyDescent="0.3">
      <c r="A1069" s="11">
        <v>94561</v>
      </c>
      <c r="B1069" s="12">
        <v>65270</v>
      </c>
      <c r="C1069" s="12">
        <v>698</v>
      </c>
      <c r="D1069" s="40">
        <v>580821</v>
      </c>
      <c r="E1069" s="40">
        <v>832.12177650429794</v>
      </c>
      <c r="F1069" s="21">
        <f t="shared" si="16"/>
        <v>1</v>
      </c>
      <c r="G1069" s="40">
        <v>833.37619267790342</v>
      </c>
      <c r="H1069" s="40">
        <v>832.12177650429794</v>
      </c>
      <c r="I1069" s="11">
        <v>9</v>
      </c>
    </row>
    <row r="1070" spans="1:9" x14ac:dyDescent="0.3">
      <c r="A1070" s="36">
        <v>94562</v>
      </c>
      <c r="B1070" s="12">
        <v>524</v>
      </c>
      <c r="C1070" s="12">
        <v>4</v>
      </c>
      <c r="D1070" s="40">
        <v>3600</v>
      </c>
      <c r="E1070" s="40">
        <v>900</v>
      </c>
      <c r="F1070" s="21">
        <f t="shared" si="16"/>
        <v>0.15569978883230459</v>
      </c>
      <c r="G1070" s="40">
        <v>840.53395050207178</v>
      </c>
      <c r="H1070" s="40">
        <v>849.79280185159053</v>
      </c>
      <c r="I1070" s="11">
        <v>13</v>
      </c>
    </row>
    <row r="1071" spans="1:9" x14ac:dyDescent="0.3">
      <c r="A1071" s="37">
        <v>94563</v>
      </c>
      <c r="B1071" s="9">
        <v>59392</v>
      </c>
      <c r="C1071" s="9">
        <v>287</v>
      </c>
      <c r="D1071" s="41">
        <v>241262</v>
      </c>
      <c r="E1071" s="41">
        <v>840.63414634146341</v>
      </c>
      <c r="F1071" s="16">
        <f t="shared" si="16"/>
        <v>1</v>
      </c>
      <c r="G1071" s="41">
        <v>832.89369858637485</v>
      </c>
      <c r="H1071" s="41">
        <v>840.63414634146341</v>
      </c>
      <c r="I1071" s="8">
        <v>11</v>
      </c>
    </row>
    <row r="1072" spans="1:9" x14ac:dyDescent="0.3">
      <c r="A1072" s="17">
        <v>94564</v>
      </c>
      <c r="B1072" s="18">
        <v>43017</v>
      </c>
      <c r="C1072" s="18">
        <v>458</v>
      </c>
      <c r="D1072" s="39">
        <v>399901</v>
      </c>
      <c r="E1072" s="39">
        <v>873.14628820960695</v>
      </c>
      <c r="F1072" s="20">
        <f t="shared" si="16"/>
        <v>1</v>
      </c>
      <c r="G1072" s="39">
        <v>862.29930107734492</v>
      </c>
      <c r="H1072" s="39">
        <v>873.14628820960695</v>
      </c>
      <c r="I1072" s="17">
        <v>17</v>
      </c>
    </row>
    <row r="1073" spans="1:9" x14ac:dyDescent="0.3">
      <c r="A1073" s="36">
        <v>94565</v>
      </c>
      <c r="B1073" s="12">
        <v>116596</v>
      </c>
      <c r="C1073" s="12">
        <v>1473</v>
      </c>
      <c r="D1073" s="40">
        <v>1252198</v>
      </c>
      <c r="E1073" s="40">
        <v>850.10047522063815</v>
      </c>
      <c r="F1073" s="21">
        <f t="shared" si="16"/>
        <v>1</v>
      </c>
      <c r="G1073" s="40">
        <v>852.21621815830133</v>
      </c>
      <c r="H1073" s="40">
        <v>850.10047522063815</v>
      </c>
      <c r="I1073" s="11">
        <v>13</v>
      </c>
    </row>
    <row r="1074" spans="1:9" x14ac:dyDescent="0.3">
      <c r="A1074" s="11">
        <v>94566</v>
      </c>
      <c r="B1074" s="12">
        <v>117746</v>
      </c>
      <c r="C1074" s="12">
        <v>707</v>
      </c>
      <c r="D1074" s="40">
        <v>590442</v>
      </c>
      <c r="E1074" s="40">
        <v>835.13719943422916</v>
      </c>
      <c r="F1074" s="21">
        <f t="shared" si="16"/>
        <v>1</v>
      </c>
      <c r="G1074" s="40">
        <v>829.36850868508679</v>
      </c>
      <c r="H1074" s="40">
        <v>835.13719943422916</v>
      </c>
      <c r="I1074" s="11">
        <v>10</v>
      </c>
    </row>
    <row r="1075" spans="1:9" x14ac:dyDescent="0.3">
      <c r="A1075" s="36">
        <v>94567</v>
      </c>
      <c r="B1075" s="12">
        <v>2104</v>
      </c>
      <c r="C1075" s="12">
        <v>15</v>
      </c>
      <c r="D1075" s="40">
        <v>9759</v>
      </c>
      <c r="E1075" s="40">
        <v>650.6</v>
      </c>
      <c r="F1075" s="21">
        <f t="shared" si="16"/>
        <v>0.30151134457776363</v>
      </c>
      <c r="G1075" s="40">
        <v>842.47213421074014</v>
      </c>
      <c r="H1075" s="40">
        <v>784.62050903785473</v>
      </c>
      <c r="I1075" s="11">
        <v>2</v>
      </c>
    </row>
    <row r="1076" spans="1:9" x14ac:dyDescent="0.3">
      <c r="A1076" s="37">
        <v>94568</v>
      </c>
      <c r="B1076" s="9">
        <v>98261</v>
      </c>
      <c r="C1076" s="9">
        <v>870</v>
      </c>
      <c r="D1076" s="41">
        <v>746286</v>
      </c>
      <c r="E1076" s="41">
        <v>857.8</v>
      </c>
      <c r="F1076" s="16">
        <f t="shared" si="16"/>
        <v>1</v>
      </c>
      <c r="G1076" s="41">
        <v>835.85840565085778</v>
      </c>
      <c r="H1076" s="41">
        <v>857.8</v>
      </c>
      <c r="I1076" s="8">
        <v>15</v>
      </c>
    </row>
    <row r="1077" spans="1:9" x14ac:dyDescent="0.3">
      <c r="A1077" s="17">
        <v>94569</v>
      </c>
      <c r="B1077" s="18">
        <v>554</v>
      </c>
      <c r="C1077" s="18">
        <v>6</v>
      </c>
      <c r="D1077" s="39">
        <v>5055</v>
      </c>
      <c r="E1077" s="39">
        <v>842.5</v>
      </c>
      <c r="F1077" s="20">
        <f t="shared" si="16"/>
        <v>0.19069251784911845</v>
      </c>
      <c r="G1077" s="39">
        <v>874.95212163096062</v>
      </c>
      <c r="H1077" s="39">
        <v>868.76374484760686</v>
      </c>
      <c r="I1077" s="17">
        <v>17</v>
      </c>
    </row>
    <row r="1078" spans="1:9" x14ac:dyDescent="0.3">
      <c r="A1078" s="36">
        <v>94571</v>
      </c>
      <c r="B1078" s="12">
        <v>21616</v>
      </c>
      <c r="C1078" s="12">
        <v>144</v>
      </c>
      <c r="D1078" s="40">
        <v>126964</v>
      </c>
      <c r="E1078" s="40">
        <v>881.69444444444446</v>
      </c>
      <c r="F1078" s="21">
        <f t="shared" si="16"/>
        <v>0.9341987329938275</v>
      </c>
      <c r="G1078" s="40">
        <v>832.89369858637485</v>
      </c>
      <c r="H1078" s="40">
        <v>878.48329353613735</v>
      </c>
      <c r="I1078" s="11">
        <v>18</v>
      </c>
    </row>
    <row r="1079" spans="1:9" x14ac:dyDescent="0.3">
      <c r="A1079" s="11">
        <v>94572</v>
      </c>
      <c r="B1079" s="12">
        <v>16430</v>
      </c>
      <c r="C1079" s="12">
        <v>188</v>
      </c>
      <c r="D1079" s="40">
        <v>158762</v>
      </c>
      <c r="E1079" s="40">
        <v>844.47872340425533</v>
      </c>
      <c r="F1079" s="21">
        <f t="shared" si="16"/>
        <v>1</v>
      </c>
      <c r="G1079" s="40">
        <v>890.0239538867288</v>
      </c>
      <c r="H1079" s="40">
        <v>844.47872340425533</v>
      </c>
      <c r="I1079" s="11">
        <v>12</v>
      </c>
    </row>
    <row r="1080" spans="1:9" x14ac:dyDescent="0.3">
      <c r="A1080" s="36">
        <v>94573</v>
      </c>
      <c r="B1080" s="12">
        <v>935</v>
      </c>
      <c r="C1080" s="12">
        <v>3</v>
      </c>
      <c r="D1080" s="40">
        <v>1328</v>
      </c>
      <c r="E1080" s="40">
        <v>442.66666666666669</v>
      </c>
      <c r="F1080" s="21">
        <f t="shared" si="16"/>
        <v>0.13483997249264842</v>
      </c>
      <c r="G1080" s="40">
        <v>852.59818211595154</v>
      </c>
      <c r="H1080" s="40">
        <v>797.32302784890032</v>
      </c>
      <c r="I1080" s="11">
        <v>3</v>
      </c>
    </row>
    <row r="1081" spans="1:9" x14ac:dyDescent="0.3">
      <c r="A1081" s="37">
        <v>94574</v>
      </c>
      <c r="B1081" s="9">
        <v>27029</v>
      </c>
      <c r="C1081" s="9">
        <v>148</v>
      </c>
      <c r="D1081" s="41">
        <v>113260</v>
      </c>
      <c r="E1081" s="41">
        <v>765.27027027027032</v>
      </c>
      <c r="F1081" s="16">
        <f t="shared" si="16"/>
        <v>0.94708484148448757</v>
      </c>
      <c r="G1081" s="41">
        <v>833.37619267790342</v>
      </c>
      <c r="H1081" s="41">
        <v>768.87410595031542</v>
      </c>
      <c r="I1081" s="8">
        <v>1</v>
      </c>
    </row>
    <row r="1082" spans="1:9" x14ac:dyDescent="0.3">
      <c r="A1082" s="17">
        <v>94575</v>
      </c>
      <c r="B1082" s="18">
        <v>314</v>
      </c>
      <c r="C1082" s="18">
        <v>4</v>
      </c>
      <c r="D1082" s="39">
        <v>3230</v>
      </c>
      <c r="E1082" s="39">
        <v>807.5</v>
      </c>
      <c r="F1082" s="20">
        <f t="shared" si="16"/>
        <v>0.15569978883230459</v>
      </c>
      <c r="G1082" s="39">
        <v>842.47213421074014</v>
      </c>
      <c r="H1082" s="39">
        <v>837.02698029911289</v>
      </c>
      <c r="I1082" s="17">
        <v>10</v>
      </c>
    </row>
    <row r="1083" spans="1:9" x14ac:dyDescent="0.3">
      <c r="A1083" s="36">
        <v>94576</v>
      </c>
      <c r="B1083" s="12">
        <v>968</v>
      </c>
      <c r="C1083" s="12">
        <v>6</v>
      </c>
      <c r="D1083" s="40">
        <v>5735</v>
      </c>
      <c r="E1083" s="40">
        <v>955.83333333333337</v>
      </c>
      <c r="F1083" s="21">
        <f t="shared" si="16"/>
        <v>0.19069251784911845</v>
      </c>
      <c r="G1083" s="40">
        <v>824.18507853403139</v>
      </c>
      <c r="H1083" s="40">
        <v>849.28941571215262</v>
      </c>
      <c r="I1083" s="11">
        <v>13</v>
      </c>
    </row>
    <row r="1084" spans="1:9" x14ac:dyDescent="0.3">
      <c r="A1084" s="11">
        <v>94577</v>
      </c>
      <c r="B1084" s="12">
        <v>84177</v>
      </c>
      <c r="C1084" s="12">
        <v>1107</v>
      </c>
      <c r="D1084" s="40">
        <v>972690</v>
      </c>
      <c r="E1084" s="40">
        <v>878.67208672086724</v>
      </c>
      <c r="F1084" s="21">
        <f t="shared" si="16"/>
        <v>1</v>
      </c>
      <c r="G1084" s="40">
        <v>905.90718588275217</v>
      </c>
      <c r="H1084" s="40">
        <v>878.67208672086724</v>
      </c>
      <c r="I1084" s="11">
        <v>18</v>
      </c>
    </row>
    <row r="1085" spans="1:9" x14ac:dyDescent="0.3">
      <c r="A1085" s="36">
        <v>94578</v>
      </c>
      <c r="B1085" s="12">
        <v>51705</v>
      </c>
      <c r="C1085" s="12">
        <v>815</v>
      </c>
      <c r="D1085" s="40">
        <v>706649</v>
      </c>
      <c r="E1085" s="40">
        <v>867.05398773006129</v>
      </c>
      <c r="F1085" s="21">
        <f t="shared" si="16"/>
        <v>1</v>
      </c>
      <c r="G1085" s="40">
        <v>890.0239538867288</v>
      </c>
      <c r="H1085" s="40">
        <v>867.05398773006129</v>
      </c>
      <c r="I1085" s="11">
        <v>17</v>
      </c>
    </row>
    <row r="1086" spans="1:9" x14ac:dyDescent="0.3">
      <c r="A1086" s="37">
        <v>94579</v>
      </c>
      <c r="B1086" s="9">
        <v>48893</v>
      </c>
      <c r="C1086" s="9">
        <v>751</v>
      </c>
      <c r="D1086" s="41">
        <v>683491</v>
      </c>
      <c r="E1086" s="41">
        <v>910.1078561917443</v>
      </c>
      <c r="F1086" s="16">
        <f t="shared" si="16"/>
        <v>1</v>
      </c>
      <c r="G1086" s="41">
        <v>905.90718588275217</v>
      </c>
      <c r="H1086" s="41">
        <v>910.1078561917443</v>
      </c>
      <c r="I1086" s="8">
        <v>20</v>
      </c>
    </row>
    <row r="1087" spans="1:9" x14ac:dyDescent="0.3">
      <c r="A1087" s="17">
        <v>94580</v>
      </c>
      <c r="B1087" s="18">
        <v>54527</v>
      </c>
      <c r="C1087" s="18">
        <v>687</v>
      </c>
      <c r="D1087" s="39">
        <v>594523</v>
      </c>
      <c r="E1087" s="39">
        <v>865.39010189228532</v>
      </c>
      <c r="F1087" s="20">
        <f t="shared" si="16"/>
        <v>1</v>
      </c>
      <c r="G1087" s="39">
        <v>905.90718588275217</v>
      </c>
      <c r="H1087" s="39">
        <v>865.39010189228532</v>
      </c>
      <c r="I1087" s="17">
        <v>16</v>
      </c>
    </row>
    <row r="1088" spans="1:9" x14ac:dyDescent="0.3">
      <c r="A1088" s="36">
        <v>94582</v>
      </c>
      <c r="B1088" s="12">
        <v>62536</v>
      </c>
      <c r="C1088" s="12">
        <v>546</v>
      </c>
      <c r="D1088" s="40">
        <v>451288</v>
      </c>
      <c r="E1088" s="40">
        <v>826.53479853479848</v>
      </c>
      <c r="F1088" s="21">
        <f t="shared" si="16"/>
        <v>1</v>
      </c>
      <c r="G1088" s="40">
        <v>820.15027239049903</v>
      </c>
      <c r="H1088" s="40">
        <v>826.53479853479848</v>
      </c>
      <c r="I1088" s="11">
        <v>8</v>
      </c>
    </row>
    <row r="1089" spans="1:9" x14ac:dyDescent="0.3">
      <c r="A1089" s="11">
        <v>94583</v>
      </c>
      <c r="B1089" s="12">
        <v>103624</v>
      </c>
      <c r="C1089" s="12">
        <v>641</v>
      </c>
      <c r="D1089" s="40">
        <v>536910</v>
      </c>
      <c r="E1089" s="40">
        <v>837.61310452418093</v>
      </c>
      <c r="F1089" s="21">
        <f t="shared" si="16"/>
        <v>1</v>
      </c>
      <c r="G1089" s="40">
        <v>829.36850868508679</v>
      </c>
      <c r="H1089" s="40">
        <v>837.61310452418093</v>
      </c>
      <c r="I1089" s="11">
        <v>10</v>
      </c>
    </row>
    <row r="1090" spans="1:9" x14ac:dyDescent="0.3">
      <c r="A1090" s="36">
        <v>94585</v>
      </c>
      <c r="B1090" s="12">
        <v>53092</v>
      </c>
      <c r="C1090" s="12">
        <v>580</v>
      </c>
      <c r="D1090" s="40">
        <v>509424</v>
      </c>
      <c r="E1090" s="40">
        <v>878.3172413793103</v>
      </c>
      <c r="F1090" s="21">
        <f t="shared" si="16"/>
        <v>1</v>
      </c>
      <c r="G1090" s="40">
        <v>852.59818211595154</v>
      </c>
      <c r="H1090" s="40">
        <v>878.3172413793103</v>
      </c>
      <c r="I1090" s="11">
        <v>18</v>
      </c>
    </row>
    <row r="1091" spans="1:9" x14ac:dyDescent="0.3">
      <c r="A1091" s="37">
        <v>94586</v>
      </c>
      <c r="B1091" s="9">
        <v>3421</v>
      </c>
      <c r="C1091" s="9">
        <v>10</v>
      </c>
      <c r="D1091" s="41">
        <v>8856</v>
      </c>
      <c r="E1091" s="41">
        <v>885.6</v>
      </c>
      <c r="F1091" s="16">
        <f t="shared" ref="F1091:F1154" si="17">IF(C1091&gt;165,1,SQRT(C1091/165))</f>
        <v>0.24618298195866548</v>
      </c>
      <c r="G1091" s="41">
        <v>870.37398510367041</v>
      </c>
      <c r="H1091" s="41">
        <v>874.12237085419588</v>
      </c>
      <c r="I1091" s="8">
        <v>18</v>
      </c>
    </row>
    <row r="1092" spans="1:9" x14ac:dyDescent="0.3">
      <c r="A1092" s="17">
        <v>94587</v>
      </c>
      <c r="B1092" s="18">
        <v>120212</v>
      </c>
      <c r="C1092" s="18">
        <v>1392</v>
      </c>
      <c r="D1092" s="39">
        <v>1188504</v>
      </c>
      <c r="E1092" s="39">
        <v>853.81034482758616</v>
      </c>
      <c r="F1092" s="20">
        <f t="shared" si="17"/>
        <v>1</v>
      </c>
      <c r="G1092" s="39">
        <v>862.29930107734492</v>
      </c>
      <c r="H1092" s="39">
        <v>853.81034482758616</v>
      </c>
      <c r="I1092" s="17">
        <v>14</v>
      </c>
    </row>
    <row r="1093" spans="1:9" x14ac:dyDescent="0.3">
      <c r="A1093" s="36">
        <v>94588</v>
      </c>
      <c r="B1093" s="12">
        <v>82717</v>
      </c>
      <c r="C1093" s="12">
        <v>526</v>
      </c>
      <c r="D1093" s="40">
        <v>428311</v>
      </c>
      <c r="E1093" s="40">
        <v>814.27946768060838</v>
      </c>
      <c r="F1093" s="21">
        <f t="shared" si="17"/>
        <v>1</v>
      </c>
      <c r="G1093" s="40">
        <v>829.36850868508679</v>
      </c>
      <c r="H1093" s="40">
        <v>814.27946768060838</v>
      </c>
      <c r="I1093" s="11">
        <v>6</v>
      </c>
    </row>
    <row r="1094" spans="1:9" x14ac:dyDescent="0.3">
      <c r="A1094" s="11">
        <v>94589</v>
      </c>
      <c r="B1094" s="12">
        <v>46729</v>
      </c>
      <c r="C1094" s="12">
        <v>652</v>
      </c>
      <c r="D1094" s="40">
        <v>567168</v>
      </c>
      <c r="E1094" s="40">
        <v>869.88957055214723</v>
      </c>
      <c r="F1094" s="21">
        <f t="shared" si="17"/>
        <v>1</v>
      </c>
      <c r="G1094" s="40">
        <v>905.90718588275217</v>
      </c>
      <c r="H1094" s="40">
        <v>869.88957055214723</v>
      </c>
      <c r="I1094" s="11">
        <v>17</v>
      </c>
    </row>
    <row r="1095" spans="1:9" x14ac:dyDescent="0.3">
      <c r="A1095" s="36">
        <v>94590</v>
      </c>
      <c r="B1095" s="12">
        <v>46956</v>
      </c>
      <c r="C1095" s="12">
        <v>523</v>
      </c>
      <c r="D1095" s="40">
        <v>462194</v>
      </c>
      <c r="E1095" s="40">
        <v>883.73613766730398</v>
      </c>
      <c r="F1095" s="21">
        <f t="shared" si="17"/>
        <v>1</v>
      </c>
      <c r="G1095" s="40">
        <v>890.0239538867288</v>
      </c>
      <c r="H1095" s="40">
        <v>883.73613766730398</v>
      </c>
      <c r="I1095" s="11">
        <v>19</v>
      </c>
    </row>
    <row r="1096" spans="1:9" x14ac:dyDescent="0.3">
      <c r="A1096" s="37">
        <v>94591</v>
      </c>
      <c r="B1096" s="9">
        <v>109299</v>
      </c>
      <c r="C1096" s="9">
        <v>1250</v>
      </c>
      <c r="D1096" s="41">
        <v>1037067</v>
      </c>
      <c r="E1096" s="41">
        <v>829.65359999999998</v>
      </c>
      <c r="F1096" s="16">
        <f t="shared" si="17"/>
        <v>1</v>
      </c>
      <c r="G1096" s="41">
        <v>874.95212163096062</v>
      </c>
      <c r="H1096" s="41">
        <v>829.65359999999998</v>
      </c>
      <c r="I1096" s="8">
        <v>8</v>
      </c>
    </row>
    <row r="1097" spans="1:9" x14ac:dyDescent="0.3">
      <c r="A1097" s="17">
        <v>94592</v>
      </c>
      <c r="B1097" s="18">
        <v>1645</v>
      </c>
      <c r="C1097" s="18">
        <v>21</v>
      </c>
      <c r="D1097" s="39">
        <v>14657</v>
      </c>
      <c r="E1097" s="39">
        <v>697.95238095238096</v>
      </c>
      <c r="F1097" s="20">
        <f t="shared" si="17"/>
        <v>0.35675303400633784</v>
      </c>
      <c r="G1097" s="39">
        <v>842.67441094084688</v>
      </c>
      <c r="H1097" s="39">
        <v>791.04438765490545</v>
      </c>
      <c r="I1097" s="17">
        <v>3</v>
      </c>
    </row>
    <row r="1098" spans="1:9" x14ac:dyDescent="0.3">
      <c r="A1098" s="36">
        <v>94595</v>
      </c>
      <c r="B1098" s="12">
        <v>51147</v>
      </c>
      <c r="C1098" s="12">
        <v>297</v>
      </c>
      <c r="D1098" s="40">
        <v>250604</v>
      </c>
      <c r="E1098" s="40">
        <v>843.78451178451178</v>
      </c>
      <c r="F1098" s="21">
        <f t="shared" si="17"/>
        <v>1</v>
      </c>
      <c r="G1098" s="40">
        <v>832.89369858637485</v>
      </c>
      <c r="H1098" s="40">
        <v>843.78451178451178</v>
      </c>
      <c r="I1098" s="11">
        <v>11</v>
      </c>
    </row>
    <row r="1099" spans="1:9" x14ac:dyDescent="0.3">
      <c r="A1099" s="11">
        <v>94596</v>
      </c>
      <c r="B1099" s="12">
        <v>53567</v>
      </c>
      <c r="C1099" s="12">
        <v>317</v>
      </c>
      <c r="D1099" s="40">
        <v>263420</v>
      </c>
      <c r="E1099" s="40">
        <v>830.97791798107255</v>
      </c>
      <c r="F1099" s="21">
        <f t="shared" si="17"/>
        <v>1</v>
      </c>
      <c r="G1099" s="40">
        <v>852.59818211595154</v>
      </c>
      <c r="H1099" s="40">
        <v>830.97791798107255</v>
      </c>
      <c r="I1099" s="11">
        <v>9</v>
      </c>
    </row>
    <row r="1100" spans="1:9" x14ac:dyDescent="0.3">
      <c r="A1100" s="36">
        <v>94597</v>
      </c>
      <c r="B1100" s="12">
        <v>38010</v>
      </c>
      <c r="C1100" s="12">
        <v>251</v>
      </c>
      <c r="D1100" s="40">
        <v>202439</v>
      </c>
      <c r="E1100" s="40">
        <v>806.52988047808765</v>
      </c>
      <c r="F1100" s="21">
        <f t="shared" si="17"/>
        <v>1</v>
      </c>
      <c r="G1100" s="40">
        <v>835.85840565085778</v>
      </c>
      <c r="H1100" s="40">
        <v>806.52988047808765</v>
      </c>
      <c r="I1100" s="11">
        <v>5</v>
      </c>
    </row>
    <row r="1101" spans="1:9" x14ac:dyDescent="0.3">
      <c r="A1101" s="37">
        <v>94598</v>
      </c>
      <c r="B1101" s="9">
        <v>74959</v>
      </c>
      <c r="C1101" s="9">
        <v>409</v>
      </c>
      <c r="D1101" s="41">
        <v>329286</v>
      </c>
      <c r="E1101" s="41">
        <v>805.10024449877756</v>
      </c>
      <c r="F1101" s="16">
        <f t="shared" si="17"/>
        <v>1</v>
      </c>
      <c r="G1101" s="41">
        <v>832.89369858637485</v>
      </c>
      <c r="H1101" s="41">
        <v>805.10024449877756</v>
      </c>
      <c r="I1101" s="8">
        <v>4</v>
      </c>
    </row>
    <row r="1102" spans="1:9" x14ac:dyDescent="0.3">
      <c r="A1102" s="17">
        <v>94599</v>
      </c>
      <c r="B1102" s="18">
        <v>7716</v>
      </c>
      <c r="C1102" s="18">
        <v>43</v>
      </c>
      <c r="D1102" s="39">
        <v>34611</v>
      </c>
      <c r="E1102" s="39">
        <v>804.90697674418607</v>
      </c>
      <c r="F1102" s="20">
        <f t="shared" si="17"/>
        <v>0.51049589675732032</v>
      </c>
      <c r="G1102" s="39">
        <v>842.47213421074014</v>
      </c>
      <c r="H1102" s="39">
        <v>823.29527546302165</v>
      </c>
      <c r="I1102" s="17">
        <v>7</v>
      </c>
    </row>
    <row r="1103" spans="1:9" x14ac:dyDescent="0.3">
      <c r="A1103" s="36">
        <v>94601</v>
      </c>
      <c r="B1103" s="12">
        <v>30121</v>
      </c>
      <c r="C1103" s="12">
        <v>570</v>
      </c>
      <c r="D1103" s="40">
        <v>522198</v>
      </c>
      <c r="E1103" s="40">
        <v>916.13684210526321</v>
      </c>
      <c r="F1103" s="21">
        <f t="shared" si="17"/>
        <v>1</v>
      </c>
      <c r="G1103" s="40">
        <v>905.90718588275217</v>
      </c>
      <c r="H1103" s="40">
        <v>916.13684210526321</v>
      </c>
      <c r="I1103" s="11">
        <v>20</v>
      </c>
    </row>
    <row r="1104" spans="1:9" x14ac:dyDescent="0.3">
      <c r="A1104" s="11">
        <v>94602</v>
      </c>
      <c r="B1104" s="12">
        <v>53393</v>
      </c>
      <c r="C1104" s="12">
        <v>637</v>
      </c>
      <c r="D1104" s="40">
        <v>561610</v>
      </c>
      <c r="E1104" s="40">
        <v>881.64835164835165</v>
      </c>
      <c r="F1104" s="21">
        <f t="shared" si="17"/>
        <v>1</v>
      </c>
      <c r="G1104" s="40">
        <v>905.90718588275217</v>
      </c>
      <c r="H1104" s="40">
        <v>881.64835164835165</v>
      </c>
      <c r="I1104" s="11">
        <v>18</v>
      </c>
    </row>
    <row r="1105" spans="1:9" x14ac:dyDescent="0.3">
      <c r="A1105" s="36">
        <v>94603</v>
      </c>
      <c r="B1105" s="12">
        <v>18848</v>
      </c>
      <c r="C1105" s="12">
        <v>317</v>
      </c>
      <c r="D1105" s="40">
        <v>279467</v>
      </c>
      <c r="E1105" s="40">
        <v>881.59936908517352</v>
      </c>
      <c r="F1105" s="21">
        <f t="shared" si="17"/>
        <v>1</v>
      </c>
      <c r="G1105" s="40">
        <v>862.29930107734492</v>
      </c>
      <c r="H1105" s="40">
        <v>881.59936908517352</v>
      </c>
      <c r="I1105" s="11">
        <v>18</v>
      </c>
    </row>
    <row r="1106" spans="1:9" x14ac:dyDescent="0.3">
      <c r="A1106" s="37">
        <v>94605</v>
      </c>
      <c r="B1106" s="9">
        <v>56675</v>
      </c>
      <c r="C1106" s="9">
        <v>720</v>
      </c>
      <c r="D1106" s="41">
        <v>626691</v>
      </c>
      <c r="E1106" s="41">
        <v>870.4041666666667</v>
      </c>
      <c r="F1106" s="16">
        <f t="shared" si="17"/>
        <v>1</v>
      </c>
      <c r="G1106" s="41">
        <v>874.95212163096062</v>
      </c>
      <c r="H1106" s="41">
        <v>870.4041666666667</v>
      </c>
      <c r="I1106" s="8">
        <v>17</v>
      </c>
    </row>
    <row r="1107" spans="1:9" x14ac:dyDescent="0.3">
      <c r="A1107" s="17">
        <v>94606</v>
      </c>
      <c r="B1107" s="18">
        <v>30617</v>
      </c>
      <c r="C1107" s="18">
        <v>749</v>
      </c>
      <c r="D1107" s="39">
        <v>685403</v>
      </c>
      <c r="E1107" s="39">
        <v>915.0907877169559</v>
      </c>
      <c r="F1107" s="20">
        <f t="shared" si="17"/>
        <v>1</v>
      </c>
      <c r="G1107" s="39">
        <v>905.90718588275217</v>
      </c>
      <c r="H1107" s="39">
        <v>915.0907877169559</v>
      </c>
      <c r="I1107" s="17">
        <v>20</v>
      </c>
    </row>
    <row r="1108" spans="1:9" x14ac:dyDescent="0.3">
      <c r="A1108" s="36">
        <v>94607</v>
      </c>
      <c r="B1108" s="12">
        <v>14140</v>
      </c>
      <c r="C1108" s="12">
        <v>282</v>
      </c>
      <c r="D1108" s="40">
        <v>253708</v>
      </c>
      <c r="E1108" s="40">
        <v>899.67375886524826</v>
      </c>
      <c r="F1108" s="21">
        <f t="shared" si="17"/>
        <v>1</v>
      </c>
      <c r="G1108" s="40">
        <v>870.37398510367041</v>
      </c>
      <c r="H1108" s="40">
        <v>899.67375886524826</v>
      </c>
      <c r="I1108" s="11">
        <v>19</v>
      </c>
    </row>
    <row r="1109" spans="1:9" x14ac:dyDescent="0.3">
      <c r="A1109" s="11">
        <v>94608</v>
      </c>
      <c r="B1109" s="12">
        <v>27213</v>
      </c>
      <c r="C1109" s="12">
        <v>375</v>
      </c>
      <c r="D1109" s="40">
        <v>329559</v>
      </c>
      <c r="E1109" s="40">
        <v>878.82399999999996</v>
      </c>
      <c r="F1109" s="21">
        <f t="shared" si="17"/>
        <v>1</v>
      </c>
      <c r="G1109" s="40">
        <v>890.0239538867288</v>
      </c>
      <c r="H1109" s="40">
        <v>878.82399999999996</v>
      </c>
      <c r="I1109" s="11">
        <v>18</v>
      </c>
    </row>
    <row r="1110" spans="1:9" x14ac:dyDescent="0.3">
      <c r="A1110" s="36">
        <v>94609</v>
      </c>
      <c r="B1110" s="12">
        <v>19960</v>
      </c>
      <c r="C1110" s="12">
        <v>264</v>
      </c>
      <c r="D1110" s="40">
        <v>224356</v>
      </c>
      <c r="E1110" s="40">
        <v>849.83333333333337</v>
      </c>
      <c r="F1110" s="21">
        <f t="shared" si="17"/>
        <v>1</v>
      </c>
      <c r="G1110" s="40">
        <v>905.90718588275217</v>
      </c>
      <c r="H1110" s="40">
        <v>849.83333333333337</v>
      </c>
      <c r="I1110" s="11">
        <v>13</v>
      </c>
    </row>
    <row r="1111" spans="1:9" x14ac:dyDescent="0.3">
      <c r="A1111" s="37">
        <v>94610</v>
      </c>
      <c r="B1111" s="9">
        <v>54386</v>
      </c>
      <c r="C1111" s="9">
        <v>497</v>
      </c>
      <c r="D1111" s="41">
        <v>432979</v>
      </c>
      <c r="E1111" s="41">
        <v>871.18511066398389</v>
      </c>
      <c r="F1111" s="16">
        <f t="shared" si="17"/>
        <v>1</v>
      </c>
      <c r="G1111" s="41">
        <v>870.37398510367041</v>
      </c>
      <c r="H1111" s="41">
        <v>871.18511066398389</v>
      </c>
      <c r="I1111" s="8">
        <v>17</v>
      </c>
    </row>
    <row r="1112" spans="1:9" x14ac:dyDescent="0.3">
      <c r="A1112" s="17">
        <v>94611</v>
      </c>
      <c r="B1112" s="18">
        <v>90547</v>
      </c>
      <c r="C1112" s="18">
        <v>572</v>
      </c>
      <c r="D1112" s="39">
        <v>489381</v>
      </c>
      <c r="E1112" s="39">
        <v>855.5611888111888</v>
      </c>
      <c r="F1112" s="20">
        <f t="shared" si="17"/>
        <v>1</v>
      </c>
      <c r="G1112" s="39">
        <v>870.37398510367041</v>
      </c>
      <c r="H1112" s="39">
        <v>855.5611888111888</v>
      </c>
      <c r="I1112" s="17">
        <v>15</v>
      </c>
    </row>
    <row r="1113" spans="1:9" x14ac:dyDescent="0.3">
      <c r="A1113" s="36">
        <v>94612</v>
      </c>
      <c r="B1113" s="12">
        <v>7020</v>
      </c>
      <c r="C1113" s="12">
        <v>123</v>
      </c>
      <c r="D1113" s="40">
        <v>104549</v>
      </c>
      <c r="E1113" s="40">
        <v>849.99186991869919</v>
      </c>
      <c r="F1113" s="21">
        <f t="shared" si="17"/>
        <v>0.86339709604245574</v>
      </c>
      <c r="G1113" s="40">
        <v>870.37398510367041</v>
      </c>
      <c r="H1113" s="40">
        <v>852.7761260417634</v>
      </c>
      <c r="I1113" s="11">
        <v>14</v>
      </c>
    </row>
    <row r="1114" spans="1:9" x14ac:dyDescent="0.3">
      <c r="A1114" s="11">
        <v>94613</v>
      </c>
      <c r="B1114" s="12">
        <v>173</v>
      </c>
      <c r="C1114" s="12">
        <v>0</v>
      </c>
      <c r="D1114" s="40">
        <v>0</v>
      </c>
      <c r="E1114" s="40">
        <v>0</v>
      </c>
      <c r="F1114" s="21">
        <f t="shared" si="17"/>
        <v>0</v>
      </c>
      <c r="G1114" s="40">
        <v>852.59818211595154</v>
      </c>
      <c r="H1114" s="40">
        <v>852.59818211595154</v>
      </c>
      <c r="I1114" s="11">
        <v>14</v>
      </c>
    </row>
    <row r="1115" spans="1:9" x14ac:dyDescent="0.3">
      <c r="A1115" s="36">
        <v>94618</v>
      </c>
      <c r="B1115" s="12">
        <v>38358</v>
      </c>
      <c r="C1115" s="12">
        <v>252</v>
      </c>
      <c r="D1115" s="40">
        <v>198027</v>
      </c>
      <c r="E1115" s="40">
        <v>785.82142857142856</v>
      </c>
      <c r="F1115" s="21">
        <f t="shared" si="17"/>
        <v>1</v>
      </c>
      <c r="G1115" s="40">
        <v>842.67441094084688</v>
      </c>
      <c r="H1115" s="40">
        <v>785.82142857142856</v>
      </c>
      <c r="I1115" s="11">
        <v>2</v>
      </c>
    </row>
    <row r="1116" spans="1:9" x14ac:dyDescent="0.3">
      <c r="A1116" s="37">
        <v>94619</v>
      </c>
      <c r="B1116" s="9">
        <v>43762</v>
      </c>
      <c r="C1116" s="9">
        <v>580</v>
      </c>
      <c r="D1116" s="41">
        <v>518645</v>
      </c>
      <c r="E1116" s="41">
        <v>894.2155172413793</v>
      </c>
      <c r="F1116" s="16">
        <f t="shared" si="17"/>
        <v>1</v>
      </c>
      <c r="G1116" s="41">
        <v>890.0239538867288</v>
      </c>
      <c r="H1116" s="41">
        <v>894.2155172413793</v>
      </c>
      <c r="I1116" s="8">
        <v>19</v>
      </c>
    </row>
    <row r="1117" spans="1:9" x14ac:dyDescent="0.3">
      <c r="A1117" s="17">
        <v>94621</v>
      </c>
      <c r="B1117" s="18">
        <v>14212</v>
      </c>
      <c r="C1117" s="18">
        <v>264</v>
      </c>
      <c r="D1117" s="39">
        <v>231106</v>
      </c>
      <c r="E1117" s="39">
        <v>875.40151515151513</v>
      </c>
      <c r="F1117" s="20">
        <f t="shared" si="17"/>
        <v>1</v>
      </c>
      <c r="G1117" s="39">
        <v>905.90718588275217</v>
      </c>
      <c r="H1117" s="39">
        <v>875.40151515151513</v>
      </c>
      <c r="I1117" s="17">
        <v>18</v>
      </c>
    </row>
    <row r="1118" spans="1:9" x14ac:dyDescent="0.3">
      <c r="A1118" s="36">
        <v>94702</v>
      </c>
      <c r="B1118" s="12">
        <v>24271</v>
      </c>
      <c r="C1118" s="12">
        <v>215</v>
      </c>
      <c r="D1118" s="40">
        <v>187088</v>
      </c>
      <c r="E1118" s="40">
        <v>870.17674418604656</v>
      </c>
      <c r="F1118" s="21">
        <f t="shared" si="17"/>
        <v>1</v>
      </c>
      <c r="G1118" s="40">
        <v>905.90718588275217</v>
      </c>
      <c r="H1118" s="40">
        <v>870.17674418604656</v>
      </c>
      <c r="I1118" s="11">
        <v>17</v>
      </c>
    </row>
    <row r="1119" spans="1:9" x14ac:dyDescent="0.3">
      <c r="A1119" s="11">
        <v>94703</v>
      </c>
      <c r="B1119" s="12">
        <v>25393</v>
      </c>
      <c r="C1119" s="12">
        <v>242</v>
      </c>
      <c r="D1119" s="40">
        <v>215374</v>
      </c>
      <c r="E1119" s="40">
        <v>889.97520661157023</v>
      </c>
      <c r="F1119" s="21">
        <f t="shared" si="17"/>
        <v>1</v>
      </c>
      <c r="G1119" s="40">
        <v>905.90718588275217</v>
      </c>
      <c r="H1119" s="40">
        <v>889.97520661157023</v>
      </c>
      <c r="I1119" s="11">
        <v>19</v>
      </c>
    </row>
    <row r="1120" spans="1:9" x14ac:dyDescent="0.3">
      <c r="A1120" s="36">
        <v>94704</v>
      </c>
      <c r="B1120" s="12">
        <v>12355</v>
      </c>
      <c r="C1120" s="12">
        <v>138</v>
      </c>
      <c r="D1120" s="40">
        <v>113752</v>
      </c>
      <c r="E1120" s="40">
        <v>824.28985507246375</v>
      </c>
      <c r="F1120" s="21">
        <f t="shared" si="17"/>
        <v>0.91452918836067576</v>
      </c>
      <c r="G1120" s="40">
        <v>862.29930107734492</v>
      </c>
      <c r="H1120" s="40">
        <v>827.53855327246197</v>
      </c>
      <c r="I1120" s="11">
        <v>8</v>
      </c>
    </row>
    <row r="1121" spans="1:9" x14ac:dyDescent="0.3">
      <c r="A1121" s="37">
        <v>94705</v>
      </c>
      <c r="B1121" s="9">
        <v>28199</v>
      </c>
      <c r="C1121" s="9">
        <v>180</v>
      </c>
      <c r="D1121" s="41">
        <v>155013</v>
      </c>
      <c r="E1121" s="41">
        <v>861.18333333333328</v>
      </c>
      <c r="F1121" s="16">
        <f t="shared" si="17"/>
        <v>1</v>
      </c>
      <c r="G1121" s="41">
        <v>832.89369858637485</v>
      </c>
      <c r="H1121" s="41">
        <v>861.18333333333328</v>
      </c>
      <c r="I1121" s="8">
        <v>16</v>
      </c>
    </row>
    <row r="1122" spans="1:9" x14ac:dyDescent="0.3">
      <c r="A1122" s="17">
        <v>94706</v>
      </c>
      <c r="B1122" s="18">
        <v>32972</v>
      </c>
      <c r="C1122" s="18">
        <v>302</v>
      </c>
      <c r="D1122" s="39">
        <v>261213</v>
      </c>
      <c r="E1122" s="39">
        <v>864.94370860927154</v>
      </c>
      <c r="F1122" s="20">
        <f t="shared" si="17"/>
        <v>1</v>
      </c>
      <c r="G1122" s="39">
        <v>832.89369858637485</v>
      </c>
      <c r="H1122" s="39">
        <v>864.94370860927154</v>
      </c>
      <c r="I1122" s="17">
        <v>16</v>
      </c>
    </row>
    <row r="1123" spans="1:9" x14ac:dyDescent="0.3">
      <c r="A1123" s="36">
        <v>94707</v>
      </c>
      <c r="B1123" s="12">
        <v>34316</v>
      </c>
      <c r="C1123" s="12">
        <v>225</v>
      </c>
      <c r="D1123" s="40">
        <v>191816</v>
      </c>
      <c r="E1123" s="40">
        <v>852.51555555555558</v>
      </c>
      <c r="F1123" s="21">
        <f t="shared" si="17"/>
        <v>1</v>
      </c>
      <c r="G1123" s="40">
        <v>905.90718588275217</v>
      </c>
      <c r="H1123" s="40">
        <v>852.51555555555558</v>
      </c>
      <c r="I1123" s="11">
        <v>14</v>
      </c>
    </row>
    <row r="1124" spans="1:9" x14ac:dyDescent="0.3">
      <c r="A1124" s="11">
        <v>94708</v>
      </c>
      <c r="B1124" s="12">
        <v>30499</v>
      </c>
      <c r="C1124" s="12">
        <v>177</v>
      </c>
      <c r="D1124" s="40">
        <v>153463</v>
      </c>
      <c r="E1124" s="40">
        <v>867.02259887005653</v>
      </c>
      <c r="F1124" s="21">
        <f t="shared" si="17"/>
        <v>1</v>
      </c>
      <c r="G1124" s="40">
        <v>832.89369858637485</v>
      </c>
      <c r="H1124" s="40">
        <v>867.02259887005653</v>
      </c>
      <c r="I1124" s="11">
        <v>17</v>
      </c>
    </row>
    <row r="1125" spans="1:9" x14ac:dyDescent="0.3">
      <c r="A1125" s="36">
        <v>94709</v>
      </c>
      <c r="B1125" s="12">
        <v>14229</v>
      </c>
      <c r="C1125" s="12">
        <v>98</v>
      </c>
      <c r="D1125" s="40">
        <v>88794</v>
      </c>
      <c r="E1125" s="40">
        <v>906.0612244897959</v>
      </c>
      <c r="F1125" s="21">
        <f t="shared" si="17"/>
        <v>0.77067463558845251</v>
      </c>
      <c r="G1125" s="40">
        <v>890.0239538867288</v>
      </c>
      <c r="H1125" s="40">
        <v>902.38347156458099</v>
      </c>
      <c r="I1125" s="11">
        <v>19</v>
      </c>
    </row>
    <row r="1126" spans="1:9" x14ac:dyDescent="0.3">
      <c r="A1126" s="37">
        <v>94710</v>
      </c>
      <c r="B1126" s="9">
        <v>8570</v>
      </c>
      <c r="C1126" s="9">
        <v>79</v>
      </c>
      <c r="D1126" s="41">
        <v>70771</v>
      </c>
      <c r="E1126" s="41">
        <v>895.83544303797464</v>
      </c>
      <c r="F1126" s="16">
        <f t="shared" si="17"/>
        <v>0.69194499693825284</v>
      </c>
      <c r="G1126" s="41">
        <v>890.0239538867288</v>
      </c>
      <c r="H1126" s="41">
        <v>894.04518472969426</v>
      </c>
      <c r="I1126" s="8">
        <v>19</v>
      </c>
    </row>
    <row r="1127" spans="1:9" x14ac:dyDescent="0.3">
      <c r="A1127" s="17">
        <v>94720</v>
      </c>
      <c r="B1127" s="18">
        <v>364</v>
      </c>
      <c r="C1127" s="18">
        <v>4</v>
      </c>
      <c r="D1127" s="39">
        <v>3516</v>
      </c>
      <c r="E1127" s="39">
        <v>879</v>
      </c>
      <c r="F1127" s="20">
        <f t="shared" si="17"/>
        <v>0.15569978883230459</v>
      </c>
      <c r="G1127" s="39">
        <v>829.36850868508679</v>
      </c>
      <c r="H1127" s="39">
        <v>837.09612140225113</v>
      </c>
      <c r="I1127" s="17">
        <v>10</v>
      </c>
    </row>
    <row r="1128" spans="1:9" x14ac:dyDescent="0.3">
      <c r="A1128" s="36">
        <v>94801</v>
      </c>
      <c r="B1128" s="12">
        <v>23019</v>
      </c>
      <c r="C1128" s="12">
        <v>343</v>
      </c>
      <c r="D1128" s="40">
        <v>297501</v>
      </c>
      <c r="E1128" s="40">
        <v>867.34985422740522</v>
      </c>
      <c r="F1128" s="21">
        <f t="shared" si="17"/>
        <v>1</v>
      </c>
      <c r="G1128" s="40">
        <v>905.90718588275217</v>
      </c>
      <c r="H1128" s="40">
        <v>867.34985422740522</v>
      </c>
      <c r="I1128" s="11">
        <v>17</v>
      </c>
    </row>
    <row r="1129" spans="1:9" x14ac:dyDescent="0.3">
      <c r="A1129" s="11">
        <v>94803</v>
      </c>
      <c r="B1129" s="12">
        <v>53587</v>
      </c>
      <c r="C1129" s="12">
        <v>590</v>
      </c>
      <c r="D1129" s="40">
        <v>484982</v>
      </c>
      <c r="E1129" s="40">
        <v>822.00338983050847</v>
      </c>
      <c r="F1129" s="21">
        <f t="shared" si="17"/>
        <v>1</v>
      </c>
      <c r="G1129" s="40">
        <v>890.0239538867288</v>
      </c>
      <c r="H1129" s="40">
        <v>822.00338983050847</v>
      </c>
      <c r="I1129" s="11">
        <v>7</v>
      </c>
    </row>
    <row r="1130" spans="1:9" x14ac:dyDescent="0.3">
      <c r="A1130" s="36">
        <v>94804</v>
      </c>
      <c r="B1130" s="12">
        <v>45856</v>
      </c>
      <c r="C1130" s="12">
        <v>584</v>
      </c>
      <c r="D1130" s="40">
        <v>491843</v>
      </c>
      <c r="E1130" s="40">
        <v>842.19691780821915</v>
      </c>
      <c r="F1130" s="21">
        <f t="shared" si="17"/>
        <v>1</v>
      </c>
      <c r="G1130" s="40">
        <v>905.90718588275217</v>
      </c>
      <c r="H1130" s="40">
        <v>842.19691780821915</v>
      </c>
      <c r="I1130" s="11">
        <v>11</v>
      </c>
    </row>
    <row r="1131" spans="1:9" x14ac:dyDescent="0.3">
      <c r="A1131" s="37">
        <v>94805</v>
      </c>
      <c r="B1131" s="9">
        <v>23854</v>
      </c>
      <c r="C1131" s="9">
        <v>271</v>
      </c>
      <c r="D1131" s="41">
        <v>237224</v>
      </c>
      <c r="E1131" s="41">
        <v>875.36531365313658</v>
      </c>
      <c r="F1131" s="16">
        <f t="shared" si="17"/>
        <v>1</v>
      </c>
      <c r="G1131" s="41">
        <v>890.0239538867288</v>
      </c>
      <c r="H1131" s="41">
        <v>875.36531365313658</v>
      </c>
      <c r="I1131" s="8">
        <v>18</v>
      </c>
    </row>
    <row r="1132" spans="1:9" x14ac:dyDescent="0.3">
      <c r="A1132" s="17">
        <v>94806</v>
      </c>
      <c r="B1132" s="18">
        <v>71765</v>
      </c>
      <c r="C1132" s="18">
        <v>1159</v>
      </c>
      <c r="D1132" s="39">
        <v>1010172</v>
      </c>
      <c r="E1132" s="39">
        <v>871.5893011216566</v>
      </c>
      <c r="F1132" s="20">
        <f t="shared" si="17"/>
        <v>1</v>
      </c>
      <c r="G1132" s="39">
        <v>870.37398510367041</v>
      </c>
      <c r="H1132" s="39">
        <v>871.5893011216566</v>
      </c>
      <c r="I1132" s="17">
        <v>17</v>
      </c>
    </row>
    <row r="1133" spans="1:9" x14ac:dyDescent="0.3">
      <c r="A1133" s="36">
        <v>94901</v>
      </c>
      <c r="B1133" s="12">
        <v>86855</v>
      </c>
      <c r="C1133" s="12">
        <v>751</v>
      </c>
      <c r="D1133" s="40">
        <v>634679</v>
      </c>
      <c r="E1133" s="40">
        <v>845.11185086551268</v>
      </c>
      <c r="F1133" s="21">
        <f t="shared" si="17"/>
        <v>1</v>
      </c>
      <c r="G1133" s="40">
        <v>870.37398510367041</v>
      </c>
      <c r="H1133" s="40">
        <v>845.11185086551268</v>
      </c>
      <c r="I1133" s="11">
        <v>12</v>
      </c>
    </row>
    <row r="1134" spans="1:9" x14ac:dyDescent="0.3">
      <c r="A1134" s="11">
        <v>94903</v>
      </c>
      <c r="B1134" s="12">
        <v>78289</v>
      </c>
      <c r="C1134" s="12">
        <v>621</v>
      </c>
      <c r="D1134" s="40">
        <v>522770</v>
      </c>
      <c r="E1134" s="40">
        <v>841.8196457326892</v>
      </c>
      <c r="F1134" s="21">
        <f t="shared" si="17"/>
        <v>1</v>
      </c>
      <c r="G1134" s="40">
        <v>890.0239538867288</v>
      </c>
      <c r="H1134" s="40">
        <v>841.8196457326892</v>
      </c>
      <c r="I1134" s="11">
        <v>11</v>
      </c>
    </row>
    <row r="1135" spans="1:9" x14ac:dyDescent="0.3">
      <c r="A1135" s="36">
        <v>94904</v>
      </c>
      <c r="B1135" s="12">
        <v>36037</v>
      </c>
      <c r="C1135" s="12">
        <v>264</v>
      </c>
      <c r="D1135" s="40">
        <v>229865</v>
      </c>
      <c r="E1135" s="40">
        <v>870.70075757575762</v>
      </c>
      <c r="F1135" s="21">
        <f t="shared" si="17"/>
        <v>1</v>
      </c>
      <c r="G1135" s="40">
        <v>874.95212163096062</v>
      </c>
      <c r="H1135" s="40">
        <v>870.70075757575762</v>
      </c>
      <c r="I1135" s="11">
        <v>17</v>
      </c>
    </row>
    <row r="1136" spans="1:9" x14ac:dyDescent="0.3">
      <c r="A1136" s="37">
        <v>94920</v>
      </c>
      <c r="B1136" s="9">
        <v>42108</v>
      </c>
      <c r="C1136" s="9">
        <v>259</v>
      </c>
      <c r="D1136" s="41">
        <v>222175</v>
      </c>
      <c r="E1136" s="41">
        <v>857.81853281853284</v>
      </c>
      <c r="F1136" s="16">
        <f t="shared" si="17"/>
        <v>1</v>
      </c>
      <c r="G1136" s="41">
        <v>862.29930107734492</v>
      </c>
      <c r="H1136" s="41">
        <v>857.81853281853284</v>
      </c>
      <c r="I1136" s="8">
        <v>15</v>
      </c>
    </row>
    <row r="1137" spans="1:9" x14ac:dyDescent="0.3">
      <c r="A1137" s="17">
        <v>94922</v>
      </c>
      <c r="B1137" s="18">
        <v>1497</v>
      </c>
      <c r="C1137" s="18">
        <v>11</v>
      </c>
      <c r="D1137" s="39">
        <v>9933</v>
      </c>
      <c r="E1137" s="39">
        <v>903</v>
      </c>
      <c r="F1137" s="20">
        <f t="shared" si="17"/>
        <v>0.2581988897471611</v>
      </c>
      <c r="G1137" s="39">
        <v>827.81353397964597</v>
      </c>
      <c r="H1137" s="39">
        <v>847.22659603011402</v>
      </c>
      <c r="I1137" s="17">
        <v>13</v>
      </c>
    </row>
    <row r="1138" spans="1:9" x14ac:dyDescent="0.3">
      <c r="A1138" s="36">
        <v>94923</v>
      </c>
      <c r="B1138" s="12">
        <v>4143</v>
      </c>
      <c r="C1138" s="12">
        <v>24</v>
      </c>
      <c r="D1138" s="40">
        <v>18238</v>
      </c>
      <c r="E1138" s="40">
        <v>759.91666666666663</v>
      </c>
      <c r="F1138" s="21">
        <f t="shared" si="17"/>
        <v>0.3813850356982369</v>
      </c>
      <c r="G1138" s="40">
        <v>821.30087396504143</v>
      </c>
      <c r="H1138" s="40">
        <v>797.88985587324282</v>
      </c>
      <c r="I1138" s="11">
        <v>4</v>
      </c>
    </row>
    <row r="1139" spans="1:9" x14ac:dyDescent="0.3">
      <c r="A1139" s="11">
        <v>94924</v>
      </c>
      <c r="B1139" s="12">
        <v>4230</v>
      </c>
      <c r="C1139" s="12">
        <v>27</v>
      </c>
      <c r="D1139" s="40">
        <v>22193</v>
      </c>
      <c r="E1139" s="40">
        <v>821.96296296296293</v>
      </c>
      <c r="F1139" s="21">
        <f t="shared" si="17"/>
        <v>0.40451991747794525</v>
      </c>
      <c r="G1139" s="40">
        <v>890.0239538867288</v>
      </c>
      <c r="H1139" s="40">
        <v>862.49192745477978</v>
      </c>
      <c r="I1139" s="11">
        <v>16</v>
      </c>
    </row>
    <row r="1140" spans="1:9" x14ac:dyDescent="0.3">
      <c r="A1140" s="36">
        <v>94925</v>
      </c>
      <c r="B1140" s="12">
        <v>26362</v>
      </c>
      <c r="C1140" s="12">
        <v>163</v>
      </c>
      <c r="D1140" s="40">
        <v>133439</v>
      </c>
      <c r="E1140" s="40">
        <v>818.64417177914106</v>
      </c>
      <c r="F1140" s="21">
        <f t="shared" si="17"/>
        <v>0.99392091631013979</v>
      </c>
      <c r="G1140" s="40">
        <v>862.29930107734492</v>
      </c>
      <c r="H1140" s="40">
        <v>818.90955496363654</v>
      </c>
      <c r="I1140" s="11">
        <v>6</v>
      </c>
    </row>
    <row r="1141" spans="1:9" x14ac:dyDescent="0.3">
      <c r="A1141" s="37">
        <v>94928</v>
      </c>
      <c r="B1141" s="9">
        <v>83844</v>
      </c>
      <c r="C1141" s="9">
        <v>703</v>
      </c>
      <c r="D1141" s="41">
        <v>577320</v>
      </c>
      <c r="E1141" s="41">
        <v>821.22332859174969</v>
      </c>
      <c r="F1141" s="16">
        <f t="shared" si="17"/>
        <v>1</v>
      </c>
      <c r="G1141" s="41">
        <v>820.15027239049903</v>
      </c>
      <c r="H1141" s="41">
        <v>821.22332859174969</v>
      </c>
      <c r="I1141" s="8">
        <v>7</v>
      </c>
    </row>
    <row r="1142" spans="1:9" x14ac:dyDescent="0.3">
      <c r="A1142" s="17">
        <v>94929</v>
      </c>
      <c r="B1142" s="18">
        <v>801</v>
      </c>
      <c r="C1142" s="18">
        <v>3</v>
      </c>
      <c r="D1142" s="39">
        <v>3074</v>
      </c>
      <c r="E1142" s="39">
        <v>1024.6666666666667</v>
      </c>
      <c r="F1142" s="20">
        <f t="shared" si="17"/>
        <v>0.13483997249264842</v>
      </c>
      <c r="G1142" s="39">
        <v>842.47213421074014</v>
      </c>
      <c r="H1142" s="39">
        <v>867.03923995540822</v>
      </c>
      <c r="I1142" s="17">
        <v>17</v>
      </c>
    </row>
    <row r="1143" spans="1:9" x14ac:dyDescent="0.3">
      <c r="A1143" s="36">
        <v>94930</v>
      </c>
      <c r="B1143" s="12">
        <v>23302</v>
      </c>
      <c r="C1143" s="12">
        <v>217</v>
      </c>
      <c r="D1143" s="40">
        <v>190820</v>
      </c>
      <c r="E1143" s="40">
        <v>879.35483870967744</v>
      </c>
      <c r="F1143" s="21">
        <f t="shared" si="17"/>
        <v>1</v>
      </c>
      <c r="G1143" s="40">
        <v>870.37398510367041</v>
      </c>
      <c r="H1143" s="40">
        <v>879.35483870967744</v>
      </c>
      <c r="I1143" s="11">
        <v>18</v>
      </c>
    </row>
    <row r="1144" spans="1:9" x14ac:dyDescent="0.3">
      <c r="A1144" s="11">
        <v>94931</v>
      </c>
      <c r="B1144" s="12">
        <v>20371</v>
      </c>
      <c r="C1144" s="12">
        <v>147</v>
      </c>
      <c r="D1144" s="40">
        <v>115213</v>
      </c>
      <c r="E1144" s="40">
        <v>783.76190476190482</v>
      </c>
      <c r="F1144" s="21">
        <f t="shared" si="17"/>
        <v>0.94387980744853894</v>
      </c>
      <c r="G1144" s="40">
        <v>824.18507853403139</v>
      </c>
      <c r="H1144" s="40">
        <v>786.03046105753776</v>
      </c>
      <c r="I1144" s="11">
        <v>2</v>
      </c>
    </row>
    <row r="1145" spans="1:9" x14ac:dyDescent="0.3">
      <c r="A1145" s="36">
        <v>94933</v>
      </c>
      <c r="B1145" s="12">
        <v>2577</v>
      </c>
      <c r="C1145" s="12">
        <v>23</v>
      </c>
      <c r="D1145" s="40">
        <v>18073</v>
      </c>
      <c r="E1145" s="40">
        <v>785.78260869565213</v>
      </c>
      <c r="F1145" s="21">
        <f t="shared" si="17"/>
        <v>0.37335497772755005</v>
      </c>
      <c r="G1145" s="40">
        <v>874.95212163096062</v>
      </c>
      <c r="H1145" s="40">
        <v>841.66024011502202</v>
      </c>
      <c r="I1145" s="11">
        <v>11</v>
      </c>
    </row>
    <row r="1146" spans="1:9" x14ac:dyDescent="0.3">
      <c r="A1146" s="37">
        <v>94937</v>
      </c>
      <c r="B1146" s="9">
        <v>4069</v>
      </c>
      <c r="C1146" s="9">
        <v>23</v>
      </c>
      <c r="D1146" s="41">
        <v>14453</v>
      </c>
      <c r="E1146" s="41">
        <v>628.39130434782612</v>
      </c>
      <c r="F1146" s="16">
        <f t="shared" si="17"/>
        <v>0.37335497772755005</v>
      </c>
      <c r="G1146" s="41">
        <v>852.21621815830133</v>
      </c>
      <c r="H1146" s="41">
        <v>768.65007244772062</v>
      </c>
      <c r="I1146" s="8">
        <v>1</v>
      </c>
    </row>
    <row r="1147" spans="1:9" x14ac:dyDescent="0.3">
      <c r="A1147" s="17">
        <v>94938</v>
      </c>
      <c r="B1147" s="18">
        <v>1925</v>
      </c>
      <c r="C1147" s="18">
        <v>33</v>
      </c>
      <c r="D1147" s="39">
        <v>31130</v>
      </c>
      <c r="E1147" s="39">
        <v>943.33333333333337</v>
      </c>
      <c r="F1147" s="20">
        <f t="shared" si="17"/>
        <v>0.44721359549995793</v>
      </c>
      <c r="G1147" s="39">
        <v>905.90718588275217</v>
      </c>
      <c r="H1147" s="39">
        <v>922.64466784983824</v>
      </c>
      <c r="I1147" s="17">
        <v>20</v>
      </c>
    </row>
    <row r="1148" spans="1:9" x14ac:dyDescent="0.3">
      <c r="A1148" s="36">
        <v>94939</v>
      </c>
      <c r="B1148" s="12">
        <v>20215</v>
      </c>
      <c r="C1148" s="12">
        <v>128</v>
      </c>
      <c r="D1148" s="40">
        <v>105972</v>
      </c>
      <c r="E1148" s="40">
        <v>827.90625</v>
      </c>
      <c r="F1148" s="21">
        <f t="shared" si="17"/>
        <v>0.88077101210108844</v>
      </c>
      <c r="G1148" s="40">
        <v>874.95212163096062</v>
      </c>
      <c r="H1148" s="40">
        <v>833.51548165938163</v>
      </c>
      <c r="I1148" s="11">
        <v>9</v>
      </c>
    </row>
    <row r="1149" spans="1:9" x14ac:dyDescent="0.3">
      <c r="A1149" s="11">
        <v>94940</v>
      </c>
      <c r="B1149" s="12">
        <v>745</v>
      </c>
      <c r="C1149" s="12">
        <v>1</v>
      </c>
      <c r="D1149" s="40">
        <v>1001</v>
      </c>
      <c r="E1149" s="40">
        <v>1001</v>
      </c>
      <c r="F1149" s="21">
        <f t="shared" si="17"/>
        <v>7.7849894416152296E-2</v>
      </c>
      <c r="G1149" s="40">
        <v>890.0239538867288</v>
      </c>
      <c r="H1149" s="40">
        <v>898.66342735936894</v>
      </c>
      <c r="I1149" s="11">
        <v>19</v>
      </c>
    </row>
    <row r="1150" spans="1:9" x14ac:dyDescent="0.3">
      <c r="A1150" s="36">
        <v>94941</v>
      </c>
      <c r="B1150" s="12">
        <v>89131</v>
      </c>
      <c r="C1150" s="12">
        <v>567</v>
      </c>
      <c r="D1150" s="40">
        <v>493627</v>
      </c>
      <c r="E1150" s="40">
        <v>870.59435626102288</v>
      </c>
      <c r="F1150" s="21">
        <f t="shared" si="17"/>
        <v>1</v>
      </c>
      <c r="G1150" s="40">
        <v>862.29930107734492</v>
      </c>
      <c r="H1150" s="40">
        <v>870.59435626102288</v>
      </c>
      <c r="I1150" s="11">
        <v>17</v>
      </c>
    </row>
    <row r="1151" spans="1:9" x14ac:dyDescent="0.3">
      <c r="A1151" s="37">
        <v>94945</v>
      </c>
      <c r="B1151" s="9">
        <v>50204</v>
      </c>
      <c r="C1151" s="9">
        <v>351</v>
      </c>
      <c r="D1151" s="41">
        <v>292134</v>
      </c>
      <c r="E1151" s="41">
        <v>832.29059829059827</v>
      </c>
      <c r="F1151" s="16">
        <f t="shared" si="17"/>
        <v>1</v>
      </c>
      <c r="G1151" s="41">
        <v>842.47213421074014</v>
      </c>
      <c r="H1151" s="41">
        <v>832.29059829059827</v>
      </c>
      <c r="I1151" s="8">
        <v>9</v>
      </c>
    </row>
    <row r="1152" spans="1:9" x14ac:dyDescent="0.3">
      <c r="A1152" s="17">
        <v>94946</v>
      </c>
      <c r="B1152" s="18">
        <v>2511</v>
      </c>
      <c r="C1152" s="18">
        <v>12</v>
      </c>
      <c r="D1152" s="39">
        <v>10880</v>
      </c>
      <c r="E1152" s="39">
        <v>906.66666666666663</v>
      </c>
      <c r="F1152" s="20">
        <f t="shared" si="17"/>
        <v>0.26967994498529685</v>
      </c>
      <c r="G1152" s="39">
        <v>852.59818211595154</v>
      </c>
      <c r="H1152" s="39">
        <v>867.17936805502677</v>
      </c>
      <c r="I1152" s="17">
        <v>17</v>
      </c>
    </row>
    <row r="1153" spans="1:9" x14ac:dyDescent="0.3">
      <c r="A1153" s="36">
        <v>94947</v>
      </c>
      <c r="B1153" s="12">
        <v>69320</v>
      </c>
      <c r="C1153" s="12">
        <v>514</v>
      </c>
      <c r="D1153" s="40">
        <v>426788</v>
      </c>
      <c r="E1153" s="40">
        <v>830.32684824902719</v>
      </c>
      <c r="F1153" s="21">
        <f t="shared" si="17"/>
        <v>1</v>
      </c>
      <c r="G1153" s="40">
        <v>842.67441094084688</v>
      </c>
      <c r="H1153" s="40">
        <v>830.32684824902719</v>
      </c>
      <c r="I1153" s="11">
        <v>9</v>
      </c>
    </row>
    <row r="1154" spans="1:9" x14ac:dyDescent="0.3">
      <c r="A1154" s="11">
        <v>94949</v>
      </c>
      <c r="B1154" s="12">
        <v>43585</v>
      </c>
      <c r="C1154" s="12">
        <v>329</v>
      </c>
      <c r="D1154" s="40">
        <v>275126</v>
      </c>
      <c r="E1154" s="40">
        <v>836.24924012158056</v>
      </c>
      <c r="F1154" s="21">
        <f t="shared" si="17"/>
        <v>1</v>
      </c>
      <c r="G1154" s="40">
        <v>870.37398510367041</v>
      </c>
      <c r="H1154" s="40">
        <v>836.24924012158056</v>
      </c>
      <c r="I1154" s="11">
        <v>10</v>
      </c>
    </row>
    <row r="1155" spans="1:9" x14ac:dyDescent="0.3">
      <c r="A1155" s="36">
        <v>94950</v>
      </c>
      <c r="B1155" s="12">
        <v>300</v>
      </c>
      <c r="C1155" s="12">
        <v>1</v>
      </c>
      <c r="D1155" s="40">
        <v>137</v>
      </c>
      <c r="E1155" s="40">
        <v>137</v>
      </c>
      <c r="F1155" s="21">
        <f t="shared" ref="F1155:F1218" si="18">IF(C1155&gt;165,1,SQRT(C1155/165))</f>
        <v>7.7849894416152296E-2</v>
      </c>
      <c r="G1155" s="40">
        <v>870.37398510367041</v>
      </c>
      <c r="H1155" s="40">
        <v>813.28089779579682</v>
      </c>
      <c r="I1155" s="11">
        <v>6</v>
      </c>
    </row>
    <row r="1156" spans="1:9" x14ac:dyDescent="0.3">
      <c r="A1156" s="37">
        <v>94951</v>
      </c>
      <c r="B1156" s="9">
        <v>12832</v>
      </c>
      <c r="C1156" s="9">
        <v>87</v>
      </c>
      <c r="D1156" s="41">
        <v>65346</v>
      </c>
      <c r="E1156" s="41">
        <v>751.10344827586209</v>
      </c>
      <c r="F1156" s="16">
        <f t="shared" si="18"/>
        <v>0.72613547446239479</v>
      </c>
      <c r="G1156" s="41">
        <v>852.21621815830133</v>
      </c>
      <c r="H1156" s="41">
        <v>778.79464902550944</v>
      </c>
      <c r="I1156" s="8">
        <v>2</v>
      </c>
    </row>
    <row r="1157" spans="1:9" x14ac:dyDescent="0.3">
      <c r="A1157" s="17">
        <v>94952</v>
      </c>
      <c r="B1157" s="18">
        <v>86898</v>
      </c>
      <c r="C1157" s="18">
        <v>553</v>
      </c>
      <c r="D1157" s="39">
        <v>467207</v>
      </c>
      <c r="E1157" s="39">
        <v>844.8589511754069</v>
      </c>
      <c r="F1157" s="20">
        <f t="shared" si="18"/>
        <v>1</v>
      </c>
      <c r="G1157" s="39">
        <v>829.36850868508679</v>
      </c>
      <c r="H1157" s="39">
        <v>844.8589511754069</v>
      </c>
      <c r="I1157" s="17">
        <v>12</v>
      </c>
    </row>
    <row r="1158" spans="1:9" x14ac:dyDescent="0.3">
      <c r="A1158" s="36">
        <v>94954</v>
      </c>
      <c r="B1158" s="12">
        <v>93942</v>
      </c>
      <c r="C1158" s="12">
        <v>763</v>
      </c>
      <c r="D1158" s="40">
        <v>638298</v>
      </c>
      <c r="E1158" s="40">
        <v>836.56356487549147</v>
      </c>
      <c r="F1158" s="21">
        <f t="shared" si="18"/>
        <v>1</v>
      </c>
      <c r="G1158" s="40">
        <v>842.47213421074014</v>
      </c>
      <c r="H1158" s="40">
        <v>836.56356487549147</v>
      </c>
      <c r="I1158" s="11">
        <v>10</v>
      </c>
    </row>
    <row r="1159" spans="1:9" x14ac:dyDescent="0.3">
      <c r="A1159" s="11">
        <v>94956</v>
      </c>
      <c r="B1159" s="12">
        <v>4246</v>
      </c>
      <c r="C1159" s="12">
        <v>32</v>
      </c>
      <c r="D1159" s="40">
        <v>27240</v>
      </c>
      <c r="E1159" s="40">
        <v>851.25</v>
      </c>
      <c r="F1159" s="21">
        <f t="shared" si="18"/>
        <v>0.44038550605054422</v>
      </c>
      <c r="G1159" s="40">
        <v>870.37398510367041</v>
      </c>
      <c r="H1159" s="40">
        <v>861.9520592460874</v>
      </c>
      <c r="I1159" s="11">
        <v>16</v>
      </c>
    </row>
    <row r="1160" spans="1:9" x14ac:dyDescent="0.3">
      <c r="A1160" s="36">
        <v>94957</v>
      </c>
      <c r="B1160" s="12">
        <v>6908</v>
      </c>
      <c r="C1160" s="12">
        <v>36</v>
      </c>
      <c r="D1160" s="40">
        <v>30920</v>
      </c>
      <c r="E1160" s="40">
        <v>858.88888888888891</v>
      </c>
      <c r="F1160" s="21">
        <f t="shared" si="18"/>
        <v>0.46709936649691375</v>
      </c>
      <c r="G1160" s="40">
        <v>840.53395050207178</v>
      </c>
      <c r="H1160" s="40">
        <v>849.107530594644</v>
      </c>
      <c r="I1160" s="11">
        <v>13</v>
      </c>
    </row>
    <row r="1161" spans="1:9" x14ac:dyDescent="0.3">
      <c r="A1161" s="37">
        <v>94960</v>
      </c>
      <c r="B1161" s="9">
        <v>43364</v>
      </c>
      <c r="C1161" s="9">
        <v>291</v>
      </c>
      <c r="D1161" s="41">
        <v>255159</v>
      </c>
      <c r="E1161" s="41">
        <v>876.8350515463917</v>
      </c>
      <c r="F1161" s="16">
        <f t="shared" si="18"/>
        <v>1</v>
      </c>
      <c r="G1161" s="41">
        <v>890.0239538867288</v>
      </c>
      <c r="H1161" s="41">
        <v>876.8350515463917</v>
      </c>
      <c r="I1161" s="8">
        <v>18</v>
      </c>
    </row>
    <row r="1162" spans="1:9" x14ac:dyDescent="0.3">
      <c r="A1162" s="17">
        <v>94963</v>
      </c>
      <c r="B1162" s="18">
        <v>2128</v>
      </c>
      <c r="C1162" s="18">
        <v>19</v>
      </c>
      <c r="D1162" s="39">
        <v>16786</v>
      </c>
      <c r="E1162" s="39">
        <v>883.47368421052636</v>
      </c>
      <c r="F1162" s="20">
        <f t="shared" si="18"/>
        <v>0.33933982252531925</v>
      </c>
      <c r="G1162" s="39">
        <v>870.37398510367041</v>
      </c>
      <c r="H1162" s="39">
        <v>874.81923467372599</v>
      </c>
      <c r="I1162" s="17">
        <v>18</v>
      </c>
    </row>
    <row r="1163" spans="1:9" x14ac:dyDescent="0.3">
      <c r="A1163" s="36">
        <v>94964</v>
      </c>
      <c r="B1163" s="12">
        <v>615</v>
      </c>
      <c r="C1163" s="12">
        <v>4</v>
      </c>
      <c r="D1163" s="40">
        <v>2466</v>
      </c>
      <c r="E1163" s="40">
        <v>616.5</v>
      </c>
      <c r="F1163" s="21">
        <f t="shared" si="18"/>
        <v>0.15569978883230459</v>
      </c>
      <c r="G1163" s="40">
        <v>890.0239538867288</v>
      </c>
      <c r="H1163" s="40">
        <v>847.43633202598812</v>
      </c>
      <c r="I1163" s="11">
        <v>13</v>
      </c>
    </row>
    <row r="1164" spans="1:9" x14ac:dyDescent="0.3">
      <c r="A1164" s="11">
        <v>94965</v>
      </c>
      <c r="B1164" s="12">
        <v>30202</v>
      </c>
      <c r="C1164" s="12">
        <v>198</v>
      </c>
      <c r="D1164" s="40">
        <v>174122</v>
      </c>
      <c r="E1164" s="40">
        <v>879.40404040404042</v>
      </c>
      <c r="F1164" s="21">
        <f t="shared" si="18"/>
        <v>1</v>
      </c>
      <c r="G1164" s="40">
        <v>905.90718588275217</v>
      </c>
      <c r="H1164" s="40">
        <v>879.40404040404042</v>
      </c>
      <c r="I1164" s="11">
        <v>18</v>
      </c>
    </row>
    <row r="1165" spans="1:9" x14ac:dyDescent="0.3">
      <c r="A1165" s="36">
        <v>94970</v>
      </c>
      <c r="B1165" s="12">
        <v>2472</v>
      </c>
      <c r="C1165" s="12">
        <v>16</v>
      </c>
      <c r="D1165" s="40">
        <v>12691</v>
      </c>
      <c r="E1165" s="40">
        <v>793.1875</v>
      </c>
      <c r="F1165" s="21">
        <f t="shared" si="18"/>
        <v>0.31139957766460918</v>
      </c>
      <c r="G1165" s="40">
        <v>890.0239538867288</v>
      </c>
      <c r="H1165" s="40">
        <v>859.86912304386306</v>
      </c>
      <c r="I1165" s="11">
        <v>16</v>
      </c>
    </row>
    <row r="1166" spans="1:9" x14ac:dyDescent="0.3">
      <c r="A1166" s="37">
        <v>94971</v>
      </c>
      <c r="B1166" s="9">
        <v>995</v>
      </c>
      <c r="C1166" s="9">
        <v>7</v>
      </c>
      <c r="D1166" s="41">
        <v>6365</v>
      </c>
      <c r="E1166" s="41">
        <v>909.28571428571433</v>
      </c>
      <c r="F1166" s="16">
        <f t="shared" si="18"/>
        <v>0.2059714602177749</v>
      </c>
      <c r="G1166" s="41">
        <v>852.21621815830133</v>
      </c>
      <c r="H1166" s="41">
        <v>863.97090560955724</v>
      </c>
      <c r="I1166" s="8">
        <v>16</v>
      </c>
    </row>
    <row r="1167" spans="1:9" x14ac:dyDescent="0.3">
      <c r="A1167" s="17">
        <v>94972</v>
      </c>
      <c r="B1167" s="18">
        <v>795</v>
      </c>
      <c r="C1167" s="18">
        <v>6</v>
      </c>
      <c r="D1167" s="39">
        <v>5059</v>
      </c>
      <c r="E1167" s="39">
        <v>843.16666666666663</v>
      </c>
      <c r="F1167" s="20">
        <f t="shared" si="18"/>
        <v>0.19069251784911845</v>
      </c>
      <c r="G1167" s="39">
        <v>842.67441094084688</v>
      </c>
      <c r="H1167" s="39">
        <v>842.7682804246291</v>
      </c>
      <c r="I1167" s="17">
        <v>11</v>
      </c>
    </row>
    <row r="1168" spans="1:9" x14ac:dyDescent="0.3">
      <c r="A1168" s="36">
        <v>94973</v>
      </c>
      <c r="B1168" s="12">
        <v>4694</v>
      </c>
      <c r="C1168" s="12">
        <v>28</v>
      </c>
      <c r="D1168" s="40">
        <v>26283</v>
      </c>
      <c r="E1168" s="40">
        <v>938.67857142857144</v>
      </c>
      <c r="F1168" s="21">
        <f t="shared" si="18"/>
        <v>0.41194292043554981</v>
      </c>
      <c r="G1168" s="40">
        <v>905.90718588275217</v>
      </c>
      <c r="H1168" s="40">
        <v>919.40712615121629</v>
      </c>
      <c r="I1168" s="11">
        <v>20</v>
      </c>
    </row>
    <row r="1169" spans="1:9" x14ac:dyDescent="0.3">
      <c r="A1169" s="11">
        <v>95002</v>
      </c>
      <c r="B1169" s="12">
        <v>2644</v>
      </c>
      <c r="C1169" s="12">
        <v>23</v>
      </c>
      <c r="D1169" s="40">
        <v>20463</v>
      </c>
      <c r="E1169" s="40">
        <v>889.695652173913</v>
      </c>
      <c r="F1169" s="21">
        <f t="shared" si="18"/>
        <v>0.37335497772755005</v>
      </c>
      <c r="G1169" s="40">
        <v>870.37398510367041</v>
      </c>
      <c r="H1169" s="40">
        <v>877.58782568234005</v>
      </c>
      <c r="I1169" s="11">
        <v>18</v>
      </c>
    </row>
    <row r="1170" spans="1:9" x14ac:dyDescent="0.3">
      <c r="A1170" s="36">
        <v>95003</v>
      </c>
      <c r="B1170" s="12">
        <v>68742</v>
      </c>
      <c r="C1170" s="12">
        <v>464</v>
      </c>
      <c r="D1170" s="40">
        <v>390873</v>
      </c>
      <c r="E1170" s="40">
        <v>842.39870689655174</v>
      </c>
      <c r="F1170" s="21">
        <f t="shared" si="18"/>
        <v>1</v>
      </c>
      <c r="G1170" s="40">
        <v>832.89369858637485</v>
      </c>
      <c r="H1170" s="40">
        <v>842.39870689655174</v>
      </c>
      <c r="I1170" s="11">
        <v>11</v>
      </c>
    </row>
    <row r="1171" spans="1:9" x14ac:dyDescent="0.3">
      <c r="A1171" s="37">
        <v>95004</v>
      </c>
      <c r="B1171" s="9">
        <v>13002</v>
      </c>
      <c r="C1171" s="9">
        <v>113</v>
      </c>
      <c r="D1171" s="41">
        <v>98408</v>
      </c>
      <c r="E1171" s="41">
        <v>870.86725663716811</v>
      </c>
      <c r="F1171" s="16">
        <f t="shared" si="18"/>
        <v>0.82755572914969588</v>
      </c>
      <c r="G1171" s="41">
        <v>832.89369858637485</v>
      </c>
      <c r="H1171" s="41">
        <v>864.3189341075074</v>
      </c>
      <c r="I1171" s="8">
        <v>16</v>
      </c>
    </row>
    <row r="1172" spans="1:9" x14ac:dyDescent="0.3">
      <c r="A1172" s="17">
        <v>95005</v>
      </c>
      <c r="B1172" s="18">
        <v>18471</v>
      </c>
      <c r="C1172" s="18">
        <v>154</v>
      </c>
      <c r="D1172" s="39">
        <v>126779</v>
      </c>
      <c r="E1172" s="39">
        <v>823.24025974025972</v>
      </c>
      <c r="F1172" s="20">
        <f t="shared" si="18"/>
        <v>0.96609178307929588</v>
      </c>
      <c r="G1172" s="39">
        <v>827.81353397964597</v>
      </c>
      <c r="H1172" s="39">
        <v>823.3953313152067</v>
      </c>
      <c r="I1172" s="17">
        <v>7</v>
      </c>
    </row>
    <row r="1173" spans="1:9" x14ac:dyDescent="0.3">
      <c r="A1173" s="36">
        <v>95006</v>
      </c>
      <c r="B1173" s="12">
        <v>25840</v>
      </c>
      <c r="C1173" s="12">
        <v>178</v>
      </c>
      <c r="D1173" s="40">
        <v>136154</v>
      </c>
      <c r="E1173" s="40">
        <v>764.91011235955057</v>
      </c>
      <c r="F1173" s="21">
        <f t="shared" si="18"/>
        <v>1</v>
      </c>
      <c r="G1173" s="40">
        <v>807.75912670007153</v>
      </c>
      <c r="H1173" s="40">
        <v>764.91011235955057</v>
      </c>
      <c r="I1173" s="11">
        <v>1</v>
      </c>
    </row>
    <row r="1174" spans="1:9" x14ac:dyDescent="0.3">
      <c r="A1174" s="11">
        <v>95007</v>
      </c>
      <c r="B1174" s="12">
        <v>1746</v>
      </c>
      <c r="C1174" s="12">
        <v>12</v>
      </c>
      <c r="D1174" s="40">
        <v>11886</v>
      </c>
      <c r="E1174" s="40">
        <v>990.5</v>
      </c>
      <c r="F1174" s="21">
        <f t="shared" si="18"/>
        <v>0.26967994498529685</v>
      </c>
      <c r="G1174" s="40">
        <v>840.53395050207178</v>
      </c>
      <c r="H1174" s="40">
        <v>880.97678648033525</v>
      </c>
      <c r="I1174" s="11">
        <v>18</v>
      </c>
    </row>
    <row r="1175" spans="1:9" x14ac:dyDescent="0.3">
      <c r="A1175" s="36">
        <v>95008</v>
      </c>
      <c r="B1175" s="12">
        <v>99136</v>
      </c>
      <c r="C1175" s="12">
        <v>742</v>
      </c>
      <c r="D1175" s="40">
        <v>634801</v>
      </c>
      <c r="E1175" s="40">
        <v>855.52695417789755</v>
      </c>
      <c r="F1175" s="21">
        <f t="shared" si="18"/>
        <v>1</v>
      </c>
      <c r="G1175" s="40">
        <v>835.85840565085778</v>
      </c>
      <c r="H1175" s="40">
        <v>855.52695417789755</v>
      </c>
      <c r="I1175" s="11">
        <v>15</v>
      </c>
    </row>
    <row r="1176" spans="1:9" x14ac:dyDescent="0.3">
      <c r="A1176" s="37">
        <v>95010</v>
      </c>
      <c r="B1176" s="9">
        <v>20980</v>
      </c>
      <c r="C1176" s="9">
        <v>153</v>
      </c>
      <c r="D1176" s="41">
        <v>128363</v>
      </c>
      <c r="E1176" s="41">
        <v>838.97385620915031</v>
      </c>
      <c r="F1176" s="16">
        <f t="shared" si="18"/>
        <v>0.96295001286293525</v>
      </c>
      <c r="G1176" s="41">
        <v>842.47213421074014</v>
      </c>
      <c r="H1176" s="41">
        <v>839.10346736411111</v>
      </c>
      <c r="I1176" s="8">
        <v>11</v>
      </c>
    </row>
    <row r="1177" spans="1:9" x14ac:dyDescent="0.3">
      <c r="A1177" s="17">
        <v>95012</v>
      </c>
      <c r="B1177" s="18">
        <v>21288</v>
      </c>
      <c r="C1177" s="18">
        <v>266</v>
      </c>
      <c r="D1177" s="39">
        <v>228794</v>
      </c>
      <c r="E1177" s="39">
        <v>860.12781954887214</v>
      </c>
      <c r="F1177" s="20">
        <f t="shared" si="18"/>
        <v>1</v>
      </c>
      <c r="G1177" s="39">
        <v>905.90718588275217</v>
      </c>
      <c r="H1177" s="39">
        <v>860.12781954887214</v>
      </c>
      <c r="I1177" s="17">
        <v>16</v>
      </c>
    </row>
    <row r="1178" spans="1:9" x14ac:dyDescent="0.3">
      <c r="A1178" s="36">
        <v>95013</v>
      </c>
      <c r="B1178" s="12">
        <v>197</v>
      </c>
      <c r="C1178" s="12">
        <v>1</v>
      </c>
      <c r="D1178" s="40">
        <v>101</v>
      </c>
      <c r="E1178" s="40">
        <v>101</v>
      </c>
      <c r="F1178" s="21">
        <f t="shared" si="18"/>
        <v>7.7849894416152296E-2</v>
      </c>
      <c r="G1178" s="40">
        <v>835.85840565085778</v>
      </c>
      <c r="H1178" s="40">
        <v>778.6497563601165</v>
      </c>
      <c r="I1178" s="11">
        <v>2</v>
      </c>
    </row>
    <row r="1179" spans="1:9" x14ac:dyDescent="0.3">
      <c r="A1179" s="11">
        <v>95014</v>
      </c>
      <c r="B1179" s="12">
        <v>126022</v>
      </c>
      <c r="C1179" s="12">
        <v>985</v>
      </c>
      <c r="D1179" s="40">
        <v>826148</v>
      </c>
      <c r="E1179" s="40">
        <v>838.72893401015233</v>
      </c>
      <c r="F1179" s="21">
        <f t="shared" si="18"/>
        <v>1</v>
      </c>
      <c r="G1179" s="40">
        <v>842.67441094084688</v>
      </c>
      <c r="H1179" s="40">
        <v>838.72893401015233</v>
      </c>
      <c r="I1179" s="11">
        <v>10</v>
      </c>
    </row>
    <row r="1180" spans="1:9" x14ac:dyDescent="0.3">
      <c r="A1180" s="36">
        <v>95017</v>
      </c>
      <c r="B1180" s="12">
        <v>1861</v>
      </c>
      <c r="C1180" s="12">
        <v>12</v>
      </c>
      <c r="D1180" s="40">
        <v>10626</v>
      </c>
      <c r="E1180" s="40">
        <v>885.5</v>
      </c>
      <c r="F1180" s="21">
        <f t="shared" si="18"/>
        <v>0.26967994498529685</v>
      </c>
      <c r="G1180" s="40">
        <v>832.89369858637485</v>
      </c>
      <c r="H1180" s="40">
        <v>847.08056305748119</v>
      </c>
      <c r="I1180" s="11">
        <v>13</v>
      </c>
    </row>
    <row r="1181" spans="1:9" x14ac:dyDescent="0.3">
      <c r="A1181" s="37">
        <v>95018</v>
      </c>
      <c r="B1181" s="9">
        <v>19814</v>
      </c>
      <c r="C1181" s="9">
        <v>122</v>
      </c>
      <c r="D1181" s="41">
        <v>106102</v>
      </c>
      <c r="E1181" s="41">
        <v>869.68852459016398</v>
      </c>
      <c r="F1181" s="16">
        <f t="shared" si="18"/>
        <v>0.8598801889763128</v>
      </c>
      <c r="G1181" s="41">
        <v>821.30087396504143</v>
      </c>
      <c r="H1181" s="41">
        <v>862.90845612869157</v>
      </c>
      <c r="I1181" s="8">
        <v>16</v>
      </c>
    </row>
    <row r="1182" spans="1:9" x14ac:dyDescent="0.3">
      <c r="A1182" s="17">
        <v>95019</v>
      </c>
      <c r="B1182" s="18">
        <v>13518</v>
      </c>
      <c r="C1182" s="18">
        <v>186</v>
      </c>
      <c r="D1182" s="39">
        <v>160559</v>
      </c>
      <c r="E1182" s="39">
        <v>863.22043010752691</v>
      </c>
      <c r="F1182" s="20">
        <f t="shared" si="18"/>
        <v>1</v>
      </c>
      <c r="G1182" s="39">
        <v>870.37398510367041</v>
      </c>
      <c r="H1182" s="39">
        <v>863.22043010752691</v>
      </c>
      <c r="I1182" s="17">
        <v>16</v>
      </c>
    </row>
    <row r="1183" spans="1:9" x14ac:dyDescent="0.3">
      <c r="A1183" s="36">
        <v>95020</v>
      </c>
      <c r="B1183" s="12">
        <v>116000</v>
      </c>
      <c r="C1183" s="12">
        <v>789</v>
      </c>
      <c r="D1183" s="40">
        <v>683276</v>
      </c>
      <c r="E1183" s="40">
        <v>866.00253485424594</v>
      </c>
      <c r="F1183" s="21">
        <f t="shared" si="18"/>
        <v>1</v>
      </c>
      <c r="G1183" s="40">
        <v>852.59818211595154</v>
      </c>
      <c r="H1183" s="40">
        <v>866.00253485424594</v>
      </c>
      <c r="I1183" s="11">
        <v>16</v>
      </c>
    </row>
    <row r="1184" spans="1:9" x14ac:dyDescent="0.3">
      <c r="A1184" s="11">
        <v>95023</v>
      </c>
      <c r="B1184" s="12">
        <v>115343</v>
      </c>
      <c r="C1184" s="12">
        <v>972</v>
      </c>
      <c r="D1184" s="40">
        <v>822344</v>
      </c>
      <c r="E1184" s="40">
        <v>846.03292181069958</v>
      </c>
      <c r="F1184" s="21">
        <f t="shared" si="18"/>
        <v>1</v>
      </c>
      <c r="G1184" s="40">
        <v>835.85840565085778</v>
      </c>
      <c r="H1184" s="40">
        <v>846.03292181069958</v>
      </c>
      <c r="I1184" s="11">
        <v>12</v>
      </c>
    </row>
    <row r="1185" spans="1:9" x14ac:dyDescent="0.3">
      <c r="A1185" s="36">
        <v>95026</v>
      </c>
      <c r="B1185" s="12">
        <v>33</v>
      </c>
      <c r="C1185" s="12">
        <v>0</v>
      </c>
      <c r="D1185" s="40">
        <v>0</v>
      </c>
      <c r="E1185" s="40">
        <v>0</v>
      </c>
      <c r="F1185" s="21">
        <f t="shared" si="18"/>
        <v>0</v>
      </c>
      <c r="G1185" s="40">
        <v>835.85840565085778</v>
      </c>
      <c r="H1185" s="40">
        <v>835.85840565085778</v>
      </c>
      <c r="I1185" s="11">
        <v>10</v>
      </c>
    </row>
    <row r="1186" spans="1:9" x14ac:dyDescent="0.3">
      <c r="A1186" s="37">
        <v>95030</v>
      </c>
      <c r="B1186" s="9">
        <v>45075</v>
      </c>
      <c r="C1186" s="9">
        <v>233</v>
      </c>
      <c r="D1186" s="41">
        <v>204698</v>
      </c>
      <c r="E1186" s="41">
        <v>878.53218884120167</v>
      </c>
      <c r="F1186" s="16">
        <f t="shared" si="18"/>
        <v>1</v>
      </c>
      <c r="G1186" s="41">
        <v>827.81353397964597</v>
      </c>
      <c r="H1186" s="41">
        <v>878.53218884120167</v>
      </c>
      <c r="I1186" s="8">
        <v>18</v>
      </c>
    </row>
    <row r="1187" spans="1:9" x14ac:dyDescent="0.3">
      <c r="A1187" s="17">
        <v>95032</v>
      </c>
      <c r="B1187" s="18">
        <v>69578</v>
      </c>
      <c r="C1187" s="18">
        <v>423</v>
      </c>
      <c r="D1187" s="39">
        <v>343152</v>
      </c>
      <c r="E1187" s="39">
        <v>811.23404255319144</v>
      </c>
      <c r="F1187" s="20">
        <f t="shared" si="18"/>
        <v>1</v>
      </c>
      <c r="G1187" s="39">
        <v>835.85840565085778</v>
      </c>
      <c r="H1187" s="39">
        <v>811.23404255319144</v>
      </c>
      <c r="I1187" s="17">
        <v>5</v>
      </c>
    </row>
    <row r="1188" spans="1:9" x14ac:dyDescent="0.3">
      <c r="A1188" s="36">
        <v>95033</v>
      </c>
      <c r="B1188" s="12">
        <v>28044</v>
      </c>
      <c r="C1188" s="12">
        <v>167</v>
      </c>
      <c r="D1188" s="40">
        <v>141035</v>
      </c>
      <c r="E1188" s="40">
        <v>844.52095808383228</v>
      </c>
      <c r="F1188" s="21">
        <f t="shared" si="18"/>
        <v>1</v>
      </c>
      <c r="G1188" s="40">
        <v>820.15027239049903</v>
      </c>
      <c r="H1188" s="40">
        <v>844.52095808383228</v>
      </c>
      <c r="I1188" s="11">
        <v>12</v>
      </c>
    </row>
    <row r="1189" spans="1:9" x14ac:dyDescent="0.3">
      <c r="A1189" s="11">
        <v>95035</v>
      </c>
      <c r="B1189" s="12">
        <v>111028</v>
      </c>
      <c r="C1189" s="12">
        <v>1165</v>
      </c>
      <c r="D1189" s="40">
        <v>1000624</v>
      </c>
      <c r="E1189" s="40">
        <v>858.90472103004288</v>
      </c>
      <c r="F1189" s="21">
        <f t="shared" si="18"/>
        <v>1</v>
      </c>
      <c r="G1189" s="40">
        <v>862.29930107734492</v>
      </c>
      <c r="H1189" s="40">
        <v>858.90472103004288</v>
      </c>
      <c r="I1189" s="11">
        <v>15</v>
      </c>
    </row>
    <row r="1190" spans="1:9" x14ac:dyDescent="0.3">
      <c r="A1190" s="36">
        <v>95037</v>
      </c>
      <c r="B1190" s="12">
        <v>104605</v>
      </c>
      <c r="C1190" s="12">
        <v>630</v>
      </c>
      <c r="D1190" s="40">
        <v>524613</v>
      </c>
      <c r="E1190" s="40">
        <v>832.71904761904761</v>
      </c>
      <c r="F1190" s="21">
        <f t="shared" si="18"/>
        <v>1</v>
      </c>
      <c r="G1190" s="40">
        <v>820.15027239049903</v>
      </c>
      <c r="H1190" s="40">
        <v>832.71904761904761</v>
      </c>
      <c r="I1190" s="11">
        <v>9</v>
      </c>
    </row>
    <row r="1191" spans="1:9" x14ac:dyDescent="0.3">
      <c r="A1191" s="37">
        <v>95039</v>
      </c>
      <c r="B1191" s="9">
        <v>3260</v>
      </c>
      <c r="C1191" s="9">
        <v>38</v>
      </c>
      <c r="D1191" s="41">
        <v>31051</v>
      </c>
      <c r="E1191" s="41">
        <v>817.13157894736844</v>
      </c>
      <c r="F1191" s="16">
        <f t="shared" si="18"/>
        <v>0.47989897926858555</v>
      </c>
      <c r="G1191" s="41">
        <v>852.59818211595154</v>
      </c>
      <c r="H1191" s="41">
        <v>835.57779545722451</v>
      </c>
      <c r="I1191" s="8">
        <v>10</v>
      </c>
    </row>
    <row r="1192" spans="1:9" x14ac:dyDescent="0.3">
      <c r="A1192" s="17">
        <v>95041</v>
      </c>
      <c r="B1192" s="18">
        <v>1555</v>
      </c>
      <c r="C1192" s="18">
        <v>12</v>
      </c>
      <c r="D1192" s="39">
        <v>6585</v>
      </c>
      <c r="E1192" s="39">
        <v>548.75</v>
      </c>
      <c r="F1192" s="20">
        <f t="shared" si="18"/>
        <v>0.26967994498529685</v>
      </c>
      <c r="G1192" s="39">
        <v>833.37619267790342</v>
      </c>
      <c r="H1192" s="39">
        <v>756.61821669515189</v>
      </c>
      <c r="I1192" s="17">
        <v>1</v>
      </c>
    </row>
    <row r="1193" spans="1:9" x14ac:dyDescent="0.3">
      <c r="A1193" s="36">
        <v>95042</v>
      </c>
      <c r="B1193" s="12">
        <v>41</v>
      </c>
      <c r="C1193" s="12">
        <v>0</v>
      </c>
      <c r="D1193" s="40">
        <v>0</v>
      </c>
      <c r="E1193" s="40">
        <v>0</v>
      </c>
      <c r="F1193" s="21">
        <f t="shared" si="18"/>
        <v>0</v>
      </c>
      <c r="G1193" s="40">
        <v>835.85840565085778</v>
      </c>
      <c r="H1193" s="40">
        <v>835.85840565085778</v>
      </c>
      <c r="I1193" s="11">
        <v>10</v>
      </c>
    </row>
    <row r="1194" spans="1:9" x14ac:dyDescent="0.3">
      <c r="A1194" s="11">
        <v>95043</v>
      </c>
      <c r="B1194" s="12">
        <v>1803</v>
      </c>
      <c r="C1194" s="12">
        <v>9</v>
      </c>
      <c r="D1194" s="40">
        <v>8068</v>
      </c>
      <c r="E1194" s="40">
        <v>896.44444444444446</v>
      </c>
      <c r="F1194" s="21">
        <f t="shared" si="18"/>
        <v>0.23354968324845687</v>
      </c>
      <c r="G1194" s="40">
        <v>852.21621815830133</v>
      </c>
      <c r="H1194" s="40">
        <v>862.54570639807105</v>
      </c>
      <c r="I1194" s="11">
        <v>16</v>
      </c>
    </row>
    <row r="1195" spans="1:9" x14ac:dyDescent="0.3">
      <c r="A1195" s="36">
        <v>95044</v>
      </c>
      <c r="B1195" s="12">
        <v>119</v>
      </c>
      <c r="C1195" s="12">
        <v>0</v>
      </c>
      <c r="D1195" s="40">
        <v>0</v>
      </c>
      <c r="E1195" s="40">
        <v>0</v>
      </c>
      <c r="F1195" s="21">
        <f t="shared" si="18"/>
        <v>0</v>
      </c>
      <c r="G1195" s="40">
        <v>832.89369858637485</v>
      </c>
      <c r="H1195" s="40">
        <v>832.89369858637485</v>
      </c>
      <c r="I1195" s="11">
        <v>9</v>
      </c>
    </row>
    <row r="1196" spans="1:9" x14ac:dyDescent="0.3">
      <c r="A1196" s="37">
        <v>95045</v>
      </c>
      <c r="B1196" s="9">
        <v>10403</v>
      </c>
      <c r="C1196" s="9">
        <v>69</v>
      </c>
      <c r="D1196" s="41">
        <v>53215</v>
      </c>
      <c r="E1196" s="41">
        <v>771.231884057971</v>
      </c>
      <c r="F1196" s="16">
        <f t="shared" si="18"/>
        <v>0.64666979068286323</v>
      </c>
      <c r="G1196" s="41">
        <v>852.21621815830133</v>
      </c>
      <c r="H1196" s="41">
        <v>799.84609577704964</v>
      </c>
      <c r="I1196" s="8">
        <v>4</v>
      </c>
    </row>
    <row r="1197" spans="1:9" x14ac:dyDescent="0.3">
      <c r="A1197" s="17">
        <v>95046</v>
      </c>
      <c r="B1197" s="18">
        <v>16434</v>
      </c>
      <c r="C1197" s="18">
        <v>83</v>
      </c>
      <c r="D1197" s="39">
        <v>68856</v>
      </c>
      <c r="E1197" s="39">
        <v>829.59036144578317</v>
      </c>
      <c r="F1197" s="20">
        <f t="shared" si="18"/>
        <v>0.70924629222175217</v>
      </c>
      <c r="G1197" s="39">
        <v>852.21621815830133</v>
      </c>
      <c r="H1197" s="39">
        <v>836.16891317660725</v>
      </c>
      <c r="I1197" s="17">
        <v>10</v>
      </c>
    </row>
    <row r="1198" spans="1:9" x14ac:dyDescent="0.3">
      <c r="A1198" s="36">
        <v>95050</v>
      </c>
      <c r="B1198" s="12">
        <v>61340</v>
      </c>
      <c r="C1198" s="12">
        <v>530</v>
      </c>
      <c r="D1198" s="40">
        <v>453090</v>
      </c>
      <c r="E1198" s="40">
        <v>854.88679245283015</v>
      </c>
      <c r="F1198" s="21">
        <f t="shared" si="18"/>
        <v>1</v>
      </c>
      <c r="G1198" s="40">
        <v>870.37398510367041</v>
      </c>
      <c r="H1198" s="40">
        <v>854.88679245283015</v>
      </c>
      <c r="I1198" s="11">
        <v>14</v>
      </c>
    </row>
    <row r="1199" spans="1:9" x14ac:dyDescent="0.3">
      <c r="A1199" s="11">
        <v>95051</v>
      </c>
      <c r="B1199" s="12">
        <v>104625</v>
      </c>
      <c r="C1199" s="12">
        <v>1002</v>
      </c>
      <c r="D1199" s="40">
        <v>865998</v>
      </c>
      <c r="E1199" s="40">
        <v>864.26946107784431</v>
      </c>
      <c r="F1199" s="21">
        <f t="shared" si="18"/>
        <v>1</v>
      </c>
      <c r="G1199" s="40">
        <v>852.21621815830133</v>
      </c>
      <c r="H1199" s="40">
        <v>864.26946107784431</v>
      </c>
      <c r="I1199" s="11">
        <v>16</v>
      </c>
    </row>
    <row r="1200" spans="1:9" x14ac:dyDescent="0.3">
      <c r="A1200" s="36">
        <v>95053</v>
      </c>
      <c r="B1200" s="12">
        <v>842</v>
      </c>
      <c r="C1200" s="12">
        <v>6</v>
      </c>
      <c r="D1200" s="40">
        <v>3119</v>
      </c>
      <c r="E1200" s="40">
        <v>519.83333333333337</v>
      </c>
      <c r="F1200" s="21">
        <f t="shared" si="18"/>
        <v>0.19069251784911845</v>
      </c>
      <c r="G1200" s="40">
        <v>833.37619267790342</v>
      </c>
      <c r="H1200" s="40">
        <v>773.58591537587529</v>
      </c>
      <c r="I1200" s="11">
        <v>1</v>
      </c>
    </row>
    <row r="1201" spans="1:9" x14ac:dyDescent="0.3">
      <c r="A1201" s="37">
        <v>95054</v>
      </c>
      <c r="B1201" s="9">
        <v>35191</v>
      </c>
      <c r="C1201" s="9">
        <v>352</v>
      </c>
      <c r="D1201" s="41">
        <v>291506</v>
      </c>
      <c r="E1201" s="41">
        <v>828.1420454545455</v>
      </c>
      <c r="F1201" s="16">
        <f t="shared" si="18"/>
        <v>1</v>
      </c>
      <c r="G1201" s="41">
        <v>852.59818211595154</v>
      </c>
      <c r="H1201" s="41">
        <v>828.1420454545455</v>
      </c>
      <c r="I1201" s="8">
        <v>8</v>
      </c>
    </row>
    <row r="1202" spans="1:9" x14ac:dyDescent="0.3">
      <c r="A1202" s="17">
        <v>95060</v>
      </c>
      <c r="B1202" s="18">
        <v>94741</v>
      </c>
      <c r="C1202" s="18">
        <v>689</v>
      </c>
      <c r="D1202" s="39">
        <v>608739</v>
      </c>
      <c r="E1202" s="39">
        <v>883.51088534107407</v>
      </c>
      <c r="F1202" s="20">
        <f t="shared" si="18"/>
        <v>1</v>
      </c>
      <c r="G1202" s="39">
        <v>842.47213421074014</v>
      </c>
      <c r="H1202" s="39">
        <v>883.51088534107407</v>
      </c>
      <c r="I1202" s="17">
        <v>19</v>
      </c>
    </row>
    <row r="1203" spans="1:9" x14ac:dyDescent="0.3">
      <c r="A1203" s="36">
        <v>95062</v>
      </c>
      <c r="B1203" s="12">
        <v>77091</v>
      </c>
      <c r="C1203" s="12">
        <v>631</v>
      </c>
      <c r="D1203" s="40">
        <v>535861</v>
      </c>
      <c r="E1203" s="40">
        <v>849.2250396196514</v>
      </c>
      <c r="F1203" s="21">
        <f t="shared" si="18"/>
        <v>1</v>
      </c>
      <c r="G1203" s="40">
        <v>852.21621815830133</v>
      </c>
      <c r="H1203" s="40">
        <v>849.2250396196514</v>
      </c>
      <c r="I1203" s="11">
        <v>13</v>
      </c>
    </row>
    <row r="1204" spans="1:9" x14ac:dyDescent="0.3">
      <c r="A1204" s="11">
        <v>95064</v>
      </c>
      <c r="B1204" s="12">
        <v>3589</v>
      </c>
      <c r="C1204" s="12">
        <v>70</v>
      </c>
      <c r="D1204" s="40">
        <v>61173</v>
      </c>
      <c r="E1204" s="40">
        <v>873.9</v>
      </c>
      <c r="F1204" s="21">
        <f t="shared" si="18"/>
        <v>0.6513389472789296</v>
      </c>
      <c r="G1204" s="40">
        <v>833.37619267790342</v>
      </c>
      <c r="H1204" s="40">
        <v>859.77092667881197</v>
      </c>
      <c r="I1204" s="11">
        <v>15</v>
      </c>
    </row>
    <row r="1205" spans="1:9" x14ac:dyDescent="0.3">
      <c r="A1205" s="36">
        <v>95065</v>
      </c>
      <c r="B1205" s="12">
        <v>21255</v>
      </c>
      <c r="C1205" s="12">
        <v>132</v>
      </c>
      <c r="D1205" s="40">
        <v>108768</v>
      </c>
      <c r="E1205" s="40">
        <v>824</v>
      </c>
      <c r="F1205" s="21">
        <f t="shared" si="18"/>
        <v>0.89442719099991586</v>
      </c>
      <c r="G1205" s="40">
        <v>833.37619267790342</v>
      </c>
      <c r="H1205" s="40">
        <v>824.98987099873239</v>
      </c>
      <c r="I1205" s="11">
        <v>7</v>
      </c>
    </row>
    <row r="1206" spans="1:9" x14ac:dyDescent="0.3">
      <c r="A1206" s="37">
        <v>95066</v>
      </c>
      <c r="B1206" s="9">
        <v>39520</v>
      </c>
      <c r="C1206" s="9">
        <v>235</v>
      </c>
      <c r="D1206" s="41">
        <v>181623</v>
      </c>
      <c r="E1206" s="41">
        <v>772.86382978723407</v>
      </c>
      <c r="F1206" s="16">
        <f t="shared" si="18"/>
        <v>1</v>
      </c>
      <c r="G1206" s="41">
        <v>821.30087396504143</v>
      </c>
      <c r="H1206" s="41">
        <v>772.86382978723407</v>
      </c>
      <c r="I1206" s="8">
        <v>1</v>
      </c>
    </row>
    <row r="1207" spans="1:9" x14ac:dyDescent="0.3">
      <c r="A1207" s="17">
        <v>95070</v>
      </c>
      <c r="B1207" s="18">
        <v>98795</v>
      </c>
      <c r="C1207" s="18">
        <v>587</v>
      </c>
      <c r="D1207" s="39">
        <v>497686</v>
      </c>
      <c r="E1207" s="39">
        <v>847.84667802385013</v>
      </c>
      <c r="F1207" s="20">
        <f t="shared" si="18"/>
        <v>1</v>
      </c>
      <c r="G1207" s="39">
        <v>829.36850868508679</v>
      </c>
      <c r="H1207" s="39">
        <v>847.84667802385013</v>
      </c>
      <c r="I1207" s="17">
        <v>13</v>
      </c>
    </row>
    <row r="1208" spans="1:9" x14ac:dyDescent="0.3">
      <c r="A1208" s="36">
        <v>95073</v>
      </c>
      <c r="B1208" s="12">
        <v>28969</v>
      </c>
      <c r="C1208" s="12">
        <v>208</v>
      </c>
      <c r="D1208" s="40">
        <v>176480</v>
      </c>
      <c r="E1208" s="40">
        <v>848.46153846153845</v>
      </c>
      <c r="F1208" s="21">
        <f t="shared" si="18"/>
        <v>1</v>
      </c>
      <c r="G1208" s="40">
        <v>842.67441094084688</v>
      </c>
      <c r="H1208" s="40">
        <v>848.46153846153845</v>
      </c>
      <c r="I1208" s="11">
        <v>13</v>
      </c>
    </row>
    <row r="1209" spans="1:9" x14ac:dyDescent="0.3">
      <c r="A1209" s="11">
        <v>95075</v>
      </c>
      <c r="B1209" s="12">
        <v>1782</v>
      </c>
      <c r="C1209" s="12">
        <v>9</v>
      </c>
      <c r="D1209" s="40">
        <v>8260</v>
      </c>
      <c r="E1209" s="40">
        <v>917.77777777777783</v>
      </c>
      <c r="F1209" s="21">
        <f t="shared" si="18"/>
        <v>0.23354968324845687</v>
      </c>
      <c r="G1209" s="40">
        <v>832.89369858637485</v>
      </c>
      <c r="H1209" s="40">
        <v>852.71834839436383</v>
      </c>
      <c r="I1209" s="11">
        <v>14</v>
      </c>
    </row>
    <row r="1210" spans="1:9" x14ac:dyDescent="0.3">
      <c r="A1210" s="36">
        <v>95076</v>
      </c>
      <c r="B1210" s="12">
        <v>186141</v>
      </c>
      <c r="C1210" s="12">
        <v>1813</v>
      </c>
      <c r="D1210" s="40">
        <v>1558877</v>
      </c>
      <c r="E1210" s="40">
        <v>859.83287369001653</v>
      </c>
      <c r="F1210" s="21">
        <f t="shared" si="18"/>
        <v>1</v>
      </c>
      <c r="G1210" s="40">
        <v>842.67441094084688</v>
      </c>
      <c r="H1210" s="40">
        <v>859.83287369001653</v>
      </c>
      <c r="I1210" s="11">
        <v>16</v>
      </c>
    </row>
    <row r="1211" spans="1:9" x14ac:dyDescent="0.3">
      <c r="A1211" s="37">
        <v>95110</v>
      </c>
      <c r="B1211" s="9">
        <v>16612</v>
      </c>
      <c r="C1211" s="9">
        <v>159</v>
      </c>
      <c r="D1211" s="41">
        <v>136482</v>
      </c>
      <c r="E1211" s="41">
        <v>858.37735849056605</v>
      </c>
      <c r="F1211" s="16">
        <f t="shared" si="18"/>
        <v>0.98164981721404276</v>
      </c>
      <c r="G1211" s="41">
        <v>840.53395050207178</v>
      </c>
      <c r="H1211" s="41">
        <v>858.0499286924528</v>
      </c>
      <c r="I1211" s="8">
        <v>15</v>
      </c>
    </row>
    <row r="1212" spans="1:9" x14ac:dyDescent="0.3">
      <c r="A1212" s="17">
        <v>95111</v>
      </c>
      <c r="B1212" s="18">
        <v>55280</v>
      </c>
      <c r="C1212" s="18">
        <v>858</v>
      </c>
      <c r="D1212" s="39">
        <v>742885</v>
      </c>
      <c r="E1212" s="39">
        <v>865.83333333333337</v>
      </c>
      <c r="F1212" s="20">
        <f t="shared" si="18"/>
        <v>1</v>
      </c>
      <c r="G1212" s="39">
        <v>905.90718588275217</v>
      </c>
      <c r="H1212" s="39">
        <v>865.83333333333337</v>
      </c>
      <c r="I1212" s="17">
        <v>16</v>
      </c>
    </row>
    <row r="1213" spans="1:9" x14ac:dyDescent="0.3">
      <c r="A1213" s="36">
        <v>95112</v>
      </c>
      <c r="B1213" s="12">
        <v>48824</v>
      </c>
      <c r="C1213" s="12">
        <v>495</v>
      </c>
      <c r="D1213" s="40">
        <v>430161</v>
      </c>
      <c r="E1213" s="40">
        <v>869.0121212121212</v>
      </c>
      <c r="F1213" s="21">
        <f t="shared" si="18"/>
        <v>1</v>
      </c>
      <c r="G1213" s="40">
        <v>890.0239538867288</v>
      </c>
      <c r="H1213" s="40">
        <v>869.0121212121212</v>
      </c>
      <c r="I1213" s="11">
        <v>17</v>
      </c>
    </row>
    <row r="1214" spans="1:9" x14ac:dyDescent="0.3">
      <c r="A1214" s="11">
        <v>95113</v>
      </c>
      <c r="B1214" s="12">
        <v>1256</v>
      </c>
      <c r="C1214" s="12">
        <v>9</v>
      </c>
      <c r="D1214" s="40">
        <v>8417</v>
      </c>
      <c r="E1214" s="40">
        <v>935.22222222222217</v>
      </c>
      <c r="F1214" s="21">
        <f t="shared" si="18"/>
        <v>0.23354968324845687</v>
      </c>
      <c r="G1214" s="40">
        <v>890.0239538867288</v>
      </c>
      <c r="H1214" s="40">
        <v>900.57999513986204</v>
      </c>
      <c r="I1214" s="11">
        <v>19</v>
      </c>
    </row>
    <row r="1215" spans="1:9" x14ac:dyDescent="0.3">
      <c r="A1215" s="36">
        <v>95116</v>
      </c>
      <c r="B1215" s="12">
        <v>33941</v>
      </c>
      <c r="C1215" s="12">
        <v>463</v>
      </c>
      <c r="D1215" s="40">
        <v>424397</v>
      </c>
      <c r="E1215" s="40">
        <v>916.62419006479479</v>
      </c>
      <c r="F1215" s="21">
        <f t="shared" si="18"/>
        <v>1</v>
      </c>
      <c r="G1215" s="40">
        <v>874.95212163096062</v>
      </c>
      <c r="H1215" s="40">
        <v>916.62419006479479</v>
      </c>
      <c r="I1215" s="11">
        <v>20</v>
      </c>
    </row>
    <row r="1216" spans="1:9" x14ac:dyDescent="0.3">
      <c r="A1216" s="37">
        <v>95117</v>
      </c>
      <c r="B1216" s="9">
        <v>41615</v>
      </c>
      <c r="C1216" s="9">
        <v>456</v>
      </c>
      <c r="D1216" s="41">
        <v>390640</v>
      </c>
      <c r="E1216" s="41">
        <v>856.66666666666663</v>
      </c>
      <c r="F1216" s="16">
        <f t="shared" si="18"/>
        <v>1</v>
      </c>
      <c r="G1216" s="41">
        <v>852.21621815830133</v>
      </c>
      <c r="H1216" s="41">
        <v>856.66666666666663</v>
      </c>
      <c r="I1216" s="8">
        <v>15</v>
      </c>
    </row>
    <row r="1217" spans="1:9" x14ac:dyDescent="0.3">
      <c r="A1217" s="17">
        <v>95118</v>
      </c>
      <c r="B1217" s="18">
        <v>66751</v>
      </c>
      <c r="C1217" s="18">
        <v>539</v>
      </c>
      <c r="D1217" s="39">
        <v>452395</v>
      </c>
      <c r="E1217" s="39">
        <v>839.32282003710577</v>
      </c>
      <c r="F1217" s="20">
        <f t="shared" si="18"/>
        <v>1</v>
      </c>
      <c r="G1217" s="39">
        <v>852.59818211595154</v>
      </c>
      <c r="H1217" s="39">
        <v>839.32282003710577</v>
      </c>
      <c r="I1217" s="17">
        <v>11</v>
      </c>
    </row>
    <row r="1218" spans="1:9" x14ac:dyDescent="0.3">
      <c r="A1218" s="36">
        <v>95119</v>
      </c>
      <c r="B1218" s="12">
        <v>19806</v>
      </c>
      <c r="C1218" s="12">
        <v>154</v>
      </c>
      <c r="D1218" s="40">
        <v>131164</v>
      </c>
      <c r="E1218" s="40">
        <v>851.71428571428567</v>
      </c>
      <c r="F1218" s="21">
        <f t="shared" si="18"/>
        <v>0.96609178307929588</v>
      </c>
      <c r="G1218" s="40">
        <v>852.59818211595154</v>
      </c>
      <c r="H1218" s="40">
        <v>851.74425706520879</v>
      </c>
      <c r="I1218" s="11">
        <v>14</v>
      </c>
    </row>
    <row r="1219" spans="1:9" x14ac:dyDescent="0.3">
      <c r="A1219" s="11">
        <v>95120</v>
      </c>
      <c r="B1219" s="12">
        <v>101978</v>
      </c>
      <c r="C1219" s="12">
        <v>657</v>
      </c>
      <c r="D1219" s="40">
        <v>562876</v>
      </c>
      <c r="E1219" s="40">
        <v>856.73668188736679</v>
      </c>
      <c r="F1219" s="21">
        <f t="shared" ref="F1219:F1282" si="19">IF(C1219&gt;165,1,SQRT(C1219/165))</f>
        <v>1</v>
      </c>
      <c r="G1219" s="40">
        <v>820.15027239049903</v>
      </c>
      <c r="H1219" s="40">
        <v>856.73668188736679</v>
      </c>
      <c r="I1219" s="11">
        <v>15</v>
      </c>
    </row>
    <row r="1220" spans="1:9" x14ac:dyDescent="0.3">
      <c r="A1220" s="36">
        <v>95121</v>
      </c>
      <c r="B1220" s="12">
        <v>52850</v>
      </c>
      <c r="C1220" s="12">
        <v>747</v>
      </c>
      <c r="D1220" s="40">
        <v>658218</v>
      </c>
      <c r="E1220" s="40">
        <v>881.14859437750999</v>
      </c>
      <c r="F1220" s="21">
        <f t="shared" si="19"/>
        <v>1</v>
      </c>
      <c r="G1220" s="40">
        <v>890.0239538867288</v>
      </c>
      <c r="H1220" s="40">
        <v>881.14859437750999</v>
      </c>
      <c r="I1220" s="11">
        <v>18</v>
      </c>
    </row>
    <row r="1221" spans="1:9" x14ac:dyDescent="0.3">
      <c r="A1221" s="37">
        <v>95122</v>
      </c>
      <c r="B1221" s="9">
        <v>42306</v>
      </c>
      <c r="C1221" s="9">
        <v>637</v>
      </c>
      <c r="D1221" s="41">
        <v>543795</v>
      </c>
      <c r="E1221" s="41">
        <v>853.68131868131866</v>
      </c>
      <c r="F1221" s="16">
        <f t="shared" si="19"/>
        <v>1</v>
      </c>
      <c r="G1221" s="41">
        <v>874.95212163096062</v>
      </c>
      <c r="H1221" s="41">
        <v>853.68131868131866</v>
      </c>
      <c r="I1221" s="8">
        <v>14</v>
      </c>
    </row>
    <row r="1222" spans="1:9" x14ac:dyDescent="0.3">
      <c r="A1222" s="17">
        <v>95123</v>
      </c>
      <c r="B1222" s="18">
        <v>111194</v>
      </c>
      <c r="C1222" s="18">
        <v>1058</v>
      </c>
      <c r="D1222" s="39">
        <v>877867</v>
      </c>
      <c r="E1222" s="39">
        <v>829.741965973535</v>
      </c>
      <c r="F1222" s="20">
        <f t="shared" si="19"/>
        <v>1</v>
      </c>
      <c r="G1222" s="39">
        <v>835.85840565085778</v>
      </c>
      <c r="H1222" s="39">
        <v>829.741965973535</v>
      </c>
      <c r="I1222" s="17">
        <v>8</v>
      </c>
    </row>
    <row r="1223" spans="1:9" x14ac:dyDescent="0.3">
      <c r="A1223" s="36">
        <v>95124</v>
      </c>
      <c r="B1223" s="12">
        <v>112364</v>
      </c>
      <c r="C1223" s="12">
        <v>855</v>
      </c>
      <c r="D1223" s="40">
        <v>709391</v>
      </c>
      <c r="E1223" s="40">
        <v>829.69707602339179</v>
      </c>
      <c r="F1223" s="21">
        <f t="shared" si="19"/>
        <v>1</v>
      </c>
      <c r="G1223" s="40">
        <v>840.53395050207178</v>
      </c>
      <c r="H1223" s="40">
        <v>829.69707602339179</v>
      </c>
      <c r="I1223" s="11">
        <v>8</v>
      </c>
    </row>
    <row r="1224" spans="1:9" x14ac:dyDescent="0.3">
      <c r="A1224" s="11">
        <v>95125</v>
      </c>
      <c r="B1224" s="12">
        <v>112787</v>
      </c>
      <c r="C1224" s="12">
        <v>763</v>
      </c>
      <c r="D1224" s="40">
        <v>659189</v>
      </c>
      <c r="E1224" s="40">
        <v>863.94364351245088</v>
      </c>
      <c r="F1224" s="21">
        <f t="shared" si="19"/>
        <v>1</v>
      </c>
      <c r="G1224" s="40">
        <v>842.67441094084688</v>
      </c>
      <c r="H1224" s="40">
        <v>863.94364351245088</v>
      </c>
      <c r="I1224" s="11">
        <v>16</v>
      </c>
    </row>
    <row r="1225" spans="1:9" x14ac:dyDescent="0.3">
      <c r="A1225" s="36">
        <v>95126</v>
      </c>
      <c r="B1225" s="12">
        <v>45042</v>
      </c>
      <c r="C1225" s="12">
        <v>389</v>
      </c>
      <c r="D1225" s="40">
        <v>331236</v>
      </c>
      <c r="E1225" s="40">
        <v>851.5064267352185</v>
      </c>
      <c r="F1225" s="21">
        <f t="shared" si="19"/>
        <v>1</v>
      </c>
      <c r="G1225" s="40">
        <v>842.67441094084688</v>
      </c>
      <c r="H1225" s="40">
        <v>851.5064267352185</v>
      </c>
      <c r="I1225" s="11">
        <v>14</v>
      </c>
    </row>
    <row r="1226" spans="1:9" x14ac:dyDescent="0.3">
      <c r="A1226" s="37">
        <v>95127</v>
      </c>
      <c r="B1226" s="9">
        <v>78823</v>
      </c>
      <c r="C1226" s="9">
        <v>780</v>
      </c>
      <c r="D1226" s="41">
        <v>670756</v>
      </c>
      <c r="E1226" s="41">
        <v>859.94358974358977</v>
      </c>
      <c r="F1226" s="16">
        <f t="shared" si="19"/>
        <v>1</v>
      </c>
      <c r="G1226" s="41">
        <v>890.0239538867288</v>
      </c>
      <c r="H1226" s="41">
        <v>859.94358974358977</v>
      </c>
      <c r="I1226" s="8">
        <v>16</v>
      </c>
    </row>
    <row r="1227" spans="1:9" x14ac:dyDescent="0.3">
      <c r="A1227" s="17">
        <v>95128</v>
      </c>
      <c r="B1227" s="18">
        <v>54206</v>
      </c>
      <c r="C1227" s="18">
        <v>449</v>
      </c>
      <c r="D1227" s="39">
        <v>394437</v>
      </c>
      <c r="E1227" s="39">
        <v>878.478841870824</v>
      </c>
      <c r="F1227" s="20">
        <f t="shared" si="19"/>
        <v>1</v>
      </c>
      <c r="G1227" s="39">
        <v>835.85840565085778</v>
      </c>
      <c r="H1227" s="39">
        <v>878.478841870824</v>
      </c>
      <c r="I1227" s="17">
        <v>18</v>
      </c>
    </row>
    <row r="1228" spans="1:9" x14ac:dyDescent="0.3">
      <c r="A1228" s="36">
        <v>95129</v>
      </c>
      <c r="B1228" s="12">
        <v>76843</v>
      </c>
      <c r="C1228" s="12">
        <v>775</v>
      </c>
      <c r="D1228" s="40">
        <v>658055</v>
      </c>
      <c r="E1228" s="40">
        <v>849.10322580645163</v>
      </c>
      <c r="F1228" s="21">
        <f t="shared" si="19"/>
        <v>1</v>
      </c>
      <c r="G1228" s="40">
        <v>874.95212163096062</v>
      </c>
      <c r="H1228" s="40">
        <v>849.10322580645163</v>
      </c>
      <c r="I1228" s="11">
        <v>13</v>
      </c>
    </row>
    <row r="1229" spans="1:9" x14ac:dyDescent="0.3">
      <c r="A1229" s="11">
        <v>95130</v>
      </c>
      <c r="B1229" s="12">
        <v>26710</v>
      </c>
      <c r="C1229" s="12">
        <v>224</v>
      </c>
      <c r="D1229" s="40">
        <v>189597</v>
      </c>
      <c r="E1229" s="40">
        <v>846.41517857142856</v>
      </c>
      <c r="F1229" s="21">
        <f t="shared" si="19"/>
        <v>1</v>
      </c>
      <c r="G1229" s="40">
        <v>832.89369858637485</v>
      </c>
      <c r="H1229" s="40">
        <v>846.41517857142856</v>
      </c>
      <c r="I1229" s="11">
        <v>12</v>
      </c>
    </row>
    <row r="1230" spans="1:9" x14ac:dyDescent="0.3">
      <c r="A1230" s="36">
        <v>95131</v>
      </c>
      <c r="B1230" s="12">
        <v>44795</v>
      </c>
      <c r="C1230" s="12">
        <v>529</v>
      </c>
      <c r="D1230" s="40">
        <v>462904</v>
      </c>
      <c r="E1230" s="40">
        <v>875.05482041587902</v>
      </c>
      <c r="F1230" s="21">
        <f t="shared" si="19"/>
        <v>1</v>
      </c>
      <c r="G1230" s="40">
        <v>874.95212163096062</v>
      </c>
      <c r="H1230" s="40">
        <v>875.05482041587902</v>
      </c>
      <c r="I1230" s="11">
        <v>18</v>
      </c>
    </row>
    <row r="1231" spans="1:9" x14ac:dyDescent="0.3">
      <c r="A1231" s="37">
        <v>95132</v>
      </c>
      <c r="B1231" s="9">
        <v>73771</v>
      </c>
      <c r="C1231" s="9">
        <v>824</v>
      </c>
      <c r="D1231" s="41">
        <v>726402</v>
      </c>
      <c r="E1231" s="41">
        <v>881.55582524271847</v>
      </c>
      <c r="F1231" s="16">
        <f t="shared" si="19"/>
        <v>1</v>
      </c>
      <c r="G1231" s="41">
        <v>852.59818211595154</v>
      </c>
      <c r="H1231" s="41">
        <v>881.55582524271847</v>
      </c>
      <c r="I1231" s="8">
        <v>18</v>
      </c>
    </row>
    <row r="1232" spans="1:9" x14ac:dyDescent="0.3">
      <c r="A1232" s="17">
        <v>95133</v>
      </c>
      <c r="B1232" s="18">
        <v>34112</v>
      </c>
      <c r="C1232" s="18">
        <v>432</v>
      </c>
      <c r="D1232" s="39">
        <v>374685</v>
      </c>
      <c r="E1232" s="39">
        <v>867.32638888888891</v>
      </c>
      <c r="F1232" s="20">
        <f t="shared" si="19"/>
        <v>1</v>
      </c>
      <c r="G1232" s="39">
        <v>905.90718588275217</v>
      </c>
      <c r="H1232" s="39">
        <v>867.32638888888891</v>
      </c>
      <c r="I1232" s="17">
        <v>17</v>
      </c>
    </row>
    <row r="1233" spans="1:9" x14ac:dyDescent="0.3">
      <c r="A1233" s="36">
        <v>95134</v>
      </c>
      <c r="B1233" s="12">
        <v>20235</v>
      </c>
      <c r="C1233" s="12">
        <v>147</v>
      </c>
      <c r="D1233" s="40">
        <v>127214</v>
      </c>
      <c r="E1233" s="40">
        <v>865.40136054421771</v>
      </c>
      <c r="F1233" s="21">
        <f t="shared" si="19"/>
        <v>0.94387980744853894</v>
      </c>
      <c r="G1233" s="40">
        <v>874.95212163096062</v>
      </c>
      <c r="H1233" s="40">
        <v>865.93735109541865</v>
      </c>
      <c r="I1233" s="11">
        <v>16</v>
      </c>
    </row>
    <row r="1234" spans="1:9" x14ac:dyDescent="0.3">
      <c r="A1234" s="11">
        <v>95135</v>
      </c>
      <c r="B1234" s="12">
        <v>43366</v>
      </c>
      <c r="C1234" s="12">
        <v>362</v>
      </c>
      <c r="D1234" s="40">
        <v>303705</v>
      </c>
      <c r="E1234" s="40">
        <v>838.96408839779008</v>
      </c>
      <c r="F1234" s="21">
        <f t="shared" si="19"/>
        <v>1</v>
      </c>
      <c r="G1234" s="40">
        <v>842.47213421074014</v>
      </c>
      <c r="H1234" s="40">
        <v>838.96408839779008</v>
      </c>
      <c r="I1234" s="11">
        <v>10</v>
      </c>
    </row>
    <row r="1235" spans="1:9" x14ac:dyDescent="0.3">
      <c r="A1235" s="36">
        <v>95136</v>
      </c>
      <c r="B1235" s="12">
        <v>75434</v>
      </c>
      <c r="C1235" s="12">
        <v>782</v>
      </c>
      <c r="D1235" s="40">
        <v>677058</v>
      </c>
      <c r="E1235" s="40">
        <v>865.80306905370844</v>
      </c>
      <c r="F1235" s="21">
        <f t="shared" si="19"/>
        <v>1</v>
      </c>
      <c r="G1235" s="40">
        <v>852.21621815830133</v>
      </c>
      <c r="H1235" s="40">
        <v>865.80306905370844</v>
      </c>
      <c r="I1235" s="11">
        <v>16</v>
      </c>
    </row>
    <row r="1236" spans="1:9" x14ac:dyDescent="0.3">
      <c r="A1236" s="37">
        <v>95138</v>
      </c>
      <c r="B1236" s="9">
        <v>35127</v>
      </c>
      <c r="C1236" s="9">
        <v>295</v>
      </c>
      <c r="D1236" s="41">
        <v>253087</v>
      </c>
      <c r="E1236" s="41">
        <v>857.92203389830513</v>
      </c>
      <c r="F1236" s="16">
        <f t="shared" si="19"/>
        <v>1</v>
      </c>
      <c r="G1236" s="41">
        <v>870.37398510367041</v>
      </c>
      <c r="H1236" s="41">
        <v>857.92203389830513</v>
      </c>
      <c r="I1236" s="8">
        <v>15</v>
      </c>
    </row>
    <row r="1237" spans="1:9" x14ac:dyDescent="0.3">
      <c r="A1237" s="17">
        <v>95139</v>
      </c>
      <c r="B1237" s="18">
        <v>14290</v>
      </c>
      <c r="C1237" s="18">
        <v>103</v>
      </c>
      <c r="D1237" s="39">
        <v>83582</v>
      </c>
      <c r="E1237" s="39">
        <v>811.47572815533977</v>
      </c>
      <c r="F1237" s="20">
        <f t="shared" si="19"/>
        <v>0.79009013678340789</v>
      </c>
      <c r="G1237" s="39">
        <v>852.21621815830133</v>
      </c>
      <c r="H1237" s="39">
        <v>820.02755883923828</v>
      </c>
      <c r="I1237" s="17">
        <v>7</v>
      </c>
    </row>
    <row r="1238" spans="1:9" x14ac:dyDescent="0.3">
      <c r="A1238" s="36">
        <v>95140</v>
      </c>
      <c r="B1238" s="12">
        <v>1069</v>
      </c>
      <c r="C1238" s="12">
        <v>4</v>
      </c>
      <c r="D1238" s="40">
        <v>4045</v>
      </c>
      <c r="E1238" s="40">
        <v>1011.25</v>
      </c>
      <c r="F1238" s="21">
        <f t="shared" si="19"/>
        <v>0.15569978883230459</v>
      </c>
      <c r="G1238" s="40">
        <v>827.81353397964597</v>
      </c>
      <c r="H1238" s="40">
        <v>856.37455300315924</v>
      </c>
      <c r="I1238" s="11">
        <v>15</v>
      </c>
    </row>
    <row r="1239" spans="1:9" x14ac:dyDescent="0.3">
      <c r="A1239" s="11">
        <v>95141</v>
      </c>
      <c r="B1239" s="12">
        <v>152</v>
      </c>
      <c r="C1239" s="12">
        <v>0</v>
      </c>
      <c r="D1239" s="40">
        <v>0</v>
      </c>
      <c r="E1239" s="40">
        <v>0</v>
      </c>
      <c r="F1239" s="21">
        <f t="shared" si="19"/>
        <v>0</v>
      </c>
      <c r="G1239" s="40">
        <v>820.15027239049903</v>
      </c>
      <c r="H1239" s="40">
        <v>820.15027239049903</v>
      </c>
      <c r="I1239" s="11">
        <v>7</v>
      </c>
    </row>
    <row r="1240" spans="1:9" x14ac:dyDescent="0.3">
      <c r="A1240" s="36">
        <v>95148</v>
      </c>
      <c r="B1240" s="12">
        <v>76068</v>
      </c>
      <c r="C1240" s="12">
        <v>923</v>
      </c>
      <c r="D1240" s="40">
        <v>792681</v>
      </c>
      <c r="E1240" s="40">
        <v>858.80931744312022</v>
      </c>
      <c r="F1240" s="21">
        <f t="shared" si="19"/>
        <v>1</v>
      </c>
      <c r="G1240" s="40">
        <v>870.37398510367041</v>
      </c>
      <c r="H1240" s="40">
        <v>858.80931744312022</v>
      </c>
      <c r="I1240" s="11">
        <v>15</v>
      </c>
    </row>
    <row r="1241" spans="1:9" x14ac:dyDescent="0.3">
      <c r="A1241" s="37">
        <v>95192</v>
      </c>
      <c r="B1241" s="9">
        <v>332</v>
      </c>
      <c r="C1241" s="9">
        <v>9</v>
      </c>
      <c r="D1241" s="41">
        <v>9881</v>
      </c>
      <c r="E1241" s="41">
        <v>1097.8888888888889</v>
      </c>
      <c r="F1241" s="16">
        <f t="shared" si="19"/>
        <v>0.23354968324845687</v>
      </c>
      <c r="G1241" s="41">
        <v>852.59818211595154</v>
      </c>
      <c r="H1241" s="41">
        <v>909.88574898656111</v>
      </c>
      <c r="I1241" s="8">
        <v>20</v>
      </c>
    </row>
    <row r="1242" spans="1:9" x14ac:dyDescent="0.3">
      <c r="A1242" s="17">
        <v>95202</v>
      </c>
      <c r="B1242" s="18">
        <v>2113</v>
      </c>
      <c r="C1242" s="18">
        <v>63</v>
      </c>
      <c r="D1242" s="39">
        <v>56185</v>
      </c>
      <c r="E1242" s="39">
        <v>891.82539682539687</v>
      </c>
      <c r="F1242" s="20">
        <f t="shared" si="19"/>
        <v>0.61791438065332471</v>
      </c>
      <c r="G1242" s="39">
        <v>874.95212163096062</v>
      </c>
      <c r="H1242" s="39">
        <v>885.37836102232382</v>
      </c>
      <c r="I1242" s="17">
        <v>19</v>
      </c>
    </row>
    <row r="1243" spans="1:9" x14ac:dyDescent="0.3">
      <c r="A1243" s="36">
        <v>95203</v>
      </c>
      <c r="B1243" s="12">
        <v>14849</v>
      </c>
      <c r="C1243" s="12">
        <v>211</v>
      </c>
      <c r="D1243" s="40">
        <v>191671</v>
      </c>
      <c r="E1243" s="40">
        <v>908.39336492890993</v>
      </c>
      <c r="F1243" s="21">
        <f t="shared" si="19"/>
        <v>1</v>
      </c>
      <c r="G1243" s="40">
        <v>829.36850868508679</v>
      </c>
      <c r="H1243" s="40">
        <v>908.39336492890993</v>
      </c>
      <c r="I1243" s="11">
        <v>20</v>
      </c>
    </row>
    <row r="1244" spans="1:9" x14ac:dyDescent="0.3">
      <c r="A1244" s="11">
        <v>95204</v>
      </c>
      <c r="B1244" s="12">
        <v>45251</v>
      </c>
      <c r="C1244" s="12">
        <v>501</v>
      </c>
      <c r="D1244" s="40">
        <v>409853</v>
      </c>
      <c r="E1244" s="40">
        <v>818.06986027944117</v>
      </c>
      <c r="F1244" s="21">
        <f t="shared" si="19"/>
        <v>1</v>
      </c>
      <c r="G1244" s="40">
        <v>840.53395050207178</v>
      </c>
      <c r="H1244" s="40">
        <v>818.06986027944117</v>
      </c>
      <c r="I1244" s="11">
        <v>6</v>
      </c>
    </row>
    <row r="1245" spans="1:9" x14ac:dyDescent="0.3">
      <c r="A1245" s="36">
        <v>95205</v>
      </c>
      <c r="B1245" s="12">
        <v>27685</v>
      </c>
      <c r="C1245" s="12">
        <v>518</v>
      </c>
      <c r="D1245" s="40">
        <v>448165</v>
      </c>
      <c r="E1245" s="40">
        <v>865.18339768339763</v>
      </c>
      <c r="F1245" s="21">
        <f t="shared" si="19"/>
        <v>1</v>
      </c>
      <c r="G1245" s="40">
        <v>840.53395050207178</v>
      </c>
      <c r="H1245" s="40">
        <v>865.18339768339763</v>
      </c>
      <c r="I1245" s="11">
        <v>16</v>
      </c>
    </row>
    <row r="1246" spans="1:9" x14ac:dyDescent="0.3">
      <c r="A1246" s="37">
        <v>95206</v>
      </c>
      <c r="B1246" s="9">
        <v>56605</v>
      </c>
      <c r="C1246" s="9">
        <v>1167</v>
      </c>
      <c r="D1246" s="41">
        <v>1037499</v>
      </c>
      <c r="E1246" s="41">
        <v>889.03084832904881</v>
      </c>
      <c r="F1246" s="16">
        <f t="shared" si="19"/>
        <v>1</v>
      </c>
      <c r="G1246" s="41">
        <v>852.21621815830133</v>
      </c>
      <c r="H1246" s="41">
        <v>889.03084832904881</v>
      </c>
      <c r="I1246" s="8">
        <v>19</v>
      </c>
    </row>
    <row r="1247" spans="1:9" x14ac:dyDescent="0.3">
      <c r="A1247" s="17">
        <v>95207</v>
      </c>
      <c r="B1247" s="18">
        <v>63070</v>
      </c>
      <c r="C1247" s="18">
        <v>797</v>
      </c>
      <c r="D1247" s="39">
        <v>680064</v>
      </c>
      <c r="E1247" s="39">
        <v>853.27979924717692</v>
      </c>
      <c r="F1247" s="20">
        <f t="shared" si="19"/>
        <v>1</v>
      </c>
      <c r="G1247" s="39">
        <v>852.21621815830133</v>
      </c>
      <c r="H1247" s="39">
        <v>853.27979924717692</v>
      </c>
      <c r="I1247" s="17">
        <v>14</v>
      </c>
    </row>
    <row r="1248" spans="1:9" x14ac:dyDescent="0.3">
      <c r="A1248" s="36">
        <v>95209</v>
      </c>
      <c r="B1248" s="12">
        <v>71209</v>
      </c>
      <c r="C1248" s="12">
        <v>961</v>
      </c>
      <c r="D1248" s="40">
        <v>830253</v>
      </c>
      <c r="E1248" s="40">
        <v>863.9469302809573</v>
      </c>
      <c r="F1248" s="21">
        <f t="shared" si="19"/>
        <v>1</v>
      </c>
      <c r="G1248" s="40">
        <v>840.53395050207178</v>
      </c>
      <c r="H1248" s="40">
        <v>863.9469302809573</v>
      </c>
      <c r="I1248" s="11">
        <v>16</v>
      </c>
    </row>
    <row r="1249" spans="1:9" x14ac:dyDescent="0.3">
      <c r="A1249" s="11">
        <v>95210</v>
      </c>
      <c r="B1249" s="12">
        <v>43224</v>
      </c>
      <c r="C1249" s="12">
        <v>977</v>
      </c>
      <c r="D1249" s="40">
        <v>892784</v>
      </c>
      <c r="E1249" s="40">
        <v>913.80143295803475</v>
      </c>
      <c r="F1249" s="21">
        <f t="shared" si="19"/>
        <v>1</v>
      </c>
      <c r="G1249" s="40">
        <v>870.37398510367041</v>
      </c>
      <c r="H1249" s="40">
        <v>913.80143295803475</v>
      </c>
      <c r="I1249" s="11">
        <v>20</v>
      </c>
    </row>
    <row r="1250" spans="1:9" x14ac:dyDescent="0.3">
      <c r="A1250" s="36">
        <v>95211</v>
      </c>
      <c r="B1250" s="12">
        <v>1128</v>
      </c>
      <c r="C1250" s="12">
        <v>10</v>
      </c>
      <c r="D1250" s="40">
        <v>9590</v>
      </c>
      <c r="E1250" s="40">
        <v>959</v>
      </c>
      <c r="F1250" s="21">
        <f t="shared" si="19"/>
        <v>0.24618298195866548</v>
      </c>
      <c r="G1250" s="40">
        <v>842.47213421074014</v>
      </c>
      <c r="H1250" s="40">
        <v>871.15931169201917</v>
      </c>
      <c r="I1250" s="11">
        <v>17</v>
      </c>
    </row>
    <row r="1251" spans="1:9" x14ac:dyDescent="0.3">
      <c r="A1251" s="37">
        <v>95212</v>
      </c>
      <c r="B1251" s="9">
        <v>44010</v>
      </c>
      <c r="C1251" s="9">
        <v>730</v>
      </c>
      <c r="D1251" s="41">
        <v>605782</v>
      </c>
      <c r="E1251" s="41">
        <v>829.83835616438353</v>
      </c>
      <c r="F1251" s="16">
        <f t="shared" si="19"/>
        <v>1</v>
      </c>
      <c r="G1251" s="41">
        <v>835.85840565085778</v>
      </c>
      <c r="H1251" s="41">
        <v>829.83835616438353</v>
      </c>
      <c r="I1251" s="8">
        <v>8</v>
      </c>
    </row>
    <row r="1252" spans="1:9" x14ac:dyDescent="0.3">
      <c r="A1252" s="17">
        <v>95215</v>
      </c>
      <c r="B1252" s="18">
        <v>30263</v>
      </c>
      <c r="C1252" s="18">
        <v>320</v>
      </c>
      <c r="D1252" s="39">
        <v>285091</v>
      </c>
      <c r="E1252" s="39">
        <v>890.90937499999995</v>
      </c>
      <c r="F1252" s="20">
        <f t="shared" si="19"/>
        <v>1</v>
      </c>
      <c r="G1252" s="39">
        <v>890.0239538867288</v>
      </c>
      <c r="H1252" s="39">
        <v>890.90937499999995</v>
      </c>
      <c r="I1252" s="17">
        <v>19</v>
      </c>
    </row>
    <row r="1253" spans="1:9" x14ac:dyDescent="0.3">
      <c r="A1253" s="36">
        <v>95219</v>
      </c>
      <c r="B1253" s="12">
        <v>56736</v>
      </c>
      <c r="C1253" s="12">
        <v>644</v>
      </c>
      <c r="D1253" s="40">
        <v>558536</v>
      </c>
      <c r="E1253" s="40">
        <v>867.29192546583852</v>
      </c>
      <c r="F1253" s="21">
        <f t="shared" si="19"/>
        <v>1</v>
      </c>
      <c r="G1253" s="40">
        <v>824.18507853403139</v>
      </c>
      <c r="H1253" s="40">
        <v>867.29192546583852</v>
      </c>
      <c r="I1253" s="11">
        <v>17</v>
      </c>
    </row>
    <row r="1254" spans="1:9" x14ac:dyDescent="0.3">
      <c r="A1254" s="11">
        <v>95220</v>
      </c>
      <c r="B1254" s="12">
        <v>17884</v>
      </c>
      <c r="C1254" s="12">
        <v>136</v>
      </c>
      <c r="D1254" s="40">
        <v>108992</v>
      </c>
      <c r="E1254" s="40">
        <v>801.41176470588232</v>
      </c>
      <c r="F1254" s="21">
        <f t="shared" si="19"/>
        <v>0.90787797871873965</v>
      </c>
      <c r="G1254" s="40">
        <v>816.55854865310607</v>
      </c>
      <c r="H1254" s="40">
        <v>802.80711705901115</v>
      </c>
      <c r="I1254" s="11">
        <v>4</v>
      </c>
    </row>
    <row r="1255" spans="1:9" x14ac:dyDescent="0.3">
      <c r="A1255" s="36">
        <v>95221</v>
      </c>
      <c r="B1255" s="12">
        <v>2384</v>
      </c>
      <c r="C1255" s="12">
        <v>14</v>
      </c>
      <c r="D1255" s="40">
        <v>11354</v>
      </c>
      <c r="E1255" s="40">
        <v>811</v>
      </c>
      <c r="F1255" s="21">
        <f t="shared" si="19"/>
        <v>0.29128763250176765</v>
      </c>
      <c r="G1255" s="40">
        <v>821.30087396504143</v>
      </c>
      <c r="H1255" s="40">
        <v>818.30035677506544</v>
      </c>
      <c r="I1255" s="11">
        <v>6</v>
      </c>
    </row>
    <row r="1256" spans="1:9" x14ac:dyDescent="0.3">
      <c r="A1256" s="37">
        <v>95222</v>
      </c>
      <c r="B1256" s="9">
        <v>14393</v>
      </c>
      <c r="C1256" s="9">
        <v>74</v>
      </c>
      <c r="D1256" s="41">
        <v>61967</v>
      </c>
      <c r="E1256" s="41">
        <v>837.39189189189187</v>
      </c>
      <c r="F1256" s="16">
        <f t="shared" si="19"/>
        <v>0.66969011377266763</v>
      </c>
      <c r="G1256" s="41">
        <v>862.29930107734492</v>
      </c>
      <c r="H1256" s="41">
        <v>845.61905538615656</v>
      </c>
      <c r="I1256" s="8">
        <v>12</v>
      </c>
    </row>
    <row r="1257" spans="1:9" x14ac:dyDescent="0.3">
      <c r="A1257" s="17">
        <v>95223</v>
      </c>
      <c r="B1257" s="18">
        <v>16412</v>
      </c>
      <c r="C1257" s="18">
        <v>101</v>
      </c>
      <c r="D1257" s="39">
        <v>79826</v>
      </c>
      <c r="E1257" s="39">
        <v>790.3564356435644</v>
      </c>
      <c r="F1257" s="20">
        <f t="shared" si="19"/>
        <v>0.78238175599972426</v>
      </c>
      <c r="G1257" s="39">
        <v>842.67441094084688</v>
      </c>
      <c r="H1257" s="39">
        <v>801.74178155740879</v>
      </c>
      <c r="I1257" s="17">
        <v>4</v>
      </c>
    </row>
    <row r="1258" spans="1:9" x14ac:dyDescent="0.3">
      <c r="A1258" s="36">
        <v>95224</v>
      </c>
      <c r="B1258" s="12">
        <v>1774</v>
      </c>
      <c r="C1258" s="12">
        <v>11</v>
      </c>
      <c r="D1258" s="40">
        <v>9573</v>
      </c>
      <c r="E1258" s="40">
        <v>870.27272727272725</v>
      </c>
      <c r="F1258" s="21">
        <f t="shared" si="19"/>
        <v>0.2581988897471611</v>
      </c>
      <c r="G1258" s="40">
        <v>832.89369858637485</v>
      </c>
      <c r="H1258" s="40">
        <v>842.54492229301832</v>
      </c>
      <c r="I1258" s="11">
        <v>11</v>
      </c>
    </row>
    <row r="1259" spans="1:9" x14ac:dyDescent="0.3">
      <c r="A1259" s="11">
        <v>95225</v>
      </c>
      <c r="B1259" s="12">
        <v>2478</v>
      </c>
      <c r="C1259" s="12">
        <v>18</v>
      </c>
      <c r="D1259" s="40">
        <v>17691</v>
      </c>
      <c r="E1259" s="40">
        <v>982.83333333333337</v>
      </c>
      <c r="F1259" s="21">
        <f t="shared" si="19"/>
        <v>0.33028912953790818</v>
      </c>
      <c r="G1259" s="40">
        <v>842.67441094084688</v>
      </c>
      <c r="H1259" s="40">
        <v>888.96737941483252</v>
      </c>
      <c r="I1259" s="11">
        <v>19</v>
      </c>
    </row>
    <row r="1260" spans="1:9" x14ac:dyDescent="0.3">
      <c r="A1260" s="36">
        <v>95227</v>
      </c>
      <c r="B1260" s="12">
        <v>2580</v>
      </c>
      <c r="C1260" s="12">
        <v>10</v>
      </c>
      <c r="D1260" s="40">
        <v>8710</v>
      </c>
      <c r="E1260" s="40">
        <v>871</v>
      </c>
      <c r="F1260" s="21">
        <f t="shared" si="19"/>
        <v>0.24618298195866548</v>
      </c>
      <c r="G1260" s="40">
        <v>820.15027239049903</v>
      </c>
      <c r="H1260" s="40">
        <v>832.66860996519176</v>
      </c>
      <c r="I1260" s="11">
        <v>9</v>
      </c>
    </row>
    <row r="1261" spans="1:9" x14ac:dyDescent="0.3">
      <c r="A1261" s="37">
        <v>95228</v>
      </c>
      <c r="B1261" s="9">
        <v>12682</v>
      </c>
      <c r="C1261" s="9">
        <v>122</v>
      </c>
      <c r="D1261" s="41">
        <v>100932</v>
      </c>
      <c r="E1261" s="41">
        <v>827.31147540983602</v>
      </c>
      <c r="F1261" s="16">
        <f t="shared" si="19"/>
        <v>0.8598801889763128</v>
      </c>
      <c r="G1261" s="41">
        <v>870.37398510367041</v>
      </c>
      <c r="H1261" s="41">
        <v>833.34538613034181</v>
      </c>
      <c r="I1261" s="8">
        <v>9</v>
      </c>
    </row>
    <row r="1262" spans="1:9" x14ac:dyDescent="0.3">
      <c r="A1262" s="17">
        <v>95229</v>
      </c>
      <c r="B1262" s="18">
        <v>723</v>
      </c>
      <c r="C1262" s="18">
        <v>5</v>
      </c>
      <c r="D1262" s="39">
        <v>4111</v>
      </c>
      <c r="E1262" s="39">
        <v>822.2</v>
      </c>
      <c r="F1262" s="20">
        <f t="shared" si="19"/>
        <v>0.17407765595569785</v>
      </c>
      <c r="G1262" s="39">
        <v>832.89369858637485</v>
      </c>
      <c r="H1262" s="39">
        <v>831.03216460296198</v>
      </c>
      <c r="I1262" s="17">
        <v>9</v>
      </c>
    </row>
    <row r="1263" spans="1:9" x14ac:dyDescent="0.3">
      <c r="A1263" s="36">
        <v>95230</v>
      </c>
      <c r="B1263" s="12">
        <v>1442</v>
      </c>
      <c r="C1263" s="12">
        <v>9</v>
      </c>
      <c r="D1263" s="40">
        <v>7184</v>
      </c>
      <c r="E1263" s="40">
        <v>798.22222222222217</v>
      </c>
      <c r="F1263" s="21">
        <f t="shared" si="19"/>
        <v>0.23354968324845687</v>
      </c>
      <c r="G1263" s="40">
        <v>832.89369858637485</v>
      </c>
      <c r="H1263" s="40">
        <v>824.79618626377055</v>
      </c>
      <c r="I1263" s="11">
        <v>7</v>
      </c>
    </row>
    <row r="1264" spans="1:9" x14ac:dyDescent="0.3">
      <c r="A1264" s="11">
        <v>95231</v>
      </c>
      <c r="B1264" s="12">
        <v>4181</v>
      </c>
      <c r="C1264" s="12">
        <v>60</v>
      </c>
      <c r="D1264" s="40">
        <v>46792</v>
      </c>
      <c r="E1264" s="40">
        <v>779.86666666666667</v>
      </c>
      <c r="F1264" s="21">
        <f t="shared" si="19"/>
        <v>0.60302268915552726</v>
      </c>
      <c r="G1264" s="40">
        <v>842.67441094084688</v>
      </c>
      <c r="H1264" s="40">
        <v>804.79991608883802</v>
      </c>
      <c r="I1264" s="11">
        <v>4</v>
      </c>
    </row>
    <row r="1265" spans="1:9" x14ac:dyDescent="0.3">
      <c r="A1265" s="36">
        <v>95232</v>
      </c>
      <c r="B1265" s="12">
        <v>1283</v>
      </c>
      <c r="C1265" s="12">
        <v>8</v>
      </c>
      <c r="D1265" s="40">
        <v>8102</v>
      </c>
      <c r="E1265" s="40">
        <v>1012.75</v>
      </c>
      <c r="F1265" s="21">
        <f t="shared" si="19"/>
        <v>0.22019275302527211</v>
      </c>
      <c r="G1265" s="40">
        <v>842.67441094084688</v>
      </c>
      <c r="H1265" s="40">
        <v>880.12382311817669</v>
      </c>
      <c r="I1265" s="11">
        <v>18</v>
      </c>
    </row>
    <row r="1266" spans="1:9" x14ac:dyDescent="0.3">
      <c r="A1266" s="37">
        <v>95233</v>
      </c>
      <c r="B1266" s="9">
        <v>1429</v>
      </c>
      <c r="C1266" s="9">
        <v>9</v>
      </c>
      <c r="D1266" s="41">
        <v>7161</v>
      </c>
      <c r="E1266" s="41">
        <v>795.66666666666663</v>
      </c>
      <c r="F1266" s="16">
        <f t="shared" si="19"/>
        <v>0.23354968324845687</v>
      </c>
      <c r="G1266" s="41">
        <v>832.89369858637485</v>
      </c>
      <c r="H1266" s="41">
        <v>824.19933707324674</v>
      </c>
      <c r="I1266" s="8">
        <v>7</v>
      </c>
    </row>
    <row r="1267" spans="1:9" x14ac:dyDescent="0.3">
      <c r="A1267" s="17">
        <v>95234</v>
      </c>
      <c r="B1267" s="18">
        <v>216</v>
      </c>
      <c r="C1267" s="18">
        <v>3</v>
      </c>
      <c r="D1267" s="39">
        <v>2445</v>
      </c>
      <c r="E1267" s="39">
        <v>815</v>
      </c>
      <c r="F1267" s="20">
        <f t="shared" si="19"/>
        <v>0.13483997249264842</v>
      </c>
      <c r="G1267" s="39">
        <v>842.67441094084688</v>
      </c>
      <c r="H1267" s="39">
        <v>838.94279413083279</v>
      </c>
      <c r="I1267" s="17">
        <v>10</v>
      </c>
    </row>
    <row r="1268" spans="1:9" x14ac:dyDescent="0.3">
      <c r="A1268" s="36">
        <v>95236</v>
      </c>
      <c r="B1268" s="12">
        <v>10178</v>
      </c>
      <c r="C1268" s="12">
        <v>77</v>
      </c>
      <c r="D1268" s="40">
        <v>66866</v>
      </c>
      <c r="E1268" s="40">
        <v>868.38961038961043</v>
      </c>
      <c r="F1268" s="21">
        <f t="shared" si="19"/>
        <v>0.68313005106397318</v>
      </c>
      <c r="G1268" s="40">
        <v>842.67441094084688</v>
      </c>
      <c r="H1268" s="40">
        <v>860.24123645340092</v>
      </c>
      <c r="I1268" s="11">
        <v>16</v>
      </c>
    </row>
    <row r="1269" spans="1:9" x14ac:dyDescent="0.3">
      <c r="A1269" s="11">
        <v>95237</v>
      </c>
      <c r="B1269" s="12">
        <v>7859</v>
      </c>
      <c r="C1269" s="12">
        <v>79</v>
      </c>
      <c r="D1269" s="40">
        <v>70415</v>
      </c>
      <c r="E1269" s="40">
        <v>891.3291139240506</v>
      </c>
      <c r="F1269" s="21">
        <f t="shared" si="19"/>
        <v>0.69194499693825284</v>
      </c>
      <c r="G1269" s="40">
        <v>827.81353397964597</v>
      </c>
      <c r="H1269" s="40">
        <v>871.76282174980838</v>
      </c>
      <c r="I1269" s="11">
        <v>17</v>
      </c>
    </row>
    <row r="1270" spans="1:9" x14ac:dyDescent="0.3">
      <c r="A1270" s="36">
        <v>95240</v>
      </c>
      <c r="B1270" s="12">
        <v>73613</v>
      </c>
      <c r="C1270" s="12">
        <v>645</v>
      </c>
      <c r="D1270" s="40">
        <v>560311</v>
      </c>
      <c r="E1270" s="40">
        <v>868.69922480620153</v>
      </c>
      <c r="F1270" s="21">
        <f t="shared" si="19"/>
        <v>1</v>
      </c>
      <c r="G1270" s="40">
        <v>835.85840565085778</v>
      </c>
      <c r="H1270" s="40">
        <v>868.69922480620153</v>
      </c>
      <c r="I1270" s="11">
        <v>17</v>
      </c>
    </row>
    <row r="1271" spans="1:9" x14ac:dyDescent="0.3">
      <c r="A1271" s="37">
        <v>95242</v>
      </c>
      <c r="B1271" s="9">
        <v>66155</v>
      </c>
      <c r="C1271" s="9">
        <v>541</v>
      </c>
      <c r="D1271" s="41">
        <v>475321</v>
      </c>
      <c r="E1271" s="41">
        <v>878.59704251386324</v>
      </c>
      <c r="F1271" s="16">
        <f t="shared" si="19"/>
        <v>1</v>
      </c>
      <c r="G1271" s="41">
        <v>824.18507853403139</v>
      </c>
      <c r="H1271" s="41">
        <v>878.59704251386324</v>
      </c>
      <c r="I1271" s="8">
        <v>18</v>
      </c>
    </row>
    <row r="1272" spans="1:9" x14ac:dyDescent="0.3">
      <c r="A1272" s="17">
        <v>95245</v>
      </c>
      <c r="B1272" s="18">
        <v>6496</v>
      </c>
      <c r="C1272" s="18">
        <v>35</v>
      </c>
      <c r="D1272" s="39">
        <v>35541</v>
      </c>
      <c r="E1272" s="39">
        <v>1015.4571428571429</v>
      </c>
      <c r="F1272" s="20">
        <f t="shared" si="19"/>
        <v>0.46056618647183828</v>
      </c>
      <c r="G1272" s="39">
        <v>852.59818211595154</v>
      </c>
      <c r="H1272" s="39">
        <v>927.60551259728891</v>
      </c>
      <c r="I1272" s="17">
        <v>20</v>
      </c>
    </row>
    <row r="1273" spans="1:9" x14ac:dyDescent="0.3">
      <c r="A1273" s="36">
        <v>95246</v>
      </c>
      <c r="B1273" s="12">
        <v>6757</v>
      </c>
      <c r="C1273" s="12">
        <v>41</v>
      </c>
      <c r="D1273" s="40">
        <v>41301</v>
      </c>
      <c r="E1273" s="40">
        <v>1007.3414634146342</v>
      </c>
      <c r="F1273" s="21">
        <f t="shared" si="19"/>
        <v>0.49848254581765294</v>
      </c>
      <c r="G1273" s="40">
        <v>832.89369858637485</v>
      </c>
      <c r="H1273" s="40">
        <v>919.85286451016475</v>
      </c>
      <c r="I1273" s="11">
        <v>20</v>
      </c>
    </row>
    <row r="1274" spans="1:9" x14ac:dyDescent="0.3">
      <c r="A1274" s="11">
        <v>95247</v>
      </c>
      <c r="B1274" s="12">
        <v>15001</v>
      </c>
      <c r="C1274" s="12">
        <v>81</v>
      </c>
      <c r="D1274" s="40">
        <v>69641</v>
      </c>
      <c r="E1274" s="40">
        <v>859.76543209876547</v>
      </c>
      <c r="F1274" s="21">
        <f t="shared" si="19"/>
        <v>0.70064904974537068</v>
      </c>
      <c r="G1274" s="40">
        <v>840.53395050207178</v>
      </c>
      <c r="H1274" s="40">
        <v>854.00846980799088</v>
      </c>
      <c r="I1274" s="11">
        <v>14</v>
      </c>
    </row>
    <row r="1275" spans="1:9" x14ac:dyDescent="0.3">
      <c r="A1275" s="36">
        <v>95248</v>
      </c>
      <c r="B1275" s="12">
        <v>1520</v>
      </c>
      <c r="C1275" s="12">
        <v>17</v>
      </c>
      <c r="D1275" s="40">
        <v>13055</v>
      </c>
      <c r="E1275" s="40">
        <v>767.94117647058829</v>
      </c>
      <c r="F1275" s="21">
        <f t="shared" si="19"/>
        <v>0.32098333762097842</v>
      </c>
      <c r="G1275" s="40">
        <v>852.59818211595154</v>
      </c>
      <c r="H1275" s="40">
        <v>825.42469389090479</v>
      </c>
      <c r="I1275" s="11">
        <v>8</v>
      </c>
    </row>
    <row r="1276" spans="1:9" x14ac:dyDescent="0.3">
      <c r="A1276" s="37">
        <v>95249</v>
      </c>
      <c r="B1276" s="9">
        <v>9954</v>
      </c>
      <c r="C1276" s="9">
        <v>71</v>
      </c>
      <c r="D1276" s="41">
        <v>64154</v>
      </c>
      <c r="E1276" s="41">
        <v>903.57746478873241</v>
      </c>
      <c r="F1276" s="16">
        <f t="shared" si="19"/>
        <v>0.65597487017646516</v>
      </c>
      <c r="G1276" s="41">
        <v>832.89369858637485</v>
      </c>
      <c r="H1276" s="41">
        <v>879.26047294454997</v>
      </c>
      <c r="I1276" s="8">
        <v>18</v>
      </c>
    </row>
    <row r="1277" spans="1:9" x14ac:dyDescent="0.3">
      <c r="A1277" s="17">
        <v>95251</v>
      </c>
      <c r="B1277" s="18">
        <v>2517</v>
      </c>
      <c r="C1277" s="18">
        <v>18</v>
      </c>
      <c r="D1277" s="39">
        <v>14282</v>
      </c>
      <c r="E1277" s="39">
        <v>793.44444444444446</v>
      </c>
      <c r="F1277" s="20">
        <f t="shared" si="19"/>
        <v>0.33028912953790818</v>
      </c>
      <c r="G1277" s="39">
        <v>840.53395050207178</v>
      </c>
      <c r="H1277" s="39">
        <v>824.98079853592799</v>
      </c>
      <c r="I1277" s="17">
        <v>7</v>
      </c>
    </row>
    <row r="1278" spans="1:9" x14ac:dyDescent="0.3">
      <c r="A1278" s="36">
        <v>95252</v>
      </c>
      <c r="B1278" s="12">
        <v>36813</v>
      </c>
      <c r="C1278" s="12">
        <v>304</v>
      </c>
      <c r="D1278" s="40">
        <v>257725</v>
      </c>
      <c r="E1278" s="40">
        <v>847.77960526315792</v>
      </c>
      <c r="F1278" s="21">
        <f t="shared" si="19"/>
        <v>1</v>
      </c>
      <c r="G1278" s="40">
        <v>835.85840565085778</v>
      </c>
      <c r="H1278" s="40">
        <v>847.77960526315792</v>
      </c>
      <c r="I1278" s="11">
        <v>13</v>
      </c>
    </row>
    <row r="1279" spans="1:9" x14ac:dyDescent="0.3">
      <c r="A1279" s="11">
        <v>95253</v>
      </c>
      <c r="B1279" s="12">
        <v>532</v>
      </c>
      <c r="C1279" s="12">
        <v>9</v>
      </c>
      <c r="D1279" s="40">
        <v>6409</v>
      </c>
      <c r="E1279" s="40">
        <v>712.11111111111109</v>
      </c>
      <c r="F1279" s="21">
        <f t="shared" si="19"/>
        <v>0.23354968324845687</v>
      </c>
      <c r="G1279" s="40">
        <v>835.85840565085778</v>
      </c>
      <c r="H1279" s="40">
        <v>806.95726420824644</v>
      </c>
      <c r="I1279" s="11">
        <v>5</v>
      </c>
    </row>
    <row r="1280" spans="1:9" x14ac:dyDescent="0.3">
      <c r="A1280" s="36">
        <v>95254</v>
      </c>
      <c r="B1280" s="12">
        <v>2460</v>
      </c>
      <c r="C1280" s="12">
        <v>17</v>
      </c>
      <c r="D1280" s="40">
        <v>15245</v>
      </c>
      <c r="E1280" s="40">
        <v>896.76470588235293</v>
      </c>
      <c r="F1280" s="21">
        <f t="shared" si="19"/>
        <v>0.32098333762097842</v>
      </c>
      <c r="G1280" s="40">
        <v>829.36850868508679</v>
      </c>
      <c r="H1280" s="40">
        <v>851.00156500442688</v>
      </c>
      <c r="I1280" s="11">
        <v>13</v>
      </c>
    </row>
    <row r="1281" spans="1:9" x14ac:dyDescent="0.3">
      <c r="A1281" s="37">
        <v>95255</v>
      </c>
      <c r="B1281" s="9">
        <v>6236</v>
      </c>
      <c r="C1281" s="9">
        <v>36</v>
      </c>
      <c r="D1281" s="41">
        <v>30973</v>
      </c>
      <c r="E1281" s="41">
        <v>860.36111111111109</v>
      </c>
      <c r="F1281" s="16">
        <f t="shared" si="19"/>
        <v>0.46709936649691375</v>
      </c>
      <c r="G1281" s="41">
        <v>905.90718588275217</v>
      </c>
      <c r="H1281" s="41">
        <v>884.63264321049746</v>
      </c>
      <c r="I1281" s="8">
        <v>19</v>
      </c>
    </row>
    <row r="1282" spans="1:9" x14ac:dyDescent="0.3">
      <c r="A1282" s="17">
        <v>95257</v>
      </c>
      <c r="B1282" s="18">
        <v>1706</v>
      </c>
      <c r="C1282" s="18">
        <v>15</v>
      </c>
      <c r="D1282" s="39">
        <v>13648</v>
      </c>
      <c r="E1282" s="39">
        <v>909.86666666666667</v>
      </c>
      <c r="F1282" s="20">
        <f t="shared" si="19"/>
        <v>0.30151134457776363</v>
      </c>
      <c r="G1282" s="39">
        <v>835.85840565085778</v>
      </c>
      <c r="H1282" s="39">
        <v>858.17273593959635</v>
      </c>
      <c r="I1282" s="17">
        <v>15</v>
      </c>
    </row>
    <row r="1283" spans="1:9" x14ac:dyDescent="0.3">
      <c r="A1283" s="36">
        <v>95258</v>
      </c>
      <c r="B1283" s="12">
        <v>10562</v>
      </c>
      <c r="C1283" s="12">
        <v>78</v>
      </c>
      <c r="D1283" s="40">
        <v>65186</v>
      </c>
      <c r="E1283" s="40">
        <v>835.71794871794873</v>
      </c>
      <c r="F1283" s="21">
        <f t="shared" ref="F1283:F1346" si="20">IF(C1283&gt;165,1,SQRT(C1283/165))</f>
        <v>0.68755165095232862</v>
      </c>
      <c r="G1283" s="40">
        <v>842.47213421074014</v>
      </c>
      <c r="H1283" s="40">
        <v>837.82828282433309</v>
      </c>
      <c r="I1283" s="11">
        <v>10</v>
      </c>
    </row>
    <row r="1284" spans="1:9" x14ac:dyDescent="0.3">
      <c r="A1284" s="11">
        <v>95301</v>
      </c>
      <c r="B1284" s="12">
        <v>60158</v>
      </c>
      <c r="C1284" s="12">
        <v>670</v>
      </c>
      <c r="D1284" s="40">
        <v>541669</v>
      </c>
      <c r="E1284" s="40">
        <v>808.46119402985073</v>
      </c>
      <c r="F1284" s="21">
        <f t="shared" si="20"/>
        <v>1</v>
      </c>
      <c r="G1284" s="40">
        <v>842.47213421074014</v>
      </c>
      <c r="H1284" s="40">
        <v>808.46119402985073</v>
      </c>
      <c r="I1284" s="11">
        <v>5</v>
      </c>
    </row>
    <row r="1285" spans="1:9" x14ac:dyDescent="0.3">
      <c r="A1285" s="36">
        <v>95303</v>
      </c>
      <c r="B1285" s="12">
        <v>1400</v>
      </c>
      <c r="C1285" s="12">
        <v>12</v>
      </c>
      <c r="D1285" s="40">
        <v>10055</v>
      </c>
      <c r="E1285" s="40">
        <v>837.91666666666663</v>
      </c>
      <c r="F1285" s="21">
        <f t="shared" si="20"/>
        <v>0.26967994498529685</v>
      </c>
      <c r="G1285" s="40">
        <v>842.47213421074014</v>
      </c>
      <c r="H1285" s="40">
        <v>841.2436159740721</v>
      </c>
      <c r="I1285" s="11">
        <v>11</v>
      </c>
    </row>
    <row r="1286" spans="1:9" x14ac:dyDescent="0.3">
      <c r="A1286" s="37">
        <v>95304</v>
      </c>
      <c r="B1286" s="9">
        <v>26043</v>
      </c>
      <c r="C1286" s="9">
        <v>245</v>
      </c>
      <c r="D1286" s="41">
        <v>204026</v>
      </c>
      <c r="E1286" s="41">
        <v>832.75918367346935</v>
      </c>
      <c r="F1286" s="16">
        <f t="shared" si="20"/>
        <v>1</v>
      </c>
      <c r="G1286" s="41">
        <v>820.15027239049903</v>
      </c>
      <c r="H1286" s="41">
        <v>832.75918367346935</v>
      </c>
      <c r="I1286" s="8">
        <v>9</v>
      </c>
    </row>
    <row r="1287" spans="1:9" x14ac:dyDescent="0.3">
      <c r="A1287" s="17">
        <v>95305</v>
      </c>
      <c r="B1287" s="18">
        <v>759</v>
      </c>
      <c r="C1287" s="18">
        <v>5</v>
      </c>
      <c r="D1287" s="39">
        <v>3698</v>
      </c>
      <c r="E1287" s="39">
        <v>739.6</v>
      </c>
      <c r="F1287" s="20">
        <f t="shared" si="20"/>
        <v>0.17407765595569785</v>
      </c>
      <c r="G1287" s="39">
        <v>833.37619267790342</v>
      </c>
      <c r="H1287" s="39">
        <v>817.05185287208417</v>
      </c>
      <c r="I1287" s="17">
        <v>6</v>
      </c>
    </row>
    <row r="1288" spans="1:9" x14ac:dyDescent="0.3">
      <c r="A1288" s="36">
        <v>95306</v>
      </c>
      <c r="B1288" s="12">
        <v>2912</v>
      </c>
      <c r="C1288" s="12">
        <v>12</v>
      </c>
      <c r="D1288" s="40">
        <v>8161</v>
      </c>
      <c r="E1288" s="40">
        <v>680.08333333333337</v>
      </c>
      <c r="F1288" s="21">
        <f t="shared" si="20"/>
        <v>0.26967994498529685</v>
      </c>
      <c r="G1288" s="40">
        <v>821.30087396504143</v>
      </c>
      <c r="H1288" s="40">
        <v>783.21733537652347</v>
      </c>
      <c r="I1288" s="11">
        <v>2</v>
      </c>
    </row>
    <row r="1289" spans="1:9" x14ac:dyDescent="0.3">
      <c r="A1289" s="11">
        <v>95307</v>
      </c>
      <c r="B1289" s="12">
        <v>50184</v>
      </c>
      <c r="C1289" s="12">
        <v>803</v>
      </c>
      <c r="D1289" s="40">
        <v>668898</v>
      </c>
      <c r="E1289" s="40">
        <v>832.99875466998753</v>
      </c>
      <c r="F1289" s="21">
        <f t="shared" si="20"/>
        <v>1</v>
      </c>
      <c r="G1289" s="40">
        <v>840.53395050207178</v>
      </c>
      <c r="H1289" s="40">
        <v>832.99875466998753</v>
      </c>
      <c r="I1289" s="11">
        <v>9</v>
      </c>
    </row>
    <row r="1290" spans="1:9" x14ac:dyDescent="0.3">
      <c r="A1290" s="36">
        <v>95309</v>
      </c>
      <c r="B1290" s="12">
        <v>640</v>
      </c>
      <c r="C1290" s="12">
        <v>0</v>
      </c>
      <c r="D1290" s="40">
        <v>0</v>
      </c>
      <c r="E1290" s="40">
        <v>0</v>
      </c>
      <c r="F1290" s="21">
        <f t="shared" si="20"/>
        <v>0</v>
      </c>
      <c r="G1290" s="40">
        <v>832.89369858637485</v>
      </c>
      <c r="H1290" s="40">
        <v>832.89369858637485</v>
      </c>
      <c r="I1290" s="11">
        <v>9</v>
      </c>
    </row>
    <row r="1291" spans="1:9" x14ac:dyDescent="0.3">
      <c r="A1291" s="37">
        <v>95310</v>
      </c>
      <c r="B1291" s="9">
        <v>6967</v>
      </c>
      <c r="C1291" s="9">
        <v>52</v>
      </c>
      <c r="D1291" s="41">
        <v>42649</v>
      </c>
      <c r="E1291" s="41">
        <v>820.17307692307691</v>
      </c>
      <c r="F1291" s="16">
        <f t="shared" si="20"/>
        <v>0.56138357221378965</v>
      </c>
      <c r="G1291" s="41">
        <v>840.53395050207178</v>
      </c>
      <c r="H1291" s="41">
        <v>829.10369055890226</v>
      </c>
      <c r="I1291" s="8">
        <v>8</v>
      </c>
    </row>
    <row r="1292" spans="1:9" x14ac:dyDescent="0.3">
      <c r="A1292" s="17">
        <v>95311</v>
      </c>
      <c r="B1292" s="18">
        <v>6785</v>
      </c>
      <c r="C1292" s="18">
        <v>38</v>
      </c>
      <c r="D1292" s="39">
        <v>29249</v>
      </c>
      <c r="E1292" s="39">
        <v>769.71052631578948</v>
      </c>
      <c r="F1292" s="20">
        <f t="shared" si="20"/>
        <v>0.47989897926858555</v>
      </c>
      <c r="G1292" s="39">
        <v>835.85840565085778</v>
      </c>
      <c r="H1292" s="39">
        <v>804.11410587717705</v>
      </c>
      <c r="I1292" s="17">
        <v>4</v>
      </c>
    </row>
    <row r="1293" spans="1:9" x14ac:dyDescent="0.3">
      <c r="A1293" s="36">
        <v>95312</v>
      </c>
      <c r="B1293" s="12">
        <v>585</v>
      </c>
      <c r="C1293" s="12">
        <v>3</v>
      </c>
      <c r="D1293" s="40">
        <v>3002</v>
      </c>
      <c r="E1293" s="40">
        <v>1000.6666666666666</v>
      </c>
      <c r="F1293" s="21">
        <f t="shared" si="20"/>
        <v>0.13483997249264842</v>
      </c>
      <c r="G1293" s="40">
        <v>829.36850868508679</v>
      </c>
      <c r="H1293" s="40">
        <v>852.46634759536437</v>
      </c>
      <c r="I1293" s="11">
        <v>14</v>
      </c>
    </row>
    <row r="1294" spans="1:9" x14ac:dyDescent="0.3">
      <c r="A1294" s="11">
        <v>95313</v>
      </c>
      <c r="B1294" s="12">
        <v>2151</v>
      </c>
      <c r="C1294" s="12">
        <v>18</v>
      </c>
      <c r="D1294" s="40">
        <v>12445</v>
      </c>
      <c r="E1294" s="40">
        <v>691.38888888888891</v>
      </c>
      <c r="F1294" s="21">
        <f t="shared" si="20"/>
        <v>0.33028912953790818</v>
      </c>
      <c r="G1294" s="40">
        <v>852.59818211595154</v>
      </c>
      <c r="H1294" s="40">
        <v>799.35250498256357</v>
      </c>
      <c r="I1294" s="11">
        <v>4</v>
      </c>
    </row>
    <row r="1295" spans="1:9" x14ac:dyDescent="0.3">
      <c r="A1295" s="36">
        <v>95315</v>
      </c>
      <c r="B1295" s="12">
        <v>15964</v>
      </c>
      <c r="C1295" s="12">
        <v>157</v>
      </c>
      <c r="D1295" s="40">
        <v>133630</v>
      </c>
      <c r="E1295" s="40">
        <v>851.14649681528658</v>
      </c>
      <c r="F1295" s="21">
        <f t="shared" si="20"/>
        <v>0.9754563811443091</v>
      </c>
      <c r="G1295" s="40">
        <v>890.0239538867288</v>
      </c>
      <c r="H1295" s="40">
        <v>852.10069030372654</v>
      </c>
      <c r="I1295" s="11">
        <v>14</v>
      </c>
    </row>
    <row r="1296" spans="1:9" x14ac:dyDescent="0.3">
      <c r="A1296" s="37">
        <v>95316</v>
      </c>
      <c r="B1296" s="9">
        <v>14324</v>
      </c>
      <c r="C1296" s="9">
        <v>132</v>
      </c>
      <c r="D1296" s="41">
        <v>108658</v>
      </c>
      <c r="E1296" s="41">
        <v>823.16666666666663</v>
      </c>
      <c r="F1296" s="16">
        <f t="shared" si="20"/>
        <v>0.89442719099991586</v>
      </c>
      <c r="G1296" s="41">
        <v>807.75912670007153</v>
      </c>
      <c r="H1296" s="41">
        <v>821.5400493926121</v>
      </c>
      <c r="I1296" s="8">
        <v>7</v>
      </c>
    </row>
    <row r="1297" spans="1:9" x14ac:dyDescent="0.3">
      <c r="A1297" s="17">
        <v>95317</v>
      </c>
      <c r="B1297" s="18">
        <v>1021</v>
      </c>
      <c r="C1297" s="18">
        <v>12</v>
      </c>
      <c r="D1297" s="39">
        <v>7070</v>
      </c>
      <c r="E1297" s="39">
        <v>589.16666666666663</v>
      </c>
      <c r="F1297" s="20">
        <f t="shared" si="20"/>
        <v>0.26967994498529685</v>
      </c>
      <c r="G1297" s="39">
        <v>827.81353397964597</v>
      </c>
      <c r="H1297" s="39">
        <v>763.45525993176818</v>
      </c>
      <c r="I1297" s="17">
        <v>1</v>
      </c>
    </row>
    <row r="1298" spans="1:9" x14ac:dyDescent="0.3">
      <c r="A1298" s="36">
        <v>95318</v>
      </c>
      <c r="B1298" s="12">
        <v>1263</v>
      </c>
      <c r="C1298" s="12">
        <v>5</v>
      </c>
      <c r="D1298" s="40">
        <v>4981</v>
      </c>
      <c r="E1298" s="40">
        <v>996.2</v>
      </c>
      <c r="F1298" s="21">
        <f t="shared" si="20"/>
        <v>0.17407765595569785</v>
      </c>
      <c r="G1298" s="40">
        <v>842.47213421074014</v>
      </c>
      <c r="H1298" s="40">
        <v>869.23272074240674</v>
      </c>
      <c r="I1298" s="11">
        <v>17</v>
      </c>
    </row>
    <row r="1299" spans="1:9" x14ac:dyDescent="0.3">
      <c r="A1299" s="11">
        <v>95319</v>
      </c>
      <c r="B1299" s="12">
        <v>2124</v>
      </c>
      <c r="C1299" s="12">
        <v>40</v>
      </c>
      <c r="D1299" s="40">
        <v>33537</v>
      </c>
      <c r="E1299" s="40">
        <v>838.42499999999995</v>
      </c>
      <c r="F1299" s="21">
        <f t="shared" si="20"/>
        <v>0.49236596391733095</v>
      </c>
      <c r="G1299" s="40">
        <v>820.15027239049903</v>
      </c>
      <c r="H1299" s="40">
        <v>829.1481262652776</v>
      </c>
      <c r="I1299" s="11">
        <v>8</v>
      </c>
    </row>
    <row r="1300" spans="1:9" x14ac:dyDescent="0.3">
      <c r="A1300" s="36">
        <v>95320</v>
      </c>
      <c r="B1300" s="12">
        <v>29236</v>
      </c>
      <c r="C1300" s="12">
        <v>219</v>
      </c>
      <c r="D1300" s="40">
        <v>182722</v>
      </c>
      <c r="E1300" s="40">
        <v>834.34703196347027</v>
      </c>
      <c r="F1300" s="21">
        <f t="shared" si="20"/>
        <v>1</v>
      </c>
      <c r="G1300" s="40">
        <v>870.37398510367041</v>
      </c>
      <c r="H1300" s="40">
        <v>834.34703196347027</v>
      </c>
      <c r="I1300" s="11">
        <v>9</v>
      </c>
    </row>
    <row r="1301" spans="1:9" x14ac:dyDescent="0.3">
      <c r="A1301" s="37">
        <v>95321</v>
      </c>
      <c r="B1301" s="9">
        <v>13803</v>
      </c>
      <c r="C1301" s="9">
        <v>69</v>
      </c>
      <c r="D1301" s="41">
        <v>60047</v>
      </c>
      <c r="E1301" s="41">
        <v>870.24637681159425</v>
      </c>
      <c r="F1301" s="16">
        <f t="shared" si="20"/>
        <v>0.64666979068286323</v>
      </c>
      <c r="G1301" s="41">
        <v>852.21621815830133</v>
      </c>
      <c r="H1301" s="41">
        <v>863.87577708060508</v>
      </c>
      <c r="I1301" s="8">
        <v>16</v>
      </c>
    </row>
    <row r="1302" spans="1:9" x14ac:dyDescent="0.3">
      <c r="A1302" s="17">
        <v>95322</v>
      </c>
      <c r="B1302" s="18">
        <v>16811</v>
      </c>
      <c r="C1302" s="18">
        <v>117</v>
      </c>
      <c r="D1302" s="39">
        <v>97667</v>
      </c>
      <c r="E1302" s="39">
        <v>834.76068376068372</v>
      </c>
      <c r="F1302" s="20">
        <f t="shared" si="20"/>
        <v>0.84207535832068448</v>
      </c>
      <c r="G1302" s="39">
        <v>816.55854865310607</v>
      </c>
      <c r="H1302" s="39">
        <v>831.88611809602105</v>
      </c>
      <c r="I1302" s="17">
        <v>9</v>
      </c>
    </row>
    <row r="1303" spans="1:9" x14ac:dyDescent="0.3">
      <c r="A1303" s="36">
        <v>95323</v>
      </c>
      <c r="B1303" s="12">
        <v>2433</v>
      </c>
      <c r="C1303" s="12">
        <v>30</v>
      </c>
      <c r="D1303" s="40">
        <v>27639</v>
      </c>
      <c r="E1303" s="40">
        <v>921.3</v>
      </c>
      <c r="F1303" s="21">
        <f t="shared" si="20"/>
        <v>0.42640143271122088</v>
      </c>
      <c r="G1303" s="40">
        <v>835.85840565085778</v>
      </c>
      <c r="H1303" s="40">
        <v>872.29082389446296</v>
      </c>
      <c r="I1303" s="11">
        <v>17</v>
      </c>
    </row>
    <row r="1304" spans="1:9" x14ac:dyDescent="0.3">
      <c r="A1304" s="11">
        <v>95324</v>
      </c>
      <c r="B1304" s="12">
        <v>15841</v>
      </c>
      <c r="C1304" s="12">
        <v>145</v>
      </c>
      <c r="D1304" s="40">
        <v>125550</v>
      </c>
      <c r="E1304" s="40">
        <v>865.86206896551721</v>
      </c>
      <c r="F1304" s="21">
        <f t="shared" si="20"/>
        <v>0.93743686656109204</v>
      </c>
      <c r="G1304" s="40">
        <v>829.36850868508679</v>
      </c>
      <c r="H1304" s="40">
        <v>863.57891748403188</v>
      </c>
      <c r="I1304" s="11">
        <v>16</v>
      </c>
    </row>
    <row r="1305" spans="1:9" x14ac:dyDescent="0.3">
      <c r="A1305" s="36">
        <v>95325</v>
      </c>
      <c r="B1305" s="12">
        <v>337</v>
      </c>
      <c r="C1305" s="12">
        <v>2</v>
      </c>
      <c r="D1305" s="40">
        <v>1941</v>
      </c>
      <c r="E1305" s="40">
        <v>970.5</v>
      </c>
      <c r="F1305" s="21">
        <f t="shared" si="20"/>
        <v>0.11009637651263605</v>
      </c>
      <c r="G1305" s="40">
        <v>829.36850868508679</v>
      </c>
      <c r="H1305" s="40">
        <v>844.90657449068328</v>
      </c>
      <c r="I1305" s="11">
        <v>12</v>
      </c>
    </row>
    <row r="1306" spans="1:9" x14ac:dyDescent="0.3">
      <c r="A1306" s="37">
        <v>95326</v>
      </c>
      <c r="B1306" s="9">
        <v>17848</v>
      </c>
      <c r="C1306" s="9">
        <v>194</v>
      </c>
      <c r="D1306" s="41">
        <v>160449</v>
      </c>
      <c r="E1306" s="41">
        <v>827.0567010309278</v>
      </c>
      <c r="F1306" s="16">
        <f t="shared" si="20"/>
        <v>1</v>
      </c>
      <c r="G1306" s="41">
        <v>842.47213421074014</v>
      </c>
      <c r="H1306" s="41">
        <v>827.0567010309278</v>
      </c>
      <c r="I1306" s="8">
        <v>8</v>
      </c>
    </row>
    <row r="1307" spans="1:9" x14ac:dyDescent="0.3">
      <c r="A1307" s="17">
        <v>95327</v>
      </c>
      <c r="B1307" s="18">
        <v>15596</v>
      </c>
      <c r="C1307" s="18">
        <v>111</v>
      </c>
      <c r="D1307" s="39">
        <v>98340</v>
      </c>
      <c r="E1307" s="39">
        <v>885.94594594594594</v>
      </c>
      <c r="F1307" s="20">
        <f t="shared" si="20"/>
        <v>0.82019953226472442</v>
      </c>
      <c r="G1307" s="39">
        <v>832.89369858637485</v>
      </c>
      <c r="H1307" s="39">
        <v>876.40712705628755</v>
      </c>
      <c r="I1307" s="17">
        <v>18</v>
      </c>
    </row>
    <row r="1308" spans="1:9" x14ac:dyDescent="0.3">
      <c r="A1308" s="36">
        <v>95328</v>
      </c>
      <c r="B1308" s="12">
        <v>3191</v>
      </c>
      <c r="C1308" s="12">
        <v>66</v>
      </c>
      <c r="D1308" s="40">
        <v>48369</v>
      </c>
      <c r="E1308" s="40">
        <v>732.86363636363637</v>
      </c>
      <c r="F1308" s="21">
        <f t="shared" si="20"/>
        <v>0.63245553203367588</v>
      </c>
      <c r="G1308" s="40">
        <v>870.37398510367041</v>
      </c>
      <c r="H1308" s="40">
        <v>783.4048043311559</v>
      </c>
      <c r="I1308" s="11">
        <v>2</v>
      </c>
    </row>
    <row r="1309" spans="1:9" x14ac:dyDescent="0.3">
      <c r="A1309" s="11">
        <v>95329</v>
      </c>
      <c r="B1309" s="12">
        <v>6688</v>
      </c>
      <c r="C1309" s="12">
        <v>51</v>
      </c>
      <c r="D1309" s="40">
        <v>44679</v>
      </c>
      <c r="E1309" s="40">
        <v>876.05882352941171</v>
      </c>
      <c r="F1309" s="21">
        <f t="shared" si="20"/>
        <v>0.55595944914256934</v>
      </c>
      <c r="G1309" s="40">
        <v>842.67441094084688</v>
      </c>
      <c r="H1309" s="40">
        <v>861.2347905735337</v>
      </c>
      <c r="I1309" s="11">
        <v>16</v>
      </c>
    </row>
    <row r="1310" spans="1:9" x14ac:dyDescent="0.3">
      <c r="A1310" s="36">
        <v>95330</v>
      </c>
      <c r="B1310" s="12">
        <v>23719</v>
      </c>
      <c r="C1310" s="12">
        <v>298</v>
      </c>
      <c r="D1310" s="40">
        <v>248344</v>
      </c>
      <c r="E1310" s="40">
        <v>833.36912751677858</v>
      </c>
      <c r="F1310" s="21">
        <f t="shared" si="20"/>
        <v>1</v>
      </c>
      <c r="G1310" s="40">
        <v>862.29930107734492</v>
      </c>
      <c r="H1310" s="40">
        <v>833.36912751677858</v>
      </c>
      <c r="I1310" s="11">
        <v>9</v>
      </c>
    </row>
    <row r="1311" spans="1:9" x14ac:dyDescent="0.3">
      <c r="A1311" s="37">
        <v>95333</v>
      </c>
      <c r="B1311" s="9">
        <v>5271</v>
      </c>
      <c r="C1311" s="9">
        <v>61</v>
      </c>
      <c r="D1311" s="41">
        <v>48341</v>
      </c>
      <c r="E1311" s="41">
        <v>792.47540983606552</v>
      </c>
      <c r="F1311" s="16">
        <f t="shared" si="20"/>
        <v>0.6080271126331207</v>
      </c>
      <c r="G1311" s="41">
        <v>870.37398510367041</v>
      </c>
      <c r="H1311" s="41">
        <v>823.00953930547473</v>
      </c>
      <c r="I1311" s="8">
        <v>7</v>
      </c>
    </row>
    <row r="1312" spans="1:9" x14ac:dyDescent="0.3">
      <c r="A1312" s="17">
        <v>95334</v>
      </c>
      <c r="B1312" s="18">
        <v>20221</v>
      </c>
      <c r="C1312" s="18">
        <v>247</v>
      </c>
      <c r="D1312" s="39">
        <v>224994</v>
      </c>
      <c r="E1312" s="39">
        <v>910.90688259109311</v>
      </c>
      <c r="F1312" s="20">
        <f t="shared" si="20"/>
        <v>1</v>
      </c>
      <c r="G1312" s="39">
        <v>870.37398510367041</v>
      </c>
      <c r="H1312" s="39">
        <v>910.90688259109311</v>
      </c>
      <c r="I1312" s="17">
        <v>20</v>
      </c>
    </row>
    <row r="1313" spans="1:9" x14ac:dyDescent="0.3">
      <c r="A1313" s="36">
        <v>95335</v>
      </c>
      <c r="B1313" s="12">
        <v>1482</v>
      </c>
      <c r="C1313" s="12">
        <v>9</v>
      </c>
      <c r="D1313" s="40">
        <v>9421</v>
      </c>
      <c r="E1313" s="40">
        <v>1046.7777777777778</v>
      </c>
      <c r="F1313" s="21">
        <f t="shared" si="20"/>
        <v>0.23354968324845687</v>
      </c>
      <c r="G1313" s="40">
        <v>832.89369858637485</v>
      </c>
      <c r="H1313" s="40">
        <v>882.84625753341481</v>
      </c>
      <c r="I1313" s="11">
        <v>18</v>
      </c>
    </row>
    <row r="1314" spans="1:9" x14ac:dyDescent="0.3">
      <c r="A1314" s="11">
        <v>95336</v>
      </c>
      <c r="B1314" s="12">
        <v>80507</v>
      </c>
      <c r="C1314" s="12">
        <v>833</v>
      </c>
      <c r="D1314" s="40">
        <v>695435</v>
      </c>
      <c r="E1314" s="40">
        <v>834.85594237695079</v>
      </c>
      <c r="F1314" s="21">
        <f t="shared" si="20"/>
        <v>1</v>
      </c>
      <c r="G1314" s="40">
        <v>832.89369858637485</v>
      </c>
      <c r="H1314" s="40">
        <v>834.85594237695079</v>
      </c>
      <c r="I1314" s="11">
        <v>10</v>
      </c>
    </row>
    <row r="1315" spans="1:9" x14ac:dyDescent="0.3">
      <c r="A1315" s="36">
        <v>95337</v>
      </c>
      <c r="B1315" s="12">
        <v>52128</v>
      </c>
      <c r="C1315" s="12">
        <v>605</v>
      </c>
      <c r="D1315" s="40">
        <v>518786</v>
      </c>
      <c r="E1315" s="40">
        <v>857.49752066115707</v>
      </c>
      <c r="F1315" s="21">
        <f t="shared" si="20"/>
        <v>1</v>
      </c>
      <c r="G1315" s="40">
        <v>852.21621815830133</v>
      </c>
      <c r="H1315" s="40">
        <v>857.49752066115707</v>
      </c>
      <c r="I1315" s="11">
        <v>15</v>
      </c>
    </row>
    <row r="1316" spans="1:9" x14ac:dyDescent="0.3">
      <c r="A1316" s="37">
        <v>95338</v>
      </c>
      <c r="B1316" s="9">
        <v>32542</v>
      </c>
      <c r="C1316" s="9">
        <v>163</v>
      </c>
      <c r="D1316" s="41">
        <v>133169</v>
      </c>
      <c r="E1316" s="41">
        <v>816.98773006134968</v>
      </c>
      <c r="F1316" s="16">
        <f t="shared" si="20"/>
        <v>0.99392091631013979</v>
      </c>
      <c r="G1316" s="41">
        <v>829.36850868508679</v>
      </c>
      <c r="H1316" s="41">
        <v>817.06299385074897</v>
      </c>
      <c r="I1316" s="8">
        <v>6</v>
      </c>
    </row>
    <row r="1317" spans="1:9" x14ac:dyDescent="0.3">
      <c r="A1317" s="17">
        <v>95340</v>
      </c>
      <c r="B1317" s="18">
        <v>86746</v>
      </c>
      <c r="C1317" s="18">
        <v>1042</v>
      </c>
      <c r="D1317" s="39">
        <v>878305</v>
      </c>
      <c r="E1317" s="39">
        <v>842.90307101727444</v>
      </c>
      <c r="F1317" s="20">
        <f t="shared" si="20"/>
        <v>1</v>
      </c>
      <c r="G1317" s="39">
        <v>840.53395050207178</v>
      </c>
      <c r="H1317" s="39">
        <v>842.90307101727444</v>
      </c>
      <c r="I1317" s="17">
        <v>11</v>
      </c>
    </row>
    <row r="1318" spans="1:9" x14ac:dyDescent="0.3">
      <c r="A1318" s="36">
        <v>95341</v>
      </c>
      <c r="B1318" s="12">
        <v>14304</v>
      </c>
      <c r="C1318" s="12">
        <v>307</v>
      </c>
      <c r="D1318" s="40">
        <v>273602</v>
      </c>
      <c r="E1318" s="40">
        <v>891.21172638436485</v>
      </c>
      <c r="F1318" s="21">
        <f t="shared" si="20"/>
        <v>1</v>
      </c>
      <c r="G1318" s="40">
        <v>840.53395050207178</v>
      </c>
      <c r="H1318" s="40">
        <v>891.21172638436485</v>
      </c>
      <c r="I1318" s="11">
        <v>19</v>
      </c>
    </row>
    <row r="1319" spans="1:9" x14ac:dyDescent="0.3">
      <c r="A1319" s="11">
        <v>95345</v>
      </c>
      <c r="B1319" s="12">
        <v>2059</v>
      </c>
      <c r="C1319" s="12">
        <v>12</v>
      </c>
      <c r="D1319" s="40">
        <v>9369</v>
      </c>
      <c r="E1319" s="40">
        <v>780.75</v>
      </c>
      <c r="F1319" s="21">
        <f t="shared" si="20"/>
        <v>0.26967994498529685</v>
      </c>
      <c r="G1319" s="40">
        <v>829.36850868508679</v>
      </c>
      <c r="H1319" s="40">
        <v>816.25707193762537</v>
      </c>
      <c r="I1319" s="11">
        <v>6</v>
      </c>
    </row>
    <row r="1320" spans="1:9" x14ac:dyDescent="0.3">
      <c r="A1320" s="36">
        <v>95346</v>
      </c>
      <c r="B1320" s="12">
        <v>4567</v>
      </c>
      <c r="C1320" s="12">
        <v>51</v>
      </c>
      <c r="D1320" s="40">
        <v>40580</v>
      </c>
      <c r="E1320" s="40">
        <v>795.68627450980387</v>
      </c>
      <c r="F1320" s="21">
        <f t="shared" si="20"/>
        <v>0.55595944914256934</v>
      </c>
      <c r="G1320" s="40">
        <v>842.67441094084688</v>
      </c>
      <c r="H1320" s="40">
        <v>816.55091249440829</v>
      </c>
      <c r="I1320" s="11">
        <v>6</v>
      </c>
    </row>
    <row r="1321" spans="1:9" x14ac:dyDescent="0.3">
      <c r="A1321" s="37">
        <v>95347</v>
      </c>
      <c r="B1321" s="9">
        <v>301</v>
      </c>
      <c r="C1321" s="9">
        <v>1</v>
      </c>
      <c r="D1321" s="41">
        <v>249</v>
      </c>
      <c r="E1321" s="41">
        <v>249</v>
      </c>
      <c r="F1321" s="16">
        <f t="shared" si="20"/>
        <v>7.7849894416152296E-2</v>
      </c>
      <c r="G1321" s="41">
        <v>820.15027239049903</v>
      </c>
      <c r="H1321" s="41">
        <v>775.686283989142</v>
      </c>
      <c r="I1321" s="8">
        <v>1</v>
      </c>
    </row>
    <row r="1322" spans="1:9" x14ac:dyDescent="0.3">
      <c r="A1322" s="17">
        <v>95348</v>
      </c>
      <c r="B1322" s="18">
        <v>41313</v>
      </c>
      <c r="C1322" s="18">
        <v>616</v>
      </c>
      <c r="D1322" s="39">
        <v>517924</v>
      </c>
      <c r="E1322" s="39">
        <v>840.78571428571433</v>
      </c>
      <c r="F1322" s="20">
        <f t="shared" si="20"/>
        <v>1</v>
      </c>
      <c r="G1322" s="39">
        <v>870.37398510367041</v>
      </c>
      <c r="H1322" s="39">
        <v>840.78571428571433</v>
      </c>
      <c r="I1322" s="17">
        <v>11</v>
      </c>
    </row>
    <row r="1323" spans="1:9" x14ac:dyDescent="0.3">
      <c r="A1323" s="36">
        <v>95350</v>
      </c>
      <c r="B1323" s="12">
        <v>75402</v>
      </c>
      <c r="C1323" s="12">
        <v>896</v>
      </c>
      <c r="D1323" s="40">
        <v>758893</v>
      </c>
      <c r="E1323" s="40">
        <v>846.97879464285711</v>
      </c>
      <c r="F1323" s="21">
        <f t="shared" si="20"/>
        <v>1</v>
      </c>
      <c r="G1323" s="40">
        <v>852.21621815830133</v>
      </c>
      <c r="H1323" s="40">
        <v>846.97879464285711</v>
      </c>
      <c r="I1323" s="11">
        <v>12</v>
      </c>
    </row>
    <row r="1324" spans="1:9" x14ac:dyDescent="0.3">
      <c r="A1324" s="11">
        <v>95351</v>
      </c>
      <c r="B1324" s="12">
        <v>34795</v>
      </c>
      <c r="C1324" s="12">
        <v>715</v>
      </c>
      <c r="D1324" s="40">
        <v>632827</v>
      </c>
      <c r="E1324" s="40">
        <v>885.07272727272732</v>
      </c>
      <c r="F1324" s="21">
        <f t="shared" si="20"/>
        <v>1</v>
      </c>
      <c r="G1324" s="40">
        <v>862.29930107734492</v>
      </c>
      <c r="H1324" s="40">
        <v>885.07272727272732</v>
      </c>
      <c r="I1324" s="11">
        <v>19</v>
      </c>
    </row>
    <row r="1325" spans="1:9" x14ac:dyDescent="0.3">
      <c r="A1325" s="36">
        <v>95354</v>
      </c>
      <c r="B1325" s="12">
        <v>27626</v>
      </c>
      <c r="C1325" s="12">
        <v>411</v>
      </c>
      <c r="D1325" s="40">
        <v>358491</v>
      </c>
      <c r="E1325" s="40">
        <v>872.2408759124088</v>
      </c>
      <c r="F1325" s="21">
        <f t="shared" si="20"/>
        <v>1</v>
      </c>
      <c r="G1325" s="40">
        <v>840.53395050207178</v>
      </c>
      <c r="H1325" s="40">
        <v>872.2408759124088</v>
      </c>
      <c r="I1325" s="11">
        <v>17</v>
      </c>
    </row>
    <row r="1326" spans="1:9" x14ac:dyDescent="0.3">
      <c r="A1326" s="37">
        <v>95355</v>
      </c>
      <c r="B1326" s="9">
        <v>97347</v>
      </c>
      <c r="C1326" s="9">
        <v>1256</v>
      </c>
      <c r="D1326" s="41">
        <v>1060761</v>
      </c>
      <c r="E1326" s="41">
        <v>844.55493630573244</v>
      </c>
      <c r="F1326" s="16">
        <f t="shared" si="20"/>
        <v>1</v>
      </c>
      <c r="G1326" s="41">
        <v>852.21621815830133</v>
      </c>
      <c r="H1326" s="41">
        <v>844.55493630573244</v>
      </c>
      <c r="I1326" s="8">
        <v>12</v>
      </c>
    </row>
    <row r="1327" spans="1:9" x14ac:dyDescent="0.3">
      <c r="A1327" s="17">
        <v>95356</v>
      </c>
      <c r="B1327" s="18">
        <v>58533</v>
      </c>
      <c r="C1327" s="18">
        <v>677</v>
      </c>
      <c r="D1327" s="39">
        <v>565212</v>
      </c>
      <c r="E1327" s="39">
        <v>834.87740029542101</v>
      </c>
      <c r="F1327" s="20">
        <f t="shared" si="20"/>
        <v>1</v>
      </c>
      <c r="G1327" s="39">
        <v>832.89369858637485</v>
      </c>
      <c r="H1327" s="39">
        <v>834.87740029542101</v>
      </c>
      <c r="I1327" s="17">
        <v>10</v>
      </c>
    </row>
    <row r="1328" spans="1:9" x14ac:dyDescent="0.3">
      <c r="A1328" s="36">
        <v>95357</v>
      </c>
      <c r="B1328" s="12">
        <v>19660</v>
      </c>
      <c r="C1328" s="12">
        <v>265</v>
      </c>
      <c r="D1328" s="40">
        <v>213607</v>
      </c>
      <c r="E1328" s="40">
        <v>806.06415094339627</v>
      </c>
      <c r="F1328" s="21">
        <f t="shared" si="20"/>
        <v>1</v>
      </c>
      <c r="G1328" s="40">
        <v>840.53395050207178</v>
      </c>
      <c r="H1328" s="40">
        <v>806.06415094339627</v>
      </c>
      <c r="I1328" s="11">
        <v>5</v>
      </c>
    </row>
    <row r="1329" spans="1:9" x14ac:dyDescent="0.3">
      <c r="A1329" s="11">
        <v>95358</v>
      </c>
      <c r="B1329" s="12">
        <v>35413</v>
      </c>
      <c r="C1329" s="12">
        <v>526</v>
      </c>
      <c r="D1329" s="40">
        <v>450219</v>
      </c>
      <c r="E1329" s="40">
        <v>855.92965779467681</v>
      </c>
      <c r="F1329" s="21">
        <f t="shared" si="20"/>
        <v>1</v>
      </c>
      <c r="G1329" s="40">
        <v>874.95212163096062</v>
      </c>
      <c r="H1329" s="40">
        <v>855.92965779467681</v>
      </c>
      <c r="I1329" s="11">
        <v>15</v>
      </c>
    </row>
    <row r="1330" spans="1:9" x14ac:dyDescent="0.3">
      <c r="A1330" s="36">
        <v>95360</v>
      </c>
      <c r="B1330" s="12">
        <v>16782</v>
      </c>
      <c r="C1330" s="12">
        <v>131</v>
      </c>
      <c r="D1330" s="40">
        <v>107132</v>
      </c>
      <c r="E1330" s="40">
        <v>817.80152671755729</v>
      </c>
      <c r="F1330" s="21">
        <f t="shared" si="20"/>
        <v>0.89103276816253729</v>
      </c>
      <c r="G1330" s="40">
        <v>842.47213421074014</v>
      </c>
      <c r="H1330" s="40">
        <v>820.48981452383805</v>
      </c>
      <c r="I1330" s="11">
        <v>7</v>
      </c>
    </row>
    <row r="1331" spans="1:9" x14ac:dyDescent="0.3">
      <c r="A1331" s="37">
        <v>95361</v>
      </c>
      <c r="B1331" s="9">
        <v>69239</v>
      </c>
      <c r="C1331" s="9">
        <v>573</v>
      </c>
      <c r="D1331" s="41">
        <v>470859</v>
      </c>
      <c r="E1331" s="41">
        <v>821.74345549738223</v>
      </c>
      <c r="F1331" s="16">
        <f t="shared" si="20"/>
        <v>1</v>
      </c>
      <c r="G1331" s="41">
        <v>820.15027239049903</v>
      </c>
      <c r="H1331" s="41">
        <v>821.74345549738223</v>
      </c>
      <c r="I1331" s="8">
        <v>7</v>
      </c>
    </row>
    <row r="1332" spans="1:9" x14ac:dyDescent="0.3">
      <c r="A1332" s="17">
        <v>95363</v>
      </c>
      <c r="B1332" s="18">
        <v>34110</v>
      </c>
      <c r="C1332" s="18">
        <v>344</v>
      </c>
      <c r="D1332" s="39">
        <v>295928</v>
      </c>
      <c r="E1332" s="39">
        <v>860.25581395348843</v>
      </c>
      <c r="F1332" s="20">
        <f t="shared" si="20"/>
        <v>1</v>
      </c>
      <c r="G1332" s="39">
        <v>820.15027239049903</v>
      </c>
      <c r="H1332" s="39">
        <v>860.25581395348843</v>
      </c>
      <c r="I1332" s="17">
        <v>16</v>
      </c>
    </row>
    <row r="1333" spans="1:9" x14ac:dyDescent="0.3">
      <c r="A1333" s="36">
        <v>95364</v>
      </c>
      <c r="B1333" s="12">
        <v>573</v>
      </c>
      <c r="C1333" s="12">
        <v>4</v>
      </c>
      <c r="D1333" s="40">
        <v>3437</v>
      </c>
      <c r="E1333" s="40">
        <v>859.25</v>
      </c>
      <c r="F1333" s="21">
        <f t="shared" si="20"/>
        <v>0.15569978883230459</v>
      </c>
      <c r="G1333" s="40">
        <v>832.89369858637485</v>
      </c>
      <c r="H1333" s="40">
        <v>836.99736915087681</v>
      </c>
      <c r="I1333" s="11">
        <v>10</v>
      </c>
    </row>
    <row r="1334" spans="1:9" x14ac:dyDescent="0.3">
      <c r="A1334" s="11">
        <v>95365</v>
      </c>
      <c r="B1334" s="12">
        <v>5773</v>
      </c>
      <c r="C1334" s="12">
        <v>80</v>
      </c>
      <c r="D1334" s="40">
        <v>65872</v>
      </c>
      <c r="E1334" s="40">
        <v>823.4</v>
      </c>
      <c r="F1334" s="21">
        <f t="shared" si="20"/>
        <v>0.69631062382279141</v>
      </c>
      <c r="G1334" s="40">
        <v>852.21621815830133</v>
      </c>
      <c r="H1334" s="40">
        <v>832.15117931628083</v>
      </c>
      <c r="I1334" s="11">
        <v>9</v>
      </c>
    </row>
    <row r="1335" spans="1:9" x14ac:dyDescent="0.3">
      <c r="A1335" s="36">
        <v>95366</v>
      </c>
      <c r="B1335" s="12">
        <v>39363</v>
      </c>
      <c r="C1335" s="12">
        <v>311</v>
      </c>
      <c r="D1335" s="40">
        <v>261916</v>
      </c>
      <c r="E1335" s="40">
        <v>842.17363344051444</v>
      </c>
      <c r="F1335" s="21">
        <f t="shared" si="20"/>
        <v>1</v>
      </c>
      <c r="G1335" s="40">
        <v>833.37619267790342</v>
      </c>
      <c r="H1335" s="40">
        <v>842.17363344051444</v>
      </c>
      <c r="I1335" s="11">
        <v>11</v>
      </c>
    </row>
    <row r="1336" spans="1:9" x14ac:dyDescent="0.3">
      <c r="A1336" s="37">
        <v>95367</v>
      </c>
      <c r="B1336" s="9">
        <v>32359</v>
      </c>
      <c r="C1336" s="9">
        <v>468</v>
      </c>
      <c r="D1336" s="41">
        <v>393093</v>
      </c>
      <c r="E1336" s="41">
        <v>839.94230769230774</v>
      </c>
      <c r="F1336" s="16">
        <f t="shared" si="20"/>
        <v>1</v>
      </c>
      <c r="G1336" s="41">
        <v>807.75912670007153</v>
      </c>
      <c r="H1336" s="41">
        <v>839.94230769230774</v>
      </c>
      <c r="I1336" s="8">
        <v>11</v>
      </c>
    </row>
    <row r="1337" spans="1:9" x14ac:dyDescent="0.3">
      <c r="A1337" s="17">
        <v>95368</v>
      </c>
      <c r="B1337" s="18">
        <v>20052</v>
      </c>
      <c r="C1337" s="18">
        <v>214</v>
      </c>
      <c r="D1337" s="39">
        <v>211164</v>
      </c>
      <c r="E1337" s="39">
        <v>986.74766355140184</v>
      </c>
      <c r="F1337" s="20">
        <f t="shared" si="20"/>
        <v>1</v>
      </c>
      <c r="G1337" s="39">
        <v>840.53395050207178</v>
      </c>
      <c r="H1337" s="39">
        <v>986.74766355140184</v>
      </c>
      <c r="I1337" s="17">
        <v>20</v>
      </c>
    </row>
    <row r="1338" spans="1:9" x14ac:dyDescent="0.3">
      <c r="A1338" s="36">
        <v>95369</v>
      </c>
      <c r="B1338" s="12">
        <v>2058</v>
      </c>
      <c r="C1338" s="12">
        <v>21</v>
      </c>
      <c r="D1338" s="40">
        <v>16472</v>
      </c>
      <c r="E1338" s="40">
        <v>784.38095238095241</v>
      </c>
      <c r="F1338" s="21">
        <f t="shared" si="20"/>
        <v>0.35675303400633784</v>
      </c>
      <c r="G1338" s="40">
        <v>833.37619267790342</v>
      </c>
      <c r="H1338" s="40">
        <v>815.89699205009651</v>
      </c>
      <c r="I1338" s="11">
        <v>6</v>
      </c>
    </row>
    <row r="1339" spans="1:9" x14ac:dyDescent="0.3">
      <c r="A1339" s="11">
        <v>95370</v>
      </c>
      <c r="B1339" s="12">
        <v>84039</v>
      </c>
      <c r="C1339" s="12">
        <v>553</v>
      </c>
      <c r="D1339" s="40">
        <v>432101</v>
      </c>
      <c r="E1339" s="40">
        <v>781.37613019891501</v>
      </c>
      <c r="F1339" s="21">
        <f t="shared" si="20"/>
        <v>1</v>
      </c>
      <c r="G1339" s="40">
        <v>820.15027239049903</v>
      </c>
      <c r="H1339" s="40">
        <v>781.37613019891501</v>
      </c>
      <c r="I1339" s="11">
        <v>2</v>
      </c>
    </row>
    <row r="1340" spans="1:9" x14ac:dyDescent="0.3">
      <c r="A1340" s="36">
        <v>95372</v>
      </c>
      <c r="B1340" s="12">
        <v>5985</v>
      </c>
      <c r="C1340" s="12">
        <v>33</v>
      </c>
      <c r="D1340" s="40">
        <v>23929</v>
      </c>
      <c r="E1340" s="40">
        <v>725.12121212121212</v>
      </c>
      <c r="F1340" s="21">
        <f t="shared" si="20"/>
        <v>0.44721359549995793</v>
      </c>
      <c r="G1340" s="40">
        <v>832.89369858637485</v>
      </c>
      <c r="H1340" s="40">
        <v>784.69637741831889</v>
      </c>
      <c r="I1340" s="11">
        <v>2</v>
      </c>
    </row>
    <row r="1341" spans="1:9" x14ac:dyDescent="0.3">
      <c r="A1341" s="37">
        <v>95373</v>
      </c>
      <c r="B1341" s="9">
        <v>108</v>
      </c>
      <c r="C1341" s="9">
        <v>0</v>
      </c>
      <c r="D1341" s="41">
        <v>0</v>
      </c>
      <c r="E1341" s="41">
        <v>0</v>
      </c>
      <c r="F1341" s="16">
        <f t="shared" si="20"/>
        <v>0</v>
      </c>
      <c r="G1341" s="41">
        <v>832.89369858637485</v>
      </c>
      <c r="H1341" s="41">
        <v>832.89369858637485</v>
      </c>
      <c r="I1341" s="8">
        <v>9</v>
      </c>
    </row>
    <row r="1342" spans="1:9" x14ac:dyDescent="0.3">
      <c r="A1342" s="17">
        <v>95374</v>
      </c>
      <c r="B1342" s="18">
        <v>2958</v>
      </c>
      <c r="C1342" s="18">
        <v>29</v>
      </c>
      <c r="D1342" s="39">
        <v>20150</v>
      </c>
      <c r="E1342" s="39">
        <v>694.82758620689651</v>
      </c>
      <c r="F1342" s="20">
        <f t="shared" si="20"/>
        <v>0.41923451164900027</v>
      </c>
      <c r="G1342" s="39">
        <v>905.90718588275217</v>
      </c>
      <c r="H1342" s="39">
        <v>817.41533299357843</v>
      </c>
      <c r="I1342" s="17">
        <v>6</v>
      </c>
    </row>
    <row r="1343" spans="1:9" x14ac:dyDescent="0.3">
      <c r="A1343" s="36">
        <v>95375</v>
      </c>
      <c r="B1343" s="12">
        <v>592</v>
      </c>
      <c r="C1343" s="12">
        <v>3</v>
      </c>
      <c r="D1343" s="40">
        <v>2992</v>
      </c>
      <c r="E1343" s="40">
        <v>997.33333333333337</v>
      </c>
      <c r="F1343" s="21">
        <f t="shared" si="20"/>
        <v>0.13483997249264842</v>
      </c>
      <c r="G1343" s="40">
        <v>852.21621815830133</v>
      </c>
      <c r="H1343" s="40">
        <v>871.78380597671503</v>
      </c>
      <c r="I1343" s="11">
        <v>17</v>
      </c>
    </row>
    <row r="1344" spans="1:9" x14ac:dyDescent="0.3">
      <c r="A1344" s="11">
        <v>95376</v>
      </c>
      <c r="B1344" s="12">
        <v>87679</v>
      </c>
      <c r="C1344" s="12">
        <v>870</v>
      </c>
      <c r="D1344" s="40">
        <v>739200</v>
      </c>
      <c r="E1344" s="40">
        <v>849.65517241379314</v>
      </c>
      <c r="F1344" s="21">
        <f t="shared" si="20"/>
        <v>1</v>
      </c>
      <c r="G1344" s="40">
        <v>842.67441094084688</v>
      </c>
      <c r="H1344" s="40">
        <v>849.65517241379314</v>
      </c>
      <c r="I1344" s="11">
        <v>13</v>
      </c>
    </row>
    <row r="1345" spans="1:9" x14ac:dyDescent="0.3">
      <c r="A1345" s="36">
        <v>95377</v>
      </c>
      <c r="B1345" s="12">
        <v>53494</v>
      </c>
      <c r="C1345" s="12">
        <v>632</v>
      </c>
      <c r="D1345" s="40">
        <v>559295</v>
      </c>
      <c r="E1345" s="40">
        <v>884.96044303797464</v>
      </c>
      <c r="F1345" s="21">
        <f t="shared" si="20"/>
        <v>1</v>
      </c>
      <c r="G1345" s="40">
        <v>835.85840565085778</v>
      </c>
      <c r="H1345" s="40">
        <v>884.96044303797464</v>
      </c>
      <c r="I1345" s="11">
        <v>19</v>
      </c>
    </row>
    <row r="1346" spans="1:9" x14ac:dyDescent="0.3">
      <c r="A1346" s="37">
        <v>95379</v>
      </c>
      <c r="B1346" s="9">
        <v>11391</v>
      </c>
      <c r="C1346" s="9">
        <v>63</v>
      </c>
      <c r="D1346" s="41">
        <v>49717</v>
      </c>
      <c r="E1346" s="41">
        <v>789.15873015873012</v>
      </c>
      <c r="F1346" s="16">
        <f t="shared" si="20"/>
        <v>0.61791438065332471</v>
      </c>
      <c r="G1346" s="41">
        <v>827.81353397964597</v>
      </c>
      <c r="H1346" s="41">
        <v>803.92817481736893</v>
      </c>
      <c r="I1346" s="8">
        <v>4</v>
      </c>
    </row>
    <row r="1347" spans="1:9" x14ac:dyDescent="0.3">
      <c r="A1347" s="17">
        <v>95380</v>
      </c>
      <c r="B1347" s="18">
        <v>57471</v>
      </c>
      <c r="C1347" s="18">
        <v>623</v>
      </c>
      <c r="D1347" s="39">
        <v>534854</v>
      </c>
      <c r="E1347" s="39">
        <v>858.51364365971108</v>
      </c>
      <c r="F1347" s="20">
        <f t="shared" ref="F1347:F1410" si="21">IF(C1347&gt;165,1,SQRT(C1347/165))</f>
        <v>1</v>
      </c>
      <c r="G1347" s="39">
        <v>829.36850868508679</v>
      </c>
      <c r="H1347" s="39">
        <v>858.51364365971108</v>
      </c>
      <c r="I1347" s="17">
        <v>15</v>
      </c>
    </row>
    <row r="1348" spans="1:9" x14ac:dyDescent="0.3">
      <c r="A1348" s="36">
        <v>95382</v>
      </c>
      <c r="B1348" s="12">
        <v>66958</v>
      </c>
      <c r="C1348" s="12">
        <v>696</v>
      </c>
      <c r="D1348" s="40">
        <v>588419</v>
      </c>
      <c r="E1348" s="40">
        <v>845.42959770114942</v>
      </c>
      <c r="F1348" s="21">
        <f t="shared" si="21"/>
        <v>1</v>
      </c>
      <c r="G1348" s="40">
        <v>821.30087396504143</v>
      </c>
      <c r="H1348" s="40">
        <v>845.42959770114942</v>
      </c>
      <c r="I1348" s="11">
        <v>12</v>
      </c>
    </row>
    <row r="1349" spans="1:9" x14ac:dyDescent="0.3">
      <c r="A1349" s="11">
        <v>95383</v>
      </c>
      <c r="B1349" s="12">
        <v>15174</v>
      </c>
      <c r="C1349" s="12">
        <v>88</v>
      </c>
      <c r="D1349" s="40">
        <v>71236</v>
      </c>
      <c r="E1349" s="40">
        <v>809.5</v>
      </c>
      <c r="F1349" s="21">
        <f t="shared" si="21"/>
        <v>0.73029674334022143</v>
      </c>
      <c r="G1349" s="40">
        <v>829.36850868508679</v>
      </c>
      <c r="H1349" s="40">
        <v>814.85860149734094</v>
      </c>
      <c r="I1349" s="11">
        <v>6</v>
      </c>
    </row>
    <row r="1350" spans="1:9" x14ac:dyDescent="0.3">
      <c r="A1350" s="36">
        <v>95385</v>
      </c>
      <c r="B1350" s="12">
        <v>535</v>
      </c>
      <c r="C1350" s="12">
        <v>1</v>
      </c>
      <c r="D1350" s="40">
        <v>1001</v>
      </c>
      <c r="E1350" s="40">
        <v>1001</v>
      </c>
      <c r="F1350" s="21">
        <f t="shared" si="21"/>
        <v>7.7849894416152296E-2</v>
      </c>
      <c r="G1350" s="40">
        <v>842.47213421074014</v>
      </c>
      <c r="H1350" s="40">
        <v>854.81351182445189</v>
      </c>
      <c r="I1350" s="11">
        <v>14</v>
      </c>
    </row>
    <row r="1351" spans="1:9" x14ac:dyDescent="0.3">
      <c r="A1351" s="37">
        <v>95386</v>
      </c>
      <c r="B1351" s="9">
        <v>14195</v>
      </c>
      <c r="C1351" s="9">
        <v>150</v>
      </c>
      <c r="D1351" s="41">
        <v>112633</v>
      </c>
      <c r="E1351" s="41">
        <v>750.88666666666666</v>
      </c>
      <c r="F1351" s="16">
        <f t="shared" si="21"/>
        <v>0.95346258924559235</v>
      </c>
      <c r="G1351" s="41">
        <v>832.89369858637485</v>
      </c>
      <c r="H1351" s="41">
        <v>754.70306159586391</v>
      </c>
      <c r="I1351" s="8">
        <v>1</v>
      </c>
    </row>
    <row r="1352" spans="1:9" x14ac:dyDescent="0.3">
      <c r="A1352" s="17">
        <v>95387</v>
      </c>
      <c r="B1352" s="18">
        <v>780</v>
      </c>
      <c r="C1352" s="18">
        <v>14</v>
      </c>
      <c r="D1352" s="39">
        <v>8509</v>
      </c>
      <c r="E1352" s="39">
        <v>607.78571428571433</v>
      </c>
      <c r="F1352" s="20">
        <f t="shared" si="21"/>
        <v>0.29128763250176765</v>
      </c>
      <c r="G1352" s="39">
        <v>840.53395050207178</v>
      </c>
      <c r="H1352" s="39">
        <v>772.73726780564675</v>
      </c>
      <c r="I1352" s="17">
        <v>1</v>
      </c>
    </row>
    <row r="1353" spans="1:9" x14ac:dyDescent="0.3">
      <c r="A1353" s="36">
        <v>95388</v>
      </c>
      <c r="B1353" s="12">
        <v>16120</v>
      </c>
      <c r="C1353" s="12">
        <v>275</v>
      </c>
      <c r="D1353" s="40">
        <v>223045</v>
      </c>
      <c r="E1353" s="40">
        <v>811.07272727272732</v>
      </c>
      <c r="F1353" s="21">
        <f t="shared" si="21"/>
        <v>1</v>
      </c>
      <c r="G1353" s="40">
        <v>833.37619267790342</v>
      </c>
      <c r="H1353" s="40">
        <v>811.07272727272732</v>
      </c>
      <c r="I1353" s="11">
        <v>5</v>
      </c>
    </row>
    <row r="1354" spans="1:9" x14ac:dyDescent="0.3">
      <c r="A1354" s="11">
        <v>95389</v>
      </c>
      <c r="B1354" s="12">
        <v>3165</v>
      </c>
      <c r="C1354" s="12">
        <v>14</v>
      </c>
      <c r="D1354" s="40">
        <v>10531</v>
      </c>
      <c r="E1354" s="40">
        <v>752.21428571428567</v>
      </c>
      <c r="F1354" s="21">
        <f t="shared" si="21"/>
        <v>0.29128763250176765</v>
      </c>
      <c r="G1354" s="40">
        <v>842.67441094084688</v>
      </c>
      <c r="H1354" s="40">
        <v>816.32449522778836</v>
      </c>
      <c r="I1354" s="11">
        <v>6</v>
      </c>
    </row>
    <row r="1355" spans="1:9" x14ac:dyDescent="0.3">
      <c r="A1355" s="36">
        <v>95391</v>
      </c>
      <c r="B1355" s="12">
        <v>12829</v>
      </c>
      <c r="C1355" s="12">
        <v>127</v>
      </c>
      <c r="D1355" s="40">
        <v>104362</v>
      </c>
      <c r="E1355" s="40">
        <v>821.74803149606294</v>
      </c>
      <c r="F1355" s="21">
        <f t="shared" si="21"/>
        <v>0.87732375420762987</v>
      </c>
      <c r="G1355" s="40">
        <v>842.47213421074014</v>
      </c>
      <c r="H1355" s="40">
        <v>824.290386614515</v>
      </c>
      <c r="I1355" s="11">
        <v>7</v>
      </c>
    </row>
    <row r="1356" spans="1:9" x14ac:dyDescent="0.3">
      <c r="A1356" s="37">
        <v>95401</v>
      </c>
      <c r="B1356" s="9">
        <v>62086</v>
      </c>
      <c r="C1356" s="9">
        <v>547</v>
      </c>
      <c r="D1356" s="41">
        <v>465156</v>
      </c>
      <c r="E1356" s="41">
        <v>850.37659963436931</v>
      </c>
      <c r="F1356" s="16">
        <f t="shared" si="21"/>
        <v>1</v>
      </c>
      <c r="G1356" s="41">
        <v>829.36850868508679</v>
      </c>
      <c r="H1356" s="41">
        <v>850.37659963436931</v>
      </c>
      <c r="I1356" s="8">
        <v>13</v>
      </c>
    </row>
    <row r="1357" spans="1:9" x14ac:dyDescent="0.3">
      <c r="A1357" s="17">
        <v>95403</v>
      </c>
      <c r="B1357" s="18">
        <v>83543</v>
      </c>
      <c r="C1357" s="18">
        <v>689</v>
      </c>
      <c r="D1357" s="39">
        <v>572902</v>
      </c>
      <c r="E1357" s="39">
        <v>831.49782293178521</v>
      </c>
      <c r="F1357" s="20">
        <f t="shared" si="21"/>
        <v>1</v>
      </c>
      <c r="G1357" s="39">
        <v>829.36850868508679</v>
      </c>
      <c r="H1357" s="39">
        <v>831.49782293178521</v>
      </c>
      <c r="I1357" s="17">
        <v>9</v>
      </c>
    </row>
    <row r="1358" spans="1:9" x14ac:dyDescent="0.3">
      <c r="A1358" s="36">
        <v>95404</v>
      </c>
      <c r="B1358" s="12">
        <v>86384</v>
      </c>
      <c r="C1358" s="12">
        <v>601</v>
      </c>
      <c r="D1358" s="40">
        <v>508942</v>
      </c>
      <c r="E1358" s="40">
        <v>846.82529118136438</v>
      </c>
      <c r="F1358" s="21">
        <f t="shared" si="21"/>
        <v>1</v>
      </c>
      <c r="G1358" s="40">
        <v>829.36850868508679</v>
      </c>
      <c r="H1358" s="40">
        <v>846.82529118136438</v>
      </c>
      <c r="I1358" s="11">
        <v>12</v>
      </c>
    </row>
    <row r="1359" spans="1:9" x14ac:dyDescent="0.3">
      <c r="A1359" s="11">
        <v>95405</v>
      </c>
      <c r="B1359" s="12">
        <v>50041</v>
      </c>
      <c r="C1359" s="12">
        <v>371</v>
      </c>
      <c r="D1359" s="40">
        <v>302031</v>
      </c>
      <c r="E1359" s="40">
        <v>814.09973045822107</v>
      </c>
      <c r="F1359" s="21">
        <f t="shared" si="21"/>
        <v>1</v>
      </c>
      <c r="G1359" s="40">
        <v>807.75912670007153</v>
      </c>
      <c r="H1359" s="40">
        <v>814.09973045822107</v>
      </c>
      <c r="I1359" s="11">
        <v>6</v>
      </c>
    </row>
    <row r="1360" spans="1:9" x14ac:dyDescent="0.3">
      <c r="A1360" s="36">
        <v>95407</v>
      </c>
      <c r="B1360" s="12">
        <v>48773</v>
      </c>
      <c r="C1360" s="12">
        <v>572</v>
      </c>
      <c r="D1360" s="40">
        <v>469882</v>
      </c>
      <c r="E1360" s="40">
        <v>821.47202797202794</v>
      </c>
      <c r="F1360" s="21">
        <f t="shared" si="21"/>
        <v>1</v>
      </c>
      <c r="G1360" s="40">
        <v>829.36850868508679</v>
      </c>
      <c r="H1360" s="40">
        <v>821.47202797202794</v>
      </c>
      <c r="I1360" s="11">
        <v>7</v>
      </c>
    </row>
    <row r="1361" spans="1:9" x14ac:dyDescent="0.3">
      <c r="A1361" s="37">
        <v>95409</v>
      </c>
      <c r="B1361" s="9">
        <v>66738</v>
      </c>
      <c r="C1361" s="9">
        <v>578</v>
      </c>
      <c r="D1361" s="41">
        <v>450698</v>
      </c>
      <c r="E1361" s="41">
        <v>779.75432525951555</v>
      </c>
      <c r="F1361" s="16">
        <f t="shared" si="21"/>
        <v>1</v>
      </c>
      <c r="G1361" s="41">
        <v>827.81353397964597</v>
      </c>
      <c r="H1361" s="41">
        <v>779.75432525951555</v>
      </c>
      <c r="I1361" s="8">
        <v>2</v>
      </c>
    </row>
    <row r="1362" spans="1:9" x14ac:dyDescent="0.3">
      <c r="A1362" s="17">
        <v>95410</v>
      </c>
      <c r="B1362" s="18">
        <v>3654</v>
      </c>
      <c r="C1362" s="18">
        <v>22</v>
      </c>
      <c r="D1362" s="39">
        <v>16339</v>
      </c>
      <c r="E1362" s="39">
        <v>742.68181818181813</v>
      </c>
      <c r="F1362" s="20">
        <f t="shared" si="21"/>
        <v>0.36514837167011072</v>
      </c>
      <c r="G1362" s="39">
        <v>829.36850868508679</v>
      </c>
      <c r="H1362" s="39">
        <v>797.71500480234749</v>
      </c>
      <c r="I1362" s="17">
        <v>4</v>
      </c>
    </row>
    <row r="1363" spans="1:9" x14ac:dyDescent="0.3">
      <c r="A1363" s="36">
        <v>95412</v>
      </c>
      <c r="B1363" s="12">
        <v>1158</v>
      </c>
      <c r="C1363" s="12">
        <v>2</v>
      </c>
      <c r="D1363" s="40">
        <v>416</v>
      </c>
      <c r="E1363" s="40">
        <v>208</v>
      </c>
      <c r="F1363" s="21">
        <f t="shared" si="21"/>
        <v>0.11009637651263605</v>
      </c>
      <c r="G1363" s="40">
        <v>816.55854865310607</v>
      </c>
      <c r="H1363" s="40">
        <v>749.55845755061034</v>
      </c>
      <c r="I1363" s="11">
        <v>1</v>
      </c>
    </row>
    <row r="1364" spans="1:9" x14ac:dyDescent="0.3">
      <c r="A1364" s="11">
        <v>95415</v>
      </c>
      <c r="B1364" s="12">
        <v>4266</v>
      </c>
      <c r="C1364" s="12">
        <v>21</v>
      </c>
      <c r="D1364" s="40">
        <v>20144</v>
      </c>
      <c r="E1364" s="40">
        <v>959.23809523809518</v>
      </c>
      <c r="F1364" s="21">
        <f t="shared" si="21"/>
        <v>0.35675303400633784</v>
      </c>
      <c r="G1364" s="40">
        <v>842.47213421074014</v>
      </c>
      <c r="H1364" s="40">
        <v>884.12874507591482</v>
      </c>
      <c r="I1364" s="11">
        <v>19</v>
      </c>
    </row>
    <row r="1365" spans="1:9" x14ac:dyDescent="0.3">
      <c r="A1365" s="36">
        <v>95416</v>
      </c>
      <c r="B1365" s="12">
        <v>1136</v>
      </c>
      <c r="C1365" s="12">
        <v>26</v>
      </c>
      <c r="D1365" s="40">
        <v>22778</v>
      </c>
      <c r="E1365" s="40">
        <v>876.07692307692309</v>
      </c>
      <c r="F1365" s="21">
        <f t="shared" si="21"/>
        <v>0.39695813075909853</v>
      </c>
      <c r="G1365" s="40">
        <v>835.85840565085778</v>
      </c>
      <c r="H1365" s="40">
        <v>851.82347315021093</v>
      </c>
      <c r="I1365" s="11">
        <v>14</v>
      </c>
    </row>
    <row r="1366" spans="1:9" x14ac:dyDescent="0.3">
      <c r="A1366" s="37">
        <v>95417</v>
      </c>
      <c r="B1366" s="9">
        <v>707</v>
      </c>
      <c r="C1366" s="9">
        <v>6</v>
      </c>
      <c r="D1366" s="41">
        <v>4286</v>
      </c>
      <c r="E1366" s="41">
        <v>714.33333333333337</v>
      </c>
      <c r="F1366" s="16">
        <f t="shared" si="21"/>
        <v>0.19069251784911845</v>
      </c>
      <c r="G1366" s="41">
        <v>842.47213421074014</v>
      </c>
      <c r="H1366" s="41">
        <v>818.03702363726063</v>
      </c>
      <c r="I1366" s="8">
        <v>6</v>
      </c>
    </row>
    <row r="1367" spans="1:9" x14ac:dyDescent="0.3">
      <c r="A1367" s="17">
        <v>95418</v>
      </c>
      <c r="B1367" s="18">
        <v>361</v>
      </c>
      <c r="C1367" s="18">
        <v>1</v>
      </c>
      <c r="D1367" s="39">
        <v>1007</v>
      </c>
      <c r="E1367" s="39">
        <v>1007</v>
      </c>
      <c r="F1367" s="20">
        <f t="shared" si="21"/>
        <v>7.7849894416152296E-2</v>
      </c>
      <c r="G1367" s="39">
        <v>833.37619267790342</v>
      </c>
      <c r="H1367" s="39">
        <v>846.89278774605907</v>
      </c>
      <c r="I1367" s="17">
        <v>12</v>
      </c>
    </row>
    <row r="1368" spans="1:9" x14ac:dyDescent="0.3">
      <c r="A1368" s="36">
        <v>95419</v>
      </c>
      <c r="B1368" s="12">
        <v>1125</v>
      </c>
      <c r="C1368" s="12">
        <v>12</v>
      </c>
      <c r="D1368" s="40">
        <v>10951</v>
      </c>
      <c r="E1368" s="40">
        <v>912.58333333333337</v>
      </c>
      <c r="F1368" s="21">
        <f t="shared" si="21"/>
        <v>0.26967994498529685</v>
      </c>
      <c r="G1368" s="40">
        <v>835.85840565085778</v>
      </c>
      <c r="H1368" s="40">
        <v>856.54957992726861</v>
      </c>
      <c r="I1368" s="11">
        <v>15</v>
      </c>
    </row>
    <row r="1369" spans="1:9" x14ac:dyDescent="0.3">
      <c r="A1369" s="11">
        <v>95420</v>
      </c>
      <c r="B1369" s="12">
        <v>1112</v>
      </c>
      <c r="C1369" s="12">
        <v>7</v>
      </c>
      <c r="D1369" s="40">
        <v>3569</v>
      </c>
      <c r="E1369" s="40">
        <v>509.85714285714283</v>
      </c>
      <c r="F1369" s="21">
        <f t="shared" si="21"/>
        <v>0.2059714602177749</v>
      </c>
      <c r="G1369" s="40">
        <v>827.81353397964597</v>
      </c>
      <c r="H1369" s="40">
        <v>762.32359181457014</v>
      </c>
      <c r="I1369" s="11">
        <v>1</v>
      </c>
    </row>
    <row r="1370" spans="1:9" x14ac:dyDescent="0.3">
      <c r="A1370" s="36">
        <v>95421</v>
      </c>
      <c r="B1370" s="12">
        <v>4729</v>
      </c>
      <c r="C1370" s="12">
        <v>33</v>
      </c>
      <c r="D1370" s="40">
        <v>25363</v>
      </c>
      <c r="E1370" s="40">
        <v>768.57575757575762</v>
      </c>
      <c r="F1370" s="21">
        <f t="shared" si="21"/>
        <v>0.44721359549995793</v>
      </c>
      <c r="G1370" s="40">
        <v>842.47213421074014</v>
      </c>
      <c r="H1370" s="40">
        <v>809.42466992139055</v>
      </c>
      <c r="I1370" s="11">
        <v>5</v>
      </c>
    </row>
    <row r="1371" spans="1:9" x14ac:dyDescent="0.3">
      <c r="A1371" s="37">
        <v>95422</v>
      </c>
      <c r="B1371" s="9">
        <v>20163</v>
      </c>
      <c r="C1371" s="9">
        <v>143</v>
      </c>
      <c r="D1371" s="41">
        <v>126954</v>
      </c>
      <c r="E1371" s="41">
        <v>887.79020979020981</v>
      </c>
      <c r="F1371" s="16">
        <f t="shared" si="21"/>
        <v>0.93094933625126275</v>
      </c>
      <c r="G1371" s="41">
        <v>829.36850868508679</v>
      </c>
      <c r="H1371" s="41">
        <v>883.75615255157072</v>
      </c>
      <c r="I1371" s="8">
        <v>19</v>
      </c>
    </row>
    <row r="1372" spans="1:9" x14ac:dyDescent="0.3">
      <c r="A1372" s="17">
        <v>95423</v>
      </c>
      <c r="B1372" s="18">
        <v>9032</v>
      </c>
      <c r="C1372" s="18">
        <v>62</v>
      </c>
      <c r="D1372" s="39">
        <v>51930</v>
      </c>
      <c r="E1372" s="39">
        <v>837.58064516129036</v>
      </c>
      <c r="F1372" s="20">
        <f t="shared" si="21"/>
        <v>0.61299068162377124</v>
      </c>
      <c r="G1372" s="39">
        <v>852.59818211595154</v>
      </c>
      <c r="H1372" s="39">
        <v>843.39257190180365</v>
      </c>
      <c r="I1372" s="17">
        <v>11</v>
      </c>
    </row>
    <row r="1373" spans="1:9" x14ac:dyDescent="0.3">
      <c r="A1373" s="36">
        <v>95424</v>
      </c>
      <c r="B1373" s="12">
        <v>1068</v>
      </c>
      <c r="C1373" s="12">
        <v>6</v>
      </c>
      <c r="D1373" s="40">
        <v>5502</v>
      </c>
      <c r="E1373" s="40">
        <v>917</v>
      </c>
      <c r="F1373" s="21">
        <f t="shared" si="21"/>
        <v>0.19069251784911845</v>
      </c>
      <c r="G1373" s="40">
        <v>833.37619267790342</v>
      </c>
      <c r="H1373" s="40">
        <v>849.32262704828349</v>
      </c>
      <c r="I1373" s="11">
        <v>13</v>
      </c>
    </row>
    <row r="1374" spans="1:9" x14ac:dyDescent="0.3">
      <c r="A1374" s="11">
        <v>95425</v>
      </c>
      <c r="B1374" s="12">
        <v>24228</v>
      </c>
      <c r="C1374" s="12">
        <v>99</v>
      </c>
      <c r="D1374" s="40">
        <v>82721</v>
      </c>
      <c r="E1374" s="40">
        <v>835.56565656565658</v>
      </c>
      <c r="F1374" s="21">
        <f t="shared" si="21"/>
        <v>0.7745966692414834</v>
      </c>
      <c r="G1374" s="40">
        <v>842.67441094084688</v>
      </c>
      <c r="H1374" s="40">
        <v>837.16799347936865</v>
      </c>
      <c r="I1374" s="11">
        <v>10</v>
      </c>
    </row>
    <row r="1375" spans="1:9" x14ac:dyDescent="0.3">
      <c r="A1375" s="36">
        <v>95426</v>
      </c>
      <c r="B1375" s="12">
        <v>4855</v>
      </c>
      <c r="C1375" s="12">
        <v>29</v>
      </c>
      <c r="D1375" s="40">
        <v>25935</v>
      </c>
      <c r="E1375" s="40">
        <v>894.31034482758616</v>
      </c>
      <c r="F1375" s="21">
        <f t="shared" si="21"/>
        <v>0.41923451164900027</v>
      </c>
      <c r="G1375" s="40">
        <v>827.81353397964597</v>
      </c>
      <c r="H1375" s="40">
        <v>855.69129200169812</v>
      </c>
      <c r="I1375" s="11">
        <v>15</v>
      </c>
    </row>
    <row r="1376" spans="1:9" x14ac:dyDescent="0.3">
      <c r="A1376" s="37">
        <v>95427</v>
      </c>
      <c r="B1376" s="9">
        <v>1601</v>
      </c>
      <c r="C1376" s="9">
        <v>4</v>
      </c>
      <c r="D1376" s="41">
        <v>2522</v>
      </c>
      <c r="E1376" s="41">
        <v>630.5</v>
      </c>
      <c r="F1376" s="16">
        <f t="shared" si="21"/>
        <v>0.15569978883230459</v>
      </c>
      <c r="G1376" s="41">
        <v>816.55854865310607</v>
      </c>
      <c r="H1376" s="41">
        <v>787.58927191737234</v>
      </c>
      <c r="I1376" s="8">
        <v>3</v>
      </c>
    </row>
    <row r="1377" spans="1:9" x14ac:dyDescent="0.3">
      <c r="A1377" s="17">
        <v>95428</v>
      </c>
      <c r="B1377" s="18">
        <v>5212</v>
      </c>
      <c r="C1377" s="18">
        <v>21</v>
      </c>
      <c r="D1377" s="39">
        <v>21171</v>
      </c>
      <c r="E1377" s="39">
        <v>1008.1428571428571</v>
      </c>
      <c r="F1377" s="20">
        <f t="shared" si="21"/>
        <v>0.35675303400633784</v>
      </c>
      <c r="G1377" s="39">
        <v>840.53395050207178</v>
      </c>
      <c r="H1377" s="39">
        <v>900.32893647265689</v>
      </c>
      <c r="I1377" s="17">
        <v>19</v>
      </c>
    </row>
    <row r="1378" spans="1:9" x14ac:dyDescent="0.3">
      <c r="A1378" s="36">
        <v>95429</v>
      </c>
      <c r="B1378" s="12">
        <v>242</v>
      </c>
      <c r="C1378" s="12">
        <v>0</v>
      </c>
      <c r="D1378" s="40">
        <v>0</v>
      </c>
      <c r="E1378" s="40">
        <v>0</v>
      </c>
      <c r="F1378" s="21">
        <f t="shared" si="21"/>
        <v>0</v>
      </c>
      <c r="G1378" s="40">
        <v>820.15027239049903</v>
      </c>
      <c r="H1378" s="40">
        <v>820.15027239049903</v>
      </c>
      <c r="I1378" s="11">
        <v>7</v>
      </c>
    </row>
    <row r="1379" spans="1:9" x14ac:dyDescent="0.3">
      <c r="A1379" s="11">
        <v>95430</v>
      </c>
      <c r="B1379" s="12">
        <v>509</v>
      </c>
      <c r="C1379" s="12">
        <v>5</v>
      </c>
      <c r="D1379" s="40">
        <v>3881</v>
      </c>
      <c r="E1379" s="40">
        <v>776.2</v>
      </c>
      <c r="F1379" s="21">
        <f t="shared" si="21"/>
        <v>0.17407765595569785</v>
      </c>
      <c r="G1379" s="40">
        <v>852.21621815830133</v>
      </c>
      <c r="H1379" s="40">
        <v>838.9834930866873</v>
      </c>
      <c r="I1379" s="11">
        <v>10</v>
      </c>
    </row>
    <row r="1380" spans="1:9" x14ac:dyDescent="0.3">
      <c r="A1380" s="36">
        <v>95431</v>
      </c>
      <c r="B1380" s="12">
        <v>179</v>
      </c>
      <c r="C1380" s="12">
        <v>2</v>
      </c>
      <c r="D1380" s="40">
        <v>1270</v>
      </c>
      <c r="E1380" s="40">
        <v>635</v>
      </c>
      <c r="F1380" s="21">
        <f t="shared" si="21"/>
        <v>0.11009637651263605</v>
      </c>
      <c r="G1380" s="40">
        <v>833.37619267790342</v>
      </c>
      <c r="H1380" s="40">
        <v>811.53569267769376</v>
      </c>
      <c r="I1380" s="11">
        <v>5</v>
      </c>
    </row>
    <row r="1381" spans="1:9" x14ac:dyDescent="0.3">
      <c r="A1381" s="37">
        <v>95432</v>
      </c>
      <c r="B1381" s="9">
        <v>1395</v>
      </c>
      <c r="C1381" s="9">
        <v>3</v>
      </c>
      <c r="D1381" s="41">
        <v>2983</v>
      </c>
      <c r="E1381" s="41">
        <v>994.33333333333337</v>
      </c>
      <c r="F1381" s="16">
        <f t="shared" si="21"/>
        <v>0.13483997249264842</v>
      </c>
      <c r="G1381" s="41">
        <v>829.36850868508679</v>
      </c>
      <c r="H1381" s="41">
        <v>851.61236110291088</v>
      </c>
      <c r="I1381" s="8">
        <v>14</v>
      </c>
    </row>
    <row r="1382" spans="1:9" x14ac:dyDescent="0.3">
      <c r="A1382" s="17">
        <v>95433</v>
      </c>
      <c r="B1382" s="18">
        <v>614</v>
      </c>
      <c r="C1382" s="18">
        <v>11</v>
      </c>
      <c r="D1382" s="39">
        <v>8227</v>
      </c>
      <c r="E1382" s="39">
        <v>747.90909090909088</v>
      </c>
      <c r="F1382" s="20">
        <f t="shared" si="21"/>
        <v>0.2581988897471611</v>
      </c>
      <c r="G1382" s="39">
        <v>852.59818211595154</v>
      </c>
      <c r="H1382" s="39">
        <v>825.56757499770083</v>
      </c>
      <c r="I1382" s="17">
        <v>8</v>
      </c>
    </row>
    <row r="1383" spans="1:9" x14ac:dyDescent="0.3">
      <c r="A1383" s="36">
        <v>95435</v>
      </c>
      <c r="B1383" s="12">
        <v>351</v>
      </c>
      <c r="C1383" s="12">
        <v>3</v>
      </c>
      <c r="D1383" s="40">
        <v>3624</v>
      </c>
      <c r="E1383" s="40">
        <v>1208</v>
      </c>
      <c r="F1383" s="21">
        <f t="shared" si="21"/>
        <v>0.13483997249264842</v>
      </c>
      <c r="G1383" s="40">
        <v>842.47213421074014</v>
      </c>
      <c r="H1383" s="40">
        <v>891.7599015790604</v>
      </c>
      <c r="I1383" s="11">
        <v>19</v>
      </c>
    </row>
    <row r="1384" spans="1:9" x14ac:dyDescent="0.3">
      <c r="A1384" s="11">
        <v>95436</v>
      </c>
      <c r="B1384" s="12">
        <v>15393</v>
      </c>
      <c r="C1384" s="12">
        <v>118</v>
      </c>
      <c r="D1384" s="40">
        <v>93349</v>
      </c>
      <c r="E1384" s="40">
        <v>791.09322033898309</v>
      </c>
      <c r="F1384" s="21">
        <f t="shared" si="21"/>
        <v>0.84566631430577577</v>
      </c>
      <c r="G1384" s="40">
        <v>842.67441094084688</v>
      </c>
      <c r="H1384" s="40">
        <v>799.05393559706499</v>
      </c>
      <c r="I1384" s="11">
        <v>4</v>
      </c>
    </row>
    <row r="1385" spans="1:9" x14ac:dyDescent="0.3">
      <c r="A1385" s="36">
        <v>95437</v>
      </c>
      <c r="B1385" s="12">
        <v>42447</v>
      </c>
      <c r="C1385" s="12">
        <v>290</v>
      </c>
      <c r="D1385" s="40">
        <v>224357</v>
      </c>
      <c r="E1385" s="40">
        <v>773.64482758620693</v>
      </c>
      <c r="F1385" s="21">
        <f t="shared" si="21"/>
        <v>1</v>
      </c>
      <c r="G1385" s="40">
        <v>807.75912670007153</v>
      </c>
      <c r="H1385" s="40">
        <v>773.64482758620693</v>
      </c>
      <c r="I1385" s="11">
        <v>1</v>
      </c>
    </row>
    <row r="1386" spans="1:9" x14ac:dyDescent="0.3">
      <c r="A1386" s="37">
        <v>95439</v>
      </c>
      <c r="B1386" s="9">
        <v>1763</v>
      </c>
      <c r="C1386" s="9">
        <v>18</v>
      </c>
      <c r="D1386" s="41">
        <v>13669</v>
      </c>
      <c r="E1386" s="41">
        <v>759.38888888888891</v>
      </c>
      <c r="F1386" s="16">
        <f t="shared" si="21"/>
        <v>0.33028912953790818</v>
      </c>
      <c r="G1386" s="41">
        <v>835.85840565085778</v>
      </c>
      <c r="H1386" s="41">
        <v>810.60135552336249</v>
      </c>
      <c r="I1386" s="8">
        <v>5</v>
      </c>
    </row>
    <row r="1387" spans="1:9" x14ac:dyDescent="0.3">
      <c r="A1387" s="17">
        <v>95441</v>
      </c>
      <c r="B1387" s="18">
        <v>5398</v>
      </c>
      <c r="C1387" s="18">
        <v>22</v>
      </c>
      <c r="D1387" s="39">
        <v>15094</v>
      </c>
      <c r="E1387" s="39">
        <v>686.09090909090912</v>
      </c>
      <c r="F1387" s="20">
        <f t="shared" si="21"/>
        <v>0.36514837167011072</v>
      </c>
      <c r="G1387" s="39">
        <v>807.75912670007153</v>
      </c>
      <c r="H1387" s="39">
        <v>763.33217515608123</v>
      </c>
      <c r="I1387" s="17">
        <v>1</v>
      </c>
    </row>
    <row r="1388" spans="1:9" x14ac:dyDescent="0.3">
      <c r="A1388" s="36">
        <v>95442</v>
      </c>
      <c r="B1388" s="12">
        <v>10880</v>
      </c>
      <c r="C1388" s="12">
        <v>80</v>
      </c>
      <c r="D1388" s="40">
        <v>66765</v>
      </c>
      <c r="E1388" s="40">
        <v>834.5625</v>
      </c>
      <c r="F1388" s="21">
        <f t="shared" si="21"/>
        <v>0.69631062382279141</v>
      </c>
      <c r="G1388" s="40">
        <v>862.29930107734492</v>
      </c>
      <c r="H1388" s="40">
        <v>842.98587181633025</v>
      </c>
      <c r="I1388" s="11">
        <v>11</v>
      </c>
    </row>
    <row r="1389" spans="1:9" x14ac:dyDescent="0.3">
      <c r="A1389" s="11">
        <v>95443</v>
      </c>
      <c r="B1389" s="12">
        <v>1020</v>
      </c>
      <c r="C1389" s="12">
        <v>9</v>
      </c>
      <c r="D1389" s="40">
        <v>6672</v>
      </c>
      <c r="E1389" s="40">
        <v>741.33333333333337</v>
      </c>
      <c r="F1389" s="21">
        <f t="shared" si="21"/>
        <v>0.23354968324845687</v>
      </c>
      <c r="G1389" s="40">
        <v>842.67441094084688</v>
      </c>
      <c r="H1389" s="40">
        <v>819.00623436555475</v>
      </c>
      <c r="I1389" s="11">
        <v>6</v>
      </c>
    </row>
    <row r="1390" spans="1:9" x14ac:dyDescent="0.3">
      <c r="A1390" s="36">
        <v>95444</v>
      </c>
      <c r="B1390" s="12">
        <v>1934</v>
      </c>
      <c r="C1390" s="12">
        <v>22</v>
      </c>
      <c r="D1390" s="40">
        <v>18931</v>
      </c>
      <c r="E1390" s="40">
        <v>860.5</v>
      </c>
      <c r="F1390" s="21">
        <f t="shared" si="21"/>
        <v>0.36514837167011072</v>
      </c>
      <c r="G1390" s="40">
        <v>842.67441094084688</v>
      </c>
      <c r="H1390" s="40">
        <v>849.18339575985715</v>
      </c>
      <c r="I1390" s="11">
        <v>13</v>
      </c>
    </row>
    <row r="1391" spans="1:9" x14ac:dyDescent="0.3">
      <c r="A1391" s="37">
        <v>95445</v>
      </c>
      <c r="B1391" s="9">
        <v>8976</v>
      </c>
      <c r="C1391" s="9">
        <v>43</v>
      </c>
      <c r="D1391" s="41">
        <v>32083</v>
      </c>
      <c r="E1391" s="41">
        <v>746.11627906976742</v>
      </c>
      <c r="F1391" s="16">
        <f t="shared" si="21"/>
        <v>0.51049589675732032</v>
      </c>
      <c r="G1391" s="41">
        <v>829.36850868508679</v>
      </c>
      <c r="H1391" s="41">
        <v>786.86858707056797</v>
      </c>
      <c r="I1391" s="8">
        <v>3</v>
      </c>
    </row>
    <row r="1392" spans="1:9" x14ac:dyDescent="0.3">
      <c r="A1392" s="17">
        <v>95446</v>
      </c>
      <c r="B1392" s="18">
        <v>11538</v>
      </c>
      <c r="C1392" s="18">
        <v>81</v>
      </c>
      <c r="D1392" s="39">
        <v>70169</v>
      </c>
      <c r="E1392" s="39">
        <v>866.28395061728395</v>
      </c>
      <c r="F1392" s="20">
        <f t="shared" si="21"/>
        <v>0.70064904974537068</v>
      </c>
      <c r="G1392" s="39">
        <v>842.47213421074014</v>
      </c>
      <c r="H1392" s="39">
        <v>859.15586074869634</v>
      </c>
      <c r="I1392" s="17">
        <v>15</v>
      </c>
    </row>
    <row r="1393" spans="1:9" x14ac:dyDescent="0.3">
      <c r="A1393" s="36">
        <v>95448</v>
      </c>
      <c r="B1393" s="12">
        <v>46217</v>
      </c>
      <c r="C1393" s="12">
        <v>212</v>
      </c>
      <c r="D1393" s="40">
        <v>185253</v>
      </c>
      <c r="E1393" s="40">
        <v>873.83490566037733</v>
      </c>
      <c r="F1393" s="21">
        <f t="shared" si="21"/>
        <v>1</v>
      </c>
      <c r="G1393" s="40">
        <v>807.75912670007153</v>
      </c>
      <c r="H1393" s="40">
        <v>873.83490566037733</v>
      </c>
      <c r="I1393" s="11">
        <v>18</v>
      </c>
    </row>
    <row r="1394" spans="1:9" x14ac:dyDescent="0.3">
      <c r="A1394" s="11">
        <v>95449</v>
      </c>
      <c r="B1394" s="12">
        <v>3452</v>
      </c>
      <c r="C1394" s="12">
        <v>19</v>
      </c>
      <c r="D1394" s="40">
        <v>16575</v>
      </c>
      <c r="E1394" s="40">
        <v>872.36842105263156</v>
      </c>
      <c r="F1394" s="21">
        <f t="shared" si="21"/>
        <v>0.33933982252531925</v>
      </c>
      <c r="G1394" s="40">
        <v>842.67441094084688</v>
      </c>
      <c r="H1394" s="40">
        <v>852.75077106224489</v>
      </c>
      <c r="I1394" s="11">
        <v>14</v>
      </c>
    </row>
    <row r="1395" spans="1:9" x14ac:dyDescent="0.3">
      <c r="A1395" s="36">
        <v>95450</v>
      </c>
      <c r="B1395" s="12">
        <v>1297</v>
      </c>
      <c r="C1395" s="12">
        <v>17</v>
      </c>
      <c r="D1395" s="40">
        <v>14466</v>
      </c>
      <c r="E1395" s="40">
        <v>850.94117647058829</v>
      </c>
      <c r="F1395" s="21">
        <f t="shared" si="21"/>
        <v>0.32098333762097842</v>
      </c>
      <c r="G1395" s="40">
        <v>835.85840565085778</v>
      </c>
      <c r="H1395" s="40">
        <v>840.69972376914723</v>
      </c>
      <c r="I1395" s="11">
        <v>11</v>
      </c>
    </row>
    <row r="1396" spans="1:9" x14ac:dyDescent="0.3">
      <c r="A1396" s="37">
        <v>95451</v>
      </c>
      <c r="B1396" s="9">
        <v>22631</v>
      </c>
      <c r="C1396" s="9">
        <v>136</v>
      </c>
      <c r="D1396" s="41">
        <v>112623</v>
      </c>
      <c r="E1396" s="41">
        <v>828.11029411764707</v>
      </c>
      <c r="F1396" s="16">
        <f t="shared" si="21"/>
        <v>0.90787797871873965</v>
      </c>
      <c r="G1396" s="41">
        <v>820.15027239049903</v>
      </c>
      <c r="H1396" s="41">
        <v>827.37700082669937</v>
      </c>
      <c r="I1396" s="8">
        <v>8</v>
      </c>
    </row>
    <row r="1397" spans="1:9" x14ac:dyDescent="0.3">
      <c r="A1397" s="17">
        <v>95452</v>
      </c>
      <c r="B1397" s="18">
        <v>5597</v>
      </c>
      <c r="C1397" s="18">
        <v>30</v>
      </c>
      <c r="D1397" s="39">
        <v>29265</v>
      </c>
      <c r="E1397" s="39">
        <v>975.5</v>
      </c>
      <c r="F1397" s="20">
        <f t="shared" si="21"/>
        <v>0.42640143271122088</v>
      </c>
      <c r="G1397" s="39">
        <v>829.36850868508679</v>
      </c>
      <c r="H1397" s="39">
        <v>891.67918594599314</v>
      </c>
      <c r="I1397" s="17">
        <v>19</v>
      </c>
    </row>
    <row r="1398" spans="1:9" x14ac:dyDescent="0.3">
      <c r="A1398" s="36">
        <v>95453</v>
      </c>
      <c r="B1398" s="12">
        <v>22234</v>
      </c>
      <c r="C1398" s="12">
        <v>100</v>
      </c>
      <c r="D1398" s="40">
        <v>81220</v>
      </c>
      <c r="E1398" s="40">
        <v>812.2</v>
      </c>
      <c r="F1398" s="21">
        <f t="shared" si="21"/>
        <v>0.77849894416152299</v>
      </c>
      <c r="G1398" s="40">
        <v>870.37398510367041</v>
      </c>
      <c r="H1398" s="40">
        <v>825.08559912279486</v>
      </c>
      <c r="I1398" s="11">
        <v>7</v>
      </c>
    </row>
    <row r="1399" spans="1:9" x14ac:dyDescent="0.3">
      <c r="A1399" s="11">
        <v>95454</v>
      </c>
      <c r="B1399" s="12">
        <v>8114</v>
      </c>
      <c r="C1399" s="12">
        <v>48</v>
      </c>
      <c r="D1399" s="40">
        <v>37528</v>
      </c>
      <c r="E1399" s="40">
        <v>781.83333333333337</v>
      </c>
      <c r="F1399" s="21">
        <f t="shared" si="21"/>
        <v>0.5393598899705937</v>
      </c>
      <c r="G1399" s="40">
        <v>840.53395050207178</v>
      </c>
      <c r="H1399" s="40">
        <v>808.87319208473514</v>
      </c>
      <c r="I1399" s="11">
        <v>5</v>
      </c>
    </row>
    <row r="1400" spans="1:9" x14ac:dyDescent="0.3">
      <c r="A1400" s="36">
        <v>95456</v>
      </c>
      <c r="B1400" s="12">
        <v>3047</v>
      </c>
      <c r="C1400" s="12">
        <v>25</v>
      </c>
      <c r="D1400" s="40">
        <v>20012</v>
      </c>
      <c r="E1400" s="40">
        <v>800.48</v>
      </c>
      <c r="F1400" s="21">
        <f t="shared" si="21"/>
        <v>0.38924947208076149</v>
      </c>
      <c r="G1400" s="40">
        <v>820.15027239049903</v>
      </c>
      <c r="H1400" s="40">
        <v>812.49362924681236</v>
      </c>
      <c r="I1400" s="11">
        <v>6</v>
      </c>
    </row>
    <row r="1401" spans="1:9" x14ac:dyDescent="0.3">
      <c r="A1401" s="37">
        <v>95457</v>
      </c>
      <c r="B1401" s="9">
        <v>7480</v>
      </c>
      <c r="C1401" s="9">
        <v>54</v>
      </c>
      <c r="D1401" s="41">
        <v>44779</v>
      </c>
      <c r="E1401" s="41">
        <v>829.24074074074076</v>
      </c>
      <c r="F1401" s="16">
        <f t="shared" si="21"/>
        <v>0.57207755354735534</v>
      </c>
      <c r="G1401" s="41">
        <v>820.15027239049903</v>
      </c>
      <c r="H1401" s="41">
        <v>825.35072528490491</v>
      </c>
      <c r="I1401" s="8">
        <v>7</v>
      </c>
    </row>
    <row r="1402" spans="1:9" x14ac:dyDescent="0.3">
      <c r="A1402" s="17">
        <v>95458</v>
      </c>
      <c r="B1402" s="18">
        <v>5336</v>
      </c>
      <c r="C1402" s="18">
        <v>31</v>
      </c>
      <c r="D1402" s="39">
        <v>28197</v>
      </c>
      <c r="E1402" s="39">
        <v>909.58064516129036</v>
      </c>
      <c r="F1402" s="20">
        <f t="shared" si="21"/>
        <v>0.43344986778033268</v>
      </c>
      <c r="G1402" s="39">
        <v>842.47213421074014</v>
      </c>
      <c r="H1402" s="39">
        <v>871.56030940919118</v>
      </c>
      <c r="I1402" s="17">
        <v>17</v>
      </c>
    </row>
    <row r="1403" spans="1:9" x14ac:dyDescent="0.3">
      <c r="A1403" s="36">
        <v>95459</v>
      </c>
      <c r="B1403" s="12">
        <v>1563</v>
      </c>
      <c r="C1403" s="12">
        <v>5</v>
      </c>
      <c r="D1403" s="40">
        <v>4961</v>
      </c>
      <c r="E1403" s="40">
        <v>992.2</v>
      </c>
      <c r="F1403" s="21">
        <f t="shared" si="21"/>
        <v>0.17407765595569785</v>
      </c>
      <c r="G1403" s="40">
        <v>833.37619267790342</v>
      </c>
      <c r="H1403" s="40">
        <v>861.02386876649348</v>
      </c>
      <c r="I1403" s="11">
        <v>16</v>
      </c>
    </row>
    <row r="1404" spans="1:9" x14ac:dyDescent="0.3">
      <c r="A1404" s="11">
        <v>95460</v>
      </c>
      <c r="B1404" s="12">
        <v>8924</v>
      </c>
      <c r="C1404" s="12">
        <v>48</v>
      </c>
      <c r="D1404" s="40">
        <v>44261</v>
      </c>
      <c r="E1404" s="40">
        <v>922.10416666666663</v>
      </c>
      <c r="F1404" s="21">
        <f t="shared" si="21"/>
        <v>0.5393598899705937</v>
      </c>
      <c r="G1404" s="40">
        <v>833.37619267790342</v>
      </c>
      <c r="H1404" s="40">
        <v>881.23250296579636</v>
      </c>
      <c r="I1404" s="11">
        <v>18</v>
      </c>
    </row>
    <row r="1405" spans="1:9" x14ac:dyDescent="0.3">
      <c r="A1405" s="36">
        <v>95461</v>
      </c>
      <c r="B1405" s="12">
        <v>9413</v>
      </c>
      <c r="C1405" s="12">
        <v>67</v>
      </c>
      <c r="D1405" s="40">
        <v>58177</v>
      </c>
      <c r="E1405" s="40">
        <v>868.31343283582089</v>
      </c>
      <c r="F1405" s="21">
        <f t="shared" si="21"/>
        <v>0.63722884904922983</v>
      </c>
      <c r="G1405" s="40">
        <v>820.15027239049903</v>
      </c>
      <c r="H1405" s="40">
        <v>850.84122768764485</v>
      </c>
      <c r="I1405" s="11">
        <v>13</v>
      </c>
    </row>
    <row r="1406" spans="1:9" x14ac:dyDescent="0.3">
      <c r="A1406" s="37">
        <v>95462</v>
      </c>
      <c r="B1406" s="9">
        <v>3382</v>
      </c>
      <c r="C1406" s="9">
        <v>20</v>
      </c>
      <c r="D1406" s="41">
        <v>18775</v>
      </c>
      <c r="E1406" s="41">
        <v>938.75</v>
      </c>
      <c r="F1406" s="16">
        <f t="shared" si="21"/>
        <v>0.3481553119113957</v>
      </c>
      <c r="G1406" s="41">
        <v>820.15027239049903</v>
      </c>
      <c r="H1406" s="41">
        <v>861.44139754899152</v>
      </c>
      <c r="I1406" s="8">
        <v>16</v>
      </c>
    </row>
    <row r="1407" spans="1:9" x14ac:dyDescent="0.3">
      <c r="A1407" s="17">
        <v>95463</v>
      </c>
      <c r="B1407" s="18">
        <v>691</v>
      </c>
      <c r="C1407" s="18">
        <v>3</v>
      </c>
      <c r="D1407" s="39">
        <v>2967</v>
      </c>
      <c r="E1407" s="39">
        <v>989</v>
      </c>
      <c r="F1407" s="20">
        <f t="shared" si="21"/>
        <v>0.13483997249264842</v>
      </c>
      <c r="G1407" s="39">
        <v>833.37619267790342</v>
      </c>
      <c r="H1407" s="39">
        <v>854.36050257641614</v>
      </c>
      <c r="I1407" s="17">
        <v>14</v>
      </c>
    </row>
    <row r="1408" spans="1:9" x14ac:dyDescent="0.3">
      <c r="A1408" s="36">
        <v>95464</v>
      </c>
      <c r="B1408" s="12">
        <v>4162</v>
      </c>
      <c r="C1408" s="12">
        <v>21</v>
      </c>
      <c r="D1408" s="40">
        <v>17886</v>
      </c>
      <c r="E1408" s="40">
        <v>851.71428571428567</v>
      </c>
      <c r="F1408" s="21">
        <f t="shared" si="21"/>
        <v>0.35675303400633784</v>
      </c>
      <c r="G1408" s="40">
        <v>829.36850868508679</v>
      </c>
      <c r="H1408" s="40">
        <v>837.3404324374826</v>
      </c>
      <c r="I1408" s="11">
        <v>10</v>
      </c>
    </row>
    <row r="1409" spans="1:9" x14ac:dyDescent="0.3">
      <c r="A1409" s="11">
        <v>95465</v>
      </c>
      <c r="B1409" s="12">
        <v>5711</v>
      </c>
      <c r="C1409" s="12">
        <v>42</v>
      </c>
      <c r="D1409" s="40">
        <v>36190</v>
      </c>
      <c r="E1409" s="40">
        <v>861.66666666666663</v>
      </c>
      <c r="F1409" s="21">
        <f t="shared" si="21"/>
        <v>0.50452497910951299</v>
      </c>
      <c r="G1409" s="40">
        <v>842.47213421074014</v>
      </c>
      <c r="H1409" s="40">
        <v>852.15625529708336</v>
      </c>
      <c r="I1409" s="11">
        <v>14</v>
      </c>
    </row>
    <row r="1410" spans="1:9" x14ac:dyDescent="0.3">
      <c r="A1410" s="36">
        <v>95466</v>
      </c>
      <c r="B1410" s="12">
        <v>3339</v>
      </c>
      <c r="C1410" s="12">
        <v>21</v>
      </c>
      <c r="D1410" s="40">
        <v>16463</v>
      </c>
      <c r="E1410" s="40">
        <v>783.95238095238096</v>
      </c>
      <c r="F1410" s="21">
        <f t="shared" si="21"/>
        <v>0.35675303400633784</v>
      </c>
      <c r="G1410" s="40">
        <v>829.36850868508679</v>
      </c>
      <c r="H1410" s="40">
        <v>813.16616732362468</v>
      </c>
      <c r="I1410" s="11">
        <v>6</v>
      </c>
    </row>
    <row r="1411" spans="1:9" x14ac:dyDescent="0.3">
      <c r="A1411" s="37">
        <v>95467</v>
      </c>
      <c r="B1411" s="9">
        <v>11380</v>
      </c>
      <c r="C1411" s="9">
        <v>107</v>
      </c>
      <c r="D1411" s="41">
        <v>90422</v>
      </c>
      <c r="E1411" s="41">
        <v>845.06542056074761</v>
      </c>
      <c r="F1411" s="16">
        <f t="shared" ref="F1411:F1474" si="22">IF(C1411&gt;165,1,SQRT(C1411/165))</f>
        <v>0.80528556952477948</v>
      </c>
      <c r="G1411" s="41">
        <v>842.47213421074014</v>
      </c>
      <c r="H1411" s="41">
        <v>844.56047028604667</v>
      </c>
      <c r="I1411" s="8">
        <v>12</v>
      </c>
    </row>
    <row r="1412" spans="1:9" x14ac:dyDescent="0.3">
      <c r="A1412" s="17">
        <v>95468</v>
      </c>
      <c r="B1412" s="18">
        <v>3920</v>
      </c>
      <c r="C1412" s="18">
        <v>19</v>
      </c>
      <c r="D1412" s="39">
        <v>15497</v>
      </c>
      <c r="E1412" s="39">
        <v>815.63157894736844</v>
      </c>
      <c r="F1412" s="20">
        <f t="shared" si="22"/>
        <v>0.33933982252531925</v>
      </c>
      <c r="G1412" s="39">
        <v>829.36850868508679</v>
      </c>
      <c r="H1412" s="39">
        <v>824.7070213858467</v>
      </c>
      <c r="I1412" s="17">
        <v>7</v>
      </c>
    </row>
    <row r="1413" spans="1:9" x14ac:dyDescent="0.3">
      <c r="A1413" s="36">
        <v>95469</v>
      </c>
      <c r="B1413" s="12">
        <v>6485</v>
      </c>
      <c r="C1413" s="12">
        <v>25</v>
      </c>
      <c r="D1413" s="40">
        <v>18207</v>
      </c>
      <c r="E1413" s="40">
        <v>728.28</v>
      </c>
      <c r="F1413" s="21">
        <f t="shared" si="22"/>
        <v>0.38924947208076149</v>
      </c>
      <c r="G1413" s="40">
        <v>820.15027239049903</v>
      </c>
      <c r="H1413" s="40">
        <v>784.38981736258143</v>
      </c>
      <c r="I1413" s="11">
        <v>2</v>
      </c>
    </row>
    <row r="1414" spans="1:9" x14ac:dyDescent="0.3">
      <c r="A1414" s="11">
        <v>95470</v>
      </c>
      <c r="B1414" s="12">
        <v>19030</v>
      </c>
      <c r="C1414" s="12">
        <v>117</v>
      </c>
      <c r="D1414" s="40">
        <v>98080</v>
      </c>
      <c r="E1414" s="40">
        <v>838.29059829059827</v>
      </c>
      <c r="F1414" s="21">
        <f t="shared" si="22"/>
        <v>0.84207535832068448</v>
      </c>
      <c r="G1414" s="40">
        <v>840.53395050207178</v>
      </c>
      <c r="H1414" s="40">
        <v>838.64487888475571</v>
      </c>
      <c r="I1414" s="11">
        <v>10</v>
      </c>
    </row>
    <row r="1415" spans="1:9" x14ac:dyDescent="0.3">
      <c r="A1415" s="36">
        <v>95471</v>
      </c>
      <c r="B1415" s="12">
        <v>823</v>
      </c>
      <c r="C1415" s="12">
        <v>4</v>
      </c>
      <c r="D1415" s="40">
        <v>1497</v>
      </c>
      <c r="E1415" s="40">
        <v>374.25</v>
      </c>
      <c r="F1415" s="21">
        <f t="shared" si="22"/>
        <v>0.15569978883230459</v>
      </c>
      <c r="G1415" s="40">
        <v>807.75912670007153</v>
      </c>
      <c r="H1415" s="40">
        <v>740.26184721599361</v>
      </c>
      <c r="I1415" s="11">
        <v>1</v>
      </c>
    </row>
    <row r="1416" spans="1:9" x14ac:dyDescent="0.3">
      <c r="A1416" s="37">
        <v>95472</v>
      </c>
      <c r="B1416" s="9">
        <v>83259</v>
      </c>
      <c r="C1416" s="9">
        <v>655</v>
      </c>
      <c r="D1416" s="41">
        <v>546745</v>
      </c>
      <c r="E1416" s="41">
        <v>834.72519083969462</v>
      </c>
      <c r="F1416" s="16">
        <f t="shared" si="22"/>
        <v>1</v>
      </c>
      <c r="G1416" s="41">
        <v>824.18507853403139</v>
      </c>
      <c r="H1416" s="41">
        <v>834.72519083969462</v>
      </c>
      <c r="I1416" s="8">
        <v>10</v>
      </c>
    </row>
    <row r="1417" spans="1:9" x14ac:dyDescent="0.3">
      <c r="A1417" s="17">
        <v>95476</v>
      </c>
      <c r="B1417" s="18">
        <v>96737</v>
      </c>
      <c r="C1417" s="18">
        <v>748</v>
      </c>
      <c r="D1417" s="39">
        <v>622987</v>
      </c>
      <c r="E1417" s="39">
        <v>832.87032085561498</v>
      </c>
      <c r="F1417" s="20">
        <f t="shared" si="22"/>
        <v>1</v>
      </c>
      <c r="G1417" s="39">
        <v>832.89369858637485</v>
      </c>
      <c r="H1417" s="39">
        <v>832.87032085561498</v>
      </c>
      <c r="I1417" s="17">
        <v>9</v>
      </c>
    </row>
    <row r="1418" spans="1:9" x14ac:dyDescent="0.3">
      <c r="A1418" s="36">
        <v>95480</v>
      </c>
      <c r="B1418" s="12">
        <v>274</v>
      </c>
      <c r="C1418" s="12">
        <v>3</v>
      </c>
      <c r="D1418" s="40">
        <v>2042</v>
      </c>
      <c r="E1418" s="40">
        <v>680.66666666666663</v>
      </c>
      <c r="F1418" s="21">
        <f t="shared" si="22"/>
        <v>0.13483997249264842</v>
      </c>
      <c r="G1418" s="40">
        <v>827.81353397964597</v>
      </c>
      <c r="H1418" s="40">
        <v>807.97225443878449</v>
      </c>
      <c r="I1418" s="11">
        <v>5</v>
      </c>
    </row>
    <row r="1419" spans="1:9" x14ac:dyDescent="0.3">
      <c r="A1419" s="11">
        <v>95481</v>
      </c>
      <c r="B1419" s="12">
        <v>447</v>
      </c>
      <c r="C1419" s="12">
        <v>11</v>
      </c>
      <c r="D1419" s="40">
        <v>10709</v>
      </c>
      <c r="E1419" s="40">
        <v>973.5454545454545</v>
      </c>
      <c r="F1419" s="21">
        <f t="shared" si="22"/>
        <v>0.2581988897471611</v>
      </c>
      <c r="G1419" s="40">
        <v>842.67441094084688</v>
      </c>
      <c r="H1419" s="40">
        <v>876.46516909960883</v>
      </c>
      <c r="I1419" s="11">
        <v>18</v>
      </c>
    </row>
    <row r="1420" spans="1:9" x14ac:dyDescent="0.3">
      <c r="A1420" s="36">
        <v>95482</v>
      </c>
      <c r="B1420" s="12">
        <v>73654</v>
      </c>
      <c r="C1420" s="12">
        <v>489</v>
      </c>
      <c r="D1420" s="40">
        <v>399343</v>
      </c>
      <c r="E1420" s="40">
        <v>816.65235173824135</v>
      </c>
      <c r="F1420" s="21">
        <f t="shared" si="22"/>
        <v>1</v>
      </c>
      <c r="G1420" s="40">
        <v>870.37398510367041</v>
      </c>
      <c r="H1420" s="40">
        <v>816.65235173824135</v>
      </c>
      <c r="I1420" s="11">
        <v>6</v>
      </c>
    </row>
    <row r="1421" spans="1:9" x14ac:dyDescent="0.3">
      <c r="A1421" s="37">
        <v>95485</v>
      </c>
      <c r="B1421" s="9">
        <v>5250</v>
      </c>
      <c r="C1421" s="9">
        <v>31</v>
      </c>
      <c r="D1421" s="41">
        <v>17578</v>
      </c>
      <c r="E1421" s="41">
        <v>567.0322580645161</v>
      </c>
      <c r="F1421" s="16">
        <f t="shared" si="22"/>
        <v>0.43344986778033268</v>
      </c>
      <c r="G1421" s="41">
        <v>842.67441094084688</v>
      </c>
      <c r="H1421" s="41">
        <v>723.19735622191502</v>
      </c>
      <c r="I1421" s="8">
        <v>1</v>
      </c>
    </row>
    <row r="1422" spans="1:9" x14ac:dyDescent="0.3">
      <c r="A1422" s="17">
        <v>95486</v>
      </c>
      <c r="B1422" s="18">
        <v>297</v>
      </c>
      <c r="C1422" s="18">
        <v>1</v>
      </c>
      <c r="D1422" s="39">
        <v>885</v>
      </c>
      <c r="E1422" s="39">
        <v>885</v>
      </c>
      <c r="F1422" s="20">
        <f t="shared" si="22"/>
        <v>7.7849894416152296E-2</v>
      </c>
      <c r="G1422" s="39">
        <v>842.47213421074014</v>
      </c>
      <c r="H1422" s="39">
        <v>845.78292407217828</v>
      </c>
      <c r="I1422" s="17">
        <v>12</v>
      </c>
    </row>
    <row r="1423" spans="1:9" x14ac:dyDescent="0.3">
      <c r="A1423" s="36">
        <v>95487</v>
      </c>
      <c r="B1423" s="12">
        <v>272</v>
      </c>
      <c r="C1423" s="12">
        <v>8</v>
      </c>
      <c r="D1423" s="40">
        <v>7680</v>
      </c>
      <c r="E1423" s="40">
        <v>960</v>
      </c>
      <c r="F1423" s="21">
        <f t="shared" si="22"/>
        <v>0.22019275302527211</v>
      </c>
      <c r="G1423" s="40">
        <v>842.47213421074014</v>
      </c>
      <c r="H1423" s="40">
        <v>868.35091853606195</v>
      </c>
      <c r="I1423" s="11">
        <v>17</v>
      </c>
    </row>
    <row r="1424" spans="1:9" x14ac:dyDescent="0.3">
      <c r="A1424" s="11">
        <v>95488</v>
      </c>
      <c r="B1424" s="12">
        <v>708</v>
      </c>
      <c r="C1424" s="12">
        <v>7</v>
      </c>
      <c r="D1424" s="40">
        <v>5674</v>
      </c>
      <c r="E1424" s="40">
        <v>810.57142857142856</v>
      </c>
      <c r="F1424" s="21">
        <f t="shared" si="22"/>
        <v>0.2059714602177749</v>
      </c>
      <c r="G1424" s="40">
        <v>840.53395050207178</v>
      </c>
      <c r="H1424" s="40">
        <v>834.36252610820998</v>
      </c>
      <c r="I1424" s="11">
        <v>9</v>
      </c>
    </row>
    <row r="1425" spans="1:9" x14ac:dyDescent="0.3">
      <c r="A1425" s="36">
        <v>95490</v>
      </c>
      <c r="B1425" s="12">
        <v>34879</v>
      </c>
      <c r="C1425" s="12">
        <v>248</v>
      </c>
      <c r="D1425" s="40">
        <v>209933</v>
      </c>
      <c r="E1425" s="40">
        <v>846.50403225806451</v>
      </c>
      <c r="F1425" s="21">
        <f t="shared" si="22"/>
        <v>1</v>
      </c>
      <c r="G1425" s="40">
        <v>890.0239538867288</v>
      </c>
      <c r="H1425" s="40">
        <v>846.50403225806451</v>
      </c>
      <c r="I1425" s="11">
        <v>12</v>
      </c>
    </row>
    <row r="1426" spans="1:9" x14ac:dyDescent="0.3">
      <c r="A1426" s="37">
        <v>95492</v>
      </c>
      <c r="B1426" s="9">
        <v>62268</v>
      </c>
      <c r="C1426" s="9">
        <v>414</v>
      </c>
      <c r="D1426" s="41">
        <v>337875</v>
      </c>
      <c r="E1426" s="41">
        <v>816.12318840579712</v>
      </c>
      <c r="F1426" s="16">
        <f t="shared" si="22"/>
        <v>1</v>
      </c>
      <c r="G1426" s="41">
        <v>827.81353397964597</v>
      </c>
      <c r="H1426" s="41">
        <v>816.12318840579712</v>
      </c>
      <c r="I1426" s="8">
        <v>6</v>
      </c>
    </row>
    <row r="1427" spans="1:9" x14ac:dyDescent="0.3">
      <c r="A1427" s="17">
        <v>95493</v>
      </c>
      <c r="B1427" s="18">
        <v>719</v>
      </c>
      <c r="C1427" s="18">
        <v>3</v>
      </c>
      <c r="D1427" s="39">
        <v>2549</v>
      </c>
      <c r="E1427" s="39">
        <v>849.66666666666663</v>
      </c>
      <c r="F1427" s="20">
        <f t="shared" si="22"/>
        <v>0.13483997249264842</v>
      </c>
      <c r="G1427" s="39">
        <v>835.85840565085778</v>
      </c>
      <c r="H1427" s="39">
        <v>837.72031118640075</v>
      </c>
      <c r="I1427" s="17">
        <v>10</v>
      </c>
    </row>
    <row r="1428" spans="1:9" x14ac:dyDescent="0.3">
      <c r="A1428" s="36">
        <v>95494</v>
      </c>
      <c r="B1428" s="12">
        <v>1302</v>
      </c>
      <c r="C1428" s="12">
        <v>7</v>
      </c>
      <c r="D1428" s="40">
        <v>6012</v>
      </c>
      <c r="E1428" s="40">
        <v>858.85714285714289</v>
      </c>
      <c r="F1428" s="21">
        <f t="shared" si="22"/>
        <v>0.2059714602177749</v>
      </c>
      <c r="G1428" s="40">
        <v>852.21621815830133</v>
      </c>
      <c r="H1428" s="40">
        <v>853.58405911571799</v>
      </c>
      <c r="I1428" s="11">
        <v>14</v>
      </c>
    </row>
    <row r="1429" spans="1:9" x14ac:dyDescent="0.3">
      <c r="A1429" s="11">
        <v>95497</v>
      </c>
      <c r="B1429" s="12">
        <v>4260</v>
      </c>
      <c r="C1429" s="12">
        <v>23</v>
      </c>
      <c r="D1429" s="40">
        <v>20796</v>
      </c>
      <c r="E1429" s="40">
        <v>904.17391304347825</v>
      </c>
      <c r="F1429" s="21">
        <f t="shared" si="22"/>
        <v>0.37335497772755005</v>
      </c>
      <c r="G1429" s="40">
        <v>890.0239538867288</v>
      </c>
      <c r="H1429" s="40">
        <v>895.30691157254273</v>
      </c>
      <c r="I1429" s="11">
        <v>19</v>
      </c>
    </row>
    <row r="1430" spans="1:9" x14ac:dyDescent="0.3">
      <c r="A1430" s="36">
        <v>95501</v>
      </c>
      <c r="B1430" s="12">
        <v>44700</v>
      </c>
      <c r="C1430" s="12">
        <v>349</v>
      </c>
      <c r="D1430" s="40">
        <v>270005</v>
      </c>
      <c r="E1430" s="40">
        <v>773.65329512893982</v>
      </c>
      <c r="F1430" s="21">
        <f t="shared" si="22"/>
        <v>1</v>
      </c>
      <c r="G1430" s="40">
        <v>824.18507853403139</v>
      </c>
      <c r="H1430" s="40">
        <v>773.65329512893982</v>
      </c>
      <c r="I1430" s="11">
        <v>1</v>
      </c>
    </row>
    <row r="1431" spans="1:9" x14ac:dyDescent="0.3">
      <c r="A1431" s="37">
        <v>95503</v>
      </c>
      <c r="B1431" s="9">
        <v>61173</v>
      </c>
      <c r="C1431" s="9">
        <v>472</v>
      </c>
      <c r="D1431" s="41">
        <v>372694</v>
      </c>
      <c r="E1431" s="41">
        <v>789.60593220338978</v>
      </c>
      <c r="F1431" s="16">
        <f t="shared" si="22"/>
        <v>1</v>
      </c>
      <c r="G1431" s="41">
        <v>820.15027239049903</v>
      </c>
      <c r="H1431" s="41">
        <v>789.60593220338978</v>
      </c>
      <c r="I1431" s="8">
        <v>3</v>
      </c>
    </row>
    <row r="1432" spans="1:9" x14ac:dyDescent="0.3">
      <c r="A1432" s="17">
        <v>95511</v>
      </c>
      <c r="B1432" s="18">
        <v>1236</v>
      </c>
      <c r="C1432" s="18">
        <v>2</v>
      </c>
      <c r="D1432" s="39">
        <v>11000</v>
      </c>
      <c r="E1432" s="39">
        <v>5500</v>
      </c>
      <c r="F1432" s="20">
        <f t="shared" si="22"/>
        <v>0.11009637651263605</v>
      </c>
      <c r="G1432" s="39">
        <v>820.15027239049903</v>
      </c>
      <c r="H1432" s="39">
        <v>1335.3847700239519</v>
      </c>
      <c r="I1432" s="17">
        <v>20</v>
      </c>
    </row>
    <row r="1433" spans="1:9" x14ac:dyDescent="0.3">
      <c r="A1433" s="36">
        <v>95514</v>
      </c>
      <c r="B1433" s="12">
        <v>855</v>
      </c>
      <c r="C1433" s="12">
        <v>7</v>
      </c>
      <c r="D1433" s="40">
        <v>5561</v>
      </c>
      <c r="E1433" s="40">
        <v>794.42857142857144</v>
      </c>
      <c r="F1433" s="21">
        <f t="shared" si="22"/>
        <v>0.2059714602177749</v>
      </c>
      <c r="G1433" s="40">
        <v>827.81353397964597</v>
      </c>
      <c r="H1433" s="40">
        <v>820.93718449368544</v>
      </c>
      <c r="I1433" s="11">
        <v>7</v>
      </c>
    </row>
    <row r="1434" spans="1:9" x14ac:dyDescent="0.3">
      <c r="A1434" s="11">
        <v>95519</v>
      </c>
      <c r="B1434" s="12">
        <v>46846</v>
      </c>
      <c r="C1434" s="12">
        <v>306</v>
      </c>
      <c r="D1434" s="40">
        <v>247820</v>
      </c>
      <c r="E1434" s="40">
        <v>809.86928104575168</v>
      </c>
      <c r="F1434" s="21">
        <f t="shared" si="22"/>
        <v>1</v>
      </c>
      <c r="G1434" s="40">
        <v>807.75912670007153</v>
      </c>
      <c r="H1434" s="40">
        <v>809.86928104575168</v>
      </c>
      <c r="I1434" s="11">
        <v>5</v>
      </c>
    </row>
    <row r="1435" spans="1:9" x14ac:dyDescent="0.3">
      <c r="A1435" s="36">
        <v>95521</v>
      </c>
      <c r="B1435" s="12">
        <v>40777</v>
      </c>
      <c r="C1435" s="12">
        <v>239</v>
      </c>
      <c r="D1435" s="40">
        <v>191143</v>
      </c>
      <c r="E1435" s="40">
        <v>799.76150627615061</v>
      </c>
      <c r="F1435" s="21">
        <f t="shared" si="22"/>
        <v>1</v>
      </c>
      <c r="G1435" s="40">
        <v>824.18507853403139</v>
      </c>
      <c r="H1435" s="40">
        <v>799.76150627615061</v>
      </c>
      <c r="I1435" s="11">
        <v>4</v>
      </c>
    </row>
    <row r="1436" spans="1:9" x14ac:dyDescent="0.3">
      <c r="A1436" s="37">
        <v>95524</v>
      </c>
      <c r="B1436" s="9">
        <v>5953</v>
      </c>
      <c r="C1436" s="9">
        <v>42</v>
      </c>
      <c r="D1436" s="41">
        <v>31240</v>
      </c>
      <c r="E1436" s="41">
        <v>743.80952380952385</v>
      </c>
      <c r="F1436" s="16">
        <f t="shared" si="22"/>
        <v>0.50452497910951299</v>
      </c>
      <c r="G1436" s="41">
        <v>833.37619267790342</v>
      </c>
      <c r="H1436" s="41">
        <v>788.18757093817555</v>
      </c>
      <c r="I1436" s="8">
        <v>3</v>
      </c>
    </row>
    <row r="1437" spans="1:9" x14ac:dyDescent="0.3">
      <c r="A1437" s="17">
        <v>95525</v>
      </c>
      <c r="B1437" s="18">
        <v>5344</v>
      </c>
      <c r="C1437" s="18">
        <v>27</v>
      </c>
      <c r="D1437" s="39">
        <v>23432</v>
      </c>
      <c r="E1437" s="39">
        <v>867.85185185185185</v>
      </c>
      <c r="F1437" s="20">
        <f t="shared" si="22"/>
        <v>0.40451991747794525</v>
      </c>
      <c r="G1437" s="39">
        <v>821.30087396504143</v>
      </c>
      <c r="H1437" s="39">
        <v>840.13167169833173</v>
      </c>
      <c r="I1437" s="17">
        <v>11</v>
      </c>
    </row>
    <row r="1438" spans="1:9" x14ac:dyDescent="0.3">
      <c r="A1438" s="36">
        <v>95526</v>
      </c>
      <c r="B1438" s="12">
        <v>1911</v>
      </c>
      <c r="C1438" s="12">
        <v>11</v>
      </c>
      <c r="D1438" s="40">
        <v>8622</v>
      </c>
      <c r="E1438" s="40">
        <v>783.81818181818187</v>
      </c>
      <c r="F1438" s="21">
        <f t="shared" si="22"/>
        <v>0.2581988897471611</v>
      </c>
      <c r="G1438" s="40">
        <v>842.47213421074014</v>
      </c>
      <c r="H1438" s="40">
        <v>827.32774882369881</v>
      </c>
      <c r="I1438" s="11">
        <v>8</v>
      </c>
    </row>
    <row r="1439" spans="1:9" x14ac:dyDescent="0.3">
      <c r="A1439" s="11">
        <v>95527</v>
      </c>
      <c r="B1439" s="12">
        <v>1228</v>
      </c>
      <c r="C1439" s="12">
        <v>6</v>
      </c>
      <c r="D1439" s="40">
        <v>6030</v>
      </c>
      <c r="E1439" s="40">
        <v>1005</v>
      </c>
      <c r="F1439" s="21">
        <f t="shared" si="22"/>
        <v>0.19069251784911845</v>
      </c>
      <c r="G1439" s="40">
        <v>833.37619267790342</v>
      </c>
      <c r="H1439" s="40">
        <v>866.10356861900596</v>
      </c>
      <c r="I1439" s="11">
        <v>16</v>
      </c>
    </row>
    <row r="1440" spans="1:9" x14ac:dyDescent="0.3">
      <c r="A1440" s="36">
        <v>95528</v>
      </c>
      <c r="B1440" s="12">
        <v>3583</v>
      </c>
      <c r="C1440" s="12">
        <v>15</v>
      </c>
      <c r="D1440" s="40">
        <v>12126</v>
      </c>
      <c r="E1440" s="40">
        <v>808.4</v>
      </c>
      <c r="F1440" s="21">
        <f t="shared" si="22"/>
        <v>0.30151134457776363</v>
      </c>
      <c r="G1440" s="40">
        <v>824.18507853403139</v>
      </c>
      <c r="H1440" s="40">
        <v>819.42569828096998</v>
      </c>
      <c r="I1440" s="11">
        <v>6</v>
      </c>
    </row>
    <row r="1441" spans="1:9" x14ac:dyDescent="0.3">
      <c r="A1441" s="37">
        <v>95531</v>
      </c>
      <c r="B1441" s="9">
        <v>52151</v>
      </c>
      <c r="C1441" s="9">
        <v>462</v>
      </c>
      <c r="D1441" s="41">
        <v>395343</v>
      </c>
      <c r="E1441" s="41">
        <v>855.72077922077926</v>
      </c>
      <c r="F1441" s="16">
        <f t="shared" si="22"/>
        <v>1</v>
      </c>
      <c r="G1441" s="41">
        <v>820.15027239049903</v>
      </c>
      <c r="H1441" s="41">
        <v>855.72077922077926</v>
      </c>
      <c r="I1441" s="8">
        <v>15</v>
      </c>
    </row>
    <row r="1442" spans="1:9" x14ac:dyDescent="0.3">
      <c r="A1442" s="17">
        <v>95534</v>
      </c>
      <c r="B1442" s="18">
        <v>121</v>
      </c>
      <c r="C1442" s="18">
        <v>1</v>
      </c>
      <c r="D1442" s="39">
        <v>1001</v>
      </c>
      <c r="E1442" s="39">
        <v>1001</v>
      </c>
      <c r="F1442" s="20">
        <f t="shared" si="22"/>
        <v>7.7849894416152296E-2</v>
      </c>
      <c r="G1442" s="39">
        <v>827.81353397964597</v>
      </c>
      <c r="H1442" s="39">
        <v>841.29608207363708</v>
      </c>
      <c r="I1442" s="17">
        <v>11</v>
      </c>
    </row>
    <row r="1443" spans="1:9" x14ac:dyDescent="0.3">
      <c r="A1443" s="36">
        <v>95536</v>
      </c>
      <c r="B1443" s="12">
        <v>9534</v>
      </c>
      <c r="C1443" s="12">
        <v>42</v>
      </c>
      <c r="D1443" s="40">
        <v>37251</v>
      </c>
      <c r="E1443" s="40">
        <v>886.92857142857144</v>
      </c>
      <c r="F1443" s="21">
        <f t="shared" si="22"/>
        <v>0.50452497910951299</v>
      </c>
      <c r="G1443" s="40">
        <v>816.55854865310607</v>
      </c>
      <c r="H1443" s="40">
        <v>852.06198292383374</v>
      </c>
      <c r="I1443" s="11">
        <v>14</v>
      </c>
    </row>
    <row r="1444" spans="1:9" x14ac:dyDescent="0.3">
      <c r="A1444" s="11">
        <v>95537</v>
      </c>
      <c r="B1444" s="12">
        <v>613</v>
      </c>
      <c r="C1444" s="12">
        <v>7</v>
      </c>
      <c r="D1444" s="40">
        <v>7529</v>
      </c>
      <c r="E1444" s="40">
        <v>1075.5714285714287</v>
      </c>
      <c r="F1444" s="21">
        <f t="shared" si="22"/>
        <v>0.2059714602177749</v>
      </c>
      <c r="G1444" s="40">
        <v>827.81353397964597</v>
      </c>
      <c r="H1444" s="40">
        <v>878.84458930919709</v>
      </c>
      <c r="I1444" s="11">
        <v>18</v>
      </c>
    </row>
    <row r="1445" spans="1:9" x14ac:dyDescent="0.3">
      <c r="A1445" s="36">
        <v>95538</v>
      </c>
      <c r="B1445" s="12">
        <v>336</v>
      </c>
      <c r="C1445" s="12">
        <v>3</v>
      </c>
      <c r="D1445" s="40">
        <v>2980</v>
      </c>
      <c r="E1445" s="40">
        <v>993.33333333333337</v>
      </c>
      <c r="F1445" s="21">
        <f t="shared" si="22"/>
        <v>0.13483997249264842</v>
      </c>
      <c r="G1445" s="40">
        <v>821.30087396504143</v>
      </c>
      <c r="H1445" s="40">
        <v>844.49772605410453</v>
      </c>
      <c r="I1445" s="11">
        <v>12</v>
      </c>
    </row>
    <row r="1446" spans="1:9" x14ac:dyDescent="0.3">
      <c r="A1446" s="37">
        <v>95540</v>
      </c>
      <c r="B1446" s="9">
        <v>35749</v>
      </c>
      <c r="C1446" s="9">
        <v>233</v>
      </c>
      <c r="D1446" s="41">
        <v>171628</v>
      </c>
      <c r="E1446" s="41">
        <v>736.60085836909866</v>
      </c>
      <c r="F1446" s="16">
        <f t="shared" si="22"/>
        <v>1</v>
      </c>
      <c r="G1446" s="41">
        <v>807.75912670007153</v>
      </c>
      <c r="H1446" s="41">
        <v>736.60085836909866</v>
      </c>
      <c r="I1446" s="8">
        <v>1</v>
      </c>
    </row>
    <row r="1447" spans="1:9" x14ac:dyDescent="0.3">
      <c r="A1447" s="17">
        <v>95542</v>
      </c>
      <c r="B1447" s="18">
        <v>8412</v>
      </c>
      <c r="C1447" s="18">
        <v>33</v>
      </c>
      <c r="D1447" s="39">
        <v>27221</v>
      </c>
      <c r="E1447" s="39">
        <v>824.87878787878788</v>
      </c>
      <c r="F1447" s="20">
        <f t="shared" si="22"/>
        <v>0.44721359549995793</v>
      </c>
      <c r="G1447" s="39">
        <v>832.89369858637485</v>
      </c>
      <c r="H1447" s="39">
        <v>829.30932155122377</v>
      </c>
      <c r="I1447" s="17">
        <v>8</v>
      </c>
    </row>
    <row r="1448" spans="1:9" x14ac:dyDescent="0.3">
      <c r="A1448" s="36">
        <v>95543</v>
      </c>
      <c r="B1448" s="12">
        <v>2061</v>
      </c>
      <c r="C1448" s="12">
        <v>15</v>
      </c>
      <c r="D1448" s="40">
        <v>12302</v>
      </c>
      <c r="E1448" s="40">
        <v>820.13333333333333</v>
      </c>
      <c r="F1448" s="21">
        <f t="shared" si="22"/>
        <v>0.30151134457776363</v>
      </c>
      <c r="G1448" s="40">
        <v>842.47213421074014</v>
      </c>
      <c r="H1448" s="40">
        <v>835.73673232193823</v>
      </c>
      <c r="I1448" s="11">
        <v>10</v>
      </c>
    </row>
    <row r="1449" spans="1:9" x14ac:dyDescent="0.3">
      <c r="A1449" s="11">
        <v>95545</v>
      </c>
      <c r="B1449" s="12">
        <v>476</v>
      </c>
      <c r="C1449" s="12">
        <v>1</v>
      </c>
      <c r="D1449" s="40">
        <v>478</v>
      </c>
      <c r="E1449" s="40">
        <v>478</v>
      </c>
      <c r="F1449" s="21">
        <f t="shared" si="22"/>
        <v>7.7849894416152296E-2</v>
      </c>
      <c r="G1449" s="40">
        <v>833.37619267790342</v>
      </c>
      <c r="H1449" s="40">
        <v>805.71019359991442</v>
      </c>
      <c r="I1449" s="11">
        <v>5</v>
      </c>
    </row>
    <row r="1450" spans="1:9" x14ac:dyDescent="0.3">
      <c r="A1450" s="36">
        <v>95546</v>
      </c>
      <c r="B1450" s="12">
        <v>4375</v>
      </c>
      <c r="C1450" s="12">
        <v>49</v>
      </c>
      <c r="D1450" s="40">
        <v>38956</v>
      </c>
      <c r="E1450" s="40">
        <v>795.0204081632653</v>
      </c>
      <c r="F1450" s="21">
        <f t="shared" si="22"/>
        <v>0.54494926091306606</v>
      </c>
      <c r="G1450" s="40">
        <v>833.37619267790342</v>
      </c>
      <c r="H1450" s="40">
        <v>812.47423625491047</v>
      </c>
      <c r="I1450" s="11">
        <v>5</v>
      </c>
    </row>
    <row r="1451" spans="1:9" x14ac:dyDescent="0.3">
      <c r="A1451" s="37">
        <v>95547</v>
      </c>
      <c r="B1451" s="9">
        <v>4128</v>
      </c>
      <c r="C1451" s="9">
        <v>23</v>
      </c>
      <c r="D1451" s="41">
        <v>18188</v>
      </c>
      <c r="E1451" s="41">
        <v>790.78260869565213</v>
      </c>
      <c r="F1451" s="16">
        <f t="shared" si="22"/>
        <v>0.37335497772755005</v>
      </c>
      <c r="G1451" s="41">
        <v>824.18507853403139</v>
      </c>
      <c r="H1451" s="41">
        <v>811.71410015147819</v>
      </c>
      <c r="I1451" s="8">
        <v>5</v>
      </c>
    </row>
    <row r="1452" spans="1:9" x14ac:dyDescent="0.3">
      <c r="A1452" s="17">
        <v>95548</v>
      </c>
      <c r="B1452" s="18">
        <v>2728</v>
      </c>
      <c r="C1452" s="18">
        <v>35</v>
      </c>
      <c r="D1452" s="39">
        <v>26374</v>
      </c>
      <c r="E1452" s="39">
        <v>753.54285714285709</v>
      </c>
      <c r="F1452" s="20">
        <f t="shared" si="22"/>
        <v>0.46056618647183828</v>
      </c>
      <c r="G1452" s="39">
        <v>905.90718588275217</v>
      </c>
      <c r="H1452" s="39">
        <v>835.73332804067718</v>
      </c>
      <c r="I1452" s="17">
        <v>10</v>
      </c>
    </row>
    <row r="1453" spans="1:9" x14ac:dyDescent="0.3">
      <c r="A1453" s="36">
        <v>95549</v>
      </c>
      <c r="B1453" s="12">
        <v>2981</v>
      </c>
      <c r="C1453" s="12">
        <v>21</v>
      </c>
      <c r="D1453" s="40">
        <v>16219</v>
      </c>
      <c r="E1453" s="40">
        <v>772.33333333333337</v>
      </c>
      <c r="F1453" s="21">
        <f t="shared" si="22"/>
        <v>0.35675303400633784</v>
      </c>
      <c r="G1453" s="40">
        <v>824.18507853403139</v>
      </c>
      <c r="H1453" s="40">
        <v>805.68681111515878</v>
      </c>
      <c r="I1453" s="11">
        <v>5</v>
      </c>
    </row>
    <row r="1454" spans="1:9" x14ac:dyDescent="0.3">
      <c r="A1454" s="11">
        <v>95550</v>
      </c>
      <c r="B1454" s="12">
        <v>452</v>
      </c>
      <c r="C1454" s="12">
        <v>2</v>
      </c>
      <c r="D1454" s="40">
        <v>2014</v>
      </c>
      <c r="E1454" s="40">
        <v>1007</v>
      </c>
      <c r="F1454" s="21">
        <f t="shared" si="22"/>
        <v>0.11009637651263605</v>
      </c>
      <c r="G1454" s="40">
        <v>820.15027239049903</v>
      </c>
      <c r="H1454" s="40">
        <v>840.7217503526781</v>
      </c>
      <c r="I1454" s="11">
        <v>11</v>
      </c>
    </row>
    <row r="1455" spans="1:9" x14ac:dyDescent="0.3">
      <c r="A1455" s="36">
        <v>95551</v>
      </c>
      <c r="B1455" s="12">
        <v>3586</v>
      </c>
      <c r="C1455" s="12">
        <v>26</v>
      </c>
      <c r="D1455" s="40">
        <v>21808</v>
      </c>
      <c r="E1455" s="40">
        <v>838.76923076923072</v>
      </c>
      <c r="F1455" s="21">
        <f t="shared" si="22"/>
        <v>0.39695813075909853</v>
      </c>
      <c r="G1455" s="40">
        <v>821.30087396504143</v>
      </c>
      <c r="H1455" s="40">
        <v>828.23508022946532</v>
      </c>
      <c r="I1455" s="11">
        <v>8</v>
      </c>
    </row>
    <row r="1456" spans="1:9" x14ac:dyDescent="0.3">
      <c r="A1456" s="37">
        <v>95552</v>
      </c>
      <c r="B1456" s="9">
        <v>1025</v>
      </c>
      <c r="C1456" s="9">
        <v>3</v>
      </c>
      <c r="D1456" s="41">
        <v>2454</v>
      </c>
      <c r="E1456" s="41">
        <v>818</v>
      </c>
      <c r="F1456" s="16">
        <f t="shared" si="22"/>
        <v>0.13483997249264842</v>
      </c>
      <c r="G1456" s="41">
        <v>807.75912670007153</v>
      </c>
      <c r="H1456" s="41">
        <v>809.14000577413458</v>
      </c>
      <c r="I1456" s="8">
        <v>5</v>
      </c>
    </row>
    <row r="1457" spans="1:9" x14ac:dyDescent="0.3">
      <c r="A1457" s="17">
        <v>95553</v>
      </c>
      <c r="B1457" s="18">
        <v>2760</v>
      </c>
      <c r="C1457" s="18">
        <v>14</v>
      </c>
      <c r="D1457" s="39">
        <v>13718</v>
      </c>
      <c r="E1457" s="39">
        <v>979.85714285714289</v>
      </c>
      <c r="F1457" s="20">
        <f t="shared" si="22"/>
        <v>0.29128763250176765</v>
      </c>
      <c r="G1457" s="39">
        <v>807.75912670007153</v>
      </c>
      <c r="H1457" s="39">
        <v>857.88915038471578</v>
      </c>
      <c r="I1457" s="17">
        <v>15</v>
      </c>
    </row>
    <row r="1458" spans="1:9" x14ac:dyDescent="0.3">
      <c r="A1458" s="36">
        <v>95554</v>
      </c>
      <c r="B1458" s="12">
        <v>1412</v>
      </c>
      <c r="C1458" s="12">
        <v>5</v>
      </c>
      <c r="D1458" s="40">
        <v>4445</v>
      </c>
      <c r="E1458" s="40">
        <v>889</v>
      </c>
      <c r="F1458" s="21">
        <f t="shared" si="22"/>
        <v>0.17407765595569785</v>
      </c>
      <c r="G1458" s="40">
        <v>842.47213421074014</v>
      </c>
      <c r="H1458" s="40">
        <v>850.57159602395586</v>
      </c>
      <c r="I1458" s="11">
        <v>13</v>
      </c>
    </row>
    <row r="1459" spans="1:9" x14ac:dyDescent="0.3">
      <c r="A1459" s="11">
        <v>95555</v>
      </c>
      <c r="B1459" s="12">
        <v>993</v>
      </c>
      <c r="C1459" s="12">
        <v>7</v>
      </c>
      <c r="D1459" s="40">
        <v>6163</v>
      </c>
      <c r="E1459" s="40">
        <v>880.42857142857144</v>
      </c>
      <c r="F1459" s="21">
        <f t="shared" si="22"/>
        <v>0.2059714602177749</v>
      </c>
      <c r="G1459" s="40">
        <v>807.75912670007153</v>
      </c>
      <c r="H1459" s="40">
        <v>822.72695834401554</v>
      </c>
      <c r="I1459" s="11">
        <v>7</v>
      </c>
    </row>
    <row r="1460" spans="1:9" x14ac:dyDescent="0.3">
      <c r="A1460" s="36">
        <v>95556</v>
      </c>
      <c r="B1460" s="12">
        <v>1217</v>
      </c>
      <c r="C1460" s="12">
        <v>8</v>
      </c>
      <c r="D1460" s="40">
        <v>6288</v>
      </c>
      <c r="E1460" s="40">
        <v>786</v>
      </c>
      <c r="F1460" s="21">
        <f t="shared" si="22"/>
        <v>0.22019275302527211</v>
      </c>
      <c r="G1460" s="40">
        <v>807.75912670007153</v>
      </c>
      <c r="H1460" s="40">
        <v>802.9679246885571</v>
      </c>
      <c r="I1460" s="11">
        <v>4</v>
      </c>
    </row>
    <row r="1461" spans="1:9" x14ac:dyDescent="0.3">
      <c r="A1461" s="37">
        <v>95558</v>
      </c>
      <c r="B1461" s="9">
        <v>1276</v>
      </c>
      <c r="C1461" s="9">
        <v>7</v>
      </c>
      <c r="D1461" s="41">
        <v>5785</v>
      </c>
      <c r="E1461" s="41">
        <v>826.42857142857144</v>
      </c>
      <c r="F1461" s="16">
        <f t="shared" si="22"/>
        <v>0.2059714602177749</v>
      </c>
      <c r="G1461" s="41">
        <v>824.18507853403139</v>
      </c>
      <c r="H1461" s="41">
        <v>824.64717404150792</v>
      </c>
      <c r="I1461" s="8">
        <v>7</v>
      </c>
    </row>
    <row r="1462" spans="1:9" x14ac:dyDescent="0.3">
      <c r="A1462" s="17">
        <v>95559</v>
      </c>
      <c r="B1462" s="18">
        <v>475</v>
      </c>
      <c r="C1462" s="18">
        <v>1</v>
      </c>
      <c r="D1462" s="39">
        <v>876</v>
      </c>
      <c r="E1462" s="39">
        <v>876</v>
      </c>
      <c r="F1462" s="20">
        <f t="shared" si="22"/>
        <v>7.7849894416152296E-2</v>
      </c>
      <c r="G1462" s="39">
        <v>827.81353397964597</v>
      </c>
      <c r="H1462" s="39">
        <v>831.56484527161808</v>
      </c>
      <c r="I1462" s="17">
        <v>9</v>
      </c>
    </row>
    <row r="1463" spans="1:9" x14ac:dyDescent="0.3">
      <c r="A1463" s="36">
        <v>95560</v>
      </c>
      <c r="B1463" s="12">
        <v>6751</v>
      </c>
      <c r="C1463" s="12">
        <v>44</v>
      </c>
      <c r="D1463" s="40">
        <v>35951</v>
      </c>
      <c r="E1463" s="40">
        <v>817.06818181818187</v>
      </c>
      <c r="F1463" s="21">
        <f t="shared" si="22"/>
        <v>0.5163977794943222</v>
      </c>
      <c r="G1463" s="40">
        <v>890.0239538867288</v>
      </c>
      <c r="H1463" s="40">
        <v>852.34975518923727</v>
      </c>
      <c r="I1463" s="11">
        <v>14</v>
      </c>
    </row>
    <row r="1464" spans="1:9" x14ac:dyDescent="0.3">
      <c r="A1464" s="11">
        <v>95562</v>
      </c>
      <c r="B1464" s="12">
        <v>7809</v>
      </c>
      <c r="C1464" s="12">
        <v>54</v>
      </c>
      <c r="D1464" s="40">
        <v>43632</v>
      </c>
      <c r="E1464" s="40">
        <v>808</v>
      </c>
      <c r="F1464" s="21">
        <f t="shared" si="22"/>
        <v>0.57207755354735534</v>
      </c>
      <c r="G1464" s="40">
        <v>842.47213421074014</v>
      </c>
      <c r="H1464" s="40">
        <v>822.75140000590386</v>
      </c>
      <c r="I1464" s="11">
        <v>7</v>
      </c>
    </row>
    <row r="1465" spans="1:9" x14ac:dyDescent="0.3">
      <c r="A1465" s="36">
        <v>95563</v>
      </c>
      <c r="B1465" s="12">
        <v>1803</v>
      </c>
      <c r="C1465" s="12">
        <v>11</v>
      </c>
      <c r="D1465" s="40">
        <v>10730</v>
      </c>
      <c r="E1465" s="40">
        <v>975.4545454545455</v>
      </c>
      <c r="F1465" s="21">
        <f t="shared" si="22"/>
        <v>0.2581988897471611</v>
      </c>
      <c r="G1465" s="40">
        <v>821.30087396504143</v>
      </c>
      <c r="H1465" s="40">
        <v>861.10318079407989</v>
      </c>
      <c r="I1465" s="11">
        <v>16</v>
      </c>
    </row>
    <row r="1466" spans="1:9" x14ac:dyDescent="0.3">
      <c r="A1466" s="37">
        <v>95564</v>
      </c>
      <c r="B1466" s="9">
        <v>793</v>
      </c>
      <c r="C1466" s="9">
        <v>10</v>
      </c>
      <c r="D1466" s="41">
        <v>8071</v>
      </c>
      <c r="E1466" s="41">
        <v>807.1</v>
      </c>
      <c r="F1466" s="16">
        <f t="shared" si="22"/>
        <v>0.24618298195866548</v>
      </c>
      <c r="G1466" s="41">
        <v>824.18507853403139</v>
      </c>
      <c r="H1466" s="41">
        <v>819.9790229535256</v>
      </c>
      <c r="I1466" s="8">
        <v>6</v>
      </c>
    </row>
    <row r="1467" spans="1:9" x14ac:dyDescent="0.3">
      <c r="A1467" s="17">
        <v>95565</v>
      </c>
      <c r="B1467" s="18">
        <v>2368</v>
      </c>
      <c r="C1467" s="18">
        <v>16</v>
      </c>
      <c r="D1467" s="39">
        <v>11524</v>
      </c>
      <c r="E1467" s="39">
        <v>720.25</v>
      </c>
      <c r="F1467" s="20">
        <f t="shared" si="22"/>
        <v>0.31139957766460918</v>
      </c>
      <c r="G1467" s="39">
        <v>807.75912670007153</v>
      </c>
      <c r="H1467" s="39">
        <v>780.50882160387039</v>
      </c>
      <c r="I1467" s="17">
        <v>2</v>
      </c>
    </row>
    <row r="1468" spans="1:9" x14ac:dyDescent="0.3">
      <c r="A1468" s="36">
        <v>95567</v>
      </c>
      <c r="B1468" s="12">
        <v>5508</v>
      </c>
      <c r="C1468" s="12">
        <v>35</v>
      </c>
      <c r="D1468" s="40">
        <v>30942</v>
      </c>
      <c r="E1468" s="40">
        <v>884.05714285714282</v>
      </c>
      <c r="F1468" s="21">
        <f t="shared" si="22"/>
        <v>0.46056618647183828</v>
      </c>
      <c r="G1468" s="40">
        <v>829.36850868508679</v>
      </c>
      <c r="H1468" s="40">
        <v>854.55624436906419</v>
      </c>
      <c r="I1468" s="11">
        <v>14</v>
      </c>
    </row>
    <row r="1469" spans="1:9" x14ac:dyDescent="0.3">
      <c r="A1469" s="11">
        <v>95568</v>
      </c>
      <c r="B1469" s="12">
        <v>418</v>
      </c>
      <c r="C1469" s="12">
        <v>3</v>
      </c>
      <c r="D1469" s="40">
        <v>2265</v>
      </c>
      <c r="E1469" s="40">
        <v>755</v>
      </c>
      <c r="F1469" s="21">
        <f t="shared" si="22"/>
        <v>0.13483997249264842</v>
      </c>
      <c r="G1469" s="40">
        <v>835.85840565085778</v>
      </c>
      <c r="H1469" s="40">
        <v>824.95546045709671</v>
      </c>
      <c r="I1469" s="11">
        <v>7</v>
      </c>
    </row>
    <row r="1470" spans="1:9" x14ac:dyDescent="0.3">
      <c r="A1470" s="36">
        <v>95569</v>
      </c>
      <c r="B1470" s="12">
        <v>830</v>
      </c>
      <c r="C1470" s="12">
        <v>8</v>
      </c>
      <c r="D1470" s="40">
        <v>15207</v>
      </c>
      <c r="E1470" s="40">
        <v>1900.875</v>
      </c>
      <c r="F1470" s="21">
        <f t="shared" si="22"/>
        <v>0.22019275302527211</v>
      </c>
      <c r="G1470" s="40">
        <v>829.36850868508679</v>
      </c>
      <c r="H1470" s="40">
        <v>1065.3064728921674</v>
      </c>
      <c r="I1470" s="11">
        <v>20</v>
      </c>
    </row>
    <row r="1471" spans="1:9" x14ac:dyDescent="0.3">
      <c r="A1471" s="37">
        <v>95570</v>
      </c>
      <c r="B1471" s="9">
        <v>7951</v>
      </c>
      <c r="C1471" s="9">
        <v>40</v>
      </c>
      <c r="D1471" s="41">
        <v>31713</v>
      </c>
      <c r="E1471" s="41">
        <v>792.82500000000005</v>
      </c>
      <c r="F1471" s="16">
        <f t="shared" si="22"/>
        <v>0.49236596391733095</v>
      </c>
      <c r="G1471" s="41">
        <v>820.15027239049903</v>
      </c>
      <c r="H1471" s="41">
        <v>806.69623831064723</v>
      </c>
      <c r="I1471" s="8">
        <v>5</v>
      </c>
    </row>
    <row r="1472" spans="1:9" x14ac:dyDescent="0.3">
      <c r="A1472" s="17">
        <v>95571</v>
      </c>
      <c r="B1472" s="18">
        <v>616</v>
      </c>
      <c r="C1472" s="18">
        <v>3</v>
      </c>
      <c r="D1472" s="39">
        <v>1986</v>
      </c>
      <c r="E1472" s="39">
        <v>662</v>
      </c>
      <c r="F1472" s="20">
        <f t="shared" si="22"/>
        <v>0.13483997249264842</v>
      </c>
      <c r="G1472" s="39">
        <v>816.55854865310607</v>
      </c>
      <c r="H1472" s="39">
        <v>795.71787820421753</v>
      </c>
      <c r="I1472" s="17">
        <v>3</v>
      </c>
    </row>
    <row r="1473" spans="1:9" x14ac:dyDescent="0.3">
      <c r="A1473" s="36">
        <v>95573</v>
      </c>
      <c r="B1473" s="12">
        <v>5337</v>
      </c>
      <c r="C1473" s="12">
        <v>33</v>
      </c>
      <c r="D1473" s="40">
        <v>26661</v>
      </c>
      <c r="E1473" s="40">
        <v>807.90909090909088</v>
      </c>
      <c r="F1473" s="21">
        <f t="shared" si="22"/>
        <v>0.44721359549995793</v>
      </c>
      <c r="G1473" s="40">
        <v>842.67441094084688</v>
      </c>
      <c r="H1473" s="40">
        <v>827.12688717073866</v>
      </c>
      <c r="I1473" s="11">
        <v>8</v>
      </c>
    </row>
    <row r="1474" spans="1:9" x14ac:dyDescent="0.3">
      <c r="A1474" s="11">
        <v>95585</v>
      </c>
      <c r="B1474" s="12">
        <v>1303</v>
      </c>
      <c r="C1474" s="12">
        <v>9</v>
      </c>
      <c r="D1474" s="40">
        <v>8286</v>
      </c>
      <c r="E1474" s="40">
        <v>920.66666666666663</v>
      </c>
      <c r="F1474" s="21">
        <f t="shared" si="22"/>
        <v>0.23354968324845687</v>
      </c>
      <c r="G1474" s="40">
        <v>890.0239538867288</v>
      </c>
      <c r="H1474" s="40">
        <v>897.1805497503567</v>
      </c>
      <c r="I1474" s="11">
        <v>19</v>
      </c>
    </row>
    <row r="1475" spans="1:9" x14ac:dyDescent="0.3">
      <c r="A1475" s="36">
        <v>95587</v>
      </c>
      <c r="B1475" s="12">
        <v>811</v>
      </c>
      <c r="C1475" s="12">
        <v>5</v>
      </c>
      <c r="D1475" s="40">
        <v>4305</v>
      </c>
      <c r="E1475" s="40">
        <v>861</v>
      </c>
      <c r="F1475" s="21">
        <f t="shared" ref="F1475:F1538" si="23">IF(C1475&gt;165,1,SQRT(C1475/165))</f>
        <v>0.17407765595569785</v>
      </c>
      <c r="G1475" s="40">
        <v>827.81353397964597</v>
      </c>
      <c r="H1475" s="40">
        <v>833.59055619392257</v>
      </c>
      <c r="I1475" s="11">
        <v>9</v>
      </c>
    </row>
    <row r="1476" spans="1:9" x14ac:dyDescent="0.3">
      <c r="A1476" s="37">
        <v>95589</v>
      </c>
      <c r="B1476" s="9">
        <v>3984</v>
      </c>
      <c r="C1476" s="9">
        <v>24</v>
      </c>
      <c r="D1476" s="41">
        <v>18670</v>
      </c>
      <c r="E1476" s="41">
        <v>777.91666666666663</v>
      </c>
      <c r="F1476" s="16">
        <f t="shared" si="23"/>
        <v>0.3813850356982369</v>
      </c>
      <c r="G1476" s="41">
        <v>832.89369858637485</v>
      </c>
      <c r="H1476" s="41">
        <v>811.92628130509388</v>
      </c>
      <c r="I1476" s="8">
        <v>5</v>
      </c>
    </row>
    <row r="1477" spans="1:9" x14ac:dyDescent="0.3">
      <c r="A1477" s="17">
        <v>95595</v>
      </c>
      <c r="B1477" s="18">
        <v>815</v>
      </c>
      <c r="C1477" s="18">
        <v>3</v>
      </c>
      <c r="D1477" s="39">
        <v>982</v>
      </c>
      <c r="E1477" s="39">
        <v>327.33333333333331</v>
      </c>
      <c r="F1477" s="20">
        <f t="shared" si="23"/>
        <v>0.13483997249264842</v>
      </c>
      <c r="G1477" s="39">
        <v>827.81353397964597</v>
      </c>
      <c r="H1477" s="39">
        <v>760.32879749138203</v>
      </c>
      <c r="I1477" s="17">
        <v>1</v>
      </c>
    </row>
    <row r="1478" spans="1:9" x14ac:dyDescent="0.3">
      <c r="A1478" s="36">
        <v>95601</v>
      </c>
      <c r="B1478" s="12">
        <v>978</v>
      </c>
      <c r="C1478" s="12">
        <v>11</v>
      </c>
      <c r="D1478" s="40">
        <v>6731</v>
      </c>
      <c r="E1478" s="40">
        <v>611.90909090909088</v>
      </c>
      <c r="F1478" s="21">
        <f t="shared" si="23"/>
        <v>0.2581988897471611</v>
      </c>
      <c r="G1478" s="40">
        <v>905.90718588275217</v>
      </c>
      <c r="H1478" s="40">
        <v>829.9972041727724</v>
      </c>
      <c r="I1478" s="11">
        <v>8</v>
      </c>
    </row>
    <row r="1479" spans="1:9" x14ac:dyDescent="0.3">
      <c r="A1479" s="11">
        <v>95602</v>
      </c>
      <c r="B1479" s="12">
        <v>47186</v>
      </c>
      <c r="C1479" s="12">
        <v>339</v>
      </c>
      <c r="D1479" s="40">
        <v>292357</v>
      </c>
      <c r="E1479" s="40">
        <v>862.41002949852509</v>
      </c>
      <c r="F1479" s="21">
        <f t="shared" si="23"/>
        <v>1</v>
      </c>
      <c r="G1479" s="40">
        <v>862.29930107734492</v>
      </c>
      <c r="H1479" s="40">
        <v>862.41002949852509</v>
      </c>
      <c r="I1479" s="11">
        <v>16</v>
      </c>
    </row>
    <row r="1480" spans="1:9" x14ac:dyDescent="0.3">
      <c r="A1480" s="36">
        <v>95603</v>
      </c>
      <c r="B1480" s="12">
        <v>66384</v>
      </c>
      <c r="C1480" s="12">
        <v>477</v>
      </c>
      <c r="D1480" s="40">
        <v>375604</v>
      </c>
      <c r="E1480" s="40">
        <v>787.42976939203356</v>
      </c>
      <c r="F1480" s="21">
        <f t="shared" si="23"/>
        <v>1</v>
      </c>
      <c r="G1480" s="40">
        <v>870.37398510367041</v>
      </c>
      <c r="H1480" s="40">
        <v>787.42976939203356</v>
      </c>
      <c r="I1480" s="11">
        <v>3</v>
      </c>
    </row>
    <row r="1481" spans="1:9" x14ac:dyDescent="0.3">
      <c r="A1481" s="37">
        <v>95605</v>
      </c>
      <c r="B1481" s="9">
        <v>11000</v>
      </c>
      <c r="C1481" s="9">
        <v>147</v>
      </c>
      <c r="D1481" s="41">
        <v>128163</v>
      </c>
      <c r="E1481" s="41">
        <v>871.85714285714289</v>
      </c>
      <c r="F1481" s="16">
        <f t="shared" si="23"/>
        <v>0.94387980744853894</v>
      </c>
      <c r="G1481" s="41">
        <v>890.0239538867288</v>
      </c>
      <c r="H1481" s="41">
        <v>872.87666779016922</v>
      </c>
      <c r="I1481" s="8">
        <v>17</v>
      </c>
    </row>
    <row r="1482" spans="1:9" x14ac:dyDescent="0.3">
      <c r="A1482" s="17">
        <v>95606</v>
      </c>
      <c r="B1482" s="18">
        <v>1066</v>
      </c>
      <c r="C1482" s="18">
        <v>6</v>
      </c>
      <c r="D1482" s="39">
        <v>5990</v>
      </c>
      <c r="E1482" s="39">
        <v>998.33333333333337</v>
      </c>
      <c r="F1482" s="20">
        <f t="shared" si="23"/>
        <v>0.19069251784911845</v>
      </c>
      <c r="G1482" s="39">
        <v>852.59818211595154</v>
      </c>
      <c r="H1482" s="39">
        <v>880.38878504071613</v>
      </c>
      <c r="I1482" s="17">
        <v>18</v>
      </c>
    </row>
    <row r="1483" spans="1:9" x14ac:dyDescent="0.3">
      <c r="A1483" s="36">
        <v>95607</v>
      </c>
      <c r="B1483" s="12">
        <v>1046</v>
      </c>
      <c r="C1483" s="12">
        <v>9</v>
      </c>
      <c r="D1483" s="40">
        <v>7601</v>
      </c>
      <c r="E1483" s="40">
        <v>844.55555555555554</v>
      </c>
      <c r="F1483" s="21">
        <f t="shared" si="23"/>
        <v>0.23354968324845687</v>
      </c>
      <c r="G1483" s="40">
        <v>905.90718588275217</v>
      </c>
      <c r="H1483" s="40">
        <v>891.57853205305889</v>
      </c>
      <c r="I1483" s="11">
        <v>19</v>
      </c>
    </row>
    <row r="1484" spans="1:9" x14ac:dyDescent="0.3">
      <c r="A1484" s="11">
        <v>95608</v>
      </c>
      <c r="B1484" s="12">
        <v>106276</v>
      </c>
      <c r="C1484" s="12">
        <v>965</v>
      </c>
      <c r="D1484" s="40">
        <v>822032</v>
      </c>
      <c r="E1484" s="40">
        <v>851.84663212435237</v>
      </c>
      <c r="F1484" s="21">
        <f t="shared" si="23"/>
        <v>1</v>
      </c>
      <c r="G1484" s="40">
        <v>862.29930107734492</v>
      </c>
      <c r="H1484" s="40">
        <v>851.84663212435237</v>
      </c>
      <c r="I1484" s="11">
        <v>14</v>
      </c>
    </row>
    <row r="1485" spans="1:9" x14ac:dyDescent="0.3">
      <c r="A1485" s="36">
        <v>95610</v>
      </c>
      <c r="B1485" s="12">
        <v>56997</v>
      </c>
      <c r="C1485" s="12">
        <v>691</v>
      </c>
      <c r="D1485" s="40">
        <v>554048</v>
      </c>
      <c r="E1485" s="40">
        <v>801.8060781476122</v>
      </c>
      <c r="F1485" s="21">
        <f t="shared" si="23"/>
        <v>1</v>
      </c>
      <c r="G1485" s="40">
        <v>852.21621815830133</v>
      </c>
      <c r="H1485" s="40">
        <v>801.8060781476122</v>
      </c>
      <c r="I1485" s="11">
        <v>4</v>
      </c>
    </row>
    <row r="1486" spans="1:9" x14ac:dyDescent="0.3">
      <c r="A1486" s="37">
        <v>95612</v>
      </c>
      <c r="B1486" s="9">
        <v>2646</v>
      </c>
      <c r="C1486" s="9">
        <v>12</v>
      </c>
      <c r="D1486" s="41">
        <v>11095</v>
      </c>
      <c r="E1486" s="41">
        <v>924.58333333333337</v>
      </c>
      <c r="F1486" s="16">
        <f t="shared" si="23"/>
        <v>0.26967994498529685</v>
      </c>
      <c r="G1486" s="41">
        <v>852.21621815830133</v>
      </c>
      <c r="H1486" s="41">
        <v>871.73217779744857</v>
      </c>
      <c r="I1486" s="8">
        <v>17</v>
      </c>
    </row>
    <row r="1487" spans="1:9" x14ac:dyDescent="0.3">
      <c r="A1487" s="17">
        <v>95613</v>
      </c>
      <c r="B1487" s="18">
        <v>1287</v>
      </c>
      <c r="C1487" s="18">
        <v>7</v>
      </c>
      <c r="D1487" s="39">
        <v>5342</v>
      </c>
      <c r="E1487" s="39">
        <v>763.14285714285711</v>
      </c>
      <c r="F1487" s="20">
        <f t="shared" si="23"/>
        <v>0.2059714602177749</v>
      </c>
      <c r="G1487" s="39">
        <v>832.89369858637485</v>
      </c>
      <c r="H1487" s="39">
        <v>818.52701592283495</v>
      </c>
      <c r="I1487" s="17">
        <v>6</v>
      </c>
    </row>
    <row r="1488" spans="1:9" x14ac:dyDescent="0.3">
      <c r="A1488" s="36">
        <v>95614</v>
      </c>
      <c r="B1488" s="12">
        <v>11990</v>
      </c>
      <c r="C1488" s="12">
        <v>83</v>
      </c>
      <c r="D1488" s="40">
        <v>69892</v>
      </c>
      <c r="E1488" s="40">
        <v>842.07228915662654</v>
      </c>
      <c r="F1488" s="21">
        <f t="shared" si="23"/>
        <v>0.70924629222175217</v>
      </c>
      <c r="G1488" s="40">
        <v>870.37398510367041</v>
      </c>
      <c r="H1488" s="40">
        <v>850.30111218964214</v>
      </c>
      <c r="I1488" s="11">
        <v>13</v>
      </c>
    </row>
    <row r="1489" spans="1:9" x14ac:dyDescent="0.3">
      <c r="A1489" s="11">
        <v>95615</v>
      </c>
      <c r="B1489" s="12">
        <v>1352</v>
      </c>
      <c r="C1489" s="12">
        <v>19</v>
      </c>
      <c r="D1489" s="40">
        <v>15340</v>
      </c>
      <c r="E1489" s="40">
        <v>807.36842105263156</v>
      </c>
      <c r="F1489" s="21">
        <f t="shared" si="23"/>
        <v>0.33933982252531925</v>
      </c>
      <c r="G1489" s="40">
        <v>832.89369858637485</v>
      </c>
      <c r="H1489" s="40">
        <v>824.23195543816496</v>
      </c>
      <c r="I1489" s="11">
        <v>7</v>
      </c>
    </row>
    <row r="1490" spans="1:9" x14ac:dyDescent="0.3">
      <c r="A1490" s="36">
        <v>95616</v>
      </c>
      <c r="B1490" s="12">
        <v>97375</v>
      </c>
      <c r="C1490" s="12">
        <v>704</v>
      </c>
      <c r="D1490" s="40">
        <v>596875</v>
      </c>
      <c r="E1490" s="40">
        <v>847.83380681818187</v>
      </c>
      <c r="F1490" s="21">
        <f t="shared" si="23"/>
        <v>1</v>
      </c>
      <c r="G1490" s="40">
        <v>852.59818211595154</v>
      </c>
      <c r="H1490" s="40">
        <v>847.83380681818187</v>
      </c>
      <c r="I1490" s="11">
        <v>13</v>
      </c>
    </row>
    <row r="1491" spans="1:9" x14ac:dyDescent="0.3">
      <c r="A1491" s="37">
        <v>95618</v>
      </c>
      <c r="B1491" s="9">
        <v>36223</v>
      </c>
      <c r="C1491" s="9">
        <v>193</v>
      </c>
      <c r="D1491" s="41">
        <v>150645</v>
      </c>
      <c r="E1491" s="41">
        <v>780.54404145077717</v>
      </c>
      <c r="F1491" s="16">
        <f t="shared" si="23"/>
        <v>1</v>
      </c>
      <c r="G1491" s="41">
        <v>842.67441094084688</v>
      </c>
      <c r="H1491" s="41">
        <v>780.54404145077717</v>
      </c>
      <c r="I1491" s="8">
        <v>2</v>
      </c>
    </row>
    <row r="1492" spans="1:9" x14ac:dyDescent="0.3">
      <c r="A1492" s="17">
        <v>95619</v>
      </c>
      <c r="B1492" s="18">
        <v>10953</v>
      </c>
      <c r="C1492" s="18">
        <v>97</v>
      </c>
      <c r="D1492" s="39">
        <v>78211</v>
      </c>
      <c r="E1492" s="39">
        <v>806.29896907216494</v>
      </c>
      <c r="F1492" s="20">
        <f t="shared" si="23"/>
        <v>0.76673253998952462</v>
      </c>
      <c r="G1492" s="39">
        <v>852.59818211595154</v>
      </c>
      <c r="H1492" s="39">
        <v>817.09906889937292</v>
      </c>
      <c r="I1492" s="17">
        <v>6</v>
      </c>
    </row>
    <row r="1493" spans="1:9" x14ac:dyDescent="0.3">
      <c r="A1493" s="36">
        <v>95620</v>
      </c>
      <c r="B1493" s="12">
        <v>44660</v>
      </c>
      <c r="C1493" s="12">
        <v>271</v>
      </c>
      <c r="D1493" s="40">
        <v>214891</v>
      </c>
      <c r="E1493" s="40">
        <v>792.95571955719561</v>
      </c>
      <c r="F1493" s="21">
        <f t="shared" si="23"/>
        <v>1</v>
      </c>
      <c r="G1493" s="40">
        <v>852.59818211595154</v>
      </c>
      <c r="H1493" s="40">
        <v>792.95571955719561</v>
      </c>
      <c r="I1493" s="11">
        <v>3</v>
      </c>
    </row>
    <row r="1494" spans="1:9" x14ac:dyDescent="0.3">
      <c r="A1494" s="11">
        <v>95621</v>
      </c>
      <c r="B1494" s="12">
        <v>56392</v>
      </c>
      <c r="C1494" s="12">
        <v>634</v>
      </c>
      <c r="D1494" s="40">
        <v>538550</v>
      </c>
      <c r="E1494" s="40">
        <v>849.44794952681389</v>
      </c>
      <c r="F1494" s="21">
        <f t="shared" si="23"/>
        <v>1</v>
      </c>
      <c r="G1494" s="40">
        <v>852.59818211595154</v>
      </c>
      <c r="H1494" s="40">
        <v>849.44794952681389</v>
      </c>
      <c r="I1494" s="11">
        <v>13</v>
      </c>
    </row>
    <row r="1495" spans="1:9" x14ac:dyDescent="0.3">
      <c r="A1495" s="36">
        <v>95623</v>
      </c>
      <c r="B1495" s="12">
        <v>12576</v>
      </c>
      <c r="C1495" s="12">
        <v>90</v>
      </c>
      <c r="D1495" s="40">
        <v>90832</v>
      </c>
      <c r="E1495" s="40">
        <v>1009.2444444444444</v>
      </c>
      <c r="F1495" s="21">
        <f t="shared" si="23"/>
        <v>0.7385489458759964</v>
      </c>
      <c r="G1495" s="40">
        <v>842.67441094084688</v>
      </c>
      <c r="H1495" s="40">
        <v>965.69453359945828</v>
      </c>
      <c r="I1495" s="11">
        <v>20</v>
      </c>
    </row>
    <row r="1496" spans="1:9" x14ac:dyDescent="0.3">
      <c r="A1496" s="37">
        <v>95624</v>
      </c>
      <c r="B1496" s="9">
        <v>111510</v>
      </c>
      <c r="C1496" s="9">
        <v>1554</v>
      </c>
      <c r="D1496" s="41">
        <v>1322812</v>
      </c>
      <c r="E1496" s="41">
        <v>851.23037323037317</v>
      </c>
      <c r="F1496" s="16">
        <f t="shared" si="23"/>
        <v>1</v>
      </c>
      <c r="G1496" s="41">
        <v>862.29930107734492</v>
      </c>
      <c r="H1496" s="41">
        <v>851.23037323037317</v>
      </c>
      <c r="I1496" s="8">
        <v>14</v>
      </c>
    </row>
    <row r="1497" spans="1:9" x14ac:dyDescent="0.3">
      <c r="A1497" s="17">
        <v>95625</v>
      </c>
      <c r="B1497" s="18">
        <v>544</v>
      </c>
      <c r="C1497" s="18">
        <v>10</v>
      </c>
      <c r="D1497" s="39">
        <v>9977</v>
      </c>
      <c r="E1497" s="39">
        <v>997.7</v>
      </c>
      <c r="F1497" s="20">
        <f t="shared" si="23"/>
        <v>0.24618298195866548</v>
      </c>
      <c r="G1497" s="39">
        <v>852.21621815830133</v>
      </c>
      <c r="H1497" s="39">
        <v>888.03184939871471</v>
      </c>
      <c r="I1497" s="17">
        <v>19</v>
      </c>
    </row>
    <row r="1498" spans="1:9" x14ac:dyDescent="0.3">
      <c r="A1498" s="36">
        <v>95626</v>
      </c>
      <c r="B1498" s="12">
        <v>9236</v>
      </c>
      <c r="C1498" s="12">
        <v>106</v>
      </c>
      <c r="D1498" s="40">
        <v>97122</v>
      </c>
      <c r="E1498" s="40">
        <v>916.24528301886789</v>
      </c>
      <c r="F1498" s="21">
        <f t="shared" si="23"/>
        <v>0.80151371942359317</v>
      </c>
      <c r="G1498" s="40">
        <v>852.21621815830133</v>
      </c>
      <c r="H1498" s="40">
        <v>903.53639208590846</v>
      </c>
      <c r="I1498" s="11">
        <v>19</v>
      </c>
    </row>
    <row r="1499" spans="1:9" x14ac:dyDescent="0.3">
      <c r="A1499" s="11">
        <v>95627</v>
      </c>
      <c r="B1499" s="12">
        <v>8214</v>
      </c>
      <c r="C1499" s="12">
        <v>93</v>
      </c>
      <c r="D1499" s="40">
        <v>78478</v>
      </c>
      <c r="E1499" s="40">
        <v>843.84946236559142</v>
      </c>
      <c r="F1499" s="21">
        <f t="shared" si="23"/>
        <v>0.75075719352954828</v>
      </c>
      <c r="G1499" s="40">
        <v>852.21621815830133</v>
      </c>
      <c r="H1499" s="40">
        <v>845.93481606041939</v>
      </c>
      <c r="I1499" s="11">
        <v>12</v>
      </c>
    </row>
    <row r="1500" spans="1:9" x14ac:dyDescent="0.3">
      <c r="A1500" s="36">
        <v>95628</v>
      </c>
      <c r="B1500" s="12">
        <v>85830</v>
      </c>
      <c r="C1500" s="12">
        <v>779</v>
      </c>
      <c r="D1500" s="40">
        <v>655638</v>
      </c>
      <c r="E1500" s="40">
        <v>841.64056482670094</v>
      </c>
      <c r="F1500" s="21">
        <f t="shared" si="23"/>
        <v>1</v>
      </c>
      <c r="G1500" s="40">
        <v>852.59818211595154</v>
      </c>
      <c r="H1500" s="40">
        <v>841.64056482670094</v>
      </c>
      <c r="I1500" s="11">
        <v>11</v>
      </c>
    </row>
    <row r="1501" spans="1:9" x14ac:dyDescent="0.3">
      <c r="A1501" s="37">
        <v>95629</v>
      </c>
      <c r="B1501" s="9">
        <v>3531</v>
      </c>
      <c r="C1501" s="9">
        <v>18</v>
      </c>
      <c r="D1501" s="41">
        <v>15528</v>
      </c>
      <c r="E1501" s="41">
        <v>862.66666666666663</v>
      </c>
      <c r="F1501" s="16">
        <f t="shared" si="23"/>
        <v>0.33028912953790818</v>
      </c>
      <c r="G1501" s="41">
        <v>890.0239538867288</v>
      </c>
      <c r="H1501" s="41">
        <v>880.98813930429594</v>
      </c>
      <c r="I1501" s="8">
        <v>18</v>
      </c>
    </row>
    <row r="1502" spans="1:9" x14ac:dyDescent="0.3">
      <c r="A1502" s="17">
        <v>95630</v>
      </c>
      <c r="B1502" s="18">
        <v>122293</v>
      </c>
      <c r="C1502" s="18">
        <v>873</v>
      </c>
      <c r="D1502" s="39">
        <v>742032</v>
      </c>
      <c r="E1502" s="39">
        <v>849.97938144329896</v>
      </c>
      <c r="F1502" s="20">
        <f t="shared" si="23"/>
        <v>1</v>
      </c>
      <c r="G1502" s="39">
        <v>840.53395050207178</v>
      </c>
      <c r="H1502" s="39">
        <v>849.97938144329896</v>
      </c>
      <c r="I1502" s="17">
        <v>13</v>
      </c>
    </row>
    <row r="1503" spans="1:9" x14ac:dyDescent="0.3">
      <c r="A1503" s="36">
        <v>95631</v>
      </c>
      <c r="B1503" s="12">
        <v>17742</v>
      </c>
      <c r="C1503" s="12">
        <v>123</v>
      </c>
      <c r="D1503" s="40">
        <v>100205</v>
      </c>
      <c r="E1503" s="40">
        <v>814.67479674796743</v>
      </c>
      <c r="F1503" s="21">
        <f t="shared" si="23"/>
        <v>0.86339709604245574</v>
      </c>
      <c r="G1503" s="40">
        <v>840.53395050207178</v>
      </c>
      <c r="H1503" s="40">
        <v>818.2072322446628</v>
      </c>
      <c r="I1503" s="11">
        <v>6</v>
      </c>
    </row>
    <row r="1504" spans="1:9" x14ac:dyDescent="0.3">
      <c r="A1504" s="11">
        <v>95632</v>
      </c>
      <c r="B1504" s="12">
        <v>55957</v>
      </c>
      <c r="C1504" s="12">
        <v>541</v>
      </c>
      <c r="D1504" s="40">
        <v>454514</v>
      </c>
      <c r="E1504" s="40">
        <v>840.13678373382629</v>
      </c>
      <c r="F1504" s="21">
        <f t="shared" si="23"/>
        <v>1</v>
      </c>
      <c r="G1504" s="40">
        <v>833.37619267790342</v>
      </c>
      <c r="H1504" s="40">
        <v>840.13678373382629</v>
      </c>
      <c r="I1504" s="11">
        <v>11</v>
      </c>
    </row>
    <row r="1505" spans="1:9" x14ac:dyDescent="0.3">
      <c r="A1505" s="36">
        <v>95633</v>
      </c>
      <c r="B1505" s="12">
        <v>9657</v>
      </c>
      <c r="C1505" s="12">
        <v>66</v>
      </c>
      <c r="D1505" s="40">
        <v>53110</v>
      </c>
      <c r="E1505" s="40">
        <v>804.69696969696975</v>
      </c>
      <c r="F1505" s="21">
        <f t="shared" si="23"/>
        <v>0.63245553203367588</v>
      </c>
      <c r="G1505" s="40">
        <v>833.37619267790342</v>
      </c>
      <c r="H1505" s="40">
        <v>815.2378594491845</v>
      </c>
      <c r="I1505" s="11">
        <v>6</v>
      </c>
    </row>
    <row r="1506" spans="1:9" x14ac:dyDescent="0.3">
      <c r="A1506" s="37">
        <v>95634</v>
      </c>
      <c r="B1506" s="9">
        <v>9928</v>
      </c>
      <c r="C1506" s="9">
        <v>45</v>
      </c>
      <c r="D1506" s="41">
        <v>37891</v>
      </c>
      <c r="E1506" s="41">
        <v>842.02222222222224</v>
      </c>
      <c r="F1506" s="16">
        <f t="shared" si="23"/>
        <v>0.5222329678670935</v>
      </c>
      <c r="G1506" s="41">
        <v>840.53395050207178</v>
      </c>
      <c r="H1506" s="41">
        <v>841.31117505947861</v>
      </c>
      <c r="I1506" s="8">
        <v>11</v>
      </c>
    </row>
    <row r="1507" spans="1:9" x14ac:dyDescent="0.3">
      <c r="A1507" s="17">
        <v>95635</v>
      </c>
      <c r="B1507" s="18">
        <v>3172</v>
      </c>
      <c r="C1507" s="18">
        <v>20</v>
      </c>
      <c r="D1507" s="39">
        <v>18768</v>
      </c>
      <c r="E1507" s="39">
        <v>938.4</v>
      </c>
      <c r="F1507" s="20">
        <f t="shared" si="23"/>
        <v>0.3481553119113957</v>
      </c>
      <c r="G1507" s="39">
        <v>820.15027239049903</v>
      </c>
      <c r="H1507" s="39">
        <v>861.31954318982253</v>
      </c>
      <c r="I1507" s="17">
        <v>16</v>
      </c>
    </row>
    <row r="1508" spans="1:9" x14ac:dyDescent="0.3">
      <c r="A1508" s="36">
        <v>95636</v>
      </c>
      <c r="B1508" s="12">
        <v>2899</v>
      </c>
      <c r="C1508" s="12">
        <v>22</v>
      </c>
      <c r="D1508" s="40">
        <v>18658</v>
      </c>
      <c r="E1508" s="40">
        <v>848.09090909090912</v>
      </c>
      <c r="F1508" s="21">
        <f t="shared" si="23"/>
        <v>0.36514837167011072</v>
      </c>
      <c r="G1508" s="40">
        <v>852.21621815830133</v>
      </c>
      <c r="H1508" s="40">
        <v>850.70986826970716</v>
      </c>
      <c r="I1508" s="11">
        <v>13</v>
      </c>
    </row>
    <row r="1509" spans="1:9" x14ac:dyDescent="0.3">
      <c r="A1509" s="11">
        <v>95637</v>
      </c>
      <c r="B1509" s="12">
        <v>1164</v>
      </c>
      <c r="C1509" s="12">
        <v>6</v>
      </c>
      <c r="D1509" s="40">
        <v>4883</v>
      </c>
      <c r="E1509" s="40">
        <v>813.83333333333337</v>
      </c>
      <c r="F1509" s="21">
        <f t="shared" si="23"/>
        <v>0.19069251784911845</v>
      </c>
      <c r="G1509" s="40">
        <v>852.21621815830133</v>
      </c>
      <c r="H1509" s="40">
        <v>844.89688920871538</v>
      </c>
      <c r="I1509" s="11">
        <v>12</v>
      </c>
    </row>
    <row r="1510" spans="1:9" x14ac:dyDescent="0.3">
      <c r="A1510" s="36">
        <v>95638</v>
      </c>
      <c r="B1510" s="12">
        <v>5705</v>
      </c>
      <c r="C1510" s="12">
        <v>36</v>
      </c>
      <c r="D1510" s="40">
        <v>28729</v>
      </c>
      <c r="E1510" s="40">
        <v>798.02777777777783</v>
      </c>
      <c r="F1510" s="21">
        <f t="shared" si="23"/>
        <v>0.46709936649691375</v>
      </c>
      <c r="G1510" s="40">
        <v>835.85840565085778</v>
      </c>
      <c r="H1510" s="40">
        <v>818.18774333716169</v>
      </c>
      <c r="I1510" s="11">
        <v>6</v>
      </c>
    </row>
    <row r="1511" spans="1:9" x14ac:dyDescent="0.3">
      <c r="A1511" s="37">
        <v>95639</v>
      </c>
      <c r="B1511" s="9">
        <v>403</v>
      </c>
      <c r="C1511" s="9">
        <v>1</v>
      </c>
      <c r="D1511" s="41">
        <v>989</v>
      </c>
      <c r="E1511" s="41">
        <v>989</v>
      </c>
      <c r="F1511" s="16">
        <f t="shared" si="23"/>
        <v>7.7849894416152296E-2</v>
      </c>
      <c r="G1511" s="41">
        <v>870.37398510367041</v>
      </c>
      <c r="H1511" s="41">
        <v>879.60900783835859</v>
      </c>
      <c r="I1511" s="8">
        <v>18</v>
      </c>
    </row>
    <row r="1512" spans="1:9" x14ac:dyDescent="0.3">
      <c r="A1512" s="17">
        <v>95640</v>
      </c>
      <c r="B1512" s="18">
        <v>21183</v>
      </c>
      <c r="C1512" s="18">
        <v>176</v>
      </c>
      <c r="D1512" s="39">
        <v>151142</v>
      </c>
      <c r="E1512" s="39">
        <v>858.76136363636363</v>
      </c>
      <c r="F1512" s="20">
        <f t="shared" si="23"/>
        <v>1</v>
      </c>
      <c r="G1512" s="39">
        <v>890.0239538867288</v>
      </c>
      <c r="H1512" s="39">
        <v>858.76136363636363</v>
      </c>
      <c r="I1512" s="17">
        <v>15</v>
      </c>
    </row>
    <row r="1513" spans="1:9" x14ac:dyDescent="0.3">
      <c r="A1513" s="36">
        <v>95641</v>
      </c>
      <c r="B1513" s="12">
        <v>4827</v>
      </c>
      <c r="C1513" s="12">
        <v>38</v>
      </c>
      <c r="D1513" s="40">
        <v>34095</v>
      </c>
      <c r="E1513" s="40">
        <v>897.23684210526312</v>
      </c>
      <c r="F1513" s="21">
        <f t="shared" si="23"/>
        <v>0.47989897926858555</v>
      </c>
      <c r="G1513" s="40">
        <v>833.37619267790342</v>
      </c>
      <c r="H1513" s="40">
        <v>864.02285315352242</v>
      </c>
      <c r="I1513" s="11">
        <v>16</v>
      </c>
    </row>
    <row r="1514" spans="1:9" x14ac:dyDescent="0.3">
      <c r="A1514" s="11">
        <v>95642</v>
      </c>
      <c r="B1514" s="12">
        <v>21574</v>
      </c>
      <c r="C1514" s="12">
        <v>163</v>
      </c>
      <c r="D1514" s="40">
        <v>135154</v>
      </c>
      <c r="E1514" s="40">
        <v>829.16564417177915</v>
      </c>
      <c r="F1514" s="21">
        <f t="shared" si="23"/>
        <v>0.99392091631013979</v>
      </c>
      <c r="G1514" s="40">
        <v>874.95212163096062</v>
      </c>
      <c r="H1514" s="40">
        <v>829.44398400011733</v>
      </c>
      <c r="I1514" s="11">
        <v>8</v>
      </c>
    </row>
    <row r="1515" spans="1:9" x14ac:dyDescent="0.3">
      <c r="A1515" s="36">
        <v>95645</v>
      </c>
      <c r="B1515" s="12">
        <v>2561</v>
      </c>
      <c r="C1515" s="12">
        <v>16</v>
      </c>
      <c r="D1515" s="40">
        <v>12371</v>
      </c>
      <c r="E1515" s="40">
        <v>773.1875</v>
      </c>
      <c r="F1515" s="21">
        <f t="shared" si="23"/>
        <v>0.31139957766460918</v>
      </c>
      <c r="G1515" s="40">
        <v>890.0239538867288</v>
      </c>
      <c r="H1515" s="40">
        <v>853.64113149057084</v>
      </c>
      <c r="I1515" s="11">
        <v>14</v>
      </c>
    </row>
    <row r="1516" spans="1:9" x14ac:dyDescent="0.3">
      <c r="A1516" s="37">
        <v>95646</v>
      </c>
      <c r="B1516" s="9">
        <v>337</v>
      </c>
      <c r="C1516" s="9">
        <v>0</v>
      </c>
      <c r="D1516" s="41">
        <v>0</v>
      </c>
      <c r="E1516" s="41">
        <v>0</v>
      </c>
      <c r="F1516" s="16">
        <f t="shared" si="23"/>
        <v>0</v>
      </c>
      <c r="G1516" s="41">
        <v>832.89369858637485</v>
      </c>
      <c r="H1516" s="41">
        <v>832.89369858637485</v>
      </c>
      <c r="I1516" s="8">
        <v>9</v>
      </c>
    </row>
    <row r="1517" spans="1:9" x14ac:dyDescent="0.3">
      <c r="A1517" s="17">
        <v>95648</v>
      </c>
      <c r="B1517" s="18">
        <v>96246</v>
      </c>
      <c r="C1517" s="18">
        <v>684</v>
      </c>
      <c r="D1517" s="39">
        <v>563300</v>
      </c>
      <c r="E1517" s="39">
        <v>823.53801169590645</v>
      </c>
      <c r="F1517" s="20">
        <f t="shared" si="23"/>
        <v>1</v>
      </c>
      <c r="G1517" s="39">
        <v>824.18507853403139</v>
      </c>
      <c r="H1517" s="39">
        <v>823.53801169590645</v>
      </c>
      <c r="I1517" s="17">
        <v>7</v>
      </c>
    </row>
    <row r="1518" spans="1:9" x14ac:dyDescent="0.3">
      <c r="A1518" s="36">
        <v>95650</v>
      </c>
      <c r="B1518" s="12">
        <v>32648</v>
      </c>
      <c r="C1518" s="12">
        <v>239</v>
      </c>
      <c r="D1518" s="40">
        <v>225640</v>
      </c>
      <c r="E1518" s="40">
        <v>944.10041841004181</v>
      </c>
      <c r="F1518" s="21">
        <f t="shared" si="23"/>
        <v>1</v>
      </c>
      <c r="G1518" s="40">
        <v>890.0239538867288</v>
      </c>
      <c r="H1518" s="40">
        <v>944.10041841004181</v>
      </c>
      <c r="I1518" s="11">
        <v>20</v>
      </c>
    </row>
    <row r="1519" spans="1:9" x14ac:dyDescent="0.3">
      <c r="A1519" s="11">
        <v>95651</v>
      </c>
      <c r="B1519" s="12">
        <v>4151</v>
      </c>
      <c r="C1519" s="12">
        <v>37</v>
      </c>
      <c r="D1519" s="40">
        <v>24631</v>
      </c>
      <c r="E1519" s="40">
        <v>665.70270270270271</v>
      </c>
      <c r="F1519" s="21">
        <f t="shared" si="23"/>
        <v>0.47354242074224379</v>
      </c>
      <c r="G1519" s="40">
        <v>874.95212163096062</v>
      </c>
      <c r="H1519" s="40">
        <v>775.86364525276542</v>
      </c>
      <c r="I1519" s="11">
        <v>2</v>
      </c>
    </row>
    <row r="1520" spans="1:9" x14ac:dyDescent="0.3">
      <c r="A1520" s="36">
        <v>95652</v>
      </c>
      <c r="B1520" s="12">
        <v>263</v>
      </c>
      <c r="C1520" s="12">
        <v>3</v>
      </c>
      <c r="D1520" s="40">
        <v>3026</v>
      </c>
      <c r="E1520" s="40">
        <v>1008.6666666666666</v>
      </c>
      <c r="F1520" s="21">
        <f t="shared" si="23"/>
        <v>0.13483997249264842</v>
      </c>
      <c r="G1520" s="40">
        <v>890.0239538867288</v>
      </c>
      <c r="H1520" s="40">
        <v>906.02173401442883</v>
      </c>
      <c r="I1520" s="11">
        <v>19</v>
      </c>
    </row>
    <row r="1521" spans="1:9" x14ac:dyDescent="0.3">
      <c r="A1521" s="37">
        <v>95653</v>
      </c>
      <c r="B1521" s="9">
        <v>1192</v>
      </c>
      <c r="C1521" s="9">
        <v>11</v>
      </c>
      <c r="D1521" s="41">
        <v>8219</v>
      </c>
      <c r="E1521" s="41">
        <v>747.18181818181813</v>
      </c>
      <c r="F1521" s="16">
        <f t="shared" si="23"/>
        <v>0.2581988897471611</v>
      </c>
      <c r="G1521" s="41">
        <v>835.85840565085778</v>
      </c>
      <c r="H1521" s="41">
        <v>812.96220921978465</v>
      </c>
      <c r="I1521" s="8">
        <v>6</v>
      </c>
    </row>
    <row r="1522" spans="1:9" x14ac:dyDescent="0.3">
      <c r="A1522" s="17">
        <v>95654</v>
      </c>
      <c r="B1522" s="18">
        <v>70</v>
      </c>
      <c r="C1522" s="18">
        <v>1</v>
      </c>
      <c r="D1522" s="39">
        <v>993</v>
      </c>
      <c r="E1522" s="39">
        <v>993</v>
      </c>
      <c r="F1522" s="20">
        <f t="shared" si="23"/>
        <v>7.7849894416152296E-2</v>
      </c>
      <c r="G1522" s="39">
        <v>890.0239538867288</v>
      </c>
      <c r="H1522" s="39">
        <v>898.04062820403976</v>
      </c>
      <c r="I1522" s="17">
        <v>19</v>
      </c>
    </row>
    <row r="1523" spans="1:9" x14ac:dyDescent="0.3">
      <c r="A1523" s="36">
        <v>95655</v>
      </c>
      <c r="B1523" s="12">
        <v>6290</v>
      </c>
      <c r="C1523" s="12">
        <v>77</v>
      </c>
      <c r="D1523" s="40">
        <v>60042</v>
      </c>
      <c r="E1523" s="40">
        <v>779.76623376623377</v>
      </c>
      <c r="F1523" s="21">
        <f t="shared" si="23"/>
        <v>0.68313005106397318</v>
      </c>
      <c r="G1523" s="40">
        <v>852.21621815830133</v>
      </c>
      <c r="H1523" s="40">
        <v>802.72345662096416</v>
      </c>
      <c r="I1523" s="11">
        <v>4</v>
      </c>
    </row>
    <row r="1524" spans="1:9" x14ac:dyDescent="0.3">
      <c r="A1524" s="11">
        <v>95656</v>
      </c>
      <c r="B1524" s="12">
        <v>2008</v>
      </c>
      <c r="C1524" s="12">
        <v>6</v>
      </c>
      <c r="D1524" s="40">
        <v>4412</v>
      </c>
      <c r="E1524" s="40">
        <v>735.33333333333337</v>
      </c>
      <c r="F1524" s="21">
        <f t="shared" si="23"/>
        <v>0.19069251784911845</v>
      </c>
      <c r="G1524" s="40">
        <v>862.29930107734492</v>
      </c>
      <c r="H1524" s="40">
        <v>838.08784100708942</v>
      </c>
      <c r="I1524" s="11">
        <v>10</v>
      </c>
    </row>
    <row r="1525" spans="1:9" x14ac:dyDescent="0.3">
      <c r="A1525" s="36">
        <v>95658</v>
      </c>
      <c r="B1525" s="12">
        <v>18843</v>
      </c>
      <c r="C1525" s="12">
        <v>111</v>
      </c>
      <c r="D1525" s="40">
        <v>100982</v>
      </c>
      <c r="E1525" s="40">
        <v>909.74774774774778</v>
      </c>
      <c r="F1525" s="21">
        <f t="shared" si="23"/>
        <v>0.82019953226472442</v>
      </c>
      <c r="G1525" s="40">
        <v>852.21621815830133</v>
      </c>
      <c r="H1525" s="40">
        <v>899.40355181803943</v>
      </c>
      <c r="I1525" s="11">
        <v>19</v>
      </c>
    </row>
    <row r="1526" spans="1:9" x14ac:dyDescent="0.3">
      <c r="A1526" s="37">
        <v>95659</v>
      </c>
      <c r="B1526" s="9">
        <v>1653</v>
      </c>
      <c r="C1526" s="9">
        <v>12</v>
      </c>
      <c r="D1526" s="41">
        <v>10119</v>
      </c>
      <c r="E1526" s="41">
        <v>843.25</v>
      </c>
      <c r="F1526" s="16">
        <f t="shared" si="23"/>
        <v>0.26967994498529685</v>
      </c>
      <c r="G1526" s="41">
        <v>852.21621815830133</v>
      </c>
      <c r="H1526" s="41">
        <v>849.79820893864439</v>
      </c>
      <c r="I1526" s="8">
        <v>13</v>
      </c>
    </row>
    <row r="1527" spans="1:9" x14ac:dyDescent="0.3">
      <c r="A1527" s="17">
        <v>95660</v>
      </c>
      <c r="B1527" s="18">
        <v>24210</v>
      </c>
      <c r="C1527" s="18">
        <v>376</v>
      </c>
      <c r="D1527" s="39">
        <v>325179</v>
      </c>
      <c r="E1527" s="39">
        <v>864.83776595744678</v>
      </c>
      <c r="F1527" s="20">
        <f t="shared" si="23"/>
        <v>1</v>
      </c>
      <c r="G1527" s="39">
        <v>890.0239538867288</v>
      </c>
      <c r="H1527" s="39">
        <v>864.83776595744678</v>
      </c>
      <c r="I1527" s="17">
        <v>16</v>
      </c>
    </row>
    <row r="1528" spans="1:9" x14ac:dyDescent="0.3">
      <c r="A1528" s="36">
        <v>95661</v>
      </c>
      <c r="B1528" s="12">
        <v>58045</v>
      </c>
      <c r="C1528" s="12">
        <v>523</v>
      </c>
      <c r="D1528" s="40">
        <v>410707</v>
      </c>
      <c r="E1528" s="40">
        <v>785.29063097514336</v>
      </c>
      <c r="F1528" s="21">
        <f t="shared" si="23"/>
        <v>1</v>
      </c>
      <c r="G1528" s="40">
        <v>874.95212163096062</v>
      </c>
      <c r="H1528" s="40">
        <v>785.29063097514336</v>
      </c>
      <c r="I1528" s="11">
        <v>2</v>
      </c>
    </row>
    <row r="1529" spans="1:9" x14ac:dyDescent="0.3">
      <c r="A1529" s="11">
        <v>95662</v>
      </c>
      <c r="B1529" s="12">
        <v>59535</v>
      </c>
      <c r="C1529" s="12">
        <v>577</v>
      </c>
      <c r="D1529" s="40">
        <v>479471</v>
      </c>
      <c r="E1529" s="40">
        <v>830.97227036395145</v>
      </c>
      <c r="F1529" s="21">
        <f t="shared" si="23"/>
        <v>1</v>
      </c>
      <c r="G1529" s="40">
        <v>835.85840565085778</v>
      </c>
      <c r="H1529" s="40">
        <v>830.97227036395145</v>
      </c>
      <c r="I1529" s="11">
        <v>9</v>
      </c>
    </row>
    <row r="1530" spans="1:9" x14ac:dyDescent="0.3">
      <c r="A1530" s="36">
        <v>95663</v>
      </c>
      <c r="B1530" s="12">
        <v>7997</v>
      </c>
      <c r="C1530" s="12">
        <v>49</v>
      </c>
      <c r="D1530" s="40">
        <v>40181</v>
      </c>
      <c r="E1530" s="40">
        <v>820.0204081632653</v>
      </c>
      <c r="F1530" s="21">
        <f t="shared" si="23"/>
        <v>0.54494926091306606</v>
      </c>
      <c r="G1530" s="40">
        <v>862.29930107734492</v>
      </c>
      <c r="H1530" s="40">
        <v>839.25944963159463</v>
      </c>
      <c r="I1530" s="11">
        <v>11</v>
      </c>
    </row>
    <row r="1531" spans="1:9" x14ac:dyDescent="0.3">
      <c r="A1531" s="37">
        <v>95664</v>
      </c>
      <c r="B1531" s="9">
        <v>4063</v>
      </c>
      <c r="C1531" s="9">
        <v>24</v>
      </c>
      <c r="D1531" s="41">
        <v>18724</v>
      </c>
      <c r="E1531" s="41">
        <v>780.16666666666663</v>
      </c>
      <c r="F1531" s="16">
        <f t="shared" si="23"/>
        <v>0.3813850356982369</v>
      </c>
      <c r="G1531" s="41">
        <v>832.89369858637485</v>
      </c>
      <c r="H1531" s="41">
        <v>812.78439763541496</v>
      </c>
      <c r="I1531" s="8">
        <v>6</v>
      </c>
    </row>
    <row r="1532" spans="1:9" x14ac:dyDescent="0.3">
      <c r="A1532" s="17">
        <v>95665</v>
      </c>
      <c r="B1532" s="18">
        <v>15717</v>
      </c>
      <c r="C1532" s="18">
        <v>109</v>
      </c>
      <c r="D1532" s="39">
        <v>100236</v>
      </c>
      <c r="E1532" s="39">
        <v>919.59633027522932</v>
      </c>
      <c r="F1532" s="20">
        <f t="shared" si="23"/>
        <v>0.81277675939095395</v>
      </c>
      <c r="G1532" s="39">
        <v>890.0239538867288</v>
      </c>
      <c r="H1532" s="39">
        <v>914.05969413526373</v>
      </c>
      <c r="I1532" s="17">
        <v>20</v>
      </c>
    </row>
    <row r="1533" spans="1:9" x14ac:dyDescent="0.3">
      <c r="A1533" s="36">
        <v>95666</v>
      </c>
      <c r="B1533" s="12">
        <v>19588</v>
      </c>
      <c r="C1533" s="12">
        <v>131</v>
      </c>
      <c r="D1533" s="40">
        <v>108316</v>
      </c>
      <c r="E1533" s="40">
        <v>826.83969465648852</v>
      </c>
      <c r="F1533" s="21">
        <f t="shared" si="23"/>
        <v>0.89103276816253729</v>
      </c>
      <c r="G1533" s="40">
        <v>874.95212163096062</v>
      </c>
      <c r="H1533" s="40">
        <v>832.08237264087882</v>
      </c>
      <c r="I1533" s="11">
        <v>9</v>
      </c>
    </row>
    <row r="1534" spans="1:9" x14ac:dyDescent="0.3">
      <c r="A1534" s="11">
        <v>95667</v>
      </c>
      <c r="B1534" s="12">
        <v>96356</v>
      </c>
      <c r="C1534" s="12">
        <v>690</v>
      </c>
      <c r="D1534" s="40">
        <v>603965</v>
      </c>
      <c r="E1534" s="40">
        <v>875.3115942028985</v>
      </c>
      <c r="F1534" s="21">
        <f t="shared" si="23"/>
        <v>1</v>
      </c>
      <c r="G1534" s="40">
        <v>852.21621815830133</v>
      </c>
      <c r="H1534" s="40">
        <v>875.3115942028985</v>
      </c>
      <c r="I1534" s="11">
        <v>18</v>
      </c>
    </row>
    <row r="1535" spans="1:9" x14ac:dyDescent="0.3">
      <c r="A1535" s="36">
        <v>95668</v>
      </c>
      <c r="B1535" s="12">
        <v>1911</v>
      </c>
      <c r="C1535" s="12">
        <v>17</v>
      </c>
      <c r="D1535" s="40">
        <v>16552</v>
      </c>
      <c r="E1535" s="40">
        <v>973.64705882352939</v>
      </c>
      <c r="F1535" s="21">
        <f t="shared" si="23"/>
        <v>0.32098333762097842</v>
      </c>
      <c r="G1535" s="40">
        <v>874.95212163096062</v>
      </c>
      <c r="H1535" s="40">
        <v>906.63155197732419</v>
      </c>
      <c r="I1535" s="11">
        <v>19</v>
      </c>
    </row>
    <row r="1536" spans="1:9" x14ac:dyDescent="0.3">
      <c r="A1536" s="37">
        <v>95669</v>
      </c>
      <c r="B1536" s="9">
        <v>7877</v>
      </c>
      <c r="C1536" s="9">
        <v>36</v>
      </c>
      <c r="D1536" s="41">
        <v>32523</v>
      </c>
      <c r="E1536" s="41">
        <v>903.41666666666663</v>
      </c>
      <c r="F1536" s="16">
        <f t="shared" si="23"/>
        <v>0.46709936649691375</v>
      </c>
      <c r="G1536" s="41">
        <v>840.53395050207178</v>
      </c>
      <c r="H1536" s="41">
        <v>869.90642738615929</v>
      </c>
      <c r="I1536" s="8">
        <v>17</v>
      </c>
    </row>
    <row r="1537" spans="1:9" x14ac:dyDescent="0.3">
      <c r="A1537" s="17">
        <v>95670</v>
      </c>
      <c r="B1537" s="18">
        <v>73115</v>
      </c>
      <c r="C1537" s="18">
        <v>1043</v>
      </c>
      <c r="D1537" s="39">
        <v>878932</v>
      </c>
      <c r="E1537" s="39">
        <v>842.69606903163947</v>
      </c>
      <c r="F1537" s="20">
        <f t="shared" si="23"/>
        <v>1</v>
      </c>
      <c r="G1537" s="39">
        <v>905.90718588275217</v>
      </c>
      <c r="H1537" s="39">
        <v>842.69606903163947</v>
      </c>
      <c r="I1537" s="17">
        <v>11</v>
      </c>
    </row>
    <row r="1538" spans="1:9" x14ac:dyDescent="0.3">
      <c r="A1538" s="36">
        <v>95672</v>
      </c>
      <c r="B1538" s="12">
        <v>13809</v>
      </c>
      <c r="C1538" s="12">
        <v>105</v>
      </c>
      <c r="D1538" s="40">
        <v>89589</v>
      </c>
      <c r="E1538" s="40">
        <v>853.2285714285714</v>
      </c>
      <c r="F1538" s="21">
        <f t="shared" si="23"/>
        <v>0.7977240352174656</v>
      </c>
      <c r="G1538" s="40">
        <v>852.59818211595154</v>
      </c>
      <c r="H1538" s="40">
        <v>853.1010588221726</v>
      </c>
      <c r="I1538" s="11">
        <v>14</v>
      </c>
    </row>
    <row r="1539" spans="1:9" x14ac:dyDescent="0.3">
      <c r="A1539" s="11">
        <v>95673</v>
      </c>
      <c r="B1539" s="12">
        <v>19407</v>
      </c>
      <c r="C1539" s="12">
        <v>266</v>
      </c>
      <c r="D1539" s="40">
        <v>215539</v>
      </c>
      <c r="E1539" s="40">
        <v>810.29699248120301</v>
      </c>
      <c r="F1539" s="21">
        <f t="shared" ref="F1539:F1602" si="24">IF(C1539&gt;165,1,SQRT(C1539/165))</f>
        <v>1</v>
      </c>
      <c r="G1539" s="40">
        <v>832.89369858637485</v>
      </c>
      <c r="H1539" s="40">
        <v>810.29699248120301</v>
      </c>
      <c r="I1539" s="11">
        <v>5</v>
      </c>
    </row>
    <row r="1540" spans="1:9" x14ac:dyDescent="0.3">
      <c r="A1540" s="36">
        <v>95674</v>
      </c>
      <c r="B1540" s="12">
        <v>2126</v>
      </c>
      <c r="C1540" s="12">
        <v>18</v>
      </c>
      <c r="D1540" s="40">
        <v>14438</v>
      </c>
      <c r="E1540" s="40">
        <v>802.11111111111109</v>
      </c>
      <c r="F1540" s="21">
        <f t="shared" si="24"/>
        <v>0.33028912953790818</v>
      </c>
      <c r="G1540" s="40">
        <v>835.85840565085778</v>
      </c>
      <c r="H1540" s="40">
        <v>824.71204111306542</v>
      </c>
      <c r="I1540" s="11">
        <v>7</v>
      </c>
    </row>
    <row r="1541" spans="1:9" x14ac:dyDescent="0.3">
      <c r="A1541" s="37">
        <v>95675</v>
      </c>
      <c r="B1541" s="9">
        <v>898</v>
      </c>
      <c r="C1541" s="9">
        <v>6</v>
      </c>
      <c r="D1541" s="41">
        <v>5448</v>
      </c>
      <c r="E1541" s="41">
        <v>908</v>
      </c>
      <c r="F1541" s="16">
        <f t="shared" si="24"/>
        <v>0.19069251784911845</v>
      </c>
      <c r="G1541" s="41">
        <v>852.59818211595154</v>
      </c>
      <c r="H1541" s="41">
        <v>863.16289426167907</v>
      </c>
      <c r="I1541" s="8">
        <v>16</v>
      </c>
    </row>
    <row r="1542" spans="1:9" x14ac:dyDescent="0.3">
      <c r="A1542" s="17">
        <v>95676</v>
      </c>
      <c r="B1542" s="18">
        <v>917</v>
      </c>
      <c r="C1542" s="18">
        <v>3</v>
      </c>
      <c r="D1542" s="39">
        <v>1338</v>
      </c>
      <c r="E1542" s="39">
        <v>446</v>
      </c>
      <c r="F1542" s="20">
        <f t="shared" si="24"/>
        <v>0.13483997249264842</v>
      </c>
      <c r="G1542" s="39">
        <v>852.59818211595154</v>
      </c>
      <c r="H1542" s="39">
        <v>797.77249442387574</v>
      </c>
      <c r="I1542" s="17">
        <v>4</v>
      </c>
    </row>
    <row r="1543" spans="1:9" x14ac:dyDescent="0.3">
      <c r="A1543" s="36">
        <v>95677</v>
      </c>
      <c r="B1543" s="12">
        <v>47754</v>
      </c>
      <c r="C1543" s="12">
        <v>447</v>
      </c>
      <c r="D1543" s="40">
        <v>374594</v>
      </c>
      <c r="E1543" s="40">
        <v>838.0178970917226</v>
      </c>
      <c r="F1543" s="21">
        <f t="shared" si="24"/>
        <v>1</v>
      </c>
      <c r="G1543" s="40">
        <v>852.21621815830133</v>
      </c>
      <c r="H1543" s="40">
        <v>838.0178970917226</v>
      </c>
      <c r="I1543" s="11">
        <v>10</v>
      </c>
    </row>
    <row r="1544" spans="1:9" x14ac:dyDescent="0.3">
      <c r="A1544" s="11">
        <v>95678</v>
      </c>
      <c r="B1544" s="12">
        <v>65223</v>
      </c>
      <c r="C1544" s="12">
        <v>664</v>
      </c>
      <c r="D1544" s="40">
        <v>553872</v>
      </c>
      <c r="E1544" s="40">
        <v>834.14457831325296</v>
      </c>
      <c r="F1544" s="21">
        <f t="shared" si="24"/>
        <v>1</v>
      </c>
      <c r="G1544" s="40">
        <v>842.67441094084688</v>
      </c>
      <c r="H1544" s="40">
        <v>834.14457831325296</v>
      </c>
      <c r="I1544" s="11">
        <v>9</v>
      </c>
    </row>
    <row r="1545" spans="1:9" x14ac:dyDescent="0.3">
      <c r="A1545" s="36">
        <v>95679</v>
      </c>
      <c r="B1545" s="12">
        <v>466</v>
      </c>
      <c r="C1545" s="12">
        <v>3</v>
      </c>
      <c r="D1545" s="40">
        <v>2335</v>
      </c>
      <c r="E1545" s="40">
        <v>778.33333333333337</v>
      </c>
      <c r="F1545" s="21">
        <f t="shared" si="24"/>
        <v>0.13483997249264842</v>
      </c>
      <c r="G1545" s="40">
        <v>852.59818211595154</v>
      </c>
      <c r="H1545" s="40">
        <v>842.58431194893262</v>
      </c>
      <c r="I1545" s="11">
        <v>11</v>
      </c>
    </row>
    <row r="1546" spans="1:9" x14ac:dyDescent="0.3">
      <c r="A1546" s="37">
        <v>95680</v>
      </c>
      <c r="B1546" s="9">
        <v>297</v>
      </c>
      <c r="C1546" s="9">
        <v>2</v>
      </c>
      <c r="D1546" s="41">
        <v>1940</v>
      </c>
      <c r="E1546" s="41">
        <v>970</v>
      </c>
      <c r="F1546" s="16">
        <f t="shared" si="24"/>
        <v>0.11009637651263605</v>
      </c>
      <c r="G1546" s="41">
        <v>862.29930107734492</v>
      </c>
      <c r="H1546" s="41">
        <v>874.15675777660761</v>
      </c>
      <c r="I1546" s="8">
        <v>18</v>
      </c>
    </row>
    <row r="1547" spans="1:9" x14ac:dyDescent="0.3">
      <c r="A1547" s="17">
        <v>95681</v>
      </c>
      <c r="B1547" s="18">
        <v>2648</v>
      </c>
      <c r="C1547" s="18">
        <v>18</v>
      </c>
      <c r="D1547" s="39">
        <v>11095</v>
      </c>
      <c r="E1547" s="39">
        <v>616.38888888888891</v>
      </c>
      <c r="F1547" s="20">
        <f t="shared" si="24"/>
        <v>0.33028912953790818</v>
      </c>
      <c r="G1547" s="39">
        <v>840.53395050207178</v>
      </c>
      <c r="H1547" s="39">
        <v>766.50127321163279</v>
      </c>
      <c r="I1547" s="17">
        <v>1</v>
      </c>
    </row>
    <row r="1548" spans="1:9" x14ac:dyDescent="0.3">
      <c r="A1548" s="36">
        <v>95682</v>
      </c>
      <c r="B1548" s="12">
        <v>73110</v>
      </c>
      <c r="C1548" s="12">
        <v>498</v>
      </c>
      <c r="D1548" s="40">
        <v>426050</v>
      </c>
      <c r="E1548" s="40">
        <v>855.52208835341366</v>
      </c>
      <c r="F1548" s="21">
        <f t="shared" si="24"/>
        <v>1</v>
      </c>
      <c r="G1548" s="40">
        <v>835.85840565085778</v>
      </c>
      <c r="H1548" s="40">
        <v>855.52208835341366</v>
      </c>
      <c r="I1548" s="11">
        <v>15</v>
      </c>
    </row>
    <row r="1549" spans="1:9" x14ac:dyDescent="0.3">
      <c r="A1549" s="11">
        <v>95683</v>
      </c>
      <c r="B1549" s="12">
        <v>16448</v>
      </c>
      <c r="C1549" s="12">
        <v>95</v>
      </c>
      <c r="D1549" s="40">
        <v>80884</v>
      </c>
      <c r="E1549" s="40">
        <v>851.41052631578953</v>
      </c>
      <c r="F1549" s="21">
        <f t="shared" si="24"/>
        <v>0.75878691063932813</v>
      </c>
      <c r="G1549" s="40">
        <v>852.21621815830133</v>
      </c>
      <c r="H1549" s="40">
        <v>851.60486973419461</v>
      </c>
      <c r="I1549" s="11">
        <v>14</v>
      </c>
    </row>
    <row r="1550" spans="1:9" x14ac:dyDescent="0.3">
      <c r="A1550" s="36">
        <v>95684</v>
      </c>
      <c r="B1550" s="12">
        <v>8339</v>
      </c>
      <c r="C1550" s="12">
        <v>76</v>
      </c>
      <c r="D1550" s="40">
        <v>67586</v>
      </c>
      <c r="E1550" s="40">
        <v>889.28947368421052</v>
      </c>
      <c r="F1550" s="21">
        <f t="shared" si="24"/>
        <v>0.67867964505063849</v>
      </c>
      <c r="G1550" s="40">
        <v>870.37398510367041</v>
      </c>
      <c r="H1550" s="40">
        <v>883.21154217947083</v>
      </c>
      <c r="I1550" s="11">
        <v>18</v>
      </c>
    </row>
    <row r="1551" spans="1:9" x14ac:dyDescent="0.3">
      <c r="A1551" s="37">
        <v>95685</v>
      </c>
      <c r="B1551" s="9">
        <v>15783</v>
      </c>
      <c r="C1551" s="9">
        <v>108</v>
      </c>
      <c r="D1551" s="41">
        <v>85788</v>
      </c>
      <c r="E1551" s="41">
        <v>794.33333333333337</v>
      </c>
      <c r="F1551" s="16">
        <f t="shared" si="24"/>
        <v>0.80903983495589049</v>
      </c>
      <c r="G1551" s="41">
        <v>852.59818211595154</v>
      </c>
      <c r="H1551" s="41">
        <v>805.45959847313225</v>
      </c>
      <c r="I1551" s="8">
        <v>4</v>
      </c>
    </row>
    <row r="1552" spans="1:9" x14ac:dyDescent="0.3">
      <c r="A1552" s="17">
        <v>95686</v>
      </c>
      <c r="B1552" s="18">
        <v>1677</v>
      </c>
      <c r="C1552" s="18">
        <v>21</v>
      </c>
      <c r="D1552" s="39">
        <v>18204</v>
      </c>
      <c r="E1552" s="39">
        <v>866.85714285714289</v>
      </c>
      <c r="F1552" s="20">
        <f t="shared" si="24"/>
        <v>0.35675303400633784</v>
      </c>
      <c r="G1552" s="39">
        <v>852.21621815830133</v>
      </c>
      <c r="H1552" s="39">
        <v>857.4394124652714</v>
      </c>
      <c r="I1552" s="17">
        <v>15</v>
      </c>
    </row>
    <row r="1553" spans="1:9" x14ac:dyDescent="0.3">
      <c r="A1553" s="36">
        <v>95687</v>
      </c>
      <c r="B1553" s="12">
        <v>125158</v>
      </c>
      <c r="C1553" s="12">
        <v>983</v>
      </c>
      <c r="D1553" s="40">
        <v>830358</v>
      </c>
      <c r="E1553" s="40">
        <v>844.71820956256363</v>
      </c>
      <c r="F1553" s="21">
        <f t="shared" si="24"/>
        <v>1</v>
      </c>
      <c r="G1553" s="40">
        <v>832.89369858637485</v>
      </c>
      <c r="H1553" s="40">
        <v>844.71820956256363</v>
      </c>
      <c r="I1553" s="11">
        <v>12</v>
      </c>
    </row>
    <row r="1554" spans="1:9" x14ac:dyDescent="0.3">
      <c r="A1554" s="11">
        <v>95688</v>
      </c>
      <c r="B1554" s="12">
        <v>86829</v>
      </c>
      <c r="C1554" s="12">
        <v>539</v>
      </c>
      <c r="D1554" s="40">
        <v>446852</v>
      </c>
      <c r="E1554" s="40">
        <v>829.03896103896102</v>
      </c>
      <c r="F1554" s="21">
        <f t="shared" si="24"/>
        <v>1</v>
      </c>
      <c r="G1554" s="40">
        <v>852.21621815830133</v>
      </c>
      <c r="H1554" s="40">
        <v>829.03896103896102</v>
      </c>
      <c r="I1554" s="11">
        <v>8</v>
      </c>
    </row>
    <row r="1555" spans="1:9" x14ac:dyDescent="0.3">
      <c r="A1555" s="36">
        <v>95689</v>
      </c>
      <c r="B1555" s="12">
        <v>5279</v>
      </c>
      <c r="C1555" s="12">
        <v>21</v>
      </c>
      <c r="D1555" s="40">
        <v>16151</v>
      </c>
      <c r="E1555" s="40">
        <v>769.09523809523807</v>
      </c>
      <c r="F1555" s="21">
        <f t="shared" si="24"/>
        <v>0.35675303400633784</v>
      </c>
      <c r="G1555" s="40">
        <v>874.95212163096062</v>
      </c>
      <c r="H1555" s="40">
        <v>837.18735725913598</v>
      </c>
      <c r="I1555" s="11">
        <v>10</v>
      </c>
    </row>
    <row r="1556" spans="1:9" x14ac:dyDescent="0.3">
      <c r="A1556" s="37">
        <v>95690</v>
      </c>
      <c r="B1556" s="9">
        <v>4847</v>
      </c>
      <c r="C1556" s="9">
        <v>27</v>
      </c>
      <c r="D1556" s="41">
        <v>24320</v>
      </c>
      <c r="E1556" s="41">
        <v>900.74074074074076</v>
      </c>
      <c r="F1556" s="16">
        <f t="shared" si="24"/>
        <v>0.40451991747794525</v>
      </c>
      <c r="G1556" s="41">
        <v>905.90718588275217</v>
      </c>
      <c r="H1556" s="41">
        <v>903.81725592025145</v>
      </c>
      <c r="I1556" s="8">
        <v>19</v>
      </c>
    </row>
    <row r="1557" spans="1:9" x14ac:dyDescent="0.3">
      <c r="A1557" s="17">
        <v>95691</v>
      </c>
      <c r="B1557" s="18">
        <v>49127</v>
      </c>
      <c r="C1557" s="18">
        <v>523</v>
      </c>
      <c r="D1557" s="39">
        <v>457604</v>
      </c>
      <c r="E1557" s="39">
        <v>874.95984703632882</v>
      </c>
      <c r="F1557" s="20">
        <f t="shared" si="24"/>
        <v>1</v>
      </c>
      <c r="G1557" s="39">
        <v>890.0239538867288</v>
      </c>
      <c r="H1557" s="39">
        <v>874.95984703632882</v>
      </c>
      <c r="I1557" s="17">
        <v>18</v>
      </c>
    </row>
    <row r="1558" spans="1:9" x14ac:dyDescent="0.3">
      <c r="A1558" s="36">
        <v>95692</v>
      </c>
      <c r="B1558" s="12">
        <v>9710</v>
      </c>
      <c r="C1558" s="12">
        <v>82</v>
      </c>
      <c r="D1558" s="40">
        <v>64025</v>
      </c>
      <c r="E1558" s="40">
        <v>780.79268292682923</v>
      </c>
      <c r="F1558" s="21">
        <f t="shared" si="24"/>
        <v>0.70496077690159253</v>
      </c>
      <c r="G1558" s="40">
        <v>905.90718588275217</v>
      </c>
      <c r="H1558" s="40">
        <v>817.70636867728808</v>
      </c>
      <c r="I1558" s="11">
        <v>6</v>
      </c>
    </row>
    <row r="1559" spans="1:9" x14ac:dyDescent="0.3">
      <c r="A1559" s="11">
        <v>95693</v>
      </c>
      <c r="B1559" s="12">
        <v>18286</v>
      </c>
      <c r="C1559" s="12">
        <v>136</v>
      </c>
      <c r="D1559" s="40">
        <v>113519</v>
      </c>
      <c r="E1559" s="40">
        <v>834.69852941176475</v>
      </c>
      <c r="F1559" s="21">
        <f t="shared" si="24"/>
        <v>0.90787797871873965</v>
      </c>
      <c r="G1559" s="40">
        <v>833.37619267790342</v>
      </c>
      <c r="H1559" s="40">
        <v>834.57671307902706</v>
      </c>
      <c r="I1559" s="11">
        <v>9</v>
      </c>
    </row>
    <row r="1560" spans="1:9" x14ac:dyDescent="0.3">
      <c r="A1560" s="36">
        <v>95694</v>
      </c>
      <c r="B1560" s="12">
        <v>20370</v>
      </c>
      <c r="C1560" s="12">
        <v>106</v>
      </c>
      <c r="D1560" s="40">
        <v>86658</v>
      </c>
      <c r="E1560" s="40">
        <v>817.52830188679241</v>
      </c>
      <c r="F1560" s="21">
        <f t="shared" si="24"/>
        <v>0.80151371942359317</v>
      </c>
      <c r="G1560" s="40">
        <v>852.21621815830133</v>
      </c>
      <c r="H1560" s="40">
        <v>824.41337736847004</v>
      </c>
      <c r="I1560" s="11">
        <v>7</v>
      </c>
    </row>
    <row r="1561" spans="1:9" x14ac:dyDescent="0.3">
      <c r="A1561" s="37">
        <v>95695</v>
      </c>
      <c r="B1561" s="9">
        <v>85230</v>
      </c>
      <c r="C1561" s="9">
        <v>615</v>
      </c>
      <c r="D1561" s="41">
        <v>514169</v>
      </c>
      <c r="E1561" s="41">
        <v>836.04715447154467</v>
      </c>
      <c r="F1561" s="16">
        <f t="shared" si="24"/>
        <v>1</v>
      </c>
      <c r="G1561" s="41">
        <v>829.36850868508679</v>
      </c>
      <c r="H1561" s="41">
        <v>836.04715447154467</v>
      </c>
      <c r="I1561" s="8">
        <v>10</v>
      </c>
    </row>
    <row r="1562" spans="1:9" x14ac:dyDescent="0.3">
      <c r="A1562" s="17">
        <v>95697</v>
      </c>
      <c r="B1562" s="18">
        <v>1039</v>
      </c>
      <c r="C1562" s="18">
        <v>6</v>
      </c>
      <c r="D1562" s="39">
        <v>4489</v>
      </c>
      <c r="E1562" s="39">
        <v>748.16666666666663</v>
      </c>
      <c r="F1562" s="20">
        <f t="shared" si="24"/>
        <v>0.19069251784911845</v>
      </c>
      <c r="G1562" s="39">
        <v>890.0239538867288</v>
      </c>
      <c r="H1562" s="39">
        <v>862.9728306114896</v>
      </c>
      <c r="I1562" s="17">
        <v>16</v>
      </c>
    </row>
    <row r="1563" spans="1:9" x14ac:dyDescent="0.3">
      <c r="A1563" s="36">
        <v>95698</v>
      </c>
      <c r="B1563" s="12">
        <v>670</v>
      </c>
      <c r="C1563" s="12">
        <v>10</v>
      </c>
      <c r="D1563" s="40">
        <v>7602</v>
      </c>
      <c r="E1563" s="40">
        <v>760.2</v>
      </c>
      <c r="F1563" s="21">
        <f t="shared" si="24"/>
        <v>0.24618298195866548</v>
      </c>
      <c r="G1563" s="40">
        <v>832.89369858637485</v>
      </c>
      <c r="H1563" s="40">
        <v>814.9977470987767</v>
      </c>
      <c r="I1563" s="11">
        <v>6</v>
      </c>
    </row>
    <row r="1564" spans="1:9" x14ac:dyDescent="0.3">
      <c r="A1564" s="11">
        <v>95699</v>
      </c>
      <c r="B1564" s="12">
        <v>557</v>
      </c>
      <c r="C1564" s="12">
        <v>0</v>
      </c>
      <c r="D1564" s="40">
        <v>0</v>
      </c>
      <c r="E1564" s="40">
        <v>0</v>
      </c>
      <c r="F1564" s="21">
        <f t="shared" si="24"/>
        <v>0</v>
      </c>
      <c r="G1564" s="40">
        <v>852.21621815830133</v>
      </c>
      <c r="H1564" s="40">
        <v>852.21621815830133</v>
      </c>
      <c r="I1564" s="11">
        <v>14</v>
      </c>
    </row>
    <row r="1565" spans="1:9" x14ac:dyDescent="0.3">
      <c r="A1565" s="36">
        <v>95701</v>
      </c>
      <c r="B1565" s="12">
        <v>2610</v>
      </c>
      <c r="C1565" s="12">
        <v>13</v>
      </c>
      <c r="D1565" s="40">
        <v>11323</v>
      </c>
      <c r="E1565" s="40">
        <v>871</v>
      </c>
      <c r="F1565" s="21">
        <f t="shared" si="24"/>
        <v>0.28069178610689483</v>
      </c>
      <c r="G1565" s="40">
        <v>852.21621815830133</v>
      </c>
      <c r="H1565" s="40">
        <v>857.48867143328994</v>
      </c>
      <c r="I1565" s="11">
        <v>15</v>
      </c>
    </row>
    <row r="1566" spans="1:9" x14ac:dyDescent="0.3">
      <c r="A1566" s="37">
        <v>95703</v>
      </c>
      <c r="B1566" s="9">
        <v>5947</v>
      </c>
      <c r="C1566" s="9">
        <v>45</v>
      </c>
      <c r="D1566" s="41">
        <v>35590</v>
      </c>
      <c r="E1566" s="41">
        <v>790.88888888888891</v>
      </c>
      <c r="F1566" s="16">
        <f t="shared" si="24"/>
        <v>0.5222329678670935</v>
      </c>
      <c r="G1566" s="41">
        <v>870.37398510367041</v>
      </c>
      <c r="H1566" s="41">
        <v>828.86424740622363</v>
      </c>
      <c r="I1566" s="8">
        <v>8</v>
      </c>
    </row>
    <row r="1567" spans="1:9" x14ac:dyDescent="0.3">
      <c r="A1567" s="17">
        <v>95709</v>
      </c>
      <c r="B1567" s="18">
        <v>14722</v>
      </c>
      <c r="C1567" s="18">
        <v>91</v>
      </c>
      <c r="D1567" s="39">
        <v>76613</v>
      </c>
      <c r="E1567" s="39">
        <v>841.90109890109886</v>
      </c>
      <c r="F1567" s="20">
        <f t="shared" si="24"/>
        <v>0.74264066109737858</v>
      </c>
      <c r="G1567" s="39">
        <v>852.59818211595154</v>
      </c>
      <c r="H1567" s="39">
        <v>844.6540931654597</v>
      </c>
      <c r="I1567" s="17">
        <v>12</v>
      </c>
    </row>
    <row r="1568" spans="1:9" x14ac:dyDescent="0.3">
      <c r="A1568" s="36">
        <v>95712</v>
      </c>
      <c r="B1568" s="12">
        <v>1145</v>
      </c>
      <c r="C1568" s="12">
        <v>8</v>
      </c>
      <c r="D1568" s="40">
        <v>6129</v>
      </c>
      <c r="E1568" s="40">
        <v>766.125</v>
      </c>
      <c r="F1568" s="21">
        <f t="shared" si="24"/>
        <v>0.22019275302527211</v>
      </c>
      <c r="G1568" s="40">
        <v>852.59818211595154</v>
      </c>
      <c r="H1568" s="40">
        <v>833.55741408298445</v>
      </c>
      <c r="I1568" s="11">
        <v>9</v>
      </c>
    </row>
    <row r="1569" spans="1:9" x14ac:dyDescent="0.3">
      <c r="A1569" s="11">
        <v>95713</v>
      </c>
      <c r="B1569" s="12">
        <v>21657</v>
      </c>
      <c r="C1569" s="12">
        <v>120</v>
      </c>
      <c r="D1569" s="40">
        <v>94932</v>
      </c>
      <c r="E1569" s="40">
        <v>791.1</v>
      </c>
      <c r="F1569" s="21">
        <f t="shared" si="24"/>
        <v>0.85280286542244177</v>
      </c>
      <c r="G1569" s="40">
        <v>835.85840565085778</v>
      </c>
      <c r="H1569" s="40">
        <v>797.68830906006633</v>
      </c>
      <c r="I1569" s="11">
        <v>4</v>
      </c>
    </row>
    <row r="1570" spans="1:9" x14ac:dyDescent="0.3">
      <c r="A1570" s="36">
        <v>95714</v>
      </c>
      <c r="B1570" s="12">
        <v>1056</v>
      </c>
      <c r="C1570" s="12">
        <v>1</v>
      </c>
      <c r="D1570" s="40">
        <v>1074</v>
      </c>
      <c r="E1570" s="40">
        <v>1074</v>
      </c>
      <c r="F1570" s="21">
        <f t="shared" si="24"/>
        <v>7.7849894416152296E-2</v>
      </c>
      <c r="G1570" s="40">
        <v>870.37398510367041</v>
      </c>
      <c r="H1570" s="40">
        <v>886.22624886373148</v>
      </c>
      <c r="I1570" s="11">
        <v>19</v>
      </c>
    </row>
    <row r="1571" spans="1:9" x14ac:dyDescent="0.3">
      <c r="A1571" s="37">
        <v>95715</v>
      </c>
      <c r="B1571" s="9">
        <v>323</v>
      </c>
      <c r="C1571" s="9">
        <v>1</v>
      </c>
      <c r="D1571" s="41">
        <v>994</v>
      </c>
      <c r="E1571" s="41">
        <v>994</v>
      </c>
      <c r="F1571" s="16">
        <f t="shared" si="24"/>
        <v>7.7849894416152296E-2</v>
      </c>
      <c r="G1571" s="41">
        <v>840.53395050207178</v>
      </c>
      <c r="H1571" s="41">
        <v>852.48126625194959</v>
      </c>
      <c r="I1571" s="8">
        <v>14</v>
      </c>
    </row>
    <row r="1572" spans="1:9" x14ac:dyDescent="0.3">
      <c r="A1572" s="17">
        <v>95717</v>
      </c>
      <c r="B1572" s="18">
        <v>763</v>
      </c>
      <c r="C1572" s="18">
        <v>16</v>
      </c>
      <c r="D1572" s="39">
        <v>13456</v>
      </c>
      <c r="E1572" s="39">
        <v>841</v>
      </c>
      <c r="F1572" s="20">
        <f t="shared" si="24"/>
        <v>0.31139957766460918</v>
      </c>
      <c r="G1572" s="39">
        <v>821.30087396504143</v>
      </c>
      <c r="H1572" s="39">
        <v>827.4351734926895</v>
      </c>
      <c r="I1572" s="17">
        <v>8</v>
      </c>
    </row>
    <row r="1573" spans="1:9" x14ac:dyDescent="0.3">
      <c r="A1573" s="36">
        <v>95720</v>
      </c>
      <c r="B1573" s="12">
        <v>442</v>
      </c>
      <c r="C1573" s="12">
        <v>2</v>
      </c>
      <c r="D1573" s="40">
        <v>2015</v>
      </c>
      <c r="E1573" s="40">
        <v>1007.5</v>
      </c>
      <c r="F1573" s="21">
        <f t="shared" si="24"/>
        <v>0.11009637651263605</v>
      </c>
      <c r="G1573" s="40">
        <v>832.89369858637485</v>
      </c>
      <c r="H1573" s="40">
        <v>852.11721968828817</v>
      </c>
      <c r="I1573" s="11">
        <v>14</v>
      </c>
    </row>
    <row r="1574" spans="1:9" x14ac:dyDescent="0.3">
      <c r="A1574" s="11">
        <v>95721</v>
      </c>
      <c r="B1574" s="12">
        <v>11</v>
      </c>
      <c r="C1574" s="12">
        <v>0</v>
      </c>
      <c r="D1574" s="40">
        <v>0</v>
      </c>
      <c r="E1574" s="40">
        <v>0</v>
      </c>
      <c r="F1574" s="21">
        <f t="shared" si="24"/>
        <v>0</v>
      </c>
      <c r="G1574" s="40">
        <v>852.59818211595154</v>
      </c>
      <c r="H1574" s="40">
        <v>852.59818211595154</v>
      </c>
      <c r="I1574" s="11">
        <v>14</v>
      </c>
    </row>
    <row r="1575" spans="1:9" x14ac:dyDescent="0.3">
      <c r="A1575" s="36">
        <v>95722</v>
      </c>
      <c r="B1575" s="12">
        <v>14607</v>
      </c>
      <c r="C1575" s="12">
        <v>60</v>
      </c>
      <c r="D1575" s="40">
        <v>52060</v>
      </c>
      <c r="E1575" s="40">
        <v>867.66666666666663</v>
      </c>
      <c r="F1575" s="21">
        <f t="shared" si="24"/>
        <v>0.60302268915552726</v>
      </c>
      <c r="G1575" s="40">
        <v>829.36850868508679</v>
      </c>
      <c r="H1575" s="40">
        <v>852.46316690084234</v>
      </c>
      <c r="I1575" s="11">
        <v>14</v>
      </c>
    </row>
    <row r="1576" spans="1:9" x14ac:dyDescent="0.3">
      <c r="A1576" s="37">
        <v>95724</v>
      </c>
      <c r="B1576" s="9">
        <v>184</v>
      </c>
      <c r="C1576" s="9">
        <v>1</v>
      </c>
      <c r="D1576" s="41">
        <v>164</v>
      </c>
      <c r="E1576" s="41">
        <v>164</v>
      </c>
      <c r="F1576" s="16">
        <f t="shared" si="24"/>
        <v>7.7849894416152296E-2</v>
      </c>
      <c r="G1576" s="41">
        <v>832.89369858637485</v>
      </c>
      <c r="H1576" s="41">
        <v>780.82039477579599</v>
      </c>
      <c r="I1576" s="8">
        <v>2</v>
      </c>
    </row>
    <row r="1577" spans="1:9" x14ac:dyDescent="0.3">
      <c r="A1577" s="17">
        <v>95726</v>
      </c>
      <c r="B1577" s="18">
        <v>22841</v>
      </c>
      <c r="C1577" s="18">
        <v>151</v>
      </c>
      <c r="D1577" s="39">
        <v>132638</v>
      </c>
      <c r="E1577" s="39">
        <v>878.39735099337747</v>
      </c>
      <c r="F1577" s="20">
        <f t="shared" si="24"/>
        <v>0.95663551844551287</v>
      </c>
      <c r="G1577" s="39">
        <v>852.21621815830133</v>
      </c>
      <c r="H1577" s="39">
        <v>877.26201974147523</v>
      </c>
      <c r="I1577" s="17">
        <v>18</v>
      </c>
    </row>
    <row r="1578" spans="1:9" x14ac:dyDescent="0.3">
      <c r="A1578" s="36">
        <v>95728</v>
      </c>
      <c r="B1578" s="12">
        <v>1232</v>
      </c>
      <c r="C1578" s="12">
        <v>1</v>
      </c>
      <c r="D1578" s="40">
        <v>988</v>
      </c>
      <c r="E1578" s="40">
        <v>988</v>
      </c>
      <c r="F1578" s="21">
        <f t="shared" si="24"/>
        <v>7.7849894416152296E-2</v>
      </c>
      <c r="G1578" s="40">
        <v>840.53395050207178</v>
      </c>
      <c r="H1578" s="40">
        <v>852.0141668854526</v>
      </c>
      <c r="I1578" s="11">
        <v>14</v>
      </c>
    </row>
    <row r="1579" spans="1:9" x14ac:dyDescent="0.3">
      <c r="A1579" s="11">
        <v>95735</v>
      </c>
      <c r="B1579" s="12">
        <v>267</v>
      </c>
      <c r="C1579" s="12">
        <v>0</v>
      </c>
      <c r="D1579" s="40">
        <v>0</v>
      </c>
      <c r="E1579" s="40">
        <v>0</v>
      </c>
      <c r="F1579" s="21">
        <f t="shared" si="24"/>
        <v>0</v>
      </c>
      <c r="G1579" s="40">
        <v>870.37398510367041</v>
      </c>
      <c r="H1579" s="40">
        <v>870.37398510367041</v>
      </c>
      <c r="I1579" s="11">
        <v>17</v>
      </c>
    </row>
    <row r="1580" spans="1:9" x14ac:dyDescent="0.3">
      <c r="A1580" s="36">
        <v>95736</v>
      </c>
      <c r="B1580" s="12">
        <v>3127</v>
      </c>
      <c r="C1580" s="12">
        <v>21</v>
      </c>
      <c r="D1580" s="40">
        <v>18141</v>
      </c>
      <c r="E1580" s="40">
        <v>863.85714285714289</v>
      </c>
      <c r="F1580" s="21">
        <f t="shared" si="24"/>
        <v>0.35675303400633784</v>
      </c>
      <c r="G1580" s="40">
        <v>832.89369858637485</v>
      </c>
      <c r="H1580" s="40">
        <v>843.94000127325751</v>
      </c>
      <c r="I1580" s="11">
        <v>12</v>
      </c>
    </row>
    <row r="1581" spans="1:9" x14ac:dyDescent="0.3">
      <c r="A1581" s="37">
        <v>95742</v>
      </c>
      <c r="B1581" s="9">
        <v>10781</v>
      </c>
      <c r="C1581" s="9">
        <v>159</v>
      </c>
      <c r="D1581" s="41">
        <v>119071</v>
      </c>
      <c r="E1581" s="41">
        <v>748.87421383647802</v>
      </c>
      <c r="F1581" s="16">
        <f t="shared" si="24"/>
        <v>0.98164981721404276</v>
      </c>
      <c r="G1581" s="41">
        <v>890.0239538867288</v>
      </c>
      <c r="H1581" s="41">
        <v>751.46433736659048</v>
      </c>
      <c r="I1581" s="8">
        <v>1</v>
      </c>
    </row>
    <row r="1582" spans="1:9" x14ac:dyDescent="0.3">
      <c r="A1582" s="17">
        <v>95746</v>
      </c>
      <c r="B1582" s="18">
        <v>59098</v>
      </c>
      <c r="C1582" s="18">
        <v>346</v>
      </c>
      <c r="D1582" s="39">
        <v>298741</v>
      </c>
      <c r="E1582" s="39">
        <v>863.41329479768785</v>
      </c>
      <c r="F1582" s="20">
        <f t="shared" si="24"/>
        <v>1</v>
      </c>
      <c r="G1582" s="39">
        <v>829.36850868508679</v>
      </c>
      <c r="H1582" s="39">
        <v>863.41329479768785</v>
      </c>
      <c r="I1582" s="17">
        <v>16</v>
      </c>
    </row>
    <row r="1583" spans="1:9" x14ac:dyDescent="0.3">
      <c r="A1583" s="36">
        <v>95747</v>
      </c>
      <c r="B1583" s="12">
        <v>94416</v>
      </c>
      <c r="C1583" s="12">
        <v>877</v>
      </c>
      <c r="D1583" s="40">
        <v>755238</v>
      </c>
      <c r="E1583" s="40">
        <v>861.16077537058152</v>
      </c>
      <c r="F1583" s="21">
        <f t="shared" si="24"/>
        <v>1</v>
      </c>
      <c r="G1583" s="40">
        <v>842.67441094084688</v>
      </c>
      <c r="H1583" s="40">
        <v>861.16077537058152</v>
      </c>
      <c r="I1583" s="11">
        <v>16</v>
      </c>
    </row>
    <row r="1584" spans="1:9" x14ac:dyDescent="0.3">
      <c r="A1584" s="11">
        <v>95757</v>
      </c>
      <c r="B1584" s="12">
        <v>47110</v>
      </c>
      <c r="C1584" s="12">
        <v>709</v>
      </c>
      <c r="D1584" s="40">
        <v>615607</v>
      </c>
      <c r="E1584" s="40">
        <v>868.27503526093085</v>
      </c>
      <c r="F1584" s="21">
        <f t="shared" si="24"/>
        <v>1</v>
      </c>
      <c r="G1584" s="40">
        <v>852.59818211595154</v>
      </c>
      <c r="H1584" s="40">
        <v>868.27503526093085</v>
      </c>
      <c r="I1584" s="11">
        <v>17</v>
      </c>
    </row>
    <row r="1585" spans="1:9" x14ac:dyDescent="0.3">
      <c r="A1585" s="36">
        <v>95758</v>
      </c>
      <c r="B1585" s="12">
        <v>105731</v>
      </c>
      <c r="C1585" s="12">
        <v>1353</v>
      </c>
      <c r="D1585" s="40">
        <v>1126752</v>
      </c>
      <c r="E1585" s="40">
        <v>832.78048780487802</v>
      </c>
      <c r="F1585" s="21">
        <f t="shared" si="24"/>
        <v>1</v>
      </c>
      <c r="G1585" s="40">
        <v>832.89369858637485</v>
      </c>
      <c r="H1585" s="40">
        <v>832.78048780487802</v>
      </c>
      <c r="I1585" s="11">
        <v>9</v>
      </c>
    </row>
    <row r="1586" spans="1:9" x14ac:dyDescent="0.3">
      <c r="A1586" s="37">
        <v>95762</v>
      </c>
      <c r="B1586" s="9">
        <v>89224</v>
      </c>
      <c r="C1586" s="9">
        <v>686</v>
      </c>
      <c r="D1586" s="41">
        <v>574885</v>
      </c>
      <c r="E1586" s="41">
        <v>838.02478134110788</v>
      </c>
      <c r="F1586" s="16">
        <f t="shared" si="24"/>
        <v>1</v>
      </c>
      <c r="G1586" s="41">
        <v>842.47213421074014</v>
      </c>
      <c r="H1586" s="41">
        <v>838.02478134110788</v>
      </c>
      <c r="I1586" s="8">
        <v>10</v>
      </c>
    </row>
    <row r="1587" spans="1:9" x14ac:dyDescent="0.3">
      <c r="A1587" s="17">
        <v>95765</v>
      </c>
      <c r="B1587" s="18">
        <v>61927</v>
      </c>
      <c r="C1587" s="18">
        <v>516</v>
      </c>
      <c r="D1587" s="39">
        <v>436218</v>
      </c>
      <c r="E1587" s="39">
        <v>845.38372093023258</v>
      </c>
      <c r="F1587" s="20">
        <f t="shared" si="24"/>
        <v>1</v>
      </c>
      <c r="G1587" s="39">
        <v>870.37398510367041</v>
      </c>
      <c r="H1587" s="39">
        <v>845.38372093023258</v>
      </c>
      <c r="I1587" s="17">
        <v>12</v>
      </c>
    </row>
    <row r="1588" spans="1:9" x14ac:dyDescent="0.3">
      <c r="A1588" s="36">
        <v>95776</v>
      </c>
      <c r="B1588" s="12">
        <v>36134</v>
      </c>
      <c r="C1588" s="12">
        <v>324</v>
      </c>
      <c r="D1588" s="40">
        <v>259735</v>
      </c>
      <c r="E1588" s="40">
        <v>801.65123456790127</v>
      </c>
      <c r="F1588" s="21">
        <f t="shared" si="24"/>
        <v>1</v>
      </c>
      <c r="G1588" s="40">
        <v>832.89369858637485</v>
      </c>
      <c r="H1588" s="40">
        <v>801.65123456790127</v>
      </c>
      <c r="I1588" s="11">
        <v>4</v>
      </c>
    </row>
    <row r="1589" spans="1:9" x14ac:dyDescent="0.3">
      <c r="A1589" s="11">
        <v>95811</v>
      </c>
      <c r="B1589" s="12">
        <v>2771</v>
      </c>
      <c r="C1589" s="12">
        <v>33</v>
      </c>
      <c r="D1589" s="40">
        <v>26569</v>
      </c>
      <c r="E1589" s="40">
        <v>805.12121212121212</v>
      </c>
      <c r="F1589" s="21">
        <f t="shared" si="24"/>
        <v>0.44721359549995793</v>
      </c>
      <c r="G1589" s="40">
        <v>890.0239538867288</v>
      </c>
      <c r="H1589" s="40">
        <v>852.05429347396762</v>
      </c>
      <c r="I1589" s="11">
        <v>14</v>
      </c>
    </row>
    <row r="1590" spans="1:9" x14ac:dyDescent="0.3">
      <c r="A1590" s="36">
        <v>95814</v>
      </c>
      <c r="B1590" s="12">
        <v>8437</v>
      </c>
      <c r="C1590" s="12">
        <v>80</v>
      </c>
      <c r="D1590" s="40">
        <v>61465</v>
      </c>
      <c r="E1590" s="40">
        <v>768.3125</v>
      </c>
      <c r="F1590" s="21">
        <f t="shared" si="24"/>
        <v>0.69631062382279141</v>
      </c>
      <c r="G1590" s="40">
        <v>874.95212163096062</v>
      </c>
      <c r="H1590" s="40">
        <v>800.69782016887996</v>
      </c>
      <c r="I1590" s="11">
        <v>4</v>
      </c>
    </row>
    <row r="1591" spans="1:9" x14ac:dyDescent="0.3">
      <c r="A1591" s="37">
        <v>95815</v>
      </c>
      <c r="B1591" s="9">
        <v>15679</v>
      </c>
      <c r="C1591" s="9">
        <v>265</v>
      </c>
      <c r="D1591" s="41">
        <v>236680</v>
      </c>
      <c r="E1591" s="41">
        <v>893.13207547169816</v>
      </c>
      <c r="F1591" s="16">
        <f t="shared" si="24"/>
        <v>1</v>
      </c>
      <c r="G1591" s="41">
        <v>905.90718588275217</v>
      </c>
      <c r="H1591" s="41">
        <v>893.13207547169816</v>
      </c>
      <c r="I1591" s="8">
        <v>19</v>
      </c>
    </row>
    <row r="1592" spans="1:9" x14ac:dyDescent="0.3">
      <c r="A1592" s="17">
        <v>95816</v>
      </c>
      <c r="B1592" s="18">
        <v>21230</v>
      </c>
      <c r="C1592" s="18">
        <v>222</v>
      </c>
      <c r="D1592" s="39">
        <v>178534</v>
      </c>
      <c r="E1592" s="39">
        <v>804.20720720720726</v>
      </c>
      <c r="F1592" s="20">
        <f t="shared" si="24"/>
        <v>1</v>
      </c>
      <c r="G1592" s="39">
        <v>890.0239538867288</v>
      </c>
      <c r="H1592" s="39">
        <v>804.20720720720726</v>
      </c>
      <c r="I1592" s="17">
        <v>4</v>
      </c>
    </row>
    <row r="1593" spans="1:9" x14ac:dyDescent="0.3">
      <c r="A1593" s="36">
        <v>95817</v>
      </c>
      <c r="B1593" s="12">
        <v>10622</v>
      </c>
      <c r="C1593" s="12">
        <v>112</v>
      </c>
      <c r="D1593" s="40">
        <v>97230</v>
      </c>
      <c r="E1593" s="40">
        <v>868.125</v>
      </c>
      <c r="F1593" s="21">
        <f t="shared" si="24"/>
        <v>0.82388584087109962</v>
      </c>
      <c r="G1593" s="40">
        <v>905.90718588275217</v>
      </c>
      <c r="H1593" s="40">
        <v>874.77897789679275</v>
      </c>
      <c r="I1593" s="11">
        <v>18</v>
      </c>
    </row>
    <row r="1594" spans="1:9" x14ac:dyDescent="0.3">
      <c r="A1594" s="11">
        <v>95818</v>
      </c>
      <c r="B1594" s="12">
        <v>32907</v>
      </c>
      <c r="C1594" s="12">
        <v>295</v>
      </c>
      <c r="D1594" s="40">
        <v>237619</v>
      </c>
      <c r="E1594" s="40">
        <v>805.48813559322036</v>
      </c>
      <c r="F1594" s="21">
        <f t="shared" si="24"/>
        <v>1</v>
      </c>
      <c r="G1594" s="40">
        <v>874.95212163096062</v>
      </c>
      <c r="H1594" s="40">
        <v>805.48813559322036</v>
      </c>
      <c r="I1594" s="11">
        <v>4</v>
      </c>
    </row>
    <row r="1595" spans="1:9" x14ac:dyDescent="0.3">
      <c r="A1595" s="36">
        <v>95819</v>
      </c>
      <c r="B1595" s="12">
        <v>36477</v>
      </c>
      <c r="C1595" s="12">
        <v>248</v>
      </c>
      <c r="D1595" s="40">
        <v>202703</v>
      </c>
      <c r="E1595" s="40">
        <v>817.35080645161293</v>
      </c>
      <c r="F1595" s="21">
        <f t="shared" si="24"/>
        <v>1</v>
      </c>
      <c r="G1595" s="40">
        <v>862.29930107734492</v>
      </c>
      <c r="H1595" s="40">
        <v>817.35080645161293</v>
      </c>
      <c r="I1595" s="11">
        <v>6</v>
      </c>
    </row>
    <row r="1596" spans="1:9" x14ac:dyDescent="0.3">
      <c r="A1596" s="37">
        <v>95820</v>
      </c>
      <c r="B1596" s="9">
        <v>30645</v>
      </c>
      <c r="C1596" s="9">
        <v>486</v>
      </c>
      <c r="D1596" s="41">
        <v>405151</v>
      </c>
      <c r="E1596" s="41">
        <v>833.64403292181066</v>
      </c>
      <c r="F1596" s="16">
        <f t="shared" si="24"/>
        <v>1</v>
      </c>
      <c r="G1596" s="41">
        <v>905.90718588275217</v>
      </c>
      <c r="H1596" s="41">
        <v>833.64403292181066</v>
      </c>
      <c r="I1596" s="8">
        <v>9</v>
      </c>
    </row>
    <row r="1597" spans="1:9" x14ac:dyDescent="0.3">
      <c r="A1597" s="17">
        <v>95821</v>
      </c>
      <c r="B1597" s="18">
        <v>45469</v>
      </c>
      <c r="C1597" s="18">
        <v>446</v>
      </c>
      <c r="D1597" s="39">
        <v>372453</v>
      </c>
      <c r="E1597" s="39">
        <v>835.09641255605379</v>
      </c>
      <c r="F1597" s="20">
        <f t="shared" si="24"/>
        <v>1</v>
      </c>
      <c r="G1597" s="39">
        <v>870.37398510367041</v>
      </c>
      <c r="H1597" s="39">
        <v>835.09641255605379</v>
      </c>
      <c r="I1597" s="17">
        <v>10</v>
      </c>
    </row>
    <row r="1598" spans="1:9" x14ac:dyDescent="0.3">
      <c r="A1598" s="36">
        <v>95822</v>
      </c>
      <c r="B1598" s="12">
        <v>54820</v>
      </c>
      <c r="C1598" s="12">
        <v>902</v>
      </c>
      <c r="D1598" s="40">
        <v>746176</v>
      </c>
      <c r="E1598" s="40">
        <v>827.24611973392462</v>
      </c>
      <c r="F1598" s="21">
        <f t="shared" si="24"/>
        <v>1</v>
      </c>
      <c r="G1598" s="40">
        <v>905.90718588275217</v>
      </c>
      <c r="H1598" s="40">
        <v>827.24611973392462</v>
      </c>
      <c r="I1598" s="11">
        <v>8</v>
      </c>
    </row>
    <row r="1599" spans="1:9" x14ac:dyDescent="0.3">
      <c r="A1599" s="11">
        <v>95823</v>
      </c>
      <c r="B1599" s="12">
        <v>60556</v>
      </c>
      <c r="C1599" s="12">
        <v>1544</v>
      </c>
      <c r="D1599" s="40">
        <v>1326141</v>
      </c>
      <c r="E1599" s="40">
        <v>858.89961139896377</v>
      </c>
      <c r="F1599" s="21">
        <f t="shared" si="24"/>
        <v>1</v>
      </c>
      <c r="G1599" s="40">
        <v>905.90718588275217</v>
      </c>
      <c r="H1599" s="40">
        <v>858.89961139896377</v>
      </c>
      <c r="I1599" s="11">
        <v>15</v>
      </c>
    </row>
    <row r="1600" spans="1:9" x14ac:dyDescent="0.3">
      <c r="A1600" s="36">
        <v>95824</v>
      </c>
      <c r="B1600" s="12">
        <v>20136</v>
      </c>
      <c r="C1600" s="12">
        <v>617</v>
      </c>
      <c r="D1600" s="40">
        <v>545209</v>
      </c>
      <c r="E1600" s="40">
        <v>883.64505672609403</v>
      </c>
      <c r="F1600" s="21">
        <f t="shared" si="24"/>
        <v>1</v>
      </c>
      <c r="G1600" s="40">
        <v>905.90718588275217</v>
      </c>
      <c r="H1600" s="40">
        <v>883.64505672609403</v>
      </c>
      <c r="I1600" s="11">
        <v>19</v>
      </c>
    </row>
    <row r="1601" spans="1:9" x14ac:dyDescent="0.3">
      <c r="A1601" s="37">
        <v>95825</v>
      </c>
      <c r="B1601" s="9">
        <v>31013</v>
      </c>
      <c r="C1601" s="9">
        <v>350</v>
      </c>
      <c r="D1601" s="41">
        <v>297671</v>
      </c>
      <c r="E1601" s="41">
        <v>850.48857142857139</v>
      </c>
      <c r="F1601" s="16">
        <f t="shared" si="24"/>
        <v>1</v>
      </c>
      <c r="G1601" s="41">
        <v>890.0239538867288</v>
      </c>
      <c r="H1601" s="41">
        <v>850.48857142857139</v>
      </c>
      <c r="I1601" s="8">
        <v>13</v>
      </c>
    </row>
    <row r="1602" spans="1:9" x14ac:dyDescent="0.3">
      <c r="A1602" s="17">
        <v>95826</v>
      </c>
      <c r="B1602" s="18">
        <v>52355</v>
      </c>
      <c r="C1602" s="18">
        <v>610</v>
      </c>
      <c r="D1602" s="39">
        <v>548595</v>
      </c>
      <c r="E1602" s="39">
        <v>899.3360655737705</v>
      </c>
      <c r="F1602" s="20">
        <f t="shared" si="24"/>
        <v>1</v>
      </c>
      <c r="G1602" s="39">
        <v>874.95212163096062</v>
      </c>
      <c r="H1602" s="39">
        <v>899.3360655737705</v>
      </c>
      <c r="I1602" s="17">
        <v>19</v>
      </c>
    </row>
    <row r="1603" spans="1:9" x14ac:dyDescent="0.3">
      <c r="A1603" s="36">
        <v>95827</v>
      </c>
      <c r="B1603" s="12">
        <v>24393</v>
      </c>
      <c r="C1603" s="12">
        <v>440</v>
      </c>
      <c r="D1603" s="40">
        <v>406169</v>
      </c>
      <c r="E1603" s="40">
        <v>923.11136363636365</v>
      </c>
      <c r="F1603" s="21">
        <f t="shared" ref="F1603:F1666" si="25">IF(C1603&gt;165,1,SQRT(C1603/165))</f>
        <v>1</v>
      </c>
      <c r="G1603" s="40">
        <v>905.90718588275217</v>
      </c>
      <c r="H1603" s="40">
        <v>923.11136363636365</v>
      </c>
      <c r="I1603" s="11">
        <v>20</v>
      </c>
    </row>
    <row r="1604" spans="1:9" x14ac:dyDescent="0.3">
      <c r="A1604" s="11">
        <v>95828</v>
      </c>
      <c r="B1604" s="12">
        <v>64511</v>
      </c>
      <c r="C1604" s="12">
        <v>1428</v>
      </c>
      <c r="D1604" s="40">
        <v>1231619</v>
      </c>
      <c r="E1604" s="40">
        <v>862.47829131652657</v>
      </c>
      <c r="F1604" s="21">
        <f t="shared" si="25"/>
        <v>1</v>
      </c>
      <c r="G1604" s="40">
        <v>890.0239538867288</v>
      </c>
      <c r="H1604" s="40">
        <v>862.47829131652657</v>
      </c>
      <c r="I1604" s="11">
        <v>16</v>
      </c>
    </row>
    <row r="1605" spans="1:9" x14ac:dyDescent="0.3">
      <c r="A1605" s="36">
        <v>95829</v>
      </c>
      <c r="B1605" s="12">
        <v>39364</v>
      </c>
      <c r="C1605" s="12">
        <v>596</v>
      </c>
      <c r="D1605" s="40">
        <v>523166</v>
      </c>
      <c r="E1605" s="40">
        <v>877.79530201342277</v>
      </c>
      <c r="F1605" s="21">
        <f t="shared" si="25"/>
        <v>1</v>
      </c>
      <c r="G1605" s="40">
        <v>842.47213421074014</v>
      </c>
      <c r="H1605" s="40">
        <v>877.79530201342277</v>
      </c>
      <c r="I1605" s="11">
        <v>18</v>
      </c>
    </row>
    <row r="1606" spans="1:9" x14ac:dyDescent="0.3">
      <c r="A1606" s="37">
        <v>95830</v>
      </c>
      <c r="B1606" s="9">
        <v>1995</v>
      </c>
      <c r="C1606" s="9">
        <v>30</v>
      </c>
      <c r="D1606" s="41">
        <v>23453</v>
      </c>
      <c r="E1606" s="41">
        <v>781.76666666666665</v>
      </c>
      <c r="F1606" s="16">
        <f t="shared" si="25"/>
        <v>0.42640143271122088</v>
      </c>
      <c r="G1606" s="41">
        <v>874.95212163096062</v>
      </c>
      <c r="H1606" s="41">
        <v>835.21771012633872</v>
      </c>
      <c r="I1606" s="8">
        <v>10</v>
      </c>
    </row>
    <row r="1607" spans="1:9" x14ac:dyDescent="0.3">
      <c r="A1607" s="17">
        <v>95831</v>
      </c>
      <c r="B1607" s="18">
        <v>88918</v>
      </c>
      <c r="C1607" s="18">
        <v>851</v>
      </c>
      <c r="D1607" s="39">
        <v>677119</v>
      </c>
      <c r="E1607" s="39">
        <v>795.67450058754412</v>
      </c>
      <c r="F1607" s="20">
        <f t="shared" si="25"/>
        <v>1</v>
      </c>
      <c r="G1607" s="39">
        <v>852.21621815830133</v>
      </c>
      <c r="H1607" s="39">
        <v>795.67450058754412</v>
      </c>
      <c r="I1607" s="17">
        <v>3</v>
      </c>
    </row>
    <row r="1608" spans="1:9" x14ac:dyDescent="0.3">
      <c r="A1608" s="36">
        <v>95832</v>
      </c>
      <c r="B1608" s="12">
        <v>10223</v>
      </c>
      <c r="C1608" s="12">
        <v>373</v>
      </c>
      <c r="D1608" s="40">
        <v>319552</v>
      </c>
      <c r="E1608" s="40">
        <v>856.70777479892763</v>
      </c>
      <c r="F1608" s="21">
        <f t="shared" si="25"/>
        <v>1</v>
      </c>
      <c r="G1608" s="40">
        <v>905.90718588275217</v>
      </c>
      <c r="H1608" s="40">
        <v>856.70777479892763</v>
      </c>
      <c r="I1608" s="11">
        <v>15</v>
      </c>
    </row>
    <row r="1609" spans="1:9" x14ac:dyDescent="0.3">
      <c r="A1609" s="11">
        <v>95833</v>
      </c>
      <c r="B1609" s="12">
        <v>39039</v>
      </c>
      <c r="C1609" s="12">
        <v>474</v>
      </c>
      <c r="D1609" s="40">
        <v>394910</v>
      </c>
      <c r="E1609" s="40">
        <v>833.14345991561186</v>
      </c>
      <c r="F1609" s="21">
        <f t="shared" si="25"/>
        <v>1</v>
      </c>
      <c r="G1609" s="40">
        <v>905.90718588275217</v>
      </c>
      <c r="H1609" s="40">
        <v>833.14345991561186</v>
      </c>
      <c r="I1609" s="11">
        <v>9</v>
      </c>
    </row>
    <row r="1610" spans="1:9" x14ac:dyDescent="0.3">
      <c r="A1610" s="36">
        <v>95834</v>
      </c>
      <c r="B1610" s="12">
        <v>23388</v>
      </c>
      <c r="C1610" s="12">
        <v>331</v>
      </c>
      <c r="D1610" s="40">
        <v>279627</v>
      </c>
      <c r="E1610" s="40">
        <v>844.79456193353474</v>
      </c>
      <c r="F1610" s="21">
        <f t="shared" si="25"/>
        <v>1</v>
      </c>
      <c r="G1610" s="40">
        <v>842.67441094084688</v>
      </c>
      <c r="H1610" s="40">
        <v>844.79456193353474</v>
      </c>
      <c r="I1610" s="11">
        <v>12</v>
      </c>
    </row>
    <row r="1611" spans="1:9" x14ac:dyDescent="0.3">
      <c r="A1611" s="37">
        <v>95835</v>
      </c>
      <c r="B1611" s="9">
        <v>48807</v>
      </c>
      <c r="C1611" s="9">
        <v>528</v>
      </c>
      <c r="D1611" s="41">
        <v>440312</v>
      </c>
      <c r="E1611" s="41">
        <v>833.92424242424238</v>
      </c>
      <c r="F1611" s="16">
        <f t="shared" si="25"/>
        <v>1</v>
      </c>
      <c r="G1611" s="41">
        <v>832.89369858637485</v>
      </c>
      <c r="H1611" s="41">
        <v>833.92424242424238</v>
      </c>
      <c r="I1611" s="8">
        <v>9</v>
      </c>
    </row>
    <row r="1612" spans="1:9" x14ac:dyDescent="0.3">
      <c r="A1612" s="17">
        <v>95836</v>
      </c>
      <c r="B1612" s="18">
        <v>14</v>
      </c>
      <c r="C1612" s="18">
        <v>0</v>
      </c>
      <c r="D1612" s="39">
        <v>0</v>
      </c>
      <c r="E1612" s="39">
        <v>0</v>
      </c>
      <c r="F1612" s="20">
        <f t="shared" si="25"/>
        <v>0</v>
      </c>
      <c r="G1612" s="39">
        <v>890.0239538867288</v>
      </c>
      <c r="H1612" s="39">
        <v>890.0239538867288</v>
      </c>
      <c r="I1612" s="17">
        <v>19</v>
      </c>
    </row>
    <row r="1613" spans="1:9" x14ac:dyDescent="0.3">
      <c r="A1613" s="36">
        <v>95837</v>
      </c>
      <c r="B1613" s="12">
        <v>779</v>
      </c>
      <c r="C1613" s="12">
        <v>1</v>
      </c>
      <c r="D1613" s="40">
        <v>45</v>
      </c>
      <c r="E1613" s="40">
        <v>45</v>
      </c>
      <c r="F1613" s="21">
        <f t="shared" si="25"/>
        <v>7.7849894416152296E-2</v>
      </c>
      <c r="G1613" s="40">
        <v>874.95212163096062</v>
      </c>
      <c r="H1613" s="40">
        <v>810.34043659152883</v>
      </c>
      <c r="I1613" s="11">
        <v>5</v>
      </c>
    </row>
    <row r="1614" spans="1:9" x14ac:dyDescent="0.3">
      <c r="A1614" s="11">
        <v>95838</v>
      </c>
      <c r="B1614" s="12">
        <v>27751</v>
      </c>
      <c r="C1614" s="12">
        <v>873</v>
      </c>
      <c r="D1614" s="40">
        <v>798678</v>
      </c>
      <c r="E1614" s="40">
        <v>914.86597938144325</v>
      </c>
      <c r="F1614" s="21">
        <f t="shared" si="25"/>
        <v>1</v>
      </c>
      <c r="G1614" s="40">
        <v>905.90718588275217</v>
      </c>
      <c r="H1614" s="40">
        <v>914.86597938144325</v>
      </c>
      <c r="I1614" s="11">
        <v>20</v>
      </c>
    </row>
    <row r="1615" spans="1:9" x14ac:dyDescent="0.3">
      <c r="A1615" s="36">
        <v>95841</v>
      </c>
      <c r="B1615" s="12">
        <v>20263</v>
      </c>
      <c r="C1615" s="12">
        <v>295</v>
      </c>
      <c r="D1615" s="40">
        <v>267794</v>
      </c>
      <c r="E1615" s="40">
        <v>907.77627118644068</v>
      </c>
      <c r="F1615" s="21">
        <f t="shared" si="25"/>
        <v>1</v>
      </c>
      <c r="G1615" s="40">
        <v>832.89369858637485</v>
      </c>
      <c r="H1615" s="40">
        <v>907.77627118644068</v>
      </c>
      <c r="I1615" s="11">
        <v>20</v>
      </c>
    </row>
    <row r="1616" spans="1:9" x14ac:dyDescent="0.3">
      <c r="A1616" s="37">
        <v>95842</v>
      </c>
      <c r="B1616" s="9">
        <v>28355</v>
      </c>
      <c r="C1616" s="9">
        <v>448</v>
      </c>
      <c r="D1616" s="41">
        <v>377970</v>
      </c>
      <c r="E1616" s="41">
        <v>843.68303571428567</v>
      </c>
      <c r="F1616" s="16">
        <f t="shared" si="25"/>
        <v>1</v>
      </c>
      <c r="G1616" s="41">
        <v>905.90718588275217</v>
      </c>
      <c r="H1616" s="41">
        <v>843.68303571428567</v>
      </c>
      <c r="I1616" s="8">
        <v>11</v>
      </c>
    </row>
    <row r="1617" spans="1:9" x14ac:dyDescent="0.3">
      <c r="A1617" s="17">
        <v>95843</v>
      </c>
      <c r="B1617" s="18">
        <v>53117</v>
      </c>
      <c r="C1617" s="18">
        <v>833</v>
      </c>
      <c r="D1617" s="39">
        <v>689503</v>
      </c>
      <c r="E1617" s="39">
        <v>827.73469387755097</v>
      </c>
      <c r="F1617" s="20">
        <f t="shared" si="25"/>
        <v>1</v>
      </c>
      <c r="G1617" s="39">
        <v>832.89369858637485</v>
      </c>
      <c r="H1617" s="39">
        <v>827.73469387755097</v>
      </c>
      <c r="I1617" s="17">
        <v>8</v>
      </c>
    </row>
    <row r="1618" spans="1:9" x14ac:dyDescent="0.3">
      <c r="A1618" s="36">
        <v>95864</v>
      </c>
      <c r="B1618" s="12">
        <v>54377</v>
      </c>
      <c r="C1618" s="12">
        <v>336</v>
      </c>
      <c r="D1618" s="40">
        <v>286670</v>
      </c>
      <c r="E1618" s="40">
        <v>853.18452380952385</v>
      </c>
      <c r="F1618" s="21">
        <f t="shared" si="25"/>
        <v>1</v>
      </c>
      <c r="G1618" s="40">
        <v>890.0239538867288</v>
      </c>
      <c r="H1618" s="40">
        <v>853.18452380952385</v>
      </c>
      <c r="I1618" s="11">
        <v>14</v>
      </c>
    </row>
    <row r="1619" spans="1:9" x14ac:dyDescent="0.3">
      <c r="A1619" s="11">
        <v>95901</v>
      </c>
      <c r="B1619" s="12">
        <v>52026</v>
      </c>
      <c r="C1619" s="12">
        <v>753</v>
      </c>
      <c r="D1619" s="40">
        <v>618056</v>
      </c>
      <c r="E1619" s="40">
        <v>820.79150066401064</v>
      </c>
      <c r="F1619" s="21">
        <f t="shared" si="25"/>
        <v>1</v>
      </c>
      <c r="G1619" s="40">
        <v>832.89369858637485</v>
      </c>
      <c r="H1619" s="40">
        <v>820.79150066401064</v>
      </c>
      <c r="I1619" s="11">
        <v>7</v>
      </c>
    </row>
    <row r="1620" spans="1:9" x14ac:dyDescent="0.3">
      <c r="A1620" s="36">
        <v>95903</v>
      </c>
      <c r="B1620" s="12">
        <v>2389</v>
      </c>
      <c r="C1620" s="12">
        <v>12</v>
      </c>
      <c r="D1620" s="40">
        <v>7870</v>
      </c>
      <c r="E1620" s="40">
        <v>655.83333333333337</v>
      </c>
      <c r="F1620" s="21">
        <f t="shared" si="25"/>
        <v>0.26967994498529685</v>
      </c>
      <c r="G1620" s="40">
        <v>829.36850868508679</v>
      </c>
      <c r="H1620" s="40">
        <v>782.56955214321215</v>
      </c>
      <c r="I1620" s="11">
        <v>2</v>
      </c>
    </row>
    <row r="1621" spans="1:9" x14ac:dyDescent="0.3">
      <c r="A1621" s="37">
        <v>95910</v>
      </c>
      <c r="B1621" s="9">
        <v>233</v>
      </c>
      <c r="C1621" s="9">
        <v>2</v>
      </c>
      <c r="D1621" s="41">
        <v>1981</v>
      </c>
      <c r="E1621" s="41">
        <v>990.5</v>
      </c>
      <c r="F1621" s="16">
        <f t="shared" si="25"/>
        <v>0.11009637651263605</v>
      </c>
      <c r="G1621" s="41">
        <v>842.67441094084688</v>
      </c>
      <c r="H1621" s="41">
        <v>858.94947265210567</v>
      </c>
      <c r="I1621" s="8">
        <v>15</v>
      </c>
    </row>
    <row r="1622" spans="1:9" x14ac:dyDescent="0.3">
      <c r="A1622" s="17">
        <v>95912</v>
      </c>
      <c r="B1622" s="18">
        <v>11449</v>
      </c>
      <c r="C1622" s="18">
        <v>86</v>
      </c>
      <c r="D1622" s="39">
        <v>77269</v>
      </c>
      <c r="E1622" s="39">
        <v>898.47674418604652</v>
      </c>
      <c r="F1622" s="20">
        <f t="shared" si="25"/>
        <v>0.72195022073001769</v>
      </c>
      <c r="G1622" s="39">
        <v>870.37398510367041</v>
      </c>
      <c r="H1622" s="39">
        <v>890.66277822631434</v>
      </c>
      <c r="I1622" s="17">
        <v>19</v>
      </c>
    </row>
    <row r="1623" spans="1:9" x14ac:dyDescent="0.3">
      <c r="A1623" s="36">
        <v>95913</v>
      </c>
      <c r="B1623" s="12">
        <v>1207</v>
      </c>
      <c r="C1623" s="12">
        <v>11</v>
      </c>
      <c r="D1623" s="40">
        <v>6610</v>
      </c>
      <c r="E1623" s="40">
        <v>600.90909090909088</v>
      </c>
      <c r="F1623" s="21">
        <f t="shared" si="25"/>
        <v>0.2581988897471611</v>
      </c>
      <c r="G1623" s="40">
        <v>832.89369858637485</v>
      </c>
      <c r="H1623" s="40">
        <v>772.99553044566937</v>
      </c>
      <c r="I1623" s="11">
        <v>1</v>
      </c>
    </row>
    <row r="1624" spans="1:9" x14ac:dyDescent="0.3">
      <c r="A1624" s="11">
        <v>95914</v>
      </c>
      <c r="B1624" s="12">
        <v>2734</v>
      </c>
      <c r="C1624" s="12">
        <v>30</v>
      </c>
      <c r="D1624" s="40">
        <v>25890</v>
      </c>
      <c r="E1624" s="40">
        <v>863</v>
      </c>
      <c r="F1624" s="21">
        <f t="shared" si="25"/>
        <v>0.42640143271122088</v>
      </c>
      <c r="G1624" s="40">
        <v>852.21621815830133</v>
      </c>
      <c r="H1624" s="40">
        <v>856.81443818564685</v>
      </c>
      <c r="I1624" s="11">
        <v>15</v>
      </c>
    </row>
    <row r="1625" spans="1:9" x14ac:dyDescent="0.3">
      <c r="A1625" s="36">
        <v>95915</v>
      </c>
      <c r="B1625" s="12">
        <v>74</v>
      </c>
      <c r="C1625" s="12">
        <v>0</v>
      </c>
      <c r="D1625" s="40">
        <v>0</v>
      </c>
      <c r="E1625" s="40">
        <v>0</v>
      </c>
      <c r="F1625" s="21">
        <f t="shared" si="25"/>
        <v>0</v>
      </c>
      <c r="G1625" s="40">
        <v>842.67441094084688</v>
      </c>
      <c r="H1625" s="40">
        <v>842.67441094084688</v>
      </c>
      <c r="I1625" s="11">
        <v>11</v>
      </c>
    </row>
    <row r="1626" spans="1:9" x14ac:dyDescent="0.3">
      <c r="A1626" s="37">
        <v>95916</v>
      </c>
      <c r="B1626" s="9">
        <v>4247</v>
      </c>
      <c r="C1626" s="9">
        <v>45</v>
      </c>
      <c r="D1626" s="41">
        <v>43124</v>
      </c>
      <c r="E1626" s="41">
        <v>958.31111111111113</v>
      </c>
      <c r="F1626" s="16">
        <f t="shared" si="25"/>
        <v>0.5222329678670935</v>
      </c>
      <c r="G1626" s="41">
        <v>842.67441094084688</v>
      </c>
      <c r="H1626" s="41">
        <v>903.0637080651212</v>
      </c>
      <c r="I1626" s="8">
        <v>19</v>
      </c>
    </row>
    <row r="1627" spans="1:9" x14ac:dyDescent="0.3">
      <c r="A1627" s="17">
        <v>95917</v>
      </c>
      <c r="B1627" s="18">
        <v>7323</v>
      </c>
      <c r="C1627" s="18">
        <v>65</v>
      </c>
      <c r="D1627" s="39">
        <v>58903</v>
      </c>
      <c r="E1627" s="39">
        <v>906.2</v>
      </c>
      <c r="F1627" s="20">
        <f t="shared" si="25"/>
        <v>0.62764591446084783</v>
      </c>
      <c r="G1627" s="39">
        <v>842.67441094084688</v>
      </c>
      <c r="H1627" s="39">
        <v>882.54598737754316</v>
      </c>
      <c r="I1627" s="17">
        <v>18</v>
      </c>
    </row>
    <row r="1628" spans="1:9" x14ac:dyDescent="0.3">
      <c r="A1628" s="36">
        <v>95918</v>
      </c>
      <c r="B1628" s="12">
        <v>6731</v>
      </c>
      <c r="C1628" s="12">
        <v>52</v>
      </c>
      <c r="D1628" s="40">
        <v>44150</v>
      </c>
      <c r="E1628" s="40">
        <v>849.03846153846155</v>
      </c>
      <c r="F1628" s="21">
        <f t="shared" si="25"/>
        <v>0.56138357221378965</v>
      </c>
      <c r="G1628" s="40">
        <v>840.53395050207178</v>
      </c>
      <c r="H1628" s="40">
        <v>845.30824328761184</v>
      </c>
      <c r="I1628" s="11">
        <v>12</v>
      </c>
    </row>
    <row r="1629" spans="1:9" x14ac:dyDescent="0.3">
      <c r="A1629" s="11">
        <v>95919</v>
      </c>
      <c r="B1629" s="12">
        <v>3414</v>
      </c>
      <c r="C1629" s="12">
        <v>37</v>
      </c>
      <c r="D1629" s="40">
        <v>30294</v>
      </c>
      <c r="E1629" s="40">
        <v>818.75675675675677</v>
      </c>
      <c r="F1629" s="21">
        <f t="shared" si="25"/>
        <v>0.47354242074224379</v>
      </c>
      <c r="G1629" s="40">
        <v>832.89369858637485</v>
      </c>
      <c r="H1629" s="40">
        <v>826.19925693048515</v>
      </c>
      <c r="I1629" s="11">
        <v>8</v>
      </c>
    </row>
    <row r="1630" spans="1:9" x14ac:dyDescent="0.3">
      <c r="A1630" s="36">
        <v>95920</v>
      </c>
      <c r="B1630" s="12">
        <v>907</v>
      </c>
      <c r="C1630" s="12">
        <v>7</v>
      </c>
      <c r="D1630" s="40">
        <v>6215</v>
      </c>
      <c r="E1630" s="40">
        <v>887.85714285714289</v>
      </c>
      <c r="F1630" s="21">
        <f t="shared" si="25"/>
        <v>0.2059714602177749</v>
      </c>
      <c r="G1630" s="40">
        <v>835.85840565085778</v>
      </c>
      <c r="H1630" s="40">
        <v>846.56866148271661</v>
      </c>
      <c r="I1630" s="11">
        <v>12</v>
      </c>
    </row>
    <row r="1631" spans="1:9" x14ac:dyDescent="0.3">
      <c r="A1631" s="37">
        <v>95922</v>
      </c>
      <c r="B1631" s="9">
        <v>1833</v>
      </c>
      <c r="C1631" s="9">
        <v>7</v>
      </c>
      <c r="D1631" s="41">
        <v>6166</v>
      </c>
      <c r="E1631" s="41">
        <v>880.85714285714289</v>
      </c>
      <c r="F1631" s="16">
        <f t="shared" si="25"/>
        <v>0.2059714602177749</v>
      </c>
      <c r="G1631" s="41">
        <v>829.36850868508679</v>
      </c>
      <c r="H1631" s="41">
        <v>839.97369785012393</v>
      </c>
      <c r="I1631" s="8">
        <v>11</v>
      </c>
    </row>
    <row r="1632" spans="1:9" x14ac:dyDescent="0.3">
      <c r="A1632" s="17">
        <v>95923</v>
      </c>
      <c r="B1632" s="18">
        <v>489</v>
      </c>
      <c r="C1632" s="18">
        <v>2</v>
      </c>
      <c r="D1632" s="39">
        <v>1976</v>
      </c>
      <c r="E1632" s="39">
        <v>988</v>
      </c>
      <c r="F1632" s="20">
        <f t="shared" si="25"/>
        <v>0.11009637651263605</v>
      </c>
      <c r="G1632" s="39">
        <v>833.37619267790342</v>
      </c>
      <c r="H1632" s="39">
        <v>850.39971358665434</v>
      </c>
      <c r="I1632" s="17">
        <v>13</v>
      </c>
    </row>
    <row r="1633" spans="1:9" x14ac:dyDescent="0.3">
      <c r="A1633" s="36">
        <v>95924</v>
      </c>
      <c r="B1633" s="12">
        <v>995</v>
      </c>
      <c r="C1633" s="12">
        <v>4</v>
      </c>
      <c r="D1633" s="40">
        <v>2448</v>
      </c>
      <c r="E1633" s="40">
        <v>612</v>
      </c>
      <c r="F1633" s="21">
        <f t="shared" si="25"/>
        <v>0.15569978883230459</v>
      </c>
      <c r="G1633" s="40">
        <v>833.37619267790342</v>
      </c>
      <c r="H1633" s="40">
        <v>798.90796622545429</v>
      </c>
      <c r="I1633" s="11">
        <v>4</v>
      </c>
    </row>
    <row r="1634" spans="1:9" x14ac:dyDescent="0.3">
      <c r="A1634" s="11">
        <v>95925</v>
      </c>
      <c r="B1634" s="12">
        <v>700</v>
      </c>
      <c r="C1634" s="12">
        <v>5</v>
      </c>
      <c r="D1634" s="40">
        <v>4029</v>
      </c>
      <c r="E1634" s="40">
        <v>805.8</v>
      </c>
      <c r="F1634" s="21">
        <f t="shared" si="25"/>
        <v>0.17407765595569785</v>
      </c>
      <c r="G1634" s="40">
        <v>842.47213421074014</v>
      </c>
      <c r="H1634" s="40">
        <v>836.08833504844188</v>
      </c>
      <c r="I1634" s="11">
        <v>10</v>
      </c>
    </row>
    <row r="1635" spans="1:9" x14ac:dyDescent="0.3">
      <c r="A1635" s="36">
        <v>95926</v>
      </c>
      <c r="B1635" s="12">
        <v>74860</v>
      </c>
      <c r="C1635" s="12">
        <v>664</v>
      </c>
      <c r="D1635" s="40">
        <v>526384</v>
      </c>
      <c r="E1635" s="40">
        <v>792.74698795180723</v>
      </c>
      <c r="F1635" s="21">
        <f t="shared" si="25"/>
        <v>1</v>
      </c>
      <c r="G1635" s="40">
        <v>821.30087396504143</v>
      </c>
      <c r="H1635" s="40">
        <v>792.74698795180723</v>
      </c>
      <c r="I1635" s="11">
        <v>3</v>
      </c>
    </row>
    <row r="1636" spans="1:9" x14ac:dyDescent="0.3">
      <c r="A1636" s="37">
        <v>95928</v>
      </c>
      <c r="B1636" s="9">
        <v>69709</v>
      </c>
      <c r="C1636" s="9">
        <v>764</v>
      </c>
      <c r="D1636" s="41">
        <v>604078</v>
      </c>
      <c r="E1636" s="41">
        <v>790.67801047120417</v>
      </c>
      <c r="F1636" s="16">
        <f t="shared" si="25"/>
        <v>1</v>
      </c>
      <c r="G1636" s="41">
        <v>829.36850868508679</v>
      </c>
      <c r="H1636" s="41">
        <v>790.67801047120417</v>
      </c>
      <c r="I1636" s="8">
        <v>3</v>
      </c>
    </row>
    <row r="1637" spans="1:9" x14ac:dyDescent="0.3">
      <c r="A1637" s="17">
        <v>95929</v>
      </c>
      <c r="B1637" s="18">
        <v>358</v>
      </c>
      <c r="C1637" s="18">
        <v>4</v>
      </c>
      <c r="D1637" s="39">
        <v>1267</v>
      </c>
      <c r="E1637" s="39">
        <v>316.75</v>
      </c>
      <c r="F1637" s="20">
        <f t="shared" si="25"/>
        <v>0.15569978883230459</v>
      </c>
      <c r="G1637" s="39">
        <v>842.47213421074014</v>
      </c>
      <c r="H1637" s="39">
        <v>760.61730892965943</v>
      </c>
      <c r="I1637" s="17">
        <v>1</v>
      </c>
    </row>
    <row r="1638" spans="1:9" x14ac:dyDescent="0.3">
      <c r="A1638" s="36">
        <v>95930</v>
      </c>
      <c r="B1638" s="12">
        <v>732</v>
      </c>
      <c r="C1638" s="12">
        <v>4</v>
      </c>
      <c r="D1638" s="40">
        <v>3854</v>
      </c>
      <c r="E1638" s="40">
        <v>963.5</v>
      </c>
      <c r="F1638" s="21">
        <f t="shared" si="25"/>
        <v>0.15569978883230459</v>
      </c>
      <c r="G1638" s="40">
        <v>842.47213421074014</v>
      </c>
      <c r="H1638" s="40">
        <v>861.31614735695234</v>
      </c>
      <c r="I1638" s="11">
        <v>16</v>
      </c>
    </row>
    <row r="1639" spans="1:9" x14ac:dyDescent="0.3">
      <c r="A1639" s="11">
        <v>95932</v>
      </c>
      <c r="B1639" s="12">
        <v>18559</v>
      </c>
      <c r="C1639" s="12">
        <v>116</v>
      </c>
      <c r="D1639" s="40">
        <v>91953</v>
      </c>
      <c r="E1639" s="40">
        <v>792.69827586206895</v>
      </c>
      <c r="F1639" s="21">
        <f t="shared" si="25"/>
        <v>0.83846902329800055</v>
      </c>
      <c r="G1639" s="40">
        <v>874.95212163096062</v>
      </c>
      <c r="H1639" s="40">
        <v>805.98481990661367</v>
      </c>
      <c r="I1639" s="11">
        <v>5</v>
      </c>
    </row>
    <row r="1640" spans="1:9" x14ac:dyDescent="0.3">
      <c r="A1640" s="36">
        <v>95934</v>
      </c>
      <c r="B1640" s="12">
        <v>1119</v>
      </c>
      <c r="C1640" s="12">
        <v>2</v>
      </c>
      <c r="D1640" s="40">
        <v>495</v>
      </c>
      <c r="E1640" s="40">
        <v>247.5</v>
      </c>
      <c r="F1640" s="21">
        <f t="shared" si="25"/>
        <v>0.11009637651263605</v>
      </c>
      <c r="G1640" s="40">
        <v>862.29930107734492</v>
      </c>
      <c r="H1640" s="40">
        <v>794.61212574622812</v>
      </c>
      <c r="I1640" s="11">
        <v>3</v>
      </c>
    </row>
    <row r="1641" spans="1:9" x14ac:dyDescent="0.3">
      <c r="A1641" s="37">
        <v>95935</v>
      </c>
      <c r="B1641" s="9">
        <v>2150</v>
      </c>
      <c r="C1641" s="9">
        <v>25</v>
      </c>
      <c r="D1641" s="41">
        <v>22817</v>
      </c>
      <c r="E1641" s="41">
        <v>912.68</v>
      </c>
      <c r="F1641" s="16">
        <f t="shared" si="25"/>
        <v>0.38924947208076149</v>
      </c>
      <c r="G1641" s="41">
        <v>833.37619267790342</v>
      </c>
      <c r="H1641" s="41">
        <v>864.24515781202388</v>
      </c>
      <c r="I1641" s="8">
        <v>16</v>
      </c>
    </row>
    <row r="1642" spans="1:9" x14ac:dyDescent="0.3">
      <c r="A1642" s="17">
        <v>95936</v>
      </c>
      <c r="B1642" s="18">
        <v>1330</v>
      </c>
      <c r="C1642" s="18">
        <v>8</v>
      </c>
      <c r="D1642" s="39">
        <v>5473</v>
      </c>
      <c r="E1642" s="39">
        <v>684.125</v>
      </c>
      <c r="F1642" s="20">
        <f t="shared" si="25"/>
        <v>0.22019275302527211</v>
      </c>
      <c r="G1642" s="39">
        <v>829.36850868508679</v>
      </c>
      <c r="H1642" s="39">
        <v>797.38694064866752</v>
      </c>
      <c r="I1642" s="17">
        <v>4</v>
      </c>
    </row>
    <row r="1643" spans="1:9" x14ac:dyDescent="0.3">
      <c r="A1643" s="36">
        <v>95937</v>
      </c>
      <c r="B1643" s="12">
        <v>3324</v>
      </c>
      <c r="C1643" s="12">
        <v>28</v>
      </c>
      <c r="D1643" s="40">
        <v>25729</v>
      </c>
      <c r="E1643" s="40">
        <v>918.89285714285711</v>
      </c>
      <c r="F1643" s="21">
        <f t="shared" si="25"/>
        <v>0.41194292043554981</v>
      </c>
      <c r="G1643" s="40">
        <v>842.67441094084688</v>
      </c>
      <c r="H1643" s="40">
        <v>874.07206026036283</v>
      </c>
      <c r="I1643" s="11">
        <v>18</v>
      </c>
    </row>
    <row r="1644" spans="1:9" x14ac:dyDescent="0.3">
      <c r="A1644" s="11">
        <v>95938</v>
      </c>
      <c r="B1644" s="12">
        <v>12168</v>
      </c>
      <c r="C1644" s="12">
        <v>90</v>
      </c>
      <c r="D1644" s="40">
        <v>72917</v>
      </c>
      <c r="E1644" s="40">
        <v>810.18888888888887</v>
      </c>
      <c r="F1644" s="21">
        <f t="shared" si="25"/>
        <v>0.7385489458759964</v>
      </c>
      <c r="G1644" s="40">
        <v>820.15027239049903</v>
      </c>
      <c r="H1644" s="40">
        <v>812.79330310591831</v>
      </c>
      <c r="I1644" s="11">
        <v>6</v>
      </c>
    </row>
    <row r="1645" spans="1:9" x14ac:dyDescent="0.3">
      <c r="A1645" s="36">
        <v>95939</v>
      </c>
      <c r="B1645" s="12">
        <v>1200</v>
      </c>
      <c r="C1645" s="12">
        <v>9</v>
      </c>
      <c r="D1645" s="40">
        <v>8065</v>
      </c>
      <c r="E1645" s="40">
        <v>896.11111111111109</v>
      </c>
      <c r="F1645" s="21">
        <f t="shared" si="25"/>
        <v>0.23354968324845687</v>
      </c>
      <c r="G1645" s="40">
        <v>820.15027239049903</v>
      </c>
      <c r="H1645" s="40">
        <v>837.89090221298511</v>
      </c>
      <c r="I1645" s="11">
        <v>10</v>
      </c>
    </row>
    <row r="1646" spans="1:9" x14ac:dyDescent="0.3">
      <c r="A1646" s="37">
        <v>95940</v>
      </c>
      <c r="B1646" s="9">
        <v>41</v>
      </c>
      <c r="C1646" s="9">
        <v>0</v>
      </c>
      <c r="D1646" s="41">
        <v>0</v>
      </c>
      <c r="E1646" s="41">
        <v>0</v>
      </c>
      <c r="F1646" s="16">
        <f t="shared" si="25"/>
        <v>0</v>
      </c>
      <c r="G1646" s="41">
        <v>842.67441094084688</v>
      </c>
      <c r="H1646" s="41">
        <v>842.67441094084688</v>
      </c>
      <c r="I1646" s="8">
        <v>11</v>
      </c>
    </row>
    <row r="1647" spans="1:9" x14ac:dyDescent="0.3">
      <c r="A1647" s="17">
        <v>95941</v>
      </c>
      <c r="B1647" s="18">
        <v>1516</v>
      </c>
      <c r="C1647" s="18">
        <v>6</v>
      </c>
      <c r="D1647" s="39">
        <v>5869</v>
      </c>
      <c r="E1647" s="39">
        <v>978.16666666666663</v>
      </c>
      <c r="F1647" s="20">
        <f t="shared" si="25"/>
        <v>0.19069251784911845</v>
      </c>
      <c r="G1647" s="39">
        <v>852.59818211595154</v>
      </c>
      <c r="H1647" s="39">
        <v>876.54315259742555</v>
      </c>
      <c r="I1647" s="17">
        <v>18</v>
      </c>
    </row>
    <row r="1648" spans="1:9" x14ac:dyDescent="0.3">
      <c r="A1648" s="36">
        <v>95942</v>
      </c>
      <c r="B1648" s="12">
        <v>5155</v>
      </c>
      <c r="C1648" s="12">
        <v>43</v>
      </c>
      <c r="D1648" s="40">
        <v>38201</v>
      </c>
      <c r="E1648" s="40">
        <v>888.39534883720933</v>
      </c>
      <c r="F1648" s="21">
        <f t="shared" si="25"/>
        <v>0.51049589675732032</v>
      </c>
      <c r="G1648" s="40">
        <v>833.37619267790342</v>
      </c>
      <c r="H1648" s="40">
        <v>861.46324614027935</v>
      </c>
      <c r="I1648" s="11">
        <v>16</v>
      </c>
    </row>
    <row r="1649" spans="1:9" x14ac:dyDescent="0.3">
      <c r="A1649" s="11">
        <v>95943</v>
      </c>
      <c r="B1649" s="12">
        <v>2294</v>
      </c>
      <c r="C1649" s="12">
        <v>6</v>
      </c>
      <c r="D1649" s="40">
        <v>4667</v>
      </c>
      <c r="E1649" s="40">
        <v>777.83333333333337</v>
      </c>
      <c r="F1649" s="21">
        <f t="shared" si="25"/>
        <v>0.19069251784911845</v>
      </c>
      <c r="G1649" s="40">
        <v>862.29930107734492</v>
      </c>
      <c r="H1649" s="40">
        <v>846.19227301567696</v>
      </c>
      <c r="I1649" s="11">
        <v>12</v>
      </c>
    </row>
    <row r="1650" spans="1:9" x14ac:dyDescent="0.3">
      <c r="A1650" s="36">
        <v>95944</v>
      </c>
      <c r="B1650" s="12">
        <v>266</v>
      </c>
      <c r="C1650" s="12">
        <v>0</v>
      </c>
      <c r="D1650" s="40">
        <v>0</v>
      </c>
      <c r="E1650" s="40">
        <v>0</v>
      </c>
      <c r="F1650" s="21">
        <f t="shared" si="25"/>
        <v>0</v>
      </c>
      <c r="G1650" s="40">
        <v>820.15027239049903</v>
      </c>
      <c r="H1650" s="40">
        <v>820.15027239049903</v>
      </c>
      <c r="I1650" s="11">
        <v>7</v>
      </c>
    </row>
    <row r="1651" spans="1:9" x14ac:dyDescent="0.3">
      <c r="A1651" s="37">
        <v>95945</v>
      </c>
      <c r="B1651" s="9">
        <v>64455</v>
      </c>
      <c r="C1651" s="9">
        <v>410</v>
      </c>
      <c r="D1651" s="41">
        <v>336993</v>
      </c>
      <c r="E1651" s="41">
        <v>821.93414634146336</v>
      </c>
      <c r="F1651" s="16">
        <f t="shared" si="25"/>
        <v>1</v>
      </c>
      <c r="G1651" s="41">
        <v>832.89369858637485</v>
      </c>
      <c r="H1651" s="41">
        <v>821.93414634146336</v>
      </c>
      <c r="I1651" s="8">
        <v>7</v>
      </c>
    </row>
    <row r="1652" spans="1:9" x14ac:dyDescent="0.3">
      <c r="A1652" s="17">
        <v>95946</v>
      </c>
      <c r="B1652" s="18">
        <v>31626</v>
      </c>
      <c r="C1652" s="18">
        <v>166</v>
      </c>
      <c r="D1652" s="39">
        <v>133568</v>
      </c>
      <c r="E1652" s="39">
        <v>804.62650602409633</v>
      </c>
      <c r="F1652" s="20">
        <f t="shared" si="25"/>
        <v>1</v>
      </c>
      <c r="G1652" s="39">
        <v>862.29930107734492</v>
      </c>
      <c r="H1652" s="39">
        <v>804.62650602409633</v>
      </c>
      <c r="I1652" s="17">
        <v>4</v>
      </c>
    </row>
    <row r="1653" spans="1:9" x14ac:dyDescent="0.3">
      <c r="A1653" s="36">
        <v>95947</v>
      </c>
      <c r="B1653" s="12">
        <v>6333</v>
      </c>
      <c r="C1653" s="12">
        <v>39</v>
      </c>
      <c r="D1653" s="40">
        <v>35365</v>
      </c>
      <c r="E1653" s="40">
        <v>906.79487179487182</v>
      </c>
      <c r="F1653" s="21">
        <f t="shared" si="25"/>
        <v>0.4861724348043977</v>
      </c>
      <c r="G1653" s="40">
        <v>835.85840565085778</v>
      </c>
      <c r="H1653" s="40">
        <v>870.34576011251283</v>
      </c>
      <c r="I1653" s="11">
        <v>17</v>
      </c>
    </row>
    <row r="1654" spans="1:9" x14ac:dyDescent="0.3">
      <c r="A1654" s="11">
        <v>95948</v>
      </c>
      <c r="B1654" s="12">
        <v>22584</v>
      </c>
      <c r="C1654" s="12">
        <v>200</v>
      </c>
      <c r="D1654" s="40">
        <v>160213</v>
      </c>
      <c r="E1654" s="40">
        <v>801.06500000000005</v>
      </c>
      <c r="F1654" s="21">
        <f t="shared" si="25"/>
        <v>1</v>
      </c>
      <c r="G1654" s="40">
        <v>820.15027239049903</v>
      </c>
      <c r="H1654" s="40">
        <v>801.06500000000005</v>
      </c>
      <c r="I1654" s="11">
        <v>4</v>
      </c>
    </row>
    <row r="1655" spans="1:9" x14ac:dyDescent="0.3">
      <c r="A1655" s="36">
        <v>95949</v>
      </c>
      <c r="B1655" s="12">
        <v>61807</v>
      </c>
      <c r="C1655" s="12">
        <v>411</v>
      </c>
      <c r="D1655" s="40">
        <v>349834</v>
      </c>
      <c r="E1655" s="40">
        <v>851.17761557177619</v>
      </c>
      <c r="F1655" s="21">
        <f t="shared" si="25"/>
        <v>1</v>
      </c>
      <c r="G1655" s="40">
        <v>832.89369858637485</v>
      </c>
      <c r="H1655" s="40">
        <v>851.17761557177619</v>
      </c>
      <c r="I1655" s="11">
        <v>14</v>
      </c>
    </row>
    <row r="1656" spans="1:9" x14ac:dyDescent="0.3">
      <c r="A1656" s="37">
        <v>95950</v>
      </c>
      <c r="B1656" s="9">
        <v>1177</v>
      </c>
      <c r="C1656" s="9">
        <v>7</v>
      </c>
      <c r="D1656" s="41">
        <v>6206</v>
      </c>
      <c r="E1656" s="41">
        <v>886.57142857142856</v>
      </c>
      <c r="F1656" s="16">
        <f t="shared" si="25"/>
        <v>0.2059714602177749</v>
      </c>
      <c r="G1656" s="41">
        <v>852.59818211595154</v>
      </c>
      <c r="H1656" s="41">
        <v>859.59570129672443</v>
      </c>
      <c r="I1656" s="8">
        <v>15</v>
      </c>
    </row>
    <row r="1657" spans="1:9" x14ac:dyDescent="0.3">
      <c r="A1657" s="17">
        <v>95951</v>
      </c>
      <c r="B1657" s="18">
        <v>4172</v>
      </c>
      <c r="C1657" s="18">
        <v>40</v>
      </c>
      <c r="D1657" s="39">
        <v>32306</v>
      </c>
      <c r="E1657" s="39">
        <v>807.65</v>
      </c>
      <c r="F1657" s="20">
        <f t="shared" si="25"/>
        <v>0.49236596391733095</v>
      </c>
      <c r="G1657" s="39">
        <v>842.67441094084688</v>
      </c>
      <c r="H1657" s="39">
        <v>825.42958308732</v>
      </c>
      <c r="I1657" s="17">
        <v>8</v>
      </c>
    </row>
    <row r="1658" spans="1:9" x14ac:dyDescent="0.3">
      <c r="A1658" s="36">
        <v>95953</v>
      </c>
      <c r="B1658" s="12">
        <v>19014</v>
      </c>
      <c r="C1658" s="12">
        <v>229</v>
      </c>
      <c r="D1658" s="40">
        <v>195492</v>
      </c>
      <c r="E1658" s="40">
        <v>853.67685589519647</v>
      </c>
      <c r="F1658" s="21">
        <f t="shared" si="25"/>
        <v>1</v>
      </c>
      <c r="G1658" s="40">
        <v>835.85840565085778</v>
      </c>
      <c r="H1658" s="40">
        <v>853.67685589519647</v>
      </c>
      <c r="I1658" s="11">
        <v>14</v>
      </c>
    </row>
    <row r="1659" spans="1:9" x14ac:dyDescent="0.3">
      <c r="A1659" s="11">
        <v>95954</v>
      </c>
      <c r="B1659" s="12">
        <v>31792</v>
      </c>
      <c r="C1659" s="12">
        <v>270</v>
      </c>
      <c r="D1659" s="40">
        <v>230916</v>
      </c>
      <c r="E1659" s="40">
        <v>855.24444444444441</v>
      </c>
      <c r="F1659" s="21">
        <f t="shared" si="25"/>
        <v>1</v>
      </c>
      <c r="G1659" s="40">
        <v>862.29930107734492</v>
      </c>
      <c r="H1659" s="40">
        <v>855.24444444444441</v>
      </c>
      <c r="I1659" s="11">
        <v>14</v>
      </c>
    </row>
    <row r="1660" spans="1:9" x14ac:dyDescent="0.3">
      <c r="A1660" s="36">
        <v>95955</v>
      </c>
      <c r="B1660" s="12">
        <v>3575</v>
      </c>
      <c r="C1660" s="12">
        <v>26</v>
      </c>
      <c r="D1660" s="40">
        <v>21799</v>
      </c>
      <c r="E1660" s="40">
        <v>838.42307692307691</v>
      </c>
      <c r="F1660" s="21">
        <f t="shared" si="25"/>
        <v>0.39695813075909853</v>
      </c>
      <c r="G1660" s="40">
        <v>832.89369858637485</v>
      </c>
      <c r="H1660" s="40">
        <v>835.08863027517191</v>
      </c>
      <c r="I1660" s="11">
        <v>10</v>
      </c>
    </row>
    <row r="1661" spans="1:9" x14ac:dyDescent="0.3">
      <c r="A1661" s="37">
        <v>95956</v>
      </c>
      <c r="B1661" s="9">
        <v>2217</v>
      </c>
      <c r="C1661" s="9">
        <v>11</v>
      </c>
      <c r="D1661" s="41">
        <v>9442</v>
      </c>
      <c r="E1661" s="41">
        <v>858.36363636363637</v>
      </c>
      <c r="F1661" s="16">
        <f t="shared" si="25"/>
        <v>0.2581988897471611</v>
      </c>
      <c r="G1661" s="41">
        <v>842.67441094084688</v>
      </c>
      <c r="H1661" s="41">
        <v>846.72535152600403</v>
      </c>
      <c r="I1661" s="8">
        <v>12</v>
      </c>
    </row>
    <row r="1662" spans="1:9" x14ac:dyDescent="0.3">
      <c r="A1662" s="17">
        <v>95957</v>
      </c>
      <c r="B1662" s="18">
        <v>1947</v>
      </c>
      <c r="C1662" s="18">
        <v>19</v>
      </c>
      <c r="D1662" s="39">
        <v>13747</v>
      </c>
      <c r="E1662" s="39">
        <v>723.52631578947364</v>
      </c>
      <c r="F1662" s="20">
        <f t="shared" si="25"/>
        <v>0.33933982252531925</v>
      </c>
      <c r="G1662" s="39">
        <v>842.47213421074014</v>
      </c>
      <c r="H1662" s="39">
        <v>802.10908129753875</v>
      </c>
      <c r="I1662" s="17">
        <v>4</v>
      </c>
    </row>
    <row r="1663" spans="1:9" x14ac:dyDescent="0.3">
      <c r="A1663" s="36">
        <v>95958</v>
      </c>
      <c r="B1663" s="12">
        <v>211</v>
      </c>
      <c r="C1663" s="12">
        <v>2</v>
      </c>
      <c r="D1663" s="40">
        <v>1001</v>
      </c>
      <c r="E1663" s="40">
        <v>500.5</v>
      </c>
      <c r="F1663" s="21">
        <f t="shared" si="25"/>
        <v>0.11009637651263605</v>
      </c>
      <c r="G1663" s="40">
        <v>842.67441094084688</v>
      </c>
      <c r="H1663" s="40">
        <v>805.00224816091395</v>
      </c>
      <c r="I1663" s="11">
        <v>4</v>
      </c>
    </row>
    <row r="1664" spans="1:9" x14ac:dyDescent="0.3">
      <c r="A1664" s="11">
        <v>95959</v>
      </c>
      <c r="B1664" s="12">
        <v>60779</v>
      </c>
      <c r="C1664" s="12">
        <v>337</v>
      </c>
      <c r="D1664" s="40">
        <v>285413</v>
      </c>
      <c r="E1664" s="40">
        <v>846.92284866468844</v>
      </c>
      <c r="F1664" s="21">
        <f t="shared" si="25"/>
        <v>1</v>
      </c>
      <c r="G1664" s="40">
        <v>832.89369858637485</v>
      </c>
      <c r="H1664" s="40">
        <v>846.92284866468844</v>
      </c>
      <c r="I1664" s="11">
        <v>12</v>
      </c>
    </row>
    <row r="1665" spans="1:9" x14ac:dyDescent="0.3">
      <c r="A1665" s="36">
        <v>95960</v>
      </c>
      <c r="B1665" s="12">
        <v>2471</v>
      </c>
      <c r="C1665" s="12">
        <v>17</v>
      </c>
      <c r="D1665" s="40">
        <v>14975</v>
      </c>
      <c r="E1665" s="40">
        <v>880.88235294117646</v>
      </c>
      <c r="F1665" s="21">
        <f t="shared" si="25"/>
        <v>0.32098333762097842</v>
      </c>
      <c r="G1665" s="40">
        <v>852.59818211595154</v>
      </c>
      <c r="H1665" s="40">
        <v>861.67692966927416</v>
      </c>
      <c r="I1665" s="11">
        <v>16</v>
      </c>
    </row>
    <row r="1666" spans="1:9" x14ac:dyDescent="0.3">
      <c r="A1666" s="37">
        <v>95961</v>
      </c>
      <c r="B1666" s="9">
        <v>29356</v>
      </c>
      <c r="C1666" s="9">
        <v>429</v>
      </c>
      <c r="D1666" s="41">
        <v>357936</v>
      </c>
      <c r="E1666" s="41">
        <v>834.34965034965035</v>
      </c>
      <c r="F1666" s="16">
        <f t="shared" si="25"/>
        <v>1</v>
      </c>
      <c r="G1666" s="41">
        <v>835.85840565085778</v>
      </c>
      <c r="H1666" s="41">
        <v>834.34965034965035</v>
      </c>
      <c r="I1666" s="8">
        <v>9</v>
      </c>
    </row>
    <row r="1667" spans="1:9" x14ac:dyDescent="0.3">
      <c r="A1667" s="17">
        <v>95962</v>
      </c>
      <c r="B1667" s="18">
        <v>4642</v>
      </c>
      <c r="C1667" s="18">
        <v>47</v>
      </c>
      <c r="D1667" s="39">
        <v>41087</v>
      </c>
      <c r="E1667" s="39">
        <v>874.19148936170211</v>
      </c>
      <c r="F1667" s="20">
        <f t="shared" ref="F1667:F1730" si="26">IF(C1667&gt;165,1,SQRT(C1667/165))</f>
        <v>0.53371198679483001</v>
      </c>
      <c r="G1667" s="39">
        <v>852.59818211595154</v>
      </c>
      <c r="H1667" s="39">
        <v>864.12278902755224</v>
      </c>
      <c r="I1667" s="17">
        <v>16</v>
      </c>
    </row>
    <row r="1668" spans="1:9" x14ac:dyDescent="0.3">
      <c r="A1668" s="36">
        <v>95963</v>
      </c>
      <c r="B1668" s="12">
        <v>38935</v>
      </c>
      <c r="C1668" s="12">
        <v>334</v>
      </c>
      <c r="D1668" s="40">
        <v>276986</v>
      </c>
      <c r="E1668" s="40">
        <v>829.29940119760477</v>
      </c>
      <c r="F1668" s="21">
        <f t="shared" si="26"/>
        <v>1</v>
      </c>
      <c r="G1668" s="40">
        <v>835.85840565085778</v>
      </c>
      <c r="H1668" s="40">
        <v>829.29940119760477</v>
      </c>
      <c r="I1668" s="11">
        <v>8</v>
      </c>
    </row>
    <row r="1669" spans="1:9" x14ac:dyDescent="0.3">
      <c r="A1669" s="11">
        <v>95965</v>
      </c>
      <c r="B1669" s="12">
        <v>36928</v>
      </c>
      <c r="C1669" s="12">
        <v>484</v>
      </c>
      <c r="D1669" s="40">
        <v>403263</v>
      </c>
      <c r="E1669" s="40">
        <v>833.18801652892557</v>
      </c>
      <c r="F1669" s="21">
        <f t="shared" si="26"/>
        <v>1</v>
      </c>
      <c r="G1669" s="40">
        <v>840.53395050207178</v>
      </c>
      <c r="H1669" s="40">
        <v>833.18801652892557</v>
      </c>
      <c r="I1669" s="11">
        <v>9</v>
      </c>
    </row>
    <row r="1670" spans="1:9" x14ac:dyDescent="0.3">
      <c r="A1670" s="36">
        <v>95966</v>
      </c>
      <c r="B1670" s="12">
        <v>68990</v>
      </c>
      <c r="C1670" s="12">
        <v>721</v>
      </c>
      <c r="D1670" s="40">
        <v>611055</v>
      </c>
      <c r="E1670" s="40">
        <v>847.51040221914013</v>
      </c>
      <c r="F1670" s="21">
        <f t="shared" si="26"/>
        <v>1</v>
      </c>
      <c r="G1670" s="40">
        <v>835.85840565085778</v>
      </c>
      <c r="H1670" s="40">
        <v>847.51040221914013</v>
      </c>
      <c r="I1670" s="11">
        <v>13</v>
      </c>
    </row>
    <row r="1671" spans="1:9" x14ac:dyDescent="0.3">
      <c r="A1671" s="37">
        <v>95968</v>
      </c>
      <c r="B1671" s="9">
        <v>4214</v>
      </c>
      <c r="C1671" s="9">
        <v>61</v>
      </c>
      <c r="D1671" s="41">
        <v>53321</v>
      </c>
      <c r="E1671" s="41">
        <v>874.11475409836066</v>
      </c>
      <c r="F1671" s="16">
        <f t="shared" si="26"/>
        <v>0.6080271126331207</v>
      </c>
      <c r="G1671" s="41">
        <v>852.21621815830133</v>
      </c>
      <c r="H1671" s="41">
        <v>865.53112173682825</v>
      </c>
      <c r="I1671" s="8">
        <v>16</v>
      </c>
    </row>
    <row r="1672" spans="1:9" x14ac:dyDescent="0.3">
      <c r="A1672" s="17">
        <v>95969</v>
      </c>
      <c r="B1672" s="18">
        <v>75981</v>
      </c>
      <c r="C1672" s="18">
        <v>623</v>
      </c>
      <c r="D1672" s="39">
        <v>601164</v>
      </c>
      <c r="E1672" s="39">
        <v>964.95024077046548</v>
      </c>
      <c r="F1672" s="20">
        <f t="shared" si="26"/>
        <v>1</v>
      </c>
      <c r="G1672" s="39">
        <v>833.37619267790342</v>
      </c>
      <c r="H1672" s="39">
        <v>964.95024077046548</v>
      </c>
      <c r="I1672" s="17">
        <v>20</v>
      </c>
    </row>
    <row r="1673" spans="1:9" x14ac:dyDescent="0.3">
      <c r="A1673" s="36">
        <v>95970</v>
      </c>
      <c r="B1673" s="12">
        <v>1721</v>
      </c>
      <c r="C1673" s="12">
        <v>3</v>
      </c>
      <c r="D1673" s="40">
        <v>2248</v>
      </c>
      <c r="E1673" s="40">
        <v>749.33333333333337</v>
      </c>
      <c r="F1673" s="21">
        <f t="shared" si="26"/>
        <v>0.13483997249264842</v>
      </c>
      <c r="G1673" s="40">
        <v>832.89369858637485</v>
      </c>
      <c r="H1673" s="40">
        <v>821.62642123417902</v>
      </c>
      <c r="I1673" s="11">
        <v>7</v>
      </c>
    </row>
    <row r="1674" spans="1:9" x14ac:dyDescent="0.3">
      <c r="A1674" s="11">
        <v>95971</v>
      </c>
      <c r="B1674" s="12">
        <v>20433</v>
      </c>
      <c r="C1674" s="12">
        <v>86</v>
      </c>
      <c r="D1674" s="40">
        <v>74682</v>
      </c>
      <c r="E1674" s="40">
        <v>868.39534883720933</v>
      </c>
      <c r="F1674" s="21">
        <f t="shared" si="26"/>
        <v>0.72195022073001769</v>
      </c>
      <c r="G1674" s="40">
        <v>840.53395050207178</v>
      </c>
      <c r="H1674" s="40">
        <v>860.6484931799713</v>
      </c>
      <c r="I1674" s="11">
        <v>16</v>
      </c>
    </row>
    <row r="1675" spans="1:9" x14ac:dyDescent="0.3">
      <c r="A1675" s="36">
        <v>95972</v>
      </c>
      <c r="B1675" s="12">
        <v>599</v>
      </c>
      <c r="C1675" s="12">
        <v>6</v>
      </c>
      <c r="D1675" s="40">
        <v>5879</v>
      </c>
      <c r="E1675" s="40">
        <v>979.83333333333337</v>
      </c>
      <c r="F1675" s="21">
        <f t="shared" si="26"/>
        <v>0.19069251784911845</v>
      </c>
      <c r="G1675" s="40">
        <v>842.47213421074014</v>
      </c>
      <c r="H1675" s="40">
        <v>868.6658871262016</v>
      </c>
      <c r="I1675" s="11">
        <v>17</v>
      </c>
    </row>
    <row r="1676" spans="1:9" x14ac:dyDescent="0.3">
      <c r="A1676" s="37">
        <v>95973</v>
      </c>
      <c r="B1676" s="9">
        <v>79230</v>
      </c>
      <c r="C1676" s="9">
        <v>788</v>
      </c>
      <c r="D1676" s="41">
        <v>621808</v>
      </c>
      <c r="E1676" s="41">
        <v>789.09644670050761</v>
      </c>
      <c r="F1676" s="16">
        <f t="shared" si="26"/>
        <v>1</v>
      </c>
      <c r="G1676" s="41">
        <v>821.30087396504143</v>
      </c>
      <c r="H1676" s="41">
        <v>789.09644670050761</v>
      </c>
      <c r="I1676" s="8">
        <v>3</v>
      </c>
    </row>
    <row r="1677" spans="1:9" x14ac:dyDescent="0.3">
      <c r="A1677" s="17">
        <v>95974</v>
      </c>
      <c r="B1677" s="18">
        <v>1049</v>
      </c>
      <c r="C1677" s="18">
        <v>14</v>
      </c>
      <c r="D1677" s="39">
        <v>11513</v>
      </c>
      <c r="E1677" s="39">
        <v>822.35714285714289</v>
      </c>
      <c r="F1677" s="20">
        <f t="shared" si="26"/>
        <v>0.29128763250176765</v>
      </c>
      <c r="G1677" s="39">
        <v>820.15027239049903</v>
      </c>
      <c r="H1677" s="39">
        <v>820.79310646396584</v>
      </c>
      <c r="I1677" s="17">
        <v>7</v>
      </c>
    </row>
    <row r="1678" spans="1:9" x14ac:dyDescent="0.3">
      <c r="A1678" s="36">
        <v>95975</v>
      </c>
      <c r="B1678" s="12">
        <v>5720</v>
      </c>
      <c r="C1678" s="12">
        <v>27</v>
      </c>
      <c r="D1678" s="40">
        <v>27788</v>
      </c>
      <c r="E1678" s="40">
        <v>1029.1851851851852</v>
      </c>
      <c r="F1678" s="21">
        <f t="shared" si="26"/>
        <v>0.40451991747794525</v>
      </c>
      <c r="G1678" s="40">
        <v>842.47213421074014</v>
      </c>
      <c r="H1678" s="40">
        <v>918.001282182978</v>
      </c>
      <c r="I1678" s="11">
        <v>20</v>
      </c>
    </row>
    <row r="1679" spans="1:9" x14ac:dyDescent="0.3">
      <c r="A1679" s="11">
        <v>95977</v>
      </c>
      <c r="B1679" s="12">
        <v>4138</v>
      </c>
      <c r="C1679" s="12">
        <v>39</v>
      </c>
      <c r="D1679" s="40">
        <v>34369</v>
      </c>
      <c r="E1679" s="40">
        <v>881.25641025641028</v>
      </c>
      <c r="F1679" s="21">
        <f t="shared" si="26"/>
        <v>0.4861724348043977</v>
      </c>
      <c r="G1679" s="40">
        <v>821.30087396504143</v>
      </c>
      <c r="H1679" s="40">
        <v>850.44960302381969</v>
      </c>
      <c r="I1679" s="11">
        <v>13</v>
      </c>
    </row>
    <row r="1680" spans="1:9" x14ac:dyDescent="0.3">
      <c r="A1680" s="36">
        <v>95978</v>
      </c>
      <c r="B1680" s="12">
        <v>678</v>
      </c>
      <c r="C1680" s="12">
        <v>10</v>
      </c>
      <c r="D1680" s="40">
        <v>8745</v>
      </c>
      <c r="E1680" s="40">
        <v>874.5</v>
      </c>
      <c r="F1680" s="21">
        <f t="shared" si="26"/>
        <v>0.24618298195866548</v>
      </c>
      <c r="G1680" s="40">
        <v>832.89369858637485</v>
      </c>
      <c r="H1680" s="40">
        <v>843.13646193665215</v>
      </c>
      <c r="I1680" s="11">
        <v>11</v>
      </c>
    </row>
    <row r="1681" spans="1:9" x14ac:dyDescent="0.3">
      <c r="A1681" s="37">
        <v>95979</v>
      </c>
      <c r="B1681" s="9">
        <v>1955</v>
      </c>
      <c r="C1681" s="9">
        <v>8</v>
      </c>
      <c r="D1681" s="41">
        <v>7723</v>
      </c>
      <c r="E1681" s="41">
        <v>965.375</v>
      </c>
      <c r="F1681" s="16">
        <f t="shared" si="26"/>
        <v>0.22019275302527211</v>
      </c>
      <c r="G1681" s="41">
        <v>833.37619267790342</v>
      </c>
      <c r="H1681" s="41">
        <v>862.44137345820832</v>
      </c>
      <c r="I1681" s="8">
        <v>16</v>
      </c>
    </row>
    <row r="1682" spans="1:9" x14ac:dyDescent="0.3">
      <c r="A1682" s="17">
        <v>95980</v>
      </c>
      <c r="B1682" s="18">
        <v>38</v>
      </c>
      <c r="C1682" s="18">
        <v>0</v>
      </c>
      <c r="D1682" s="39">
        <v>0</v>
      </c>
      <c r="E1682" s="39">
        <v>0</v>
      </c>
      <c r="F1682" s="20">
        <f t="shared" si="26"/>
        <v>0</v>
      </c>
      <c r="G1682" s="39">
        <v>842.67441094084688</v>
      </c>
      <c r="H1682" s="39">
        <v>842.67441094084688</v>
      </c>
      <c r="I1682" s="17">
        <v>11</v>
      </c>
    </row>
    <row r="1683" spans="1:9" x14ac:dyDescent="0.3">
      <c r="A1683" s="36">
        <v>95981</v>
      </c>
      <c r="B1683" s="12">
        <v>496</v>
      </c>
      <c r="C1683" s="12">
        <v>2</v>
      </c>
      <c r="D1683" s="40">
        <v>1725</v>
      </c>
      <c r="E1683" s="40">
        <v>862.5</v>
      </c>
      <c r="F1683" s="21">
        <f t="shared" si="26"/>
        <v>0.11009637651263605</v>
      </c>
      <c r="G1683" s="40">
        <v>833.37619267790342</v>
      </c>
      <c r="H1683" s="40">
        <v>836.58261833431845</v>
      </c>
      <c r="I1683" s="11">
        <v>10</v>
      </c>
    </row>
    <row r="1684" spans="1:9" x14ac:dyDescent="0.3">
      <c r="A1684" s="11">
        <v>95982</v>
      </c>
      <c r="B1684" s="12">
        <v>8863</v>
      </c>
      <c r="C1684" s="12">
        <v>86</v>
      </c>
      <c r="D1684" s="40">
        <v>75009</v>
      </c>
      <c r="E1684" s="40">
        <v>872.19767441860461</v>
      </c>
      <c r="F1684" s="21">
        <f t="shared" si="26"/>
        <v>0.72195022073001769</v>
      </c>
      <c r="G1684" s="40">
        <v>832.89369858637485</v>
      </c>
      <c r="H1684" s="40">
        <v>861.26921261402038</v>
      </c>
      <c r="I1684" s="11">
        <v>16</v>
      </c>
    </row>
    <row r="1685" spans="1:9" x14ac:dyDescent="0.3">
      <c r="A1685" s="36">
        <v>95983</v>
      </c>
      <c r="B1685" s="12">
        <v>1961</v>
      </c>
      <c r="C1685" s="12">
        <v>6</v>
      </c>
      <c r="D1685" s="40">
        <v>6221</v>
      </c>
      <c r="E1685" s="40">
        <v>1036.8333333333333</v>
      </c>
      <c r="F1685" s="21">
        <f t="shared" si="26"/>
        <v>0.19069251784911845</v>
      </c>
      <c r="G1685" s="40">
        <v>852.59818211595154</v>
      </c>
      <c r="H1685" s="40">
        <v>887.73044697790715</v>
      </c>
      <c r="I1685" s="11">
        <v>19</v>
      </c>
    </row>
    <row r="1686" spans="1:9" x14ac:dyDescent="0.3">
      <c r="A1686" s="37">
        <v>95984</v>
      </c>
      <c r="B1686" s="9">
        <v>390</v>
      </c>
      <c r="C1686" s="9">
        <v>3</v>
      </c>
      <c r="D1686" s="41">
        <v>2127</v>
      </c>
      <c r="E1686" s="41">
        <v>709</v>
      </c>
      <c r="F1686" s="16">
        <f t="shared" si="26"/>
        <v>0.13483997249264842</v>
      </c>
      <c r="G1686" s="41">
        <v>842.67441094084688</v>
      </c>
      <c r="H1686" s="41">
        <v>824.64975704661208</v>
      </c>
      <c r="I1686" s="8">
        <v>7</v>
      </c>
    </row>
    <row r="1687" spans="1:9" x14ac:dyDescent="0.3">
      <c r="A1687" s="17">
        <v>95986</v>
      </c>
      <c r="B1687" s="18">
        <v>353</v>
      </c>
      <c r="C1687" s="18">
        <v>2</v>
      </c>
      <c r="D1687" s="39">
        <v>1997</v>
      </c>
      <c r="E1687" s="39">
        <v>998.5</v>
      </c>
      <c r="F1687" s="20">
        <f t="shared" si="26"/>
        <v>0.11009637651263605</v>
      </c>
      <c r="G1687" s="39">
        <v>820.15027239049903</v>
      </c>
      <c r="H1687" s="39">
        <v>839.7859311523207</v>
      </c>
      <c r="I1687" s="17">
        <v>11</v>
      </c>
    </row>
    <row r="1688" spans="1:9" x14ac:dyDescent="0.3">
      <c r="A1688" s="36">
        <v>95987</v>
      </c>
      <c r="B1688" s="12">
        <v>12720</v>
      </c>
      <c r="C1688" s="12">
        <v>103</v>
      </c>
      <c r="D1688" s="40">
        <v>92061</v>
      </c>
      <c r="E1688" s="40">
        <v>893.79611650485435</v>
      </c>
      <c r="F1688" s="21">
        <f t="shared" si="26"/>
        <v>0.79009013678340789</v>
      </c>
      <c r="G1688" s="40">
        <v>852.21621815830133</v>
      </c>
      <c r="H1688" s="40">
        <v>885.0680857303696</v>
      </c>
      <c r="I1688" s="11">
        <v>19</v>
      </c>
    </row>
    <row r="1689" spans="1:9" x14ac:dyDescent="0.3">
      <c r="A1689" s="11">
        <v>95988</v>
      </c>
      <c r="B1689" s="12">
        <v>22171</v>
      </c>
      <c r="C1689" s="12">
        <v>172</v>
      </c>
      <c r="D1689" s="40">
        <v>143904</v>
      </c>
      <c r="E1689" s="40">
        <v>836.65116279069764</v>
      </c>
      <c r="F1689" s="21">
        <f t="shared" si="26"/>
        <v>1</v>
      </c>
      <c r="G1689" s="40">
        <v>852.59818211595154</v>
      </c>
      <c r="H1689" s="40">
        <v>836.65116279069764</v>
      </c>
      <c r="I1689" s="11">
        <v>10</v>
      </c>
    </row>
    <row r="1690" spans="1:9" x14ac:dyDescent="0.3">
      <c r="A1690" s="36">
        <v>95991</v>
      </c>
      <c r="B1690" s="12">
        <v>62921</v>
      </c>
      <c r="C1690" s="12">
        <v>717</v>
      </c>
      <c r="D1690" s="40">
        <v>602728</v>
      </c>
      <c r="E1690" s="40">
        <v>840.62482566248252</v>
      </c>
      <c r="F1690" s="21">
        <f t="shared" si="26"/>
        <v>1</v>
      </c>
      <c r="G1690" s="40">
        <v>842.67441094084688</v>
      </c>
      <c r="H1690" s="40">
        <v>840.62482566248252</v>
      </c>
      <c r="I1690" s="11">
        <v>11</v>
      </c>
    </row>
    <row r="1691" spans="1:9" x14ac:dyDescent="0.3">
      <c r="A1691" s="37">
        <v>95993</v>
      </c>
      <c r="B1691" s="9">
        <v>82131</v>
      </c>
      <c r="C1691" s="9">
        <v>951</v>
      </c>
      <c r="D1691" s="41">
        <v>802363</v>
      </c>
      <c r="E1691" s="41">
        <v>843.70452155625662</v>
      </c>
      <c r="F1691" s="16">
        <f t="shared" si="26"/>
        <v>1</v>
      </c>
      <c r="G1691" s="41">
        <v>832.89369858637485</v>
      </c>
      <c r="H1691" s="41">
        <v>843.70452155625662</v>
      </c>
      <c r="I1691" s="8">
        <v>11</v>
      </c>
    </row>
    <row r="1692" spans="1:9" x14ac:dyDescent="0.3">
      <c r="A1692" s="17">
        <v>96001</v>
      </c>
      <c r="B1692" s="18">
        <v>80694</v>
      </c>
      <c r="C1692" s="18">
        <v>654</v>
      </c>
      <c r="D1692" s="39">
        <v>555443</v>
      </c>
      <c r="E1692" s="39">
        <v>849.30122324159026</v>
      </c>
      <c r="F1692" s="20">
        <f t="shared" si="26"/>
        <v>1</v>
      </c>
      <c r="G1692" s="39">
        <v>820.15027239049903</v>
      </c>
      <c r="H1692" s="39">
        <v>849.30122324159026</v>
      </c>
      <c r="I1692" s="17">
        <v>13</v>
      </c>
    </row>
    <row r="1693" spans="1:9" x14ac:dyDescent="0.3">
      <c r="A1693" s="36">
        <v>96002</v>
      </c>
      <c r="B1693" s="12">
        <v>72140</v>
      </c>
      <c r="C1693" s="12">
        <v>599</v>
      </c>
      <c r="D1693" s="40">
        <v>510908</v>
      </c>
      <c r="E1693" s="40">
        <v>852.93489148580966</v>
      </c>
      <c r="F1693" s="21">
        <f t="shared" si="26"/>
        <v>1</v>
      </c>
      <c r="G1693" s="40">
        <v>870.37398510367041</v>
      </c>
      <c r="H1693" s="40">
        <v>852.93489148580966</v>
      </c>
      <c r="I1693" s="11">
        <v>14</v>
      </c>
    </row>
    <row r="1694" spans="1:9" x14ac:dyDescent="0.3">
      <c r="A1694" s="11">
        <v>96003</v>
      </c>
      <c r="B1694" s="12">
        <v>105298</v>
      </c>
      <c r="C1694" s="12">
        <v>833</v>
      </c>
      <c r="D1694" s="40">
        <v>676217</v>
      </c>
      <c r="E1694" s="40">
        <v>811.78511404561823</v>
      </c>
      <c r="F1694" s="21">
        <f t="shared" si="26"/>
        <v>1</v>
      </c>
      <c r="G1694" s="40">
        <v>835.85840565085778</v>
      </c>
      <c r="H1694" s="40">
        <v>811.78511404561823</v>
      </c>
      <c r="I1694" s="11">
        <v>5</v>
      </c>
    </row>
    <row r="1695" spans="1:9" x14ac:dyDescent="0.3">
      <c r="A1695" s="36">
        <v>96006</v>
      </c>
      <c r="B1695" s="12">
        <v>2103</v>
      </c>
      <c r="C1695" s="12">
        <v>9</v>
      </c>
      <c r="D1695" s="40">
        <v>7290</v>
      </c>
      <c r="E1695" s="40">
        <v>810</v>
      </c>
      <c r="F1695" s="21">
        <f t="shared" si="26"/>
        <v>0.23354968324845687</v>
      </c>
      <c r="G1695" s="40">
        <v>820.15027239049903</v>
      </c>
      <c r="H1695" s="40">
        <v>817.77967948881246</v>
      </c>
      <c r="I1695" s="11">
        <v>6</v>
      </c>
    </row>
    <row r="1696" spans="1:9" x14ac:dyDescent="0.3">
      <c r="A1696" s="37">
        <v>96007</v>
      </c>
      <c r="B1696" s="9">
        <v>51546</v>
      </c>
      <c r="C1696" s="9">
        <v>373</v>
      </c>
      <c r="D1696" s="41">
        <v>310980</v>
      </c>
      <c r="E1696" s="41">
        <v>833.72654155495979</v>
      </c>
      <c r="F1696" s="16">
        <f t="shared" si="26"/>
        <v>1</v>
      </c>
      <c r="G1696" s="41">
        <v>840.53395050207178</v>
      </c>
      <c r="H1696" s="41">
        <v>833.72654155495979</v>
      </c>
      <c r="I1696" s="8">
        <v>9</v>
      </c>
    </row>
    <row r="1697" spans="1:9" x14ac:dyDescent="0.3">
      <c r="A1697" s="17">
        <v>96008</v>
      </c>
      <c r="B1697" s="18">
        <v>4837</v>
      </c>
      <c r="C1697" s="18">
        <v>34</v>
      </c>
      <c r="D1697" s="39">
        <v>27585</v>
      </c>
      <c r="E1697" s="39">
        <v>811.32352941176475</v>
      </c>
      <c r="F1697" s="20">
        <f t="shared" si="26"/>
        <v>0.45393898935936983</v>
      </c>
      <c r="G1697" s="39">
        <v>852.21621815830133</v>
      </c>
      <c r="H1697" s="39">
        <v>833.6534323565113</v>
      </c>
      <c r="I1697" s="17">
        <v>9</v>
      </c>
    </row>
    <row r="1698" spans="1:9" x14ac:dyDescent="0.3">
      <c r="A1698" s="36">
        <v>96009</v>
      </c>
      <c r="B1698" s="12">
        <v>1564</v>
      </c>
      <c r="C1698" s="12">
        <v>11</v>
      </c>
      <c r="D1698" s="40">
        <v>10231</v>
      </c>
      <c r="E1698" s="40">
        <v>930.09090909090912</v>
      </c>
      <c r="F1698" s="21">
        <f t="shared" si="26"/>
        <v>0.2581988897471611</v>
      </c>
      <c r="G1698" s="40">
        <v>852.59818211595154</v>
      </c>
      <c r="H1698" s="40">
        <v>872.60671818436549</v>
      </c>
      <c r="I1698" s="11">
        <v>17</v>
      </c>
    </row>
    <row r="1699" spans="1:9" x14ac:dyDescent="0.3">
      <c r="A1699" s="11">
        <v>96010</v>
      </c>
      <c r="B1699" s="12">
        <v>767</v>
      </c>
      <c r="C1699" s="12">
        <v>2</v>
      </c>
      <c r="D1699" s="40">
        <v>1686</v>
      </c>
      <c r="E1699" s="40">
        <v>843</v>
      </c>
      <c r="F1699" s="21">
        <f t="shared" si="26"/>
        <v>0.11009637651263605</v>
      </c>
      <c r="G1699" s="40">
        <v>820.15027239049903</v>
      </c>
      <c r="H1699" s="40">
        <v>822.66594460460578</v>
      </c>
      <c r="I1699" s="11">
        <v>7</v>
      </c>
    </row>
    <row r="1700" spans="1:9" x14ac:dyDescent="0.3">
      <c r="A1700" s="36">
        <v>96011</v>
      </c>
      <c r="B1700" s="12">
        <v>432</v>
      </c>
      <c r="C1700" s="12">
        <v>7</v>
      </c>
      <c r="D1700" s="40">
        <v>7012</v>
      </c>
      <c r="E1700" s="40">
        <v>1001.7142857142857</v>
      </c>
      <c r="F1700" s="21">
        <f t="shared" si="26"/>
        <v>0.2059714602177749</v>
      </c>
      <c r="G1700" s="40">
        <v>840.53395050207178</v>
      </c>
      <c r="H1700" s="40">
        <v>873.73249950412185</v>
      </c>
      <c r="I1700" s="11">
        <v>17</v>
      </c>
    </row>
    <row r="1701" spans="1:9" x14ac:dyDescent="0.3">
      <c r="A1701" s="37">
        <v>96013</v>
      </c>
      <c r="B1701" s="9">
        <v>10417</v>
      </c>
      <c r="C1701" s="9">
        <v>55</v>
      </c>
      <c r="D1701" s="41">
        <v>44022</v>
      </c>
      <c r="E1701" s="41">
        <v>800.4</v>
      </c>
      <c r="F1701" s="16">
        <f t="shared" si="26"/>
        <v>0.57735026918962573</v>
      </c>
      <c r="G1701" s="41">
        <v>833.37619267790342</v>
      </c>
      <c r="H1701" s="41">
        <v>814.33737895846684</v>
      </c>
      <c r="I1701" s="8">
        <v>6</v>
      </c>
    </row>
    <row r="1702" spans="1:9" x14ac:dyDescent="0.3">
      <c r="A1702" s="17">
        <v>96014</v>
      </c>
      <c r="B1702" s="18">
        <v>863</v>
      </c>
      <c r="C1702" s="18">
        <v>7</v>
      </c>
      <c r="D1702" s="39">
        <v>6064</v>
      </c>
      <c r="E1702" s="39">
        <v>866.28571428571433</v>
      </c>
      <c r="F1702" s="20">
        <f t="shared" si="26"/>
        <v>0.2059714602177749</v>
      </c>
      <c r="G1702" s="39">
        <v>852.59818211595154</v>
      </c>
      <c r="H1702" s="39">
        <v>855.41742310373536</v>
      </c>
      <c r="I1702" s="17">
        <v>14</v>
      </c>
    </row>
    <row r="1703" spans="1:9" x14ac:dyDescent="0.3">
      <c r="A1703" s="36">
        <v>96015</v>
      </c>
      <c r="B1703" s="12">
        <v>847</v>
      </c>
      <c r="C1703" s="12">
        <v>5</v>
      </c>
      <c r="D1703" s="40">
        <v>4938</v>
      </c>
      <c r="E1703" s="40">
        <v>987.6</v>
      </c>
      <c r="F1703" s="21">
        <f t="shared" si="26"/>
        <v>0.17407765595569785</v>
      </c>
      <c r="G1703" s="40">
        <v>833.37619267790342</v>
      </c>
      <c r="H1703" s="40">
        <v>860.22311154909721</v>
      </c>
      <c r="I1703" s="11">
        <v>16</v>
      </c>
    </row>
    <row r="1704" spans="1:9" x14ac:dyDescent="0.3">
      <c r="A1704" s="11">
        <v>96016</v>
      </c>
      <c r="B1704" s="12">
        <v>1392</v>
      </c>
      <c r="C1704" s="12">
        <v>4</v>
      </c>
      <c r="D1704" s="40">
        <v>4054</v>
      </c>
      <c r="E1704" s="40">
        <v>1013.5</v>
      </c>
      <c r="F1704" s="21">
        <f t="shared" si="26"/>
        <v>0.15569978883230459</v>
      </c>
      <c r="G1704" s="40">
        <v>852.21621815830133</v>
      </c>
      <c r="H1704" s="40">
        <v>877.3280689331292</v>
      </c>
      <c r="I1704" s="11">
        <v>18</v>
      </c>
    </row>
    <row r="1705" spans="1:9" x14ac:dyDescent="0.3">
      <c r="A1705" s="36">
        <v>96017</v>
      </c>
      <c r="B1705" s="12">
        <v>613</v>
      </c>
      <c r="C1705" s="12">
        <v>4</v>
      </c>
      <c r="D1705" s="40">
        <v>3163</v>
      </c>
      <c r="E1705" s="40">
        <v>790.75</v>
      </c>
      <c r="F1705" s="21">
        <f t="shared" si="26"/>
        <v>0.15569978883230459</v>
      </c>
      <c r="G1705" s="40">
        <v>870.37398510367041</v>
      </c>
      <c r="H1705" s="40">
        <v>857.97654743704231</v>
      </c>
      <c r="I1705" s="11">
        <v>15</v>
      </c>
    </row>
    <row r="1706" spans="1:9" x14ac:dyDescent="0.3">
      <c r="A1706" s="37">
        <v>96019</v>
      </c>
      <c r="B1706" s="9">
        <v>19179</v>
      </c>
      <c r="C1706" s="9">
        <v>183</v>
      </c>
      <c r="D1706" s="41">
        <v>146017</v>
      </c>
      <c r="E1706" s="41">
        <v>797.90710382513657</v>
      </c>
      <c r="F1706" s="16">
        <f t="shared" si="26"/>
        <v>1</v>
      </c>
      <c r="G1706" s="41">
        <v>852.59818211595154</v>
      </c>
      <c r="H1706" s="41">
        <v>797.90710382513657</v>
      </c>
      <c r="I1706" s="8">
        <v>4</v>
      </c>
    </row>
    <row r="1707" spans="1:9" x14ac:dyDescent="0.3">
      <c r="A1707" s="17">
        <v>96020</v>
      </c>
      <c r="B1707" s="18">
        <v>9102</v>
      </c>
      <c r="C1707" s="18">
        <v>45</v>
      </c>
      <c r="D1707" s="39">
        <v>41140</v>
      </c>
      <c r="E1707" s="39">
        <v>914.22222222222217</v>
      </c>
      <c r="F1707" s="20">
        <f t="shared" si="26"/>
        <v>0.5222329678670935</v>
      </c>
      <c r="G1707" s="39">
        <v>890.0239538867288</v>
      </c>
      <c r="H1707" s="39">
        <v>902.66108737681782</v>
      </c>
      <c r="I1707" s="17">
        <v>19</v>
      </c>
    </row>
    <row r="1708" spans="1:9" x14ac:dyDescent="0.3">
      <c r="A1708" s="36">
        <v>96021</v>
      </c>
      <c r="B1708" s="12">
        <v>34511</v>
      </c>
      <c r="C1708" s="12">
        <v>266</v>
      </c>
      <c r="D1708" s="40">
        <v>225114</v>
      </c>
      <c r="E1708" s="40">
        <v>846.29323308270682</v>
      </c>
      <c r="F1708" s="21">
        <f t="shared" si="26"/>
        <v>1</v>
      </c>
      <c r="G1708" s="40">
        <v>835.85840565085778</v>
      </c>
      <c r="H1708" s="40">
        <v>846.29323308270682</v>
      </c>
      <c r="I1708" s="11">
        <v>12</v>
      </c>
    </row>
    <row r="1709" spans="1:9" x14ac:dyDescent="0.3">
      <c r="A1709" s="11">
        <v>96022</v>
      </c>
      <c r="B1709" s="12">
        <v>41303</v>
      </c>
      <c r="C1709" s="12">
        <v>291</v>
      </c>
      <c r="D1709" s="40">
        <v>262088</v>
      </c>
      <c r="E1709" s="40">
        <v>900.64604810996559</v>
      </c>
      <c r="F1709" s="21">
        <f t="shared" si="26"/>
        <v>1</v>
      </c>
      <c r="G1709" s="40">
        <v>827.81353397964597</v>
      </c>
      <c r="H1709" s="40">
        <v>900.64604810996559</v>
      </c>
      <c r="I1709" s="11">
        <v>19</v>
      </c>
    </row>
    <row r="1710" spans="1:9" x14ac:dyDescent="0.3">
      <c r="A1710" s="36">
        <v>96023</v>
      </c>
      <c r="B1710" s="12">
        <v>3670</v>
      </c>
      <c r="C1710" s="12">
        <v>35</v>
      </c>
      <c r="D1710" s="40">
        <v>30895</v>
      </c>
      <c r="E1710" s="40">
        <v>882.71428571428567</v>
      </c>
      <c r="F1710" s="21">
        <f t="shared" si="26"/>
        <v>0.46056618647183828</v>
      </c>
      <c r="G1710" s="40">
        <v>835.85840565085778</v>
      </c>
      <c r="H1710" s="40">
        <v>857.43863964545267</v>
      </c>
      <c r="I1710" s="11">
        <v>15</v>
      </c>
    </row>
    <row r="1711" spans="1:9" x14ac:dyDescent="0.3">
      <c r="A1711" s="37">
        <v>96024</v>
      </c>
      <c r="B1711" s="9">
        <v>3008</v>
      </c>
      <c r="C1711" s="9">
        <v>33</v>
      </c>
      <c r="D1711" s="41">
        <v>26641</v>
      </c>
      <c r="E1711" s="41">
        <v>807.30303030303025</v>
      </c>
      <c r="F1711" s="16">
        <f t="shared" si="26"/>
        <v>0.44721359549995793</v>
      </c>
      <c r="G1711" s="41">
        <v>835.85840565085778</v>
      </c>
      <c r="H1711" s="41">
        <v>823.08805357070503</v>
      </c>
      <c r="I1711" s="8">
        <v>7</v>
      </c>
    </row>
    <row r="1712" spans="1:9" x14ac:dyDescent="0.3">
      <c r="A1712" s="17">
        <v>96025</v>
      </c>
      <c r="B1712" s="18">
        <v>6559</v>
      </c>
      <c r="C1712" s="18">
        <v>22</v>
      </c>
      <c r="D1712" s="39">
        <v>18253</v>
      </c>
      <c r="E1712" s="39">
        <v>829.68181818181813</v>
      </c>
      <c r="F1712" s="20">
        <f t="shared" si="26"/>
        <v>0.36514837167011072</v>
      </c>
      <c r="G1712" s="39">
        <v>862.29930107734492</v>
      </c>
      <c r="H1712" s="39">
        <v>850.38908031006565</v>
      </c>
      <c r="I1712" s="17">
        <v>13</v>
      </c>
    </row>
    <row r="1713" spans="1:9" x14ac:dyDescent="0.3">
      <c r="A1713" s="36">
        <v>96027</v>
      </c>
      <c r="B1713" s="12">
        <v>7610</v>
      </c>
      <c r="C1713" s="12">
        <v>24</v>
      </c>
      <c r="D1713" s="40">
        <v>19790</v>
      </c>
      <c r="E1713" s="40">
        <v>824.58333333333337</v>
      </c>
      <c r="F1713" s="21">
        <f t="shared" si="26"/>
        <v>0.3813850356982369</v>
      </c>
      <c r="G1713" s="40">
        <v>840.53395050207178</v>
      </c>
      <c r="H1713" s="40">
        <v>834.45062380376362</v>
      </c>
      <c r="I1713" s="11">
        <v>9</v>
      </c>
    </row>
    <row r="1714" spans="1:9" x14ac:dyDescent="0.3">
      <c r="A1714" s="11">
        <v>96028</v>
      </c>
      <c r="B1714" s="12">
        <v>4813</v>
      </c>
      <c r="C1714" s="12">
        <v>18</v>
      </c>
      <c r="D1714" s="40">
        <v>12473</v>
      </c>
      <c r="E1714" s="40">
        <v>692.94444444444446</v>
      </c>
      <c r="F1714" s="21">
        <f t="shared" si="26"/>
        <v>0.33028912953790818</v>
      </c>
      <c r="G1714" s="40">
        <v>835.85840565085778</v>
      </c>
      <c r="H1714" s="40">
        <v>788.65547780517704</v>
      </c>
      <c r="I1714" s="11">
        <v>3</v>
      </c>
    </row>
    <row r="1715" spans="1:9" x14ac:dyDescent="0.3">
      <c r="A1715" s="36">
        <v>96029</v>
      </c>
      <c r="B1715" s="12">
        <v>476</v>
      </c>
      <c r="C1715" s="12">
        <v>2</v>
      </c>
      <c r="D1715" s="40">
        <v>2002</v>
      </c>
      <c r="E1715" s="40">
        <v>1001</v>
      </c>
      <c r="F1715" s="21">
        <f t="shared" si="26"/>
        <v>0.11009637651263605</v>
      </c>
      <c r="G1715" s="40">
        <v>862.29930107734492</v>
      </c>
      <c r="H1715" s="40">
        <v>877.56974544849936</v>
      </c>
      <c r="I1715" s="11">
        <v>18</v>
      </c>
    </row>
    <row r="1716" spans="1:9" x14ac:dyDescent="0.3">
      <c r="A1716" s="37">
        <v>96031</v>
      </c>
      <c r="B1716" s="9">
        <v>509</v>
      </c>
      <c r="C1716" s="9">
        <v>7</v>
      </c>
      <c r="D1716" s="41">
        <v>7094</v>
      </c>
      <c r="E1716" s="41">
        <v>1013.4285714285714</v>
      </c>
      <c r="F1716" s="16">
        <f t="shared" si="26"/>
        <v>0.2059714602177749</v>
      </c>
      <c r="G1716" s="41">
        <v>840.53395050207178</v>
      </c>
      <c r="H1716" s="41">
        <v>876.14530803810158</v>
      </c>
      <c r="I1716" s="8">
        <v>18</v>
      </c>
    </row>
    <row r="1717" spans="1:9" x14ac:dyDescent="0.3">
      <c r="A1717" s="17">
        <v>96032</v>
      </c>
      <c r="B1717" s="18">
        <v>8329</v>
      </c>
      <c r="C1717" s="18">
        <v>38</v>
      </c>
      <c r="D1717" s="39">
        <v>29068</v>
      </c>
      <c r="E1717" s="39">
        <v>764.9473684210526</v>
      </c>
      <c r="F1717" s="20">
        <f t="shared" si="26"/>
        <v>0.47989897926858555</v>
      </c>
      <c r="G1717" s="39">
        <v>842.47213421074014</v>
      </c>
      <c r="H1717" s="39">
        <v>805.26807824023297</v>
      </c>
      <c r="I1717" s="17">
        <v>4</v>
      </c>
    </row>
    <row r="1718" spans="1:9" x14ac:dyDescent="0.3">
      <c r="A1718" s="36">
        <v>96033</v>
      </c>
      <c r="B1718" s="12">
        <v>1258</v>
      </c>
      <c r="C1718" s="12">
        <v>8</v>
      </c>
      <c r="D1718" s="40">
        <v>8108</v>
      </c>
      <c r="E1718" s="40">
        <v>1013.5</v>
      </c>
      <c r="F1718" s="21">
        <f t="shared" si="26"/>
        <v>0.22019275302527211</v>
      </c>
      <c r="G1718" s="40">
        <v>840.53395050207178</v>
      </c>
      <c r="H1718" s="40">
        <v>878.61982112092619</v>
      </c>
      <c r="I1718" s="11">
        <v>18</v>
      </c>
    </row>
    <row r="1719" spans="1:9" x14ac:dyDescent="0.3">
      <c r="A1719" s="11">
        <v>96034</v>
      </c>
      <c r="B1719" s="12">
        <v>1184</v>
      </c>
      <c r="C1719" s="12">
        <v>5</v>
      </c>
      <c r="D1719" s="40">
        <v>4679</v>
      </c>
      <c r="E1719" s="40">
        <v>935.8</v>
      </c>
      <c r="F1719" s="21">
        <f t="shared" si="26"/>
        <v>0.17407765595569785</v>
      </c>
      <c r="G1719" s="40">
        <v>842.47213421074014</v>
      </c>
      <c r="H1719" s="40">
        <v>858.71843032268248</v>
      </c>
      <c r="I1719" s="11">
        <v>15</v>
      </c>
    </row>
    <row r="1720" spans="1:9" x14ac:dyDescent="0.3">
      <c r="A1720" s="36">
        <v>96035</v>
      </c>
      <c r="B1720" s="12">
        <v>8364</v>
      </c>
      <c r="C1720" s="12">
        <v>73</v>
      </c>
      <c r="D1720" s="40">
        <v>62635</v>
      </c>
      <c r="E1720" s="40">
        <v>858.01369863013701</v>
      </c>
      <c r="F1720" s="21">
        <f t="shared" si="26"/>
        <v>0.66514978946417957</v>
      </c>
      <c r="G1720" s="40">
        <v>852.59818211595154</v>
      </c>
      <c r="H1720" s="40">
        <v>856.20031178520185</v>
      </c>
      <c r="I1720" s="11">
        <v>15</v>
      </c>
    </row>
    <row r="1721" spans="1:9" x14ac:dyDescent="0.3">
      <c r="A1721" s="37">
        <v>96037</v>
      </c>
      <c r="B1721" s="9">
        <v>1297</v>
      </c>
      <c r="C1721" s="9">
        <v>4</v>
      </c>
      <c r="D1721" s="41">
        <v>3104</v>
      </c>
      <c r="E1721" s="41">
        <v>776</v>
      </c>
      <c r="F1721" s="16">
        <f t="shared" si="26"/>
        <v>0.15569978883230459</v>
      </c>
      <c r="G1721" s="41">
        <v>874.95212163096062</v>
      </c>
      <c r="H1721" s="41">
        <v>859.54529718851154</v>
      </c>
      <c r="I1721" s="8">
        <v>15</v>
      </c>
    </row>
    <row r="1722" spans="1:9" x14ac:dyDescent="0.3">
      <c r="A1722" s="17">
        <v>96038</v>
      </c>
      <c r="B1722" s="18">
        <v>2369</v>
      </c>
      <c r="C1722" s="18">
        <v>10</v>
      </c>
      <c r="D1722" s="39">
        <v>9032</v>
      </c>
      <c r="E1722" s="39">
        <v>903.2</v>
      </c>
      <c r="F1722" s="20">
        <f t="shared" si="26"/>
        <v>0.24618298195866548</v>
      </c>
      <c r="G1722" s="39">
        <v>842.67441094084688</v>
      </c>
      <c r="H1722" s="39">
        <v>857.57478094023395</v>
      </c>
      <c r="I1722" s="17">
        <v>15</v>
      </c>
    </row>
    <row r="1723" spans="1:9" x14ac:dyDescent="0.3">
      <c r="A1723" s="36">
        <v>96039</v>
      </c>
      <c r="B1723" s="12">
        <v>3119</v>
      </c>
      <c r="C1723" s="12">
        <v>17</v>
      </c>
      <c r="D1723" s="40">
        <v>17083</v>
      </c>
      <c r="E1723" s="40">
        <v>1004.8823529411765</v>
      </c>
      <c r="F1723" s="21">
        <f t="shared" si="26"/>
        <v>0.32098333762097842</v>
      </c>
      <c r="G1723" s="40">
        <v>905.90718588275217</v>
      </c>
      <c r="H1723" s="40">
        <v>937.67656534675905</v>
      </c>
      <c r="I1723" s="11">
        <v>20</v>
      </c>
    </row>
    <row r="1724" spans="1:9" x14ac:dyDescent="0.3">
      <c r="A1724" s="11">
        <v>96040</v>
      </c>
      <c r="B1724" s="12">
        <v>1005</v>
      </c>
      <c r="C1724" s="12">
        <v>3</v>
      </c>
      <c r="D1724" s="40">
        <v>3012</v>
      </c>
      <c r="E1724" s="40">
        <v>1004</v>
      </c>
      <c r="F1724" s="21">
        <f t="shared" si="26"/>
        <v>0.13483997249264842</v>
      </c>
      <c r="G1724" s="40">
        <v>827.81353397964597</v>
      </c>
      <c r="H1724" s="40">
        <v>851.5705122114075</v>
      </c>
      <c r="I1724" s="11">
        <v>14</v>
      </c>
    </row>
    <row r="1725" spans="1:9" x14ac:dyDescent="0.3">
      <c r="A1725" s="36">
        <v>96041</v>
      </c>
      <c r="B1725" s="12">
        <v>6044</v>
      </c>
      <c r="C1725" s="12">
        <v>45</v>
      </c>
      <c r="D1725" s="40">
        <v>39074</v>
      </c>
      <c r="E1725" s="40">
        <v>868.31111111111113</v>
      </c>
      <c r="F1725" s="21">
        <f t="shared" si="26"/>
        <v>0.5222329678670935</v>
      </c>
      <c r="G1725" s="40">
        <v>821.30087396504143</v>
      </c>
      <c r="H1725" s="40">
        <v>845.85116962996926</v>
      </c>
      <c r="I1725" s="11">
        <v>12</v>
      </c>
    </row>
    <row r="1726" spans="1:9" x14ac:dyDescent="0.3">
      <c r="A1726" s="37">
        <v>96044</v>
      </c>
      <c r="B1726" s="9">
        <v>3339</v>
      </c>
      <c r="C1726" s="9">
        <v>22</v>
      </c>
      <c r="D1726" s="41">
        <v>17995</v>
      </c>
      <c r="E1726" s="41">
        <v>817.9545454545455</v>
      </c>
      <c r="F1726" s="16">
        <f t="shared" si="26"/>
        <v>0.36514837167011072</v>
      </c>
      <c r="G1726" s="41">
        <v>835.85840565085778</v>
      </c>
      <c r="H1726" s="41">
        <v>829.32084025356494</v>
      </c>
      <c r="I1726" s="8">
        <v>8</v>
      </c>
    </row>
    <row r="1727" spans="1:9" x14ac:dyDescent="0.3">
      <c r="A1727" s="17">
        <v>96046</v>
      </c>
      <c r="B1727" s="18">
        <v>680</v>
      </c>
      <c r="C1727" s="18">
        <v>4</v>
      </c>
      <c r="D1727" s="39">
        <v>3023</v>
      </c>
      <c r="E1727" s="39">
        <v>755.75</v>
      </c>
      <c r="F1727" s="20">
        <f t="shared" si="26"/>
        <v>0.15569978883230459</v>
      </c>
      <c r="G1727" s="39">
        <v>890.0239538867288</v>
      </c>
      <c r="H1727" s="39">
        <v>869.11752762088656</v>
      </c>
      <c r="I1727" s="17">
        <v>17</v>
      </c>
    </row>
    <row r="1728" spans="1:9" x14ac:dyDescent="0.3">
      <c r="A1728" s="36">
        <v>96047</v>
      </c>
      <c r="B1728" s="12">
        <v>2952</v>
      </c>
      <c r="C1728" s="12">
        <v>15</v>
      </c>
      <c r="D1728" s="40">
        <v>10944</v>
      </c>
      <c r="E1728" s="40">
        <v>729.6</v>
      </c>
      <c r="F1728" s="21">
        <f t="shared" si="26"/>
        <v>0.30151134457776363</v>
      </c>
      <c r="G1728" s="40">
        <v>833.37619267790342</v>
      </c>
      <c r="H1728" s="40">
        <v>802.08649328842773</v>
      </c>
      <c r="I1728" s="11">
        <v>4</v>
      </c>
    </row>
    <row r="1729" spans="1:9" x14ac:dyDescent="0.3">
      <c r="A1729" s="11">
        <v>96048</v>
      </c>
      <c r="B1729" s="12">
        <v>2514</v>
      </c>
      <c r="C1729" s="12">
        <v>13</v>
      </c>
      <c r="D1729" s="40">
        <v>10243</v>
      </c>
      <c r="E1729" s="40">
        <v>787.92307692307691</v>
      </c>
      <c r="F1729" s="21">
        <f t="shared" si="26"/>
        <v>0.28069178610689483</v>
      </c>
      <c r="G1729" s="40">
        <v>890.0239538867288</v>
      </c>
      <c r="H1729" s="40">
        <v>861.36507636872102</v>
      </c>
      <c r="I1729" s="11">
        <v>16</v>
      </c>
    </row>
    <row r="1730" spans="1:9" x14ac:dyDescent="0.3">
      <c r="A1730" s="36">
        <v>96050</v>
      </c>
      <c r="B1730" s="12">
        <v>1512</v>
      </c>
      <c r="C1730" s="12">
        <v>13</v>
      </c>
      <c r="D1730" s="40">
        <v>12047</v>
      </c>
      <c r="E1730" s="40">
        <v>926.69230769230774</v>
      </c>
      <c r="F1730" s="21">
        <f t="shared" si="26"/>
        <v>0.28069178610689483</v>
      </c>
      <c r="G1730" s="40">
        <v>832.89369858637485</v>
      </c>
      <c r="H1730" s="40">
        <v>859.2221977106617</v>
      </c>
      <c r="I1730" s="11">
        <v>15</v>
      </c>
    </row>
    <row r="1731" spans="1:9" x14ac:dyDescent="0.3">
      <c r="A1731" s="37">
        <v>96051</v>
      </c>
      <c r="B1731" s="9">
        <v>4047</v>
      </c>
      <c r="C1731" s="9">
        <v>17</v>
      </c>
      <c r="D1731" s="41">
        <v>15359</v>
      </c>
      <c r="E1731" s="41">
        <v>903.47058823529414</v>
      </c>
      <c r="F1731" s="16">
        <f t="shared" ref="F1731:F1794" si="27">IF(C1731&gt;165,1,SQRT(C1731/165))</f>
        <v>0.32098333762097842</v>
      </c>
      <c r="G1731" s="41">
        <v>890.0239538867288</v>
      </c>
      <c r="H1731" s="41">
        <v>894.34009945970024</v>
      </c>
      <c r="I1731" s="8">
        <v>19</v>
      </c>
    </row>
    <row r="1732" spans="1:9" x14ac:dyDescent="0.3">
      <c r="A1732" s="17">
        <v>96052</v>
      </c>
      <c r="B1732" s="18">
        <v>5438</v>
      </c>
      <c r="C1732" s="18">
        <v>40</v>
      </c>
      <c r="D1732" s="39">
        <v>31465</v>
      </c>
      <c r="E1732" s="39">
        <v>786.625</v>
      </c>
      <c r="F1732" s="20">
        <f t="shared" si="27"/>
        <v>0.49236596391733095</v>
      </c>
      <c r="G1732" s="39">
        <v>840.53395050207178</v>
      </c>
      <c r="H1732" s="39">
        <v>813.99101812434742</v>
      </c>
      <c r="I1732" s="17">
        <v>6</v>
      </c>
    </row>
    <row r="1733" spans="1:9" x14ac:dyDescent="0.3">
      <c r="A1733" s="36">
        <v>96054</v>
      </c>
      <c r="B1733" s="12">
        <v>1013</v>
      </c>
      <c r="C1733" s="12">
        <v>8</v>
      </c>
      <c r="D1733" s="40">
        <v>7746</v>
      </c>
      <c r="E1733" s="40">
        <v>968.25</v>
      </c>
      <c r="F1733" s="21">
        <f t="shared" si="27"/>
        <v>0.22019275302527211</v>
      </c>
      <c r="G1733" s="40">
        <v>842.47213421074014</v>
      </c>
      <c r="H1733" s="40">
        <v>870.16750874852039</v>
      </c>
      <c r="I1733" s="11">
        <v>17</v>
      </c>
    </row>
    <row r="1734" spans="1:9" x14ac:dyDescent="0.3">
      <c r="A1734" s="11">
        <v>96055</v>
      </c>
      <c r="B1734" s="12">
        <v>10636</v>
      </c>
      <c r="C1734" s="12">
        <v>98</v>
      </c>
      <c r="D1734" s="40">
        <v>80484</v>
      </c>
      <c r="E1734" s="40">
        <v>821.26530612244903</v>
      </c>
      <c r="F1734" s="21">
        <f t="shared" si="27"/>
        <v>0.77067463558845251</v>
      </c>
      <c r="G1734" s="40">
        <v>874.95212163096062</v>
      </c>
      <c r="H1734" s="40">
        <v>833.577054653034</v>
      </c>
      <c r="I1734" s="11">
        <v>9</v>
      </c>
    </row>
    <row r="1735" spans="1:9" x14ac:dyDescent="0.3">
      <c r="A1735" s="36">
        <v>96056</v>
      </c>
      <c r="B1735" s="12">
        <v>5347</v>
      </c>
      <c r="C1735" s="12">
        <v>24</v>
      </c>
      <c r="D1735" s="40">
        <v>21338</v>
      </c>
      <c r="E1735" s="40">
        <v>889.08333333333337</v>
      </c>
      <c r="F1735" s="21">
        <f t="shared" si="27"/>
        <v>0.3813850356982369</v>
      </c>
      <c r="G1735" s="40">
        <v>842.67441094084688</v>
      </c>
      <c r="H1735" s="40">
        <v>860.37407946422218</v>
      </c>
      <c r="I1735" s="11">
        <v>16</v>
      </c>
    </row>
    <row r="1736" spans="1:9" x14ac:dyDescent="0.3">
      <c r="A1736" s="37">
        <v>96057</v>
      </c>
      <c r="B1736" s="9">
        <v>4822</v>
      </c>
      <c r="C1736" s="9">
        <v>27</v>
      </c>
      <c r="D1736" s="41">
        <v>24823</v>
      </c>
      <c r="E1736" s="41">
        <v>919.37037037037032</v>
      </c>
      <c r="F1736" s="16">
        <f t="shared" si="27"/>
        <v>0.40451991747794525</v>
      </c>
      <c r="G1736" s="41">
        <v>833.37619267790342</v>
      </c>
      <c r="H1736" s="41">
        <v>868.16255034164396</v>
      </c>
      <c r="I1736" s="8">
        <v>17</v>
      </c>
    </row>
    <row r="1737" spans="1:9" x14ac:dyDescent="0.3">
      <c r="A1737" s="17">
        <v>96058</v>
      </c>
      <c r="B1737" s="18">
        <v>1964</v>
      </c>
      <c r="C1737" s="18">
        <v>21</v>
      </c>
      <c r="D1737" s="39">
        <v>14524</v>
      </c>
      <c r="E1737" s="39">
        <v>691.61904761904759</v>
      </c>
      <c r="F1737" s="20">
        <f t="shared" si="27"/>
        <v>0.35675303400633784</v>
      </c>
      <c r="G1737" s="39">
        <v>842.47213421074014</v>
      </c>
      <c r="H1737" s="39">
        <v>788.65483787993298</v>
      </c>
      <c r="I1737" s="17">
        <v>3</v>
      </c>
    </row>
    <row r="1738" spans="1:9" x14ac:dyDescent="0.3">
      <c r="A1738" s="36">
        <v>96059</v>
      </c>
      <c r="B1738" s="12">
        <v>1875</v>
      </c>
      <c r="C1738" s="12">
        <v>13</v>
      </c>
      <c r="D1738" s="40">
        <v>13041</v>
      </c>
      <c r="E1738" s="40">
        <v>1003.1538461538462</v>
      </c>
      <c r="F1738" s="21">
        <f t="shared" si="27"/>
        <v>0.28069178610689483</v>
      </c>
      <c r="G1738" s="40">
        <v>852.21621815830133</v>
      </c>
      <c r="H1738" s="40">
        <v>894.58317055110888</v>
      </c>
      <c r="I1738" s="11">
        <v>19</v>
      </c>
    </row>
    <row r="1739" spans="1:9" x14ac:dyDescent="0.3">
      <c r="A1739" s="11">
        <v>96061</v>
      </c>
      <c r="B1739" s="12">
        <v>273</v>
      </c>
      <c r="C1739" s="12">
        <v>2</v>
      </c>
      <c r="D1739" s="40">
        <v>1997</v>
      </c>
      <c r="E1739" s="40">
        <v>998.5</v>
      </c>
      <c r="F1739" s="21">
        <f t="shared" si="27"/>
        <v>0.11009637651263605</v>
      </c>
      <c r="G1739" s="40">
        <v>820.15027239049903</v>
      </c>
      <c r="H1739" s="40">
        <v>839.7859311523207</v>
      </c>
      <c r="I1739" s="11">
        <v>11</v>
      </c>
    </row>
    <row r="1740" spans="1:9" x14ac:dyDescent="0.3">
      <c r="A1740" s="36">
        <v>96062</v>
      </c>
      <c r="B1740" s="12">
        <v>3759</v>
      </c>
      <c r="C1740" s="12">
        <v>22</v>
      </c>
      <c r="D1740" s="40">
        <v>18890</v>
      </c>
      <c r="E1740" s="40">
        <v>858.63636363636363</v>
      </c>
      <c r="F1740" s="21">
        <f t="shared" si="27"/>
        <v>0.36514837167011072</v>
      </c>
      <c r="G1740" s="40">
        <v>829.36850868508679</v>
      </c>
      <c r="H1740" s="40">
        <v>840.05561826282258</v>
      </c>
      <c r="I1740" s="11">
        <v>11</v>
      </c>
    </row>
    <row r="1741" spans="1:9" x14ac:dyDescent="0.3">
      <c r="A1741" s="37">
        <v>96063</v>
      </c>
      <c r="B1741" s="9">
        <v>524</v>
      </c>
      <c r="C1741" s="9">
        <v>5</v>
      </c>
      <c r="D1741" s="41">
        <v>4980</v>
      </c>
      <c r="E1741" s="41">
        <v>996</v>
      </c>
      <c r="F1741" s="16">
        <f t="shared" si="27"/>
        <v>0.17407765595569785</v>
      </c>
      <c r="G1741" s="41">
        <v>862.29930107734492</v>
      </c>
      <c r="H1741" s="41">
        <v>885.57360534543932</v>
      </c>
      <c r="I1741" s="8">
        <v>19</v>
      </c>
    </row>
    <row r="1742" spans="1:9" x14ac:dyDescent="0.3">
      <c r="A1742" s="17">
        <v>96064</v>
      </c>
      <c r="B1742" s="18">
        <v>15356</v>
      </c>
      <c r="C1742" s="18">
        <v>75</v>
      </c>
      <c r="D1742" s="39">
        <v>63830</v>
      </c>
      <c r="E1742" s="39">
        <v>851.06666666666672</v>
      </c>
      <c r="F1742" s="20">
        <f t="shared" si="27"/>
        <v>0.67419986246324204</v>
      </c>
      <c r="G1742" s="39">
        <v>835.85840565085778</v>
      </c>
      <c r="H1742" s="39">
        <v>846.11181313602128</v>
      </c>
      <c r="I1742" s="17">
        <v>12</v>
      </c>
    </row>
    <row r="1743" spans="1:9" x14ac:dyDescent="0.3">
      <c r="A1743" s="36">
        <v>96065</v>
      </c>
      <c r="B1743" s="12">
        <v>1390</v>
      </c>
      <c r="C1743" s="12">
        <v>11</v>
      </c>
      <c r="D1743" s="40">
        <v>10311</v>
      </c>
      <c r="E1743" s="40">
        <v>937.36363636363637</v>
      </c>
      <c r="F1743" s="21">
        <f t="shared" si="27"/>
        <v>0.2581988897471611</v>
      </c>
      <c r="G1743" s="40">
        <v>862.29930107734492</v>
      </c>
      <c r="H1743" s="40">
        <v>881.68082910787405</v>
      </c>
      <c r="I1743" s="11">
        <v>18</v>
      </c>
    </row>
    <row r="1744" spans="1:9" x14ac:dyDescent="0.3">
      <c r="A1744" s="11">
        <v>96067</v>
      </c>
      <c r="B1744" s="12">
        <v>27070</v>
      </c>
      <c r="C1744" s="12">
        <v>145</v>
      </c>
      <c r="D1744" s="40">
        <v>129098</v>
      </c>
      <c r="E1744" s="40">
        <v>890.33103448275858</v>
      </c>
      <c r="F1744" s="21">
        <f t="shared" si="27"/>
        <v>0.93743686656109204</v>
      </c>
      <c r="G1744" s="40">
        <v>905.90718588275217</v>
      </c>
      <c r="H1744" s="40">
        <v>891.30552732126102</v>
      </c>
      <c r="I1744" s="11">
        <v>19</v>
      </c>
    </row>
    <row r="1745" spans="1:9" x14ac:dyDescent="0.3">
      <c r="A1745" s="36">
        <v>96068</v>
      </c>
      <c r="B1745" s="12">
        <v>184</v>
      </c>
      <c r="C1745" s="12">
        <v>2</v>
      </c>
      <c r="D1745" s="40">
        <v>1561</v>
      </c>
      <c r="E1745" s="40">
        <v>780.5</v>
      </c>
      <c r="F1745" s="21">
        <f t="shared" si="27"/>
        <v>0.11009637651263605</v>
      </c>
      <c r="G1745" s="40">
        <v>840.53395050207178</v>
      </c>
      <c r="H1745" s="40">
        <v>833.92443008405473</v>
      </c>
      <c r="I1745" s="11">
        <v>9</v>
      </c>
    </row>
    <row r="1746" spans="1:9" x14ac:dyDescent="0.3">
      <c r="A1746" s="37">
        <v>96069</v>
      </c>
      <c r="B1746" s="9">
        <v>2986</v>
      </c>
      <c r="C1746" s="9">
        <v>14</v>
      </c>
      <c r="D1746" s="41">
        <v>12432</v>
      </c>
      <c r="E1746" s="41">
        <v>888</v>
      </c>
      <c r="F1746" s="16">
        <f t="shared" si="27"/>
        <v>0.29128763250176765</v>
      </c>
      <c r="G1746" s="41">
        <v>840.53395050207178</v>
      </c>
      <c r="H1746" s="41">
        <v>854.36022368453496</v>
      </c>
      <c r="I1746" s="8">
        <v>14</v>
      </c>
    </row>
    <row r="1747" spans="1:9" x14ac:dyDescent="0.3">
      <c r="A1747" s="17">
        <v>96070</v>
      </c>
      <c r="B1747" s="18">
        <v>9</v>
      </c>
      <c r="C1747" s="18">
        <v>0</v>
      </c>
      <c r="D1747" s="39">
        <v>0</v>
      </c>
      <c r="E1747" s="39">
        <v>0</v>
      </c>
      <c r="F1747" s="20">
        <f t="shared" si="27"/>
        <v>0</v>
      </c>
      <c r="G1747" s="39">
        <v>840.53395050207178</v>
      </c>
      <c r="H1747" s="39">
        <v>840.53395050207178</v>
      </c>
      <c r="I1747" s="17">
        <v>11</v>
      </c>
    </row>
    <row r="1748" spans="1:9" x14ac:dyDescent="0.3">
      <c r="A1748" s="36">
        <v>96071</v>
      </c>
      <c r="B1748" s="12">
        <v>727</v>
      </c>
      <c r="C1748" s="12">
        <v>3</v>
      </c>
      <c r="D1748" s="40">
        <v>3009</v>
      </c>
      <c r="E1748" s="40">
        <v>1003</v>
      </c>
      <c r="F1748" s="21">
        <f t="shared" si="27"/>
        <v>0.13483997249264842</v>
      </c>
      <c r="G1748" s="40">
        <v>870.37398510367041</v>
      </c>
      <c r="H1748" s="40">
        <v>888.25727330410109</v>
      </c>
      <c r="I1748" s="11">
        <v>19</v>
      </c>
    </row>
    <row r="1749" spans="1:9" x14ac:dyDescent="0.3">
      <c r="A1749" s="11">
        <v>96073</v>
      </c>
      <c r="B1749" s="12">
        <v>15956</v>
      </c>
      <c r="C1749" s="12">
        <v>75</v>
      </c>
      <c r="D1749" s="40">
        <v>59314</v>
      </c>
      <c r="E1749" s="40">
        <v>790.85333333333335</v>
      </c>
      <c r="F1749" s="21">
        <f t="shared" si="27"/>
        <v>0.67419986246324204</v>
      </c>
      <c r="G1749" s="40">
        <v>829.36850868508679</v>
      </c>
      <c r="H1749" s="40">
        <v>803.40158276018701</v>
      </c>
      <c r="I1749" s="11">
        <v>4</v>
      </c>
    </row>
    <row r="1750" spans="1:9" x14ac:dyDescent="0.3">
      <c r="A1750" s="36">
        <v>96074</v>
      </c>
      <c r="B1750" s="12">
        <v>492</v>
      </c>
      <c r="C1750" s="12">
        <v>1</v>
      </c>
      <c r="D1750" s="40">
        <v>1001</v>
      </c>
      <c r="E1750" s="40">
        <v>1001</v>
      </c>
      <c r="F1750" s="21">
        <f t="shared" si="27"/>
        <v>7.7849894416152296E-2</v>
      </c>
      <c r="G1750" s="40">
        <v>840.53395050207178</v>
      </c>
      <c r="H1750" s="40">
        <v>853.02621551286256</v>
      </c>
      <c r="I1750" s="11">
        <v>14</v>
      </c>
    </row>
    <row r="1751" spans="1:9" x14ac:dyDescent="0.3">
      <c r="A1751" s="37">
        <v>96075</v>
      </c>
      <c r="B1751" s="9">
        <v>1175</v>
      </c>
      <c r="C1751" s="9">
        <v>10</v>
      </c>
      <c r="D1751" s="41">
        <v>9201</v>
      </c>
      <c r="E1751" s="41">
        <v>920.1</v>
      </c>
      <c r="F1751" s="16">
        <f t="shared" si="27"/>
        <v>0.24618298195866548</v>
      </c>
      <c r="G1751" s="41">
        <v>832.89369858637485</v>
      </c>
      <c r="H1751" s="41">
        <v>854.36240591396734</v>
      </c>
      <c r="I1751" s="8">
        <v>14</v>
      </c>
    </row>
    <row r="1752" spans="1:9" x14ac:dyDescent="0.3">
      <c r="A1752" s="17">
        <v>96076</v>
      </c>
      <c r="B1752" s="18">
        <v>551</v>
      </c>
      <c r="C1752" s="18">
        <v>3</v>
      </c>
      <c r="D1752" s="39">
        <v>2428</v>
      </c>
      <c r="E1752" s="39">
        <v>809.33333333333337</v>
      </c>
      <c r="F1752" s="20">
        <f t="shared" si="27"/>
        <v>0.13483997249264842</v>
      </c>
      <c r="G1752" s="39">
        <v>862.29930107734492</v>
      </c>
      <c r="H1752" s="39">
        <v>855.15737144369587</v>
      </c>
      <c r="I1752" s="17">
        <v>14</v>
      </c>
    </row>
    <row r="1753" spans="1:9" x14ac:dyDescent="0.3">
      <c r="A1753" s="36">
        <v>96078</v>
      </c>
      <c r="B1753" s="12">
        <v>634</v>
      </c>
      <c r="C1753" s="12">
        <v>7</v>
      </c>
      <c r="D1753" s="40">
        <v>6926</v>
      </c>
      <c r="E1753" s="40">
        <v>989.42857142857144</v>
      </c>
      <c r="F1753" s="21">
        <f t="shared" si="27"/>
        <v>0.2059714602177749</v>
      </c>
      <c r="G1753" s="40">
        <v>832.89369858637485</v>
      </c>
      <c r="H1753" s="40">
        <v>865.13541492068578</v>
      </c>
      <c r="I1753" s="11">
        <v>16</v>
      </c>
    </row>
    <row r="1754" spans="1:9" x14ac:dyDescent="0.3">
      <c r="A1754" s="11">
        <v>96079</v>
      </c>
      <c r="B1754" s="12">
        <v>213</v>
      </c>
      <c r="C1754" s="12">
        <v>1</v>
      </c>
      <c r="D1754" s="40">
        <v>993</v>
      </c>
      <c r="E1754" s="40">
        <v>993</v>
      </c>
      <c r="F1754" s="21">
        <f t="shared" si="27"/>
        <v>7.7849894416152296E-2</v>
      </c>
      <c r="G1754" s="40">
        <v>835.85840565085778</v>
      </c>
      <c r="H1754" s="40">
        <v>848.09186217932438</v>
      </c>
      <c r="I1754" s="11">
        <v>13</v>
      </c>
    </row>
    <row r="1755" spans="1:9" x14ac:dyDescent="0.3">
      <c r="A1755" s="36">
        <v>96080</v>
      </c>
      <c r="B1755" s="12">
        <v>74583</v>
      </c>
      <c r="C1755" s="12">
        <v>516</v>
      </c>
      <c r="D1755" s="40">
        <v>437272</v>
      </c>
      <c r="E1755" s="40">
        <v>847.4263565891473</v>
      </c>
      <c r="F1755" s="21">
        <f t="shared" si="27"/>
        <v>1</v>
      </c>
      <c r="G1755" s="40">
        <v>835.85840565085778</v>
      </c>
      <c r="H1755" s="40">
        <v>847.4263565891473</v>
      </c>
      <c r="I1755" s="11">
        <v>13</v>
      </c>
    </row>
    <row r="1756" spans="1:9" x14ac:dyDescent="0.3">
      <c r="A1756" s="37">
        <v>96084</v>
      </c>
      <c r="B1756" s="9">
        <v>1403</v>
      </c>
      <c r="C1756" s="9">
        <v>12</v>
      </c>
      <c r="D1756" s="41">
        <v>8456</v>
      </c>
      <c r="E1756" s="41">
        <v>704.66666666666663</v>
      </c>
      <c r="F1756" s="16">
        <f t="shared" si="27"/>
        <v>0.26967994498529685</v>
      </c>
      <c r="G1756" s="41">
        <v>870.37398510367041</v>
      </c>
      <c r="H1756" s="41">
        <v>825.68604458391803</v>
      </c>
      <c r="I1756" s="8">
        <v>8</v>
      </c>
    </row>
    <row r="1757" spans="1:9" x14ac:dyDescent="0.3">
      <c r="A1757" s="17">
        <v>96085</v>
      </c>
      <c r="B1757" s="18">
        <v>300</v>
      </c>
      <c r="C1757" s="18">
        <v>6</v>
      </c>
      <c r="D1757" s="39">
        <v>5161</v>
      </c>
      <c r="E1757" s="39">
        <v>860.16666666666663</v>
      </c>
      <c r="F1757" s="20">
        <f t="shared" si="27"/>
        <v>0.19069251784911845</v>
      </c>
      <c r="G1757" s="39">
        <v>840.53395050207178</v>
      </c>
      <c r="H1757" s="39">
        <v>844.27776257971539</v>
      </c>
      <c r="I1757" s="17">
        <v>12</v>
      </c>
    </row>
    <row r="1758" spans="1:9" x14ac:dyDescent="0.3">
      <c r="A1758" s="36">
        <v>96086</v>
      </c>
      <c r="B1758" s="12">
        <v>1045</v>
      </c>
      <c r="C1758" s="12">
        <v>5</v>
      </c>
      <c r="D1758" s="40">
        <v>3485</v>
      </c>
      <c r="E1758" s="40">
        <v>697</v>
      </c>
      <c r="F1758" s="21">
        <f t="shared" si="27"/>
        <v>0.17407765595569785</v>
      </c>
      <c r="G1758" s="40">
        <v>832.89369858637485</v>
      </c>
      <c r="H1758" s="40">
        <v>809.23764207730858</v>
      </c>
      <c r="I1758" s="11">
        <v>5</v>
      </c>
    </row>
    <row r="1759" spans="1:9" x14ac:dyDescent="0.3">
      <c r="A1759" s="11">
        <v>96087</v>
      </c>
      <c r="B1759" s="12">
        <v>3017</v>
      </c>
      <c r="C1759" s="12">
        <v>22</v>
      </c>
      <c r="D1759" s="40">
        <v>16544</v>
      </c>
      <c r="E1759" s="40">
        <v>752</v>
      </c>
      <c r="F1759" s="21">
        <f t="shared" si="27"/>
        <v>0.36514837167011072</v>
      </c>
      <c r="G1759" s="40">
        <v>862.29930107734492</v>
      </c>
      <c r="H1759" s="40">
        <v>822.02369089260117</v>
      </c>
      <c r="I1759" s="11">
        <v>7</v>
      </c>
    </row>
    <row r="1760" spans="1:9" x14ac:dyDescent="0.3">
      <c r="A1760" s="36">
        <v>96088</v>
      </c>
      <c r="B1760" s="12">
        <v>14770</v>
      </c>
      <c r="C1760" s="12">
        <v>84</v>
      </c>
      <c r="D1760" s="40">
        <v>66170</v>
      </c>
      <c r="E1760" s="40">
        <v>787.73809523809518</v>
      </c>
      <c r="F1760" s="21">
        <f t="shared" si="27"/>
        <v>0.71350606801267569</v>
      </c>
      <c r="G1760" s="40">
        <v>842.67441094084688</v>
      </c>
      <c r="H1760" s="40">
        <v>803.47701633267354</v>
      </c>
      <c r="I1760" s="11">
        <v>4</v>
      </c>
    </row>
    <row r="1761" spans="1:9" x14ac:dyDescent="0.3">
      <c r="A1761" s="37">
        <v>96089</v>
      </c>
      <c r="B1761" s="9">
        <v>1023</v>
      </c>
      <c r="C1761" s="9">
        <v>6</v>
      </c>
      <c r="D1761" s="41">
        <v>4454</v>
      </c>
      <c r="E1761" s="41">
        <v>742.33333333333337</v>
      </c>
      <c r="F1761" s="16">
        <f t="shared" si="27"/>
        <v>0.19069251784911845</v>
      </c>
      <c r="G1761" s="41">
        <v>842.47213421074014</v>
      </c>
      <c r="H1761" s="41">
        <v>823.37641413703591</v>
      </c>
      <c r="I1761" s="8">
        <v>7</v>
      </c>
    </row>
    <row r="1762" spans="1:9" x14ac:dyDescent="0.3">
      <c r="A1762" s="17">
        <v>96090</v>
      </c>
      <c r="B1762" s="18">
        <v>1099</v>
      </c>
      <c r="C1762" s="18">
        <v>5</v>
      </c>
      <c r="D1762" s="39">
        <v>3992</v>
      </c>
      <c r="E1762" s="39">
        <v>798.4</v>
      </c>
      <c r="F1762" s="20">
        <f t="shared" si="27"/>
        <v>0.17407765595569785</v>
      </c>
      <c r="G1762" s="39">
        <v>832.89369858637485</v>
      </c>
      <c r="H1762" s="39">
        <v>826.88911639121636</v>
      </c>
      <c r="I1762" s="17">
        <v>8</v>
      </c>
    </row>
    <row r="1763" spans="1:9" x14ac:dyDescent="0.3">
      <c r="A1763" s="36">
        <v>96091</v>
      </c>
      <c r="B1763" s="12">
        <v>2747</v>
      </c>
      <c r="C1763" s="12">
        <v>12</v>
      </c>
      <c r="D1763" s="40">
        <v>10147</v>
      </c>
      <c r="E1763" s="40">
        <v>845.58333333333337</v>
      </c>
      <c r="F1763" s="21">
        <f t="shared" si="27"/>
        <v>0.26967994498529685</v>
      </c>
      <c r="G1763" s="40">
        <v>832.89369858637485</v>
      </c>
      <c r="H1763" s="40">
        <v>836.31583858681813</v>
      </c>
      <c r="I1763" s="11">
        <v>10</v>
      </c>
    </row>
    <row r="1764" spans="1:9" x14ac:dyDescent="0.3">
      <c r="A1764" s="11">
        <v>96092</v>
      </c>
      <c r="B1764" s="12">
        <v>1170</v>
      </c>
      <c r="C1764" s="12">
        <v>2</v>
      </c>
      <c r="D1764" s="40">
        <v>2018</v>
      </c>
      <c r="E1764" s="40">
        <v>1009</v>
      </c>
      <c r="F1764" s="21">
        <f t="shared" si="27"/>
        <v>0.11009637651263605</v>
      </c>
      <c r="G1764" s="40">
        <v>852.21621815830133</v>
      </c>
      <c r="H1764" s="40">
        <v>869.47754443501992</v>
      </c>
      <c r="I1764" s="11">
        <v>17</v>
      </c>
    </row>
    <row r="1765" spans="1:9" x14ac:dyDescent="0.3">
      <c r="A1765" s="36">
        <v>96093</v>
      </c>
      <c r="B1765" s="12">
        <v>11159</v>
      </c>
      <c r="C1765" s="12">
        <v>58</v>
      </c>
      <c r="D1765" s="40">
        <v>46210</v>
      </c>
      <c r="E1765" s="40">
        <v>796.72413793103453</v>
      </c>
      <c r="F1765" s="21">
        <f t="shared" si="27"/>
        <v>0.59288713218887745</v>
      </c>
      <c r="G1765" s="40">
        <v>852.21621815830133</v>
      </c>
      <c r="H1765" s="40">
        <v>819.31567785316201</v>
      </c>
      <c r="I1765" s="11">
        <v>6</v>
      </c>
    </row>
    <row r="1766" spans="1:9" x14ac:dyDescent="0.3">
      <c r="A1766" s="37">
        <v>96094</v>
      </c>
      <c r="B1766" s="9">
        <v>20064</v>
      </c>
      <c r="C1766" s="9">
        <v>118</v>
      </c>
      <c r="D1766" s="41">
        <v>110877</v>
      </c>
      <c r="E1766" s="41">
        <v>939.63559322033893</v>
      </c>
      <c r="F1766" s="16">
        <f t="shared" si="27"/>
        <v>0.84566631430577577</v>
      </c>
      <c r="G1766" s="41">
        <v>852.21621815830133</v>
      </c>
      <c r="H1766" s="41">
        <v>926.14383886592896</v>
      </c>
      <c r="I1766" s="8">
        <v>20</v>
      </c>
    </row>
    <row r="1767" spans="1:9" x14ac:dyDescent="0.3">
      <c r="A1767" s="17">
        <v>96095</v>
      </c>
      <c r="B1767" s="18">
        <v>30</v>
      </c>
      <c r="C1767" s="18">
        <v>0</v>
      </c>
      <c r="D1767" s="39">
        <v>0</v>
      </c>
      <c r="E1767" s="39">
        <v>0</v>
      </c>
      <c r="F1767" s="20">
        <f t="shared" si="27"/>
        <v>0</v>
      </c>
      <c r="G1767" s="39">
        <v>840.53395050207178</v>
      </c>
      <c r="H1767" s="39">
        <v>840.53395050207178</v>
      </c>
      <c r="I1767" s="17">
        <v>11</v>
      </c>
    </row>
    <row r="1768" spans="1:9" x14ac:dyDescent="0.3">
      <c r="A1768" s="36">
        <v>96096</v>
      </c>
      <c r="B1768" s="12">
        <v>2620</v>
      </c>
      <c r="C1768" s="12">
        <v>9</v>
      </c>
      <c r="D1768" s="40">
        <v>8513</v>
      </c>
      <c r="E1768" s="40">
        <v>945.88888888888891</v>
      </c>
      <c r="F1768" s="21">
        <f t="shared" si="27"/>
        <v>0.23354968324845687</v>
      </c>
      <c r="G1768" s="40">
        <v>833.37619267790342</v>
      </c>
      <c r="H1768" s="40">
        <v>859.65349723940881</v>
      </c>
      <c r="I1768" s="11">
        <v>15</v>
      </c>
    </row>
    <row r="1769" spans="1:9" x14ac:dyDescent="0.3">
      <c r="A1769" s="11">
        <v>96097</v>
      </c>
      <c r="B1769" s="12">
        <v>29422</v>
      </c>
      <c r="C1769" s="12">
        <v>167</v>
      </c>
      <c r="D1769" s="40">
        <v>128378</v>
      </c>
      <c r="E1769" s="40">
        <v>768.73053892215569</v>
      </c>
      <c r="F1769" s="21">
        <f t="shared" si="27"/>
        <v>1</v>
      </c>
      <c r="G1769" s="40">
        <v>835.85840565085778</v>
      </c>
      <c r="H1769" s="40">
        <v>768.73053892215569</v>
      </c>
      <c r="I1769" s="11">
        <v>1</v>
      </c>
    </row>
    <row r="1770" spans="1:9" x14ac:dyDescent="0.3">
      <c r="A1770" s="36">
        <v>96101</v>
      </c>
      <c r="B1770" s="12">
        <v>16633</v>
      </c>
      <c r="C1770" s="12">
        <v>92</v>
      </c>
      <c r="D1770" s="40">
        <v>79891</v>
      </c>
      <c r="E1770" s="40">
        <v>868.38043478260875</v>
      </c>
      <c r="F1770" s="21">
        <f t="shared" si="27"/>
        <v>0.74670995545510011</v>
      </c>
      <c r="G1770" s="40">
        <v>852.59818211595154</v>
      </c>
      <c r="H1770" s="40">
        <v>864.38294730165217</v>
      </c>
      <c r="I1770" s="11">
        <v>16</v>
      </c>
    </row>
    <row r="1771" spans="1:9" x14ac:dyDescent="0.3">
      <c r="A1771" s="37">
        <v>96103</v>
      </c>
      <c r="B1771" s="9">
        <v>7370</v>
      </c>
      <c r="C1771" s="9">
        <v>37</v>
      </c>
      <c r="D1771" s="41">
        <v>30919</v>
      </c>
      <c r="E1771" s="41">
        <v>835.64864864864865</v>
      </c>
      <c r="F1771" s="16">
        <f t="shared" si="27"/>
        <v>0.47354242074224379</v>
      </c>
      <c r="G1771" s="41">
        <v>829.36850868508679</v>
      </c>
      <c r="H1771" s="41">
        <v>832.34242136603189</v>
      </c>
      <c r="I1771" s="8">
        <v>9</v>
      </c>
    </row>
    <row r="1772" spans="1:9" x14ac:dyDescent="0.3">
      <c r="A1772" s="17">
        <v>96104</v>
      </c>
      <c r="B1772" s="18">
        <v>2663</v>
      </c>
      <c r="C1772" s="18">
        <v>17</v>
      </c>
      <c r="D1772" s="39">
        <v>13925</v>
      </c>
      <c r="E1772" s="39">
        <v>819.11764705882354</v>
      </c>
      <c r="F1772" s="20">
        <f t="shared" si="27"/>
        <v>0.32098333762097842</v>
      </c>
      <c r="G1772" s="39">
        <v>833.37619267790342</v>
      </c>
      <c r="H1772" s="39">
        <v>828.79943711547014</v>
      </c>
      <c r="I1772" s="17">
        <v>8</v>
      </c>
    </row>
    <row r="1773" spans="1:9" x14ac:dyDescent="0.3">
      <c r="A1773" s="36">
        <v>96105</v>
      </c>
      <c r="B1773" s="12">
        <v>1623</v>
      </c>
      <c r="C1773" s="12">
        <v>6</v>
      </c>
      <c r="D1773" s="40">
        <v>4893</v>
      </c>
      <c r="E1773" s="40">
        <v>815.5</v>
      </c>
      <c r="F1773" s="21">
        <f t="shared" si="27"/>
        <v>0.19069251784911845</v>
      </c>
      <c r="G1773" s="40">
        <v>842.47213421074014</v>
      </c>
      <c r="H1773" s="40">
        <v>837.32875002632977</v>
      </c>
      <c r="I1773" s="11">
        <v>10</v>
      </c>
    </row>
    <row r="1774" spans="1:9" x14ac:dyDescent="0.3">
      <c r="A1774" s="11">
        <v>96106</v>
      </c>
      <c r="B1774" s="12">
        <v>2260</v>
      </c>
      <c r="C1774" s="12">
        <v>12</v>
      </c>
      <c r="D1774" s="40">
        <v>10531</v>
      </c>
      <c r="E1774" s="40">
        <v>877.58333333333337</v>
      </c>
      <c r="F1774" s="21">
        <f t="shared" si="27"/>
        <v>0.26967994498529685</v>
      </c>
      <c r="G1774" s="40">
        <v>827.81353397964597</v>
      </c>
      <c r="H1774" s="40">
        <v>841.23545073127752</v>
      </c>
      <c r="I1774" s="11">
        <v>11</v>
      </c>
    </row>
    <row r="1775" spans="1:9" x14ac:dyDescent="0.3">
      <c r="A1775" s="36">
        <v>96107</v>
      </c>
      <c r="B1775" s="12">
        <v>3092</v>
      </c>
      <c r="C1775" s="12">
        <v>14</v>
      </c>
      <c r="D1775" s="40">
        <v>13359</v>
      </c>
      <c r="E1775" s="40">
        <v>954.21428571428567</v>
      </c>
      <c r="F1775" s="21">
        <f t="shared" si="27"/>
        <v>0.29128763250176765</v>
      </c>
      <c r="G1775" s="40">
        <v>835.85840565085778</v>
      </c>
      <c r="H1775" s="40">
        <v>870.33400974719677</v>
      </c>
      <c r="I1775" s="11">
        <v>17</v>
      </c>
    </row>
    <row r="1776" spans="1:9" x14ac:dyDescent="0.3">
      <c r="A1776" s="37">
        <v>96108</v>
      </c>
      <c r="B1776" s="9">
        <v>680</v>
      </c>
      <c r="C1776" s="9">
        <v>1</v>
      </c>
      <c r="D1776" s="41">
        <v>982</v>
      </c>
      <c r="E1776" s="41">
        <v>982</v>
      </c>
      <c r="F1776" s="16">
        <f t="shared" si="27"/>
        <v>7.7849894416152296E-2</v>
      </c>
      <c r="G1776" s="41">
        <v>840.53395050207178</v>
      </c>
      <c r="H1776" s="41">
        <v>851.54706751895571</v>
      </c>
      <c r="I1776" s="8">
        <v>14</v>
      </c>
    </row>
    <row r="1777" spans="1:9" x14ac:dyDescent="0.3">
      <c r="A1777" s="17">
        <v>96109</v>
      </c>
      <c r="B1777" s="18">
        <v>2686</v>
      </c>
      <c r="C1777" s="18">
        <v>17</v>
      </c>
      <c r="D1777" s="39">
        <v>14630</v>
      </c>
      <c r="E1777" s="39">
        <v>860.58823529411768</v>
      </c>
      <c r="F1777" s="20">
        <f t="shared" si="27"/>
        <v>0.32098333762097842</v>
      </c>
      <c r="G1777" s="39">
        <v>832.89369858637485</v>
      </c>
      <c r="H1777" s="39">
        <v>841.78318341269278</v>
      </c>
      <c r="I1777" s="17">
        <v>11</v>
      </c>
    </row>
    <row r="1778" spans="1:9" x14ac:dyDescent="0.3">
      <c r="A1778" s="36">
        <v>96110</v>
      </c>
      <c r="B1778" s="12">
        <v>515</v>
      </c>
      <c r="C1778" s="12">
        <v>4</v>
      </c>
      <c r="D1778" s="40">
        <v>3219</v>
      </c>
      <c r="E1778" s="40">
        <v>804.75</v>
      </c>
      <c r="F1778" s="21">
        <f t="shared" si="27"/>
        <v>0.15569978883230459</v>
      </c>
      <c r="G1778" s="40">
        <v>827.81353397964597</v>
      </c>
      <c r="H1778" s="40">
        <v>824.22254660928843</v>
      </c>
      <c r="I1778" s="11">
        <v>7</v>
      </c>
    </row>
    <row r="1779" spans="1:9" x14ac:dyDescent="0.3">
      <c r="A1779" s="11">
        <v>96111</v>
      </c>
      <c r="B1779" s="12">
        <v>311</v>
      </c>
      <c r="C1779" s="12">
        <v>4</v>
      </c>
      <c r="D1779" s="40">
        <v>3206</v>
      </c>
      <c r="E1779" s="40">
        <v>801.5</v>
      </c>
      <c r="F1779" s="21">
        <f t="shared" si="27"/>
        <v>0.15569978883230459</v>
      </c>
      <c r="G1779" s="40">
        <v>829.36850868508679</v>
      </c>
      <c r="H1779" s="40">
        <v>825.02938776774749</v>
      </c>
      <c r="I1779" s="11">
        <v>7</v>
      </c>
    </row>
    <row r="1780" spans="1:9" x14ac:dyDescent="0.3">
      <c r="A1780" s="36">
        <v>96112</v>
      </c>
      <c r="B1780" s="12">
        <v>589</v>
      </c>
      <c r="C1780" s="12">
        <v>3</v>
      </c>
      <c r="D1780" s="40">
        <v>1510</v>
      </c>
      <c r="E1780" s="40">
        <v>503.33333333333331</v>
      </c>
      <c r="F1780" s="21">
        <f t="shared" si="27"/>
        <v>0.13483997249264842</v>
      </c>
      <c r="G1780" s="40">
        <v>835.85840565085778</v>
      </c>
      <c r="H1780" s="40">
        <v>791.02073404644682</v>
      </c>
      <c r="I1780" s="11">
        <v>3</v>
      </c>
    </row>
    <row r="1781" spans="1:9" x14ac:dyDescent="0.3">
      <c r="A1781" s="37">
        <v>96113</v>
      </c>
      <c r="B1781" s="9">
        <v>2074</v>
      </c>
      <c r="C1781" s="9">
        <v>6</v>
      </c>
      <c r="D1781" s="41">
        <v>5793</v>
      </c>
      <c r="E1781" s="41">
        <v>965.5</v>
      </c>
      <c r="F1781" s="16">
        <f t="shared" si="27"/>
        <v>0.19069251784911845</v>
      </c>
      <c r="G1781" s="41">
        <v>862.29930107734492</v>
      </c>
      <c r="H1781" s="41">
        <v>881.97890219869487</v>
      </c>
      <c r="I1781" s="8">
        <v>18</v>
      </c>
    </row>
    <row r="1782" spans="1:9" x14ac:dyDescent="0.3">
      <c r="A1782" s="17">
        <v>96114</v>
      </c>
      <c r="B1782" s="18">
        <v>11807</v>
      </c>
      <c r="C1782" s="18">
        <v>61</v>
      </c>
      <c r="D1782" s="39">
        <v>50473</v>
      </c>
      <c r="E1782" s="39">
        <v>827.42622950819668</v>
      </c>
      <c r="F1782" s="20">
        <f t="shared" si="27"/>
        <v>0.6080271126331207</v>
      </c>
      <c r="G1782" s="39">
        <v>840.53395050207178</v>
      </c>
      <c r="H1782" s="39">
        <v>832.56410075296526</v>
      </c>
      <c r="I1782" s="17">
        <v>9</v>
      </c>
    </row>
    <row r="1783" spans="1:9" x14ac:dyDescent="0.3">
      <c r="A1783" s="36">
        <v>96115</v>
      </c>
      <c r="B1783" s="12">
        <v>635</v>
      </c>
      <c r="C1783" s="12">
        <v>0</v>
      </c>
      <c r="D1783" s="40">
        <v>0</v>
      </c>
      <c r="E1783" s="40">
        <v>0</v>
      </c>
      <c r="F1783" s="21">
        <f t="shared" si="27"/>
        <v>0</v>
      </c>
      <c r="G1783" s="40">
        <v>833.37619267790342</v>
      </c>
      <c r="H1783" s="40">
        <v>833.37619267790342</v>
      </c>
      <c r="I1783" s="11">
        <v>9</v>
      </c>
    </row>
    <row r="1784" spans="1:9" x14ac:dyDescent="0.3">
      <c r="A1784" s="11">
        <v>96116</v>
      </c>
      <c r="B1784" s="12">
        <v>543</v>
      </c>
      <c r="C1784" s="12">
        <v>3</v>
      </c>
      <c r="D1784" s="40">
        <v>2153</v>
      </c>
      <c r="E1784" s="40">
        <v>717.66666666666663</v>
      </c>
      <c r="F1784" s="21">
        <f t="shared" si="27"/>
        <v>0.13483997249264842</v>
      </c>
      <c r="G1784" s="40">
        <v>840.53395050207178</v>
      </c>
      <c r="H1784" s="40">
        <v>823.96652932945926</v>
      </c>
      <c r="I1784" s="11">
        <v>7</v>
      </c>
    </row>
    <row r="1785" spans="1:9" x14ac:dyDescent="0.3">
      <c r="A1785" s="36">
        <v>96117</v>
      </c>
      <c r="B1785" s="12">
        <v>1250</v>
      </c>
      <c r="C1785" s="12">
        <v>8</v>
      </c>
      <c r="D1785" s="40">
        <v>6362</v>
      </c>
      <c r="E1785" s="40">
        <v>795.25</v>
      </c>
      <c r="F1785" s="21">
        <f t="shared" si="27"/>
        <v>0.22019275302527211</v>
      </c>
      <c r="G1785" s="40">
        <v>832.89369858637485</v>
      </c>
      <c r="H1785" s="40">
        <v>824.60482896058738</v>
      </c>
      <c r="I1785" s="11">
        <v>7</v>
      </c>
    </row>
    <row r="1786" spans="1:9" x14ac:dyDescent="0.3">
      <c r="A1786" s="37">
        <v>96118</v>
      </c>
      <c r="B1786" s="9">
        <v>5176</v>
      </c>
      <c r="C1786" s="9">
        <v>36</v>
      </c>
      <c r="D1786" s="41">
        <v>31806</v>
      </c>
      <c r="E1786" s="41">
        <v>883.5</v>
      </c>
      <c r="F1786" s="16">
        <f t="shared" si="27"/>
        <v>0.46709936649691375</v>
      </c>
      <c r="G1786" s="41">
        <v>840.53395050207178</v>
      </c>
      <c r="H1786" s="41">
        <v>860.60336500342908</v>
      </c>
      <c r="I1786" s="8">
        <v>16</v>
      </c>
    </row>
    <row r="1787" spans="1:9" x14ac:dyDescent="0.3">
      <c r="A1787" s="17">
        <v>96119</v>
      </c>
      <c r="B1787" s="18">
        <v>246</v>
      </c>
      <c r="C1787" s="18">
        <v>2</v>
      </c>
      <c r="D1787" s="39">
        <v>2088</v>
      </c>
      <c r="E1787" s="39">
        <v>1044</v>
      </c>
      <c r="F1787" s="20">
        <f t="shared" si="27"/>
        <v>0.11009637651263605</v>
      </c>
      <c r="G1787" s="39">
        <v>840.53395050207178</v>
      </c>
      <c r="H1787" s="39">
        <v>862.93482529513437</v>
      </c>
      <c r="I1787" s="17">
        <v>16</v>
      </c>
    </row>
    <row r="1788" spans="1:9" x14ac:dyDescent="0.3">
      <c r="A1788" s="36">
        <v>96120</v>
      </c>
      <c r="B1788" s="12">
        <v>2677</v>
      </c>
      <c r="C1788" s="12">
        <v>12</v>
      </c>
      <c r="D1788" s="40">
        <v>10927</v>
      </c>
      <c r="E1788" s="40">
        <v>910.58333333333337</v>
      </c>
      <c r="F1788" s="21">
        <f t="shared" si="27"/>
        <v>0.26967994498529685</v>
      </c>
      <c r="G1788" s="40">
        <v>832.89369858637485</v>
      </c>
      <c r="H1788" s="40">
        <v>853.84503501086238</v>
      </c>
      <c r="I1788" s="11">
        <v>14</v>
      </c>
    </row>
    <row r="1789" spans="1:9" x14ac:dyDescent="0.3">
      <c r="A1789" s="11">
        <v>96121</v>
      </c>
      <c r="B1789" s="12">
        <v>1618</v>
      </c>
      <c r="C1789" s="12">
        <v>5</v>
      </c>
      <c r="D1789" s="40">
        <v>3696</v>
      </c>
      <c r="E1789" s="40">
        <v>739.2</v>
      </c>
      <c r="F1789" s="21">
        <f t="shared" si="27"/>
        <v>0.17407765595569785</v>
      </c>
      <c r="G1789" s="40">
        <v>842.67441094084688</v>
      </c>
      <c r="H1789" s="40">
        <v>824.66182803286767</v>
      </c>
      <c r="I1789" s="11">
        <v>7</v>
      </c>
    </row>
    <row r="1790" spans="1:9" x14ac:dyDescent="0.3">
      <c r="A1790" s="36">
        <v>96122</v>
      </c>
      <c r="B1790" s="12">
        <v>11201</v>
      </c>
      <c r="C1790" s="12">
        <v>74</v>
      </c>
      <c r="D1790" s="40">
        <v>61693</v>
      </c>
      <c r="E1790" s="40">
        <v>833.68918918918916</v>
      </c>
      <c r="F1790" s="21">
        <f t="shared" si="27"/>
        <v>0.66969011377266763</v>
      </c>
      <c r="G1790" s="40">
        <v>852.21621815830133</v>
      </c>
      <c r="H1790" s="40">
        <v>839.80885002010712</v>
      </c>
      <c r="I1790" s="11">
        <v>11</v>
      </c>
    </row>
    <row r="1791" spans="1:9" x14ac:dyDescent="0.3">
      <c r="A1791" s="37">
        <v>96123</v>
      </c>
      <c r="B1791" s="9">
        <v>332</v>
      </c>
      <c r="C1791" s="9">
        <v>5</v>
      </c>
      <c r="D1791" s="41">
        <v>5093</v>
      </c>
      <c r="E1791" s="41">
        <v>1018.6</v>
      </c>
      <c r="F1791" s="16">
        <f t="shared" si="27"/>
        <v>0.17407765595569785</v>
      </c>
      <c r="G1791" s="41">
        <v>862.29930107734492</v>
      </c>
      <c r="H1791" s="41">
        <v>889.50776037003811</v>
      </c>
      <c r="I1791" s="8">
        <v>19</v>
      </c>
    </row>
    <row r="1792" spans="1:9" x14ac:dyDescent="0.3">
      <c r="A1792" s="17">
        <v>96124</v>
      </c>
      <c r="B1792" s="18">
        <v>1261</v>
      </c>
      <c r="C1792" s="18">
        <v>2</v>
      </c>
      <c r="D1792" s="39">
        <v>1911</v>
      </c>
      <c r="E1792" s="39">
        <v>955.5</v>
      </c>
      <c r="F1792" s="20">
        <f t="shared" si="27"/>
        <v>0.11009637651263605</v>
      </c>
      <c r="G1792" s="39">
        <v>842.67441094084688</v>
      </c>
      <c r="H1792" s="39">
        <v>855.09609947416334</v>
      </c>
      <c r="I1792" s="17">
        <v>14</v>
      </c>
    </row>
    <row r="1793" spans="1:9" x14ac:dyDescent="0.3">
      <c r="A1793" s="36">
        <v>96125</v>
      </c>
      <c r="B1793" s="12">
        <v>1299</v>
      </c>
      <c r="C1793" s="12">
        <v>3</v>
      </c>
      <c r="D1793" s="40">
        <v>2343</v>
      </c>
      <c r="E1793" s="40">
        <v>781</v>
      </c>
      <c r="F1793" s="21">
        <f t="shared" si="27"/>
        <v>0.13483997249264842</v>
      </c>
      <c r="G1793" s="40">
        <v>852.59818211595154</v>
      </c>
      <c r="H1793" s="40">
        <v>842.943885208913</v>
      </c>
      <c r="I1793" s="11">
        <v>11</v>
      </c>
    </row>
    <row r="1794" spans="1:9" x14ac:dyDescent="0.3">
      <c r="A1794" s="11">
        <v>96126</v>
      </c>
      <c r="B1794" s="12">
        <v>1062</v>
      </c>
      <c r="C1794" s="12">
        <v>5</v>
      </c>
      <c r="D1794" s="40">
        <v>5099</v>
      </c>
      <c r="E1794" s="40">
        <v>1019.8</v>
      </c>
      <c r="F1794" s="21">
        <f t="shared" si="27"/>
        <v>0.17407765595569785</v>
      </c>
      <c r="G1794" s="40">
        <v>852.21621815830133</v>
      </c>
      <c r="H1794" s="40">
        <v>881.38881007749535</v>
      </c>
      <c r="I1794" s="11">
        <v>18</v>
      </c>
    </row>
    <row r="1795" spans="1:9" x14ac:dyDescent="0.3">
      <c r="A1795" s="36">
        <v>96128</v>
      </c>
      <c r="B1795" s="12">
        <v>2224</v>
      </c>
      <c r="C1795" s="12">
        <v>13</v>
      </c>
      <c r="D1795" s="40">
        <v>12033</v>
      </c>
      <c r="E1795" s="40">
        <v>925.61538461538464</v>
      </c>
      <c r="F1795" s="21">
        <f t="shared" ref="F1795:F1820" si="28">IF(C1795&gt;165,1,SQRT(C1795/165))</f>
        <v>0.28069178610689483</v>
      </c>
      <c r="G1795" s="40">
        <v>832.89369858637485</v>
      </c>
      <c r="H1795" s="40">
        <v>858.91991424870037</v>
      </c>
      <c r="I1795" s="11">
        <v>15</v>
      </c>
    </row>
    <row r="1796" spans="1:9" x14ac:dyDescent="0.3">
      <c r="A1796" s="37">
        <v>96129</v>
      </c>
      <c r="B1796" s="9">
        <v>837</v>
      </c>
      <c r="C1796" s="9">
        <v>8</v>
      </c>
      <c r="D1796" s="41">
        <v>7101</v>
      </c>
      <c r="E1796" s="41">
        <v>887.625</v>
      </c>
      <c r="F1796" s="16">
        <f t="shared" si="28"/>
        <v>0.22019275302527211</v>
      </c>
      <c r="G1796" s="41">
        <v>842.67441094084688</v>
      </c>
      <c r="H1796" s="41">
        <v>852.57220489588951</v>
      </c>
      <c r="I1796" s="8">
        <v>14</v>
      </c>
    </row>
    <row r="1797" spans="1:9" x14ac:dyDescent="0.3">
      <c r="A1797" s="17">
        <v>96130</v>
      </c>
      <c r="B1797" s="18">
        <v>42764</v>
      </c>
      <c r="C1797" s="18">
        <v>256</v>
      </c>
      <c r="D1797" s="39">
        <v>198936</v>
      </c>
      <c r="E1797" s="39">
        <v>777.09375</v>
      </c>
      <c r="F1797" s="20">
        <f t="shared" si="28"/>
        <v>1</v>
      </c>
      <c r="G1797" s="39">
        <v>820.15027239049903</v>
      </c>
      <c r="H1797" s="39">
        <v>777.09375</v>
      </c>
      <c r="I1797" s="17">
        <v>2</v>
      </c>
    </row>
    <row r="1798" spans="1:9" x14ac:dyDescent="0.3">
      <c r="A1798" s="36">
        <v>96132</v>
      </c>
      <c r="B1798" s="12">
        <v>125</v>
      </c>
      <c r="C1798" s="12">
        <v>1</v>
      </c>
      <c r="D1798" s="40">
        <v>992</v>
      </c>
      <c r="E1798" s="40">
        <v>992</v>
      </c>
      <c r="F1798" s="21">
        <f t="shared" si="28"/>
        <v>7.7849894416152296E-2</v>
      </c>
      <c r="G1798" s="40">
        <v>840.53395050207178</v>
      </c>
      <c r="H1798" s="40">
        <v>852.32556646311718</v>
      </c>
      <c r="I1798" s="11">
        <v>14</v>
      </c>
    </row>
    <row r="1799" spans="1:9" x14ac:dyDescent="0.3">
      <c r="A1799" s="11">
        <v>96133</v>
      </c>
      <c r="B1799" s="12">
        <v>405</v>
      </c>
      <c r="C1799" s="12">
        <v>4</v>
      </c>
      <c r="D1799" s="40">
        <v>3441</v>
      </c>
      <c r="E1799" s="40">
        <v>860.25</v>
      </c>
      <c r="F1799" s="21">
        <f t="shared" si="28"/>
        <v>0.15569978883230459</v>
      </c>
      <c r="G1799" s="40">
        <v>835.85840565085778</v>
      </c>
      <c r="H1799" s="40">
        <v>839.6561717403024</v>
      </c>
      <c r="I1799" s="11">
        <v>11</v>
      </c>
    </row>
    <row r="1800" spans="1:9" x14ac:dyDescent="0.3">
      <c r="A1800" s="36">
        <v>96134</v>
      </c>
      <c r="B1800" s="12">
        <v>6002</v>
      </c>
      <c r="C1800" s="12">
        <v>47</v>
      </c>
      <c r="D1800" s="40">
        <v>37888</v>
      </c>
      <c r="E1800" s="40">
        <v>806.12765957446811</v>
      </c>
      <c r="F1800" s="21">
        <f t="shared" si="28"/>
        <v>0.53371198679483001</v>
      </c>
      <c r="G1800" s="40">
        <v>842.47213421074014</v>
      </c>
      <c r="H1800" s="40">
        <v>823.07465244360105</v>
      </c>
      <c r="I1800" s="11">
        <v>7</v>
      </c>
    </row>
    <row r="1801" spans="1:9" x14ac:dyDescent="0.3">
      <c r="A1801" s="37">
        <v>96135</v>
      </c>
      <c r="B1801" s="9">
        <v>351</v>
      </c>
      <c r="C1801" s="9">
        <v>2</v>
      </c>
      <c r="D1801" s="41">
        <v>2008</v>
      </c>
      <c r="E1801" s="41">
        <v>1004</v>
      </c>
      <c r="F1801" s="16">
        <f t="shared" si="28"/>
        <v>0.11009637651263605</v>
      </c>
      <c r="G1801" s="41">
        <v>832.89369858637485</v>
      </c>
      <c r="H1801" s="41">
        <v>851.73188237049385</v>
      </c>
      <c r="I1801" s="8">
        <v>14</v>
      </c>
    </row>
    <row r="1802" spans="1:9" x14ac:dyDescent="0.3">
      <c r="A1802" s="17">
        <v>96136</v>
      </c>
      <c r="B1802" s="18">
        <v>342</v>
      </c>
      <c r="C1802" s="18">
        <v>1</v>
      </c>
      <c r="D1802" s="39">
        <v>203</v>
      </c>
      <c r="E1802" s="39">
        <v>203</v>
      </c>
      <c r="F1802" s="20">
        <f t="shared" si="28"/>
        <v>7.7849894416152296E-2</v>
      </c>
      <c r="G1802" s="39">
        <v>840.53395050207178</v>
      </c>
      <c r="H1802" s="39">
        <v>790.90199976877307</v>
      </c>
      <c r="I1802" s="17">
        <v>3</v>
      </c>
    </row>
    <row r="1803" spans="1:9" x14ac:dyDescent="0.3">
      <c r="A1803" s="36">
        <v>96137</v>
      </c>
      <c r="B1803" s="12">
        <v>14169</v>
      </c>
      <c r="C1803" s="12">
        <v>74</v>
      </c>
      <c r="D1803" s="40">
        <v>59795</v>
      </c>
      <c r="E1803" s="40">
        <v>808.04054054054052</v>
      </c>
      <c r="F1803" s="21">
        <f t="shared" si="28"/>
        <v>0.66969011377266763</v>
      </c>
      <c r="G1803" s="40">
        <v>842.67441094084688</v>
      </c>
      <c r="H1803" s="40">
        <v>819.48045033207791</v>
      </c>
      <c r="I1803" s="11">
        <v>6</v>
      </c>
    </row>
    <row r="1804" spans="1:9" x14ac:dyDescent="0.3">
      <c r="A1804" s="11">
        <v>96140</v>
      </c>
      <c r="B1804" s="12">
        <v>3905</v>
      </c>
      <c r="C1804" s="12">
        <v>15</v>
      </c>
      <c r="D1804" s="40">
        <v>14014</v>
      </c>
      <c r="E1804" s="40">
        <v>934.26666666666665</v>
      </c>
      <c r="F1804" s="21">
        <f t="shared" si="28"/>
        <v>0.30151134457776363</v>
      </c>
      <c r="G1804" s="40">
        <v>852.21621815830133</v>
      </c>
      <c r="H1804" s="40">
        <v>876.95535921126714</v>
      </c>
      <c r="I1804" s="11">
        <v>18</v>
      </c>
    </row>
    <row r="1805" spans="1:9" x14ac:dyDescent="0.3">
      <c r="A1805" s="36">
        <v>96141</v>
      </c>
      <c r="B1805" s="12">
        <v>2013</v>
      </c>
      <c r="C1805" s="12">
        <v>11</v>
      </c>
      <c r="D1805" s="40">
        <v>9607</v>
      </c>
      <c r="E1805" s="40">
        <v>873.36363636363637</v>
      </c>
      <c r="F1805" s="21">
        <f t="shared" si="28"/>
        <v>0.2581988897471611</v>
      </c>
      <c r="G1805" s="40">
        <v>842.67441094084688</v>
      </c>
      <c r="H1805" s="40">
        <v>850.59833487221147</v>
      </c>
      <c r="I1805" s="11">
        <v>13</v>
      </c>
    </row>
    <row r="1806" spans="1:9" x14ac:dyDescent="0.3">
      <c r="A1806" s="37">
        <v>96142</v>
      </c>
      <c r="B1806" s="9">
        <v>2732</v>
      </c>
      <c r="C1806" s="9">
        <v>9</v>
      </c>
      <c r="D1806" s="41">
        <v>7960</v>
      </c>
      <c r="E1806" s="41">
        <v>884.44444444444446</v>
      </c>
      <c r="F1806" s="16">
        <f t="shared" si="28"/>
        <v>0.23354968324845687</v>
      </c>
      <c r="G1806" s="41">
        <v>862.29930107734492</v>
      </c>
      <c r="H1806" s="41">
        <v>867.47129229622271</v>
      </c>
      <c r="I1806" s="8">
        <v>17</v>
      </c>
    </row>
    <row r="1807" spans="1:9" x14ac:dyDescent="0.3">
      <c r="A1807" s="17">
        <v>96143</v>
      </c>
      <c r="B1807" s="18">
        <v>6801</v>
      </c>
      <c r="C1807" s="18">
        <v>51</v>
      </c>
      <c r="D1807" s="39">
        <v>47643</v>
      </c>
      <c r="E1807" s="39">
        <v>934.17647058823525</v>
      </c>
      <c r="F1807" s="20">
        <f t="shared" si="28"/>
        <v>0.55595944914256934</v>
      </c>
      <c r="G1807" s="39">
        <v>870.37398510367041</v>
      </c>
      <c r="H1807" s="39">
        <v>905.84557978759585</v>
      </c>
      <c r="I1807" s="17">
        <v>19</v>
      </c>
    </row>
    <row r="1808" spans="1:9" x14ac:dyDescent="0.3">
      <c r="A1808" s="36">
        <v>96145</v>
      </c>
      <c r="B1808" s="12">
        <v>9972</v>
      </c>
      <c r="C1808" s="12">
        <v>37</v>
      </c>
      <c r="D1808" s="40">
        <v>33908</v>
      </c>
      <c r="E1808" s="40">
        <v>916.43243243243239</v>
      </c>
      <c r="F1808" s="21">
        <f t="shared" si="28"/>
        <v>0.47354242074224379</v>
      </c>
      <c r="G1808" s="40">
        <v>842.47213421074014</v>
      </c>
      <c r="H1808" s="40">
        <v>877.49547286945858</v>
      </c>
      <c r="I1808" s="11">
        <v>18</v>
      </c>
    </row>
    <row r="1809" spans="1:9" x14ac:dyDescent="0.3">
      <c r="A1809" s="11">
        <v>96146</v>
      </c>
      <c r="B1809" s="12">
        <v>4486</v>
      </c>
      <c r="C1809" s="12">
        <v>14</v>
      </c>
      <c r="D1809" s="40">
        <v>10805</v>
      </c>
      <c r="E1809" s="40">
        <v>771.78571428571433</v>
      </c>
      <c r="F1809" s="21">
        <f t="shared" si="28"/>
        <v>0.29128763250176765</v>
      </c>
      <c r="G1809" s="40">
        <v>852.21621815830133</v>
      </c>
      <c r="H1809" s="40">
        <v>828.78780710433114</v>
      </c>
      <c r="I1809" s="11">
        <v>8</v>
      </c>
    </row>
    <row r="1810" spans="1:9" x14ac:dyDescent="0.3">
      <c r="A1810" s="36">
        <v>96148</v>
      </c>
      <c r="B1810" s="12">
        <v>2528</v>
      </c>
      <c r="C1810" s="12">
        <v>19</v>
      </c>
      <c r="D1810" s="40">
        <v>16922</v>
      </c>
      <c r="E1810" s="40">
        <v>890.63157894736844</v>
      </c>
      <c r="F1810" s="21">
        <f t="shared" si="28"/>
        <v>0.33933982252531925</v>
      </c>
      <c r="G1810" s="40">
        <v>862.29930107734492</v>
      </c>
      <c r="H1810" s="40">
        <v>871.9135712214968</v>
      </c>
      <c r="I1810" s="11">
        <v>17</v>
      </c>
    </row>
    <row r="1811" spans="1:9" x14ac:dyDescent="0.3">
      <c r="A1811" s="37">
        <v>96150</v>
      </c>
      <c r="B1811" s="9">
        <v>61535</v>
      </c>
      <c r="C1811" s="9">
        <v>468</v>
      </c>
      <c r="D1811" s="41">
        <v>526830</v>
      </c>
      <c r="E1811" s="41">
        <v>1125.7051282051282</v>
      </c>
      <c r="F1811" s="16">
        <f t="shared" si="28"/>
        <v>1</v>
      </c>
      <c r="G1811" s="41">
        <v>905.90718588275217</v>
      </c>
      <c r="H1811" s="41">
        <v>1125.7051282051282</v>
      </c>
      <c r="I1811" s="8">
        <v>20</v>
      </c>
    </row>
    <row r="1812" spans="1:9" x14ac:dyDescent="0.3">
      <c r="A1812" s="17">
        <v>96151</v>
      </c>
      <c r="B1812" s="18">
        <v>2086</v>
      </c>
      <c r="C1812" s="18">
        <v>19</v>
      </c>
      <c r="D1812" s="39">
        <v>18176</v>
      </c>
      <c r="E1812" s="39">
        <v>956.63157894736844</v>
      </c>
      <c r="F1812" s="20">
        <f t="shared" si="28"/>
        <v>0.33933982252531925</v>
      </c>
      <c r="G1812" s="39">
        <v>842.67441094084688</v>
      </c>
      <c r="H1812" s="39">
        <v>881.34461610766789</v>
      </c>
      <c r="I1812" s="17">
        <v>18</v>
      </c>
    </row>
    <row r="1813" spans="1:9" x14ac:dyDescent="0.3">
      <c r="A1813" s="36">
        <v>96152</v>
      </c>
      <c r="B1813" s="12">
        <v>72</v>
      </c>
      <c r="C1813" s="12">
        <v>0</v>
      </c>
      <c r="D1813" s="40">
        <v>0</v>
      </c>
      <c r="E1813" s="40">
        <v>0</v>
      </c>
      <c r="F1813" s="21">
        <f t="shared" si="28"/>
        <v>0</v>
      </c>
      <c r="G1813" s="40">
        <v>852.21621815830133</v>
      </c>
      <c r="H1813" s="40">
        <v>852.21621815830133</v>
      </c>
      <c r="I1813" s="11">
        <v>14</v>
      </c>
    </row>
    <row r="1814" spans="1:9" x14ac:dyDescent="0.3">
      <c r="A1814" s="11">
        <v>96154</v>
      </c>
      <c r="B1814" s="12">
        <v>90</v>
      </c>
      <c r="C1814" s="12">
        <v>0</v>
      </c>
      <c r="D1814" s="40">
        <v>0</v>
      </c>
      <c r="E1814" s="40">
        <v>0</v>
      </c>
      <c r="F1814" s="21">
        <f t="shared" si="28"/>
        <v>0</v>
      </c>
      <c r="G1814" s="40">
        <v>852.59818211595154</v>
      </c>
      <c r="H1814" s="40">
        <v>852.59818211595154</v>
      </c>
      <c r="I1814" s="11">
        <v>14</v>
      </c>
    </row>
    <row r="1815" spans="1:9" x14ac:dyDescent="0.3">
      <c r="A1815" s="36">
        <v>96155</v>
      </c>
      <c r="B1815" s="12">
        <v>729</v>
      </c>
      <c r="C1815" s="12">
        <v>11</v>
      </c>
      <c r="D1815" s="40">
        <v>7285</v>
      </c>
      <c r="E1815" s="40">
        <v>662.27272727272725</v>
      </c>
      <c r="F1815" s="21">
        <f t="shared" si="28"/>
        <v>0.2581988897471611</v>
      </c>
      <c r="G1815" s="40">
        <v>835.85840565085778</v>
      </c>
      <c r="H1815" s="40">
        <v>791.03877621761671</v>
      </c>
      <c r="I1815" s="11">
        <v>3</v>
      </c>
    </row>
    <row r="1816" spans="1:9" x14ac:dyDescent="0.3">
      <c r="A1816" s="37">
        <v>96156</v>
      </c>
      <c r="B1816" s="9">
        <v>452</v>
      </c>
      <c r="C1816" s="9">
        <v>1</v>
      </c>
      <c r="D1816" s="41">
        <v>997</v>
      </c>
      <c r="E1816" s="41">
        <v>997</v>
      </c>
      <c r="F1816" s="16">
        <f t="shared" si="28"/>
        <v>7.7849894416152296E-2</v>
      </c>
      <c r="G1816" s="41">
        <v>905.90718588275217</v>
      </c>
      <c r="H1816" s="41">
        <v>912.99875184385007</v>
      </c>
      <c r="I1816" s="8">
        <v>20</v>
      </c>
    </row>
    <row r="1817" spans="1:9" x14ac:dyDescent="0.3">
      <c r="A1817" s="17">
        <v>96157</v>
      </c>
      <c r="B1817" s="18">
        <v>206</v>
      </c>
      <c r="C1817" s="18">
        <v>0</v>
      </c>
      <c r="D1817" s="39">
        <v>0</v>
      </c>
      <c r="E1817" s="39">
        <v>0</v>
      </c>
      <c r="F1817" s="20">
        <f t="shared" si="28"/>
        <v>0</v>
      </c>
      <c r="G1817" s="39">
        <v>862.29930107734492</v>
      </c>
      <c r="H1817" s="39">
        <v>862.29930107734492</v>
      </c>
      <c r="I1817" s="17">
        <v>16</v>
      </c>
    </row>
    <row r="1818" spans="1:9" x14ac:dyDescent="0.3">
      <c r="A1818" s="36">
        <v>96158</v>
      </c>
      <c r="B1818" s="12">
        <v>1322</v>
      </c>
      <c r="C1818" s="12">
        <v>11</v>
      </c>
      <c r="D1818" s="40">
        <v>11140</v>
      </c>
      <c r="E1818" s="40">
        <v>1012.7272727272727</v>
      </c>
      <c r="F1818" s="21">
        <f t="shared" si="28"/>
        <v>0.2581988897471611</v>
      </c>
      <c r="G1818" s="40">
        <v>862.29930107734492</v>
      </c>
      <c r="H1818" s="40">
        <v>901.13963634427375</v>
      </c>
      <c r="I1818" s="11">
        <v>19</v>
      </c>
    </row>
    <row r="1819" spans="1:9" x14ac:dyDescent="0.3">
      <c r="A1819" s="11">
        <v>96161</v>
      </c>
      <c r="B1819" s="12">
        <v>45049</v>
      </c>
      <c r="C1819" s="12">
        <v>255</v>
      </c>
      <c r="D1819" s="40">
        <v>217084</v>
      </c>
      <c r="E1819" s="40">
        <v>851.30980392156857</v>
      </c>
      <c r="F1819" s="21">
        <f t="shared" si="28"/>
        <v>1</v>
      </c>
      <c r="G1819" s="40">
        <v>874.95212163096062</v>
      </c>
      <c r="H1819" s="40">
        <v>851.30980392156857</v>
      </c>
      <c r="I1819" s="11">
        <v>14</v>
      </c>
    </row>
    <row r="1820" spans="1:9" x14ac:dyDescent="0.3">
      <c r="A1820" s="36">
        <v>96162</v>
      </c>
      <c r="B1820" s="12">
        <v>767</v>
      </c>
      <c r="C1820" s="12">
        <v>5</v>
      </c>
      <c r="D1820" s="40">
        <v>3316</v>
      </c>
      <c r="E1820" s="40">
        <v>663.2</v>
      </c>
      <c r="F1820" s="21">
        <f t="shared" si="28"/>
        <v>0.17407765595569785</v>
      </c>
      <c r="G1820" s="40">
        <v>852.21621815830133</v>
      </c>
      <c r="H1820" s="40">
        <v>819.31271796369344</v>
      </c>
      <c r="I1820" s="11">
        <v>6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
Medical Payments-Severity&amp;R&amp;"Times New Roman,Regular"Page &amp;P of &amp;N</oddFooter>
    <firstHeader xml:space="preserve">&amp;C&amp;"Times New Roman,Bold"&amp;16California Private Passenger Auto Frequency and Severity Bands Manual 
Medical Payments-Severity&amp;"-,Regular"&amp;11
</firstHeader>
    <firstFooter>&amp;L&amp;"Times New Roman,Regular"Freq/Sev Manual: Zip Codes ( &amp;D )&amp;C&amp;"Times New Roman,Regular"Medical Payments-Severity&amp;R&amp;"Times New Roman,Regular"Page &amp;P of &amp;N</firstFooter>
  </headerFooter>
  <rowBreaks count="1" manualBreakCount="1">
    <brk id="5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21"/>
  <sheetViews>
    <sheetView zoomScaleNormal="100" workbookViewId="0"/>
  </sheetViews>
  <sheetFormatPr defaultRowHeight="14.4" x14ac:dyDescent="0.3"/>
  <cols>
    <col min="1" max="1" width="9.109375" style="3"/>
    <col min="2" max="2" width="12" style="50" customWidth="1"/>
    <col min="3" max="3" width="10.5546875" style="50" customWidth="1"/>
    <col min="4" max="4" width="15.33203125" style="43" customWidth="1"/>
    <col min="5" max="5" width="12.33203125" style="3" customWidth="1"/>
    <col min="6" max="6" width="11.44140625" style="3" customWidth="1"/>
    <col min="7" max="7" width="15.6640625" style="3" customWidth="1"/>
    <col min="8" max="8" width="13.109375" style="3" customWidth="1"/>
    <col min="9" max="9" width="10.5546875" style="3" customWidth="1"/>
    <col min="10" max="10" width="11.5546875" bestFit="1" customWidth="1"/>
  </cols>
  <sheetData>
    <row r="1" spans="1:10" ht="42" x14ac:dyDescent="0.3">
      <c r="A1" s="22" t="s">
        <v>0</v>
      </c>
      <c r="B1" s="23" t="s">
        <v>11</v>
      </c>
      <c r="C1" s="23" t="s">
        <v>1</v>
      </c>
      <c r="D1" s="44" t="s">
        <v>2</v>
      </c>
      <c r="E1" s="22" t="s">
        <v>3</v>
      </c>
      <c r="F1" s="22" t="s">
        <v>12</v>
      </c>
      <c r="G1" s="22" t="s">
        <v>4</v>
      </c>
      <c r="H1" s="22" t="s">
        <v>5</v>
      </c>
      <c r="I1" s="22" t="s">
        <v>6</v>
      </c>
    </row>
    <row r="2" spans="1:10" x14ac:dyDescent="0.3">
      <c r="A2" s="24">
        <v>90001</v>
      </c>
      <c r="B2" s="25">
        <v>22411</v>
      </c>
      <c r="C2" s="25">
        <v>151</v>
      </c>
      <c r="D2" s="45">
        <v>1263568</v>
      </c>
      <c r="E2" s="26">
        <v>6.737762705814109E-3</v>
      </c>
      <c r="F2" s="27">
        <f>IF(B2&gt;206130,1,SQRT(B2/206130))</f>
        <v>0.32973117953020198</v>
      </c>
      <c r="G2" s="26">
        <v>4.717786031697516E-3</v>
      </c>
      <c r="H2" s="26">
        <v>5.3838353230774745E-3</v>
      </c>
      <c r="I2" s="24">
        <v>20</v>
      </c>
    </row>
    <row r="3" spans="1:10" x14ac:dyDescent="0.3">
      <c r="A3" s="46">
        <v>90002</v>
      </c>
      <c r="B3" s="29">
        <v>21476</v>
      </c>
      <c r="C3" s="29">
        <v>188</v>
      </c>
      <c r="D3" s="47">
        <v>1621742</v>
      </c>
      <c r="E3" s="30">
        <v>8.7539579065002791E-3</v>
      </c>
      <c r="F3" s="31">
        <f t="shared" ref="F3:F66" si="0">IF(B3&gt;206130,1,SQRT(B3/206130))</f>
        <v>0.32277961259937793</v>
      </c>
      <c r="G3" s="30">
        <v>4.717786031697516E-3</v>
      </c>
      <c r="H3" s="30">
        <v>6.0205800258308568E-3</v>
      </c>
      <c r="I3" s="28">
        <v>20</v>
      </c>
    </row>
    <row r="4" spans="1:10" x14ac:dyDescent="0.3">
      <c r="A4" s="28">
        <v>90003</v>
      </c>
      <c r="B4" s="29">
        <v>26154</v>
      </c>
      <c r="C4" s="29">
        <v>256</v>
      </c>
      <c r="D4" s="47">
        <v>2132080</v>
      </c>
      <c r="E4" s="30">
        <v>9.7881777166016672E-3</v>
      </c>
      <c r="F4" s="31">
        <f t="shared" si="0"/>
        <v>0.3562037260542843</v>
      </c>
      <c r="G4" s="30">
        <v>4.717786031697516E-3</v>
      </c>
      <c r="H4" s="30">
        <v>6.5238784424150355E-3</v>
      </c>
      <c r="I4" s="28">
        <v>20</v>
      </c>
    </row>
    <row r="5" spans="1:10" x14ac:dyDescent="0.3">
      <c r="A5" s="46">
        <v>90004</v>
      </c>
      <c r="B5" s="29">
        <v>68777</v>
      </c>
      <c r="C5" s="29">
        <v>319</v>
      </c>
      <c r="D5" s="47">
        <v>3191798</v>
      </c>
      <c r="E5" s="30">
        <v>4.6381784608226584E-3</v>
      </c>
      <c r="F5" s="31">
        <f t="shared" si="0"/>
        <v>0.57763169141847293</v>
      </c>
      <c r="G5" s="30">
        <v>4.717786031697516E-3</v>
      </c>
      <c r="H5" s="30">
        <v>4.6718021758833557E-3</v>
      </c>
      <c r="I5" s="28">
        <v>20</v>
      </c>
    </row>
    <row r="6" spans="1:10" x14ac:dyDescent="0.3">
      <c r="A6" s="48">
        <v>90005</v>
      </c>
      <c r="B6" s="33">
        <v>32174</v>
      </c>
      <c r="C6" s="33">
        <v>219</v>
      </c>
      <c r="D6" s="49">
        <v>2149226</v>
      </c>
      <c r="E6" s="34">
        <v>6.8067383601665941E-3</v>
      </c>
      <c r="F6" s="35">
        <f t="shared" si="0"/>
        <v>0.39507716356126266</v>
      </c>
      <c r="G6" s="34">
        <v>4.717786031697516E-3</v>
      </c>
      <c r="H6" s="34">
        <v>5.5430833924437744E-3</v>
      </c>
      <c r="I6" s="32">
        <v>20</v>
      </c>
    </row>
    <row r="7" spans="1:10" x14ac:dyDescent="0.3">
      <c r="A7" s="24">
        <v>90006</v>
      </c>
      <c r="B7" s="25">
        <v>30028</v>
      </c>
      <c r="C7" s="25">
        <v>237</v>
      </c>
      <c r="D7" s="45">
        <v>2275072</v>
      </c>
      <c r="E7" s="26">
        <v>7.8926335420274416E-3</v>
      </c>
      <c r="F7" s="27">
        <f t="shared" si="0"/>
        <v>0.38167402247011256</v>
      </c>
      <c r="G7" s="26">
        <v>4.717786031697516E-3</v>
      </c>
      <c r="H7" s="26">
        <v>5.9295428516943612E-3</v>
      </c>
      <c r="I7" s="24">
        <v>20</v>
      </c>
    </row>
    <row r="8" spans="1:10" x14ac:dyDescent="0.3">
      <c r="A8" s="46">
        <v>90007</v>
      </c>
      <c r="B8" s="29">
        <v>23264</v>
      </c>
      <c r="C8" s="29">
        <v>127</v>
      </c>
      <c r="D8" s="47">
        <v>1128901</v>
      </c>
      <c r="E8" s="30">
        <v>5.4590784044016502E-3</v>
      </c>
      <c r="F8" s="31">
        <f t="shared" si="0"/>
        <v>0.33594763876221734</v>
      </c>
      <c r="G8" s="30">
        <v>4.717786031697516E-3</v>
      </c>
      <c r="H8" s="30">
        <v>4.9668214539399114E-3</v>
      </c>
      <c r="I8" s="28">
        <v>20</v>
      </c>
    </row>
    <row r="9" spans="1:10" x14ac:dyDescent="0.3">
      <c r="A9" s="28">
        <v>90008</v>
      </c>
      <c r="B9" s="29">
        <v>45726</v>
      </c>
      <c r="C9" s="29">
        <v>266</v>
      </c>
      <c r="D9" s="47">
        <v>2694129</v>
      </c>
      <c r="E9" s="30">
        <v>5.8172593272973801E-3</v>
      </c>
      <c r="F9" s="31">
        <f t="shared" si="0"/>
        <v>0.47098926041161759</v>
      </c>
      <c r="G9" s="30">
        <v>4.717786031697516E-3</v>
      </c>
      <c r="H9" s="30">
        <v>5.2356261460344191E-3</v>
      </c>
      <c r="I9" s="28">
        <v>20</v>
      </c>
    </row>
    <row r="10" spans="1:10" x14ac:dyDescent="0.3">
      <c r="A10" s="46">
        <v>90010</v>
      </c>
      <c r="B10" s="29">
        <v>3798</v>
      </c>
      <c r="C10" s="29">
        <v>19</v>
      </c>
      <c r="D10" s="47">
        <v>169855</v>
      </c>
      <c r="E10" s="30">
        <v>5.0026329647182731E-3</v>
      </c>
      <c r="F10" s="31">
        <f t="shared" si="0"/>
        <v>0.13573969798508337</v>
      </c>
      <c r="G10" s="30">
        <v>4.717786031697516E-3</v>
      </c>
      <c r="H10" s="30">
        <v>4.756451068357731E-3</v>
      </c>
      <c r="I10" s="28">
        <v>20</v>
      </c>
      <c r="J10" s="2"/>
    </row>
    <row r="11" spans="1:10" x14ac:dyDescent="0.3">
      <c r="A11" s="48">
        <v>90011</v>
      </c>
      <c r="B11" s="33">
        <v>31155</v>
      </c>
      <c r="C11" s="33">
        <v>226</v>
      </c>
      <c r="D11" s="49">
        <v>2305127</v>
      </c>
      <c r="E11" s="34">
        <v>7.2540523190499119E-3</v>
      </c>
      <c r="F11" s="35">
        <f t="shared" si="0"/>
        <v>0.38877047585836727</v>
      </c>
      <c r="G11" s="34">
        <v>4.717786031697516E-3</v>
      </c>
      <c r="H11" s="34">
        <v>5.703811483135042E-3</v>
      </c>
      <c r="I11" s="32">
        <v>20</v>
      </c>
      <c r="J11" s="2"/>
    </row>
    <row r="12" spans="1:10" x14ac:dyDescent="0.3">
      <c r="A12" s="24">
        <v>90012</v>
      </c>
      <c r="B12" s="25">
        <v>22786</v>
      </c>
      <c r="C12" s="25">
        <v>89</v>
      </c>
      <c r="D12" s="45">
        <v>834519</v>
      </c>
      <c r="E12" s="26">
        <v>3.9059071359606777E-3</v>
      </c>
      <c r="F12" s="27">
        <f t="shared" si="0"/>
        <v>0.3324784068772515</v>
      </c>
      <c r="G12" s="26">
        <v>4.717786031697516E-3</v>
      </c>
      <c r="H12" s="26">
        <v>4.44785382986567E-3</v>
      </c>
      <c r="I12" s="24">
        <v>20</v>
      </c>
    </row>
    <row r="13" spans="1:10" x14ac:dyDescent="0.3">
      <c r="A13" s="46">
        <v>90013</v>
      </c>
      <c r="B13" s="29">
        <v>7106</v>
      </c>
      <c r="C13" s="29">
        <v>22</v>
      </c>
      <c r="D13" s="47">
        <v>144833</v>
      </c>
      <c r="E13" s="30">
        <v>3.0959752321981426E-3</v>
      </c>
      <c r="F13" s="31">
        <f t="shared" si="0"/>
        <v>0.18567011223877949</v>
      </c>
      <c r="G13" s="30">
        <v>4.717786031697516E-3</v>
      </c>
      <c r="H13" s="30">
        <v>4.4166642385244023E-3</v>
      </c>
      <c r="I13" s="28">
        <v>20</v>
      </c>
    </row>
    <row r="14" spans="1:10" x14ac:dyDescent="0.3">
      <c r="A14" s="28">
        <v>90014</v>
      </c>
      <c r="B14" s="29">
        <v>5333</v>
      </c>
      <c r="C14" s="29">
        <v>21</v>
      </c>
      <c r="D14" s="47">
        <v>117940</v>
      </c>
      <c r="E14" s="30">
        <v>3.9377461091318205E-3</v>
      </c>
      <c r="F14" s="31">
        <f t="shared" si="0"/>
        <v>0.16084782407625681</v>
      </c>
      <c r="G14" s="30">
        <v>4.717786031697516E-3</v>
      </c>
      <c r="H14" s="30">
        <v>4.5923183074602124E-3</v>
      </c>
      <c r="I14" s="28">
        <v>20</v>
      </c>
    </row>
    <row r="15" spans="1:10" x14ac:dyDescent="0.3">
      <c r="A15" s="46">
        <v>90015</v>
      </c>
      <c r="B15" s="29">
        <v>9971</v>
      </c>
      <c r="C15" s="29">
        <v>43</v>
      </c>
      <c r="D15" s="47">
        <v>431196</v>
      </c>
      <c r="E15" s="30">
        <v>4.3125062681777151E-3</v>
      </c>
      <c r="F15" s="31">
        <f t="shared" si="0"/>
        <v>0.21993723276908692</v>
      </c>
      <c r="G15" s="30">
        <v>4.717786031697516E-3</v>
      </c>
      <c r="H15" s="30">
        <v>4.6286499220116609E-3</v>
      </c>
      <c r="I15" s="28">
        <v>20</v>
      </c>
    </row>
    <row r="16" spans="1:10" x14ac:dyDescent="0.3">
      <c r="A16" s="48">
        <v>90016</v>
      </c>
      <c r="B16" s="33">
        <v>51607</v>
      </c>
      <c r="C16" s="33">
        <v>308</v>
      </c>
      <c r="D16" s="49">
        <v>2858232</v>
      </c>
      <c r="E16" s="34">
        <v>5.9681826108861202E-3</v>
      </c>
      <c r="F16" s="35">
        <f t="shared" si="0"/>
        <v>0.50036129187152123</v>
      </c>
      <c r="G16" s="34">
        <v>4.717786031697516E-3</v>
      </c>
      <c r="H16" s="34">
        <v>5.3434360794120568E-3</v>
      </c>
      <c r="I16" s="32">
        <v>20</v>
      </c>
    </row>
    <row r="17" spans="1:9" x14ac:dyDescent="0.3">
      <c r="A17" s="24">
        <v>90017</v>
      </c>
      <c r="B17" s="25">
        <v>10761</v>
      </c>
      <c r="C17" s="25">
        <v>48</v>
      </c>
      <c r="D17" s="45">
        <v>424826</v>
      </c>
      <c r="E17" s="26">
        <v>4.460551993309172E-3</v>
      </c>
      <c r="F17" s="27">
        <f t="shared" si="0"/>
        <v>0.22848395835535443</v>
      </c>
      <c r="G17" s="26">
        <v>4.717786031697516E-3</v>
      </c>
      <c r="H17" s="26">
        <v>4.6590121803828143E-3</v>
      </c>
      <c r="I17" s="24">
        <v>20</v>
      </c>
    </row>
    <row r="18" spans="1:9" x14ac:dyDescent="0.3">
      <c r="A18" s="46">
        <v>90018</v>
      </c>
      <c r="B18" s="29">
        <v>41040</v>
      </c>
      <c r="C18" s="29">
        <v>269</v>
      </c>
      <c r="D18" s="47">
        <v>2525324</v>
      </c>
      <c r="E18" s="30">
        <v>6.5545808966861602E-3</v>
      </c>
      <c r="F18" s="31">
        <f t="shared" si="0"/>
        <v>0.44620360466777115</v>
      </c>
      <c r="G18" s="30">
        <v>4.717786031697516E-3</v>
      </c>
      <c r="H18" s="30">
        <v>5.5373705214907011E-3</v>
      </c>
      <c r="I18" s="28">
        <v>20</v>
      </c>
    </row>
    <row r="19" spans="1:9" x14ac:dyDescent="0.3">
      <c r="A19" s="28">
        <v>90019</v>
      </c>
      <c r="B19" s="29">
        <v>81406</v>
      </c>
      <c r="C19" s="29">
        <v>384</v>
      </c>
      <c r="D19" s="47">
        <v>3929720</v>
      </c>
      <c r="E19" s="30">
        <v>4.7170970198756853E-3</v>
      </c>
      <c r="F19" s="31">
        <f t="shared" si="0"/>
        <v>0.62843100848938871</v>
      </c>
      <c r="G19" s="30">
        <v>4.717786031697516E-3</v>
      </c>
      <c r="H19" s="30">
        <v>4.7173530353034621E-3</v>
      </c>
      <c r="I19" s="28">
        <v>20</v>
      </c>
    </row>
    <row r="20" spans="1:9" x14ac:dyDescent="0.3">
      <c r="A20" s="46">
        <v>90020</v>
      </c>
      <c r="B20" s="29">
        <v>40679</v>
      </c>
      <c r="C20" s="29">
        <v>297</v>
      </c>
      <c r="D20" s="47">
        <v>2882452</v>
      </c>
      <c r="E20" s="30">
        <v>7.301064431279038E-3</v>
      </c>
      <c r="F20" s="31">
        <f t="shared" si="0"/>
        <v>0.44423680040856434</v>
      </c>
      <c r="G20" s="30">
        <v>4.717786031697516E-3</v>
      </c>
      <c r="H20" s="30">
        <v>5.8653733624921683E-3</v>
      </c>
      <c r="I20" s="28">
        <v>20</v>
      </c>
    </row>
    <row r="21" spans="1:9" x14ac:dyDescent="0.3">
      <c r="A21" s="48">
        <v>90021</v>
      </c>
      <c r="B21" s="33">
        <v>2844</v>
      </c>
      <c r="C21" s="33">
        <v>17</v>
      </c>
      <c r="D21" s="49">
        <v>122997</v>
      </c>
      <c r="E21" s="34">
        <v>5.9774964838255973E-3</v>
      </c>
      <c r="F21" s="35">
        <f t="shared" si="0"/>
        <v>0.11746113537416601</v>
      </c>
      <c r="G21" s="34">
        <v>4.717786031697516E-3</v>
      </c>
      <c r="H21" s="34">
        <v>4.8657530516471844E-3</v>
      </c>
      <c r="I21" s="32">
        <v>20</v>
      </c>
    </row>
    <row r="22" spans="1:9" x14ac:dyDescent="0.3">
      <c r="A22" s="24">
        <v>90022</v>
      </c>
      <c r="B22" s="25">
        <v>61850</v>
      </c>
      <c r="C22" s="25">
        <v>210</v>
      </c>
      <c r="D22" s="45">
        <v>1591421</v>
      </c>
      <c r="E22" s="26">
        <v>3.395311236863379E-3</v>
      </c>
      <c r="F22" s="27">
        <f t="shared" si="0"/>
        <v>0.54777127013170457</v>
      </c>
      <c r="G22" s="26">
        <v>3.2056765671636214E-3</v>
      </c>
      <c r="H22" s="26">
        <v>3.3095529910460641E-3</v>
      </c>
      <c r="I22" s="24">
        <v>19</v>
      </c>
    </row>
    <row r="23" spans="1:9" x14ac:dyDescent="0.3">
      <c r="A23" s="46">
        <v>90023</v>
      </c>
      <c r="B23" s="29">
        <v>29020</v>
      </c>
      <c r="C23" s="29">
        <v>101</v>
      </c>
      <c r="D23" s="47">
        <v>896037</v>
      </c>
      <c r="E23" s="30">
        <v>3.4803583735354927E-3</v>
      </c>
      <c r="F23" s="31">
        <f t="shared" si="0"/>
        <v>0.37521319478630477</v>
      </c>
      <c r="G23" s="30">
        <v>3.2056765671636214E-3</v>
      </c>
      <c r="H23" s="30">
        <v>3.3087408052820842E-3</v>
      </c>
      <c r="I23" s="28">
        <v>19</v>
      </c>
    </row>
    <row r="24" spans="1:9" x14ac:dyDescent="0.3">
      <c r="A24" s="28">
        <v>90024</v>
      </c>
      <c r="B24" s="29">
        <v>84743</v>
      </c>
      <c r="C24" s="29">
        <v>174</v>
      </c>
      <c r="D24" s="47">
        <v>1848880</v>
      </c>
      <c r="E24" s="30">
        <v>2.05326693650213E-3</v>
      </c>
      <c r="F24" s="31">
        <f t="shared" si="0"/>
        <v>0.64118199079205485</v>
      </c>
      <c r="G24" s="30">
        <v>1.9655098871432844E-3</v>
      </c>
      <c r="H24" s="30">
        <v>2.0217781267572255E-3</v>
      </c>
      <c r="I24" s="28">
        <v>14</v>
      </c>
    </row>
    <row r="25" spans="1:9" x14ac:dyDescent="0.3">
      <c r="A25" s="46">
        <v>90025</v>
      </c>
      <c r="B25" s="29">
        <v>110590</v>
      </c>
      <c r="C25" s="29">
        <v>238</v>
      </c>
      <c r="D25" s="47">
        <v>2598881</v>
      </c>
      <c r="E25" s="30">
        <v>2.1520933176598245E-3</v>
      </c>
      <c r="F25" s="31">
        <f t="shared" si="0"/>
        <v>0.73246575919343926</v>
      </c>
      <c r="G25" s="30">
        <v>2.5677289456415859E-3</v>
      </c>
      <c r="H25" s="30">
        <v>2.263290079844083E-3</v>
      </c>
      <c r="I25" s="28">
        <v>15</v>
      </c>
    </row>
    <row r="26" spans="1:9" x14ac:dyDescent="0.3">
      <c r="A26" s="48">
        <v>90026</v>
      </c>
      <c r="B26" s="33">
        <v>82984</v>
      </c>
      <c r="C26" s="33">
        <v>313</v>
      </c>
      <c r="D26" s="49">
        <v>3118106</v>
      </c>
      <c r="E26" s="34">
        <v>3.7718114335293551E-3</v>
      </c>
      <c r="F26" s="35">
        <f t="shared" si="0"/>
        <v>0.63449262844524135</v>
      </c>
      <c r="G26" s="34">
        <v>4.717786031697516E-3</v>
      </c>
      <c r="H26" s="34">
        <v>4.1175721224633683E-3</v>
      </c>
      <c r="I26" s="32">
        <v>20</v>
      </c>
    </row>
    <row r="27" spans="1:9" x14ac:dyDescent="0.3">
      <c r="A27" s="24">
        <v>90027</v>
      </c>
      <c r="B27" s="25">
        <v>89597</v>
      </c>
      <c r="C27" s="25">
        <v>428</v>
      </c>
      <c r="D27" s="45">
        <v>4364941</v>
      </c>
      <c r="E27" s="26">
        <v>4.7769456566626118E-3</v>
      </c>
      <c r="F27" s="27">
        <f t="shared" si="0"/>
        <v>0.65928945962181718</v>
      </c>
      <c r="G27" s="26">
        <v>4.717786031697516E-3</v>
      </c>
      <c r="H27" s="26">
        <v>4.7567893488721837E-3</v>
      </c>
      <c r="I27" s="24">
        <v>20</v>
      </c>
    </row>
    <row r="28" spans="1:9" x14ac:dyDescent="0.3">
      <c r="A28" s="46">
        <v>90028</v>
      </c>
      <c r="B28" s="29">
        <v>34433</v>
      </c>
      <c r="C28" s="29">
        <v>184</v>
      </c>
      <c r="D28" s="47">
        <v>1876813</v>
      </c>
      <c r="E28" s="30">
        <v>5.3437109749368342E-3</v>
      </c>
      <c r="F28" s="31">
        <f t="shared" si="0"/>
        <v>0.40871147359231319</v>
      </c>
      <c r="G28" s="30">
        <v>4.717786031697516E-3</v>
      </c>
      <c r="H28" s="30">
        <v>4.9736087376070423E-3</v>
      </c>
      <c r="I28" s="28">
        <v>20</v>
      </c>
    </row>
    <row r="29" spans="1:9" x14ac:dyDescent="0.3">
      <c r="A29" s="28">
        <v>90029</v>
      </c>
      <c r="B29" s="29">
        <v>30158</v>
      </c>
      <c r="C29" s="29">
        <v>209</v>
      </c>
      <c r="D29" s="47">
        <v>1983928</v>
      </c>
      <c r="E29" s="30">
        <v>6.9301677830094837E-3</v>
      </c>
      <c r="F29" s="31">
        <f t="shared" si="0"/>
        <v>0.38249931946876942</v>
      </c>
      <c r="G29" s="30">
        <v>4.717786031697516E-3</v>
      </c>
      <c r="H29" s="30">
        <v>5.5640205459794676E-3</v>
      </c>
      <c r="I29" s="28">
        <v>20</v>
      </c>
    </row>
    <row r="30" spans="1:9" x14ac:dyDescent="0.3">
      <c r="A30" s="46">
        <v>90031</v>
      </c>
      <c r="B30" s="29">
        <v>41678</v>
      </c>
      <c r="C30" s="29">
        <v>171</v>
      </c>
      <c r="D30" s="47">
        <v>1482949</v>
      </c>
      <c r="E30" s="30">
        <v>4.1028840155477708E-3</v>
      </c>
      <c r="F30" s="31">
        <f t="shared" si="0"/>
        <v>0.44965852705932635</v>
      </c>
      <c r="G30" s="30">
        <v>4.717786031697516E-3</v>
      </c>
      <c r="H30" s="30">
        <v>4.441290096829812E-3</v>
      </c>
      <c r="I30" s="28">
        <v>20</v>
      </c>
    </row>
    <row r="31" spans="1:9" x14ac:dyDescent="0.3">
      <c r="A31" s="48">
        <v>90032</v>
      </c>
      <c r="B31" s="33">
        <v>61823</v>
      </c>
      <c r="C31" s="33">
        <v>192</v>
      </c>
      <c r="D31" s="49">
        <v>1593379</v>
      </c>
      <c r="E31" s="34">
        <v>3.1056402956828365E-3</v>
      </c>
      <c r="F31" s="35">
        <f t="shared" si="0"/>
        <v>0.54765169504089217</v>
      </c>
      <c r="G31" s="34">
        <v>4.717786031697516E-3</v>
      </c>
      <c r="H31" s="34">
        <v>3.8348916867161301E-3</v>
      </c>
      <c r="I31" s="32">
        <v>19</v>
      </c>
    </row>
    <row r="32" spans="1:9" x14ac:dyDescent="0.3">
      <c r="A32" s="24">
        <v>90033</v>
      </c>
      <c r="B32" s="25">
        <v>25123</v>
      </c>
      <c r="C32" s="25">
        <v>112</v>
      </c>
      <c r="D32" s="45">
        <v>1074372</v>
      </c>
      <c r="E32" s="26">
        <v>4.4580663137364172E-3</v>
      </c>
      <c r="F32" s="27">
        <f t="shared" si="0"/>
        <v>0.34911229783173786</v>
      </c>
      <c r="G32" s="26">
        <v>4.717786031697516E-3</v>
      </c>
      <c r="H32" s="26">
        <v>4.6271146841679062E-3</v>
      </c>
      <c r="I32" s="24">
        <v>20</v>
      </c>
    </row>
    <row r="33" spans="1:9" x14ac:dyDescent="0.3">
      <c r="A33" s="46">
        <v>90034</v>
      </c>
      <c r="B33" s="29">
        <v>120777</v>
      </c>
      <c r="C33" s="29">
        <v>291</v>
      </c>
      <c r="D33" s="47">
        <v>2900060</v>
      </c>
      <c r="E33" s="30">
        <v>2.4093991405648428E-3</v>
      </c>
      <c r="F33" s="31">
        <f t="shared" si="0"/>
        <v>0.76545826610812218</v>
      </c>
      <c r="G33" s="30">
        <v>3.2056765671636214E-3</v>
      </c>
      <c r="H33" s="30">
        <v>2.5961594288582829E-3</v>
      </c>
      <c r="I33" s="28">
        <v>17</v>
      </c>
    </row>
    <row r="34" spans="1:9" x14ac:dyDescent="0.3">
      <c r="A34" s="28">
        <v>90035</v>
      </c>
      <c r="B34" s="29">
        <v>68909</v>
      </c>
      <c r="C34" s="29">
        <v>203</v>
      </c>
      <c r="D34" s="47">
        <v>2267811</v>
      </c>
      <c r="E34" s="30">
        <v>2.9459141766677794E-3</v>
      </c>
      <c r="F34" s="31">
        <f t="shared" si="0"/>
        <v>0.57818573444125754</v>
      </c>
      <c r="G34" s="30">
        <v>3.2056765671636214E-3</v>
      </c>
      <c r="H34" s="30">
        <v>3.0554856586345663E-3</v>
      </c>
      <c r="I34" s="28">
        <v>18</v>
      </c>
    </row>
    <row r="35" spans="1:9" x14ac:dyDescent="0.3">
      <c r="A35" s="46">
        <v>90036</v>
      </c>
      <c r="B35" s="29">
        <v>86128</v>
      </c>
      <c r="C35" s="29">
        <v>240</v>
      </c>
      <c r="D35" s="47">
        <v>2469442</v>
      </c>
      <c r="E35" s="30">
        <v>2.7865502507895224E-3</v>
      </c>
      <c r="F35" s="31">
        <f t="shared" si="0"/>
        <v>0.64640034506716093</v>
      </c>
      <c r="G35" s="30">
        <v>2.5677289456415859E-3</v>
      </c>
      <c r="H35" s="30">
        <v>2.7091751127972588E-3</v>
      </c>
      <c r="I35" s="28">
        <v>17</v>
      </c>
    </row>
    <row r="36" spans="1:9" x14ac:dyDescent="0.3">
      <c r="A36" s="48">
        <v>90037</v>
      </c>
      <c r="B36" s="33">
        <v>26473</v>
      </c>
      <c r="C36" s="33">
        <v>234</v>
      </c>
      <c r="D36" s="49">
        <v>2253751</v>
      </c>
      <c r="E36" s="34">
        <v>8.8391946511540056E-3</v>
      </c>
      <c r="F36" s="35">
        <f t="shared" si="0"/>
        <v>0.35836944836897128</v>
      </c>
      <c r="G36" s="34">
        <v>4.717786031697516E-3</v>
      </c>
      <c r="H36" s="34">
        <v>6.1947729651552616E-3</v>
      </c>
      <c r="I36" s="32">
        <v>20</v>
      </c>
    </row>
    <row r="37" spans="1:9" x14ac:dyDescent="0.3">
      <c r="A37" s="24">
        <v>90038</v>
      </c>
      <c r="B37" s="25">
        <v>25730</v>
      </c>
      <c r="C37" s="25">
        <v>182</v>
      </c>
      <c r="D37" s="45">
        <v>2006880</v>
      </c>
      <c r="E37" s="26">
        <v>7.0734551107656434E-3</v>
      </c>
      <c r="F37" s="27">
        <f t="shared" si="0"/>
        <v>0.35330459961024918</v>
      </c>
      <c r="G37" s="26">
        <v>4.717786031697516E-3</v>
      </c>
      <c r="H37" s="26">
        <v>5.5500547524919251E-3</v>
      </c>
      <c r="I37" s="24">
        <v>20</v>
      </c>
    </row>
    <row r="38" spans="1:9" x14ac:dyDescent="0.3">
      <c r="A38" s="46">
        <v>90039</v>
      </c>
      <c r="B38" s="29">
        <v>64476</v>
      </c>
      <c r="C38" s="29">
        <v>163</v>
      </c>
      <c r="D38" s="47">
        <v>1405590</v>
      </c>
      <c r="E38" s="30">
        <v>2.5280724610707858E-3</v>
      </c>
      <c r="F38" s="31">
        <f t="shared" si="0"/>
        <v>0.55927890867252117</v>
      </c>
      <c r="G38" s="30">
        <v>3.2056765671636214E-3</v>
      </c>
      <c r="H38" s="30">
        <v>2.8267068821960012E-3</v>
      </c>
      <c r="I38" s="28">
        <v>17</v>
      </c>
    </row>
    <row r="39" spans="1:9" x14ac:dyDescent="0.3">
      <c r="A39" s="28">
        <v>90040</v>
      </c>
      <c r="B39" s="29">
        <v>16921</v>
      </c>
      <c r="C39" s="29">
        <v>56</v>
      </c>
      <c r="D39" s="47">
        <v>500630</v>
      </c>
      <c r="E39" s="30">
        <v>3.3094970746409785E-3</v>
      </c>
      <c r="F39" s="31">
        <f t="shared" si="0"/>
        <v>0.28651173270604058</v>
      </c>
      <c r="G39" s="30">
        <v>3.2056765671636214E-3</v>
      </c>
      <c r="H39" s="30">
        <v>3.2354223606513794E-3</v>
      </c>
      <c r="I39" s="28">
        <v>19</v>
      </c>
    </row>
    <row r="40" spans="1:9" x14ac:dyDescent="0.3">
      <c r="A40" s="46">
        <v>90041</v>
      </c>
      <c r="B40" s="29">
        <v>65401</v>
      </c>
      <c r="C40" s="29">
        <v>156</v>
      </c>
      <c r="D40" s="47">
        <v>1221043</v>
      </c>
      <c r="E40" s="30">
        <v>2.3852846286754026E-3</v>
      </c>
      <c r="F40" s="31">
        <f t="shared" si="0"/>
        <v>0.56327644816397804</v>
      </c>
      <c r="G40" s="30">
        <v>2.9556248516333654E-3</v>
      </c>
      <c r="H40" s="30">
        <v>2.6343656366005531E-3</v>
      </c>
      <c r="I40" s="28">
        <v>17</v>
      </c>
    </row>
    <row r="41" spans="1:9" x14ac:dyDescent="0.3">
      <c r="A41" s="48">
        <v>90042</v>
      </c>
      <c r="B41" s="33">
        <v>97458</v>
      </c>
      <c r="C41" s="33">
        <v>334</v>
      </c>
      <c r="D41" s="49">
        <v>2974790</v>
      </c>
      <c r="E41" s="34">
        <v>3.4271173223337234E-3</v>
      </c>
      <c r="F41" s="35">
        <f t="shared" si="0"/>
        <v>0.6876036061967965</v>
      </c>
      <c r="G41" s="34">
        <v>4.717786031697516E-3</v>
      </c>
      <c r="H41" s="34">
        <v>3.8303175727336073E-3</v>
      </c>
      <c r="I41" s="32">
        <v>19</v>
      </c>
    </row>
    <row r="42" spans="1:9" x14ac:dyDescent="0.3">
      <c r="A42" s="24">
        <v>90043</v>
      </c>
      <c r="B42" s="25">
        <v>64961</v>
      </c>
      <c r="C42" s="25">
        <v>390</v>
      </c>
      <c r="D42" s="45">
        <v>3550989</v>
      </c>
      <c r="E42" s="26">
        <v>6.0036021612967783E-3</v>
      </c>
      <c r="F42" s="27">
        <f t="shared" si="0"/>
        <v>0.56137846573251449</v>
      </c>
      <c r="G42" s="26">
        <v>4.717786031697516E-3</v>
      </c>
      <c r="H42" s="26">
        <v>5.4396155177460701E-3</v>
      </c>
      <c r="I42" s="24">
        <v>20</v>
      </c>
    </row>
    <row r="43" spans="1:9" x14ac:dyDescent="0.3">
      <c r="A43" s="46">
        <v>90044</v>
      </c>
      <c r="B43" s="29">
        <v>54981</v>
      </c>
      <c r="C43" s="29">
        <v>416</v>
      </c>
      <c r="D43" s="47">
        <v>3964886</v>
      </c>
      <c r="E43" s="30">
        <v>7.5662501591458866E-3</v>
      </c>
      <c r="F43" s="31">
        <f t="shared" si="0"/>
        <v>0.51645884024113886</v>
      </c>
      <c r="G43" s="30">
        <v>4.717786031697516E-3</v>
      </c>
      <c r="H43" s="30">
        <v>6.1889005114279892E-3</v>
      </c>
      <c r="I43" s="28">
        <v>20</v>
      </c>
    </row>
    <row r="44" spans="1:9" x14ac:dyDescent="0.3">
      <c r="A44" s="28">
        <v>90045</v>
      </c>
      <c r="B44" s="29">
        <v>117757</v>
      </c>
      <c r="C44" s="29">
        <v>240</v>
      </c>
      <c r="D44" s="47">
        <v>2267355</v>
      </c>
      <c r="E44" s="30">
        <v>2.0380953998488413E-3</v>
      </c>
      <c r="F44" s="31">
        <f t="shared" si="0"/>
        <v>0.75582763162155608</v>
      </c>
      <c r="G44" s="30">
        <v>2.1266133013961293E-3</v>
      </c>
      <c r="H44" s="30">
        <v>2.0597090255135325E-3</v>
      </c>
      <c r="I44" s="28">
        <v>14</v>
      </c>
    </row>
    <row r="45" spans="1:9" x14ac:dyDescent="0.3">
      <c r="A45" s="46">
        <v>90046</v>
      </c>
      <c r="B45" s="29">
        <v>117096</v>
      </c>
      <c r="C45" s="29">
        <v>376</v>
      </c>
      <c r="D45" s="47">
        <v>4442901</v>
      </c>
      <c r="E45" s="30">
        <v>3.2110405137664821E-3</v>
      </c>
      <c r="F45" s="31">
        <f t="shared" si="0"/>
        <v>0.75370331995631501</v>
      </c>
      <c r="G45" s="30">
        <v>3.2056765671636214E-3</v>
      </c>
      <c r="H45" s="30">
        <v>3.209719391526266E-3</v>
      </c>
      <c r="I45" s="28">
        <v>19</v>
      </c>
    </row>
    <row r="46" spans="1:9" x14ac:dyDescent="0.3">
      <c r="A46" s="48">
        <v>90047</v>
      </c>
      <c r="B46" s="33">
        <v>64688</v>
      </c>
      <c r="C46" s="33">
        <v>438</v>
      </c>
      <c r="D46" s="49">
        <v>4165275</v>
      </c>
      <c r="E46" s="34">
        <v>6.7709621568142466E-3</v>
      </c>
      <c r="F46" s="35">
        <f t="shared" si="0"/>
        <v>0.56019762125568229</v>
      </c>
      <c r="G46" s="34">
        <v>4.717786031697516E-3</v>
      </c>
      <c r="H46" s="34">
        <v>5.8679704130068676E-3</v>
      </c>
      <c r="I46" s="32">
        <v>20</v>
      </c>
    </row>
    <row r="47" spans="1:9" x14ac:dyDescent="0.3">
      <c r="A47" s="24">
        <v>90048</v>
      </c>
      <c r="B47" s="25">
        <v>58073</v>
      </c>
      <c r="C47" s="25">
        <v>155</v>
      </c>
      <c r="D47" s="45">
        <v>1733448</v>
      </c>
      <c r="E47" s="26">
        <v>2.6690544659308114E-3</v>
      </c>
      <c r="F47" s="27">
        <f t="shared" si="0"/>
        <v>0.53078241891437361</v>
      </c>
      <c r="G47" s="26">
        <v>2.5677289456415859E-3</v>
      </c>
      <c r="H47" s="26">
        <v>2.6215107503984583E-3</v>
      </c>
      <c r="I47" s="24">
        <v>17</v>
      </c>
    </row>
    <row r="48" spans="1:9" x14ac:dyDescent="0.3">
      <c r="A48" s="46">
        <v>90049</v>
      </c>
      <c r="B48" s="29">
        <v>122436</v>
      </c>
      <c r="C48" s="29">
        <v>173</v>
      </c>
      <c r="D48" s="47">
        <v>2389666</v>
      </c>
      <c r="E48" s="30">
        <v>1.4129831095429448E-3</v>
      </c>
      <c r="F48" s="31">
        <f t="shared" si="0"/>
        <v>0.77069752573576444</v>
      </c>
      <c r="G48" s="30">
        <v>1.5751434696953809E-3</v>
      </c>
      <c r="H48" s="30">
        <v>1.4501668813534782E-3</v>
      </c>
      <c r="I48" s="28">
        <v>9</v>
      </c>
    </row>
    <row r="49" spans="1:9" x14ac:dyDescent="0.3">
      <c r="A49" s="28">
        <v>90056</v>
      </c>
      <c r="B49" s="29">
        <v>26489</v>
      </c>
      <c r="C49" s="29">
        <v>72</v>
      </c>
      <c r="D49" s="47">
        <v>681075</v>
      </c>
      <c r="E49" s="30">
        <v>2.7181094039035072E-3</v>
      </c>
      <c r="F49" s="31">
        <f t="shared" si="0"/>
        <v>0.35847772935444461</v>
      </c>
      <c r="G49" s="30">
        <v>2.2868716570256511E-3</v>
      </c>
      <c r="H49" s="30">
        <v>2.441460785338352E-3</v>
      </c>
      <c r="I49" s="28">
        <v>16</v>
      </c>
    </row>
    <row r="50" spans="1:9" x14ac:dyDescent="0.3">
      <c r="A50" s="46">
        <v>90057</v>
      </c>
      <c r="B50" s="29">
        <v>19216</v>
      </c>
      <c r="C50" s="29">
        <v>168</v>
      </c>
      <c r="D50" s="47">
        <v>1566655</v>
      </c>
      <c r="E50" s="30">
        <v>8.7427144046627811E-3</v>
      </c>
      <c r="F50" s="31">
        <f t="shared" si="0"/>
        <v>0.30532396487008634</v>
      </c>
      <c r="G50" s="30">
        <v>4.717786031697516E-3</v>
      </c>
      <c r="H50" s="30">
        <v>5.9466931208493768E-3</v>
      </c>
      <c r="I50" s="28">
        <v>20</v>
      </c>
    </row>
    <row r="51" spans="1:9" x14ac:dyDescent="0.3">
      <c r="A51" s="48">
        <v>90058</v>
      </c>
      <c r="B51" s="33">
        <v>1657</v>
      </c>
      <c r="C51" s="33">
        <v>7</v>
      </c>
      <c r="D51" s="49">
        <v>84408</v>
      </c>
      <c r="E51" s="34">
        <v>4.2245021122510563E-3</v>
      </c>
      <c r="F51" s="35">
        <f t="shared" si="0"/>
        <v>8.9658331498649463E-2</v>
      </c>
      <c r="G51" s="34">
        <v>4.717786031697516E-3</v>
      </c>
      <c r="H51" s="34">
        <v>4.6735590185248326E-3</v>
      </c>
      <c r="I51" s="32">
        <v>20</v>
      </c>
    </row>
    <row r="52" spans="1:9" x14ac:dyDescent="0.3">
      <c r="A52" s="24">
        <v>90059</v>
      </c>
      <c r="B52" s="25">
        <v>21436</v>
      </c>
      <c r="C52" s="25">
        <v>166</v>
      </c>
      <c r="D52" s="45">
        <v>1394616</v>
      </c>
      <c r="E52" s="26">
        <v>7.7439820862101136E-3</v>
      </c>
      <c r="F52" s="27">
        <f t="shared" si="0"/>
        <v>0.32247887684732224</v>
      </c>
      <c r="G52" s="26">
        <v>4.717786031697516E-3</v>
      </c>
      <c r="H52" s="26">
        <v>5.6936703364765364E-3</v>
      </c>
      <c r="I52" s="24">
        <v>20</v>
      </c>
    </row>
    <row r="53" spans="1:9" x14ac:dyDescent="0.3">
      <c r="A53" s="46">
        <v>90061</v>
      </c>
      <c r="B53" s="29">
        <v>17327</v>
      </c>
      <c r="C53" s="29">
        <v>133</v>
      </c>
      <c r="D53" s="47">
        <v>1422761</v>
      </c>
      <c r="E53" s="30">
        <v>7.6758815721128873E-3</v>
      </c>
      <c r="F53" s="31">
        <f t="shared" si="0"/>
        <v>0.28992861844551049</v>
      </c>
      <c r="G53" s="30">
        <v>4.717786031697516E-3</v>
      </c>
      <c r="H53" s="30">
        <v>5.5754225849599702E-3</v>
      </c>
      <c r="I53" s="28">
        <v>20</v>
      </c>
    </row>
    <row r="54" spans="1:9" x14ac:dyDescent="0.3">
      <c r="A54" s="28">
        <v>90062</v>
      </c>
      <c r="B54" s="29">
        <v>23963</v>
      </c>
      <c r="C54" s="29">
        <v>225</v>
      </c>
      <c r="D54" s="47">
        <v>2038958</v>
      </c>
      <c r="E54" s="30">
        <v>9.389475441305346E-3</v>
      </c>
      <c r="F54" s="31">
        <f t="shared" si="0"/>
        <v>0.34095729920567486</v>
      </c>
      <c r="G54" s="30">
        <v>4.717786031697516E-3</v>
      </c>
      <c r="H54" s="30">
        <v>6.3106326355251551E-3</v>
      </c>
      <c r="I54" s="28">
        <v>20</v>
      </c>
    </row>
    <row r="55" spans="1:9" x14ac:dyDescent="0.3">
      <c r="A55" s="46">
        <v>90063</v>
      </c>
      <c r="B55" s="29">
        <v>44551</v>
      </c>
      <c r="C55" s="29">
        <v>135</v>
      </c>
      <c r="D55" s="47">
        <v>1237111</v>
      </c>
      <c r="E55" s="30">
        <v>3.0302350115597853E-3</v>
      </c>
      <c r="F55" s="31">
        <f t="shared" si="0"/>
        <v>0.46489848052660304</v>
      </c>
      <c r="G55" s="30">
        <v>4.717786031697516E-3</v>
      </c>
      <c r="H55" s="30">
        <v>3.933246126624366E-3</v>
      </c>
      <c r="I55" s="28">
        <v>19</v>
      </c>
    </row>
    <row r="56" spans="1:9" x14ac:dyDescent="0.3">
      <c r="A56" s="48">
        <v>90064</v>
      </c>
      <c r="B56" s="33">
        <v>79138</v>
      </c>
      <c r="C56" s="33">
        <v>123</v>
      </c>
      <c r="D56" s="49">
        <v>1340122</v>
      </c>
      <c r="E56" s="34">
        <v>1.5542470115494453E-3</v>
      </c>
      <c r="F56" s="35">
        <f t="shared" si="0"/>
        <v>0.61961501530043361</v>
      </c>
      <c r="G56" s="34">
        <v>1.9655098871432844E-3</v>
      </c>
      <c r="H56" s="34">
        <v>1.7106852341897075E-3</v>
      </c>
      <c r="I56" s="32">
        <v>12</v>
      </c>
    </row>
    <row r="57" spans="1:9" x14ac:dyDescent="0.3">
      <c r="A57" s="24">
        <v>90065</v>
      </c>
      <c r="B57" s="25">
        <v>81098</v>
      </c>
      <c r="C57" s="25">
        <v>234</v>
      </c>
      <c r="D57" s="45">
        <v>2063095</v>
      </c>
      <c r="E57" s="26">
        <v>2.8853979136353549E-3</v>
      </c>
      <c r="F57" s="27">
        <f t="shared" si="0"/>
        <v>0.62724104596507857</v>
      </c>
      <c r="G57" s="26">
        <v>4.717786031697516E-3</v>
      </c>
      <c r="H57" s="26">
        <v>3.5684369919102244E-3</v>
      </c>
      <c r="I57" s="24">
        <v>19</v>
      </c>
    </row>
    <row r="58" spans="1:9" x14ac:dyDescent="0.3">
      <c r="A58" s="46">
        <v>90066</v>
      </c>
      <c r="B58" s="29">
        <v>147649</v>
      </c>
      <c r="C58" s="29">
        <v>271</v>
      </c>
      <c r="D58" s="47">
        <v>2748731</v>
      </c>
      <c r="E58" s="30">
        <v>1.8354340361262183E-3</v>
      </c>
      <c r="F58" s="31">
        <f t="shared" si="0"/>
        <v>0.84633958334763404</v>
      </c>
      <c r="G58" s="30">
        <v>1.9655098871432844E-3</v>
      </c>
      <c r="H58" s="30">
        <v>1.8554215455899117E-3</v>
      </c>
      <c r="I58" s="28">
        <v>13</v>
      </c>
    </row>
    <row r="59" spans="1:9" x14ac:dyDescent="0.3">
      <c r="A59" s="28">
        <v>90067</v>
      </c>
      <c r="B59" s="29">
        <v>10160</v>
      </c>
      <c r="C59" s="29">
        <v>20</v>
      </c>
      <c r="D59" s="47">
        <v>510639</v>
      </c>
      <c r="E59" s="30">
        <v>1.968503937007874E-3</v>
      </c>
      <c r="F59" s="31">
        <f t="shared" si="0"/>
        <v>0.22201189937004048</v>
      </c>
      <c r="G59" s="30">
        <v>1.8932001332688992E-3</v>
      </c>
      <c r="H59" s="30">
        <v>1.9099184737667778E-3</v>
      </c>
      <c r="I59" s="28">
        <v>13</v>
      </c>
    </row>
    <row r="60" spans="1:9" x14ac:dyDescent="0.3">
      <c r="A60" s="46">
        <v>90068</v>
      </c>
      <c r="B60" s="29">
        <v>67395</v>
      </c>
      <c r="C60" s="29">
        <v>119</v>
      </c>
      <c r="D60" s="47">
        <v>864019</v>
      </c>
      <c r="E60" s="30">
        <v>1.7657096223755472E-3</v>
      </c>
      <c r="F60" s="31">
        <f t="shared" si="0"/>
        <v>0.57179879683885826</v>
      </c>
      <c r="G60" s="30">
        <v>3.2056765671636214E-3</v>
      </c>
      <c r="H60" s="30">
        <v>2.3823052006460739E-3</v>
      </c>
      <c r="I60" s="28">
        <v>16</v>
      </c>
    </row>
    <row r="61" spans="1:9" x14ac:dyDescent="0.3">
      <c r="A61" s="48">
        <v>90069</v>
      </c>
      <c r="B61" s="33">
        <v>64224</v>
      </c>
      <c r="C61" s="33">
        <v>146</v>
      </c>
      <c r="D61" s="49">
        <v>1697848</v>
      </c>
      <c r="E61" s="34">
        <v>2.2732934728450422E-3</v>
      </c>
      <c r="F61" s="35">
        <f t="shared" si="0"/>
        <v>0.5581848871245384</v>
      </c>
      <c r="G61" s="34">
        <v>2.9556248516333654E-3</v>
      </c>
      <c r="H61" s="34">
        <v>2.5747577879828747E-3</v>
      </c>
      <c r="I61" s="32">
        <v>17</v>
      </c>
    </row>
    <row r="62" spans="1:9" x14ac:dyDescent="0.3">
      <c r="A62" s="24">
        <v>90071</v>
      </c>
      <c r="B62" s="25">
        <v>403</v>
      </c>
      <c r="C62" s="25">
        <v>1</v>
      </c>
      <c r="D62" s="45">
        <v>2760</v>
      </c>
      <c r="E62" s="26">
        <v>2.4813895781637717E-3</v>
      </c>
      <c r="F62" s="27">
        <f t="shared" si="0"/>
        <v>4.4216251460551512E-2</v>
      </c>
      <c r="G62" s="26">
        <v>4.717786031697516E-3</v>
      </c>
      <c r="H62" s="26">
        <v>4.6189009637425827E-3</v>
      </c>
      <c r="I62" s="24">
        <v>20</v>
      </c>
    </row>
    <row r="63" spans="1:9" x14ac:dyDescent="0.3">
      <c r="A63" s="46">
        <v>90077</v>
      </c>
      <c r="B63" s="29">
        <v>37307</v>
      </c>
      <c r="C63" s="29">
        <v>61</v>
      </c>
      <c r="D63" s="47">
        <v>675153</v>
      </c>
      <c r="E63" s="30">
        <v>1.6350818881175114E-3</v>
      </c>
      <c r="F63" s="31">
        <f t="shared" si="0"/>
        <v>0.42542652267131725</v>
      </c>
      <c r="G63" s="30">
        <v>1.8932001332688992E-3</v>
      </c>
      <c r="H63" s="30">
        <v>1.7833897857961218E-3</v>
      </c>
      <c r="I63" s="28">
        <v>12</v>
      </c>
    </row>
    <row r="64" spans="1:9" x14ac:dyDescent="0.3">
      <c r="A64" s="28">
        <v>90094</v>
      </c>
      <c r="B64" s="29">
        <v>14208</v>
      </c>
      <c r="C64" s="29">
        <v>26</v>
      </c>
      <c r="D64" s="47">
        <v>233228</v>
      </c>
      <c r="E64" s="30">
        <v>1.8299549549549549E-3</v>
      </c>
      <c r="F64" s="31">
        <f t="shared" si="0"/>
        <v>0.2625402367786937</v>
      </c>
      <c r="G64" s="30">
        <v>2.5677289456415859E-3</v>
      </c>
      <c r="H64" s="30">
        <v>2.3740335874375558E-3</v>
      </c>
      <c r="I64" s="28">
        <v>16</v>
      </c>
    </row>
    <row r="65" spans="1:9" x14ac:dyDescent="0.3">
      <c r="A65" s="46">
        <v>90201</v>
      </c>
      <c r="B65" s="29">
        <v>63923</v>
      </c>
      <c r="C65" s="29">
        <v>255</v>
      </c>
      <c r="D65" s="47">
        <v>2076875</v>
      </c>
      <c r="E65" s="30">
        <v>3.9891744755408852E-3</v>
      </c>
      <c r="F65" s="31">
        <f t="shared" si="0"/>
        <v>0.55687532238248882</v>
      </c>
      <c r="G65" s="30">
        <v>4.717786031697516E-3</v>
      </c>
      <c r="H65" s="30">
        <v>4.3120402364711851E-3</v>
      </c>
      <c r="I65" s="28">
        <v>20</v>
      </c>
    </row>
    <row r="66" spans="1:9" x14ac:dyDescent="0.3">
      <c r="A66" s="48">
        <v>90210</v>
      </c>
      <c r="B66" s="33">
        <v>77718</v>
      </c>
      <c r="C66" s="33">
        <v>145</v>
      </c>
      <c r="D66" s="49">
        <v>1925384</v>
      </c>
      <c r="E66" s="34">
        <v>1.8657196531048149E-3</v>
      </c>
      <c r="F66" s="35">
        <f t="shared" si="0"/>
        <v>0.61403087107971788</v>
      </c>
      <c r="G66" s="34">
        <v>1.9655098871432844E-3</v>
      </c>
      <c r="H66" s="34">
        <v>1.9042356028113939E-3</v>
      </c>
      <c r="I66" s="32">
        <v>13</v>
      </c>
    </row>
    <row r="67" spans="1:9" x14ac:dyDescent="0.3">
      <c r="A67" s="24">
        <v>90211</v>
      </c>
      <c r="B67" s="25">
        <v>23759</v>
      </c>
      <c r="C67" s="25">
        <v>98</v>
      </c>
      <c r="D67" s="45">
        <v>1404463</v>
      </c>
      <c r="E67" s="26">
        <v>4.1247527252830504E-3</v>
      </c>
      <c r="F67" s="27">
        <f t="shared" ref="F67:F130" si="1">IF(B67&gt;206130,1,SQRT(B67/206130))</f>
        <v>0.33950289124902655</v>
      </c>
      <c r="G67" s="26">
        <v>2.9556248516333654E-3</v>
      </c>
      <c r="H67" s="26">
        <v>3.3525471449772602E-3</v>
      </c>
      <c r="I67" s="24">
        <v>19</v>
      </c>
    </row>
    <row r="68" spans="1:9" x14ac:dyDescent="0.3">
      <c r="A68" s="46">
        <v>90212</v>
      </c>
      <c r="B68" s="29">
        <v>33186</v>
      </c>
      <c r="C68" s="29">
        <v>93</v>
      </c>
      <c r="D68" s="47">
        <v>1060199</v>
      </c>
      <c r="E68" s="30">
        <v>2.802386548544567E-3</v>
      </c>
      <c r="F68" s="31">
        <f t="shared" si="1"/>
        <v>0.40124243081221178</v>
      </c>
      <c r="G68" s="30">
        <v>2.2868716570256511E-3</v>
      </c>
      <c r="H68" s="30">
        <v>2.4937181052185945E-3</v>
      </c>
      <c r="I68" s="28">
        <v>16</v>
      </c>
    </row>
    <row r="69" spans="1:9" x14ac:dyDescent="0.3">
      <c r="A69" s="28">
        <v>90220</v>
      </c>
      <c r="B69" s="29">
        <v>52424</v>
      </c>
      <c r="C69" s="29">
        <v>296</v>
      </c>
      <c r="D69" s="47">
        <v>3006979</v>
      </c>
      <c r="E69" s="30">
        <v>5.6462688844803903E-3</v>
      </c>
      <c r="F69" s="31">
        <f t="shared" si="1"/>
        <v>0.50430639552903156</v>
      </c>
      <c r="G69" s="30">
        <v>4.717786031697516E-3</v>
      </c>
      <c r="H69" s="30">
        <v>5.1860258724949603E-3</v>
      </c>
      <c r="I69" s="28">
        <v>20</v>
      </c>
    </row>
    <row r="70" spans="1:9" x14ac:dyDescent="0.3">
      <c r="A70" s="46">
        <v>90221</v>
      </c>
      <c r="B70" s="29">
        <v>36125</v>
      </c>
      <c r="C70" s="29">
        <v>177</v>
      </c>
      <c r="D70" s="47">
        <v>1500537</v>
      </c>
      <c r="E70" s="30">
        <v>4.8996539792387547E-3</v>
      </c>
      <c r="F70" s="31">
        <f t="shared" si="1"/>
        <v>0.41863287115691133</v>
      </c>
      <c r="G70" s="30">
        <v>4.717786031697516E-3</v>
      </c>
      <c r="H70" s="30">
        <v>4.7939219327481188E-3</v>
      </c>
      <c r="I70" s="28">
        <v>20</v>
      </c>
    </row>
    <row r="71" spans="1:9" x14ac:dyDescent="0.3">
      <c r="A71" s="48">
        <v>90222</v>
      </c>
      <c r="B71" s="33">
        <v>19973</v>
      </c>
      <c r="C71" s="33">
        <v>128</v>
      </c>
      <c r="D71" s="49">
        <v>1208906</v>
      </c>
      <c r="E71" s="34">
        <v>6.4086516797676862E-3</v>
      </c>
      <c r="F71" s="35">
        <f t="shared" si="1"/>
        <v>0.31127987928308976</v>
      </c>
      <c r="G71" s="34">
        <v>4.717786031697516E-3</v>
      </c>
      <c r="H71" s="34">
        <v>5.2441184865127215E-3</v>
      </c>
      <c r="I71" s="32">
        <v>20</v>
      </c>
    </row>
    <row r="72" spans="1:9" x14ac:dyDescent="0.3">
      <c r="A72" s="24">
        <v>90230</v>
      </c>
      <c r="B72" s="25">
        <v>86324</v>
      </c>
      <c r="C72" s="25">
        <v>177</v>
      </c>
      <c r="D72" s="45">
        <v>1691182</v>
      </c>
      <c r="E72" s="26">
        <v>2.0504147166489043E-3</v>
      </c>
      <c r="F72" s="27">
        <f t="shared" si="1"/>
        <v>0.6471354281436813</v>
      </c>
      <c r="G72" s="26">
        <v>2.1266133013961293E-3</v>
      </c>
      <c r="H72" s="26">
        <v>2.0773024976317913E-3</v>
      </c>
      <c r="I72" s="24">
        <v>14</v>
      </c>
    </row>
    <row r="73" spans="1:9" x14ac:dyDescent="0.3">
      <c r="A73" s="46">
        <v>90232</v>
      </c>
      <c r="B73" s="29">
        <v>42263</v>
      </c>
      <c r="C73" s="29">
        <v>101</v>
      </c>
      <c r="D73" s="47">
        <v>881298</v>
      </c>
      <c r="E73" s="30">
        <v>2.3897972221564963E-3</v>
      </c>
      <c r="F73" s="31">
        <f t="shared" si="1"/>
        <v>0.45280327494637634</v>
      </c>
      <c r="G73" s="30">
        <v>2.5677289456415859E-3</v>
      </c>
      <c r="H73" s="30">
        <v>2.4871608785306844E-3</v>
      </c>
      <c r="I73" s="28">
        <v>16</v>
      </c>
    </row>
    <row r="74" spans="1:9" x14ac:dyDescent="0.3">
      <c r="A74" s="28">
        <v>90240</v>
      </c>
      <c r="B74" s="29">
        <v>63291</v>
      </c>
      <c r="C74" s="29">
        <v>180</v>
      </c>
      <c r="D74" s="47">
        <v>1320083</v>
      </c>
      <c r="E74" s="30">
        <v>2.8440062568137652E-3</v>
      </c>
      <c r="F74" s="31">
        <f t="shared" si="1"/>
        <v>0.55411560019955641</v>
      </c>
      <c r="G74" s="30">
        <v>2.9556248516333654E-3</v>
      </c>
      <c r="H74" s="30">
        <v>2.8937752469714714E-3</v>
      </c>
      <c r="I74" s="28">
        <v>18</v>
      </c>
    </row>
    <row r="75" spans="1:9" x14ac:dyDescent="0.3">
      <c r="A75" s="46">
        <v>90241</v>
      </c>
      <c r="B75" s="29">
        <v>90873</v>
      </c>
      <c r="C75" s="29">
        <v>276</v>
      </c>
      <c r="D75" s="47">
        <v>2398510</v>
      </c>
      <c r="E75" s="30">
        <v>3.0372057706909645E-3</v>
      </c>
      <c r="F75" s="31">
        <f t="shared" si="1"/>
        <v>0.66396751414939603</v>
      </c>
      <c r="G75" s="30">
        <v>2.9556248516333654E-3</v>
      </c>
      <c r="H75" s="30">
        <v>3.0097919316620621E-3</v>
      </c>
      <c r="I75" s="28">
        <v>18</v>
      </c>
    </row>
    <row r="76" spans="1:9" x14ac:dyDescent="0.3">
      <c r="A76" s="48">
        <v>90242</v>
      </c>
      <c r="B76" s="33">
        <v>80011</v>
      </c>
      <c r="C76" s="33">
        <v>261</v>
      </c>
      <c r="D76" s="49">
        <v>2344498</v>
      </c>
      <c r="E76" s="34">
        <v>3.2620514679231605E-3</v>
      </c>
      <c r="F76" s="35">
        <f t="shared" si="1"/>
        <v>0.62302324079430182</v>
      </c>
      <c r="G76" s="34">
        <v>2.9556248516333654E-3</v>
      </c>
      <c r="H76" s="34">
        <v>3.1465357551798655E-3</v>
      </c>
      <c r="I76" s="32">
        <v>18</v>
      </c>
    </row>
    <row r="77" spans="1:9" x14ac:dyDescent="0.3">
      <c r="A77" s="24">
        <v>90245</v>
      </c>
      <c r="B77" s="25">
        <v>62039</v>
      </c>
      <c r="C77" s="25">
        <v>73</v>
      </c>
      <c r="D77" s="45">
        <v>807014</v>
      </c>
      <c r="E77" s="26">
        <v>1.1766791856735279E-3</v>
      </c>
      <c r="F77" s="27">
        <f t="shared" si="1"/>
        <v>0.54860756601187188</v>
      </c>
      <c r="G77" s="26">
        <v>1.5751434696953809E-3</v>
      </c>
      <c r="H77" s="26">
        <v>1.356542948695489E-3</v>
      </c>
      <c r="I77" s="24">
        <v>8</v>
      </c>
    </row>
    <row r="78" spans="1:9" x14ac:dyDescent="0.3">
      <c r="A78" s="46">
        <v>90247</v>
      </c>
      <c r="B78" s="29">
        <v>87886</v>
      </c>
      <c r="C78" s="29">
        <v>401</v>
      </c>
      <c r="D78" s="47">
        <v>3668349</v>
      </c>
      <c r="E78" s="30">
        <v>4.5627289898277313E-3</v>
      </c>
      <c r="F78" s="31">
        <f t="shared" si="1"/>
        <v>0.65296401475137122</v>
      </c>
      <c r="G78" s="30">
        <v>3.2056765671636214E-3</v>
      </c>
      <c r="H78" s="30">
        <v>4.0917829652944533E-3</v>
      </c>
      <c r="I78" s="28">
        <v>20</v>
      </c>
    </row>
    <row r="79" spans="1:9" x14ac:dyDescent="0.3">
      <c r="A79" s="28">
        <v>90248</v>
      </c>
      <c r="B79" s="29">
        <v>27012</v>
      </c>
      <c r="C79" s="29">
        <v>87</v>
      </c>
      <c r="D79" s="47">
        <v>937455</v>
      </c>
      <c r="E79" s="30">
        <v>3.2207907596623724E-3</v>
      </c>
      <c r="F79" s="31">
        <f t="shared" si="1"/>
        <v>0.36199933180549287</v>
      </c>
      <c r="G79" s="30">
        <v>2.1266133013961293E-3</v>
      </c>
      <c r="H79" s="30">
        <v>2.5227048101651422E-3</v>
      </c>
      <c r="I79" s="28">
        <v>16</v>
      </c>
    </row>
    <row r="80" spans="1:9" x14ac:dyDescent="0.3">
      <c r="A80" s="46">
        <v>90249</v>
      </c>
      <c r="B80" s="29">
        <v>59100</v>
      </c>
      <c r="C80" s="29">
        <v>259</v>
      </c>
      <c r="D80" s="47">
        <v>2200861</v>
      </c>
      <c r="E80" s="30">
        <v>4.3824027072758035E-3</v>
      </c>
      <c r="F80" s="31">
        <f t="shared" si="1"/>
        <v>0.53545519789846452</v>
      </c>
      <c r="G80" s="30">
        <v>2.5677289456415859E-3</v>
      </c>
      <c r="H80" s="30">
        <v>3.5394054437985871E-3</v>
      </c>
      <c r="I80" s="28">
        <v>19</v>
      </c>
    </row>
    <row r="81" spans="1:9" x14ac:dyDescent="0.3">
      <c r="A81" s="48">
        <v>90250</v>
      </c>
      <c r="B81" s="33">
        <v>139094</v>
      </c>
      <c r="C81" s="33">
        <v>563</v>
      </c>
      <c r="D81" s="49">
        <v>5139520</v>
      </c>
      <c r="E81" s="34">
        <v>4.0476224711346286E-3</v>
      </c>
      <c r="F81" s="35">
        <f t="shared" si="1"/>
        <v>0.82145465809139673</v>
      </c>
      <c r="G81" s="34">
        <v>4.717786031697516E-3</v>
      </c>
      <c r="H81" s="34">
        <v>4.1672770531900162E-3</v>
      </c>
      <c r="I81" s="32">
        <v>20</v>
      </c>
    </row>
    <row r="82" spans="1:9" x14ac:dyDescent="0.3">
      <c r="A82" s="24">
        <v>90254</v>
      </c>
      <c r="B82" s="25">
        <v>73278</v>
      </c>
      <c r="C82" s="25">
        <v>80</v>
      </c>
      <c r="D82" s="45">
        <v>766255</v>
      </c>
      <c r="E82" s="26">
        <v>1.0917328529708779E-3</v>
      </c>
      <c r="F82" s="27">
        <f t="shared" si="1"/>
        <v>0.59623326447077385</v>
      </c>
      <c r="G82" s="26">
        <v>1.3720095139603784E-3</v>
      </c>
      <c r="H82" s="26">
        <v>1.2048992454236401E-3</v>
      </c>
      <c r="I82" s="24">
        <v>7</v>
      </c>
    </row>
    <row r="83" spans="1:9" x14ac:dyDescent="0.3">
      <c r="A83" s="46">
        <v>90255</v>
      </c>
      <c r="B83" s="29">
        <v>49027</v>
      </c>
      <c r="C83" s="29">
        <v>180</v>
      </c>
      <c r="D83" s="47">
        <v>1561882</v>
      </c>
      <c r="E83" s="30">
        <v>3.6714463458910394E-3</v>
      </c>
      <c r="F83" s="31">
        <f t="shared" si="1"/>
        <v>0.48769360180421722</v>
      </c>
      <c r="G83" s="30">
        <v>4.717786031697516E-3</v>
      </c>
      <c r="H83" s="30">
        <v>4.2074928616158622E-3</v>
      </c>
      <c r="I83" s="28">
        <v>20</v>
      </c>
    </row>
    <row r="84" spans="1:9" x14ac:dyDescent="0.3">
      <c r="A84" s="28">
        <v>90260</v>
      </c>
      <c r="B84" s="29">
        <v>58712</v>
      </c>
      <c r="C84" s="29">
        <v>171</v>
      </c>
      <c r="D84" s="47">
        <v>1346372</v>
      </c>
      <c r="E84" s="30">
        <v>2.9125221419811962E-3</v>
      </c>
      <c r="F84" s="31">
        <f t="shared" si="1"/>
        <v>0.53369463335757028</v>
      </c>
      <c r="G84" s="30">
        <v>2.9556248516333654E-3</v>
      </c>
      <c r="H84" s="30">
        <v>2.9326211668088331E-3</v>
      </c>
      <c r="I84" s="28">
        <v>18</v>
      </c>
    </row>
    <row r="85" spans="1:9" x14ac:dyDescent="0.3">
      <c r="A85" s="46">
        <v>90262</v>
      </c>
      <c r="B85" s="29">
        <v>52217</v>
      </c>
      <c r="C85" s="29">
        <v>229</v>
      </c>
      <c r="D85" s="47">
        <v>1682389</v>
      </c>
      <c r="E85" s="30">
        <v>4.3855449374724711E-3</v>
      </c>
      <c r="F85" s="31">
        <f t="shared" si="1"/>
        <v>0.50330976538710459</v>
      </c>
      <c r="G85" s="30">
        <v>4.717786031697516E-3</v>
      </c>
      <c r="H85" s="30">
        <v>4.5505658445111532E-3</v>
      </c>
      <c r="I85" s="28">
        <v>20</v>
      </c>
    </row>
    <row r="86" spans="1:9" x14ac:dyDescent="0.3">
      <c r="A86" s="48">
        <v>90265</v>
      </c>
      <c r="B86" s="33">
        <v>73619</v>
      </c>
      <c r="C86" s="33">
        <v>80</v>
      </c>
      <c r="D86" s="49">
        <v>1278865</v>
      </c>
      <c r="E86" s="34">
        <v>1.0866759939689482E-3</v>
      </c>
      <c r="F86" s="35">
        <f t="shared" si="1"/>
        <v>0.5976189433863377</v>
      </c>
      <c r="G86" s="34">
        <v>1.3720095139603784E-3</v>
      </c>
      <c r="H86" s="34">
        <v>1.2014887972303955E-3</v>
      </c>
      <c r="I86" s="32">
        <v>7</v>
      </c>
    </row>
    <row r="87" spans="1:9" x14ac:dyDescent="0.3">
      <c r="A87" s="24">
        <v>90266</v>
      </c>
      <c r="B87" s="25">
        <v>136572</v>
      </c>
      <c r="C87" s="25">
        <v>124</v>
      </c>
      <c r="D87" s="45">
        <v>1445690</v>
      </c>
      <c r="E87" s="26">
        <v>9.0794599185777469E-4</v>
      </c>
      <c r="F87" s="27">
        <f t="shared" si="1"/>
        <v>0.81397343812207557</v>
      </c>
      <c r="G87" s="26">
        <v>1.0065745691360589E-3</v>
      </c>
      <c r="H87" s="26">
        <v>9.2629352699176502E-4</v>
      </c>
      <c r="I87" s="24">
        <v>4</v>
      </c>
    </row>
    <row r="88" spans="1:9" x14ac:dyDescent="0.3">
      <c r="A88" s="46">
        <v>90270</v>
      </c>
      <c r="B88" s="29">
        <v>15872</v>
      </c>
      <c r="C88" s="29">
        <v>48</v>
      </c>
      <c r="D88" s="47">
        <v>431507</v>
      </c>
      <c r="E88" s="30">
        <v>3.0241935483870967E-3</v>
      </c>
      <c r="F88" s="31">
        <f t="shared" si="1"/>
        <v>0.27748865109572629</v>
      </c>
      <c r="G88" s="30">
        <v>4.717786031697516E-3</v>
      </c>
      <c r="H88" s="30">
        <v>4.2478333379978462E-3</v>
      </c>
      <c r="I88" s="28">
        <v>20</v>
      </c>
    </row>
    <row r="89" spans="1:9" x14ac:dyDescent="0.3">
      <c r="A89" s="28">
        <v>90272</v>
      </c>
      <c r="B89" s="29">
        <v>86704</v>
      </c>
      <c r="C89" s="29">
        <v>95</v>
      </c>
      <c r="D89" s="47">
        <v>1356435</v>
      </c>
      <c r="E89" s="30">
        <v>1.0956818601217937E-3</v>
      </c>
      <c r="F89" s="31">
        <f t="shared" si="1"/>
        <v>0.64855821572245875</v>
      </c>
      <c r="G89" s="30">
        <v>1.3720095139603784E-3</v>
      </c>
      <c r="H89" s="30">
        <v>1.1927949438320525E-3</v>
      </c>
      <c r="I89" s="28">
        <v>6</v>
      </c>
    </row>
    <row r="90" spans="1:9" x14ac:dyDescent="0.3">
      <c r="A90" s="46">
        <v>90274</v>
      </c>
      <c r="B90" s="29">
        <v>112974</v>
      </c>
      <c r="C90" s="29">
        <v>92</v>
      </c>
      <c r="D90" s="47">
        <v>943744</v>
      </c>
      <c r="E90" s="30">
        <v>8.1434666383415656E-4</v>
      </c>
      <c r="F90" s="31">
        <f t="shared" si="1"/>
        <v>0.74031858365005787</v>
      </c>
      <c r="G90" s="30">
        <v>9.4844708651381732E-4</v>
      </c>
      <c r="H90" s="30">
        <v>8.4917005152873679E-4</v>
      </c>
      <c r="I90" s="28">
        <v>3</v>
      </c>
    </row>
    <row r="91" spans="1:9" x14ac:dyDescent="0.3">
      <c r="A91" s="48">
        <v>90275</v>
      </c>
      <c r="B91" s="33">
        <v>163716</v>
      </c>
      <c r="C91" s="33">
        <v>178</v>
      </c>
      <c r="D91" s="49">
        <v>2243066</v>
      </c>
      <c r="E91" s="34">
        <v>1.0872486501013951E-3</v>
      </c>
      <c r="F91" s="35">
        <f t="shared" si="1"/>
        <v>0.89119955496864234</v>
      </c>
      <c r="G91" s="34">
        <v>1.1863827136039116E-3</v>
      </c>
      <c r="H91" s="34">
        <v>1.0980344803282359E-3</v>
      </c>
      <c r="I91" s="32">
        <v>5</v>
      </c>
    </row>
    <row r="92" spans="1:9" x14ac:dyDescent="0.3">
      <c r="A92" s="24">
        <v>90277</v>
      </c>
      <c r="B92" s="25">
        <v>133326</v>
      </c>
      <c r="C92" s="25">
        <v>161</v>
      </c>
      <c r="D92" s="45">
        <v>1583736</v>
      </c>
      <c r="E92" s="26">
        <v>1.2075664161528884E-3</v>
      </c>
      <c r="F92" s="27">
        <f t="shared" si="1"/>
        <v>0.80424213646083542</v>
      </c>
      <c r="G92" s="26">
        <v>1.3720095139603784E-3</v>
      </c>
      <c r="H92" s="26">
        <v>1.2397574456534445E-3</v>
      </c>
      <c r="I92" s="24">
        <v>7</v>
      </c>
    </row>
    <row r="93" spans="1:9" x14ac:dyDescent="0.3">
      <c r="A93" s="46">
        <v>90278</v>
      </c>
      <c r="B93" s="29">
        <v>137299</v>
      </c>
      <c r="C93" s="29">
        <v>201</v>
      </c>
      <c r="D93" s="47">
        <v>1976568</v>
      </c>
      <c r="E93" s="30">
        <v>1.4639582225653501E-3</v>
      </c>
      <c r="F93" s="31">
        <f t="shared" si="1"/>
        <v>0.81613703412353311</v>
      </c>
      <c r="G93" s="30">
        <v>1.748791193196217E-3</v>
      </c>
      <c r="H93" s="30">
        <v>1.5163284573249459E-3</v>
      </c>
      <c r="I93" s="28">
        <v>10</v>
      </c>
    </row>
    <row r="94" spans="1:9" x14ac:dyDescent="0.3">
      <c r="A94" s="28">
        <v>90280</v>
      </c>
      <c r="B94" s="29">
        <v>89829</v>
      </c>
      <c r="C94" s="29">
        <v>377</v>
      </c>
      <c r="D94" s="47">
        <v>3260254</v>
      </c>
      <c r="E94" s="30">
        <v>4.1968629284529491E-3</v>
      </c>
      <c r="F94" s="31">
        <f t="shared" si="1"/>
        <v>0.66014248075061288</v>
      </c>
      <c r="G94" s="30">
        <v>4.717786031697516E-3</v>
      </c>
      <c r="H94" s="30">
        <v>4.3739025620413395E-3</v>
      </c>
      <c r="I94" s="28">
        <v>20</v>
      </c>
    </row>
    <row r="95" spans="1:9" x14ac:dyDescent="0.3">
      <c r="A95" s="46">
        <v>90290</v>
      </c>
      <c r="B95" s="29">
        <v>23634</v>
      </c>
      <c r="C95" s="29">
        <v>31</v>
      </c>
      <c r="D95" s="47">
        <v>415664</v>
      </c>
      <c r="E95" s="30">
        <v>1.3116696285013117E-3</v>
      </c>
      <c r="F95" s="31">
        <f t="shared" si="1"/>
        <v>0.33860862324818219</v>
      </c>
      <c r="G95" s="30">
        <v>1.8932001332688992E-3</v>
      </c>
      <c r="H95" s="30">
        <v>1.6962888896727259E-3</v>
      </c>
      <c r="I95" s="28">
        <v>11</v>
      </c>
    </row>
    <row r="96" spans="1:9" x14ac:dyDescent="0.3">
      <c r="A96" s="48">
        <v>90291</v>
      </c>
      <c r="B96" s="33">
        <v>79741</v>
      </c>
      <c r="C96" s="33">
        <v>131</v>
      </c>
      <c r="D96" s="49">
        <v>1146019</v>
      </c>
      <c r="E96" s="34">
        <v>1.6428186252994068E-3</v>
      </c>
      <c r="F96" s="35">
        <f t="shared" si="1"/>
        <v>0.62197114528284159</v>
      </c>
      <c r="G96" s="34">
        <v>2.1266133013961293E-3</v>
      </c>
      <c r="H96" s="34">
        <v>1.8257069726225093E-3</v>
      </c>
      <c r="I96" s="32">
        <v>12</v>
      </c>
    </row>
    <row r="97" spans="1:9" x14ac:dyDescent="0.3">
      <c r="A97" s="24">
        <v>90292</v>
      </c>
      <c r="B97" s="25">
        <v>74402</v>
      </c>
      <c r="C97" s="25">
        <v>124</v>
      </c>
      <c r="D97" s="45">
        <v>1341140</v>
      </c>
      <c r="E97" s="26">
        <v>1.6666218650036289E-3</v>
      </c>
      <c r="F97" s="27">
        <f t="shared" si="1"/>
        <v>0.600788627730102</v>
      </c>
      <c r="G97" s="26">
        <v>2.2868716570256511E-3</v>
      </c>
      <c r="H97" s="26">
        <v>1.9142326356268594E-3</v>
      </c>
      <c r="I97" s="24">
        <v>13</v>
      </c>
    </row>
    <row r="98" spans="1:9" x14ac:dyDescent="0.3">
      <c r="A98" s="46">
        <v>90293</v>
      </c>
      <c r="B98" s="29">
        <v>44036</v>
      </c>
      <c r="C98" s="29">
        <v>69</v>
      </c>
      <c r="D98" s="47">
        <v>839725</v>
      </c>
      <c r="E98" s="30">
        <v>1.5668998092469798E-3</v>
      </c>
      <c r="F98" s="31">
        <f t="shared" si="1"/>
        <v>0.46220360651000786</v>
      </c>
      <c r="G98" s="30">
        <v>1.9655098871432844E-3</v>
      </c>
      <c r="H98" s="30">
        <v>1.781270871548377E-3</v>
      </c>
      <c r="I98" s="28">
        <v>12</v>
      </c>
    </row>
    <row r="99" spans="1:9" x14ac:dyDescent="0.3">
      <c r="A99" s="28">
        <v>90301</v>
      </c>
      <c r="B99" s="29">
        <v>37064</v>
      </c>
      <c r="C99" s="29">
        <v>187</v>
      </c>
      <c r="D99" s="47">
        <v>1676138</v>
      </c>
      <c r="E99" s="30">
        <v>5.0453270019425855E-3</v>
      </c>
      <c r="F99" s="31">
        <f t="shared" si="1"/>
        <v>0.4240387464458435</v>
      </c>
      <c r="G99" s="30">
        <v>4.717786031697516E-3</v>
      </c>
      <c r="H99" s="30">
        <v>4.8566760941298904E-3</v>
      </c>
      <c r="I99" s="28">
        <v>20</v>
      </c>
    </row>
    <row r="100" spans="1:9" x14ac:dyDescent="0.3">
      <c r="A100" s="46">
        <v>90302</v>
      </c>
      <c r="B100" s="29">
        <v>36074</v>
      </c>
      <c r="C100" s="29">
        <v>190</v>
      </c>
      <c r="D100" s="47">
        <v>1714569</v>
      </c>
      <c r="E100" s="30">
        <v>5.2669512668403837E-3</v>
      </c>
      <c r="F100" s="31">
        <f t="shared" si="1"/>
        <v>0.41833726123103615</v>
      </c>
      <c r="G100" s="30">
        <v>4.717786031697516E-3</v>
      </c>
      <c r="H100" s="30">
        <v>4.9475223121304814E-3</v>
      </c>
      <c r="I100" s="28">
        <v>20</v>
      </c>
    </row>
    <row r="101" spans="1:9" x14ac:dyDescent="0.3">
      <c r="A101" s="48">
        <v>90303</v>
      </c>
      <c r="B101" s="33">
        <v>27389</v>
      </c>
      <c r="C101" s="33">
        <v>142</v>
      </c>
      <c r="D101" s="49">
        <v>1361908</v>
      </c>
      <c r="E101" s="34">
        <v>5.1845631457884556E-3</v>
      </c>
      <c r="F101" s="35">
        <f t="shared" si="1"/>
        <v>0.36451674738993123</v>
      </c>
      <c r="G101" s="34">
        <v>4.717786031697516E-3</v>
      </c>
      <c r="H101" s="34">
        <v>4.8879341070820039E-3</v>
      </c>
      <c r="I101" s="32">
        <v>20</v>
      </c>
    </row>
    <row r="102" spans="1:9" x14ac:dyDescent="0.3">
      <c r="A102" s="24">
        <v>90304</v>
      </c>
      <c r="B102" s="25">
        <v>19223</v>
      </c>
      <c r="C102" s="25">
        <v>65</v>
      </c>
      <c r="D102" s="45">
        <v>536649</v>
      </c>
      <c r="E102" s="26">
        <v>3.3813660718930447E-3</v>
      </c>
      <c r="F102" s="27">
        <f t="shared" si="1"/>
        <v>0.30537957147782691</v>
      </c>
      <c r="G102" s="26">
        <v>4.717786031697516E-3</v>
      </c>
      <c r="H102" s="26">
        <v>4.3096706770580119E-3</v>
      </c>
      <c r="I102" s="24">
        <v>20</v>
      </c>
    </row>
    <row r="103" spans="1:9" x14ac:dyDescent="0.3">
      <c r="A103" s="46">
        <v>90305</v>
      </c>
      <c r="B103" s="29">
        <v>34059</v>
      </c>
      <c r="C103" s="29">
        <v>180</v>
      </c>
      <c r="D103" s="47">
        <v>1569562</v>
      </c>
      <c r="E103" s="30">
        <v>5.2849467101206728E-3</v>
      </c>
      <c r="F103" s="31">
        <f t="shared" si="1"/>
        <v>0.40648576810039805</v>
      </c>
      <c r="G103" s="30">
        <v>4.717786031697516E-3</v>
      </c>
      <c r="H103" s="30">
        <v>4.9483287757026958E-3</v>
      </c>
      <c r="I103" s="28">
        <v>20</v>
      </c>
    </row>
    <row r="104" spans="1:9" x14ac:dyDescent="0.3">
      <c r="A104" s="28">
        <v>90401</v>
      </c>
      <c r="B104" s="29">
        <v>17233</v>
      </c>
      <c r="C104" s="29">
        <v>43</v>
      </c>
      <c r="D104" s="47">
        <v>360810</v>
      </c>
      <c r="E104" s="30">
        <v>2.4952126733592526E-3</v>
      </c>
      <c r="F104" s="31">
        <f t="shared" si="1"/>
        <v>0.28914110896853001</v>
      </c>
      <c r="G104" s="30">
        <v>2.2868716570256511E-3</v>
      </c>
      <c r="H104" s="30">
        <v>2.3471116095319794E-3</v>
      </c>
      <c r="I104" s="28">
        <v>16</v>
      </c>
    </row>
    <row r="105" spans="1:9" x14ac:dyDescent="0.3">
      <c r="A105" s="46">
        <v>90402</v>
      </c>
      <c r="B105" s="29">
        <v>44611</v>
      </c>
      <c r="C105" s="29">
        <v>44</v>
      </c>
      <c r="D105" s="47">
        <v>525978</v>
      </c>
      <c r="E105" s="30">
        <v>9.8630382641052661E-4</v>
      </c>
      <c r="F105" s="31">
        <f t="shared" si="1"/>
        <v>0.4652114311166326</v>
      </c>
      <c r="G105" s="30">
        <v>1.748791193196217E-3</v>
      </c>
      <c r="H105" s="30">
        <v>1.3940733540854931E-3</v>
      </c>
      <c r="I105" s="28">
        <v>9</v>
      </c>
    </row>
    <row r="106" spans="1:9" x14ac:dyDescent="0.3">
      <c r="A106" s="48">
        <v>90403</v>
      </c>
      <c r="B106" s="33">
        <v>77145</v>
      </c>
      <c r="C106" s="33">
        <v>128</v>
      </c>
      <c r="D106" s="49">
        <v>1299191</v>
      </c>
      <c r="E106" s="34">
        <v>1.659213170004537E-3</v>
      </c>
      <c r="F106" s="35">
        <f t="shared" si="1"/>
        <v>0.6117631171319865</v>
      </c>
      <c r="G106" s="34">
        <v>1.9655098871432844E-3</v>
      </c>
      <c r="H106" s="34">
        <v>1.7781288526991898E-3</v>
      </c>
      <c r="I106" s="32">
        <v>12</v>
      </c>
    </row>
    <row r="107" spans="1:9" x14ac:dyDescent="0.3">
      <c r="A107" s="24">
        <v>90404</v>
      </c>
      <c r="B107" s="25">
        <v>51485</v>
      </c>
      <c r="C107" s="25">
        <v>127</v>
      </c>
      <c r="D107" s="45">
        <v>1197637</v>
      </c>
      <c r="E107" s="26">
        <v>2.4667378848208217E-3</v>
      </c>
      <c r="F107" s="27">
        <f t="shared" si="1"/>
        <v>0.49976950977145534</v>
      </c>
      <c r="G107" s="26">
        <v>2.5677289456415859E-3</v>
      </c>
      <c r="H107" s="26">
        <v>2.5172566926838936E-3</v>
      </c>
      <c r="I107" s="24">
        <v>16</v>
      </c>
    </row>
    <row r="108" spans="1:9" x14ac:dyDescent="0.3">
      <c r="A108" s="46">
        <v>90405</v>
      </c>
      <c r="B108" s="29">
        <v>85967</v>
      </c>
      <c r="C108" s="29">
        <v>163</v>
      </c>
      <c r="D108" s="47">
        <v>1754360</v>
      </c>
      <c r="E108" s="30">
        <v>1.8960764014098433E-3</v>
      </c>
      <c r="F108" s="31">
        <f t="shared" si="1"/>
        <v>0.64579590089063055</v>
      </c>
      <c r="G108" s="30">
        <v>2.1266133013961293E-3</v>
      </c>
      <c r="H108" s="30">
        <v>1.9777335163809525E-3</v>
      </c>
      <c r="I108" s="28">
        <v>13</v>
      </c>
    </row>
    <row r="109" spans="1:9" x14ac:dyDescent="0.3">
      <c r="A109" s="28">
        <v>90501</v>
      </c>
      <c r="B109" s="29">
        <v>104673</v>
      </c>
      <c r="C109" s="29">
        <v>268</v>
      </c>
      <c r="D109" s="47">
        <v>2555487</v>
      </c>
      <c r="E109" s="30">
        <v>2.5603546282231332E-3</v>
      </c>
      <c r="F109" s="31">
        <f t="shared" si="1"/>
        <v>0.71260150318616478</v>
      </c>
      <c r="G109" s="30">
        <v>2.2868716570256511E-3</v>
      </c>
      <c r="H109" s="30">
        <v>2.4817560333967952E-3</v>
      </c>
      <c r="I109" s="28">
        <v>16</v>
      </c>
    </row>
    <row r="110" spans="1:9" x14ac:dyDescent="0.3">
      <c r="A110" s="46">
        <v>90502</v>
      </c>
      <c r="B110" s="29">
        <v>46330</v>
      </c>
      <c r="C110" s="29">
        <v>120</v>
      </c>
      <c r="D110" s="47">
        <v>1032565</v>
      </c>
      <c r="E110" s="30">
        <v>2.5901143967191884E-3</v>
      </c>
      <c r="F110" s="31">
        <f t="shared" si="1"/>
        <v>0.47408973107335167</v>
      </c>
      <c r="G110" s="30">
        <v>2.5677289456415859E-3</v>
      </c>
      <c r="H110" s="30">
        <v>2.5783416581229221E-3</v>
      </c>
      <c r="I110" s="28">
        <v>17</v>
      </c>
    </row>
    <row r="111" spans="1:9" x14ac:dyDescent="0.3">
      <c r="A111" s="48">
        <v>90503</v>
      </c>
      <c r="B111" s="33">
        <v>145979</v>
      </c>
      <c r="C111" s="33">
        <v>271</v>
      </c>
      <c r="D111" s="49">
        <v>2717692</v>
      </c>
      <c r="E111" s="34">
        <v>1.856431404517088E-3</v>
      </c>
      <c r="F111" s="35">
        <f t="shared" si="1"/>
        <v>0.84153966450629625</v>
      </c>
      <c r="G111" s="34">
        <v>1.8932001332688992E-3</v>
      </c>
      <c r="H111" s="34">
        <v>1.8622577896107771E-3</v>
      </c>
      <c r="I111" s="32">
        <v>13</v>
      </c>
    </row>
    <row r="112" spans="1:9" x14ac:dyDescent="0.3">
      <c r="A112" s="24">
        <v>90504</v>
      </c>
      <c r="B112" s="25">
        <v>106229</v>
      </c>
      <c r="C112" s="25">
        <v>199</v>
      </c>
      <c r="D112" s="45">
        <v>1740674</v>
      </c>
      <c r="E112" s="26">
        <v>1.873311430965179E-3</v>
      </c>
      <c r="F112" s="27">
        <f t="shared" si="1"/>
        <v>0.71787849717075436</v>
      </c>
      <c r="G112" s="26">
        <v>2.2868716570256511E-3</v>
      </c>
      <c r="H112" s="26">
        <v>1.9899856634517619E-3</v>
      </c>
      <c r="I112" s="24">
        <v>13</v>
      </c>
    </row>
    <row r="113" spans="1:9" x14ac:dyDescent="0.3">
      <c r="A113" s="46">
        <v>90505</v>
      </c>
      <c r="B113" s="29">
        <v>129828</v>
      </c>
      <c r="C113" s="29">
        <v>200</v>
      </c>
      <c r="D113" s="47">
        <v>2125589</v>
      </c>
      <c r="E113" s="30">
        <v>1.5404997381150444E-3</v>
      </c>
      <c r="F113" s="31">
        <f t="shared" si="1"/>
        <v>0.793621786922595</v>
      </c>
      <c r="G113" s="30">
        <v>1.5751434696953809E-3</v>
      </c>
      <c r="H113" s="30">
        <v>1.5476494495329277E-3</v>
      </c>
      <c r="I113" s="28">
        <v>10</v>
      </c>
    </row>
    <row r="114" spans="1:9" x14ac:dyDescent="0.3">
      <c r="A114" s="28">
        <v>90601</v>
      </c>
      <c r="B114" s="29">
        <v>85758</v>
      </c>
      <c r="C114" s="29">
        <v>172</v>
      </c>
      <c r="D114" s="47">
        <v>1590414</v>
      </c>
      <c r="E114" s="30">
        <v>2.005643788334616E-3</v>
      </c>
      <c r="F114" s="31">
        <f t="shared" si="1"/>
        <v>0.64501040484229755</v>
      </c>
      <c r="G114" s="30">
        <v>2.2868716570256511E-3</v>
      </c>
      <c r="H114" s="30">
        <v>2.10547675558831E-3</v>
      </c>
      <c r="I114" s="28">
        <v>14</v>
      </c>
    </row>
    <row r="115" spans="1:9" x14ac:dyDescent="0.3">
      <c r="A115" s="46">
        <v>90602</v>
      </c>
      <c r="B115" s="29">
        <v>46145</v>
      </c>
      <c r="C115" s="29">
        <v>112</v>
      </c>
      <c r="D115" s="47">
        <v>1016446</v>
      </c>
      <c r="E115" s="30">
        <v>2.4271318669411637E-3</v>
      </c>
      <c r="F115" s="31">
        <f t="shared" si="1"/>
        <v>0.47314224207435007</v>
      </c>
      <c r="G115" s="30">
        <v>2.2868716570256511E-3</v>
      </c>
      <c r="H115" s="30">
        <v>2.3532346872188956E-3</v>
      </c>
      <c r="I115" s="28">
        <v>16</v>
      </c>
    </row>
    <row r="116" spans="1:9" x14ac:dyDescent="0.3">
      <c r="A116" s="48">
        <v>90603</v>
      </c>
      <c r="B116" s="33">
        <v>67168</v>
      </c>
      <c r="C116" s="33">
        <v>114</v>
      </c>
      <c r="D116" s="49">
        <v>1213591</v>
      </c>
      <c r="E116" s="34">
        <v>1.6972367794187708E-3</v>
      </c>
      <c r="F116" s="35">
        <f t="shared" si="1"/>
        <v>0.57083501756668453</v>
      </c>
      <c r="G116" s="34">
        <v>1.748791193196217E-3</v>
      </c>
      <c r="H116" s="34">
        <v>1.7193621285019284E-3</v>
      </c>
      <c r="I116" s="32">
        <v>12</v>
      </c>
    </row>
    <row r="117" spans="1:9" x14ac:dyDescent="0.3">
      <c r="A117" s="24">
        <v>90604</v>
      </c>
      <c r="B117" s="25">
        <v>102473</v>
      </c>
      <c r="C117" s="25">
        <v>215</v>
      </c>
      <c r="D117" s="45">
        <v>1842334</v>
      </c>
      <c r="E117" s="26">
        <v>2.0981136494491234E-3</v>
      </c>
      <c r="F117" s="27">
        <f t="shared" si="1"/>
        <v>0.70507306430114591</v>
      </c>
      <c r="G117" s="26">
        <v>2.1266133013961293E-3</v>
      </c>
      <c r="H117" s="26">
        <v>2.1065189644663379E-3</v>
      </c>
      <c r="I117" s="24">
        <v>14</v>
      </c>
    </row>
    <row r="118" spans="1:9" x14ac:dyDescent="0.3">
      <c r="A118" s="46">
        <v>90605</v>
      </c>
      <c r="B118" s="29">
        <v>90310</v>
      </c>
      <c r="C118" s="29">
        <v>198</v>
      </c>
      <c r="D118" s="47">
        <v>1748637</v>
      </c>
      <c r="E118" s="30">
        <v>2.1924482338611449E-3</v>
      </c>
      <c r="F118" s="31">
        <f t="shared" si="1"/>
        <v>0.66190752659576957</v>
      </c>
      <c r="G118" s="30">
        <v>2.5677289456415859E-3</v>
      </c>
      <c r="H118" s="30">
        <v>2.3193278179278942E-3</v>
      </c>
      <c r="I118" s="28">
        <v>15</v>
      </c>
    </row>
    <row r="119" spans="1:9" x14ac:dyDescent="0.3">
      <c r="A119" s="28">
        <v>90606</v>
      </c>
      <c r="B119" s="29">
        <v>67012</v>
      </c>
      <c r="C119" s="29">
        <v>195</v>
      </c>
      <c r="D119" s="47">
        <v>1745924</v>
      </c>
      <c r="E119" s="30">
        <v>2.9099265803139737E-3</v>
      </c>
      <c r="F119" s="31">
        <f t="shared" si="1"/>
        <v>0.57017174019911776</v>
      </c>
      <c r="G119" s="30">
        <v>2.9556248516333654E-3</v>
      </c>
      <c r="H119" s="30">
        <v>2.9295689887510962E-3</v>
      </c>
      <c r="I119" s="28">
        <v>18</v>
      </c>
    </row>
    <row r="120" spans="1:9" x14ac:dyDescent="0.3">
      <c r="A120" s="46">
        <v>90620</v>
      </c>
      <c r="B120" s="29">
        <v>135435</v>
      </c>
      <c r="C120" s="29">
        <v>332</v>
      </c>
      <c r="D120" s="47">
        <v>3005163</v>
      </c>
      <c r="E120" s="30">
        <v>2.4513604312031601E-3</v>
      </c>
      <c r="F120" s="31">
        <f t="shared" si="1"/>
        <v>0.81057807854849717</v>
      </c>
      <c r="G120" s="30">
        <v>2.2868716570256511E-3</v>
      </c>
      <c r="H120" s="30">
        <v>2.4202026515412543E-3</v>
      </c>
      <c r="I120" s="28">
        <v>16</v>
      </c>
    </row>
    <row r="121" spans="1:9" x14ac:dyDescent="0.3">
      <c r="A121" s="48">
        <v>90621</v>
      </c>
      <c r="B121" s="33">
        <v>74467</v>
      </c>
      <c r="C121" s="33">
        <v>250</v>
      </c>
      <c r="D121" s="49">
        <v>2069013</v>
      </c>
      <c r="E121" s="34">
        <v>3.3571917762230249E-3</v>
      </c>
      <c r="F121" s="35">
        <f t="shared" si="1"/>
        <v>0.60105100465151617</v>
      </c>
      <c r="G121" s="34">
        <v>3.2056765671636214E-3</v>
      </c>
      <c r="H121" s="34">
        <v>3.2967449357887606E-3</v>
      </c>
      <c r="I121" s="32">
        <v>19</v>
      </c>
    </row>
    <row r="122" spans="1:9" x14ac:dyDescent="0.3">
      <c r="A122" s="24">
        <v>90623</v>
      </c>
      <c r="B122" s="25">
        <v>55290</v>
      </c>
      <c r="C122" s="25">
        <v>143</v>
      </c>
      <c r="D122" s="45">
        <v>1463992</v>
      </c>
      <c r="E122" s="26">
        <v>2.586362814252125E-3</v>
      </c>
      <c r="F122" s="27">
        <f t="shared" si="1"/>
        <v>0.51790808804099009</v>
      </c>
      <c r="G122" s="26">
        <v>2.1266133013961293E-3</v>
      </c>
      <c r="H122" s="26">
        <v>2.3647212925771545E-3</v>
      </c>
      <c r="I122" s="24">
        <v>16</v>
      </c>
    </row>
    <row r="123" spans="1:9" x14ac:dyDescent="0.3">
      <c r="A123" s="46">
        <v>90630</v>
      </c>
      <c r="B123" s="29">
        <v>164319</v>
      </c>
      <c r="C123" s="29">
        <v>364</v>
      </c>
      <c r="D123" s="47">
        <v>3359786</v>
      </c>
      <c r="E123" s="30">
        <v>2.215203354450794E-3</v>
      </c>
      <c r="F123" s="31">
        <f t="shared" si="1"/>
        <v>0.89283928293674397</v>
      </c>
      <c r="G123" s="30">
        <v>1.8932001332688992E-3</v>
      </c>
      <c r="H123" s="30">
        <v>2.1806972583722642E-3</v>
      </c>
      <c r="I123" s="28">
        <v>15</v>
      </c>
    </row>
    <row r="124" spans="1:9" x14ac:dyDescent="0.3">
      <c r="A124" s="28">
        <v>90631</v>
      </c>
      <c r="B124" s="29">
        <v>183845</v>
      </c>
      <c r="C124" s="29">
        <v>339</v>
      </c>
      <c r="D124" s="47">
        <v>2879494</v>
      </c>
      <c r="E124" s="30">
        <v>1.8439446272675351E-3</v>
      </c>
      <c r="F124" s="31">
        <f t="shared" si="1"/>
        <v>0.94439854615594787</v>
      </c>
      <c r="G124" s="30">
        <v>1.9655098871432844E-3</v>
      </c>
      <c r="H124" s="30">
        <v>1.8507038324535568E-3</v>
      </c>
      <c r="I124" s="28">
        <v>13</v>
      </c>
    </row>
    <row r="125" spans="1:9" x14ac:dyDescent="0.3">
      <c r="A125" s="46">
        <v>90638</v>
      </c>
      <c r="B125" s="29">
        <v>150801</v>
      </c>
      <c r="C125" s="29">
        <v>310</v>
      </c>
      <c r="D125" s="47">
        <v>2968909</v>
      </c>
      <c r="E125" s="30">
        <v>2.0556892858800673E-3</v>
      </c>
      <c r="F125" s="31">
        <f t="shared" si="1"/>
        <v>0.85532567560670092</v>
      </c>
      <c r="G125" s="30">
        <v>2.1266133013961293E-3</v>
      </c>
      <c r="H125" s="30">
        <v>2.0659501699081136E-3</v>
      </c>
      <c r="I125" s="28">
        <v>14</v>
      </c>
    </row>
    <row r="126" spans="1:9" x14ac:dyDescent="0.3">
      <c r="A126" s="48">
        <v>90639</v>
      </c>
      <c r="B126" s="33">
        <v>1993</v>
      </c>
      <c r="C126" s="33">
        <v>3</v>
      </c>
      <c r="D126" s="49">
        <v>25152</v>
      </c>
      <c r="E126" s="34">
        <v>1.5052684395383843E-3</v>
      </c>
      <c r="F126" s="35">
        <f t="shared" si="1"/>
        <v>9.8329322700361779E-2</v>
      </c>
      <c r="G126" s="34">
        <v>1.8932001332688992E-3</v>
      </c>
      <c r="H126" s="34">
        <v>1.8550550725703735E-3</v>
      </c>
      <c r="I126" s="32">
        <v>13</v>
      </c>
    </row>
    <row r="127" spans="1:9" x14ac:dyDescent="0.3">
      <c r="A127" s="24">
        <v>90640</v>
      </c>
      <c r="B127" s="25">
        <v>116451</v>
      </c>
      <c r="C127" s="25">
        <v>375</v>
      </c>
      <c r="D127" s="45">
        <v>3643712</v>
      </c>
      <c r="E127" s="26">
        <v>3.2202385552721744E-3</v>
      </c>
      <c r="F127" s="27">
        <f t="shared" si="1"/>
        <v>0.75162464117571981</v>
      </c>
      <c r="G127" s="26">
        <v>3.2056765671636214E-3</v>
      </c>
      <c r="H127" s="26">
        <v>3.2166217162505179E-3</v>
      </c>
      <c r="I127" s="24">
        <v>19</v>
      </c>
    </row>
    <row r="128" spans="1:9" x14ac:dyDescent="0.3">
      <c r="A128" s="46">
        <v>90650</v>
      </c>
      <c r="B128" s="29">
        <v>202720</v>
      </c>
      <c r="C128" s="29">
        <v>609</v>
      </c>
      <c r="D128" s="47">
        <v>5267451</v>
      </c>
      <c r="E128" s="30">
        <v>3.0041436464088396E-3</v>
      </c>
      <c r="F128" s="31">
        <f t="shared" si="1"/>
        <v>0.99169402623628367</v>
      </c>
      <c r="G128" s="30">
        <v>2.9556248516333654E-3</v>
      </c>
      <c r="H128" s="30">
        <v>3.0037406505723872E-3</v>
      </c>
      <c r="I128" s="28">
        <v>18</v>
      </c>
    </row>
    <row r="129" spans="1:9" x14ac:dyDescent="0.3">
      <c r="A129" s="28">
        <v>90660</v>
      </c>
      <c r="B129" s="29">
        <v>119811</v>
      </c>
      <c r="C129" s="29">
        <v>285</v>
      </c>
      <c r="D129" s="47">
        <v>2327811</v>
      </c>
      <c r="E129" s="30">
        <v>2.3787465257781005E-3</v>
      </c>
      <c r="F129" s="31">
        <f t="shared" si="1"/>
        <v>0.76239097199431149</v>
      </c>
      <c r="G129" s="30">
        <v>2.5677289456415859E-3</v>
      </c>
      <c r="H129" s="30">
        <v>2.4236504548720262E-3</v>
      </c>
      <c r="I129" s="28">
        <v>16</v>
      </c>
    </row>
    <row r="130" spans="1:9" x14ac:dyDescent="0.3">
      <c r="A130" s="46">
        <v>90670</v>
      </c>
      <c r="B130" s="29">
        <v>36512</v>
      </c>
      <c r="C130" s="29">
        <v>79</v>
      </c>
      <c r="D130" s="47">
        <v>543502</v>
      </c>
      <c r="E130" s="30">
        <v>2.163672217353199E-3</v>
      </c>
      <c r="F130" s="31">
        <f t="shared" si="1"/>
        <v>0.42086926329617397</v>
      </c>
      <c r="G130" s="30">
        <v>3.2056765671636214E-3</v>
      </c>
      <c r="H130" s="30">
        <v>2.7671289641075002E-3</v>
      </c>
      <c r="I130" s="28">
        <v>17</v>
      </c>
    </row>
    <row r="131" spans="1:9" x14ac:dyDescent="0.3">
      <c r="A131" s="48">
        <v>90680</v>
      </c>
      <c r="B131" s="33">
        <v>55334</v>
      </c>
      <c r="C131" s="33">
        <v>161</v>
      </c>
      <c r="D131" s="49">
        <v>1532915</v>
      </c>
      <c r="E131" s="34">
        <v>2.9096034987530269E-3</v>
      </c>
      <c r="F131" s="35">
        <f t="shared" ref="F131:F194" si="2">IF(B131&gt;206130,1,SQRT(B131/206130))</f>
        <v>0.51811412370739074</v>
      </c>
      <c r="G131" s="34">
        <v>2.5677289456415859E-3</v>
      </c>
      <c r="H131" s="34">
        <v>2.7448589801447759E-3</v>
      </c>
      <c r="I131" s="32">
        <v>17</v>
      </c>
    </row>
    <row r="132" spans="1:9" x14ac:dyDescent="0.3">
      <c r="A132" s="24">
        <v>90701</v>
      </c>
      <c r="B132" s="25">
        <v>39999</v>
      </c>
      <c r="C132" s="25">
        <v>101</v>
      </c>
      <c r="D132" s="45">
        <v>869608</v>
      </c>
      <c r="E132" s="26">
        <v>2.5250631265781643E-3</v>
      </c>
      <c r="F132" s="27">
        <f t="shared" si="2"/>
        <v>0.4405081676730177</v>
      </c>
      <c r="G132" s="26">
        <v>2.2868716570256511E-3</v>
      </c>
      <c r="H132" s="26">
        <v>2.3917969448335723E-3</v>
      </c>
      <c r="I132" s="24">
        <v>16</v>
      </c>
    </row>
    <row r="133" spans="1:9" x14ac:dyDescent="0.3">
      <c r="A133" s="46">
        <v>90703</v>
      </c>
      <c r="B133" s="29">
        <v>175624</v>
      </c>
      <c r="C133" s="29">
        <v>440</v>
      </c>
      <c r="D133" s="47">
        <v>3832238</v>
      </c>
      <c r="E133" s="30">
        <v>2.5053523436432378E-3</v>
      </c>
      <c r="F133" s="31">
        <f t="shared" si="2"/>
        <v>0.92304171932866064</v>
      </c>
      <c r="G133" s="30">
        <v>2.5677289456415859E-3</v>
      </c>
      <c r="H133" s="30">
        <v>2.5101527396871508E-3</v>
      </c>
      <c r="I133" s="28">
        <v>16</v>
      </c>
    </row>
    <row r="134" spans="1:9" x14ac:dyDescent="0.3">
      <c r="A134" s="28">
        <v>90704</v>
      </c>
      <c r="B134" s="29">
        <v>4831</v>
      </c>
      <c r="C134" s="29">
        <v>4</v>
      </c>
      <c r="D134" s="47">
        <v>38545</v>
      </c>
      <c r="E134" s="30">
        <v>8.2798592423928791E-4</v>
      </c>
      <c r="F134" s="31">
        <f t="shared" si="2"/>
        <v>0.15309038566002739</v>
      </c>
      <c r="G134" s="30">
        <v>1.3720095139603784E-3</v>
      </c>
      <c r="H134" s="30">
        <v>1.288724732801824E-3</v>
      </c>
      <c r="I134" s="28">
        <v>8</v>
      </c>
    </row>
    <row r="135" spans="1:9" x14ac:dyDescent="0.3">
      <c r="A135" s="46">
        <v>90706</v>
      </c>
      <c r="B135" s="29">
        <v>140614</v>
      </c>
      <c r="C135" s="29">
        <v>431</v>
      </c>
      <c r="D135" s="47">
        <v>4175623</v>
      </c>
      <c r="E135" s="30">
        <v>3.0651286500632939E-3</v>
      </c>
      <c r="F135" s="31">
        <f t="shared" si="2"/>
        <v>0.82593083402281808</v>
      </c>
      <c r="G135" s="30">
        <v>3.2056765671636214E-3</v>
      </c>
      <c r="H135" s="30">
        <v>3.0895937087727782E-3</v>
      </c>
      <c r="I135" s="28">
        <v>18</v>
      </c>
    </row>
    <row r="136" spans="1:9" x14ac:dyDescent="0.3">
      <c r="A136" s="48">
        <v>90710</v>
      </c>
      <c r="B136" s="33">
        <v>60210</v>
      </c>
      <c r="C136" s="33">
        <v>159</v>
      </c>
      <c r="D136" s="49">
        <v>1156360</v>
      </c>
      <c r="E136" s="34">
        <v>2.6407573492775289E-3</v>
      </c>
      <c r="F136" s="35">
        <f t="shared" si="2"/>
        <v>0.5404601929845011</v>
      </c>
      <c r="G136" s="34">
        <v>2.2868716570256511E-3</v>
      </c>
      <c r="H136" s="34">
        <v>2.4781327865545546E-3</v>
      </c>
      <c r="I136" s="32">
        <v>16</v>
      </c>
    </row>
    <row r="137" spans="1:9" x14ac:dyDescent="0.3">
      <c r="A137" s="24">
        <v>90712</v>
      </c>
      <c r="B137" s="25">
        <v>101547</v>
      </c>
      <c r="C137" s="25">
        <v>204</v>
      </c>
      <c r="D137" s="45">
        <v>1570637</v>
      </c>
      <c r="E137" s="26">
        <v>2.008921977015569E-3</v>
      </c>
      <c r="F137" s="27">
        <f t="shared" si="2"/>
        <v>0.70188012888617968</v>
      </c>
      <c r="G137" s="26">
        <v>1.9655098871432844E-3</v>
      </c>
      <c r="H137" s="26">
        <v>1.9959799703780619E-3</v>
      </c>
      <c r="I137" s="24">
        <v>13</v>
      </c>
    </row>
    <row r="138" spans="1:9" x14ac:dyDescent="0.3">
      <c r="A138" s="46">
        <v>90713</v>
      </c>
      <c r="B138" s="29">
        <v>98238</v>
      </c>
      <c r="C138" s="29">
        <v>161</v>
      </c>
      <c r="D138" s="47">
        <v>1403537</v>
      </c>
      <c r="E138" s="30">
        <v>1.6388770129685051E-3</v>
      </c>
      <c r="F138" s="31">
        <f t="shared" si="2"/>
        <v>0.69034972227717561</v>
      </c>
      <c r="G138" s="30">
        <v>1.748791193196217E-3</v>
      </c>
      <c r="H138" s="30">
        <v>1.6729119694016926E-3</v>
      </c>
      <c r="I138" s="28">
        <v>11</v>
      </c>
    </row>
    <row r="139" spans="1:9" x14ac:dyDescent="0.3">
      <c r="A139" s="28">
        <v>90715</v>
      </c>
      <c r="B139" s="29">
        <v>47816</v>
      </c>
      <c r="C139" s="29">
        <v>162</v>
      </c>
      <c r="D139" s="47">
        <v>1315723</v>
      </c>
      <c r="E139" s="30">
        <v>3.3879872845909318E-3</v>
      </c>
      <c r="F139" s="31">
        <f t="shared" si="2"/>
        <v>0.48163276045784875</v>
      </c>
      <c r="G139" s="30">
        <v>2.5677289456415859E-3</v>
      </c>
      <c r="H139" s="30">
        <v>2.9627922337183291E-3</v>
      </c>
      <c r="I139" s="28">
        <v>18</v>
      </c>
    </row>
    <row r="140" spans="1:9" x14ac:dyDescent="0.3">
      <c r="A140" s="46">
        <v>90716</v>
      </c>
      <c r="B140" s="29">
        <v>18051</v>
      </c>
      <c r="C140" s="29">
        <v>62</v>
      </c>
      <c r="D140" s="47">
        <v>462103</v>
      </c>
      <c r="E140" s="30">
        <v>3.4347127582959394E-3</v>
      </c>
      <c r="F140" s="31">
        <f t="shared" si="2"/>
        <v>0.29592389286964482</v>
      </c>
      <c r="G140" s="30">
        <v>2.5677289456415859E-3</v>
      </c>
      <c r="H140" s="30">
        <v>2.824290170537229E-3</v>
      </c>
      <c r="I140" s="28">
        <v>17</v>
      </c>
    </row>
    <row r="141" spans="1:9" x14ac:dyDescent="0.3">
      <c r="A141" s="48">
        <v>90717</v>
      </c>
      <c r="B141" s="33">
        <v>59396</v>
      </c>
      <c r="C141" s="33">
        <v>99</v>
      </c>
      <c r="D141" s="49">
        <v>1027922</v>
      </c>
      <c r="E141" s="34">
        <v>1.6667789076705501E-3</v>
      </c>
      <c r="F141" s="35">
        <f t="shared" si="2"/>
        <v>0.53679442615863648</v>
      </c>
      <c r="G141" s="34">
        <v>2.1266133013961293E-3</v>
      </c>
      <c r="H141" s="34">
        <v>1.8797767618882024E-3</v>
      </c>
      <c r="I141" s="32">
        <v>13</v>
      </c>
    </row>
    <row r="142" spans="1:9" x14ac:dyDescent="0.3">
      <c r="A142" s="24">
        <v>90720</v>
      </c>
      <c r="B142" s="25">
        <v>77465</v>
      </c>
      <c r="C142" s="25">
        <v>81</v>
      </c>
      <c r="D142" s="45">
        <v>669810</v>
      </c>
      <c r="E142" s="26">
        <v>1.0456335119086039E-3</v>
      </c>
      <c r="F142" s="27">
        <f t="shared" si="2"/>
        <v>0.61303061086686139</v>
      </c>
      <c r="G142" s="26">
        <v>1.3720095139603784E-3</v>
      </c>
      <c r="H142" s="26">
        <v>1.1719310340502951E-3</v>
      </c>
      <c r="I142" s="24">
        <v>6</v>
      </c>
    </row>
    <row r="143" spans="1:9" x14ac:dyDescent="0.3">
      <c r="A143" s="46">
        <v>90723</v>
      </c>
      <c r="B143" s="29">
        <v>64527</v>
      </c>
      <c r="C143" s="29">
        <v>241</v>
      </c>
      <c r="D143" s="47">
        <v>2034239</v>
      </c>
      <c r="E143" s="30">
        <v>3.7348706742913818E-3</v>
      </c>
      <c r="F143" s="31">
        <f t="shared" si="2"/>
        <v>0.55950005751985521</v>
      </c>
      <c r="G143" s="30">
        <v>4.717786031697516E-3</v>
      </c>
      <c r="H143" s="30">
        <v>4.1678448326916348E-3</v>
      </c>
      <c r="I143" s="28">
        <v>20</v>
      </c>
    </row>
    <row r="144" spans="1:9" x14ac:dyDescent="0.3">
      <c r="A144" s="28">
        <v>90731</v>
      </c>
      <c r="B144" s="29">
        <v>119173</v>
      </c>
      <c r="C144" s="29">
        <v>280</v>
      </c>
      <c r="D144" s="47">
        <v>2392186</v>
      </c>
      <c r="E144" s="30">
        <v>2.3495254797647118E-3</v>
      </c>
      <c r="F144" s="31">
        <f t="shared" si="2"/>
        <v>0.76035837605683065</v>
      </c>
      <c r="G144" s="30">
        <v>2.5677289456415859E-3</v>
      </c>
      <c r="H144" s="30">
        <v>2.4018161126774739E-3</v>
      </c>
      <c r="I144" s="28">
        <v>16</v>
      </c>
    </row>
    <row r="145" spans="1:9" x14ac:dyDescent="0.3">
      <c r="A145" s="46">
        <v>90732</v>
      </c>
      <c r="B145" s="29">
        <v>71813</v>
      </c>
      <c r="C145" s="29">
        <v>116</v>
      </c>
      <c r="D145" s="47">
        <v>1027330</v>
      </c>
      <c r="E145" s="30">
        <v>1.6153064208430229E-3</v>
      </c>
      <c r="F145" s="31">
        <f t="shared" si="2"/>
        <v>0.59024311963834497</v>
      </c>
      <c r="G145" s="30">
        <v>1.5751434696953809E-3</v>
      </c>
      <c r="H145" s="30">
        <v>1.5988493752746476E-3</v>
      </c>
      <c r="I145" s="28">
        <v>11</v>
      </c>
    </row>
    <row r="146" spans="1:9" x14ac:dyDescent="0.3">
      <c r="A146" s="48">
        <v>90740</v>
      </c>
      <c r="B146" s="33">
        <v>90295</v>
      </c>
      <c r="C146" s="33">
        <v>93</v>
      </c>
      <c r="D146" s="49">
        <v>1097473</v>
      </c>
      <c r="E146" s="34">
        <v>1.029957361980176E-3</v>
      </c>
      <c r="F146" s="35">
        <f t="shared" si="2"/>
        <v>0.66185255469229642</v>
      </c>
      <c r="G146" s="34">
        <v>1.1863827136039116E-3</v>
      </c>
      <c r="H146" s="34">
        <v>1.0828521950131014E-3</v>
      </c>
      <c r="I146" s="32">
        <v>5</v>
      </c>
    </row>
    <row r="147" spans="1:9" x14ac:dyDescent="0.3">
      <c r="A147" s="24">
        <v>90742</v>
      </c>
      <c r="B147" s="25">
        <v>4524</v>
      </c>
      <c r="C147" s="25">
        <v>6</v>
      </c>
      <c r="D147" s="45">
        <v>73743</v>
      </c>
      <c r="E147" s="26">
        <v>1.3262599469496021E-3</v>
      </c>
      <c r="F147" s="27">
        <f t="shared" si="2"/>
        <v>0.14814626151658017</v>
      </c>
      <c r="G147" s="26">
        <v>1.8932001332688992E-3</v>
      </c>
      <c r="H147" s="26">
        <v>1.8092100641621818E-3</v>
      </c>
      <c r="I147" s="24">
        <v>12</v>
      </c>
    </row>
    <row r="148" spans="1:9" x14ac:dyDescent="0.3">
      <c r="A148" s="46">
        <v>90743</v>
      </c>
      <c r="B148" s="29">
        <v>1858</v>
      </c>
      <c r="C148" s="29">
        <v>3</v>
      </c>
      <c r="D148" s="47">
        <v>28324</v>
      </c>
      <c r="E148" s="30">
        <v>1.6146393972012918E-3</v>
      </c>
      <c r="F148" s="31">
        <f t="shared" si="2"/>
        <v>9.4940661468200266E-2</v>
      </c>
      <c r="G148" s="30">
        <v>1.8932001332688992E-3</v>
      </c>
      <c r="H148" s="30">
        <v>1.8667533927275719E-3</v>
      </c>
      <c r="I148" s="28">
        <v>13</v>
      </c>
    </row>
    <row r="149" spans="1:9" x14ac:dyDescent="0.3">
      <c r="A149" s="28">
        <v>90744</v>
      </c>
      <c r="B149" s="29">
        <v>65440</v>
      </c>
      <c r="C149" s="29">
        <v>159</v>
      </c>
      <c r="D149" s="47">
        <v>1236424</v>
      </c>
      <c r="E149" s="30">
        <v>2.4297066014669928E-3</v>
      </c>
      <c r="F149" s="31">
        <f t="shared" si="2"/>
        <v>0.56344436996556579</v>
      </c>
      <c r="G149" s="30">
        <v>3.2056765671636214E-3</v>
      </c>
      <c r="H149" s="30">
        <v>2.7684606587294828E-3</v>
      </c>
      <c r="I149" s="28">
        <v>17</v>
      </c>
    </row>
    <row r="150" spans="1:9" x14ac:dyDescent="0.3">
      <c r="A150" s="46">
        <v>90745</v>
      </c>
      <c r="B150" s="29">
        <v>132126</v>
      </c>
      <c r="C150" s="29">
        <v>358</v>
      </c>
      <c r="D150" s="47">
        <v>3210318</v>
      </c>
      <c r="E150" s="30">
        <v>2.7095348379577071E-3</v>
      </c>
      <c r="F150" s="31">
        <f t="shared" si="2"/>
        <v>0.80061466708165352</v>
      </c>
      <c r="G150" s="30">
        <v>2.5677289456415859E-3</v>
      </c>
      <c r="H150" s="30">
        <v>2.681260822908474E-3</v>
      </c>
      <c r="I150" s="28">
        <v>17</v>
      </c>
    </row>
    <row r="151" spans="1:9" x14ac:dyDescent="0.3">
      <c r="A151" s="48">
        <v>90746</v>
      </c>
      <c r="B151" s="33">
        <v>75579</v>
      </c>
      <c r="C151" s="33">
        <v>251</v>
      </c>
      <c r="D151" s="49">
        <v>2224482</v>
      </c>
      <c r="E151" s="34">
        <v>3.3210283279747018E-3</v>
      </c>
      <c r="F151" s="35">
        <f t="shared" si="2"/>
        <v>0.60552205909596057</v>
      </c>
      <c r="G151" s="34">
        <v>3.2056765671636214E-3</v>
      </c>
      <c r="H151" s="34">
        <v>3.2755246028902917E-3</v>
      </c>
      <c r="I151" s="32">
        <v>19</v>
      </c>
    </row>
    <row r="152" spans="1:9" x14ac:dyDescent="0.3">
      <c r="A152" s="24">
        <v>90755</v>
      </c>
      <c r="B152" s="25">
        <v>26413</v>
      </c>
      <c r="C152" s="25">
        <v>73</v>
      </c>
      <c r="D152" s="45">
        <v>680730</v>
      </c>
      <c r="E152" s="26">
        <v>2.7637905576799304E-3</v>
      </c>
      <c r="F152" s="27">
        <f t="shared" si="2"/>
        <v>0.35796310295705019</v>
      </c>
      <c r="G152" s="26">
        <v>3.2056765671636214E-3</v>
      </c>
      <c r="H152" s="26">
        <v>3.0474976800555307E-3</v>
      </c>
      <c r="I152" s="24">
        <v>18</v>
      </c>
    </row>
    <row r="153" spans="1:9" x14ac:dyDescent="0.3">
      <c r="A153" s="46">
        <v>90802</v>
      </c>
      <c r="B153" s="29">
        <v>64546</v>
      </c>
      <c r="C153" s="29">
        <v>203</v>
      </c>
      <c r="D153" s="47">
        <v>1736612</v>
      </c>
      <c r="E153" s="30">
        <v>3.1450438446999039E-3</v>
      </c>
      <c r="F153" s="31">
        <f t="shared" si="2"/>
        <v>0.55958242396079683</v>
      </c>
      <c r="G153" s="30">
        <v>3.2056765671636214E-3</v>
      </c>
      <c r="H153" s="30">
        <v>3.1717475613560319E-3</v>
      </c>
      <c r="I153" s="28">
        <v>18</v>
      </c>
    </row>
    <row r="154" spans="1:9" x14ac:dyDescent="0.3">
      <c r="A154" s="28">
        <v>90803</v>
      </c>
      <c r="B154" s="29">
        <v>114530</v>
      </c>
      <c r="C154" s="29">
        <v>151</v>
      </c>
      <c r="D154" s="47">
        <v>1519818</v>
      </c>
      <c r="E154" s="30">
        <v>1.3184318519165283E-3</v>
      </c>
      <c r="F154" s="31">
        <f t="shared" si="2"/>
        <v>0.74539938264972216</v>
      </c>
      <c r="G154" s="30">
        <v>1.4352675235462231E-3</v>
      </c>
      <c r="H154" s="30">
        <v>1.3481782860419829E-3</v>
      </c>
      <c r="I154" s="28">
        <v>8</v>
      </c>
    </row>
    <row r="155" spans="1:9" x14ac:dyDescent="0.3">
      <c r="A155" s="46">
        <v>90804</v>
      </c>
      <c r="B155" s="29">
        <v>58868</v>
      </c>
      <c r="C155" s="29">
        <v>210</v>
      </c>
      <c r="D155" s="47">
        <v>1890218</v>
      </c>
      <c r="E155" s="30">
        <v>3.5673031188421553E-3</v>
      </c>
      <c r="F155" s="31">
        <f t="shared" si="2"/>
        <v>0.53440318639893813</v>
      </c>
      <c r="G155" s="30">
        <v>4.717786031697516E-3</v>
      </c>
      <c r="H155" s="30">
        <v>4.1029642971700791E-3</v>
      </c>
      <c r="I155" s="28">
        <v>20</v>
      </c>
    </row>
    <row r="156" spans="1:9" x14ac:dyDescent="0.3">
      <c r="A156" s="48">
        <v>90805</v>
      </c>
      <c r="B156" s="33">
        <v>125129</v>
      </c>
      <c r="C156" s="33">
        <v>483</v>
      </c>
      <c r="D156" s="49">
        <v>4135382</v>
      </c>
      <c r="E156" s="34">
        <v>3.8600164630101736E-3</v>
      </c>
      <c r="F156" s="35">
        <f t="shared" si="2"/>
        <v>0.77912723420317376</v>
      </c>
      <c r="G156" s="34">
        <v>4.717786031697516E-3</v>
      </c>
      <c r="H156" s="34">
        <v>4.0494744000624978E-3</v>
      </c>
      <c r="I156" s="32">
        <v>20</v>
      </c>
    </row>
    <row r="157" spans="1:9" x14ac:dyDescent="0.3">
      <c r="A157" s="24">
        <v>90806</v>
      </c>
      <c r="B157" s="25">
        <v>58276</v>
      </c>
      <c r="C157" s="25">
        <v>227</v>
      </c>
      <c r="D157" s="45">
        <v>2037857</v>
      </c>
      <c r="E157" s="26">
        <v>3.8952570526460291E-3</v>
      </c>
      <c r="F157" s="27">
        <f t="shared" si="2"/>
        <v>0.53170931121840059</v>
      </c>
      <c r="G157" s="26">
        <v>4.717786031697516E-3</v>
      </c>
      <c r="H157" s="26">
        <v>4.2804397147888761E-3</v>
      </c>
      <c r="I157" s="24">
        <v>20</v>
      </c>
    </row>
    <row r="158" spans="1:9" x14ac:dyDescent="0.3">
      <c r="A158" s="46">
        <v>90807</v>
      </c>
      <c r="B158" s="29">
        <v>92312</v>
      </c>
      <c r="C158" s="29">
        <v>187</v>
      </c>
      <c r="D158" s="47">
        <v>1743127</v>
      </c>
      <c r="E158" s="30">
        <v>2.0257387988560534E-3</v>
      </c>
      <c r="F158" s="31">
        <f t="shared" si="2"/>
        <v>0.6692039235044035</v>
      </c>
      <c r="G158" s="30">
        <v>2.2868716570256511E-3</v>
      </c>
      <c r="H158" s="30">
        <v>2.1121205237826374E-3</v>
      </c>
      <c r="I158" s="28">
        <v>14</v>
      </c>
    </row>
    <row r="159" spans="1:9" x14ac:dyDescent="0.3">
      <c r="A159" s="28">
        <v>90808</v>
      </c>
      <c r="B159" s="29">
        <v>139658</v>
      </c>
      <c r="C159" s="29">
        <v>162</v>
      </c>
      <c r="D159" s="47">
        <v>1660536</v>
      </c>
      <c r="E159" s="30">
        <v>1.1599765140557648E-3</v>
      </c>
      <c r="F159" s="31">
        <f t="shared" si="2"/>
        <v>0.82311839530475794</v>
      </c>
      <c r="G159" s="30">
        <v>1.1863827136039116E-3</v>
      </c>
      <c r="H159" s="30">
        <v>1.1646472850057438E-3</v>
      </c>
      <c r="I159" s="28">
        <v>6</v>
      </c>
    </row>
    <row r="160" spans="1:9" x14ac:dyDescent="0.3">
      <c r="A160" s="46">
        <v>90810</v>
      </c>
      <c r="B160" s="29">
        <v>61390</v>
      </c>
      <c r="C160" s="29">
        <v>188</v>
      </c>
      <c r="D160" s="47">
        <v>1692833</v>
      </c>
      <c r="E160" s="30">
        <v>3.0623880110767225E-3</v>
      </c>
      <c r="F160" s="31">
        <f t="shared" si="2"/>
        <v>0.54573048564755766</v>
      </c>
      <c r="G160" s="30">
        <v>3.2056765671636214E-3</v>
      </c>
      <c r="H160" s="30">
        <v>3.1274796338625808E-3</v>
      </c>
      <c r="I160" s="28">
        <v>18</v>
      </c>
    </row>
    <row r="161" spans="1:9" x14ac:dyDescent="0.3">
      <c r="A161" s="48">
        <v>90813</v>
      </c>
      <c r="B161" s="33">
        <v>36407</v>
      </c>
      <c r="C161" s="33">
        <v>197</v>
      </c>
      <c r="D161" s="49">
        <v>1640061</v>
      </c>
      <c r="E161" s="34">
        <v>5.4110473260636687E-3</v>
      </c>
      <c r="F161" s="35">
        <f t="shared" si="2"/>
        <v>0.42026366665177267</v>
      </c>
      <c r="G161" s="34">
        <v>4.717786031697516E-3</v>
      </c>
      <c r="H161" s="34">
        <v>5.0091385652155894E-3</v>
      </c>
      <c r="I161" s="32">
        <v>20</v>
      </c>
    </row>
    <row r="162" spans="1:9" x14ac:dyDescent="0.3">
      <c r="A162" s="24">
        <v>90814</v>
      </c>
      <c r="B162" s="25">
        <v>51476</v>
      </c>
      <c r="C162" s="25">
        <v>98</v>
      </c>
      <c r="D162" s="45">
        <v>915128</v>
      </c>
      <c r="E162" s="26">
        <v>1.9037998290465459E-3</v>
      </c>
      <c r="F162" s="27">
        <f t="shared" si="2"/>
        <v>0.49972582595894988</v>
      </c>
      <c r="G162" s="26">
        <v>2.1266133013961293E-3</v>
      </c>
      <c r="H162" s="26">
        <v>2.0152676548914521E-3</v>
      </c>
      <c r="I162" s="24">
        <v>14</v>
      </c>
    </row>
    <row r="163" spans="1:9" x14ac:dyDescent="0.3">
      <c r="A163" s="46">
        <v>90815</v>
      </c>
      <c r="B163" s="29">
        <v>131299</v>
      </c>
      <c r="C163" s="29">
        <v>163</v>
      </c>
      <c r="D163" s="47">
        <v>1530731</v>
      </c>
      <c r="E163" s="30">
        <v>1.2414412904896458E-3</v>
      </c>
      <c r="F163" s="31">
        <f t="shared" si="2"/>
        <v>0.79810513963001584</v>
      </c>
      <c r="G163" s="30">
        <v>1.3720095139603784E-3</v>
      </c>
      <c r="H163" s="30">
        <v>1.2678023437360261E-3</v>
      </c>
      <c r="I163" s="28">
        <v>7</v>
      </c>
    </row>
    <row r="164" spans="1:9" x14ac:dyDescent="0.3">
      <c r="A164" s="28">
        <v>90822</v>
      </c>
      <c r="B164" s="29">
        <v>45</v>
      </c>
      <c r="C164" s="29">
        <v>0</v>
      </c>
      <c r="D164" s="47">
        <v>0</v>
      </c>
      <c r="E164" s="30">
        <v>0</v>
      </c>
      <c r="F164" s="31">
        <f t="shared" si="2"/>
        <v>1.4775277805538048E-2</v>
      </c>
      <c r="G164" s="30">
        <v>3.2056765671636214E-3</v>
      </c>
      <c r="H164" s="30">
        <v>3.1583118053290756E-3</v>
      </c>
      <c r="I164" s="28">
        <v>18</v>
      </c>
    </row>
    <row r="165" spans="1:9" x14ac:dyDescent="0.3">
      <c r="A165" s="46">
        <v>90840</v>
      </c>
      <c r="B165" s="29">
        <v>1100</v>
      </c>
      <c r="C165" s="29">
        <v>8</v>
      </c>
      <c r="D165" s="47">
        <v>33329</v>
      </c>
      <c r="E165" s="30">
        <v>7.2727272727272727E-3</v>
      </c>
      <c r="F165" s="31">
        <f t="shared" si="2"/>
        <v>7.3050928605232934E-2</v>
      </c>
      <c r="G165" s="30">
        <v>1.9655098871432844E-3</v>
      </c>
      <c r="H165" s="30">
        <v>2.3532070454700313E-3</v>
      </c>
      <c r="I165" s="28">
        <v>16</v>
      </c>
    </row>
    <row r="166" spans="1:9" x14ac:dyDescent="0.3">
      <c r="A166" s="48">
        <v>91001</v>
      </c>
      <c r="B166" s="33">
        <v>110731</v>
      </c>
      <c r="C166" s="33">
        <v>229</v>
      </c>
      <c r="D166" s="49">
        <v>2326889</v>
      </c>
      <c r="E166" s="34">
        <v>2.0680748841787754E-3</v>
      </c>
      <c r="F166" s="35">
        <f t="shared" si="2"/>
        <v>0.73293254992398715</v>
      </c>
      <c r="G166" s="34">
        <v>2.2868716570256511E-3</v>
      </c>
      <c r="H166" s="34">
        <v>2.126508380387851E-3</v>
      </c>
      <c r="I166" s="32">
        <v>14</v>
      </c>
    </row>
    <row r="167" spans="1:9" x14ac:dyDescent="0.3">
      <c r="A167" s="24">
        <v>91006</v>
      </c>
      <c r="B167" s="25">
        <v>114032</v>
      </c>
      <c r="C167" s="25">
        <v>206</v>
      </c>
      <c r="D167" s="45">
        <v>1837060</v>
      </c>
      <c r="E167" s="26">
        <v>1.8065104532061175E-3</v>
      </c>
      <c r="F167" s="27">
        <f t="shared" si="2"/>
        <v>0.74377704223494678</v>
      </c>
      <c r="G167" s="26">
        <v>2.2868716570256511E-3</v>
      </c>
      <c r="H167" s="26">
        <v>1.9295900216443401E-3</v>
      </c>
      <c r="I167" s="24">
        <v>13</v>
      </c>
    </row>
    <row r="168" spans="1:9" x14ac:dyDescent="0.3">
      <c r="A168" s="46">
        <v>91007</v>
      </c>
      <c r="B168" s="29">
        <v>100694</v>
      </c>
      <c r="C168" s="29">
        <v>212</v>
      </c>
      <c r="D168" s="47">
        <v>2136572</v>
      </c>
      <c r="E168" s="30">
        <v>2.1053886030945241E-3</v>
      </c>
      <c r="F168" s="31">
        <f t="shared" si="2"/>
        <v>0.69892599757753271</v>
      </c>
      <c r="G168" s="30">
        <v>2.2868716570256511E-3</v>
      </c>
      <c r="H168" s="30">
        <v>2.1600284325134209E-3</v>
      </c>
      <c r="I168" s="28">
        <v>14</v>
      </c>
    </row>
    <row r="169" spans="1:9" x14ac:dyDescent="0.3">
      <c r="A169" s="28">
        <v>91008</v>
      </c>
      <c r="B169" s="29">
        <v>2969</v>
      </c>
      <c r="C169" s="29">
        <v>7</v>
      </c>
      <c r="D169" s="47">
        <v>58076</v>
      </c>
      <c r="E169" s="30">
        <v>2.3576961940047153E-3</v>
      </c>
      <c r="F169" s="31">
        <f t="shared" si="2"/>
        <v>0.12001471473034926</v>
      </c>
      <c r="G169" s="30">
        <v>2.5677289456415859E-3</v>
      </c>
      <c r="H169" s="30">
        <v>2.5425219248698568E-3</v>
      </c>
      <c r="I169" s="28">
        <v>16</v>
      </c>
    </row>
    <row r="170" spans="1:9" x14ac:dyDescent="0.3">
      <c r="A170" s="46">
        <v>91010</v>
      </c>
      <c r="B170" s="29">
        <v>66784</v>
      </c>
      <c r="C170" s="29">
        <v>139</v>
      </c>
      <c r="D170" s="47">
        <v>1304583</v>
      </c>
      <c r="E170" s="30">
        <v>2.0813368471490176E-3</v>
      </c>
      <c r="F170" s="31">
        <f t="shared" si="2"/>
        <v>0.56920094450752101</v>
      </c>
      <c r="G170" s="30">
        <v>2.5677289456415859E-3</v>
      </c>
      <c r="H170" s="30">
        <v>2.2908741037786207E-3</v>
      </c>
      <c r="I170" s="28">
        <v>15</v>
      </c>
    </row>
    <row r="171" spans="1:9" x14ac:dyDescent="0.3">
      <c r="A171" s="48">
        <v>91011</v>
      </c>
      <c r="B171" s="33">
        <v>83902</v>
      </c>
      <c r="C171" s="33">
        <v>124</v>
      </c>
      <c r="D171" s="49">
        <v>1013810</v>
      </c>
      <c r="E171" s="34">
        <v>1.4779147100188316E-3</v>
      </c>
      <c r="F171" s="35">
        <f t="shared" si="2"/>
        <v>0.63799247312931517</v>
      </c>
      <c r="G171" s="34">
        <v>1.4352675235462231E-3</v>
      </c>
      <c r="H171" s="34">
        <v>1.4624761075158897E-3</v>
      </c>
      <c r="I171" s="32">
        <v>9</v>
      </c>
    </row>
    <row r="172" spans="1:9" x14ac:dyDescent="0.3">
      <c r="A172" s="24">
        <v>91016</v>
      </c>
      <c r="B172" s="25">
        <v>113132</v>
      </c>
      <c r="C172" s="25">
        <v>220</v>
      </c>
      <c r="D172" s="45">
        <v>2132949</v>
      </c>
      <c r="E172" s="26">
        <v>1.9446310504543365E-3</v>
      </c>
      <c r="F172" s="27">
        <f t="shared" si="2"/>
        <v>0.74083608974667892</v>
      </c>
      <c r="G172" s="26">
        <v>2.2868716570256511E-3</v>
      </c>
      <c r="H172" s="26">
        <v>2.0333274643008267E-3</v>
      </c>
      <c r="I172" s="24">
        <v>14</v>
      </c>
    </row>
    <row r="173" spans="1:9" x14ac:dyDescent="0.3">
      <c r="A173" s="46">
        <v>91020</v>
      </c>
      <c r="B173" s="29">
        <v>24149</v>
      </c>
      <c r="C173" s="29">
        <v>91</v>
      </c>
      <c r="D173" s="47">
        <v>1098796</v>
      </c>
      <c r="E173" s="30">
        <v>3.7682719781357405E-3</v>
      </c>
      <c r="F173" s="31">
        <f t="shared" si="2"/>
        <v>0.34227799091252642</v>
      </c>
      <c r="G173" s="30">
        <v>2.9556248516333654E-3</v>
      </c>
      <c r="H173" s="30">
        <v>3.2337760774134357E-3</v>
      </c>
      <c r="I173" s="28">
        <v>19</v>
      </c>
    </row>
    <row r="174" spans="1:9" x14ac:dyDescent="0.3">
      <c r="A174" s="28">
        <v>91023</v>
      </c>
      <c r="B174" s="29">
        <v>114</v>
      </c>
      <c r="C174" s="29">
        <v>0</v>
      </c>
      <c r="D174" s="47">
        <v>0</v>
      </c>
      <c r="E174" s="30">
        <v>0</v>
      </c>
      <c r="F174" s="31">
        <f t="shared" si="2"/>
        <v>2.3516994848791599E-2</v>
      </c>
      <c r="G174" s="30">
        <v>3.2056765671636214E-3</v>
      </c>
      <c r="H174" s="30">
        <v>3.1302886878467428E-3</v>
      </c>
      <c r="I174" s="28">
        <v>18</v>
      </c>
    </row>
    <row r="175" spans="1:9" x14ac:dyDescent="0.3">
      <c r="A175" s="46">
        <v>91024</v>
      </c>
      <c r="B175" s="29">
        <v>41498</v>
      </c>
      <c r="C175" s="29">
        <v>40</v>
      </c>
      <c r="D175" s="47">
        <v>318834</v>
      </c>
      <c r="E175" s="30">
        <v>9.6390187478914648E-4</v>
      </c>
      <c r="F175" s="31">
        <f t="shared" si="2"/>
        <v>0.44868647808936657</v>
      </c>
      <c r="G175" s="30">
        <v>1.9655098871432844E-3</v>
      </c>
      <c r="H175" s="30">
        <v>1.5161019156540157E-3</v>
      </c>
      <c r="I175" s="28">
        <v>10</v>
      </c>
    </row>
    <row r="176" spans="1:9" x14ac:dyDescent="0.3">
      <c r="A176" s="48">
        <v>91030</v>
      </c>
      <c r="B176" s="33">
        <v>81607</v>
      </c>
      <c r="C176" s="33">
        <v>160</v>
      </c>
      <c r="D176" s="49">
        <v>1552424</v>
      </c>
      <c r="E176" s="34">
        <v>1.9606161236168465E-3</v>
      </c>
      <c r="F176" s="35">
        <f t="shared" si="2"/>
        <v>0.6292063613981409</v>
      </c>
      <c r="G176" s="34">
        <v>2.1266133013961293E-3</v>
      </c>
      <c r="H176" s="34">
        <v>2.0221668211632664E-3</v>
      </c>
      <c r="I176" s="32">
        <v>14</v>
      </c>
    </row>
    <row r="177" spans="1:9" x14ac:dyDescent="0.3">
      <c r="A177" s="24">
        <v>91040</v>
      </c>
      <c r="B177" s="25">
        <v>67136</v>
      </c>
      <c r="C177" s="25">
        <v>243</v>
      </c>
      <c r="D177" s="45">
        <v>2503359</v>
      </c>
      <c r="E177" s="26">
        <v>3.6195185891325071E-3</v>
      </c>
      <c r="F177" s="27">
        <f t="shared" si="2"/>
        <v>0.57069902351649582</v>
      </c>
      <c r="G177" s="26">
        <v>2.9556248516333654E-3</v>
      </c>
      <c r="H177" s="26">
        <v>3.3345083593428423E-3</v>
      </c>
      <c r="I177" s="24">
        <v>19</v>
      </c>
    </row>
    <row r="178" spans="1:9" x14ac:dyDescent="0.3">
      <c r="A178" s="46">
        <v>91042</v>
      </c>
      <c r="B178" s="29">
        <v>75218</v>
      </c>
      <c r="C178" s="29">
        <v>342</v>
      </c>
      <c r="D178" s="47">
        <v>3621093</v>
      </c>
      <c r="E178" s="30">
        <v>4.546784014464623E-3</v>
      </c>
      <c r="F178" s="31">
        <f t="shared" si="2"/>
        <v>0.60407420245408427</v>
      </c>
      <c r="G178" s="30">
        <v>3.2056765671636214E-3</v>
      </c>
      <c r="H178" s="30">
        <v>4.015804978797206E-3</v>
      </c>
      <c r="I178" s="28">
        <v>19</v>
      </c>
    </row>
    <row r="179" spans="1:9" x14ac:dyDescent="0.3">
      <c r="A179" s="28">
        <v>91046</v>
      </c>
      <c r="B179" s="29">
        <v>208</v>
      </c>
      <c r="C179" s="29">
        <v>0</v>
      </c>
      <c r="D179" s="47">
        <v>0</v>
      </c>
      <c r="E179" s="30">
        <v>0</v>
      </c>
      <c r="F179" s="31">
        <f t="shared" si="2"/>
        <v>3.1765892792256722E-2</v>
      </c>
      <c r="G179" s="30">
        <v>2.5677289456415859E-3</v>
      </c>
      <c r="H179" s="30">
        <v>2.4861627432347607E-3</v>
      </c>
      <c r="I179" s="28">
        <v>16</v>
      </c>
    </row>
    <row r="180" spans="1:9" x14ac:dyDescent="0.3">
      <c r="A180" s="46">
        <v>91101</v>
      </c>
      <c r="B180" s="29">
        <v>44103</v>
      </c>
      <c r="C180" s="29">
        <v>77</v>
      </c>
      <c r="D180" s="47">
        <v>718659</v>
      </c>
      <c r="E180" s="30">
        <v>1.7459129764415119E-3</v>
      </c>
      <c r="F180" s="31">
        <f t="shared" si="2"/>
        <v>0.4625550901984441</v>
      </c>
      <c r="G180" s="30">
        <v>2.9556248516333654E-3</v>
      </c>
      <c r="H180" s="30">
        <v>2.3960664660898686E-3</v>
      </c>
      <c r="I180" s="28">
        <v>16</v>
      </c>
    </row>
    <row r="181" spans="1:9" x14ac:dyDescent="0.3">
      <c r="A181" s="48">
        <v>91103</v>
      </c>
      <c r="B181" s="33">
        <v>51444</v>
      </c>
      <c r="C181" s="33">
        <v>155</v>
      </c>
      <c r="D181" s="49">
        <v>1496626</v>
      </c>
      <c r="E181" s="34">
        <v>3.0129849933908715E-3</v>
      </c>
      <c r="F181" s="35">
        <f t="shared" si="2"/>
        <v>0.49957047480078259</v>
      </c>
      <c r="G181" s="34">
        <v>3.2056765671636214E-3</v>
      </c>
      <c r="H181" s="34">
        <v>3.109413546163859E-3</v>
      </c>
      <c r="I181" s="32">
        <v>18</v>
      </c>
    </row>
    <row r="182" spans="1:9" x14ac:dyDescent="0.3">
      <c r="A182" s="24">
        <v>91104</v>
      </c>
      <c r="B182" s="25">
        <v>89055</v>
      </c>
      <c r="C182" s="25">
        <v>297</v>
      </c>
      <c r="D182" s="45">
        <v>2908900</v>
      </c>
      <c r="E182" s="26">
        <v>3.3350176856998485E-3</v>
      </c>
      <c r="F182" s="27">
        <f t="shared" si="2"/>
        <v>0.65729231164132984</v>
      </c>
      <c r="G182" s="26">
        <v>3.2056765671636214E-3</v>
      </c>
      <c r="H182" s="26">
        <v>3.2906914899565737E-3</v>
      </c>
      <c r="I182" s="24">
        <v>19</v>
      </c>
    </row>
    <row r="183" spans="1:9" x14ac:dyDescent="0.3">
      <c r="A183" s="46">
        <v>91105</v>
      </c>
      <c r="B183" s="29">
        <v>42337</v>
      </c>
      <c r="C183" s="29">
        <v>48</v>
      </c>
      <c r="D183" s="47">
        <v>476265</v>
      </c>
      <c r="E183" s="30">
        <v>1.1337600680256042E-3</v>
      </c>
      <c r="F183" s="31">
        <f t="shared" si="2"/>
        <v>0.45319951737814956</v>
      </c>
      <c r="G183" s="30">
        <v>2.1266133013961293E-3</v>
      </c>
      <c r="H183" s="30">
        <v>1.6766526952052719E-3</v>
      </c>
      <c r="I183" s="28">
        <v>11</v>
      </c>
    </row>
    <row r="184" spans="1:9" x14ac:dyDescent="0.3">
      <c r="A184" s="28">
        <v>91106</v>
      </c>
      <c r="B184" s="29">
        <v>63322</v>
      </c>
      <c r="C184" s="29">
        <v>132</v>
      </c>
      <c r="D184" s="47">
        <v>1366293</v>
      </c>
      <c r="E184" s="30">
        <v>2.0845835570575785E-3</v>
      </c>
      <c r="F184" s="31">
        <f t="shared" si="2"/>
        <v>0.55425128679576607</v>
      </c>
      <c r="G184" s="30">
        <v>2.2868716570256511E-3</v>
      </c>
      <c r="H184" s="30">
        <v>2.1747532173148764E-3</v>
      </c>
      <c r="I184" s="28">
        <v>15</v>
      </c>
    </row>
    <row r="185" spans="1:9" x14ac:dyDescent="0.3">
      <c r="A185" s="46">
        <v>91107</v>
      </c>
      <c r="B185" s="29">
        <v>105750</v>
      </c>
      <c r="C185" s="29">
        <v>235</v>
      </c>
      <c r="D185" s="47">
        <v>2412971</v>
      </c>
      <c r="E185" s="30">
        <v>2.2222222222222222E-3</v>
      </c>
      <c r="F185" s="31">
        <f t="shared" si="2"/>
        <v>0.71625816605637327</v>
      </c>
      <c r="G185" s="30">
        <v>2.1266133013961293E-3</v>
      </c>
      <c r="H185" s="30">
        <v>2.1950939716856555E-3</v>
      </c>
      <c r="I185" s="28">
        <v>15</v>
      </c>
    </row>
    <row r="186" spans="1:9" x14ac:dyDescent="0.3">
      <c r="A186" s="48">
        <v>91108</v>
      </c>
      <c r="B186" s="33">
        <v>52110</v>
      </c>
      <c r="C186" s="33">
        <v>67</v>
      </c>
      <c r="D186" s="49">
        <v>523076</v>
      </c>
      <c r="E186" s="34">
        <v>1.2857417002494723E-3</v>
      </c>
      <c r="F186" s="35">
        <f t="shared" si="2"/>
        <v>0.5027938245834922</v>
      </c>
      <c r="G186" s="34">
        <v>2.1266133013961293E-3</v>
      </c>
      <c r="H186" s="34">
        <v>1.7038282530719567E-3</v>
      </c>
      <c r="I186" s="32">
        <v>11</v>
      </c>
    </row>
    <row r="187" spans="1:9" x14ac:dyDescent="0.3">
      <c r="A187" s="24">
        <v>91123</v>
      </c>
      <c r="B187" s="25">
        <v>5</v>
      </c>
      <c r="C187" s="25">
        <v>0</v>
      </c>
      <c r="D187" s="45">
        <v>0</v>
      </c>
      <c r="E187" s="26">
        <v>0</v>
      </c>
      <c r="F187" s="27">
        <f t="shared" si="2"/>
        <v>4.9250926018460156E-3</v>
      </c>
      <c r="G187" s="26">
        <v>2.1266133013961293E-3</v>
      </c>
      <c r="H187" s="26">
        <v>2.116139533958436E-3</v>
      </c>
      <c r="I187" s="24">
        <v>14</v>
      </c>
    </row>
    <row r="188" spans="1:9" x14ac:dyDescent="0.3">
      <c r="A188" s="46">
        <v>91201</v>
      </c>
      <c r="B188" s="29">
        <v>50595</v>
      </c>
      <c r="C188" s="29">
        <v>311</v>
      </c>
      <c r="D188" s="47">
        <v>3385332</v>
      </c>
      <c r="E188" s="30">
        <v>6.1468524557762626E-3</v>
      </c>
      <c r="F188" s="31">
        <f t="shared" si="2"/>
        <v>0.49543102374281911</v>
      </c>
      <c r="G188" s="30">
        <v>4.717786031697516E-3</v>
      </c>
      <c r="H188" s="30">
        <v>5.4257898731753396E-3</v>
      </c>
      <c r="I188" s="28">
        <v>20</v>
      </c>
    </row>
    <row r="189" spans="1:9" x14ac:dyDescent="0.3">
      <c r="A189" s="28">
        <v>91202</v>
      </c>
      <c r="B189" s="29">
        <v>62781</v>
      </c>
      <c r="C189" s="29">
        <v>272</v>
      </c>
      <c r="D189" s="47">
        <v>2809472</v>
      </c>
      <c r="E189" s="30">
        <v>4.332520985648524E-3</v>
      </c>
      <c r="F189" s="31">
        <f t="shared" si="2"/>
        <v>0.55187854786770363</v>
      </c>
      <c r="G189" s="30">
        <v>4.717786031697516E-3</v>
      </c>
      <c r="H189" s="30">
        <v>4.5051665175398145E-3</v>
      </c>
      <c r="I189" s="28">
        <v>20</v>
      </c>
    </row>
    <row r="190" spans="1:9" x14ac:dyDescent="0.3">
      <c r="A190" s="46">
        <v>91203</v>
      </c>
      <c r="B190" s="29">
        <v>27786</v>
      </c>
      <c r="C190" s="29">
        <v>228</v>
      </c>
      <c r="D190" s="47">
        <v>2406585</v>
      </c>
      <c r="E190" s="30">
        <v>8.2055711509393219E-3</v>
      </c>
      <c r="F190" s="31">
        <f t="shared" si="2"/>
        <v>0.36714905444028251</v>
      </c>
      <c r="G190" s="30">
        <v>4.717786031697516E-3</v>
      </c>
      <c r="H190" s="30">
        <v>5.9983230403180335E-3</v>
      </c>
      <c r="I190" s="28">
        <v>20</v>
      </c>
    </row>
    <row r="191" spans="1:9" x14ac:dyDescent="0.3">
      <c r="A191" s="48">
        <v>91204</v>
      </c>
      <c r="B191" s="33">
        <v>22926</v>
      </c>
      <c r="C191" s="33">
        <v>194</v>
      </c>
      <c r="D191" s="49">
        <v>2046021</v>
      </c>
      <c r="E191" s="34">
        <v>8.4620082002966057E-3</v>
      </c>
      <c r="F191" s="35">
        <f t="shared" si="2"/>
        <v>0.33349823699603631</v>
      </c>
      <c r="G191" s="34">
        <v>4.717786031697516E-3</v>
      </c>
      <c r="H191" s="34">
        <v>5.9664775238467884E-3</v>
      </c>
      <c r="I191" s="32">
        <v>20</v>
      </c>
    </row>
    <row r="192" spans="1:9" x14ac:dyDescent="0.3">
      <c r="A192" s="24">
        <v>91205</v>
      </c>
      <c r="B192" s="25">
        <v>58459</v>
      </c>
      <c r="C192" s="25">
        <v>553</v>
      </c>
      <c r="D192" s="45">
        <v>6029416</v>
      </c>
      <c r="E192" s="26">
        <v>9.4596212730289602E-3</v>
      </c>
      <c r="F192" s="27">
        <f t="shared" si="2"/>
        <v>0.53254350141143525</v>
      </c>
      <c r="G192" s="26">
        <v>4.717786031697516E-3</v>
      </c>
      <c r="H192" s="26">
        <v>7.2430195742323013E-3</v>
      </c>
      <c r="I192" s="24">
        <v>20</v>
      </c>
    </row>
    <row r="193" spans="1:9" x14ac:dyDescent="0.3">
      <c r="A193" s="46">
        <v>91206</v>
      </c>
      <c r="B193" s="29">
        <v>83370</v>
      </c>
      <c r="C193" s="29">
        <v>394</v>
      </c>
      <c r="D193" s="47">
        <v>3726545</v>
      </c>
      <c r="E193" s="30">
        <v>4.7259205949382269E-3</v>
      </c>
      <c r="F193" s="31">
        <f t="shared" si="2"/>
        <v>0.63596658734426359</v>
      </c>
      <c r="G193" s="30">
        <v>4.717786031697516E-3</v>
      </c>
      <c r="H193" s="30">
        <v>4.7229593421212468E-3</v>
      </c>
      <c r="I193" s="28">
        <v>20</v>
      </c>
    </row>
    <row r="194" spans="1:9" x14ac:dyDescent="0.3">
      <c r="A194" s="28">
        <v>91207</v>
      </c>
      <c r="B194" s="29">
        <v>33967</v>
      </c>
      <c r="C194" s="29">
        <v>120</v>
      </c>
      <c r="D194" s="47">
        <v>1355403</v>
      </c>
      <c r="E194" s="30">
        <v>3.5328406983248448E-3</v>
      </c>
      <c r="F194" s="31">
        <f t="shared" si="2"/>
        <v>0.40593639820155847</v>
      </c>
      <c r="G194" s="30">
        <v>2.5677289456415859E-3</v>
      </c>
      <c r="H194" s="30">
        <v>2.9595029343878216E-3</v>
      </c>
      <c r="I194" s="28">
        <v>18</v>
      </c>
    </row>
    <row r="195" spans="1:9" x14ac:dyDescent="0.3">
      <c r="A195" s="46">
        <v>91208</v>
      </c>
      <c r="B195" s="29">
        <v>60233</v>
      </c>
      <c r="C195" s="29">
        <v>183</v>
      </c>
      <c r="D195" s="47">
        <v>1940030</v>
      </c>
      <c r="E195" s="30">
        <v>3.0382016502581641E-3</v>
      </c>
      <c r="F195" s="31">
        <f t="shared" ref="F195:F258" si="3">IF(B195&gt;206130,1,SQRT(B195/206130))</f>
        <v>0.54056341003778019</v>
      </c>
      <c r="G195" s="30">
        <v>2.9556248516333654E-3</v>
      </c>
      <c r="H195" s="30">
        <v>3.0002628474879896E-3</v>
      </c>
      <c r="I195" s="28">
        <v>18</v>
      </c>
    </row>
    <row r="196" spans="1:9" x14ac:dyDescent="0.3">
      <c r="A196" s="48">
        <v>91214</v>
      </c>
      <c r="B196" s="33">
        <v>111021</v>
      </c>
      <c r="C196" s="33">
        <v>327</v>
      </c>
      <c r="D196" s="49">
        <v>3281064</v>
      </c>
      <c r="E196" s="34">
        <v>2.9453887102440079E-3</v>
      </c>
      <c r="F196" s="35">
        <f t="shared" si="3"/>
        <v>0.73389168266986771</v>
      </c>
      <c r="G196" s="34">
        <v>2.5677289456415859E-3</v>
      </c>
      <c r="H196" s="34">
        <v>2.8448903057623634E-3</v>
      </c>
      <c r="I196" s="32">
        <v>17</v>
      </c>
    </row>
    <row r="197" spans="1:9" x14ac:dyDescent="0.3">
      <c r="A197" s="24">
        <v>91301</v>
      </c>
      <c r="B197" s="25">
        <v>101223</v>
      </c>
      <c r="C197" s="25">
        <v>149</v>
      </c>
      <c r="D197" s="45">
        <v>2023883</v>
      </c>
      <c r="E197" s="26">
        <v>1.4719974709305197E-3</v>
      </c>
      <c r="F197" s="27">
        <f t="shared" si="3"/>
        <v>0.70075951061603026</v>
      </c>
      <c r="G197" s="26">
        <v>1.748791193196217E-3</v>
      </c>
      <c r="H197" s="26">
        <v>1.5548253598397176E-3</v>
      </c>
      <c r="I197" s="24">
        <v>10</v>
      </c>
    </row>
    <row r="198" spans="1:9" x14ac:dyDescent="0.3">
      <c r="A198" s="46">
        <v>91302</v>
      </c>
      <c r="B198" s="29">
        <v>95192</v>
      </c>
      <c r="C198" s="29">
        <v>196</v>
      </c>
      <c r="D198" s="47">
        <v>2517639</v>
      </c>
      <c r="E198" s="30">
        <v>2.0589965543322966E-3</v>
      </c>
      <c r="F198" s="31">
        <f t="shared" si="3"/>
        <v>0.67956284229235209</v>
      </c>
      <c r="G198" s="30">
        <v>1.9655098871432844E-3</v>
      </c>
      <c r="H198" s="30">
        <v>2.0290399524146886E-3</v>
      </c>
      <c r="I198" s="28">
        <v>14</v>
      </c>
    </row>
    <row r="199" spans="1:9" x14ac:dyDescent="0.3">
      <c r="A199" s="28">
        <v>91303</v>
      </c>
      <c r="B199" s="29">
        <v>34919</v>
      </c>
      <c r="C199" s="29">
        <v>144</v>
      </c>
      <c r="D199" s="47">
        <v>1200501</v>
      </c>
      <c r="E199" s="30">
        <v>4.1238294338325843E-3</v>
      </c>
      <c r="F199" s="31">
        <f t="shared" si="3"/>
        <v>0.41158571896470486</v>
      </c>
      <c r="G199" s="30">
        <v>4.717786031697516E-3</v>
      </c>
      <c r="H199" s="30">
        <v>4.4733219783314477E-3</v>
      </c>
      <c r="I199" s="28">
        <v>20</v>
      </c>
    </row>
    <row r="200" spans="1:9" x14ac:dyDescent="0.3">
      <c r="A200" s="46">
        <v>91304</v>
      </c>
      <c r="B200" s="29">
        <v>107860</v>
      </c>
      <c r="C200" s="29">
        <v>327</v>
      </c>
      <c r="D200" s="47">
        <v>3310441</v>
      </c>
      <c r="E200" s="30">
        <v>3.0317077693306138E-3</v>
      </c>
      <c r="F200" s="31">
        <f t="shared" si="3"/>
        <v>0.72336852234124149</v>
      </c>
      <c r="G200" s="30">
        <v>3.2056765671636214E-3</v>
      </c>
      <c r="H200" s="30">
        <v>3.0798330149416765E-3</v>
      </c>
      <c r="I200" s="28">
        <v>18</v>
      </c>
    </row>
    <row r="201" spans="1:9" x14ac:dyDescent="0.3">
      <c r="A201" s="48">
        <v>91306</v>
      </c>
      <c r="B201" s="33">
        <v>91489</v>
      </c>
      <c r="C201" s="33">
        <v>335</v>
      </c>
      <c r="D201" s="49">
        <v>3836665</v>
      </c>
      <c r="E201" s="34">
        <v>3.6616423832373291E-3</v>
      </c>
      <c r="F201" s="35">
        <f t="shared" si="3"/>
        <v>0.66621412865607788</v>
      </c>
      <c r="G201" s="34">
        <v>4.717786031697516E-3</v>
      </c>
      <c r="H201" s="34">
        <v>4.0141682112029616E-3</v>
      </c>
      <c r="I201" s="32">
        <v>19</v>
      </c>
    </row>
    <row r="202" spans="1:9" x14ac:dyDescent="0.3">
      <c r="A202" s="24">
        <v>91307</v>
      </c>
      <c r="B202" s="25">
        <v>81734</v>
      </c>
      <c r="C202" s="25">
        <v>216</v>
      </c>
      <c r="D202" s="45">
        <v>2379162</v>
      </c>
      <c r="E202" s="26">
        <v>2.6427190642816941E-3</v>
      </c>
      <c r="F202" s="27">
        <f t="shared" si="3"/>
        <v>0.62969576881789635</v>
      </c>
      <c r="G202" s="26">
        <v>2.2868716570256511E-3</v>
      </c>
      <c r="H202" s="26">
        <v>2.5109472637196003E-3</v>
      </c>
      <c r="I202" s="24">
        <v>16</v>
      </c>
    </row>
    <row r="203" spans="1:9" x14ac:dyDescent="0.3">
      <c r="A203" s="46">
        <v>91311</v>
      </c>
      <c r="B203" s="29">
        <v>113596</v>
      </c>
      <c r="C203" s="29">
        <v>312</v>
      </c>
      <c r="D203" s="47">
        <v>3278665</v>
      </c>
      <c r="E203" s="30">
        <v>2.7465755836473117E-3</v>
      </c>
      <c r="F203" s="31">
        <f t="shared" si="3"/>
        <v>0.74235376911378348</v>
      </c>
      <c r="G203" s="30">
        <v>2.2868716570256511E-3</v>
      </c>
      <c r="H203" s="30">
        <v>2.628134599629647E-3</v>
      </c>
      <c r="I203" s="28">
        <v>17</v>
      </c>
    </row>
    <row r="204" spans="1:9" x14ac:dyDescent="0.3">
      <c r="A204" s="28">
        <v>91316</v>
      </c>
      <c r="B204" s="29">
        <v>76862</v>
      </c>
      <c r="C204" s="29">
        <v>289</v>
      </c>
      <c r="D204" s="47">
        <v>3444722</v>
      </c>
      <c r="E204" s="30">
        <v>3.7599854284301737E-3</v>
      </c>
      <c r="F204" s="31">
        <f t="shared" si="3"/>
        <v>0.61063998516401152</v>
      </c>
      <c r="G204" s="30">
        <v>3.2056765671636214E-3</v>
      </c>
      <c r="H204" s="30">
        <v>3.5441597219837088E-3</v>
      </c>
      <c r="I204" s="28">
        <v>19</v>
      </c>
    </row>
    <row r="205" spans="1:9" x14ac:dyDescent="0.3">
      <c r="A205" s="46">
        <v>91320</v>
      </c>
      <c r="B205" s="29">
        <v>164607</v>
      </c>
      <c r="C205" s="29">
        <v>167</v>
      </c>
      <c r="D205" s="47">
        <v>1972994</v>
      </c>
      <c r="E205" s="30">
        <v>1.0145376563572631E-3</v>
      </c>
      <c r="F205" s="31">
        <f t="shared" si="3"/>
        <v>0.89362137490890214</v>
      </c>
      <c r="G205" s="30">
        <v>1.1863827136039116E-3</v>
      </c>
      <c r="H205" s="30">
        <v>1.0328182972758626E-3</v>
      </c>
      <c r="I205" s="28">
        <v>5</v>
      </c>
    </row>
    <row r="206" spans="1:9" x14ac:dyDescent="0.3">
      <c r="A206" s="48">
        <v>91321</v>
      </c>
      <c r="B206" s="33">
        <v>85182</v>
      </c>
      <c r="C206" s="33">
        <v>173</v>
      </c>
      <c r="D206" s="49">
        <v>1706016</v>
      </c>
      <c r="E206" s="34">
        <v>2.0309455049188794E-3</v>
      </c>
      <c r="F206" s="35">
        <f t="shared" si="3"/>
        <v>0.64284062509821982</v>
      </c>
      <c r="G206" s="34">
        <v>1.8932001332688992E-3</v>
      </c>
      <c r="H206" s="34">
        <v>1.9817484540847591E-3</v>
      </c>
      <c r="I206" s="32">
        <v>13</v>
      </c>
    </row>
    <row r="207" spans="1:9" x14ac:dyDescent="0.3">
      <c r="A207" s="24">
        <v>91324</v>
      </c>
      <c r="B207" s="25">
        <v>65388</v>
      </c>
      <c r="C207" s="25">
        <v>219</v>
      </c>
      <c r="D207" s="45">
        <v>2631391</v>
      </c>
      <c r="E207" s="26">
        <v>3.3492383923655715E-3</v>
      </c>
      <c r="F207" s="27">
        <f t="shared" si="3"/>
        <v>0.56322046310452101</v>
      </c>
      <c r="G207" s="26">
        <v>2.5677289456415859E-3</v>
      </c>
      <c r="H207" s="26">
        <v>3.007891058146027E-3</v>
      </c>
      <c r="I207" s="24">
        <v>18</v>
      </c>
    </row>
    <row r="208" spans="1:9" x14ac:dyDescent="0.3">
      <c r="A208" s="46">
        <v>91325</v>
      </c>
      <c r="B208" s="29">
        <v>81294</v>
      </c>
      <c r="C208" s="29">
        <v>315</v>
      </c>
      <c r="D208" s="47">
        <v>3197599</v>
      </c>
      <c r="E208" s="30">
        <v>3.8748247103107241E-3</v>
      </c>
      <c r="F208" s="31">
        <f t="shared" si="3"/>
        <v>0.62799855573012808</v>
      </c>
      <c r="G208" s="30">
        <v>2.9556248516333654E-3</v>
      </c>
      <c r="H208" s="30">
        <v>3.5328810353100846E-3</v>
      </c>
      <c r="I208" s="28">
        <v>19</v>
      </c>
    </row>
    <row r="209" spans="1:9" x14ac:dyDescent="0.3">
      <c r="A209" s="28">
        <v>91326</v>
      </c>
      <c r="B209" s="29">
        <v>113084</v>
      </c>
      <c r="C209" s="29">
        <v>311</v>
      </c>
      <c r="D209" s="47">
        <v>3604935</v>
      </c>
      <c r="E209" s="30">
        <v>2.7501680166955537E-3</v>
      </c>
      <c r="F209" s="31">
        <f t="shared" si="3"/>
        <v>0.74067891094227623</v>
      </c>
      <c r="G209" s="30">
        <v>2.5677289456415859E-3</v>
      </c>
      <c r="H209" s="30">
        <v>2.7028577181031593E-3</v>
      </c>
      <c r="I209" s="28">
        <v>17</v>
      </c>
    </row>
    <row r="210" spans="1:9" x14ac:dyDescent="0.3">
      <c r="A210" s="46">
        <v>91330</v>
      </c>
      <c r="B210" s="29">
        <v>732</v>
      </c>
      <c r="C210" s="29">
        <v>5</v>
      </c>
      <c r="D210" s="47">
        <v>29402</v>
      </c>
      <c r="E210" s="30">
        <v>6.8306010928961746E-3</v>
      </c>
      <c r="F210" s="31">
        <f t="shared" si="3"/>
        <v>5.9591585285352355E-2</v>
      </c>
      <c r="G210" s="30">
        <v>1.5751434696953809E-3</v>
      </c>
      <c r="H210" s="30">
        <v>1.8883245208619062E-3</v>
      </c>
      <c r="I210" s="28">
        <v>13</v>
      </c>
    </row>
    <row r="211" spans="1:9" x14ac:dyDescent="0.3">
      <c r="A211" s="48">
        <v>91331</v>
      </c>
      <c r="B211" s="33">
        <v>109330</v>
      </c>
      <c r="C211" s="33">
        <v>445</v>
      </c>
      <c r="D211" s="49">
        <v>4411772</v>
      </c>
      <c r="E211" s="34">
        <v>4.0702460440867096E-3</v>
      </c>
      <c r="F211" s="35">
        <f t="shared" si="3"/>
        <v>0.72828115520886449</v>
      </c>
      <c r="G211" s="34">
        <v>4.717786031697516E-3</v>
      </c>
      <c r="H211" s="34">
        <v>4.2461948614763842E-3</v>
      </c>
      <c r="I211" s="32">
        <v>20</v>
      </c>
    </row>
    <row r="212" spans="1:9" x14ac:dyDescent="0.3">
      <c r="A212" s="24">
        <v>91335</v>
      </c>
      <c r="B212" s="25">
        <v>131195</v>
      </c>
      <c r="C212" s="25">
        <v>611</v>
      </c>
      <c r="D212" s="45">
        <v>6535784</v>
      </c>
      <c r="E212" s="26">
        <v>4.6571896794847367E-3</v>
      </c>
      <c r="F212" s="27">
        <f t="shared" si="3"/>
        <v>0.797788993363159</v>
      </c>
      <c r="G212" s="26">
        <v>4.717786031697516E-3</v>
      </c>
      <c r="H212" s="26">
        <v>4.6694429288642036E-3</v>
      </c>
      <c r="I212" s="24">
        <v>20</v>
      </c>
    </row>
    <row r="213" spans="1:9" x14ac:dyDescent="0.3">
      <c r="A213" s="46">
        <v>91340</v>
      </c>
      <c r="B213" s="29">
        <v>44305</v>
      </c>
      <c r="C213" s="29">
        <v>122</v>
      </c>
      <c r="D213" s="47">
        <v>1210631</v>
      </c>
      <c r="E213" s="30">
        <v>2.7536395440695182E-3</v>
      </c>
      <c r="F213" s="31">
        <f t="shared" si="3"/>
        <v>0.463613174498758</v>
      </c>
      <c r="G213" s="30">
        <v>4.717786031697516E-3</v>
      </c>
      <c r="H213" s="30">
        <v>3.8071818433877145E-3</v>
      </c>
      <c r="I213" s="28">
        <v>19</v>
      </c>
    </row>
    <row r="214" spans="1:9" x14ac:dyDescent="0.3">
      <c r="A214" s="28">
        <v>91342</v>
      </c>
      <c r="B214" s="29">
        <v>165077</v>
      </c>
      <c r="C214" s="29">
        <v>526</v>
      </c>
      <c r="D214" s="47">
        <v>5341256</v>
      </c>
      <c r="E214" s="30">
        <v>3.1863918050364375E-3</v>
      </c>
      <c r="F214" s="31">
        <f t="shared" si="3"/>
        <v>0.89489623766386006</v>
      </c>
      <c r="G214" s="30">
        <v>3.2056765671636214E-3</v>
      </c>
      <c r="H214" s="30">
        <v>3.188418706091762E-3</v>
      </c>
      <c r="I214" s="28">
        <v>19</v>
      </c>
    </row>
    <row r="215" spans="1:9" x14ac:dyDescent="0.3">
      <c r="A215" s="46">
        <v>91343</v>
      </c>
      <c r="B215" s="29">
        <v>101700</v>
      </c>
      <c r="C215" s="29">
        <v>395</v>
      </c>
      <c r="D215" s="47">
        <v>3992181</v>
      </c>
      <c r="E215" s="30">
        <v>3.8839724680432646E-3</v>
      </c>
      <c r="F215" s="31">
        <f t="shared" si="3"/>
        <v>0.70240868827319114</v>
      </c>
      <c r="G215" s="30">
        <v>4.717786031697516E-3</v>
      </c>
      <c r="H215" s="30">
        <v>4.1321081401867379E-3</v>
      </c>
      <c r="I215" s="28">
        <v>20</v>
      </c>
    </row>
    <row r="216" spans="1:9" x14ac:dyDescent="0.3">
      <c r="A216" s="48">
        <v>91344</v>
      </c>
      <c r="B216" s="33">
        <v>152148</v>
      </c>
      <c r="C216" s="33">
        <v>499</v>
      </c>
      <c r="D216" s="49">
        <v>5478700</v>
      </c>
      <c r="E216" s="34">
        <v>3.2797013434287666E-3</v>
      </c>
      <c r="F216" s="35">
        <f t="shared" si="3"/>
        <v>0.85913719652724974</v>
      </c>
      <c r="G216" s="34">
        <v>3.2056765671636214E-3</v>
      </c>
      <c r="H216" s="34">
        <v>3.2692740059176153E-3</v>
      </c>
      <c r="I216" s="32">
        <v>19</v>
      </c>
    </row>
    <row r="217" spans="1:9" x14ac:dyDescent="0.3">
      <c r="A217" s="24">
        <v>91345</v>
      </c>
      <c r="B217" s="25">
        <v>38937</v>
      </c>
      <c r="C217" s="25">
        <v>144</v>
      </c>
      <c r="D217" s="45">
        <v>1562025</v>
      </c>
      <c r="E217" s="26">
        <v>3.6982818398952153E-3</v>
      </c>
      <c r="F217" s="27">
        <f t="shared" si="3"/>
        <v>0.43462093518236328</v>
      </c>
      <c r="G217" s="26">
        <v>3.2056765671636214E-3</v>
      </c>
      <c r="H217" s="26">
        <v>3.4197731314739898E-3</v>
      </c>
      <c r="I217" s="24">
        <v>19</v>
      </c>
    </row>
    <row r="218" spans="1:9" x14ac:dyDescent="0.3">
      <c r="A218" s="46">
        <v>91350</v>
      </c>
      <c r="B218" s="29">
        <v>121315</v>
      </c>
      <c r="C218" s="29">
        <v>205</v>
      </c>
      <c r="D218" s="47">
        <v>2260299</v>
      </c>
      <c r="E218" s="30">
        <v>1.6898157688661748E-3</v>
      </c>
      <c r="F218" s="31">
        <f t="shared" si="3"/>
        <v>0.76716123504069733</v>
      </c>
      <c r="G218" s="30">
        <v>1.5751434696953809E-3</v>
      </c>
      <c r="H218" s="30">
        <v>1.6631156123522036E-3</v>
      </c>
      <c r="I218" s="28">
        <v>11</v>
      </c>
    </row>
    <row r="219" spans="1:9" x14ac:dyDescent="0.3">
      <c r="A219" s="28">
        <v>91351</v>
      </c>
      <c r="B219" s="29">
        <v>100211</v>
      </c>
      <c r="C219" s="29">
        <v>248</v>
      </c>
      <c r="D219" s="47">
        <v>2305690</v>
      </c>
      <c r="E219" s="30">
        <v>2.4747782179601044E-3</v>
      </c>
      <c r="F219" s="31">
        <f t="shared" si="3"/>
        <v>0.69724770964294913</v>
      </c>
      <c r="G219" s="30">
        <v>2.1266133013961293E-3</v>
      </c>
      <c r="H219" s="30">
        <v>2.3693704920483894E-3</v>
      </c>
      <c r="I219" s="28">
        <v>16</v>
      </c>
    </row>
    <row r="220" spans="1:9" x14ac:dyDescent="0.3">
      <c r="A220" s="46">
        <v>91352</v>
      </c>
      <c r="B220" s="29">
        <v>74055</v>
      </c>
      <c r="C220" s="29">
        <v>333</v>
      </c>
      <c r="D220" s="47">
        <v>3405080</v>
      </c>
      <c r="E220" s="30">
        <v>4.4966578894065218E-3</v>
      </c>
      <c r="F220" s="31">
        <f t="shared" si="3"/>
        <v>0.59938599544244275</v>
      </c>
      <c r="G220" s="30">
        <v>4.717786031697516E-3</v>
      </c>
      <c r="H220" s="30">
        <v>4.5852449200100903E-3</v>
      </c>
      <c r="I220" s="28">
        <v>20</v>
      </c>
    </row>
    <row r="221" spans="1:9" x14ac:dyDescent="0.3">
      <c r="A221" s="48">
        <v>91354</v>
      </c>
      <c r="B221" s="33">
        <v>93207</v>
      </c>
      <c r="C221" s="33">
        <v>177</v>
      </c>
      <c r="D221" s="49">
        <v>1972180</v>
      </c>
      <c r="E221" s="34">
        <v>1.8989990022208632E-3</v>
      </c>
      <c r="F221" s="35">
        <f t="shared" si="3"/>
        <v>0.67244019167593427</v>
      </c>
      <c r="G221" s="34">
        <v>1.8932001332688992E-3</v>
      </c>
      <c r="H221" s="34">
        <v>1.8970995258184614E-3</v>
      </c>
      <c r="I221" s="32">
        <v>13</v>
      </c>
    </row>
    <row r="222" spans="1:9" x14ac:dyDescent="0.3">
      <c r="A222" s="24">
        <v>91355</v>
      </c>
      <c r="B222" s="25">
        <v>114587</v>
      </c>
      <c r="C222" s="25">
        <v>229</v>
      </c>
      <c r="D222" s="45">
        <v>2392992</v>
      </c>
      <c r="E222" s="26">
        <v>1.9984815031373541E-3</v>
      </c>
      <c r="F222" s="27">
        <f t="shared" si="3"/>
        <v>0.74558484706835748</v>
      </c>
      <c r="G222" s="26">
        <v>1.5751434696953809E-3</v>
      </c>
      <c r="H222" s="26">
        <v>1.8907778926174337E-3</v>
      </c>
      <c r="I222" s="24">
        <v>13</v>
      </c>
    </row>
    <row r="223" spans="1:9" x14ac:dyDescent="0.3">
      <c r="A223" s="46">
        <v>91356</v>
      </c>
      <c r="B223" s="29">
        <v>80852</v>
      </c>
      <c r="C223" s="29">
        <v>296</v>
      </c>
      <c r="D223" s="47">
        <v>3706152</v>
      </c>
      <c r="E223" s="30">
        <v>3.6610102409340524E-3</v>
      </c>
      <c r="F223" s="31">
        <f t="shared" si="3"/>
        <v>0.62628899728179588</v>
      </c>
      <c r="G223" s="30">
        <v>3.2056765671636214E-3</v>
      </c>
      <c r="H223" s="30">
        <v>3.4908470371379408E-3</v>
      </c>
      <c r="I223" s="28">
        <v>19</v>
      </c>
    </row>
    <row r="224" spans="1:9" x14ac:dyDescent="0.3">
      <c r="A224" s="28">
        <v>91360</v>
      </c>
      <c r="B224" s="29">
        <v>156039</v>
      </c>
      <c r="C224" s="29">
        <v>191</v>
      </c>
      <c r="D224" s="47">
        <v>1956111</v>
      </c>
      <c r="E224" s="30">
        <v>1.2240529611186946E-3</v>
      </c>
      <c r="F224" s="31">
        <f t="shared" si="3"/>
        <v>0.87005353838515442</v>
      </c>
      <c r="G224" s="30">
        <v>1.0065745691360589E-3</v>
      </c>
      <c r="H224" s="30">
        <v>1.1957924136028648E-3</v>
      </c>
      <c r="I224" s="28">
        <v>6</v>
      </c>
    </row>
    <row r="225" spans="1:9" x14ac:dyDescent="0.3">
      <c r="A225" s="46">
        <v>91361</v>
      </c>
      <c r="B225" s="29">
        <v>87141</v>
      </c>
      <c r="C225" s="29">
        <v>102</v>
      </c>
      <c r="D225" s="47">
        <v>1228604</v>
      </c>
      <c r="E225" s="30">
        <v>1.1705167487175957E-3</v>
      </c>
      <c r="F225" s="31">
        <f t="shared" si="3"/>
        <v>0.65019057246845091</v>
      </c>
      <c r="G225" s="30">
        <v>1.1863827136039116E-3</v>
      </c>
      <c r="H225" s="30">
        <v>1.1760668128117135E-3</v>
      </c>
      <c r="I225" s="28">
        <v>6</v>
      </c>
    </row>
    <row r="226" spans="1:9" x14ac:dyDescent="0.3">
      <c r="A226" s="48">
        <v>91362</v>
      </c>
      <c r="B226" s="33">
        <v>139207</v>
      </c>
      <c r="C226" s="33">
        <v>208</v>
      </c>
      <c r="D226" s="49">
        <v>3085318</v>
      </c>
      <c r="E226" s="34">
        <v>1.4941777353150345E-3</v>
      </c>
      <c r="F226" s="35">
        <f t="shared" si="3"/>
        <v>0.82178826533319649</v>
      </c>
      <c r="G226" s="34">
        <v>1.0996242792839818E-3</v>
      </c>
      <c r="H226" s="34">
        <v>1.4238636794969583E-3</v>
      </c>
      <c r="I226" s="32">
        <v>9</v>
      </c>
    </row>
    <row r="227" spans="1:9" x14ac:dyDescent="0.3">
      <c r="A227" s="24">
        <v>91364</v>
      </c>
      <c r="B227" s="25">
        <v>84244</v>
      </c>
      <c r="C227" s="25">
        <v>215</v>
      </c>
      <c r="D227" s="45">
        <v>2594721</v>
      </c>
      <c r="E227" s="26">
        <v>2.5521105360619156E-3</v>
      </c>
      <c r="F227" s="27">
        <f t="shared" si="3"/>
        <v>0.63929143816401468</v>
      </c>
      <c r="G227" s="26">
        <v>2.5677289456415859E-3</v>
      </c>
      <c r="H227" s="26">
        <v>2.5577442301195638E-3</v>
      </c>
      <c r="I227" s="24">
        <v>17</v>
      </c>
    </row>
    <row r="228" spans="1:9" x14ac:dyDescent="0.3">
      <c r="A228" s="46">
        <v>91367</v>
      </c>
      <c r="B228" s="29">
        <v>118861</v>
      </c>
      <c r="C228" s="29">
        <v>359</v>
      </c>
      <c r="D228" s="47">
        <v>4297947</v>
      </c>
      <c r="E228" s="30">
        <v>3.0203346766390993E-3</v>
      </c>
      <c r="F228" s="31">
        <f t="shared" si="3"/>
        <v>0.75936239841227793</v>
      </c>
      <c r="G228" s="30">
        <v>2.5677289456415859E-3</v>
      </c>
      <c r="H228" s="30">
        <v>2.911420719067E-3</v>
      </c>
      <c r="I228" s="28">
        <v>18</v>
      </c>
    </row>
    <row r="229" spans="1:9" x14ac:dyDescent="0.3">
      <c r="A229" s="28">
        <v>91377</v>
      </c>
      <c r="B229" s="29">
        <v>53672</v>
      </c>
      <c r="C229" s="29">
        <v>76</v>
      </c>
      <c r="D229" s="47">
        <v>805163</v>
      </c>
      <c r="E229" s="30">
        <v>1.4160083469965717E-3</v>
      </c>
      <c r="F229" s="31">
        <f t="shared" si="3"/>
        <v>0.51027382084604234</v>
      </c>
      <c r="G229" s="30">
        <v>1.8932001332688992E-3</v>
      </c>
      <c r="H229" s="30">
        <v>1.6497016572113708E-3</v>
      </c>
      <c r="I229" s="28">
        <v>11</v>
      </c>
    </row>
    <row r="230" spans="1:9" x14ac:dyDescent="0.3">
      <c r="A230" s="46">
        <v>91381</v>
      </c>
      <c r="B230" s="29">
        <v>65906</v>
      </c>
      <c r="C230" s="29">
        <v>156</v>
      </c>
      <c r="D230" s="47">
        <v>1726409</v>
      </c>
      <c r="E230" s="30">
        <v>2.3670075562164297E-3</v>
      </c>
      <c r="F230" s="31">
        <f t="shared" si="3"/>
        <v>0.56544696241737757</v>
      </c>
      <c r="G230" s="30">
        <v>1.8932001332688992E-3</v>
      </c>
      <c r="H230" s="30">
        <v>2.1611131013453862E-3</v>
      </c>
      <c r="I230" s="28">
        <v>14</v>
      </c>
    </row>
    <row r="231" spans="1:9" x14ac:dyDescent="0.3">
      <c r="A231" s="48">
        <v>91383</v>
      </c>
      <c r="B231" s="33">
        <v>6</v>
      </c>
      <c r="C231" s="33">
        <v>0</v>
      </c>
      <c r="D231" s="49">
        <v>0</v>
      </c>
      <c r="E231" s="34">
        <v>0</v>
      </c>
      <c r="F231" s="35">
        <f t="shared" si="3"/>
        <v>5.3951686316657454E-3</v>
      </c>
      <c r="G231" s="34">
        <v>1.5751434696953809E-3</v>
      </c>
      <c r="H231" s="34">
        <v>1.5666453050573071E-3</v>
      </c>
      <c r="I231" s="32">
        <v>10</v>
      </c>
    </row>
    <row r="232" spans="1:9" x14ac:dyDescent="0.3">
      <c r="A232" s="24">
        <v>91384</v>
      </c>
      <c r="B232" s="25">
        <v>77450</v>
      </c>
      <c r="C232" s="25">
        <v>115</v>
      </c>
      <c r="D232" s="45">
        <v>1306148</v>
      </c>
      <c r="E232" s="26">
        <v>1.4848289218850873E-3</v>
      </c>
      <c r="F232" s="27">
        <f t="shared" si="3"/>
        <v>0.61297125564612487</v>
      </c>
      <c r="G232" s="26">
        <v>1.8932001332688992E-3</v>
      </c>
      <c r="H232" s="26">
        <v>1.6428803190572348E-3</v>
      </c>
      <c r="I232" s="24">
        <v>11</v>
      </c>
    </row>
    <row r="233" spans="1:9" x14ac:dyDescent="0.3">
      <c r="A233" s="46">
        <v>91387</v>
      </c>
      <c r="B233" s="29">
        <v>111779</v>
      </c>
      <c r="C233" s="29">
        <v>238</v>
      </c>
      <c r="D233" s="47">
        <v>2363578</v>
      </c>
      <c r="E233" s="30">
        <v>2.1292013705615544E-3</v>
      </c>
      <c r="F233" s="31">
        <f t="shared" si="3"/>
        <v>0.73639275724435427</v>
      </c>
      <c r="G233" s="30">
        <v>1.9655098871432844E-3</v>
      </c>
      <c r="H233" s="30">
        <v>2.0860511099550826E-3</v>
      </c>
      <c r="I233" s="28">
        <v>14</v>
      </c>
    </row>
    <row r="234" spans="1:9" x14ac:dyDescent="0.3">
      <c r="A234" s="28">
        <v>91390</v>
      </c>
      <c r="B234" s="29">
        <v>67937</v>
      </c>
      <c r="C234" s="29">
        <v>118</v>
      </c>
      <c r="D234" s="47">
        <v>1374005</v>
      </c>
      <c r="E234" s="30">
        <v>1.7369033074760439E-3</v>
      </c>
      <c r="F234" s="31">
        <f t="shared" si="3"/>
        <v>0.57409343550679148</v>
      </c>
      <c r="G234" s="30">
        <v>1.8932001332688992E-3</v>
      </c>
      <c r="H234" s="30">
        <v>1.8034711515906724E-3</v>
      </c>
      <c r="I234" s="28">
        <v>12</v>
      </c>
    </row>
    <row r="235" spans="1:9" x14ac:dyDescent="0.3">
      <c r="A235" s="46">
        <v>91401</v>
      </c>
      <c r="B235" s="29">
        <v>69417</v>
      </c>
      <c r="C235" s="29">
        <v>395</v>
      </c>
      <c r="D235" s="47">
        <v>4297270</v>
      </c>
      <c r="E235" s="30">
        <v>5.6902487863203536E-3</v>
      </c>
      <c r="F235" s="31">
        <f t="shared" si="3"/>
        <v>0.58031302560296805</v>
      </c>
      <c r="G235" s="30">
        <v>4.717786031697516E-3</v>
      </c>
      <c r="H235" s="30">
        <v>5.2821188351188913E-3</v>
      </c>
      <c r="I235" s="28">
        <v>20</v>
      </c>
    </row>
    <row r="236" spans="1:9" x14ac:dyDescent="0.3">
      <c r="A236" s="48">
        <v>91402</v>
      </c>
      <c r="B236" s="33">
        <v>65769</v>
      </c>
      <c r="C236" s="33">
        <v>389</v>
      </c>
      <c r="D236" s="49">
        <v>3853220</v>
      </c>
      <c r="E236" s="34">
        <v>5.9146406361659746E-3</v>
      </c>
      <c r="F236" s="35">
        <f t="shared" si="3"/>
        <v>0.56485895424388211</v>
      </c>
      <c r="G236" s="34">
        <v>4.717786031697516E-3</v>
      </c>
      <c r="H236" s="34">
        <v>5.3938400719595447E-3</v>
      </c>
      <c r="I236" s="32">
        <v>20</v>
      </c>
    </row>
    <row r="237" spans="1:9" x14ac:dyDescent="0.3">
      <c r="A237" s="24">
        <v>91403</v>
      </c>
      <c r="B237" s="25">
        <v>69083</v>
      </c>
      <c r="C237" s="25">
        <v>192</v>
      </c>
      <c r="D237" s="45">
        <v>1904421</v>
      </c>
      <c r="E237" s="26">
        <v>2.7792655211846618E-3</v>
      </c>
      <c r="F237" s="27">
        <f t="shared" si="3"/>
        <v>0.57891525373212915</v>
      </c>
      <c r="G237" s="26">
        <v>2.9556248516333654E-3</v>
      </c>
      <c r="H237" s="26">
        <v>2.8535277450986258E-3</v>
      </c>
      <c r="I237" s="24">
        <v>18</v>
      </c>
    </row>
    <row r="238" spans="1:9" x14ac:dyDescent="0.3">
      <c r="A238" s="46">
        <v>91405</v>
      </c>
      <c r="B238" s="29">
        <v>56741</v>
      </c>
      <c r="C238" s="29">
        <v>408</v>
      </c>
      <c r="D238" s="47">
        <v>3889252</v>
      </c>
      <c r="E238" s="30">
        <v>7.1905676671190147E-3</v>
      </c>
      <c r="F238" s="31">
        <f t="shared" si="3"/>
        <v>0.52465992293614461</v>
      </c>
      <c r="G238" s="30">
        <v>4.717786031697516E-3</v>
      </c>
      <c r="H238" s="30">
        <v>6.0151554539756725E-3</v>
      </c>
      <c r="I238" s="28">
        <v>20</v>
      </c>
    </row>
    <row r="239" spans="1:9" x14ac:dyDescent="0.3">
      <c r="A239" s="28">
        <v>91406</v>
      </c>
      <c r="B239" s="29">
        <v>89774</v>
      </c>
      <c r="C239" s="29">
        <v>442</v>
      </c>
      <c r="D239" s="47">
        <v>4967567</v>
      </c>
      <c r="E239" s="30">
        <v>4.9234745026399624E-3</v>
      </c>
      <c r="F239" s="31">
        <f t="shared" si="3"/>
        <v>0.65994035562546782</v>
      </c>
      <c r="G239" s="30">
        <v>4.717786031697516E-3</v>
      </c>
      <c r="H239" s="30">
        <v>4.8535281543593328E-3</v>
      </c>
      <c r="I239" s="28">
        <v>20</v>
      </c>
    </row>
    <row r="240" spans="1:9" x14ac:dyDescent="0.3">
      <c r="A240" s="46">
        <v>91411</v>
      </c>
      <c r="B240" s="29">
        <v>35471</v>
      </c>
      <c r="C240" s="29">
        <v>151</v>
      </c>
      <c r="D240" s="47">
        <v>1897786</v>
      </c>
      <c r="E240" s="30">
        <v>4.2569986749739219E-3</v>
      </c>
      <c r="F240" s="31">
        <f t="shared" si="3"/>
        <v>0.41482613919037353</v>
      </c>
      <c r="G240" s="30">
        <v>3.2056765671636214E-3</v>
      </c>
      <c r="H240" s="30">
        <v>3.6417924581920538E-3</v>
      </c>
      <c r="I240" s="28">
        <v>19</v>
      </c>
    </row>
    <row r="241" spans="1:9" x14ac:dyDescent="0.3">
      <c r="A241" s="48">
        <v>91423</v>
      </c>
      <c r="B241" s="33">
        <v>89509</v>
      </c>
      <c r="C241" s="33">
        <v>262</v>
      </c>
      <c r="D241" s="49">
        <v>2683206</v>
      </c>
      <c r="E241" s="34">
        <v>2.9270799584399333E-3</v>
      </c>
      <c r="F241" s="35">
        <f t="shared" si="3"/>
        <v>0.65896561102596296</v>
      </c>
      <c r="G241" s="34">
        <v>2.9556248516333654E-3</v>
      </c>
      <c r="H241" s="34">
        <v>2.9368147486484846E-3</v>
      </c>
      <c r="I241" s="32">
        <v>18</v>
      </c>
    </row>
    <row r="242" spans="1:9" x14ac:dyDescent="0.3">
      <c r="A242" s="24">
        <v>91436</v>
      </c>
      <c r="B242" s="25">
        <v>53127</v>
      </c>
      <c r="C242" s="25">
        <v>124</v>
      </c>
      <c r="D242" s="45">
        <v>1337090</v>
      </c>
      <c r="E242" s="26">
        <v>2.3340297777024867E-3</v>
      </c>
      <c r="F242" s="27">
        <f t="shared" si="3"/>
        <v>0.50767648132734322</v>
      </c>
      <c r="G242" s="26">
        <v>2.1266133013961293E-3</v>
      </c>
      <c r="H242" s="26">
        <v>2.2319137682566574E-3</v>
      </c>
      <c r="I242" s="24">
        <v>15</v>
      </c>
    </row>
    <row r="243" spans="1:9" x14ac:dyDescent="0.3">
      <c r="A243" s="46">
        <v>91501</v>
      </c>
      <c r="B243" s="29">
        <v>59950</v>
      </c>
      <c r="C243" s="29">
        <v>237</v>
      </c>
      <c r="D243" s="47">
        <v>2503662</v>
      </c>
      <c r="E243" s="30">
        <v>3.9532944120100081E-3</v>
      </c>
      <c r="F243" s="31">
        <f t="shared" si="3"/>
        <v>0.53929201762100343</v>
      </c>
      <c r="G243" s="30">
        <v>3.2056765671636214E-3</v>
      </c>
      <c r="H243" s="30">
        <v>3.6088609031202953E-3</v>
      </c>
      <c r="I243" s="28">
        <v>19</v>
      </c>
    </row>
    <row r="244" spans="1:9" x14ac:dyDescent="0.3">
      <c r="A244" s="28">
        <v>91502</v>
      </c>
      <c r="B244" s="29">
        <v>22465</v>
      </c>
      <c r="C244" s="29">
        <v>107</v>
      </c>
      <c r="D244" s="47">
        <v>1070022</v>
      </c>
      <c r="E244" s="30">
        <v>4.7629646116180728E-3</v>
      </c>
      <c r="F244" s="31">
        <f t="shared" si="3"/>
        <v>0.33012818927721893</v>
      </c>
      <c r="G244" s="30">
        <v>4.717786031697516E-3</v>
      </c>
      <c r="H244" s="30">
        <v>4.7327007544808054E-3</v>
      </c>
      <c r="I244" s="28">
        <v>20</v>
      </c>
    </row>
    <row r="245" spans="1:9" x14ac:dyDescent="0.3">
      <c r="A245" s="46">
        <v>91504</v>
      </c>
      <c r="B245" s="29">
        <v>74830</v>
      </c>
      <c r="C245" s="29">
        <v>241</v>
      </c>
      <c r="D245" s="47">
        <v>2557532</v>
      </c>
      <c r="E245" s="30">
        <v>3.2206334357877857E-3</v>
      </c>
      <c r="F245" s="31">
        <f t="shared" si="3"/>
        <v>0.60251417808108509</v>
      </c>
      <c r="G245" s="30">
        <v>2.9556248516333654E-3</v>
      </c>
      <c r="H245" s="30">
        <v>3.1152962808995979E-3</v>
      </c>
      <c r="I245" s="28">
        <v>18</v>
      </c>
    </row>
    <row r="246" spans="1:9" x14ac:dyDescent="0.3">
      <c r="A246" s="48">
        <v>91505</v>
      </c>
      <c r="B246" s="33">
        <v>98318</v>
      </c>
      <c r="C246" s="33">
        <v>224</v>
      </c>
      <c r="D246" s="49">
        <v>2329801</v>
      </c>
      <c r="E246" s="34">
        <v>2.2783213653654469E-3</v>
      </c>
      <c r="F246" s="35">
        <f t="shared" si="3"/>
        <v>0.69063075781662209</v>
      </c>
      <c r="G246" s="34">
        <v>2.1266133013961293E-3</v>
      </c>
      <c r="H246" s="34">
        <v>2.2313875565821515E-3</v>
      </c>
      <c r="I246" s="32">
        <v>15</v>
      </c>
    </row>
    <row r="247" spans="1:9" x14ac:dyDescent="0.3">
      <c r="A247" s="24">
        <v>91506</v>
      </c>
      <c r="B247" s="25">
        <v>59962</v>
      </c>
      <c r="C247" s="25">
        <v>116</v>
      </c>
      <c r="D247" s="45">
        <v>1202507</v>
      </c>
      <c r="E247" s="26">
        <v>1.9345585537507088E-3</v>
      </c>
      <c r="F247" s="27">
        <f t="shared" si="3"/>
        <v>0.53934598910055953</v>
      </c>
      <c r="G247" s="26">
        <v>2.5677289456415859E-3</v>
      </c>
      <c r="H247" s="26">
        <v>2.2262310343580116E-3</v>
      </c>
      <c r="I247" s="24">
        <v>15</v>
      </c>
    </row>
    <row r="248" spans="1:9" x14ac:dyDescent="0.3">
      <c r="A248" s="46">
        <v>91601</v>
      </c>
      <c r="B248" s="29">
        <v>63133</v>
      </c>
      <c r="C248" s="29">
        <v>242</v>
      </c>
      <c r="D248" s="47">
        <v>2180221</v>
      </c>
      <c r="E248" s="30">
        <v>3.8331775774951295E-3</v>
      </c>
      <c r="F248" s="31">
        <f t="shared" si="3"/>
        <v>0.55342351938727097</v>
      </c>
      <c r="G248" s="30">
        <v>4.717786031697516E-3</v>
      </c>
      <c r="H248" s="30">
        <v>4.228222907693098E-3</v>
      </c>
      <c r="I248" s="28">
        <v>20</v>
      </c>
    </row>
    <row r="249" spans="1:9" x14ac:dyDescent="0.3">
      <c r="A249" s="28">
        <v>91602</v>
      </c>
      <c r="B249" s="29">
        <v>52208</v>
      </c>
      <c r="C249" s="29">
        <v>131</v>
      </c>
      <c r="D249" s="47">
        <v>1262802</v>
      </c>
      <c r="E249" s="30">
        <v>2.5091939932577385E-3</v>
      </c>
      <c r="F249" s="31">
        <f t="shared" si="3"/>
        <v>0.50326638887092001</v>
      </c>
      <c r="G249" s="30">
        <v>2.9556248516333654E-3</v>
      </c>
      <c r="H249" s="30">
        <v>2.7309512056581187E-3</v>
      </c>
      <c r="I249" s="28">
        <v>17</v>
      </c>
    </row>
    <row r="250" spans="1:9" x14ac:dyDescent="0.3">
      <c r="A250" s="46">
        <v>91604</v>
      </c>
      <c r="B250" s="29">
        <v>90083</v>
      </c>
      <c r="C250" s="29">
        <v>211</v>
      </c>
      <c r="D250" s="47">
        <v>2223712</v>
      </c>
      <c r="E250" s="30">
        <v>2.3422843377773829E-3</v>
      </c>
      <c r="F250" s="31">
        <f t="shared" si="3"/>
        <v>0.66107512960186343</v>
      </c>
      <c r="G250" s="30">
        <v>2.5677289456415859E-3</v>
      </c>
      <c r="H250" s="30">
        <v>2.4186931222797167E-3</v>
      </c>
      <c r="I250" s="28">
        <v>16</v>
      </c>
    </row>
    <row r="251" spans="1:9" x14ac:dyDescent="0.3">
      <c r="A251" s="48">
        <v>91605</v>
      </c>
      <c r="B251" s="33">
        <v>70780</v>
      </c>
      <c r="C251" s="33">
        <v>537</v>
      </c>
      <c r="D251" s="49">
        <v>5819137</v>
      </c>
      <c r="E251" s="34">
        <v>7.5868889516812659E-3</v>
      </c>
      <c r="F251" s="35">
        <f t="shared" si="3"/>
        <v>0.58598254215287959</v>
      </c>
      <c r="G251" s="34">
        <v>4.717786031697516E-3</v>
      </c>
      <c r="H251" s="34">
        <v>6.3990302544478439E-3</v>
      </c>
      <c r="I251" s="32">
        <v>20</v>
      </c>
    </row>
    <row r="252" spans="1:9" x14ac:dyDescent="0.3">
      <c r="A252" s="24">
        <v>91606</v>
      </c>
      <c r="B252" s="25">
        <v>62675</v>
      </c>
      <c r="C252" s="25">
        <v>449</v>
      </c>
      <c r="D252" s="45">
        <v>4657209</v>
      </c>
      <c r="E252" s="26">
        <v>7.1639409652971683E-3</v>
      </c>
      <c r="F252" s="27">
        <f t="shared" si="3"/>
        <v>0.5514124527150851</v>
      </c>
      <c r="G252" s="26">
        <v>4.717786031697516E-3</v>
      </c>
      <c r="H252" s="26">
        <v>6.0666263233548068E-3</v>
      </c>
      <c r="I252" s="24">
        <v>20</v>
      </c>
    </row>
    <row r="253" spans="1:9" x14ac:dyDescent="0.3">
      <c r="A253" s="46">
        <v>91607</v>
      </c>
      <c r="B253" s="29">
        <v>68809</v>
      </c>
      <c r="C253" s="29">
        <v>315</v>
      </c>
      <c r="D253" s="47">
        <v>3139254</v>
      </c>
      <c r="E253" s="30">
        <v>4.5778895202662441E-3</v>
      </c>
      <c r="F253" s="31">
        <f t="shared" si="3"/>
        <v>0.57776605366587708</v>
      </c>
      <c r="G253" s="30">
        <v>4.717786031697516E-3</v>
      </c>
      <c r="H253" s="30">
        <v>4.6369585763662464E-3</v>
      </c>
      <c r="I253" s="28">
        <v>20</v>
      </c>
    </row>
    <row r="254" spans="1:9" x14ac:dyDescent="0.3">
      <c r="A254" s="28">
        <v>91608</v>
      </c>
      <c r="B254" s="29">
        <v>87</v>
      </c>
      <c r="C254" s="29">
        <v>0</v>
      </c>
      <c r="D254" s="47">
        <v>0</v>
      </c>
      <c r="E254" s="30">
        <v>0</v>
      </c>
      <c r="F254" s="31">
        <f t="shared" si="3"/>
        <v>2.0544190083320282E-2</v>
      </c>
      <c r="G254" s="30">
        <v>4.717786031697516E-3</v>
      </c>
      <c r="H254" s="30">
        <v>4.6208629386898887E-3</v>
      </c>
      <c r="I254" s="28">
        <v>20</v>
      </c>
    </row>
    <row r="255" spans="1:9" x14ac:dyDescent="0.3">
      <c r="A255" s="46">
        <v>91701</v>
      </c>
      <c r="B255" s="29">
        <v>138407</v>
      </c>
      <c r="C255" s="29">
        <v>203</v>
      </c>
      <c r="D255" s="47">
        <v>1769232</v>
      </c>
      <c r="E255" s="30">
        <v>1.4666888235421618E-3</v>
      </c>
      <c r="F255" s="31">
        <f t="shared" si="3"/>
        <v>0.81942352120101047</v>
      </c>
      <c r="G255" s="30">
        <v>1.9655098871432844E-3</v>
      </c>
      <c r="H255" s="30">
        <v>1.5567641747580194E-3</v>
      </c>
      <c r="I255" s="28">
        <v>10</v>
      </c>
    </row>
    <row r="256" spans="1:9" x14ac:dyDescent="0.3">
      <c r="A256" s="48">
        <v>91702</v>
      </c>
      <c r="B256" s="33">
        <v>108990</v>
      </c>
      <c r="C256" s="33">
        <v>249</v>
      </c>
      <c r="D256" s="49">
        <v>2030177</v>
      </c>
      <c r="E256" s="34">
        <v>2.2846132672722269E-3</v>
      </c>
      <c r="F256" s="35">
        <f t="shared" si="3"/>
        <v>0.72714785051395059</v>
      </c>
      <c r="G256" s="34">
        <v>2.5677289456415859E-3</v>
      </c>
      <c r="H256" s="34">
        <v>2.3618619886685076E-3</v>
      </c>
      <c r="I256" s="32">
        <v>16</v>
      </c>
    </row>
    <row r="257" spans="1:9" x14ac:dyDescent="0.3">
      <c r="A257" s="24">
        <v>91706</v>
      </c>
      <c r="B257" s="25">
        <v>109611</v>
      </c>
      <c r="C257" s="25">
        <v>389</v>
      </c>
      <c r="D257" s="45">
        <v>2935930</v>
      </c>
      <c r="E257" s="26">
        <v>3.5489138863800166E-3</v>
      </c>
      <c r="F257" s="27">
        <f t="shared" si="3"/>
        <v>0.72921646883449098</v>
      </c>
      <c r="G257" s="26">
        <v>4.717786031697516E-3</v>
      </c>
      <c r="H257" s="26">
        <v>3.8654252133700929E-3</v>
      </c>
      <c r="I257" s="24">
        <v>19</v>
      </c>
    </row>
    <row r="258" spans="1:9" x14ac:dyDescent="0.3">
      <c r="A258" s="46">
        <v>91708</v>
      </c>
      <c r="B258" s="29">
        <v>8760</v>
      </c>
      <c r="C258" s="29">
        <v>16</v>
      </c>
      <c r="D258" s="47">
        <v>175057</v>
      </c>
      <c r="E258" s="30">
        <v>1.8264840182648401E-3</v>
      </c>
      <c r="F258" s="31">
        <f t="shared" si="3"/>
        <v>0.20614910396021768</v>
      </c>
      <c r="G258" s="30">
        <v>2.2868716570256511E-3</v>
      </c>
      <c r="H258" s="30">
        <v>2.1919631578207494E-3</v>
      </c>
      <c r="I258" s="28">
        <v>15</v>
      </c>
    </row>
    <row r="259" spans="1:9" x14ac:dyDescent="0.3">
      <c r="A259" s="28">
        <v>91709</v>
      </c>
      <c r="B259" s="29">
        <v>257096</v>
      </c>
      <c r="C259" s="29">
        <v>478</v>
      </c>
      <c r="D259" s="47">
        <v>4571104</v>
      </c>
      <c r="E259" s="30">
        <v>1.8592276814886268E-3</v>
      </c>
      <c r="F259" s="31">
        <f t="shared" ref="F259:F322" si="4">IF(B259&gt;206130,1,SQRT(B259/206130))</f>
        <v>1</v>
      </c>
      <c r="G259" s="30">
        <v>1.9655098871432844E-3</v>
      </c>
      <c r="H259" s="30">
        <v>1.8592276814886268E-3</v>
      </c>
      <c r="I259" s="28">
        <v>13</v>
      </c>
    </row>
    <row r="260" spans="1:9" x14ac:dyDescent="0.3">
      <c r="A260" s="46">
        <v>91710</v>
      </c>
      <c r="B260" s="29">
        <v>201062</v>
      </c>
      <c r="C260" s="29">
        <v>436</v>
      </c>
      <c r="D260" s="47">
        <v>3643613</v>
      </c>
      <c r="E260" s="30">
        <v>2.168485342829575E-3</v>
      </c>
      <c r="F260" s="31">
        <f t="shared" si="4"/>
        <v>0.98763028201760894</v>
      </c>
      <c r="G260" s="30">
        <v>2.2868716570256511E-3</v>
      </c>
      <c r="H260" s="30">
        <v>2.1699497481491551E-3</v>
      </c>
      <c r="I260" s="28">
        <v>15</v>
      </c>
    </row>
    <row r="261" spans="1:9" x14ac:dyDescent="0.3">
      <c r="A261" s="48">
        <v>91711</v>
      </c>
      <c r="B261" s="33">
        <v>111688</v>
      </c>
      <c r="C261" s="33">
        <v>126</v>
      </c>
      <c r="D261" s="49">
        <v>840205</v>
      </c>
      <c r="E261" s="34">
        <v>1.1281426831888832E-3</v>
      </c>
      <c r="F261" s="35">
        <f t="shared" si="4"/>
        <v>0.73609294518155344</v>
      </c>
      <c r="G261" s="34">
        <v>1.4352675235462231E-3</v>
      </c>
      <c r="H261" s="34">
        <v>1.2091950952691744E-3</v>
      </c>
      <c r="I261" s="32">
        <v>7</v>
      </c>
    </row>
    <row r="262" spans="1:9" x14ac:dyDescent="0.3">
      <c r="A262" s="24">
        <v>91722</v>
      </c>
      <c r="B262" s="25">
        <v>87799</v>
      </c>
      <c r="C262" s="25">
        <v>196</v>
      </c>
      <c r="D262" s="45">
        <v>1482187</v>
      </c>
      <c r="E262" s="26">
        <v>2.2323716671032701E-3</v>
      </c>
      <c r="F262" s="27">
        <f t="shared" si="4"/>
        <v>0.65264074406525474</v>
      </c>
      <c r="G262" s="26">
        <v>2.1266133013961293E-3</v>
      </c>
      <c r="H262" s="26">
        <v>2.1956355198823629E-3</v>
      </c>
      <c r="I262" s="24">
        <v>15</v>
      </c>
    </row>
    <row r="263" spans="1:9" x14ac:dyDescent="0.3">
      <c r="A263" s="46">
        <v>91723</v>
      </c>
      <c r="B263" s="29">
        <v>43983</v>
      </c>
      <c r="C263" s="29">
        <v>94</v>
      </c>
      <c r="D263" s="47">
        <v>828466</v>
      </c>
      <c r="E263" s="30">
        <v>2.1371893686196941E-3</v>
      </c>
      <c r="F263" s="31">
        <f t="shared" si="4"/>
        <v>0.46192537771506836</v>
      </c>
      <c r="G263" s="30">
        <v>2.2868716570256511E-3</v>
      </c>
      <c r="H263" s="30">
        <v>2.2177296094164738E-3</v>
      </c>
      <c r="I263" s="28">
        <v>15</v>
      </c>
    </row>
    <row r="264" spans="1:9" x14ac:dyDescent="0.3">
      <c r="A264" s="28">
        <v>91724</v>
      </c>
      <c r="B264" s="29">
        <v>82741</v>
      </c>
      <c r="C264" s="29">
        <v>152</v>
      </c>
      <c r="D264" s="47">
        <v>1348648</v>
      </c>
      <c r="E264" s="30">
        <v>1.837057806891384E-3</v>
      </c>
      <c r="F264" s="31">
        <f t="shared" si="4"/>
        <v>0.63356296281151459</v>
      </c>
      <c r="G264" s="30">
        <v>1.9655098871432844E-3</v>
      </c>
      <c r="H264" s="30">
        <v>1.884127406599588E-3</v>
      </c>
      <c r="I264" s="28">
        <v>13</v>
      </c>
    </row>
    <row r="265" spans="1:9" x14ac:dyDescent="0.3">
      <c r="A265" s="46">
        <v>91730</v>
      </c>
      <c r="B265" s="29">
        <v>173009</v>
      </c>
      <c r="C265" s="29">
        <v>405</v>
      </c>
      <c r="D265" s="47">
        <v>3448618</v>
      </c>
      <c r="E265" s="30">
        <v>2.3409186805310707E-3</v>
      </c>
      <c r="F265" s="31">
        <f t="shared" si="4"/>
        <v>0.91614400980341804</v>
      </c>
      <c r="G265" s="30">
        <v>2.2868716570256511E-3</v>
      </c>
      <c r="H265" s="30">
        <v>2.3363865138578458E-3</v>
      </c>
      <c r="I265" s="28">
        <v>15</v>
      </c>
    </row>
    <row r="266" spans="1:9" x14ac:dyDescent="0.3">
      <c r="A266" s="48">
        <v>91731</v>
      </c>
      <c r="B266" s="33">
        <v>38604</v>
      </c>
      <c r="C266" s="33">
        <v>168</v>
      </c>
      <c r="D266" s="49">
        <v>1478439</v>
      </c>
      <c r="E266" s="34">
        <v>4.3518806341311779E-3</v>
      </c>
      <c r="F266" s="35">
        <f t="shared" si="4"/>
        <v>0.43275844523877743</v>
      </c>
      <c r="G266" s="34">
        <v>3.2056765671636214E-3</v>
      </c>
      <c r="H266" s="34">
        <v>3.7017060571108646E-3</v>
      </c>
      <c r="I266" s="32">
        <v>19</v>
      </c>
    </row>
    <row r="267" spans="1:9" x14ac:dyDescent="0.3">
      <c r="A267" s="24">
        <v>91732</v>
      </c>
      <c r="B267" s="25">
        <v>83235</v>
      </c>
      <c r="C267" s="25">
        <v>354</v>
      </c>
      <c r="D267" s="45">
        <v>3023529</v>
      </c>
      <c r="E267" s="26">
        <v>4.2530185619030457E-3</v>
      </c>
      <c r="F267" s="27">
        <f t="shared" si="4"/>
        <v>0.63545147235301636</v>
      </c>
      <c r="G267" s="26">
        <v>4.717786031697516E-3</v>
      </c>
      <c r="H267" s="26">
        <v>4.4224488587148343E-3</v>
      </c>
      <c r="I267" s="24">
        <v>20</v>
      </c>
    </row>
    <row r="268" spans="1:9" x14ac:dyDescent="0.3">
      <c r="A268" s="46">
        <v>91733</v>
      </c>
      <c r="B268" s="29">
        <v>52604</v>
      </c>
      <c r="C268" s="29">
        <v>218</v>
      </c>
      <c r="D268" s="47">
        <v>2025845</v>
      </c>
      <c r="E268" s="30">
        <v>4.1441715458900462E-3</v>
      </c>
      <c r="F268" s="31">
        <f t="shared" si="4"/>
        <v>0.50517143219743466</v>
      </c>
      <c r="G268" s="30">
        <v>4.717786031697516E-3</v>
      </c>
      <c r="H268" s="30">
        <v>4.4280123803729617E-3</v>
      </c>
      <c r="I268" s="28">
        <v>20</v>
      </c>
    </row>
    <row r="269" spans="1:9" x14ac:dyDescent="0.3">
      <c r="A269" s="28">
        <v>91737</v>
      </c>
      <c r="B269" s="29">
        <v>87391</v>
      </c>
      <c r="C269" s="29">
        <v>126</v>
      </c>
      <c r="D269" s="47">
        <v>1299218</v>
      </c>
      <c r="E269" s="30">
        <v>1.4417960659564486E-3</v>
      </c>
      <c r="F269" s="31">
        <f t="shared" si="4"/>
        <v>0.65112257477658531</v>
      </c>
      <c r="G269" s="30">
        <v>1.9655098871432844E-3</v>
      </c>
      <c r="H269" s="30">
        <v>1.6245079954460276E-3</v>
      </c>
      <c r="I269" s="28">
        <v>11</v>
      </c>
    </row>
    <row r="270" spans="1:9" x14ac:dyDescent="0.3">
      <c r="A270" s="46">
        <v>91739</v>
      </c>
      <c r="B270" s="29">
        <v>101984</v>
      </c>
      <c r="C270" s="29">
        <v>210</v>
      </c>
      <c r="D270" s="47">
        <v>2140734</v>
      </c>
      <c r="E270" s="30">
        <v>2.0591465327894571E-3</v>
      </c>
      <c r="F270" s="31">
        <f t="shared" si="4"/>
        <v>0.70338875216414487</v>
      </c>
      <c r="G270" s="30">
        <v>2.5677289456415859E-3</v>
      </c>
      <c r="H270" s="30">
        <v>2.2099977968928972E-3</v>
      </c>
      <c r="I270" s="28">
        <v>15</v>
      </c>
    </row>
    <row r="271" spans="1:9" x14ac:dyDescent="0.3">
      <c r="A271" s="48">
        <v>91740</v>
      </c>
      <c r="B271" s="33">
        <v>80562</v>
      </c>
      <c r="C271" s="33">
        <v>143</v>
      </c>
      <c r="D271" s="49">
        <v>1163425</v>
      </c>
      <c r="E271" s="34">
        <v>1.7750304113601945E-3</v>
      </c>
      <c r="F271" s="35">
        <f t="shared" si="4"/>
        <v>0.62516480144223197</v>
      </c>
      <c r="G271" s="34">
        <v>1.8932001332688992E-3</v>
      </c>
      <c r="H271" s="34">
        <v>1.81932458253536E-3</v>
      </c>
      <c r="I271" s="32">
        <v>12</v>
      </c>
    </row>
    <row r="272" spans="1:9" x14ac:dyDescent="0.3">
      <c r="A272" s="24">
        <v>91741</v>
      </c>
      <c r="B272" s="25">
        <v>94591</v>
      </c>
      <c r="C272" s="25">
        <v>108</v>
      </c>
      <c r="D272" s="45">
        <v>1025324</v>
      </c>
      <c r="E272" s="26">
        <v>1.1417576725058409E-3</v>
      </c>
      <c r="F272" s="27">
        <f t="shared" si="4"/>
        <v>0.67741421660651757</v>
      </c>
      <c r="G272" s="26">
        <v>1.4352675235462231E-3</v>
      </c>
      <c r="H272" s="26">
        <v>1.2364397777374068E-3</v>
      </c>
      <c r="I272" s="24">
        <v>7</v>
      </c>
    </row>
    <row r="273" spans="1:9" x14ac:dyDescent="0.3">
      <c r="A273" s="46">
        <v>91743</v>
      </c>
      <c r="B273" s="29">
        <v>87</v>
      </c>
      <c r="C273" s="29">
        <v>0</v>
      </c>
      <c r="D273" s="47">
        <v>0</v>
      </c>
      <c r="E273" s="30">
        <v>0</v>
      </c>
      <c r="F273" s="31">
        <f t="shared" si="4"/>
        <v>2.0544190083320282E-2</v>
      </c>
      <c r="G273" s="30">
        <v>2.9556248516333654E-3</v>
      </c>
      <c r="H273" s="30">
        <v>2.8949039328664242E-3</v>
      </c>
      <c r="I273" s="28">
        <v>18</v>
      </c>
    </row>
    <row r="274" spans="1:9" x14ac:dyDescent="0.3">
      <c r="A274" s="28">
        <v>91744</v>
      </c>
      <c r="B274" s="29">
        <v>128732</v>
      </c>
      <c r="C274" s="29">
        <v>366</v>
      </c>
      <c r="D274" s="47">
        <v>2642956</v>
      </c>
      <c r="E274" s="30">
        <v>2.8431159307709037E-3</v>
      </c>
      <c r="F274" s="31">
        <f t="shared" si="4"/>
        <v>0.79026483392457447</v>
      </c>
      <c r="G274" s="30">
        <v>3.2056765671636214E-3</v>
      </c>
      <c r="H274" s="30">
        <v>2.9191576460571422E-3</v>
      </c>
      <c r="I274" s="28">
        <v>18</v>
      </c>
    </row>
    <row r="275" spans="1:9" x14ac:dyDescent="0.3">
      <c r="A275" s="46">
        <v>91745</v>
      </c>
      <c r="B275" s="29">
        <v>160345</v>
      </c>
      <c r="C275" s="29">
        <v>378</v>
      </c>
      <c r="D275" s="47">
        <v>3472354</v>
      </c>
      <c r="E275" s="30">
        <v>2.3574168199819142E-3</v>
      </c>
      <c r="F275" s="31">
        <f t="shared" si="4"/>
        <v>0.88197669438523363</v>
      </c>
      <c r="G275" s="30">
        <v>2.2868716570256511E-3</v>
      </c>
      <c r="H275" s="30">
        <v>2.3490908466546837E-3</v>
      </c>
      <c r="I275" s="28">
        <v>16</v>
      </c>
    </row>
    <row r="276" spans="1:9" x14ac:dyDescent="0.3">
      <c r="A276" s="48">
        <v>91746</v>
      </c>
      <c r="B276" s="33">
        <v>49528</v>
      </c>
      <c r="C276" s="33">
        <v>120</v>
      </c>
      <c r="D276" s="49">
        <v>981255</v>
      </c>
      <c r="E276" s="34">
        <v>2.4228719108383137E-3</v>
      </c>
      <c r="F276" s="35">
        <f t="shared" si="4"/>
        <v>0.4901791042689127</v>
      </c>
      <c r="G276" s="34">
        <v>4.717786031697516E-3</v>
      </c>
      <c r="H276" s="34">
        <v>3.5928670835606727E-3</v>
      </c>
      <c r="I276" s="32">
        <v>19</v>
      </c>
    </row>
    <row r="277" spans="1:9" x14ac:dyDescent="0.3">
      <c r="A277" s="24">
        <v>91748</v>
      </c>
      <c r="B277" s="25">
        <v>120550</v>
      </c>
      <c r="C277" s="25">
        <v>315</v>
      </c>
      <c r="D277" s="45">
        <v>2999115</v>
      </c>
      <c r="E277" s="26">
        <v>2.6130236416424721E-3</v>
      </c>
      <c r="F277" s="27">
        <f t="shared" si="4"/>
        <v>0.764738589563286</v>
      </c>
      <c r="G277" s="26">
        <v>3.2056765671636214E-3</v>
      </c>
      <c r="H277" s="26">
        <v>2.7524520048000226E-3</v>
      </c>
      <c r="I277" s="24">
        <v>17</v>
      </c>
    </row>
    <row r="278" spans="1:9" x14ac:dyDescent="0.3">
      <c r="A278" s="46">
        <v>91750</v>
      </c>
      <c r="B278" s="29">
        <v>118163</v>
      </c>
      <c r="C278" s="29">
        <v>144</v>
      </c>
      <c r="D278" s="47">
        <v>1502015</v>
      </c>
      <c r="E278" s="30">
        <v>1.2186555859279131E-3</v>
      </c>
      <c r="F278" s="31">
        <f t="shared" si="4"/>
        <v>0.75712947343116654</v>
      </c>
      <c r="G278" s="30">
        <v>1.4352675235462231E-3</v>
      </c>
      <c r="H278" s="30">
        <v>1.2712642412783673E-3</v>
      </c>
      <c r="I278" s="28">
        <v>7</v>
      </c>
    </row>
    <row r="279" spans="1:9" x14ac:dyDescent="0.3">
      <c r="A279" s="28">
        <v>91752</v>
      </c>
      <c r="B279" s="29">
        <v>68880</v>
      </c>
      <c r="C279" s="29">
        <v>166</v>
      </c>
      <c r="D279" s="47">
        <v>1526349</v>
      </c>
      <c r="E279" s="30">
        <v>2.4099883855981416E-3</v>
      </c>
      <c r="F279" s="31">
        <f t="shared" si="4"/>
        <v>0.57806405838452113</v>
      </c>
      <c r="G279" s="30">
        <v>2.2868716570256511E-3</v>
      </c>
      <c r="H279" s="30">
        <v>2.3580410127992907E-3</v>
      </c>
      <c r="I279" s="28">
        <v>16</v>
      </c>
    </row>
    <row r="280" spans="1:9" x14ac:dyDescent="0.3">
      <c r="A280" s="46">
        <v>91754</v>
      </c>
      <c r="B280" s="29">
        <v>85608</v>
      </c>
      <c r="C280" s="29">
        <v>223</v>
      </c>
      <c r="D280" s="47">
        <v>1926315</v>
      </c>
      <c r="E280" s="30">
        <v>2.6048967386225587E-3</v>
      </c>
      <c r="F280" s="31">
        <f t="shared" si="4"/>
        <v>0.64444606154489137</v>
      </c>
      <c r="G280" s="30">
        <v>2.9556248516333654E-3</v>
      </c>
      <c r="H280" s="30">
        <v>2.7295995005304791E-3</v>
      </c>
      <c r="I280" s="28">
        <v>17</v>
      </c>
    </row>
    <row r="281" spans="1:9" x14ac:dyDescent="0.3">
      <c r="A281" s="48">
        <v>91755</v>
      </c>
      <c r="B281" s="33">
        <v>63120</v>
      </c>
      <c r="C281" s="33">
        <v>209</v>
      </c>
      <c r="D281" s="49">
        <v>1948408</v>
      </c>
      <c r="E281" s="34">
        <v>3.3111533586818757E-3</v>
      </c>
      <c r="F281" s="35">
        <f t="shared" si="4"/>
        <v>0.55336653749069209</v>
      </c>
      <c r="G281" s="34">
        <v>4.717786031697516E-3</v>
      </c>
      <c r="H281" s="34">
        <v>3.9394025799095742E-3</v>
      </c>
      <c r="I281" s="32">
        <v>19</v>
      </c>
    </row>
    <row r="282" spans="1:9" x14ac:dyDescent="0.3">
      <c r="A282" s="24">
        <v>91759</v>
      </c>
      <c r="B282" s="25">
        <v>2071</v>
      </c>
      <c r="C282" s="25">
        <v>0</v>
      </c>
      <c r="D282" s="45">
        <v>0</v>
      </c>
      <c r="E282" s="26">
        <v>0</v>
      </c>
      <c r="F282" s="27">
        <f t="shared" si="4"/>
        <v>0.10023501225642321</v>
      </c>
      <c r="G282" s="26">
        <v>2.2868716570256511E-3</v>
      </c>
      <c r="H282" s="26">
        <v>2.0576470484548184E-3</v>
      </c>
      <c r="I282" s="24">
        <v>14</v>
      </c>
    </row>
    <row r="283" spans="1:9" x14ac:dyDescent="0.3">
      <c r="A283" s="46">
        <v>91761</v>
      </c>
      <c r="B283" s="29">
        <v>127646</v>
      </c>
      <c r="C283" s="29">
        <v>312</v>
      </c>
      <c r="D283" s="47">
        <v>2645660</v>
      </c>
      <c r="E283" s="30">
        <v>2.4442599063033703E-3</v>
      </c>
      <c r="F283" s="31">
        <f t="shared" si="4"/>
        <v>0.78692438510426876</v>
      </c>
      <c r="G283" s="30">
        <v>2.9556248516333654E-3</v>
      </c>
      <c r="H283" s="30">
        <v>2.5532193064656808E-3</v>
      </c>
      <c r="I283" s="28">
        <v>17</v>
      </c>
    </row>
    <row r="284" spans="1:9" x14ac:dyDescent="0.3">
      <c r="A284" s="28">
        <v>91762</v>
      </c>
      <c r="B284" s="29">
        <v>110559</v>
      </c>
      <c r="C284" s="29">
        <v>265</v>
      </c>
      <c r="D284" s="47">
        <v>2329042</v>
      </c>
      <c r="E284" s="30">
        <v>2.3969102470174294E-3</v>
      </c>
      <c r="F284" s="31">
        <f t="shared" si="4"/>
        <v>0.7323630915472007</v>
      </c>
      <c r="G284" s="30">
        <v>2.5677289456415859E-3</v>
      </c>
      <c r="H284" s="30">
        <v>2.4426276354231292E-3</v>
      </c>
      <c r="I284" s="28">
        <v>16</v>
      </c>
    </row>
    <row r="285" spans="1:9" x14ac:dyDescent="0.3">
      <c r="A285" s="46">
        <v>91763</v>
      </c>
      <c r="B285" s="29">
        <v>68963</v>
      </c>
      <c r="C285" s="29">
        <v>210</v>
      </c>
      <c r="D285" s="47">
        <v>1769162</v>
      </c>
      <c r="E285" s="30">
        <v>3.0451111465568492E-3</v>
      </c>
      <c r="F285" s="31">
        <f t="shared" si="4"/>
        <v>0.57841223544497511</v>
      </c>
      <c r="G285" s="30">
        <v>2.9556248516333654E-3</v>
      </c>
      <c r="H285" s="30">
        <v>3.0073848195217461E-3</v>
      </c>
      <c r="I285" s="28">
        <v>18</v>
      </c>
    </row>
    <row r="286" spans="1:9" x14ac:dyDescent="0.3">
      <c r="A286" s="48">
        <v>91764</v>
      </c>
      <c r="B286" s="33">
        <v>90184</v>
      </c>
      <c r="C286" s="33">
        <v>301</v>
      </c>
      <c r="D286" s="49">
        <v>2243024</v>
      </c>
      <c r="E286" s="34">
        <v>3.3376208640113546E-3</v>
      </c>
      <c r="F286" s="35">
        <f t="shared" si="4"/>
        <v>0.66144562061312584</v>
      </c>
      <c r="G286" s="34">
        <v>2.9556248516333654E-3</v>
      </c>
      <c r="H286" s="34">
        <v>3.2082944411124638E-3</v>
      </c>
      <c r="I286" s="32">
        <v>19</v>
      </c>
    </row>
    <row r="287" spans="1:9" x14ac:dyDescent="0.3">
      <c r="A287" s="24">
        <v>91765</v>
      </c>
      <c r="B287" s="25">
        <v>172916</v>
      </c>
      <c r="C287" s="25">
        <v>368</v>
      </c>
      <c r="D287" s="45">
        <v>3437921</v>
      </c>
      <c r="E287" s="26">
        <v>2.1282009761965349E-3</v>
      </c>
      <c r="F287" s="27">
        <f t="shared" si="4"/>
        <v>0.91589774271364033</v>
      </c>
      <c r="G287" s="26">
        <v>2.5677289456415859E-3</v>
      </c>
      <c r="H287" s="26">
        <v>2.1651662705673537E-3</v>
      </c>
      <c r="I287" s="24">
        <v>15</v>
      </c>
    </row>
    <row r="288" spans="1:9" x14ac:dyDescent="0.3">
      <c r="A288" s="46">
        <v>91766</v>
      </c>
      <c r="B288" s="29">
        <v>115604</v>
      </c>
      <c r="C288" s="29">
        <v>329</v>
      </c>
      <c r="D288" s="47">
        <v>2916172</v>
      </c>
      <c r="E288" s="30">
        <v>2.8459222864260754E-3</v>
      </c>
      <c r="F288" s="31">
        <f t="shared" si="4"/>
        <v>0.74888620219066837</v>
      </c>
      <c r="G288" s="30">
        <v>2.9556248516333654E-3</v>
      </c>
      <c r="H288" s="30">
        <v>2.8734701142047038E-3</v>
      </c>
      <c r="I288" s="28">
        <v>18</v>
      </c>
    </row>
    <row r="289" spans="1:9" x14ac:dyDescent="0.3">
      <c r="A289" s="28">
        <v>91767</v>
      </c>
      <c r="B289" s="29">
        <v>84587</v>
      </c>
      <c r="C289" s="29">
        <v>215</v>
      </c>
      <c r="D289" s="47">
        <v>1716858</v>
      </c>
      <c r="E289" s="30">
        <v>2.5417617364370411E-3</v>
      </c>
      <c r="F289" s="31">
        <f t="shared" si="4"/>
        <v>0.64059155579619986</v>
      </c>
      <c r="G289" s="30">
        <v>3.2056765671636214E-3</v>
      </c>
      <c r="H289" s="30">
        <v>2.7803783328323103E-3</v>
      </c>
      <c r="I289" s="28">
        <v>17</v>
      </c>
    </row>
    <row r="290" spans="1:9" x14ac:dyDescent="0.3">
      <c r="A290" s="46">
        <v>91768</v>
      </c>
      <c r="B290" s="29">
        <v>49521</v>
      </c>
      <c r="C290" s="29">
        <v>127</v>
      </c>
      <c r="D290" s="47">
        <v>1358428</v>
      </c>
      <c r="E290" s="30">
        <v>2.5645685668706205E-3</v>
      </c>
      <c r="F290" s="31">
        <f t="shared" si="4"/>
        <v>0.49014446351038393</v>
      </c>
      <c r="G290" s="30">
        <v>2.9556248516333654E-3</v>
      </c>
      <c r="H290" s="30">
        <v>2.7639507787359657E-3</v>
      </c>
      <c r="I290" s="28">
        <v>17</v>
      </c>
    </row>
    <row r="291" spans="1:9" x14ac:dyDescent="0.3">
      <c r="A291" s="48">
        <v>91770</v>
      </c>
      <c r="B291" s="33">
        <v>133689</v>
      </c>
      <c r="C291" s="33">
        <v>496</v>
      </c>
      <c r="D291" s="49">
        <v>4360702</v>
      </c>
      <c r="E291" s="34">
        <v>3.7101032994487203E-3</v>
      </c>
      <c r="F291" s="35">
        <f t="shared" si="4"/>
        <v>0.805336227084823</v>
      </c>
      <c r="G291" s="34">
        <v>4.717786031697516E-3</v>
      </c>
      <c r="H291" s="34">
        <v>3.9062626220097455E-3</v>
      </c>
      <c r="I291" s="32">
        <v>19</v>
      </c>
    </row>
    <row r="292" spans="1:9" x14ac:dyDescent="0.3">
      <c r="A292" s="24">
        <v>91773</v>
      </c>
      <c r="B292" s="25">
        <v>117488</v>
      </c>
      <c r="C292" s="25">
        <v>171</v>
      </c>
      <c r="D292" s="45">
        <v>1631491</v>
      </c>
      <c r="E292" s="26">
        <v>1.4554677924553997E-3</v>
      </c>
      <c r="F292" s="27">
        <f t="shared" si="4"/>
        <v>0.75496384484602519</v>
      </c>
      <c r="G292" s="26">
        <v>1.8932001332688992E-3</v>
      </c>
      <c r="H292" s="26">
        <v>1.562728042234889E-3</v>
      </c>
      <c r="I292" s="24">
        <v>10</v>
      </c>
    </row>
    <row r="293" spans="1:9" x14ac:dyDescent="0.3">
      <c r="A293" s="46">
        <v>91775</v>
      </c>
      <c r="B293" s="29">
        <v>75069</v>
      </c>
      <c r="C293" s="29">
        <v>163</v>
      </c>
      <c r="D293" s="47">
        <v>1501105</v>
      </c>
      <c r="E293" s="30">
        <v>2.1713357044852071E-3</v>
      </c>
      <c r="F293" s="31">
        <f t="shared" si="4"/>
        <v>0.60347559790256855</v>
      </c>
      <c r="G293" s="30">
        <v>2.5677289456415859E-3</v>
      </c>
      <c r="H293" s="30">
        <v>2.328515297430203E-3</v>
      </c>
      <c r="I293" s="28">
        <v>15</v>
      </c>
    </row>
    <row r="294" spans="1:9" x14ac:dyDescent="0.3">
      <c r="A294" s="28">
        <v>91776</v>
      </c>
      <c r="B294" s="29">
        <v>78925</v>
      </c>
      <c r="C294" s="29">
        <v>236</v>
      </c>
      <c r="D294" s="47">
        <v>2037959</v>
      </c>
      <c r="E294" s="30">
        <v>2.9901805511561609E-3</v>
      </c>
      <c r="F294" s="31">
        <f t="shared" si="4"/>
        <v>0.61878060627635278</v>
      </c>
      <c r="G294" s="30">
        <v>4.717786031697516E-3</v>
      </c>
      <c r="H294" s="30">
        <v>3.6487772650417869E-3</v>
      </c>
      <c r="I294" s="28">
        <v>19</v>
      </c>
    </row>
    <row r="295" spans="1:9" x14ac:dyDescent="0.3">
      <c r="A295" s="46">
        <v>91780</v>
      </c>
      <c r="B295" s="29">
        <v>105703</v>
      </c>
      <c r="C295" s="29">
        <v>252</v>
      </c>
      <c r="D295" s="47">
        <v>2572703</v>
      </c>
      <c r="E295" s="30">
        <v>2.3840382959802466E-3</v>
      </c>
      <c r="F295" s="31">
        <f t="shared" si="4"/>
        <v>0.71609897988570947</v>
      </c>
      <c r="G295" s="30">
        <v>2.9556248516333654E-3</v>
      </c>
      <c r="H295" s="30">
        <v>2.5463123022137807E-3</v>
      </c>
      <c r="I295" s="28">
        <v>17</v>
      </c>
    </row>
    <row r="296" spans="1:9" x14ac:dyDescent="0.3">
      <c r="A296" s="48">
        <v>91784</v>
      </c>
      <c r="B296" s="33">
        <v>104984</v>
      </c>
      <c r="C296" s="33">
        <v>139</v>
      </c>
      <c r="D296" s="49">
        <v>1615732</v>
      </c>
      <c r="E296" s="34">
        <v>1.3240112779090147E-3</v>
      </c>
      <c r="F296" s="35">
        <f t="shared" si="4"/>
        <v>0.71365934377200435</v>
      </c>
      <c r="G296" s="34">
        <v>1.5751434696953809E-3</v>
      </c>
      <c r="H296" s="34">
        <v>1.3959206345050977E-3</v>
      </c>
      <c r="I296" s="32">
        <v>9</v>
      </c>
    </row>
    <row r="297" spans="1:9" x14ac:dyDescent="0.3">
      <c r="A297" s="24">
        <v>91786</v>
      </c>
      <c r="B297" s="25">
        <v>128502</v>
      </c>
      <c r="C297" s="25">
        <v>303</v>
      </c>
      <c r="D297" s="45">
        <v>2629427</v>
      </c>
      <c r="E297" s="26">
        <v>2.3579399542419575E-3</v>
      </c>
      <c r="F297" s="27">
        <f t="shared" si="4"/>
        <v>0.78955855199569869</v>
      </c>
      <c r="G297" s="26">
        <v>2.1266133013961293E-3</v>
      </c>
      <c r="H297" s="26">
        <v>2.309259238455093E-3</v>
      </c>
      <c r="I297" s="24">
        <v>15</v>
      </c>
    </row>
    <row r="298" spans="1:9" x14ac:dyDescent="0.3">
      <c r="A298" s="46">
        <v>91789</v>
      </c>
      <c r="B298" s="29">
        <v>149894</v>
      </c>
      <c r="C298" s="29">
        <v>342</v>
      </c>
      <c r="D298" s="47">
        <v>3296367</v>
      </c>
      <c r="E298" s="30">
        <v>2.2816123393864999E-3</v>
      </c>
      <c r="F298" s="31">
        <f t="shared" si="4"/>
        <v>0.85274959719454069</v>
      </c>
      <c r="G298" s="30">
        <v>2.5677289456415859E-3</v>
      </c>
      <c r="H298" s="30">
        <v>2.3237431249068922E-3</v>
      </c>
      <c r="I298" s="28">
        <v>15</v>
      </c>
    </row>
    <row r="299" spans="1:9" x14ac:dyDescent="0.3">
      <c r="A299" s="28">
        <v>91790</v>
      </c>
      <c r="B299" s="29">
        <v>114224</v>
      </c>
      <c r="C299" s="29">
        <v>325</v>
      </c>
      <c r="D299" s="47">
        <v>2538691</v>
      </c>
      <c r="E299" s="30">
        <v>2.8452864546855304E-3</v>
      </c>
      <c r="F299" s="31">
        <f t="shared" si="4"/>
        <v>0.74440294167998644</v>
      </c>
      <c r="G299" s="30">
        <v>2.9556248516333654E-3</v>
      </c>
      <c r="H299" s="30">
        <v>2.8734886243651429E-3</v>
      </c>
      <c r="I299" s="28">
        <v>18</v>
      </c>
    </row>
    <row r="300" spans="1:9" x14ac:dyDescent="0.3">
      <c r="A300" s="46">
        <v>91791</v>
      </c>
      <c r="B300" s="29">
        <v>93220</v>
      </c>
      <c r="C300" s="29">
        <v>210</v>
      </c>
      <c r="D300" s="47">
        <v>1880224</v>
      </c>
      <c r="E300" s="30">
        <v>2.2527354644925981E-3</v>
      </c>
      <c r="F300" s="31">
        <f t="shared" si="4"/>
        <v>0.67248708417167602</v>
      </c>
      <c r="G300" s="30">
        <v>2.5677289456415859E-3</v>
      </c>
      <c r="H300" s="30">
        <v>2.355899897970617E-3</v>
      </c>
      <c r="I300" s="28">
        <v>16</v>
      </c>
    </row>
    <row r="301" spans="1:9" x14ac:dyDescent="0.3">
      <c r="A301" s="48">
        <v>91792</v>
      </c>
      <c r="B301" s="33">
        <v>73730</v>
      </c>
      <c r="C301" s="33">
        <v>209</v>
      </c>
      <c r="D301" s="49">
        <v>1929308</v>
      </c>
      <c r="E301" s="34">
        <v>2.8346670283466704E-3</v>
      </c>
      <c r="F301" s="35">
        <f t="shared" si="4"/>
        <v>0.59806930753771237</v>
      </c>
      <c r="G301" s="34">
        <v>3.2056765671636214E-3</v>
      </c>
      <c r="H301" s="34">
        <v>2.9837871491934813E-3</v>
      </c>
      <c r="I301" s="32">
        <v>18</v>
      </c>
    </row>
    <row r="302" spans="1:9" x14ac:dyDescent="0.3">
      <c r="A302" s="24">
        <v>91801</v>
      </c>
      <c r="B302" s="25">
        <v>116950</v>
      </c>
      <c r="C302" s="25">
        <v>374</v>
      </c>
      <c r="D302" s="45">
        <v>3458622</v>
      </c>
      <c r="E302" s="26">
        <v>3.1979478409576742E-3</v>
      </c>
      <c r="F302" s="27">
        <f t="shared" si="4"/>
        <v>0.75323329960164265</v>
      </c>
      <c r="G302" s="26">
        <v>4.717786031697516E-3</v>
      </c>
      <c r="H302" s="26">
        <v>3.5729932964259541E-3</v>
      </c>
      <c r="I302" s="24">
        <v>19</v>
      </c>
    </row>
    <row r="303" spans="1:9" x14ac:dyDescent="0.3">
      <c r="A303" s="46">
        <v>91803</v>
      </c>
      <c r="B303" s="29">
        <v>69954</v>
      </c>
      <c r="C303" s="29">
        <v>213</v>
      </c>
      <c r="D303" s="47">
        <v>1912471</v>
      </c>
      <c r="E303" s="30">
        <v>3.0448580495754354E-3</v>
      </c>
      <c r="F303" s="31">
        <f t="shared" si="4"/>
        <v>0.58255331067032723</v>
      </c>
      <c r="G303" s="30">
        <v>3.2056765671636214E-3</v>
      </c>
      <c r="H303" s="30">
        <v>3.1119912073255297E-3</v>
      </c>
      <c r="I303" s="28">
        <v>18</v>
      </c>
    </row>
    <row r="304" spans="1:9" x14ac:dyDescent="0.3">
      <c r="A304" s="28">
        <v>91901</v>
      </c>
      <c r="B304" s="29">
        <v>68906</v>
      </c>
      <c r="C304" s="29">
        <v>60</v>
      </c>
      <c r="D304" s="47">
        <v>770512</v>
      </c>
      <c r="E304" s="30">
        <v>8.7075145850869305E-4</v>
      </c>
      <c r="F304" s="31">
        <f t="shared" si="4"/>
        <v>0.57817314845043977</v>
      </c>
      <c r="G304" s="30">
        <v>1.1863827136039116E-3</v>
      </c>
      <c r="H304" s="30">
        <v>1.0038931970961452E-3</v>
      </c>
      <c r="I304" s="28">
        <v>4</v>
      </c>
    </row>
    <row r="305" spans="1:9" x14ac:dyDescent="0.3">
      <c r="A305" s="46">
        <v>91902</v>
      </c>
      <c r="B305" s="29">
        <v>72364</v>
      </c>
      <c r="C305" s="29">
        <v>85</v>
      </c>
      <c r="D305" s="47">
        <v>783141</v>
      </c>
      <c r="E305" s="30">
        <v>1.1746172129788292E-3</v>
      </c>
      <c r="F305" s="31">
        <f t="shared" si="4"/>
        <v>0.59250317355510962</v>
      </c>
      <c r="G305" s="30">
        <v>1.4352675235462231E-3</v>
      </c>
      <c r="H305" s="30">
        <v>1.2808313873469172E-3</v>
      </c>
      <c r="I305" s="28">
        <v>7</v>
      </c>
    </row>
    <row r="306" spans="1:9" x14ac:dyDescent="0.3">
      <c r="A306" s="48">
        <v>91905</v>
      </c>
      <c r="B306" s="33">
        <v>5788</v>
      </c>
      <c r="C306" s="33">
        <v>5</v>
      </c>
      <c r="D306" s="49">
        <v>32362</v>
      </c>
      <c r="E306" s="34">
        <v>8.6385625431928132E-4</v>
      </c>
      <c r="F306" s="35">
        <f t="shared" si="4"/>
        <v>0.16756899292384458</v>
      </c>
      <c r="G306" s="34">
        <v>1.9655098871432844E-3</v>
      </c>
      <c r="H306" s="34">
        <v>1.7809068973400712E-3</v>
      </c>
      <c r="I306" s="32">
        <v>12</v>
      </c>
    </row>
    <row r="307" spans="1:9" x14ac:dyDescent="0.3">
      <c r="A307" s="24">
        <v>91906</v>
      </c>
      <c r="B307" s="25">
        <v>12122</v>
      </c>
      <c r="C307" s="25">
        <v>11</v>
      </c>
      <c r="D307" s="45">
        <v>82059</v>
      </c>
      <c r="E307" s="26">
        <v>9.0744101633393826E-4</v>
      </c>
      <c r="F307" s="27">
        <f t="shared" si="4"/>
        <v>0.24250267758182992</v>
      </c>
      <c r="G307" s="26">
        <v>1.8932001332688992E-3</v>
      </c>
      <c r="H307" s="26">
        <v>1.6541509079614708E-3</v>
      </c>
      <c r="I307" s="24">
        <v>11</v>
      </c>
    </row>
    <row r="308" spans="1:9" x14ac:dyDescent="0.3">
      <c r="A308" s="46">
        <v>91910</v>
      </c>
      <c r="B308" s="29">
        <v>211077</v>
      </c>
      <c r="C308" s="29">
        <v>341</v>
      </c>
      <c r="D308" s="47">
        <v>3213746</v>
      </c>
      <c r="E308" s="30">
        <v>1.6155241925932243E-3</v>
      </c>
      <c r="F308" s="31">
        <f t="shared" si="4"/>
        <v>1</v>
      </c>
      <c r="G308" s="30">
        <v>1.8932001332688992E-3</v>
      </c>
      <c r="H308" s="30">
        <v>1.6155241925932243E-3</v>
      </c>
      <c r="I308" s="28">
        <v>11</v>
      </c>
    </row>
    <row r="309" spans="1:9" x14ac:dyDescent="0.3">
      <c r="A309" s="28">
        <v>91911</v>
      </c>
      <c r="B309" s="29">
        <v>207205</v>
      </c>
      <c r="C309" s="29">
        <v>348</v>
      </c>
      <c r="D309" s="47">
        <v>3158676</v>
      </c>
      <c r="E309" s="30">
        <v>1.6794961511546536E-3</v>
      </c>
      <c r="F309" s="31">
        <f t="shared" si="4"/>
        <v>1</v>
      </c>
      <c r="G309" s="30">
        <v>2.1266133013961293E-3</v>
      </c>
      <c r="H309" s="30">
        <v>1.6794961511546536E-3</v>
      </c>
      <c r="I309" s="28">
        <v>11</v>
      </c>
    </row>
    <row r="310" spans="1:9" x14ac:dyDescent="0.3">
      <c r="A310" s="46">
        <v>91913</v>
      </c>
      <c r="B310" s="29">
        <v>125231</v>
      </c>
      <c r="C310" s="29">
        <v>212</v>
      </c>
      <c r="D310" s="47">
        <v>2055494</v>
      </c>
      <c r="E310" s="30">
        <v>1.6928715733324816E-3</v>
      </c>
      <c r="F310" s="31">
        <f t="shared" si="4"/>
        <v>0.77944472570842194</v>
      </c>
      <c r="G310" s="30">
        <v>2.1266133013961293E-3</v>
      </c>
      <c r="H310" s="30">
        <v>1.7885355991372625E-3</v>
      </c>
      <c r="I310" s="28">
        <v>12</v>
      </c>
    </row>
    <row r="311" spans="1:9" x14ac:dyDescent="0.3">
      <c r="A311" s="48">
        <v>91914</v>
      </c>
      <c r="B311" s="33">
        <v>50435</v>
      </c>
      <c r="C311" s="33">
        <v>65</v>
      </c>
      <c r="D311" s="49">
        <v>796970</v>
      </c>
      <c r="E311" s="34">
        <v>1.288787548329533E-3</v>
      </c>
      <c r="F311" s="35">
        <f t="shared" si="4"/>
        <v>0.49464703587354236</v>
      </c>
      <c r="G311" s="34">
        <v>2.1266133013961293E-3</v>
      </c>
      <c r="H311" s="34">
        <v>1.7121852760632189E-3</v>
      </c>
      <c r="I311" s="32">
        <v>12</v>
      </c>
    </row>
    <row r="312" spans="1:9" x14ac:dyDescent="0.3">
      <c r="A312" s="24">
        <v>91915</v>
      </c>
      <c r="B312" s="25">
        <v>75619</v>
      </c>
      <c r="C312" s="25">
        <v>108</v>
      </c>
      <c r="D312" s="45">
        <v>1061777</v>
      </c>
      <c r="E312" s="26">
        <v>1.4282124862799032E-3</v>
      </c>
      <c r="F312" s="27">
        <f t="shared" si="4"/>
        <v>0.60568227343129832</v>
      </c>
      <c r="G312" s="26">
        <v>1.9655098871432844E-3</v>
      </c>
      <c r="H312" s="26">
        <v>1.640078375879624E-3</v>
      </c>
      <c r="I312" s="24">
        <v>11</v>
      </c>
    </row>
    <row r="313" spans="1:9" x14ac:dyDescent="0.3">
      <c r="A313" s="46">
        <v>91916</v>
      </c>
      <c r="B313" s="29">
        <v>7958</v>
      </c>
      <c r="C313" s="29">
        <v>7</v>
      </c>
      <c r="D313" s="47">
        <v>70535</v>
      </c>
      <c r="E313" s="30">
        <v>8.7961799447097266E-4</v>
      </c>
      <c r="F313" s="31">
        <f t="shared" si="4"/>
        <v>0.19648588882376414</v>
      </c>
      <c r="G313" s="30">
        <v>1.306531320307299E-3</v>
      </c>
      <c r="H313" s="30">
        <v>1.2226488760296392E-3</v>
      </c>
      <c r="I313" s="28">
        <v>7</v>
      </c>
    </row>
    <row r="314" spans="1:9" x14ac:dyDescent="0.3">
      <c r="A314" s="28">
        <v>91917</v>
      </c>
      <c r="B314" s="29">
        <v>3413</v>
      </c>
      <c r="C314" s="29">
        <v>11</v>
      </c>
      <c r="D314" s="47">
        <v>143004</v>
      </c>
      <c r="E314" s="30">
        <v>3.2229709932610606E-3</v>
      </c>
      <c r="F314" s="31">
        <f t="shared" si="4"/>
        <v>0.12867599717721737</v>
      </c>
      <c r="G314" s="30">
        <v>1.3720095139603784E-3</v>
      </c>
      <c r="H314" s="30">
        <v>1.6101838280460112E-3</v>
      </c>
      <c r="I314" s="28">
        <v>11</v>
      </c>
    </row>
    <row r="315" spans="1:9" x14ac:dyDescent="0.3">
      <c r="A315" s="46">
        <v>91931</v>
      </c>
      <c r="B315" s="29">
        <v>1739</v>
      </c>
      <c r="C315" s="29">
        <v>4</v>
      </c>
      <c r="D315" s="47">
        <v>35625</v>
      </c>
      <c r="E315" s="30">
        <v>2.3001725129384704E-3</v>
      </c>
      <c r="F315" s="31">
        <f t="shared" si="4"/>
        <v>9.1850006076018079E-2</v>
      </c>
      <c r="G315" s="30">
        <v>1.5751434696953809E-3</v>
      </c>
      <c r="H315" s="30">
        <v>1.6417373917225482E-3</v>
      </c>
      <c r="I315" s="28">
        <v>11</v>
      </c>
    </row>
    <row r="316" spans="1:9" x14ac:dyDescent="0.3">
      <c r="A316" s="48">
        <v>91932</v>
      </c>
      <c r="B316" s="33">
        <v>63291</v>
      </c>
      <c r="C316" s="33">
        <v>106</v>
      </c>
      <c r="D316" s="49">
        <v>785587</v>
      </c>
      <c r="E316" s="34">
        <v>1.6748036845681061E-3</v>
      </c>
      <c r="F316" s="35">
        <f t="shared" si="4"/>
        <v>0.55411560019955641</v>
      </c>
      <c r="G316" s="34">
        <v>2.2868716570256511E-3</v>
      </c>
      <c r="H316" s="34">
        <v>1.9477152451044129E-3</v>
      </c>
      <c r="I316" s="32">
        <v>13</v>
      </c>
    </row>
    <row r="317" spans="1:9" x14ac:dyDescent="0.3">
      <c r="A317" s="24">
        <v>91934</v>
      </c>
      <c r="B317" s="25">
        <v>2414</v>
      </c>
      <c r="C317" s="25">
        <v>5</v>
      </c>
      <c r="D317" s="45">
        <v>96698</v>
      </c>
      <c r="E317" s="26">
        <v>2.0712510356255178E-3</v>
      </c>
      <c r="F317" s="27">
        <f t="shared" si="4"/>
        <v>0.10821763317328159</v>
      </c>
      <c r="G317" s="26">
        <v>1.9655098871432844E-3</v>
      </c>
      <c r="H317" s="26">
        <v>1.9769529439610562E-3</v>
      </c>
      <c r="I317" s="24">
        <v>13</v>
      </c>
    </row>
    <row r="318" spans="1:9" x14ac:dyDescent="0.3">
      <c r="A318" s="46">
        <v>91935</v>
      </c>
      <c r="B318" s="29">
        <v>39850</v>
      </c>
      <c r="C318" s="29">
        <v>45</v>
      </c>
      <c r="D318" s="47">
        <v>492736</v>
      </c>
      <c r="E318" s="30">
        <v>1.1292346298619825E-3</v>
      </c>
      <c r="F318" s="31">
        <f t="shared" si="4"/>
        <v>0.43968693519362628</v>
      </c>
      <c r="G318" s="30">
        <v>1.1863827136039116E-3</v>
      </c>
      <c r="H318" s="30">
        <v>1.161255447811234E-3</v>
      </c>
      <c r="I318" s="28">
        <v>6</v>
      </c>
    </row>
    <row r="319" spans="1:9" x14ac:dyDescent="0.3">
      <c r="A319" s="28">
        <v>91941</v>
      </c>
      <c r="B319" s="29">
        <v>147443</v>
      </c>
      <c r="C319" s="29">
        <v>180</v>
      </c>
      <c r="D319" s="47">
        <v>1893123</v>
      </c>
      <c r="E319" s="30">
        <v>1.2208107539862863E-3</v>
      </c>
      <c r="F319" s="31">
        <f t="shared" si="4"/>
        <v>0.84574897044632125</v>
      </c>
      <c r="G319" s="30">
        <v>1.3720095139603784E-3</v>
      </c>
      <c r="H319" s="30">
        <v>1.2441333183795295E-3</v>
      </c>
      <c r="I319" s="28">
        <v>7</v>
      </c>
    </row>
    <row r="320" spans="1:9" x14ac:dyDescent="0.3">
      <c r="A320" s="46">
        <v>91942</v>
      </c>
      <c r="B320" s="29">
        <v>89504</v>
      </c>
      <c r="C320" s="29">
        <v>117</v>
      </c>
      <c r="D320" s="47">
        <v>1088217</v>
      </c>
      <c r="E320" s="30">
        <v>1.3072041473006792E-3</v>
      </c>
      <c r="F320" s="31">
        <f t="shared" si="4"/>
        <v>0.6589472057590684</v>
      </c>
      <c r="G320" s="30">
        <v>1.1863827136039116E-3</v>
      </c>
      <c r="H320" s="30">
        <v>1.2659976597342011E-3</v>
      </c>
      <c r="I320" s="28">
        <v>7</v>
      </c>
    </row>
    <row r="321" spans="1:9" x14ac:dyDescent="0.3">
      <c r="A321" s="48">
        <v>91945</v>
      </c>
      <c r="B321" s="33">
        <v>70571</v>
      </c>
      <c r="C321" s="33">
        <v>139</v>
      </c>
      <c r="D321" s="49">
        <v>1160246</v>
      </c>
      <c r="E321" s="34">
        <v>1.9696475889529694E-3</v>
      </c>
      <c r="F321" s="35">
        <f t="shared" si="4"/>
        <v>0.58511675455043566</v>
      </c>
      <c r="G321" s="34">
        <v>1.8932001332688992E-3</v>
      </c>
      <c r="H321" s="34">
        <v>1.9379308204324004E-3</v>
      </c>
      <c r="I321" s="32">
        <v>13</v>
      </c>
    </row>
    <row r="322" spans="1:9" x14ac:dyDescent="0.3">
      <c r="A322" s="24">
        <v>91947</v>
      </c>
      <c r="B322" s="25">
        <v>5</v>
      </c>
      <c r="C322" s="25">
        <v>0</v>
      </c>
      <c r="D322" s="45">
        <v>0</v>
      </c>
      <c r="E322" s="26">
        <v>0</v>
      </c>
      <c r="F322" s="27">
        <f t="shared" si="4"/>
        <v>4.9250926018460156E-3</v>
      </c>
      <c r="G322" s="26">
        <v>2.1266133013961293E-3</v>
      </c>
      <c r="H322" s="26">
        <v>2.116139533958436E-3</v>
      </c>
      <c r="I322" s="24">
        <v>14</v>
      </c>
    </row>
    <row r="323" spans="1:9" x14ac:dyDescent="0.3">
      <c r="A323" s="46">
        <v>91948</v>
      </c>
      <c r="B323" s="29">
        <v>436</v>
      </c>
      <c r="C323" s="29">
        <v>0</v>
      </c>
      <c r="D323" s="47">
        <v>0</v>
      </c>
      <c r="E323" s="30">
        <v>0</v>
      </c>
      <c r="F323" s="31">
        <f t="shared" ref="F323:F386" si="5">IF(B323&gt;206130,1,SQRT(B323/206130))</f>
        <v>4.5990977792664166E-2</v>
      </c>
      <c r="G323" s="30">
        <v>1.3720095139603784E-3</v>
      </c>
      <c r="H323" s="30">
        <v>1.3089094548725028E-3</v>
      </c>
      <c r="I323" s="28">
        <v>8</v>
      </c>
    </row>
    <row r="324" spans="1:9" x14ac:dyDescent="0.3">
      <c r="A324" s="28">
        <v>91950</v>
      </c>
      <c r="B324" s="29">
        <v>96796</v>
      </c>
      <c r="C324" s="29">
        <v>213</v>
      </c>
      <c r="D324" s="47">
        <v>1898341</v>
      </c>
      <c r="E324" s="30">
        <v>2.2005041530641762E-3</v>
      </c>
      <c r="F324" s="31">
        <f t="shared" si="5"/>
        <v>0.68526429480743589</v>
      </c>
      <c r="G324" s="30">
        <v>3.2056765671636214E-3</v>
      </c>
      <c r="H324" s="30">
        <v>2.516867801655877E-3</v>
      </c>
      <c r="I324" s="28">
        <v>16</v>
      </c>
    </row>
    <row r="325" spans="1:9" x14ac:dyDescent="0.3">
      <c r="A325" s="46">
        <v>91962</v>
      </c>
      <c r="B325" s="29">
        <v>8548</v>
      </c>
      <c r="C325" s="29">
        <v>7</v>
      </c>
      <c r="D325" s="47">
        <v>58497</v>
      </c>
      <c r="E325" s="30">
        <v>8.1890500701918578E-4</v>
      </c>
      <c r="F325" s="31">
        <f t="shared" si="5"/>
        <v>0.20363932795263809</v>
      </c>
      <c r="G325" s="30">
        <v>1.3720095139603784E-3</v>
      </c>
      <c r="H325" s="30">
        <v>1.2593756838792988E-3</v>
      </c>
      <c r="I325" s="28">
        <v>7</v>
      </c>
    </row>
    <row r="326" spans="1:9" x14ac:dyDescent="0.3">
      <c r="A326" s="48">
        <v>91963</v>
      </c>
      <c r="B326" s="33">
        <v>3486</v>
      </c>
      <c r="C326" s="33">
        <v>4</v>
      </c>
      <c r="D326" s="49">
        <v>22091</v>
      </c>
      <c r="E326" s="34">
        <v>1.1474469305794606E-3</v>
      </c>
      <c r="F326" s="35">
        <f t="shared" si="5"/>
        <v>0.13004482954638344</v>
      </c>
      <c r="G326" s="34">
        <v>1.8932001332688992E-3</v>
      </c>
      <c r="H326" s="34">
        <v>1.7962187851414816E-3</v>
      </c>
      <c r="I326" s="32">
        <v>12</v>
      </c>
    </row>
    <row r="327" spans="1:9" x14ac:dyDescent="0.3">
      <c r="A327" s="24">
        <v>91977</v>
      </c>
      <c r="B327" s="25">
        <v>160861</v>
      </c>
      <c r="C327" s="25">
        <v>284</v>
      </c>
      <c r="D327" s="45">
        <v>2617633</v>
      </c>
      <c r="E327" s="26">
        <v>1.765499406319742E-3</v>
      </c>
      <c r="F327" s="27">
        <f t="shared" si="5"/>
        <v>0.8833946819351004</v>
      </c>
      <c r="G327" s="26">
        <v>2.1266133013961293E-3</v>
      </c>
      <c r="H327" s="26">
        <v>1.8076072069127787E-3</v>
      </c>
      <c r="I327" s="24">
        <v>12</v>
      </c>
    </row>
    <row r="328" spans="1:9" x14ac:dyDescent="0.3">
      <c r="A328" s="46">
        <v>91978</v>
      </c>
      <c r="B328" s="29">
        <v>30576</v>
      </c>
      <c r="C328" s="29">
        <v>43</v>
      </c>
      <c r="D328" s="47">
        <v>286436</v>
      </c>
      <c r="E328" s="30">
        <v>1.4063317634746206E-3</v>
      </c>
      <c r="F328" s="31">
        <f t="shared" si="5"/>
        <v>0.38514098184782242</v>
      </c>
      <c r="G328" s="30">
        <v>1.748791193196217E-3</v>
      </c>
      <c r="H328" s="30">
        <v>1.6168960321901961E-3</v>
      </c>
      <c r="I328" s="28">
        <v>11</v>
      </c>
    </row>
    <row r="329" spans="1:9" x14ac:dyDescent="0.3">
      <c r="A329" s="28">
        <v>91980</v>
      </c>
      <c r="B329" s="29">
        <v>2108</v>
      </c>
      <c r="C329" s="29">
        <v>0</v>
      </c>
      <c r="D329" s="47">
        <v>0</v>
      </c>
      <c r="E329" s="30">
        <v>0</v>
      </c>
      <c r="F329" s="31">
        <f t="shared" si="5"/>
        <v>0.10112643599404324</v>
      </c>
      <c r="G329" s="30">
        <v>1.9655098871432844E-3</v>
      </c>
      <c r="H329" s="30">
        <v>1.76674487734543E-3</v>
      </c>
      <c r="I329" s="28">
        <v>12</v>
      </c>
    </row>
    <row r="330" spans="1:9" x14ac:dyDescent="0.3">
      <c r="A330" s="46">
        <v>92003</v>
      </c>
      <c r="B330" s="29">
        <v>18113</v>
      </c>
      <c r="C330" s="29">
        <v>22</v>
      </c>
      <c r="D330" s="47">
        <v>286463</v>
      </c>
      <c r="E330" s="30">
        <v>1.2145972505934965E-3</v>
      </c>
      <c r="F330" s="31">
        <f t="shared" si="5"/>
        <v>0.29643166401655008</v>
      </c>
      <c r="G330" s="30">
        <v>1.4352675235462231E-3</v>
      </c>
      <c r="H330" s="30">
        <v>1.3698538673358601E-3</v>
      </c>
      <c r="I330" s="28">
        <v>8</v>
      </c>
    </row>
    <row r="331" spans="1:9" x14ac:dyDescent="0.3">
      <c r="A331" s="48">
        <v>92004</v>
      </c>
      <c r="B331" s="33">
        <v>12917</v>
      </c>
      <c r="C331" s="33">
        <v>2</v>
      </c>
      <c r="D331" s="49">
        <v>18633</v>
      </c>
      <c r="E331" s="34">
        <v>1.54834713942866E-4</v>
      </c>
      <c r="F331" s="35">
        <f t="shared" si="5"/>
        <v>0.25032846030585804</v>
      </c>
      <c r="G331" s="34">
        <v>1.0996242792839818E-3</v>
      </c>
      <c r="H331" s="34">
        <v>8.6311656207909955E-4</v>
      </c>
      <c r="I331" s="32">
        <v>3</v>
      </c>
    </row>
    <row r="332" spans="1:9" x14ac:dyDescent="0.3">
      <c r="A332" s="24">
        <v>92007</v>
      </c>
      <c r="B332" s="25">
        <v>42473</v>
      </c>
      <c r="C332" s="25">
        <v>42</v>
      </c>
      <c r="D332" s="45">
        <v>528654</v>
      </c>
      <c r="E332" s="26">
        <v>9.8886351329079657E-4</v>
      </c>
      <c r="F332" s="27">
        <f t="shared" si="5"/>
        <v>0.45392684472490447</v>
      </c>
      <c r="G332" s="26">
        <v>1.0996242792839818E-3</v>
      </c>
      <c r="H332" s="26">
        <v>1.0493469942573818E-3</v>
      </c>
      <c r="I332" s="24">
        <v>5</v>
      </c>
    </row>
    <row r="333" spans="1:9" x14ac:dyDescent="0.3">
      <c r="A333" s="46">
        <v>92008</v>
      </c>
      <c r="B333" s="29">
        <v>109460</v>
      </c>
      <c r="C333" s="29">
        <v>127</v>
      </c>
      <c r="D333" s="47">
        <v>1281157</v>
      </c>
      <c r="E333" s="30">
        <v>1.160241183994153E-3</v>
      </c>
      <c r="F333" s="31">
        <f t="shared" si="5"/>
        <v>0.72871401180292528</v>
      </c>
      <c r="G333" s="30">
        <v>1.0996242792839818E-3</v>
      </c>
      <c r="H333" s="30">
        <v>1.1437966670984063E-3</v>
      </c>
      <c r="I333" s="28">
        <v>6</v>
      </c>
    </row>
    <row r="334" spans="1:9" x14ac:dyDescent="0.3">
      <c r="A334" s="28">
        <v>92009</v>
      </c>
      <c r="B334" s="29">
        <v>165585</v>
      </c>
      <c r="C334" s="29">
        <v>149</v>
      </c>
      <c r="D334" s="47">
        <v>2253715</v>
      </c>
      <c r="E334" s="30">
        <v>8.9983996134915603E-4</v>
      </c>
      <c r="F334" s="31">
        <f t="shared" si="5"/>
        <v>0.8962721352123062</v>
      </c>
      <c r="G334" s="30">
        <v>1.0065745691360589E-3</v>
      </c>
      <c r="H334" s="30">
        <v>9.1091131431384343E-4</v>
      </c>
      <c r="I334" s="28">
        <v>3</v>
      </c>
    </row>
    <row r="335" spans="1:9" x14ac:dyDescent="0.3">
      <c r="A335" s="46">
        <v>92010</v>
      </c>
      <c r="B335" s="29">
        <v>40827</v>
      </c>
      <c r="C335" s="29">
        <v>47</v>
      </c>
      <c r="D335" s="47">
        <v>491073</v>
      </c>
      <c r="E335" s="30">
        <v>1.1511989614715751E-3</v>
      </c>
      <c r="F335" s="31">
        <f t="shared" si="5"/>
        <v>0.44504418694831493</v>
      </c>
      <c r="G335" s="30">
        <v>1.1863827136039116E-3</v>
      </c>
      <c r="H335" s="30">
        <v>1.1707243892423848E-3</v>
      </c>
      <c r="I335" s="28">
        <v>6</v>
      </c>
    </row>
    <row r="336" spans="1:9" x14ac:dyDescent="0.3">
      <c r="A336" s="48">
        <v>92011</v>
      </c>
      <c r="B336" s="33">
        <v>64800</v>
      </c>
      <c r="C336" s="33">
        <v>66</v>
      </c>
      <c r="D336" s="49">
        <v>817098</v>
      </c>
      <c r="E336" s="34">
        <v>1.0185185185185184E-3</v>
      </c>
      <c r="F336" s="35">
        <f t="shared" si="5"/>
        <v>0.56068237112681574</v>
      </c>
      <c r="G336" s="34">
        <v>1.1863827136039116E-3</v>
      </c>
      <c r="H336" s="34">
        <v>1.092264218676139E-3</v>
      </c>
      <c r="I336" s="32">
        <v>5</v>
      </c>
    </row>
    <row r="337" spans="1:9" x14ac:dyDescent="0.3">
      <c r="A337" s="24">
        <v>92014</v>
      </c>
      <c r="B337" s="25">
        <v>59884</v>
      </c>
      <c r="C337" s="25">
        <v>52</v>
      </c>
      <c r="D337" s="45">
        <v>561752</v>
      </c>
      <c r="E337" s="26">
        <v>8.6834546790461563E-4</v>
      </c>
      <c r="F337" s="27">
        <f t="shared" si="5"/>
        <v>0.53899507788061241</v>
      </c>
      <c r="G337" s="26">
        <v>7.6655421110042297E-4</v>
      </c>
      <c r="H337" s="26">
        <v>8.2141919748916423E-4</v>
      </c>
      <c r="I337" s="24">
        <v>2</v>
      </c>
    </row>
    <row r="338" spans="1:9" x14ac:dyDescent="0.3">
      <c r="A338" s="46">
        <v>92019</v>
      </c>
      <c r="B338" s="29">
        <v>149938</v>
      </c>
      <c r="C338" s="29">
        <v>207</v>
      </c>
      <c r="D338" s="47">
        <v>2857647</v>
      </c>
      <c r="E338" s="30">
        <v>1.3805706358628234E-3</v>
      </c>
      <c r="F338" s="31">
        <f t="shared" si="5"/>
        <v>0.85287474639729777</v>
      </c>
      <c r="G338" s="30">
        <v>1.5751434696953809E-3</v>
      </c>
      <c r="H338" s="30">
        <v>1.4091972133846349E-3</v>
      </c>
      <c r="I338" s="28">
        <v>9</v>
      </c>
    </row>
    <row r="339" spans="1:9" x14ac:dyDescent="0.3">
      <c r="A339" s="28">
        <v>92020</v>
      </c>
      <c r="B339" s="29">
        <v>150434</v>
      </c>
      <c r="C339" s="29">
        <v>224</v>
      </c>
      <c r="D339" s="47">
        <v>2418302</v>
      </c>
      <c r="E339" s="30">
        <v>1.4890250874137496E-3</v>
      </c>
      <c r="F339" s="31">
        <f t="shared" si="5"/>
        <v>0.85428425101146588</v>
      </c>
      <c r="G339" s="30">
        <v>1.5751434696953809E-3</v>
      </c>
      <c r="H339" s="30">
        <v>1.5015738919895983E-3</v>
      </c>
      <c r="I339" s="28">
        <v>10</v>
      </c>
    </row>
    <row r="340" spans="1:9" x14ac:dyDescent="0.3">
      <c r="A340" s="46">
        <v>92021</v>
      </c>
      <c r="B340" s="29">
        <v>185216</v>
      </c>
      <c r="C340" s="29">
        <v>322</v>
      </c>
      <c r="D340" s="47">
        <v>3327798</v>
      </c>
      <c r="E340" s="30">
        <v>1.7385107118175537E-3</v>
      </c>
      <c r="F340" s="31">
        <f t="shared" si="5"/>
        <v>0.94791336970440876</v>
      </c>
      <c r="G340" s="30">
        <v>1.748791193196217E-3</v>
      </c>
      <c r="H340" s="30">
        <v>1.7390461874503848E-3</v>
      </c>
      <c r="I340" s="28">
        <v>12</v>
      </c>
    </row>
    <row r="341" spans="1:9" x14ac:dyDescent="0.3">
      <c r="A341" s="48">
        <v>92024</v>
      </c>
      <c r="B341" s="33">
        <v>188528</v>
      </c>
      <c r="C341" s="33">
        <v>150</v>
      </c>
      <c r="D341" s="49">
        <v>1520126</v>
      </c>
      <c r="E341" s="34">
        <v>7.9563778324705085E-4</v>
      </c>
      <c r="F341" s="35">
        <f t="shared" si="5"/>
        <v>0.95635102690578833</v>
      </c>
      <c r="G341" s="34">
        <v>1.0065745691360589E-3</v>
      </c>
      <c r="H341" s="34">
        <v>8.0484495733889965E-4</v>
      </c>
      <c r="I341" s="32">
        <v>2</v>
      </c>
    </row>
    <row r="342" spans="1:9" x14ac:dyDescent="0.3">
      <c r="A342" s="24">
        <v>92025</v>
      </c>
      <c r="B342" s="25">
        <v>107340</v>
      </c>
      <c r="C342" s="25">
        <v>149</v>
      </c>
      <c r="D342" s="45">
        <v>1369957</v>
      </c>
      <c r="E342" s="26">
        <v>1.388112539593814E-3</v>
      </c>
      <c r="F342" s="27">
        <f t="shared" si="5"/>
        <v>0.72162271253885046</v>
      </c>
      <c r="G342" s="26">
        <v>1.8932001332688992E-3</v>
      </c>
      <c r="H342" s="26">
        <v>1.5287174538513634E-3</v>
      </c>
      <c r="I342" s="24">
        <v>10</v>
      </c>
    </row>
    <row r="343" spans="1:9" x14ac:dyDescent="0.3">
      <c r="A343" s="46">
        <v>92026</v>
      </c>
      <c r="B343" s="29">
        <v>148752</v>
      </c>
      <c r="C343" s="29">
        <v>244</v>
      </c>
      <c r="D343" s="47">
        <v>2466928</v>
      </c>
      <c r="E343" s="30">
        <v>1.6403140798106916E-3</v>
      </c>
      <c r="F343" s="31">
        <f t="shared" si="5"/>
        <v>0.84949495727368252</v>
      </c>
      <c r="G343" s="30">
        <v>1.4352675235462231E-3</v>
      </c>
      <c r="H343" s="30">
        <v>1.6094535390992234E-3</v>
      </c>
      <c r="I343" s="28">
        <v>11</v>
      </c>
    </row>
    <row r="344" spans="1:9" x14ac:dyDescent="0.3">
      <c r="A344" s="28">
        <v>92027</v>
      </c>
      <c r="B344" s="29">
        <v>136015</v>
      </c>
      <c r="C344" s="29">
        <v>213</v>
      </c>
      <c r="D344" s="47">
        <v>2043918</v>
      </c>
      <c r="E344" s="30">
        <v>1.5660037495864427E-3</v>
      </c>
      <c r="F344" s="31">
        <f t="shared" si="5"/>
        <v>0.8123118734397754</v>
      </c>
      <c r="G344" s="30">
        <v>1.8932001332688992E-3</v>
      </c>
      <c r="H344" s="30">
        <v>1.6274146258570834E-3</v>
      </c>
      <c r="I344" s="28">
        <v>11</v>
      </c>
    </row>
    <row r="345" spans="1:9" x14ac:dyDescent="0.3">
      <c r="A345" s="46">
        <v>92028</v>
      </c>
      <c r="B345" s="29">
        <v>160334</v>
      </c>
      <c r="C345" s="29">
        <v>189</v>
      </c>
      <c r="D345" s="47">
        <v>2102021</v>
      </c>
      <c r="E345" s="30">
        <v>1.1787892773834621E-3</v>
      </c>
      <c r="F345" s="31">
        <f t="shared" si="5"/>
        <v>0.88194644114991638</v>
      </c>
      <c r="G345" s="30">
        <v>1.306531320307299E-3</v>
      </c>
      <c r="H345" s="30">
        <v>1.1938696801654012E-3</v>
      </c>
      <c r="I345" s="28">
        <v>6</v>
      </c>
    </row>
    <row r="346" spans="1:9" x14ac:dyDescent="0.3">
      <c r="A346" s="48">
        <v>92029</v>
      </c>
      <c r="B346" s="33">
        <v>72549</v>
      </c>
      <c r="C346" s="33">
        <v>84</v>
      </c>
      <c r="D346" s="49">
        <v>1104899</v>
      </c>
      <c r="E346" s="34">
        <v>1.1578381507670677E-3</v>
      </c>
      <c r="F346" s="35">
        <f t="shared" si="5"/>
        <v>0.59326006316533431</v>
      </c>
      <c r="G346" s="34">
        <v>1.3720095139603784E-3</v>
      </c>
      <c r="H346" s="34">
        <v>1.2449501975041091E-3</v>
      </c>
      <c r="I346" s="32">
        <v>7</v>
      </c>
    </row>
    <row r="347" spans="1:9" x14ac:dyDescent="0.3">
      <c r="A347" s="24">
        <v>92036</v>
      </c>
      <c r="B347" s="25">
        <v>16258</v>
      </c>
      <c r="C347" s="25">
        <v>17</v>
      </c>
      <c r="D347" s="45">
        <v>271459</v>
      </c>
      <c r="E347" s="26">
        <v>1.0456390699963094E-3</v>
      </c>
      <c r="F347" s="27">
        <f t="shared" si="5"/>
        <v>0.28084258251533628</v>
      </c>
      <c r="G347" s="26">
        <v>1.1863827136039116E-3</v>
      </c>
      <c r="H347" s="26">
        <v>1.1468559052605345E-3</v>
      </c>
      <c r="I347" s="24">
        <v>6</v>
      </c>
    </row>
    <row r="348" spans="1:9" x14ac:dyDescent="0.3">
      <c r="A348" s="46">
        <v>92037</v>
      </c>
      <c r="B348" s="29">
        <v>150898</v>
      </c>
      <c r="C348" s="29">
        <v>105</v>
      </c>
      <c r="D348" s="47">
        <v>1253488</v>
      </c>
      <c r="E348" s="30">
        <v>6.9583427215735134E-4</v>
      </c>
      <c r="F348" s="31">
        <f t="shared" si="5"/>
        <v>0.85560071772557111</v>
      </c>
      <c r="G348" s="30">
        <v>8.6775172091937925E-4</v>
      </c>
      <c r="H348" s="30">
        <v>7.2065902836903901E-4</v>
      </c>
      <c r="I348" s="28">
        <v>1</v>
      </c>
    </row>
    <row r="349" spans="1:9" x14ac:dyDescent="0.3">
      <c r="A349" s="28">
        <v>92040</v>
      </c>
      <c r="B349" s="29">
        <v>145358</v>
      </c>
      <c r="C349" s="29">
        <v>184</v>
      </c>
      <c r="D349" s="47">
        <v>2024328</v>
      </c>
      <c r="E349" s="30">
        <v>1.2658402014337016E-3</v>
      </c>
      <c r="F349" s="31">
        <f t="shared" si="5"/>
        <v>0.83974778655557303</v>
      </c>
      <c r="G349" s="30">
        <v>1.3720095139603784E-3</v>
      </c>
      <c r="H349" s="30">
        <v>1.2828540687659746E-3</v>
      </c>
      <c r="I349" s="28">
        <v>8</v>
      </c>
    </row>
    <row r="350" spans="1:9" x14ac:dyDescent="0.3">
      <c r="A350" s="46">
        <v>92054</v>
      </c>
      <c r="B350" s="29">
        <v>153938</v>
      </c>
      <c r="C350" s="29">
        <v>210</v>
      </c>
      <c r="D350" s="47">
        <v>2478202</v>
      </c>
      <c r="E350" s="30">
        <v>1.3641855812080187E-3</v>
      </c>
      <c r="F350" s="31">
        <f t="shared" si="5"/>
        <v>0.86417623361885021</v>
      </c>
      <c r="G350" s="30">
        <v>1.748791193196217E-3</v>
      </c>
      <c r="H350" s="30">
        <v>1.4164241639995829E-3</v>
      </c>
      <c r="I350" s="28">
        <v>9</v>
      </c>
    </row>
    <row r="351" spans="1:9" x14ac:dyDescent="0.3">
      <c r="A351" s="48">
        <v>92055</v>
      </c>
      <c r="B351" s="33">
        <v>15956</v>
      </c>
      <c r="C351" s="33">
        <v>11</v>
      </c>
      <c r="D351" s="49">
        <v>61524</v>
      </c>
      <c r="E351" s="34">
        <v>6.8939583855602907E-4</v>
      </c>
      <c r="F351" s="35">
        <f t="shared" si="5"/>
        <v>0.27822196410568173</v>
      </c>
      <c r="G351" s="34">
        <v>1.8932001332688992E-3</v>
      </c>
      <c r="H351" s="34">
        <v>1.5582753379950296E-3</v>
      </c>
      <c r="I351" s="32">
        <v>10</v>
      </c>
    </row>
    <row r="352" spans="1:9" x14ac:dyDescent="0.3">
      <c r="A352" s="24">
        <v>92056</v>
      </c>
      <c r="B352" s="25">
        <v>174679</v>
      </c>
      <c r="C352" s="25">
        <v>242</v>
      </c>
      <c r="D352" s="45">
        <v>2447354</v>
      </c>
      <c r="E352" s="26">
        <v>1.385398359276158E-3</v>
      </c>
      <c r="F352" s="27">
        <f t="shared" si="5"/>
        <v>0.92055501199133261</v>
      </c>
      <c r="G352" s="26">
        <v>1.5751434696953809E-3</v>
      </c>
      <c r="H352" s="26">
        <v>1.4004726572981164E-3</v>
      </c>
      <c r="I352" s="24">
        <v>9</v>
      </c>
    </row>
    <row r="353" spans="1:9" x14ac:dyDescent="0.3">
      <c r="A353" s="46">
        <v>92057</v>
      </c>
      <c r="B353" s="29">
        <v>160390</v>
      </c>
      <c r="C353" s="29">
        <v>271</v>
      </c>
      <c r="D353" s="47">
        <v>3017483</v>
      </c>
      <c r="E353" s="30">
        <v>1.6896315231622919E-3</v>
      </c>
      <c r="F353" s="31">
        <f t="shared" si="5"/>
        <v>0.88210044681597033</v>
      </c>
      <c r="G353" s="30">
        <v>1.748791193196217E-3</v>
      </c>
      <c r="H353" s="30">
        <v>1.6966064218258063E-3</v>
      </c>
      <c r="I353" s="28">
        <v>11</v>
      </c>
    </row>
    <row r="354" spans="1:9" x14ac:dyDescent="0.3">
      <c r="A354" s="28">
        <v>92058</v>
      </c>
      <c r="B354" s="29">
        <v>51897</v>
      </c>
      <c r="C354" s="29">
        <v>90</v>
      </c>
      <c r="D354" s="47">
        <v>947755</v>
      </c>
      <c r="E354" s="30">
        <v>1.7342042892652754E-3</v>
      </c>
      <c r="F354" s="31">
        <f t="shared" si="5"/>
        <v>0.50176518567679618</v>
      </c>
      <c r="G354" s="30">
        <v>1.5751434696953809E-3</v>
      </c>
      <c r="H354" s="30">
        <v>1.6549546513607723E-3</v>
      </c>
      <c r="I354" s="28">
        <v>11</v>
      </c>
    </row>
    <row r="355" spans="1:9" x14ac:dyDescent="0.3">
      <c r="A355" s="46">
        <v>92059</v>
      </c>
      <c r="B355" s="29">
        <v>5211</v>
      </c>
      <c r="C355" s="29">
        <v>12</v>
      </c>
      <c r="D355" s="47">
        <v>64466</v>
      </c>
      <c r="E355" s="30">
        <v>2.3028209556706968E-3</v>
      </c>
      <c r="F355" s="31">
        <f t="shared" si="5"/>
        <v>0.15899736791509964</v>
      </c>
      <c r="G355" s="30">
        <v>1.4352675235462231E-3</v>
      </c>
      <c r="H355" s="30">
        <v>1.5732062357797256E-3</v>
      </c>
      <c r="I355" s="28">
        <v>10</v>
      </c>
    </row>
    <row r="356" spans="1:9" x14ac:dyDescent="0.3">
      <c r="A356" s="48">
        <v>92060</v>
      </c>
      <c r="B356" s="33">
        <v>1597</v>
      </c>
      <c r="C356" s="33">
        <v>3</v>
      </c>
      <c r="D356" s="49">
        <v>20161</v>
      </c>
      <c r="E356" s="34">
        <v>1.878522229179712E-3</v>
      </c>
      <c r="F356" s="35">
        <f t="shared" si="5"/>
        <v>8.8020099758410963E-2</v>
      </c>
      <c r="G356" s="34">
        <v>1.306531320307299E-3</v>
      </c>
      <c r="H356" s="34">
        <v>1.3568780171671528E-3</v>
      </c>
      <c r="I356" s="32">
        <v>8</v>
      </c>
    </row>
    <row r="357" spans="1:9" x14ac:dyDescent="0.3">
      <c r="A357" s="24">
        <v>92061</v>
      </c>
      <c r="B357" s="25">
        <v>8734</v>
      </c>
      <c r="C357" s="25">
        <v>10</v>
      </c>
      <c r="D357" s="45">
        <v>129637</v>
      </c>
      <c r="E357" s="26">
        <v>1.1449507671170141E-3</v>
      </c>
      <c r="F357" s="27">
        <f t="shared" si="5"/>
        <v>0.2058429475850205</v>
      </c>
      <c r="G357" s="26">
        <v>1.5751434696953809E-3</v>
      </c>
      <c r="H357" s="26">
        <v>1.4865913357670836E-3</v>
      </c>
      <c r="I357" s="24">
        <v>9</v>
      </c>
    </row>
    <row r="358" spans="1:9" x14ac:dyDescent="0.3">
      <c r="A358" s="46">
        <v>92064</v>
      </c>
      <c r="B358" s="29">
        <v>181217</v>
      </c>
      <c r="C358" s="29">
        <v>138</v>
      </c>
      <c r="D358" s="47">
        <v>1441644</v>
      </c>
      <c r="E358" s="30">
        <v>7.6151795913186949E-4</v>
      </c>
      <c r="F358" s="31">
        <f t="shared" si="5"/>
        <v>0.93762432672280205</v>
      </c>
      <c r="G358" s="30">
        <v>9.4844708651381732E-4</v>
      </c>
      <c r="H358" s="30">
        <v>7.7317778930743766E-4</v>
      </c>
      <c r="I358" s="28">
        <v>2</v>
      </c>
    </row>
    <row r="359" spans="1:9" x14ac:dyDescent="0.3">
      <c r="A359" s="28">
        <v>92065</v>
      </c>
      <c r="B359" s="29">
        <v>138706</v>
      </c>
      <c r="C359" s="29">
        <v>126</v>
      </c>
      <c r="D359" s="47">
        <v>1546721</v>
      </c>
      <c r="E359" s="30">
        <v>9.0839617608466834E-4</v>
      </c>
      <c r="F359" s="31">
        <f t="shared" si="5"/>
        <v>0.82030814211382841</v>
      </c>
      <c r="G359" s="30">
        <v>1.0996242792839818E-3</v>
      </c>
      <c r="H359" s="30">
        <v>9.4275830922860152E-4</v>
      </c>
      <c r="I359" s="28">
        <v>4</v>
      </c>
    </row>
    <row r="360" spans="1:9" x14ac:dyDescent="0.3">
      <c r="A360" s="46">
        <v>92066</v>
      </c>
      <c r="B360" s="29">
        <v>1828</v>
      </c>
      <c r="C360" s="29">
        <v>4</v>
      </c>
      <c r="D360" s="47">
        <v>63242</v>
      </c>
      <c r="E360" s="30">
        <v>2.1881838074398249E-3</v>
      </c>
      <c r="F360" s="31">
        <f t="shared" si="5"/>
        <v>9.4171067622698501E-2</v>
      </c>
      <c r="G360" s="30">
        <v>1.1863827136039116E-3</v>
      </c>
      <c r="H360" s="30">
        <v>1.2807233921560265E-3</v>
      </c>
      <c r="I360" s="28">
        <v>7</v>
      </c>
    </row>
    <row r="361" spans="1:9" x14ac:dyDescent="0.3">
      <c r="A361" s="48">
        <v>92067</v>
      </c>
      <c r="B361" s="33">
        <v>32721</v>
      </c>
      <c r="C361" s="33">
        <v>16</v>
      </c>
      <c r="D361" s="49">
        <v>241446</v>
      </c>
      <c r="E361" s="34">
        <v>4.8898261055591215E-4</v>
      </c>
      <c r="F361" s="35">
        <f t="shared" si="5"/>
        <v>0.39842142303141032</v>
      </c>
      <c r="G361" s="34">
        <v>9.4844708651381732E-4</v>
      </c>
      <c r="H361" s="34">
        <v>7.6538659617028757E-4</v>
      </c>
      <c r="I361" s="32">
        <v>2</v>
      </c>
    </row>
    <row r="362" spans="1:9" x14ac:dyDescent="0.3">
      <c r="A362" s="24">
        <v>92068</v>
      </c>
      <c r="B362" s="25">
        <v>203</v>
      </c>
      <c r="C362" s="25">
        <v>2</v>
      </c>
      <c r="D362" s="45">
        <v>67500</v>
      </c>
      <c r="E362" s="26">
        <v>9.852216748768473E-3</v>
      </c>
      <c r="F362" s="27">
        <f t="shared" si="5"/>
        <v>3.1381768716125441E-2</v>
      </c>
      <c r="G362" s="26">
        <v>1.8932001332688992E-3</v>
      </c>
      <c r="H362" s="26">
        <v>2.1429681519043063E-3</v>
      </c>
      <c r="I362" s="24">
        <v>14</v>
      </c>
    </row>
    <row r="363" spans="1:9" x14ac:dyDescent="0.3">
      <c r="A363" s="46">
        <v>92069</v>
      </c>
      <c r="B363" s="29">
        <v>128943</v>
      </c>
      <c r="C363" s="29">
        <v>180</v>
      </c>
      <c r="D363" s="47">
        <v>1655957</v>
      </c>
      <c r="E363" s="30">
        <v>1.3959656592447826E-3</v>
      </c>
      <c r="F363" s="31">
        <f t="shared" si="5"/>
        <v>0.79091221611820273</v>
      </c>
      <c r="G363" s="30">
        <v>1.4352675235462231E-3</v>
      </c>
      <c r="H363" s="30">
        <v>1.4041831989539937E-3</v>
      </c>
      <c r="I363" s="28">
        <v>9</v>
      </c>
    </row>
    <row r="364" spans="1:9" x14ac:dyDescent="0.3">
      <c r="A364" s="28">
        <v>92070</v>
      </c>
      <c r="B364" s="29">
        <v>4602</v>
      </c>
      <c r="C364" s="29">
        <v>4</v>
      </c>
      <c r="D364" s="47">
        <v>68440</v>
      </c>
      <c r="E364" s="30">
        <v>8.6918730986527601E-4</v>
      </c>
      <c r="F364" s="31">
        <f t="shared" si="5"/>
        <v>0.14941792657065078</v>
      </c>
      <c r="G364" s="30">
        <v>1.4352675235462231E-3</v>
      </c>
      <c r="H364" s="30">
        <v>1.3506849917453449E-3</v>
      </c>
      <c r="I364" s="28">
        <v>8</v>
      </c>
    </row>
    <row r="365" spans="1:9" x14ac:dyDescent="0.3">
      <c r="A365" s="46">
        <v>92071</v>
      </c>
      <c r="B365" s="29">
        <v>185476</v>
      </c>
      <c r="C365" s="29">
        <v>208</v>
      </c>
      <c r="D365" s="47">
        <v>1964801</v>
      </c>
      <c r="E365" s="30">
        <v>1.1214388923634325E-3</v>
      </c>
      <c r="F365" s="31">
        <f t="shared" si="5"/>
        <v>0.9485784608536495</v>
      </c>
      <c r="G365" s="30">
        <v>1.0996242792839818E-3</v>
      </c>
      <c r="H365" s="30">
        <v>1.1203171513830051E-3</v>
      </c>
      <c r="I365" s="28">
        <v>5</v>
      </c>
    </row>
    <row r="366" spans="1:9" x14ac:dyDescent="0.3">
      <c r="A366" s="48">
        <v>92075</v>
      </c>
      <c r="B366" s="33">
        <v>47395</v>
      </c>
      <c r="C366" s="33">
        <v>29</v>
      </c>
      <c r="D366" s="49">
        <v>451350</v>
      </c>
      <c r="E366" s="34">
        <v>6.1187889017828888E-4</v>
      </c>
      <c r="F366" s="35">
        <f t="shared" si="5"/>
        <v>0.47950778462850058</v>
      </c>
      <c r="G366" s="34">
        <v>8.6775172091937925E-4</v>
      </c>
      <c r="H366" s="34">
        <v>7.4505870670409568E-4</v>
      </c>
      <c r="I366" s="32">
        <v>2</v>
      </c>
    </row>
    <row r="367" spans="1:9" x14ac:dyDescent="0.3">
      <c r="A367" s="24">
        <v>92078</v>
      </c>
      <c r="B367" s="25">
        <v>121986</v>
      </c>
      <c r="C367" s="25">
        <v>142</v>
      </c>
      <c r="D367" s="45">
        <v>1476956</v>
      </c>
      <c r="E367" s="26">
        <v>1.1640680078041743E-3</v>
      </c>
      <c r="F367" s="27">
        <f t="shared" si="5"/>
        <v>0.76927991513682514</v>
      </c>
      <c r="G367" s="26">
        <v>1.306531320307299E-3</v>
      </c>
      <c r="H367" s="26">
        <v>1.1969371553547843E-3</v>
      </c>
      <c r="I367" s="24">
        <v>6</v>
      </c>
    </row>
    <row r="368" spans="1:9" x14ac:dyDescent="0.3">
      <c r="A368" s="46">
        <v>92081</v>
      </c>
      <c r="B368" s="29">
        <v>78505</v>
      </c>
      <c r="C368" s="29">
        <v>98</v>
      </c>
      <c r="D368" s="47">
        <v>905484</v>
      </c>
      <c r="E368" s="30">
        <v>1.2483281319661168E-3</v>
      </c>
      <c r="F368" s="31">
        <f t="shared" si="5"/>
        <v>0.61713198716663753</v>
      </c>
      <c r="G368" s="30">
        <v>1.4352675235462231E-3</v>
      </c>
      <c r="H368" s="30">
        <v>1.3199012453406697E-3</v>
      </c>
      <c r="I368" s="28">
        <v>8</v>
      </c>
    </row>
    <row r="369" spans="1:9" x14ac:dyDescent="0.3">
      <c r="A369" s="28">
        <v>92082</v>
      </c>
      <c r="B369" s="29">
        <v>73652</v>
      </c>
      <c r="C369" s="29">
        <v>111</v>
      </c>
      <c r="D369" s="47">
        <v>1523727</v>
      </c>
      <c r="E369" s="30">
        <v>1.5070873839135393E-3</v>
      </c>
      <c r="F369" s="31">
        <f t="shared" si="5"/>
        <v>0.59775287087500073</v>
      </c>
      <c r="G369" s="30">
        <v>1.4352675235462231E-3</v>
      </c>
      <c r="H369" s="30">
        <v>1.4781980512666281E-3</v>
      </c>
      <c r="I369" s="28">
        <v>9</v>
      </c>
    </row>
    <row r="370" spans="1:9" x14ac:dyDescent="0.3">
      <c r="A370" s="46">
        <v>92083</v>
      </c>
      <c r="B370" s="29">
        <v>87247</v>
      </c>
      <c r="C370" s="29">
        <v>153</v>
      </c>
      <c r="D370" s="47">
        <v>1467519</v>
      </c>
      <c r="E370" s="30">
        <v>1.7536419590358408E-3</v>
      </c>
      <c r="F370" s="31">
        <f t="shared" si="5"/>
        <v>0.65058590448468168</v>
      </c>
      <c r="G370" s="30">
        <v>1.5751434696953809E-3</v>
      </c>
      <c r="H370" s="30">
        <v>1.6912720708320934E-3</v>
      </c>
      <c r="I370" s="28">
        <v>11</v>
      </c>
    </row>
    <row r="371" spans="1:9" x14ac:dyDescent="0.3">
      <c r="A371" s="48">
        <v>92084</v>
      </c>
      <c r="B371" s="33">
        <v>127897</v>
      </c>
      <c r="C371" s="33">
        <v>209</v>
      </c>
      <c r="D371" s="49">
        <v>2300940</v>
      </c>
      <c r="E371" s="34">
        <v>1.6341274619420315E-3</v>
      </c>
      <c r="F371" s="35">
        <f t="shared" si="5"/>
        <v>0.78769769965132985</v>
      </c>
      <c r="G371" s="34">
        <v>1.748791193196217E-3</v>
      </c>
      <c r="H371" s="34">
        <v>1.6584708358538568E-3</v>
      </c>
      <c r="I371" s="32">
        <v>11</v>
      </c>
    </row>
    <row r="372" spans="1:9" x14ac:dyDescent="0.3">
      <c r="A372" s="24">
        <v>92086</v>
      </c>
      <c r="B372" s="25">
        <v>5928</v>
      </c>
      <c r="C372" s="25">
        <v>12</v>
      </c>
      <c r="D372" s="45">
        <v>148088</v>
      </c>
      <c r="E372" s="26">
        <v>2.0242914979757085E-3</v>
      </c>
      <c r="F372" s="27">
        <f t="shared" si="5"/>
        <v>0.16958346154428122</v>
      </c>
      <c r="G372" s="26">
        <v>1.306531320307299E-3</v>
      </c>
      <c r="H372" s="26">
        <v>1.4282515757949462E-3</v>
      </c>
      <c r="I372" s="24">
        <v>9</v>
      </c>
    </row>
    <row r="373" spans="1:9" x14ac:dyDescent="0.3">
      <c r="A373" s="46">
        <v>92091</v>
      </c>
      <c r="B373" s="29">
        <v>17728</v>
      </c>
      <c r="C373" s="29">
        <v>6</v>
      </c>
      <c r="D373" s="47">
        <v>57522</v>
      </c>
      <c r="E373" s="30">
        <v>3.3844765342960287E-4</v>
      </c>
      <c r="F373" s="31">
        <f t="shared" si="5"/>
        <v>0.29326434845049004</v>
      </c>
      <c r="G373" s="30">
        <v>1.0065745691360589E-3</v>
      </c>
      <c r="H373" s="30">
        <v>8.1063676451916976E-4</v>
      </c>
      <c r="I373" s="28">
        <v>2</v>
      </c>
    </row>
    <row r="374" spans="1:9" x14ac:dyDescent="0.3">
      <c r="A374" s="28">
        <v>92101</v>
      </c>
      <c r="B374" s="29">
        <v>78883</v>
      </c>
      <c r="C374" s="29">
        <v>101</v>
      </c>
      <c r="D374" s="47">
        <v>1184569</v>
      </c>
      <c r="E374" s="30">
        <v>1.280377267598849E-3</v>
      </c>
      <c r="F374" s="31">
        <f t="shared" si="5"/>
        <v>0.6186159420769739</v>
      </c>
      <c r="G374" s="30">
        <v>1.9655098871432844E-3</v>
      </c>
      <c r="H374" s="30">
        <v>1.5416759262561386E-3</v>
      </c>
      <c r="I374" s="28">
        <v>10</v>
      </c>
    </row>
    <row r="375" spans="1:9" x14ac:dyDescent="0.3">
      <c r="A375" s="46">
        <v>92102</v>
      </c>
      <c r="B375" s="29">
        <v>66428</v>
      </c>
      <c r="C375" s="29">
        <v>129</v>
      </c>
      <c r="D375" s="47">
        <v>1180583</v>
      </c>
      <c r="E375" s="30">
        <v>1.941952188836033E-3</v>
      </c>
      <c r="F375" s="31">
        <f t="shared" si="5"/>
        <v>0.56768182090332686</v>
      </c>
      <c r="G375" s="30">
        <v>2.9556248516333654E-3</v>
      </c>
      <c r="H375" s="30">
        <v>2.3801813086166516E-3</v>
      </c>
      <c r="I375" s="28">
        <v>16</v>
      </c>
    </row>
    <row r="376" spans="1:9" x14ac:dyDescent="0.3">
      <c r="A376" s="48">
        <v>92103</v>
      </c>
      <c r="B376" s="33">
        <v>107706</v>
      </c>
      <c r="C376" s="33">
        <v>110</v>
      </c>
      <c r="D376" s="49">
        <v>1187622</v>
      </c>
      <c r="E376" s="34">
        <v>1.0212987205912391E-3</v>
      </c>
      <c r="F376" s="35">
        <f t="shared" si="5"/>
        <v>0.72285193350390864</v>
      </c>
      <c r="G376" s="34">
        <v>1.0996242792839818E-3</v>
      </c>
      <c r="H376" s="34">
        <v>1.043006497740159E-3</v>
      </c>
      <c r="I376" s="32">
        <v>5</v>
      </c>
    </row>
    <row r="377" spans="1:9" x14ac:dyDescent="0.3">
      <c r="A377" s="24">
        <v>92104</v>
      </c>
      <c r="B377" s="25">
        <v>111334</v>
      </c>
      <c r="C377" s="25">
        <v>182</v>
      </c>
      <c r="D377" s="45">
        <v>1667451</v>
      </c>
      <c r="E377" s="26">
        <v>1.6347207501751487E-3</v>
      </c>
      <c r="F377" s="27">
        <f t="shared" si="5"/>
        <v>0.73492547997519519</v>
      </c>
      <c r="G377" s="26">
        <v>1.9655098871432844E-3</v>
      </c>
      <c r="H377" s="26">
        <v>1.7224045218863966E-3</v>
      </c>
      <c r="I377" s="24">
        <v>12</v>
      </c>
    </row>
    <row r="378" spans="1:9" x14ac:dyDescent="0.3">
      <c r="A378" s="46">
        <v>92105</v>
      </c>
      <c r="B378" s="29">
        <v>104528</v>
      </c>
      <c r="C378" s="29">
        <v>397</v>
      </c>
      <c r="D378" s="47">
        <v>3854160</v>
      </c>
      <c r="E378" s="30">
        <v>3.7980254094596663E-3</v>
      </c>
      <c r="F378" s="31">
        <f t="shared" si="5"/>
        <v>0.71210776064175529</v>
      </c>
      <c r="G378" s="30">
        <v>4.717786031697516E-3</v>
      </c>
      <c r="H378" s="30">
        <v>4.0628173546692539E-3</v>
      </c>
      <c r="I378" s="28">
        <v>20</v>
      </c>
    </row>
    <row r="379" spans="1:9" x14ac:dyDescent="0.3">
      <c r="A379" s="28">
        <v>92106</v>
      </c>
      <c r="B379" s="29">
        <v>72794</v>
      </c>
      <c r="C379" s="29">
        <v>60</v>
      </c>
      <c r="D379" s="47">
        <v>653663</v>
      </c>
      <c r="E379" s="30">
        <v>8.2424375635354566E-4</v>
      </c>
      <c r="F379" s="31">
        <f t="shared" si="5"/>
        <v>0.59426094677896979</v>
      </c>
      <c r="G379" s="30">
        <v>9.4844708651381732E-4</v>
      </c>
      <c r="H379" s="30">
        <v>8.746378979396733E-4</v>
      </c>
      <c r="I379" s="28">
        <v>3</v>
      </c>
    </row>
    <row r="380" spans="1:9" x14ac:dyDescent="0.3">
      <c r="A380" s="46">
        <v>92107</v>
      </c>
      <c r="B380" s="29">
        <v>95805</v>
      </c>
      <c r="C380" s="29">
        <v>104</v>
      </c>
      <c r="D380" s="47">
        <v>947405</v>
      </c>
      <c r="E380" s="30">
        <v>1.0855383330723866E-3</v>
      </c>
      <c r="F380" s="31">
        <f t="shared" si="5"/>
        <v>0.68174739315777866</v>
      </c>
      <c r="G380" s="30">
        <v>1.306531320307299E-3</v>
      </c>
      <c r="H380" s="30">
        <v>1.1558699273537471E-3</v>
      </c>
      <c r="I380" s="28">
        <v>6</v>
      </c>
    </row>
    <row r="381" spans="1:9" x14ac:dyDescent="0.3">
      <c r="A381" s="48">
        <v>92108</v>
      </c>
      <c r="B381" s="33">
        <v>61247</v>
      </c>
      <c r="C381" s="33">
        <v>77</v>
      </c>
      <c r="D381" s="49">
        <v>756482</v>
      </c>
      <c r="E381" s="34">
        <v>1.2572044345029144E-3</v>
      </c>
      <c r="F381" s="35">
        <f t="shared" si="5"/>
        <v>0.54509451107400431</v>
      </c>
      <c r="G381" s="34">
        <v>1.4352675235462231E-3</v>
      </c>
      <c r="H381" s="34">
        <v>1.3382063110838338E-3</v>
      </c>
      <c r="I381" s="32">
        <v>8</v>
      </c>
    </row>
    <row r="382" spans="1:9" x14ac:dyDescent="0.3">
      <c r="A382" s="24">
        <v>92109</v>
      </c>
      <c r="B382" s="25">
        <v>152361</v>
      </c>
      <c r="C382" s="25">
        <v>152</v>
      </c>
      <c r="D382" s="45">
        <v>1685635</v>
      </c>
      <c r="E382" s="26">
        <v>9.9763062726025697E-4</v>
      </c>
      <c r="F382" s="27">
        <f t="shared" si="5"/>
        <v>0.85973836190944042</v>
      </c>
      <c r="G382" s="26">
        <v>1.1863827136039116E-3</v>
      </c>
      <c r="H382" s="26">
        <v>1.0241053040838288E-3</v>
      </c>
      <c r="I382" s="24">
        <v>4</v>
      </c>
    </row>
    <row r="383" spans="1:9" x14ac:dyDescent="0.3">
      <c r="A383" s="46">
        <v>92110</v>
      </c>
      <c r="B383" s="29">
        <v>81762</v>
      </c>
      <c r="C383" s="29">
        <v>81</v>
      </c>
      <c r="D383" s="47">
        <v>736151</v>
      </c>
      <c r="E383" s="30">
        <v>9.9068026711675349E-4</v>
      </c>
      <c r="F383" s="31">
        <f t="shared" si="5"/>
        <v>0.62980361849955047</v>
      </c>
      <c r="G383" s="30">
        <v>1.306531320307299E-3</v>
      </c>
      <c r="H383" s="30">
        <v>1.1076071841009995E-3</v>
      </c>
      <c r="I383" s="28">
        <v>5</v>
      </c>
    </row>
    <row r="384" spans="1:9" x14ac:dyDescent="0.3">
      <c r="A384" s="28">
        <v>92111</v>
      </c>
      <c r="B384" s="29">
        <v>133775</v>
      </c>
      <c r="C384" s="29">
        <v>185</v>
      </c>
      <c r="D384" s="47">
        <v>1716568</v>
      </c>
      <c r="E384" s="30">
        <v>1.3829190805456923E-3</v>
      </c>
      <c r="F384" s="31">
        <f t="shared" si="5"/>
        <v>0.80559521541154266</v>
      </c>
      <c r="G384" s="30">
        <v>1.748791193196217E-3</v>
      </c>
      <c r="H384" s="30">
        <v>1.4540463697924413E-3</v>
      </c>
      <c r="I384" s="28">
        <v>9</v>
      </c>
    </row>
    <row r="385" spans="1:9" x14ac:dyDescent="0.3">
      <c r="A385" s="46">
        <v>92113</v>
      </c>
      <c r="B385" s="29">
        <v>52051</v>
      </c>
      <c r="C385" s="29">
        <v>165</v>
      </c>
      <c r="D385" s="47">
        <v>1245061</v>
      </c>
      <c r="E385" s="30">
        <v>3.1699679160823039E-3</v>
      </c>
      <c r="F385" s="31">
        <f t="shared" si="5"/>
        <v>0.50250910728173059</v>
      </c>
      <c r="G385" s="30">
        <v>3.2056765671636214E-3</v>
      </c>
      <c r="H385" s="30">
        <v>3.1877326447865137E-3</v>
      </c>
      <c r="I385" s="28">
        <v>19</v>
      </c>
    </row>
    <row r="386" spans="1:9" x14ac:dyDescent="0.3">
      <c r="A386" s="48">
        <v>92114</v>
      </c>
      <c r="B386" s="33">
        <v>162460</v>
      </c>
      <c r="C386" s="33">
        <v>400</v>
      </c>
      <c r="D386" s="49">
        <v>3667461</v>
      </c>
      <c r="E386" s="34">
        <v>2.4621445278837869E-3</v>
      </c>
      <c r="F386" s="35">
        <f t="shared" si="5"/>
        <v>0.88777441089927378</v>
      </c>
      <c r="G386" s="34">
        <v>3.2056765671636214E-3</v>
      </c>
      <c r="H386" s="34">
        <v>2.545587849007231E-3</v>
      </c>
      <c r="I386" s="32">
        <v>17</v>
      </c>
    </row>
    <row r="387" spans="1:9" x14ac:dyDescent="0.3">
      <c r="A387" s="24">
        <v>92115</v>
      </c>
      <c r="B387" s="25">
        <v>130705</v>
      </c>
      <c r="C387" s="25">
        <v>253</v>
      </c>
      <c r="D387" s="45">
        <v>2617016</v>
      </c>
      <c r="E387" s="26">
        <v>1.9356566313453961E-3</v>
      </c>
      <c r="F387" s="27">
        <f t="shared" ref="F387:F450" si="6">IF(B387&gt;206130,1,SQRT(B387/206130))</f>
        <v>0.7962977692371116</v>
      </c>
      <c r="G387" s="26">
        <v>2.5677289456415859E-3</v>
      </c>
      <c r="H387" s="26">
        <v>2.0644111717709915E-3</v>
      </c>
      <c r="I387" s="24">
        <v>14</v>
      </c>
    </row>
    <row r="388" spans="1:9" x14ac:dyDescent="0.3">
      <c r="A388" s="46">
        <v>92116</v>
      </c>
      <c r="B388" s="29">
        <v>94123</v>
      </c>
      <c r="C388" s="29">
        <v>109</v>
      </c>
      <c r="D388" s="47">
        <v>1129969</v>
      </c>
      <c r="E388" s="30">
        <v>1.1580591353866749E-3</v>
      </c>
      <c r="F388" s="31">
        <f t="shared" si="6"/>
        <v>0.67573634576262165</v>
      </c>
      <c r="G388" s="30">
        <v>1.9655098871432844E-3</v>
      </c>
      <c r="H388" s="30">
        <v>1.4198860667679913E-3</v>
      </c>
      <c r="I388" s="28">
        <v>9</v>
      </c>
    </row>
    <row r="389" spans="1:9" x14ac:dyDescent="0.3">
      <c r="A389" s="28">
        <v>92117</v>
      </c>
      <c r="B389" s="29">
        <v>177876</v>
      </c>
      <c r="C389" s="29">
        <v>175</v>
      </c>
      <c r="D389" s="47">
        <v>1950844</v>
      </c>
      <c r="E389" s="30">
        <v>9.8383143313319392E-4</v>
      </c>
      <c r="F389" s="31">
        <f t="shared" si="6"/>
        <v>0.92894088076023751</v>
      </c>
      <c r="G389" s="30">
        <v>1.1863827136039116E-3</v>
      </c>
      <c r="H389" s="30">
        <v>9.9822454872432924E-4</v>
      </c>
      <c r="I389" s="28">
        <v>4</v>
      </c>
    </row>
    <row r="390" spans="1:9" x14ac:dyDescent="0.3">
      <c r="A390" s="46">
        <v>92118</v>
      </c>
      <c r="B390" s="29">
        <v>70562</v>
      </c>
      <c r="C390" s="29">
        <v>53</v>
      </c>
      <c r="D390" s="47">
        <v>488815</v>
      </c>
      <c r="E390" s="30">
        <v>7.5111249681131492E-4</v>
      </c>
      <c r="F390" s="31">
        <f t="shared" si="6"/>
        <v>0.58507944305776849</v>
      </c>
      <c r="G390" s="30">
        <v>1.306531320307299E-3</v>
      </c>
      <c r="H390" s="30">
        <v>9.8156718439246769E-4</v>
      </c>
      <c r="I390" s="28">
        <v>4</v>
      </c>
    </row>
    <row r="391" spans="1:9" x14ac:dyDescent="0.3">
      <c r="A391" s="48">
        <v>92119</v>
      </c>
      <c r="B391" s="33">
        <v>86825</v>
      </c>
      <c r="C391" s="33">
        <v>112</v>
      </c>
      <c r="D391" s="49">
        <v>1270992</v>
      </c>
      <c r="E391" s="34">
        <v>1.289951050964584E-3</v>
      </c>
      <c r="F391" s="35">
        <f t="shared" si="6"/>
        <v>0.64901060652335174</v>
      </c>
      <c r="G391" s="34">
        <v>9.4844708651381732E-4</v>
      </c>
      <c r="H391" s="34">
        <v>1.1700867816121386E-3</v>
      </c>
      <c r="I391" s="32">
        <v>6</v>
      </c>
    </row>
    <row r="392" spans="1:9" x14ac:dyDescent="0.3">
      <c r="A392" s="24">
        <v>92120</v>
      </c>
      <c r="B392" s="25">
        <v>101831</v>
      </c>
      <c r="C392" s="25">
        <v>88</v>
      </c>
      <c r="D392" s="45">
        <v>940032</v>
      </c>
      <c r="E392" s="26">
        <v>8.6417692058410507E-4</v>
      </c>
      <c r="F392" s="27">
        <f t="shared" si="6"/>
        <v>0.70286092979667614</v>
      </c>
      <c r="G392" s="26">
        <v>8.6775172091937925E-4</v>
      </c>
      <c r="H392" s="26">
        <v>8.6523913343189104E-4</v>
      </c>
      <c r="I392" s="24">
        <v>3</v>
      </c>
    </row>
    <row r="393" spans="1:9" x14ac:dyDescent="0.3">
      <c r="A393" s="46">
        <v>92121</v>
      </c>
      <c r="B393" s="29">
        <v>16559</v>
      </c>
      <c r="C393" s="29">
        <v>22</v>
      </c>
      <c r="D393" s="47">
        <v>205162</v>
      </c>
      <c r="E393" s="30">
        <v>1.3285826438794613E-3</v>
      </c>
      <c r="F393" s="31">
        <f t="shared" si="6"/>
        <v>0.283430414192825</v>
      </c>
      <c r="G393" s="30">
        <v>1.1863827136039116E-3</v>
      </c>
      <c r="H393" s="30">
        <v>1.2266864987401016E-3</v>
      </c>
      <c r="I393" s="28">
        <v>7</v>
      </c>
    </row>
    <row r="394" spans="1:9" x14ac:dyDescent="0.3">
      <c r="A394" s="28">
        <v>92122</v>
      </c>
      <c r="B394" s="29">
        <v>138676</v>
      </c>
      <c r="C394" s="29">
        <v>154</v>
      </c>
      <c r="D394" s="47">
        <v>1535352</v>
      </c>
      <c r="E394" s="30">
        <v>1.1105021777380369E-3</v>
      </c>
      <c r="F394" s="31">
        <f t="shared" si="6"/>
        <v>0.82021942722384988</v>
      </c>
      <c r="G394" s="30">
        <v>9.4844708651381732E-4</v>
      </c>
      <c r="H394" s="30">
        <v>1.0813678206164554E-3</v>
      </c>
      <c r="I394" s="28">
        <v>5</v>
      </c>
    </row>
    <row r="395" spans="1:9" x14ac:dyDescent="0.3">
      <c r="A395" s="46">
        <v>92123</v>
      </c>
      <c r="B395" s="29">
        <v>87370</v>
      </c>
      <c r="C395" s="29">
        <v>116</v>
      </c>
      <c r="D395" s="47">
        <v>1389486</v>
      </c>
      <c r="E395" s="30">
        <v>1.3276868490328488E-3</v>
      </c>
      <c r="F395" s="31">
        <f t="shared" si="6"/>
        <v>0.65104433791233873</v>
      </c>
      <c r="G395" s="30">
        <v>1.3720095139603784E-3</v>
      </c>
      <c r="H395" s="30">
        <v>1.3431534939181244E-3</v>
      </c>
      <c r="I395" s="28">
        <v>8</v>
      </c>
    </row>
    <row r="396" spans="1:9" x14ac:dyDescent="0.3">
      <c r="A396" s="48">
        <v>92124</v>
      </c>
      <c r="B396" s="33">
        <v>99705</v>
      </c>
      <c r="C396" s="33">
        <v>100</v>
      </c>
      <c r="D396" s="49">
        <v>1111001</v>
      </c>
      <c r="E396" s="34">
        <v>1.0029587282483325E-3</v>
      </c>
      <c r="F396" s="35">
        <f t="shared" si="6"/>
        <v>0.69548515947078149</v>
      </c>
      <c r="G396" s="34">
        <v>1.306531320307299E-3</v>
      </c>
      <c r="H396" s="34">
        <v>1.0954010877082102E-3</v>
      </c>
      <c r="I396" s="32">
        <v>5</v>
      </c>
    </row>
    <row r="397" spans="1:9" x14ac:dyDescent="0.3">
      <c r="A397" s="24">
        <v>92126</v>
      </c>
      <c r="B397" s="25">
        <v>231023</v>
      </c>
      <c r="C397" s="25">
        <v>297</v>
      </c>
      <c r="D397" s="45">
        <v>3087063</v>
      </c>
      <c r="E397" s="26">
        <v>1.2855862836167826E-3</v>
      </c>
      <c r="F397" s="27">
        <f t="shared" si="6"/>
        <v>1</v>
      </c>
      <c r="G397" s="26">
        <v>1.748791193196217E-3</v>
      </c>
      <c r="H397" s="26">
        <v>1.2855862836167826E-3</v>
      </c>
      <c r="I397" s="24">
        <v>8</v>
      </c>
    </row>
    <row r="398" spans="1:9" x14ac:dyDescent="0.3">
      <c r="A398" s="46">
        <v>92127</v>
      </c>
      <c r="B398" s="29">
        <v>122619</v>
      </c>
      <c r="C398" s="29">
        <v>101</v>
      </c>
      <c r="D398" s="47">
        <v>1317114</v>
      </c>
      <c r="E398" s="30">
        <v>8.2368964026782146E-4</v>
      </c>
      <c r="F398" s="31">
        <f t="shared" si="6"/>
        <v>0.77127327545717195</v>
      </c>
      <c r="G398" s="30">
        <v>1.0996242792839818E-3</v>
      </c>
      <c r="H398" s="30">
        <v>8.8680326643789543E-4</v>
      </c>
      <c r="I398" s="28">
        <v>3</v>
      </c>
    </row>
    <row r="399" spans="1:9" x14ac:dyDescent="0.3">
      <c r="A399" s="28">
        <v>92128</v>
      </c>
      <c r="B399" s="29">
        <v>172953</v>
      </c>
      <c r="C399" s="29">
        <v>150</v>
      </c>
      <c r="D399" s="47">
        <v>1505546</v>
      </c>
      <c r="E399" s="30">
        <v>8.6728764462021474E-4</v>
      </c>
      <c r="F399" s="31">
        <f t="shared" si="6"/>
        <v>0.91599572787363681</v>
      </c>
      <c r="G399" s="30">
        <v>9.4844708651381732E-4</v>
      </c>
      <c r="H399" s="30">
        <v>8.7410538446266875E-4</v>
      </c>
      <c r="I399" s="28">
        <v>3</v>
      </c>
    </row>
    <row r="400" spans="1:9" x14ac:dyDescent="0.3">
      <c r="A400" s="46">
        <v>92129</v>
      </c>
      <c r="B400" s="29">
        <v>186647</v>
      </c>
      <c r="C400" s="29">
        <v>158</v>
      </c>
      <c r="D400" s="47">
        <v>1630207</v>
      </c>
      <c r="E400" s="30">
        <v>8.465177581209449E-4</v>
      </c>
      <c r="F400" s="31">
        <f t="shared" si="6"/>
        <v>0.95156816749663675</v>
      </c>
      <c r="G400" s="30">
        <v>1.0065745691360589E-3</v>
      </c>
      <c r="H400" s="30">
        <v>8.5426960278305139E-4</v>
      </c>
      <c r="I400" s="28">
        <v>3</v>
      </c>
    </row>
    <row r="401" spans="1:9" x14ac:dyDescent="0.3">
      <c r="A401" s="48">
        <v>92130</v>
      </c>
      <c r="B401" s="33">
        <v>170037</v>
      </c>
      <c r="C401" s="33">
        <v>122</v>
      </c>
      <c r="D401" s="49">
        <v>1152315</v>
      </c>
      <c r="E401" s="34">
        <v>7.1749089903962073E-4</v>
      </c>
      <c r="F401" s="35">
        <f t="shared" si="6"/>
        <v>0.90824102584313826</v>
      </c>
      <c r="G401" s="34">
        <v>7.6655421110042297E-4</v>
      </c>
      <c r="H401" s="34">
        <v>7.2199289822305797E-4</v>
      </c>
      <c r="I401" s="32">
        <v>1</v>
      </c>
    </row>
    <row r="402" spans="1:9" x14ac:dyDescent="0.3">
      <c r="A402" s="24">
        <v>92131</v>
      </c>
      <c r="B402" s="25">
        <v>130114</v>
      </c>
      <c r="C402" s="25">
        <v>91</v>
      </c>
      <c r="D402" s="45">
        <v>1051477</v>
      </c>
      <c r="E402" s="26">
        <v>6.9938669167038132E-4</v>
      </c>
      <c r="F402" s="27">
        <f t="shared" si="6"/>
        <v>0.79449544655865423</v>
      </c>
      <c r="G402" s="26">
        <v>8.6775172091937925E-4</v>
      </c>
      <c r="H402" s="26">
        <v>7.3398647182133575E-4</v>
      </c>
      <c r="I402" s="24">
        <v>2</v>
      </c>
    </row>
    <row r="403" spans="1:9" x14ac:dyDescent="0.3">
      <c r="A403" s="46">
        <v>92134</v>
      </c>
      <c r="B403" s="29">
        <v>852</v>
      </c>
      <c r="C403" s="29">
        <v>2</v>
      </c>
      <c r="D403" s="47">
        <v>5474</v>
      </c>
      <c r="E403" s="30">
        <v>2.3474178403755869E-3</v>
      </c>
      <c r="F403" s="31">
        <f t="shared" si="6"/>
        <v>6.4290854155965485E-2</v>
      </c>
      <c r="G403" s="30">
        <v>2.9556248516333654E-3</v>
      </c>
      <c r="H403" s="30">
        <v>2.916522703375956E-3</v>
      </c>
      <c r="I403" s="28">
        <v>18</v>
      </c>
    </row>
    <row r="404" spans="1:9" x14ac:dyDescent="0.3">
      <c r="A404" s="28">
        <v>92135</v>
      </c>
      <c r="B404" s="29">
        <v>3015</v>
      </c>
      <c r="C404" s="29">
        <v>3</v>
      </c>
      <c r="D404" s="47">
        <v>12493</v>
      </c>
      <c r="E404" s="30">
        <v>9.9502487562189048E-4</v>
      </c>
      <c r="F404" s="31">
        <f t="shared" si="6"/>
        <v>0.12094086114074634</v>
      </c>
      <c r="G404" s="30">
        <v>2.5677289456415859E-3</v>
      </c>
      <c r="H404" s="30">
        <v>2.3775247610938475E-3</v>
      </c>
      <c r="I404" s="28">
        <v>16</v>
      </c>
    </row>
    <row r="405" spans="1:9" x14ac:dyDescent="0.3">
      <c r="A405" s="46">
        <v>92136</v>
      </c>
      <c r="B405" s="29">
        <v>7766</v>
      </c>
      <c r="C405" s="29">
        <v>15</v>
      </c>
      <c r="D405" s="47">
        <v>82422</v>
      </c>
      <c r="E405" s="30">
        <v>1.9314962657738862E-3</v>
      </c>
      <c r="F405" s="31">
        <f t="shared" si="6"/>
        <v>0.19410114239955692</v>
      </c>
      <c r="G405" s="30">
        <v>2.5677289456415859E-3</v>
      </c>
      <c r="H405" s="30">
        <v>2.444235455647334E-3</v>
      </c>
      <c r="I405" s="28">
        <v>16</v>
      </c>
    </row>
    <row r="406" spans="1:9" x14ac:dyDescent="0.3">
      <c r="A406" s="48">
        <v>92139</v>
      </c>
      <c r="B406" s="33">
        <v>96826</v>
      </c>
      <c r="C406" s="33">
        <v>177</v>
      </c>
      <c r="D406" s="49">
        <v>1541952</v>
      </c>
      <c r="E406" s="34">
        <v>1.8280213992109557E-3</v>
      </c>
      <c r="F406" s="35">
        <f t="shared" si="6"/>
        <v>0.68537047861777134</v>
      </c>
      <c r="G406" s="34">
        <v>2.2868716570256511E-3</v>
      </c>
      <c r="H406" s="34">
        <v>1.9723892362133056E-3</v>
      </c>
      <c r="I406" s="32">
        <v>13</v>
      </c>
    </row>
    <row r="407" spans="1:9" x14ac:dyDescent="0.3">
      <c r="A407" s="24">
        <v>92140</v>
      </c>
      <c r="B407" s="25">
        <v>1013</v>
      </c>
      <c r="C407" s="25">
        <v>2</v>
      </c>
      <c r="D407" s="45">
        <v>2154</v>
      </c>
      <c r="E407" s="26">
        <v>1.9743336623889436E-3</v>
      </c>
      <c r="F407" s="27">
        <f t="shared" si="6"/>
        <v>7.0102599266412671E-2</v>
      </c>
      <c r="G407" s="26">
        <v>2.5677289456415859E-3</v>
      </c>
      <c r="H407" s="26">
        <v>2.5261303938931461E-3</v>
      </c>
      <c r="I407" s="24">
        <v>16</v>
      </c>
    </row>
    <row r="408" spans="1:9" x14ac:dyDescent="0.3">
      <c r="A408" s="46">
        <v>92145</v>
      </c>
      <c r="B408" s="29">
        <v>6260</v>
      </c>
      <c r="C408" s="29">
        <v>6</v>
      </c>
      <c r="D408" s="47">
        <v>37803</v>
      </c>
      <c r="E408" s="30">
        <v>9.5846645367412143E-4</v>
      </c>
      <c r="F408" s="31">
        <f t="shared" si="6"/>
        <v>0.17426756581539052</v>
      </c>
      <c r="G408" s="30">
        <v>1.5751434696953809E-3</v>
      </c>
      <c r="H408" s="30">
        <v>1.4676766672190574E-3</v>
      </c>
      <c r="I408" s="28">
        <v>9</v>
      </c>
    </row>
    <row r="409" spans="1:9" x14ac:dyDescent="0.3">
      <c r="A409" s="28">
        <v>92152</v>
      </c>
      <c r="B409" s="29">
        <v>31</v>
      </c>
      <c r="C409" s="29">
        <v>0</v>
      </c>
      <c r="D409" s="47">
        <v>0</v>
      </c>
      <c r="E409" s="30">
        <v>0</v>
      </c>
      <c r="F409" s="31">
        <f t="shared" si="6"/>
        <v>1.2263381680755999E-2</v>
      </c>
      <c r="G409" s="30">
        <v>2.9556248516333654E-3</v>
      </c>
      <c r="H409" s="30">
        <v>2.9193788959726574E-3</v>
      </c>
      <c r="I409" s="28">
        <v>18</v>
      </c>
    </row>
    <row r="410" spans="1:9" x14ac:dyDescent="0.3">
      <c r="A410" s="46">
        <v>92154</v>
      </c>
      <c r="B410" s="29">
        <v>203603</v>
      </c>
      <c r="C410" s="29">
        <v>333</v>
      </c>
      <c r="D410" s="47">
        <v>2727545</v>
      </c>
      <c r="E410" s="30">
        <v>1.6355358221637206E-3</v>
      </c>
      <c r="F410" s="31">
        <f t="shared" si="6"/>
        <v>0.99385147086024994</v>
      </c>
      <c r="G410" s="30">
        <v>2.2868716570256511E-3</v>
      </c>
      <c r="H410" s="30">
        <v>1.6395405795241326E-3</v>
      </c>
      <c r="I410" s="28">
        <v>11</v>
      </c>
    </row>
    <row r="411" spans="1:9" x14ac:dyDescent="0.3">
      <c r="A411" s="48">
        <v>92155</v>
      </c>
      <c r="B411" s="33">
        <v>2144</v>
      </c>
      <c r="C411" s="33">
        <v>3</v>
      </c>
      <c r="D411" s="49">
        <v>11313</v>
      </c>
      <c r="E411" s="34">
        <v>1.3992537313432835E-3</v>
      </c>
      <c r="F411" s="35">
        <f t="shared" si="6"/>
        <v>0.10198628890317551</v>
      </c>
      <c r="G411" s="34">
        <v>2.5677289456415859E-3</v>
      </c>
      <c r="H411" s="34">
        <v>2.4485604948599597E-3</v>
      </c>
      <c r="I411" s="32">
        <v>16</v>
      </c>
    </row>
    <row r="412" spans="1:9" x14ac:dyDescent="0.3">
      <c r="A412" s="24">
        <v>92173</v>
      </c>
      <c r="B412" s="25">
        <v>62049</v>
      </c>
      <c r="C412" s="25">
        <v>114</v>
      </c>
      <c r="D412" s="45">
        <v>828708</v>
      </c>
      <c r="E412" s="26">
        <v>1.8372576512111396E-3</v>
      </c>
      <c r="F412" s="27">
        <f t="shared" si="6"/>
        <v>0.54865177896343675</v>
      </c>
      <c r="G412" s="26">
        <v>2.2868716570256511E-3</v>
      </c>
      <c r="H412" s="26">
        <v>2.0401901328886427E-3</v>
      </c>
      <c r="I412" s="24">
        <v>14</v>
      </c>
    </row>
    <row r="413" spans="1:9" x14ac:dyDescent="0.3">
      <c r="A413" s="46">
        <v>92201</v>
      </c>
      <c r="B413" s="29">
        <v>130786</v>
      </c>
      <c r="C413" s="29">
        <v>225</v>
      </c>
      <c r="D413" s="47">
        <v>2038226</v>
      </c>
      <c r="E413" s="30">
        <v>1.7203676234459346E-3</v>
      </c>
      <c r="F413" s="31">
        <f t="shared" si="6"/>
        <v>0.79654447031764386</v>
      </c>
      <c r="G413" s="30">
        <v>1.8932001332688992E-3</v>
      </c>
      <c r="H413" s="30">
        <v>1.7555313532782969E-3</v>
      </c>
      <c r="I413" s="28">
        <v>12</v>
      </c>
    </row>
    <row r="414" spans="1:9" x14ac:dyDescent="0.3">
      <c r="A414" s="28">
        <v>92203</v>
      </c>
      <c r="B414" s="29">
        <v>63447</v>
      </c>
      <c r="C414" s="29">
        <v>75</v>
      </c>
      <c r="D414" s="47">
        <v>916493</v>
      </c>
      <c r="E414" s="30">
        <v>1.182088987658991E-3</v>
      </c>
      <c r="F414" s="31">
        <f t="shared" si="6"/>
        <v>0.55479807348546328</v>
      </c>
      <c r="G414" s="30">
        <v>1.4352675235462231E-3</v>
      </c>
      <c r="H414" s="30">
        <v>1.2948045595881164E-3</v>
      </c>
      <c r="I414" s="28">
        <v>8</v>
      </c>
    </row>
    <row r="415" spans="1:9" x14ac:dyDescent="0.3">
      <c r="A415" s="46">
        <v>92210</v>
      </c>
      <c r="B415" s="29">
        <v>19689</v>
      </c>
      <c r="C415" s="29">
        <v>16</v>
      </c>
      <c r="D415" s="47">
        <v>262820</v>
      </c>
      <c r="E415" s="30">
        <v>8.1263649753669559E-4</v>
      </c>
      <c r="F415" s="31">
        <f t="shared" si="6"/>
        <v>0.30905888101966433</v>
      </c>
      <c r="G415" s="30">
        <v>1.0996242792839818E-3</v>
      </c>
      <c r="H415" s="30">
        <v>1.0109281565908498E-3</v>
      </c>
      <c r="I415" s="28">
        <v>4</v>
      </c>
    </row>
    <row r="416" spans="1:9" x14ac:dyDescent="0.3">
      <c r="A416" s="48">
        <v>92211</v>
      </c>
      <c r="B416" s="33">
        <v>86411</v>
      </c>
      <c r="C416" s="33">
        <v>76</v>
      </c>
      <c r="D416" s="49">
        <v>1008936</v>
      </c>
      <c r="E416" s="34">
        <v>8.7951765400238395E-4</v>
      </c>
      <c r="F416" s="35">
        <f t="shared" si="6"/>
        <v>0.6474614475819277</v>
      </c>
      <c r="G416" s="34">
        <v>1.1863827136039116E-3</v>
      </c>
      <c r="H416" s="34">
        <v>9.8769941790199196E-4</v>
      </c>
      <c r="I416" s="32">
        <v>4</v>
      </c>
    </row>
    <row r="417" spans="1:9" x14ac:dyDescent="0.3">
      <c r="A417" s="24">
        <v>92220</v>
      </c>
      <c r="B417" s="25">
        <v>83148</v>
      </c>
      <c r="C417" s="25">
        <v>105</v>
      </c>
      <c r="D417" s="45">
        <v>1041542</v>
      </c>
      <c r="E417" s="26">
        <v>1.2628084860730265E-3</v>
      </c>
      <c r="F417" s="27">
        <f t="shared" si="6"/>
        <v>0.63511928798410522</v>
      </c>
      <c r="G417" s="26">
        <v>1.4352675235462231E-3</v>
      </c>
      <c r="H417" s="26">
        <v>1.3257354624598224E-3</v>
      </c>
      <c r="I417" s="24">
        <v>8</v>
      </c>
    </row>
    <row r="418" spans="1:9" x14ac:dyDescent="0.3">
      <c r="A418" s="46">
        <v>92222</v>
      </c>
      <c r="B418" s="29">
        <v>714</v>
      </c>
      <c r="C418" s="29">
        <v>3</v>
      </c>
      <c r="D418" s="47">
        <v>12425</v>
      </c>
      <c r="E418" s="30">
        <v>4.2016806722689074E-3</v>
      </c>
      <c r="F418" s="31">
        <f t="shared" si="6"/>
        <v>5.8854341412754703E-2</v>
      </c>
      <c r="G418" s="30">
        <v>1.3720095139603784E-3</v>
      </c>
      <c r="H418" s="30">
        <v>1.5385479463972936E-3</v>
      </c>
      <c r="I418" s="28">
        <v>10</v>
      </c>
    </row>
    <row r="419" spans="1:9" x14ac:dyDescent="0.3">
      <c r="A419" s="28">
        <v>92223</v>
      </c>
      <c r="B419" s="29">
        <v>120621</v>
      </c>
      <c r="C419" s="29">
        <v>230</v>
      </c>
      <c r="D419" s="47">
        <v>2322825</v>
      </c>
      <c r="E419" s="30">
        <v>1.9067989819351522E-3</v>
      </c>
      <c r="F419" s="31">
        <f t="shared" si="6"/>
        <v>0.76496375939948025</v>
      </c>
      <c r="G419" s="30">
        <v>1.3720095139603784E-3</v>
      </c>
      <c r="H419" s="30">
        <v>1.7811040758696094E-3</v>
      </c>
      <c r="I419" s="28">
        <v>12</v>
      </c>
    </row>
    <row r="420" spans="1:9" x14ac:dyDescent="0.3">
      <c r="A420" s="46">
        <v>92225</v>
      </c>
      <c r="B420" s="29">
        <v>49590</v>
      </c>
      <c r="C420" s="29">
        <v>47</v>
      </c>
      <c r="D420" s="47">
        <v>561935</v>
      </c>
      <c r="E420" s="30">
        <v>9.4777172817100226E-4</v>
      </c>
      <c r="F420" s="31">
        <f t="shared" si="6"/>
        <v>0.49048581561791305</v>
      </c>
      <c r="G420" s="30">
        <v>1.0065745691360589E-3</v>
      </c>
      <c r="H420" s="30">
        <v>9.7773260972466272E-4</v>
      </c>
      <c r="I420" s="28">
        <v>4</v>
      </c>
    </row>
    <row r="421" spans="1:9" x14ac:dyDescent="0.3">
      <c r="A421" s="48">
        <v>92227</v>
      </c>
      <c r="B421" s="33">
        <v>59766</v>
      </c>
      <c r="C421" s="33">
        <v>62</v>
      </c>
      <c r="D421" s="49">
        <v>651885</v>
      </c>
      <c r="E421" s="34">
        <v>1.0373791118696248E-3</v>
      </c>
      <c r="F421" s="35">
        <f t="shared" si="6"/>
        <v>0.5384637775218496</v>
      </c>
      <c r="G421" s="34">
        <v>1.3720095139603784E-3</v>
      </c>
      <c r="H421" s="34">
        <v>1.1918231635769357E-3</v>
      </c>
      <c r="I421" s="32">
        <v>6</v>
      </c>
    </row>
    <row r="422" spans="1:9" x14ac:dyDescent="0.3">
      <c r="A422" s="24">
        <v>92230</v>
      </c>
      <c r="B422" s="25">
        <v>4807</v>
      </c>
      <c r="C422" s="25">
        <v>9</v>
      </c>
      <c r="D422" s="45">
        <v>96999</v>
      </c>
      <c r="E422" s="26">
        <v>1.8722696068233825E-3</v>
      </c>
      <c r="F422" s="27">
        <f t="shared" si="6"/>
        <v>0.15270964214246421</v>
      </c>
      <c r="G422" s="26">
        <v>1.3720095139603784E-3</v>
      </c>
      <c r="H422" s="26">
        <v>1.4484040537196437E-3</v>
      </c>
      <c r="I422" s="24">
        <v>9</v>
      </c>
    </row>
    <row r="423" spans="1:9" x14ac:dyDescent="0.3">
      <c r="A423" s="46">
        <v>92231</v>
      </c>
      <c r="B423" s="29">
        <v>93571</v>
      </c>
      <c r="C423" s="29">
        <v>134</v>
      </c>
      <c r="D423" s="47">
        <v>809659</v>
      </c>
      <c r="E423" s="30">
        <v>1.4320676277906617E-3</v>
      </c>
      <c r="F423" s="31">
        <f t="shared" si="6"/>
        <v>0.67375194788937209</v>
      </c>
      <c r="G423" s="30">
        <v>1.5751434696953809E-3</v>
      </c>
      <c r="H423" s="30">
        <v>1.4787458425161645E-3</v>
      </c>
      <c r="I423" s="28">
        <v>9</v>
      </c>
    </row>
    <row r="424" spans="1:9" x14ac:dyDescent="0.3">
      <c r="A424" s="28">
        <v>92233</v>
      </c>
      <c r="B424" s="29">
        <v>12996</v>
      </c>
      <c r="C424" s="29">
        <v>22</v>
      </c>
      <c r="D424" s="47">
        <v>197893</v>
      </c>
      <c r="E424" s="30">
        <v>1.6928285626346569E-3</v>
      </c>
      <c r="F424" s="31">
        <f t="shared" si="6"/>
        <v>0.25109279425316516</v>
      </c>
      <c r="G424" s="30">
        <v>1.3720095139603784E-3</v>
      </c>
      <c r="H424" s="30">
        <v>1.4525648653416451E-3</v>
      </c>
      <c r="I424" s="28">
        <v>9</v>
      </c>
    </row>
    <row r="425" spans="1:9" x14ac:dyDescent="0.3">
      <c r="A425" s="46">
        <v>92234</v>
      </c>
      <c r="B425" s="29">
        <v>114770</v>
      </c>
      <c r="C425" s="29">
        <v>200</v>
      </c>
      <c r="D425" s="47">
        <v>1851267</v>
      </c>
      <c r="E425" s="30">
        <v>1.7426156661148383E-3</v>
      </c>
      <c r="F425" s="31">
        <f t="shared" si="6"/>
        <v>0.74617997389178925</v>
      </c>
      <c r="G425" s="30">
        <v>1.8932001332688992E-3</v>
      </c>
      <c r="H425" s="30">
        <v>1.780837019499373E-3</v>
      </c>
      <c r="I425" s="28">
        <v>12</v>
      </c>
    </row>
    <row r="426" spans="1:9" x14ac:dyDescent="0.3">
      <c r="A426" s="48">
        <v>92236</v>
      </c>
      <c r="B426" s="33">
        <v>60071</v>
      </c>
      <c r="C426" s="33">
        <v>142</v>
      </c>
      <c r="D426" s="49">
        <v>1220318</v>
      </c>
      <c r="E426" s="34">
        <v>2.3638694211849313E-3</v>
      </c>
      <c r="F426" s="35">
        <f t="shared" si="6"/>
        <v>0.53983598293226265</v>
      </c>
      <c r="G426" s="34">
        <v>2.1266133013961293E-3</v>
      </c>
      <c r="H426" s="34">
        <v>2.2546926920290122E-3</v>
      </c>
      <c r="I426" s="32">
        <v>15</v>
      </c>
    </row>
    <row r="427" spans="1:9" x14ac:dyDescent="0.3">
      <c r="A427" s="24">
        <v>92239</v>
      </c>
      <c r="B427" s="25">
        <v>895</v>
      </c>
      <c r="C427" s="25">
        <v>1</v>
      </c>
      <c r="D427" s="45">
        <v>2302</v>
      </c>
      <c r="E427" s="26">
        <v>1.1173184357541898E-3</v>
      </c>
      <c r="F427" s="27">
        <f t="shared" si="6"/>
        <v>6.5893248117540423E-2</v>
      </c>
      <c r="G427" s="26">
        <v>1.3720095139603784E-3</v>
      </c>
      <c r="H427" s="26">
        <v>1.3552270915508143E-3</v>
      </c>
      <c r="I427" s="24">
        <v>8</v>
      </c>
    </row>
    <row r="428" spans="1:9" x14ac:dyDescent="0.3">
      <c r="A428" s="46">
        <v>92240</v>
      </c>
      <c r="B428" s="29">
        <v>65226</v>
      </c>
      <c r="C428" s="29">
        <v>167</v>
      </c>
      <c r="D428" s="47">
        <v>1668504</v>
      </c>
      <c r="E428" s="30">
        <v>2.5603287032778341E-3</v>
      </c>
      <c r="F428" s="31">
        <f t="shared" si="6"/>
        <v>0.5625223357844914</v>
      </c>
      <c r="G428" s="30">
        <v>2.1266133013961293E-3</v>
      </c>
      <c r="H428" s="30">
        <v>2.3705879023283353E-3</v>
      </c>
      <c r="I428" s="28">
        <v>16</v>
      </c>
    </row>
    <row r="429" spans="1:9" x14ac:dyDescent="0.3">
      <c r="A429" s="28">
        <v>92241</v>
      </c>
      <c r="B429" s="29">
        <v>17653</v>
      </c>
      <c r="C429" s="29">
        <v>27</v>
      </c>
      <c r="D429" s="47">
        <v>283723</v>
      </c>
      <c r="E429" s="30">
        <v>1.5294850733586359E-3</v>
      </c>
      <c r="F429" s="31">
        <f t="shared" si="6"/>
        <v>0.29264334951445425</v>
      </c>
      <c r="G429" s="30">
        <v>1.5751434696953809E-3</v>
      </c>
      <c r="H429" s="30">
        <v>1.5617818436579373E-3</v>
      </c>
      <c r="I429" s="28">
        <v>10</v>
      </c>
    </row>
    <row r="430" spans="1:9" x14ac:dyDescent="0.3">
      <c r="A430" s="46">
        <v>92242</v>
      </c>
      <c r="B430" s="29">
        <v>7179</v>
      </c>
      <c r="C430" s="29">
        <v>9</v>
      </c>
      <c r="D430" s="47">
        <v>91765</v>
      </c>
      <c r="E430" s="30">
        <v>1.2536564981195152E-3</v>
      </c>
      <c r="F430" s="31">
        <f t="shared" si="6"/>
        <v>0.18662137075093424</v>
      </c>
      <c r="G430" s="30">
        <v>1.1863827136039116E-3</v>
      </c>
      <c r="H430" s="30">
        <v>1.1989374394858164E-3</v>
      </c>
      <c r="I430" s="28">
        <v>6</v>
      </c>
    </row>
    <row r="431" spans="1:9" x14ac:dyDescent="0.3">
      <c r="A431" s="48">
        <v>92243</v>
      </c>
      <c r="B431" s="33">
        <v>112869</v>
      </c>
      <c r="C431" s="33">
        <v>134</v>
      </c>
      <c r="D431" s="49">
        <v>1153283</v>
      </c>
      <c r="E431" s="34">
        <v>1.1872170392224614E-3</v>
      </c>
      <c r="F431" s="35">
        <f t="shared" si="6"/>
        <v>0.73997447119326742</v>
      </c>
      <c r="G431" s="34">
        <v>1.3720095139603784E-3</v>
      </c>
      <c r="H431" s="34">
        <v>1.2352678001856931E-3</v>
      </c>
      <c r="I431" s="32">
        <v>7</v>
      </c>
    </row>
    <row r="432" spans="1:9" x14ac:dyDescent="0.3">
      <c r="A432" s="24">
        <v>92249</v>
      </c>
      <c r="B432" s="25">
        <v>14566</v>
      </c>
      <c r="C432" s="25">
        <v>16</v>
      </c>
      <c r="D432" s="45">
        <v>174390</v>
      </c>
      <c r="E432" s="26">
        <v>1.0984484415762735E-3</v>
      </c>
      <c r="F432" s="27">
        <f t="shared" si="6"/>
        <v>0.26582728224695906</v>
      </c>
      <c r="G432" s="26">
        <v>1.5751434696953809E-3</v>
      </c>
      <c r="H432" s="26">
        <v>1.4484249259098408E-3</v>
      </c>
      <c r="I432" s="24">
        <v>9</v>
      </c>
    </row>
    <row r="433" spans="1:9" x14ac:dyDescent="0.3">
      <c r="A433" s="46">
        <v>92250</v>
      </c>
      <c r="B433" s="29">
        <v>21515</v>
      </c>
      <c r="C433" s="29">
        <v>18</v>
      </c>
      <c r="D433" s="47">
        <v>95375</v>
      </c>
      <c r="E433" s="30">
        <v>8.3662561003950732E-4</v>
      </c>
      <c r="F433" s="31">
        <f t="shared" si="6"/>
        <v>0.32307256042485438</v>
      </c>
      <c r="G433" s="30">
        <v>1.0996242792839818E-3</v>
      </c>
      <c r="H433" s="30">
        <v>1.01465662582284E-3</v>
      </c>
      <c r="I433" s="28">
        <v>4</v>
      </c>
    </row>
    <row r="434" spans="1:9" x14ac:dyDescent="0.3">
      <c r="A434" s="28">
        <v>92251</v>
      </c>
      <c r="B434" s="29">
        <v>48146</v>
      </c>
      <c r="C434" s="29">
        <v>39</v>
      </c>
      <c r="D434" s="47">
        <v>437712</v>
      </c>
      <c r="E434" s="30">
        <v>8.1003614007394179E-4</v>
      </c>
      <c r="F434" s="31">
        <f t="shared" si="6"/>
        <v>0.48329188633503212</v>
      </c>
      <c r="G434" s="30">
        <v>1.0996242792839818E-3</v>
      </c>
      <c r="H434" s="30">
        <v>9.5966868122490971E-4</v>
      </c>
      <c r="I434" s="28">
        <v>4</v>
      </c>
    </row>
    <row r="435" spans="1:9" x14ac:dyDescent="0.3">
      <c r="A435" s="46">
        <v>92252</v>
      </c>
      <c r="B435" s="29">
        <v>28575</v>
      </c>
      <c r="C435" s="29">
        <v>46</v>
      </c>
      <c r="D435" s="47">
        <v>380249</v>
      </c>
      <c r="E435" s="30">
        <v>1.6097987751531059E-3</v>
      </c>
      <c r="F435" s="31">
        <f t="shared" si="6"/>
        <v>0.3723252741039399</v>
      </c>
      <c r="G435" s="30">
        <v>1.3720095139603784E-3</v>
      </c>
      <c r="H435" s="30">
        <v>1.4605444658129341E-3</v>
      </c>
      <c r="I435" s="28">
        <v>9</v>
      </c>
    </row>
    <row r="436" spans="1:9" x14ac:dyDescent="0.3">
      <c r="A436" s="48">
        <v>92253</v>
      </c>
      <c r="B436" s="33">
        <v>119760</v>
      </c>
      <c r="C436" s="33">
        <v>175</v>
      </c>
      <c r="D436" s="49">
        <v>1655315</v>
      </c>
      <c r="E436" s="34">
        <v>1.4612558450233801E-3</v>
      </c>
      <c r="F436" s="35">
        <f t="shared" si="6"/>
        <v>0.76222869107613378</v>
      </c>
      <c r="G436" s="34">
        <v>1.306531320307299E-3</v>
      </c>
      <c r="H436" s="34">
        <v>1.4244667922590146E-3</v>
      </c>
      <c r="I436" s="32">
        <v>9</v>
      </c>
    </row>
    <row r="437" spans="1:9" x14ac:dyDescent="0.3">
      <c r="A437" s="24">
        <v>92254</v>
      </c>
      <c r="B437" s="25">
        <v>15628</v>
      </c>
      <c r="C437" s="25">
        <v>28</v>
      </c>
      <c r="D437" s="45">
        <v>502706</v>
      </c>
      <c r="E437" s="26">
        <v>1.7916560020476069E-3</v>
      </c>
      <c r="F437" s="27">
        <f t="shared" si="6"/>
        <v>0.275347475882115</v>
      </c>
      <c r="G437" s="26">
        <v>1.5751434696953809E-3</v>
      </c>
      <c r="H437" s="26">
        <v>1.6347596489754111E-3</v>
      </c>
      <c r="I437" s="24">
        <v>11</v>
      </c>
    </row>
    <row r="438" spans="1:9" x14ac:dyDescent="0.3">
      <c r="A438" s="46">
        <v>92256</v>
      </c>
      <c r="B438" s="29">
        <v>12308</v>
      </c>
      <c r="C438" s="29">
        <v>22</v>
      </c>
      <c r="D438" s="47">
        <v>182771</v>
      </c>
      <c r="E438" s="30">
        <v>1.7874553136171597E-3</v>
      </c>
      <c r="F438" s="31">
        <f t="shared" si="6"/>
        <v>0.24435607587257652</v>
      </c>
      <c r="G438" s="30">
        <v>1.306531320307299E-3</v>
      </c>
      <c r="H438" s="30">
        <v>1.4240480201054659E-3</v>
      </c>
      <c r="I438" s="28">
        <v>9</v>
      </c>
    </row>
    <row r="439" spans="1:9" x14ac:dyDescent="0.3">
      <c r="A439" s="28">
        <v>92257</v>
      </c>
      <c r="B439" s="29">
        <v>6497</v>
      </c>
      <c r="C439" s="29">
        <v>6</v>
      </c>
      <c r="D439" s="47">
        <v>34781</v>
      </c>
      <c r="E439" s="30">
        <v>9.2350315530244733E-4</v>
      </c>
      <c r="F439" s="31">
        <f t="shared" si="6"/>
        <v>0.17753575514668532</v>
      </c>
      <c r="G439" s="30">
        <v>1.3720095139603784E-3</v>
      </c>
      <c r="H439" s="30">
        <v>1.2923835988879525E-3</v>
      </c>
      <c r="I439" s="28">
        <v>8</v>
      </c>
    </row>
    <row r="440" spans="1:9" x14ac:dyDescent="0.3">
      <c r="A440" s="46">
        <v>92258</v>
      </c>
      <c r="B440" s="29">
        <v>1155</v>
      </c>
      <c r="C440" s="29">
        <v>1</v>
      </c>
      <c r="D440" s="47">
        <v>495</v>
      </c>
      <c r="E440" s="30">
        <v>8.658008658008658E-4</v>
      </c>
      <c r="F440" s="31">
        <f t="shared" si="6"/>
        <v>7.485492688254515E-2</v>
      </c>
      <c r="G440" s="30">
        <v>1.5751434696953809E-3</v>
      </c>
      <c r="H440" s="30">
        <v>1.5220456809461828E-3</v>
      </c>
      <c r="I440" s="28">
        <v>10</v>
      </c>
    </row>
    <row r="441" spans="1:9" x14ac:dyDescent="0.3">
      <c r="A441" s="48">
        <v>92259</v>
      </c>
      <c r="B441" s="33">
        <v>1753</v>
      </c>
      <c r="C441" s="33">
        <v>0</v>
      </c>
      <c r="D441" s="49">
        <v>0</v>
      </c>
      <c r="E441" s="34">
        <v>0</v>
      </c>
      <c r="F441" s="35">
        <f t="shared" si="6"/>
        <v>9.2218988934749654E-2</v>
      </c>
      <c r="G441" s="34">
        <v>1.306531320307299E-3</v>
      </c>
      <c r="H441" s="34">
        <v>1.1860443229369762E-3</v>
      </c>
      <c r="I441" s="32">
        <v>6</v>
      </c>
    </row>
    <row r="442" spans="1:9" x14ac:dyDescent="0.3">
      <c r="A442" s="24">
        <v>92260</v>
      </c>
      <c r="B442" s="25">
        <v>101412</v>
      </c>
      <c r="C442" s="25">
        <v>95</v>
      </c>
      <c r="D442" s="45">
        <v>1155381</v>
      </c>
      <c r="E442" s="26">
        <v>9.3677276850865775E-4</v>
      </c>
      <c r="F442" s="27">
        <f t="shared" si="6"/>
        <v>0.70141342218593716</v>
      </c>
      <c r="G442" s="26">
        <v>1.0996242792839818E-3</v>
      </c>
      <c r="H442" s="26">
        <v>9.8539804380291178E-4</v>
      </c>
      <c r="I442" s="24">
        <v>4</v>
      </c>
    </row>
    <row r="443" spans="1:9" x14ac:dyDescent="0.3">
      <c r="A443" s="46">
        <v>92262</v>
      </c>
      <c r="B443" s="29">
        <v>76958</v>
      </c>
      <c r="C443" s="29">
        <v>171</v>
      </c>
      <c r="D443" s="47">
        <v>2103979</v>
      </c>
      <c r="E443" s="30">
        <v>2.2219912159879415E-3</v>
      </c>
      <c r="F443" s="31">
        <f t="shared" si="6"/>
        <v>0.61102120830142215</v>
      </c>
      <c r="G443" s="30">
        <v>1.748791193196217E-3</v>
      </c>
      <c r="H443" s="30">
        <v>2.0379264428906771E-3</v>
      </c>
      <c r="I443" s="28">
        <v>14</v>
      </c>
    </row>
    <row r="444" spans="1:9" x14ac:dyDescent="0.3">
      <c r="A444" s="28">
        <v>92264</v>
      </c>
      <c r="B444" s="29">
        <v>64900</v>
      </c>
      <c r="C444" s="29">
        <v>66</v>
      </c>
      <c r="D444" s="47">
        <v>958824</v>
      </c>
      <c r="E444" s="30">
        <v>1.0169491525423729E-3</v>
      </c>
      <c r="F444" s="31">
        <f t="shared" si="6"/>
        <v>0.56111482963393811</v>
      </c>
      <c r="G444" s="30">
        <v>1.3720095139603784E-3</v>
      </c>
      <c r="H444" s="30">
        <v>1.1727798797535496E-3</v>
      </c>
      <c r="I444" s="28">
        <v>6</v>
      </c>
    </row>
    <row r="445" spans="1:9" x14ac:dyDescent="0.3">
      <c r="A445" s="46">
        <v>92266</v>
      </c>
      <c r="B445" s="29">
        <v>1440</v>
      </c>
      <c r="C445" s="29">
        <v>3</v>
      </c>
      <c r="D445" s="47">
        <v>8507</v>
      </c>
      <c r="E445" s="30">
        <v>2.0833333333333333E-3</v>
      </c>
      <c r="F445" s="31">
        <f t="shared" si="6"/>
        <v>8.3581593041688357E-2</v>
      </c>
      <c r="G445" s="30">
        <v>1.306531320307299E-3</v>
      </c>
      <c r="H445" s="30">
        <v>1.3714576700340055E-3</v>
      </c>
      <c r="I445" s="28">
        <v>8</v>
      </c>
    </row>
    <row r="446" spans="1:9" x14ac:dyDescent="0.3">
      <c r="A446" s="48">
        <v>92267</v>
      </c>
      <c r="B446" s="33">
        <v>378</v>
      </c>
      <c r="C446" s="33">
        <v>0</v>
      </c>
      <c r="D446" s="49">
        <v>0</v>
      </c>
      <c r="E446" s="34">
        <v>0</v>
      </c>
      <c r="F446" s="35">
        <f t="shared" si="6"/>
        <v>4.2822823441932591E-2</v>
      </c>
      <c r="G446" s="34">
        <v>1.3720095139603784E-3</v>
      </c>
      <c r="H446" s="34">
        <v>1.3132561927834013E-3</v>
      </c>
      <c r="I446" s="32">
        <v>8</v>
      </c>
    </row>
    <row r="447" spans="1:9" x14ac:dyDescent="0.3">
      <c r="A447" s="24">
        <v>92268</v>
      </c>
      <c r="B447" s="25">
        <v>2606</v>
      </c>
      <c r="C447" s="25">
        <v>3</v>
      </c>
      <c r="D447" s="45">
        <v>6429</v>
      </c>
      <c r="E447" s="26">
        <v>1.1511895625479663E-3</v>
      </c>
      <c r="F447" s="27">
        <f t="shared" si="6"/>
        <v>0.11243890410208762</v>
      </c>
      <c r="G447" s="26">
        <v>1.5751434696953809E-3</v>
      </c>
      <c r="H447" s="26">
        <v>1.5274745569859275E-3</v>
      </c>
      <c r="I447" s="24">
        <v>10</v>
      </c>
    </row>
    <row r="448" spans="1:9" x14ac:dyDescent="0.3">
      <c r="A448" s="46">
        <v>92270</v>
      </c>
      <c r="B448" s="29">
        <v>65772</v>
      </c>
      <c r="C448" s="29">
        <v>66</v>
      </c>
      <c r="D448" s="47">
        <v>1019491</v>
      </c>
      <c r="E448" s="30">
        <v>1.0034665207078999E-3</v>
      </c>
      <c r="F448" s="31">
        <f t="shared" si="6"/>
        <v>0.56487183689025788</v>
      </c>
      <c r="G448" s="30">
        <v>1.0065745691360589E-3</v>
      </c>
      <c r="H448" s="30">
        <v>1.0048189201113009E-3</v>
      </c>
      <c r="I448" s="28">
        <v>4</v>
      </c>
    </row>
    <row r="449" spans="1:9" x14ac:dyDescent="0.3">
      <c r="A449" s="28">
        <v>92273</v>
      </c>
      <c r="B449" s="29">
        <v>3546</v>
      </c>
      <c r="C449" s="29">
        <v>7</v>
      </c>
      <c r="D449" s="47">
        <v>52303</v>
      </c>
      <c r="E449" s="30">
        <v>1.9740552735476595E-3</v>
      </c>
      <c r="F449" s="31">
        <f t="shared" si="6"/>
        <v>0.13115920149722254</v>
      </c>
      <c r="G449" s="30">
        <v>1.3720095139603784E-3</v>
      </c>
      <c r="H449" s="30">
        <v>1.450973355052635E-3</v>
      </c>
      <c r="I449" s="28">
        <v>9</v>
      </c>
    </row>
    <row r="450" spans="1:9" x14ac:dyDescent="0.3">
      <c r="A450" s="46">
        <v>92274</v>
      </c>
      <c r="B450" s="29">
        <v>26675</v>
      </c>
      <c r="C450" s="29">
        <v>47</v>
      </c>
      <c r="D450" s="47">
        <v>384554</v>
      </c>
      <c r="E450" s="30">
        <v>1.7619493908153702E-3</v>
      </c>
      <c r="F450" s="31">
        <f t="shared" si="6"/>
        <v>0.35973410406104928</v>
      </c>
      <c r="G450" s="30">
        <v>1.5751434696953809E-3</v>
      </c>
      <c r="H450" s="30">
        <v>1.6423439303627791E-3</v>
      </c>
      <c r="I450" s="28">
        <v>11</v>
      </c>
    </row>
    <row r="451" spans="1:9" x14ac:dyDescent="0.3">
      <c r="A451" s="48">
        <v>92275</v>
      </c>
      <c r="B451" s="33">
        <v>4817</v>
      </c>
      <c r="C451" s="33">
        <v>2</v>
      </c>
      <c r="D451" s="49">
        <v>48428</v>
      </c>
      <c r="E451" s="34">
        <v>4.1519618019514223E-4</v>
      </c>
      <c r="F451" s="35">
        <f t="shared" ref="F451:F514" si="7">IF(B451&gt;206130,1,SQRT(B451/206130))</f>
        <v>0.15286840052003225</v>
      </c>
      <c r="G451" s="34">
        <v>1.4352675235462231E-3</v>
      </c>
      <c r="H451" s="34">
        <v>1.2793308488718228E-3</v>
      </c>
      <c r="I451" s="32">
        <v>7</v>
      </c>
    </row>
    <row r="452" spans="1:9" x14ac:dyDescent="0.3">
      <c r="A452" s="24">
        <v>92276</v>
      </c>
      <c r="B452" s="25">
        <v>19340</v>
      </c>
      <c r="C452" s="25">
        <v>32</v>
      </c>
      <c r="D452" s="45">
        <v>394722</v>
      </c>
      <c r="E452" s="26">
        <v>1.6546018614270941E-3</v>
      </c>
      <c r="F452" s="27">
        <f t="shared" si="7"/>
        <v>0.30630750177718685</v>
      </c>
      <c r="G452" s="26">
        <v>1.3720095139603784E-3</v>
      </c>
      <c r="H452" s="26">
        <v>1.4585696699342589E-3</v>
      </c>
      <c r="I452" s="24">
        <v>9</v>
      </c>
    </row>
    <row r="453" spans="1:9" x14ac:dyDescent="0.3">
      <c r="A453" s="46">
        <v>92277</v>
      </c>
      <c r="B453" s="29">
        <v>62111</v>
      </c>
      <c r="C453" s="29">
        <v>84</v>
      </c>
      <c r="D453" s="47">
        <v>864148</v>
      </c>
      <c r="E453" s="30">
        <v>1.3524174461850558E-3</v>
      </c>
      <c r="F453" s="31">
        <f t="shared" si="7"/>
        <v>0.54892581977917532</v>
      </c>
      <c r="G453" s="30">
        <v>1.3720095139603784E-3</v>
      </c>
      <c r="H453" s="30">
        <v>1.3612549220956404E-3</v>
      </c>
      <c r="I453" s="28">
        <v>8</v>
      </c>
    </row>
    <row r="454" spans="1:9" x14ac:dyDescent="0.3">
      <c r="A454" s="28">
        <v>92278</v>
      </c>
      <c r="B454" s="29">
        <v>5065</v>
      </c>
      <c r="C454" s="29">
        <v>9</v>
      </c>
      <c r="D454" s="47">
        <v>44513</v>
      </c>
      <c r="E454" s="30">
        <v>1.7769002961500495E-3</v>
      </c>
      <c r="F454" s="31">
        <f t="shared" si="7"/>
        <v>0.15675417735912564</v>
      </c>
      <c r="G454" s="30">
        <v>1.3720095139603784E-3</v>
      </c>
      <c r="H454" s="30">
        <v>1.4354778354428131E-3</v>
      </c>
      <c r="I454" s="28">
        <v>9</v>
      </c>
    </row>
    <row r="455" spans="1:9" x14ac:dyDescent="0.3">
      <c r="A455" s="46">
        <v>92280</v>
      </c>
      <c r="B455" s="29">
        <v>189</v>
      </c>
      <c r="C455" s="29">
        <v>0</v>
      </c>
      <c r="D455" s="47">
        <v>0</v>
      </c>
      <c r="E455" s="30">
        <v>0</v>
      </c>
      <c r="F455" s="31">
        <f t="shared" si="7"/>
        <v>3.028030884534479E-2</v>
      </c>
      <c r="G455" s="30">
        <v>1.3720095139603784E-3</v>
      </c>
      <c r="H455" s="30">
        <v>1.3304646421389067E-3</v>
      </c>
      <c r="I455" s="28">
        <v>8</v>
      </c>
    </row>
    <row r="456" spans="1:9" x14ac:dyDescent="0.3">
      <c r="A456" s="48">
        <v>92281</v>
      </c>
      <c r="B456" s="33">
        <v>5395</v>
      </c>
      <c r="C456" s="33">
        <v>11</v>
      </c>
      <c r="D456" s="49">
        <v>73971</v>
      </c>
      <c r="E456" s="34">
        <v>2.0389249304911955E-3</v>
      </c>
      <c r="F456" s="35">
        <f t="shared" si="7"/>
        <v>0.16178010869869716</v>
      </c>
      <c r="G456" s="34">
        <v>1.5751434696953809E-3</v>
      </c>
      <c r="H456" s="34">
        <v>1.6501740848353682E-3</v>
      </c>
      <c r="I456" s="32">
        <v>11</v>
      </c>
    </row>
    <row r="457" spans="1:9" x14ac:dyDescent="0.3">
      <c r="A457" s="24">
        <v>92282</v>
      </c>
      <c r="B457" s="25">
        <v>2979</v>
      </c>
      <c r="C457" s="25">
        <v>4</v>
      </c>
      <c r="D457" s="45">
        <v>22720</v>
      </c>
      <c r="E457" s="26">
        <v>1.342732460557234E-3</v>
      </c>
      <c r="F457" s="27">
        <f t="shared" si="7"/>
        <v>0.12021665785605848</v>
      </c>
      <c r="G457" s="26">
        <v>1.4352675235462231E-3</v>
      </c>
      <c r="H457" s="26">
        <v>1.4241432675391871E-3</v>
      </c>
      <c r="I457" s="24">
        <v>9</v>
      </c>
    </row>
    <row r="458" spans="1:9" x14ac:dyDescent="0.3">
      <c r="A458" s="46">
        <v>92283</v>
      </c>
      <c r="B458" s="29">
        <v>3836</v>
      </c>
      <c r="C458" s="29">
        <v>5</v>
      </c>
      <c r="D458" s="47">
        <v>20103</v>
      </c>
      <c r="E458" s="30">
        <v>1.3034410844629822E-3</v>
      </c>
      <c r="F458" s="31">
        <f t="shared" si="7"/>
        <v>0.13641706378353483</v>
      </c>
      <c r="G458" s="30">
        <v>1.4352675235462231E-3</v>
      </c>
      <c r="H458" s="30">
        <v>1.4172841477974483E-3</v>
      </c>
      <c r="I458" s="28">
        <v>9</v>
      </c>
    </row>
    <row r="459" spans="1:9" x14ac:dyDescent="0.3">
      <c r="A459" s="28">
        <v>92284</v>
      </c>
      <c r="B459" s="29">
        <v>81879</v>
      </c>
      <c r="C459" s="29">
        <v>91</v>
      </c>
      <c r="D459" s="47">
        <v>1052734</v>
      </c>
      <c r="E459" s="30">
        <v>1.1113960844661025E-3</v>
      </c>
      <c r="F459" s="31">
        <f t="shared" si="7"/>
        <v>0.63025407642007958</v>
      </c>
      <c r="G459" s="30">
        <v>1.1863827136039116E-3</v>
      </c>
      <c r="H459" s="30">
        <v>1.1391220849128066E-3</v>
      </c>
      <c r="I459" s="28">
        <v>6</v>
      </c>
    </row>
    <row r="460" spans="1:9" x14ac:dyDescent="0.3">
      <c r="A460" s="46">
        <v>92285</v>
      </c>
      <c r="B460" s="29">
        <v>8466</v>
      </c>
      <c r="C460" s="29">
        <v>13</v>
      </c>
      <c r="D460" s="47">
        <v>72135</v>
      </c>
      <c r="E460" s="30">
        <v>1.535553980628396E-3</v>
      </c>
      <c r="F460" s="31">
        <f t="shared" si="7"/>
        <v>0.20266022964548136</v>
      </c>
      <c r="G460" s="30">
        <v>1.4352675235462231E-3</v>
      </c>
      <c r="H460" s="30">
        <v>1.4555915999688281E-3</v>
      </c>
      <c r="I460" s="28">
        <v>9</v>
      </c>
    </row>
    <row r="461" spans="1:9" x14ac:dyDescent="0.3">
      <c r="A461" s="48">
        <v>92301</v>
      </c>
      <c r="B461" s="33">
        <v>49874</v>
      </c>
      <c r="C461" s="33">
        <v>220</v>
      </c>
      <c r="D461" s="49">
        <v>1985693</v>
      </c>
      <c r="E461" s="34">
        <v>4.411116012351125E-3</v>
      </c>
      <c r="F461" s="35">
        <f t="shared" si="7"/>
        <v>0.49188830706953918</v>
      </c>
      <c r="G461" s="34">
        <v>2.1266133013961293E-3</v>
      </c>
      <c r="H461" s="34">
        <v>3.2503334723835544E-3</v>
      </c>
      <c r="I461" s="32">
        <v>19</v>
      </c>
    </row>
    <row r="462" spans="1:9" x14ac:dyDescent="0.3">
      <c r="A462" s="24">
        <v>92304</v>
      </c>
      <c r="B462" s="25">
        <v>136</v>
      </c>
      <c r="C462" s="25">
        <v>2</v>
      </c>
      <c r="D462" s="45">
        <v>35266</v>
      </c>
      <c r="E462" s="26">
        <v>1.4705882352941176E-2</v>
      </c>
      <c r="F462" s="27">
        <f t="shared" si="7"/>
        <v>2.5686140428640255E-2</v>
      </c>
      <c r="G462" s="26">
        <v>1.748791193196217E-3</v>
      </c>
      <c r="H462" s="26">
        <v>2.0816088562721192E-3</v>
      </c>
      <c r="I462" s="24">
        <v>14</v>
      </c>
    </row>
    <row r="463" spans="1:9" x14ac:dyDescent="0.3">
      <c r="A463" s="46">
        <v>92305</v>
      </c>
      <c r="B463" s="29">
        <v>2597</v>
      </c>
      <c r="C463" s="29">
        <v>5</v>
      </c>
      <c r="D463" s="47">
        <v>20432</v>
      </c>
      <c r="E463" s="30">
        <v>1.9252984212552945E-3</v>
      </c>
      <c r="F463" s="31">
        <f t="shared" si="7"/>
        <v>0.11224457843848089</v>
      </c>
      <c r="G463" s="30">
        <v>1.748791193196217E-3</v>
      </c>
      <c r="H463" s="30">
        <v>1.7686031726010529E-3</v>
      </c>
      <c r="I463" s="28">
        <v>12</v>
      </c>
    </row>
    <row r="464" spans="1:9" x14ac:dyDescent="0.3">
      <c r="A464" s="28">
        <v>92307</v>
      </c>
      <c r="B464" s="29">
        <v>123043</v>
      </c>
      <c r="C464" s="29">
        <v>262</v>
      </c>
      <c r="D464" s="47">
        <v>2774122</v>
      </c>
      <c r="E464" s="30">
        <v>2.1293368984826441E-3</v>
      </c>
      <c r="F464" s="31">
        <f t="shared" si="7"/>
        <v>0.77260560429214575</v>
      </c>
      <c r="G464" s="30">
        <v>1.748791193196217E-3</v>
      </c>
      <c r="H464" s="30">
        <v>2.0428029377898178E-3</v>
      </c>
      <c r="I464" s="28">
        <v>14</v>
      </c>
    </row>
    <row r="465" spans="1:9" x14ac:dyDescent="0.3">
      <c r="A465" s="46">
        <v>92308</v>
      </c>
      <c r="B465" s="29">
        <v>116371</v>
      </c>
      <c r="C465" s="29">
        <v>268</v>
      </c>
      <c r="D465" s="47">
        <v>2617461</v>
      </c>
      <c r="E465" s="30">
        <v>2.3029792645934124E-3</v>
      </c>
      <c r="F465" s="31">
        <f t="shared" si="7"/>
        <v>0.75136641968372619</v>
      </c>
      <c r="G465" s="30">
        <v>1.9655098871432844E-3</v>
      </c>
      <c r="H465" s="30">
        <v>2.2190730450308829E-3</v>
      </c>
      <c r="I465" s="28">
        <v>15</v>
      </c>
    </row>
    <row r="466" spans="1:9" x14ac:dyDescent="0.3">
      <c r="A466" s="48">
        <v>92309</v>
      </c>
      <c r="B466" s="33">
        <v>1215</v>
      </c>
      <c r="C466" s="33">
        <v>1</v>
      </c>
      <c r="D466" s="49">
        <v>4931</v>
      </c>
      <c r="E466" s="34">
        <v>8.2304526748971192E-4</v>
      </c>
      <c r="F466" s="35">
        <f t="shared" si="7"/>
        <v>7.6774595565410053E-2</v>
      </c>
      <c r="G466" s="34">
        <v>1.5751434696953809E-3</v>
      </c>
      <c r="H466" s="34">
        <v>1.5174014343955686E-3</v>
      </c>
      <c r="I466" s="32">
        <v>10</v>
      </c>
    </row>
    <row r="467" spans="1:9" x14ac:dyDescent="0.3">
      <c r="A467" s="24">
        <v>92310</v>
      </c>
      <c r="B467" s="25">
        <v>19124</v>
      </c>
      <c r="C467" s="25">
        <v>16</v>
      </c>
      <c r="D467" s="45">
        <v>66143</v>
      </c>
      <c r="E467" s="26">
        <v>8.366450533361222E-4</v>
      </c>
      <c r="F467" s="27">
        <f t="shared" si="7"/>
        <v>0.30459219169353857</v>
      </c>
      <c r="G467" s="26">
        <v>1.3720095139603784E-3</v>
      </c>
      <c r="H467" s="26">
        <v>1.2089416795440071E-3</v>
      </c>
      <c r="I467" s="24">
        <v>7</v>
      </c>
    </row>
    <row r="468" spans="1:9" x14ac:dyDescent="0.3">
      <c r="A468" s="46">
        <v>92311</v>
      </c>
      <c r="B468" s="29">
        <v>86278</v>
      </c>
      <c r="C468" s="29">
        <v>146</v>
      </c>
      <c r="D468" s="47">
        <v>1283467</v>
      </c>
      <c r="E468" s="30">
        <v>1.6922042699181715E-3</v>
      </c>
      <c r="F468" s="31">
        <f t="shared" si="7"/>
        <v>0.6469629836528884</v>
      </c>
      <c r="G468" s="30">
        <v>1.1863827136039116E-3</v>
      </c>
      <c r="H468" s="30">
        <v>1.5136305368729328E-3</v>
      </c>
      <c r="I468" s="28">
        <v>10</v>
      </c>
    </row>
    <row r="469" spans="1:9" x14ac:dyDescent="0.3">
      <c r="A469" s="28">
        <v>92313</v>
      </c>
      <c r="B469" s="29">
        <v>37987</v>
      </c>
      <c r="C469" s="29">
        <v>56</v>
      </c>
      <c r="D469" s="47">
        <v>430447</v>
      </c>
      <c r="E469" s="30">
        <v>1.4741885381841155E-3</v>
      </c>
      <c r="F469" s="31">
        <f t="shared" si="7"/>
        <v>0.42928616940545372</v>
      </c>
      <c r="G469" s="30">
        <v>1.8932001332688992E-3</v>
      </c>
      <c r="H469" s="30">
        <v>1.7133242506784836E-3</v>
      </c>
      <c r="I469" s="28">
        <v>12</v>
      </c>
    </row>
    <row r="470" spans="1:9" x14ac:dyDescent="0.3">
      <c r="A470" s="46">
        <v>92314</v>
      </c>
      <c r="B470" s="29">
        <v>36513</v>
      </c>
      <c r="C470" s="29">
        <v>35</v>
      </c>
      <c r="D470" s="47">
        <v>350824</v>
      </c>
      <c r="E470" s="30">
        <v>9.5856270369457455E-4</v>
      </c>
      <c r="F470" s="31">
        <f t="shared" si="7"/>
        <v>0.42087502669425703</v>
      </c>
      <c r="G470" s="30">
        <v>1.3720095139603784E-3</v>
      </c>
      <c r="H470" s="30">
        <v>1.1980000766531028E-3</v>
      </c>
      <c r="I470" s="28">
        <v>6</v>
      </c>
    </row>
    <row r="471" spans="1:9" x14ac:dyDescent="0.3">
      <c r="A471" s="48">
        <v>92315</v>
      </c>
      <c r="B471" s="33">
        <v>23654</v>
      </c>
      <c r="C471" s="33">
        <v>27</v>
      </c>
      <c r="D471" s="49">
        <v>283340</v>
      </c>
      <c r="E471" s="34">
        <v>1.1414559905301429E-3</v>
      </c>
      <c r="F471" s="35">
        <f t="shared" si="7"/>
        <v>0.3387518647721019</v>
      </c>
      <c r="G471" s="34">
        <v>1.3720095139603784E-3</v>
      </c>
      <c r="H471" s="34">
        <v>1.2939090779686075E-3</v>
      </c>
      <c r="I471" s="32">
        <v>8</v>
      </c>
    </row>
    <row r="472" spans="1:9" x14ac:dyDescent="0.3">
      <c r="A472" s="24">
        <v>92316</v>
      </c>
      <c r="B472" s="25">
        <v>51114</v>
      </c>
      <c r="C472" s="25">
        <v>167</v>
      </c>
      <c r="D472" s="45">
        <v>1537320</v>
      </c>
      <c r="E472" s="26">
        <v>3.2672066361466526E-3</v>
      </c>
      <c r="F472" s="27">
        <f t="shared" si="7"/>
        <v>0.49796558901359173</v>
      </c>
      <c r="G472" s="26">
        <v>3.2056765671636214E-3</v>
      </c>
      <c r="H472" s="26">
        <v>3.2363164242068037E-3</v>
      </c>
      <c r="I472" s="24">
        <v>19</v>
      </c>
    </row>
    <row r="473" spans="1:9" x14ac:dyDescent="0.3">
      <c r="A473" s="46">
        <v>92317</v>
      </c>
      <c r="B473" s="29">
        <v>2614</v>
      </c>
      <c r="C473" s="29">
        <v>6</v>
      </c>
      <c r="D473" s="47">
        <v>54364</v>
      </c>
      <c r="E473" s="30">
        <v>2.2953328232593728E-3</v>
      </c>
      <c r="F473" s="31">
        <f t="shared" si="7"/>
        <v>0.11261135651033279</v>
      </c>
      <c r="G473" s="30">
        <v>1.748791193196217E-3</v>
      </c>
      <c r="H473" s="30">
        <v>1.8103379875469975E-3</v>
      </c>
      <c r="I473" s="28">
        <v>12</v>
      </c>
    </row>
    <row r="474" spans="1:9" x14ac:dyDescent="0.3">
      <c r="A474" s="28">
        <v>92318</v>
      </c>
      <c r="B474" s="29">
        <v>530</v>
      </c>
      <c r="C474" s="29">
        <v>2</v>
      </c>
      <c r="D474" s="47">
        <v>22367</v>
      </c>
      <c r="E474" s="30">
        <v>3.7735849056603774E-3</v>
      </c>
      <c r="F474" s="31">
        <f t="shared" si="7"/>
        <v>5.0706931838717925E-2</v>
      </c>
      <c r="G474" s="30">
        <v>2.5677289456415859E-3</v>
      </c>
      <c r="H474" s="30">
        <v>2.6288742016135707E-3</v>
      </c>
      <c r="I474" s="28">
        <v>17</v>
      </c>
    </row>
    <row r="475" spans="1:9" x14ac:dyDescent="0.3">
      <c r="A475" s="46">
        <v>92320</v>
      </c>
      <c r="B475" s="29">
        <v>27929</v>
      </c>
      <c r="C475" s="29">
        <v>25</v>
      </c>
      <c r="D475" s="47">
        <v>288188</v>
      </c>
      <c r="E475" s="30">
        <v>8.9512692899853196E-4</v>
      </c>
      <c r="F475" s="31">
        <f t="shared" si="7"/>
        <v>0.36809260402581417</v>
      </c>
      <c r="G475" s="30">
        <v>1.4352675235462231E-3</v>
      </c>
      <c r="H475" s="30">
        <v>1.2364457655591121E-3</v>
      </c>
      <c r="I475" s="28">
        <v>7</v>
      </c>
    </row>
    <row r="476" spans="1:9" x14ac:dyDescent="0.3">
      <c r="A476" s="48">
        <v>92321</v>
      </c>
      <c r="B476" s="33">
        <v>2009</v>
      </c>
      <c r="C476" s="33">
        <v>3</v>
      </c>
      <c r="D476" s="49">
        <v>2358</v>
      </c>
      <c r="E476" s="34">
        <v>1.4932802389248383E-3</v>
      </c>
      <c r="F476" s="35">
        <f t="shared" si="7"/>
        <v>9.8723232430616398E-2</v>
      </c>
      <c r="G476" s="34">
        <v>1.8932001332688992E-3</v>
      </c>
      <c r="H476" s="34">
        <v>1.8537187485859429E-3</v>
      </c>
      <c r="I476" s="32">
        <v>13</v>
      </c>
    </row>
    <row r="477" spans="1:9" x14ac:dyDescent="0.3">
      <c r="A477" s="24">
        <v>92322</v>
      </c>
      <c r="B477" s="25">
        <v>3410</v>
      </c>
      <c r="C477" s="25">
        <v>3</v>
      </c>
      <c r="D477" s="45">
        <v>67793</v>
      </c>
      <c r="E477" s="26">
        <v>8.7976539589442815E-4</v>
      </c>
      <c r="F477" s="27">
        <f t="shared" si="7"/>
        <v>0.12861943215264635</v>
      </c>
      <c r="G477" s="26">
        <v>1.5751434696953809E-3</v>
      </c>
      <c r="H477" s="26">
        <v>1.4857043367117013E-3</v>
      </c>
      <c r="I477" s="24">
        <v>9</v>
      </c>
    </row>
    <row r="478" spans="1:9" x14ac:dyDescent="0.3">
      <c r="A478" s="46">
        <v>92323</v>
      </c>
      <c r="B478" s="29">
        <v>143</v>
      </c>
      <c r="C478" s="29">
        <v>0</v>
      </c>
      <c r="D478" s="47">
        <v>0</v>
      </c>
      <c r="E478" s="30">
        <v>0</v>
      </c>
      <c r="F478" s="31">
        <f t="shared" si="7"/>
        <v>2.6338886880642641E-2</v>
      </c>
      <c r="G478" s="30">
        <v>1.748791193196217E-3</v>
      </c>
      <c r="H478" s="30">
        <v>1.7027299797807577E-3</v>
      </c>
      <c r="I478" s="28">
        <v>11</v>
      </c>
    </row>
    <row r="479" spans="1:9" x14ac:dyDescent="0.3">
      <c r="A479" s="28">
        <v>92324</v>
      </c>
      <c r="B479" s="29">
        <v>102639</v>
      </c>
      <c r="C479" s="29">
        <v>260</v>
      </c>
      <c r="D479" s="47">
        <v>2123936</v>
      </c>
      <c r="E479" s="30">
        <v>2.5331501670904821E-3</v>
      </c>
      <c r="F479" s="31">
        <f t="shared" si="7"/>
        <v>0.70564392085240002</v>
      </c>
      <c r="G479" s="30">
        <v>2.9556248516333654E-3</v>
      </c>
      <c r="H479" s="30">
        <v>2.6575081587716445E-3</v>
      </c>
      <c r="I479" s="28">
        <v>17</v>
      </c>
    </row>
    <row r="480" spans="1:9" x14ac:dyDescent="0.3">
      <c r="A480" s="46">
        <v>92325</v>
      </c>
      <c r="B480" s="29">
        <v>32111</v>
      </c>
      <c r="C480" s="29">
        <v>45</v>
      </c>
      <c r="D480" s="47">
        <v>419861</v>
      </c>
      <c r="E480" s="30">
        <v>1.4013889321416338E-3</v>
      </c>
      <c r="F480" s="31">
        <f t="shared" si="7"/>
        <v>0.39469017317345195</v>
      </c>
      <c r="G480" s="30">
        <v>1.5751434696953809E-3</v>
      </c>
      <c r="H480" s="30">
        <v>1.5065642611786193E-3</v>
      </c>
      <c r="I480" s="28">
        <v>10</v>
      </c>
    </row>
    <row r="481" spans="1:9" x14ac:dyDescent="0.3">
      <c r="A481" s="48">
        <v>92326</v>
      </c>
      <c r="B481" s="33">
        <v>804</v>
      </c>
      <c r="C481" s="33">
        <v>0</v>
      </c>
      <c r="D481" s="49">
        <v>0</v>
      </c>
      <c r="E481" s="34">
        <v>0</v>
      </c>
      <c r="F481" s="35">
        <f t="shared" si="7"/>
        <v>6.2453592143212576E-2</v>
      </c>
      <c r="G481" s="34">
        <v>1.8932001332688992E-3</v>
      </c>
      <c r="H481" s="34">
        <v>1.7749629843002478E-3</v>
      </c>
      <c r="I481" s="32">
        <v>12</v>
      </c>
    </row>
    <row r="482" spans="1:9" x14ac:dyDescent="0.3">
      <c r="A482" s="24">
        <v>92327</v>
      </c>
      <c r="B482" s="25">
        <v>1853</v>
      </c>
      <c r="C482" s="25">
        <v>4</v>
      </c>
      <c r="D482" s="45">
        <v>16288</v>
      </c>
      <c r="E482" s="26">
        <v>2.1586616297895305E-3</v>
      </c>
      <c r="F482" s="27">
        <f t="shared" si="7"/>
        <v>9.4812829632295259E-2</v>
      </c>
      <c r="G482" s="26">
        <v>1.5751434696953809E-3</v>
      </c>
      <c r="H482" s="26">
        <v>1.6304684775957378E-3</v>
      </c>
      <c r="I482" s="24">
        <v>11</v>
      </c>
    </row>
    <row r="483" spans="1:9" x14ac:dyDescent="0.3">
      <c r="A483" s="46">
        <v>92328</v>
      </c>
      <c r="B483" s="29">
        <v>1147</v>
      </c>
      <c r="C483" s="29">
        <v>3</v>
      </c>
      <c r="D483" s="47">
        <v>33511</v>
      </c>
      <c r="E483" s="30">
        <v>2.6155187445510027E-3</v>
      </c>
      <c r="F483" s="31">
        <f t="shared" si="7"/>
        <v>7.4595238582448195E-2</v>
      </c>
      <c r="G483" s="30">
        <v>1.5751434696953809E-3</v>
      </c>
      <c r="H483" s="30">
        <v>1.6527505115385161E-3</v>
      </c>
      <c r="I483" s="28">
        <v>11</v>
      </c>
    </row>
    <row r="484" spans="1:9" x14ac:dyDescent="0.3">
      <c r="A484" s="28">
        <v>92332</v>
      </c>
      <c r="B484" s="29">
        <v>280</v>
      </c>
      <c r="C484" s="29">
        <v>1</v>
      </c>
      <c r="D484" s="47">
        <v>752</v>
      </c>
      <c r="E484" s="30">
        <v>3.5714285714285713E-3</v>
      </c>
      <c r="F484" s="31">
        <f t="shared" si="7"/>
        <v>3.6856018228485672E-2</v>
      </c>
      <c r="G484" s="30">
        <v>1.748791193196217E-3</v>
      </c>
      <c r="H484" s="30">
        <v>1.815966349632268E-3</v>
      </c>
      <c r="I484" s="28">
        <v>12</v>
      </c>
    </row>
    <row r="485" spans="1:9" x14ac:dyDescent="0.3">
      <c r="A485" s="46">
        <v>92333</v>
      </c>
      <c r="B485" s="29">
        <v>2327</v>
      </c>
      <c r="C485" s="29">
        <v>1</v>
      </c>
      <c r="D485" s="47">
        <v>10238</v>
      </c>
      <c r="E485" s="30">
        <v>4.2973785990545768E-4</v>
      </c>
      <c r="F485" s="31">
        <f t="shared" si="7"/>
        <v>0.10624967003923984</v>
      </c>
      <c r="G485" s="30">
        <v>1.748791193196217E-3</v>
      </c>
      <c r="H485" s="30">
        <v>1.6086422117699145E-3</v>
      </c>
      <c r="I485" s="28">
        <v>11</v>
      </c>
    </row>
    <row r="486" spans="1:9" x14ac:dyDescent="0.3">
      <c r="A486" s="48">
        <v>92335</v>
      </c>
      <c r="B486" s="33">
        <v>122354</v>
      </c>
      <c r="C486" s="33">
        <v>394</v>
      </c>
      <c r="D486" s="49">
        <v>3427658</v>
      </c>
      <c r="E486" s="34">
        <v>3.2201644408846463E-3</v>
      </c>
      <c r="F486" s="35">
        <f t="shared" si="7"/>
        <v>0.77043939993109534</v>
      </c>
      <c r="G486" s="34">
        <v>3.2056765671636214E-3</v>
      </c>
      <c r="H486" s="34">
        <v>3.2168385958995255E-3</v>
      </c>
      <c r="I486" s="32">
        <v>19</v>
      </c>
    </row>
    <row r="487" spans="1:9" x14ac:dyDescent="0.3">
      <c r="A487" s="24">
        <v>92336</v>
      </c>
      <c r="B487" s="25">
        <v>195412</v>
      </c>
      <c r="C487" s="25">
        <v>532</v>
      </c>
      <c r="D487" s="45">
        <v>4865247</v>
      </c>
      <c r="E487" s="26">
        <v>2.7224530735062329E-3</v>
      </c>
      <c r="F487" s="27">
        <f t="shared" si="7"/>
        <v>0.97365480895112144</v>
      </c>
      <c r="G487" s="26">
        <v>3.2056765671636214E-3</v>
      </c>
      <c r="H487" s="26">
        <v>2.7351836887659431E-3</v>
      </c>
      <c r="I487" s="24">
        <v>17</v>
      </c>
    </row>
    <row r="488" spans="1:9" x14ac:dyDescent="0.3">
      <c r="A488" s="46">
        <v>92337</v>
      </c>
      <c r="B488" s="29">
        <v>73193</v>
      </c>
      <c r="C488" s="29">
        <v>212</v>
      </c>
      <c r="D488" s="47">
        <v>1917358</v>
      </c>
      <c r="E488" s="30">
        <v>2.8964518464880519E-3</v>
      </c>
      <c r="F488" s="31">
        <f t="shared" si="7"/>
        <v>0.59588735892796962</v>
      </c>
      <c r="G488" s="30">
        <v>3.2056765671636214E-3</v>
      </c>
      <c r="H488" s="30">
        <v>3.021413465045017E-3</v>
      </c>
      <c r="I488" s="28">
        <v>18</v>
      </c>
    </row>
    <row r="489" spans="1:9" x14ac:dyDescent="0.3">
      <c r="A489" s="28">
        <v>92338</v>
      </c>
      <c r="B489" s="29">
        <v>60</v>
      </c>
      <c r="C489" s="29">
        <v>1</v>
      </c>
      <c r="D489" s="47">
        <v>7575</v>
      </c>
      <c r="E489" s="30">
        <v>1.6666666666666666E-2</v>
      </c>
      <c r="F489" s="31">
        <f t="shared" si="7"/>
        <v>1.706102123675779E-2</v>
      </c>
      <c r="G489" s="30">
        <v>1.748791193196217E-3</v>
      </c>
      <c r="H489" s="30">
        <v>2.0033053834564046E-3</v>
      </c>
      <c r="I489" s="28">
        <v>14</v>
      </c>
    </row>
    <row r="490" spans="1:9" x14ac:dyDescent="0.3">
      <c r="A490" s="46">
        <v>92339</v>
      </c>
      <c r="B490" s="29">
        <v>4149</v>
      </c>
      <c r="C490" s="29">
        <v>4</v>
      </c>
      <c r="D490" s="47">
        <v>32046</v>
      </c>
      <c r="E490" s="30">
        <v>9.6408773198361053E-4</v>
      </c>
      <c r="F490" s="31">
        <f t="shared" si="7"/>
        <v>0.14187344542260924</v>
      </c>
      <c r="G490" s="30">
        <v>1.5751434696953809E-3</v>
      </c>
      <c r="H490" s="30">
        <v>1.4884508868409578E-3</v>
      </c>
      <c r="I490" s="28">
        <v>9</v>
      </c>
    </row>
    <row r="491" spans="1:9" x14ac:dyDescent="0.3">
      <c r="A491" s="48">
        <v>92341</v>
      </c>
      <c r="B491" s="33">
        <v>1584</v>
      </c>
      <c r="C491" s="33">
        <v>1</v>
      </c>
      <c r="D491" s="49">
        <v>15382</v>
      </c>
      <c r="E491" s="34">
        <v>6.3131313131313137E-4</v>
      </c>
      <c r="F491" s="35">
        <f t="shared" si="7"/>
        <v>8.7661114326279516E-2</v>
      </c>
      <c r="G491" s="34">
        <v>1.748791193196217E-3</v>
      </c>
      <c r="H491" s="34">
        <v>1.6508318210563745E-3</v>
      </c>
      <c r="I491" s="32">
        <v>11</v>
      </c>
    </row>
    <row r="492" spans="1:9" x14ac:dyDescent="0.3">
      <c r="A492" s="24">
        <v>92342</v>
      </c>
      <c r="B492" s="25">
        <v>21963</v>
      </c>
      <c r="C492" s="25">
        <v>32</v>
      </c>
      <c r="D492" s="45">
        <v>429953</v>
      </c>
      <c r="E492" s="26">
        <v>1.4569958566680325E-3</v>
      </c>
      <c r="F492" s="27">
        <f t="shared" si="7"/>
        <v>0.326418849068072</v>
      </c>
      <c r="G492" s="26">
        <v>1.3720095139603784E-3</v>
      </c>
      <c r="H492" s="26">
        <v>1.3997506581335155E-3</v>
      </c>
      <c r="I492" s="24">
        <v>9</v>
      </c>
    </row>
    <row r="493" spans="1:9" x14ac:dyDescent="0.3">
      <c r="A493" s="46">
        <v>92344</v>
      </c>
      <c r="B493" s="29">
        <v>45462</v>
      </c>
      <c r="C493" s="29">
        <v>111</v>
      </c>
      <c r="D493" s="47">
        <v>1385508</v>
      </c>
      <c r="E493" s="30">
        <v>2.4415995776692623E-3</v>
      </c>
      <c r="F493" s="31">
        <f t="shared" si="7"/>
        <v>0.46962765917507637</v>
      </c>
      <c r="G493" s="30">
        <v>1.748791193196217E-3</v>
      </c>
      <c r="H493" s="30">
        <v>2.0741531730531599E-3</v>
      </c>
      <c r="I493" s="28">
        <v>14</v>
      </c>
    </row>
    <row r="494" spans="1:9" x14ac:dyDescent="0.3">
      <c r="A494" s="28">
        <v>92345</v>
      </c>
      <c r="B494" s="29">
        <v>216860</v>
      </c>
      <c r="C494" s="29">
        <v>543</v>
      </c>
      <c r="D494" s="47">
        <v>5312104</v>
      </c>
      <c r="E494" s="30">
        <v>2.503919579452181E-3</v>
      </c>
      <c r="F494" s="31">
        <f t="shared" si="7"/>
        <v>1</v>
      </c>
      <c r="G494" s="30">
        <v>1.8932001332688992E-3</v>
      </c>
      <c r="H494" s="30">
        <v>2.503919579452181E-3</v>
      </c>
      <c r="I494" s="28">
        <v>16</v>
      </c>
    </row>
    <row r="495" spans="1:9" x14ac:dyDescent="0.3">
      <c r="A495" s="46">
        <v>92346</v>
      </c>
      <c r="B495" s="29">
        <v>147294</v>
      </c>
      <c r="C495" s="29">
        <v>292</v>
      </c>
      <c r="D495" s="47">
        <v>2661088</v>
      </c>
      <c r="E495" s="30">
        <v>1.9824296984262768E-3</v>
      </c>
      <c r="F495" s="31">
        <f t="shared" si="7"/>
        <v>0.84532152238325098</v>
      </c>
      <c r="G495" s="30">
        <v>2.1266133013961293E-3</v>
      </c>
      <c r="H495" s="30">
        <v>2.0047317986309513E-3</v>
      </c>
      <c r="I495" s="28">
        <v>14</v>
      </c>
    </row>
    <row r="496" spans="1:9" x14ac:dyDescent="0.3">
      <c r="A496" s="48">
        <v>92347</v>
      </c>
      <c r="B496" s="33">
        <v>4525</v>
      </c>
      <c r="C496" s="33">
        <v>10</v>
      </c>
      <c r="D496" s="49">
        <v>92401</v>
      </c>
      <c r="E496" s="34">
        <v>2.2099447513812156E-3</v>
      </c>
      <c r="F496" s="35">
        <f t="shared" si="7"/>
        <v>0.14816263398295237</v>
      </c>
      <c r="G496" s="34">
        <v>1.4352675235462231E-3</v>
      </c>
      <c r="H496" s="34">
        <v>1.5500457421088673E-3</v>
      </c>
      <c r="I496" s="32">
        <v>10</v>
      </c>
    </row>
    <row r="497" spans="1:9" x14ac:dyDescent="0.3">
      <c r="A497" s="24">
        <v>92350</v>
      </c>
      <c r="B497" s="25">
        <v>370</v>
      </c>
      <c r="C497" s="25">
        <v>0</v>
      </c>
      <c r="D497" s="45">
        <v>0</v>
      </c>
      <c r="E497" s="26">
        <v>0</v>
      </c>
      <c r="F497" s="27">
        <f t="shared" si="7"/>
        <v>4.2367248531384689E-2</v>
      </c>
      <c r="G497" s="26">
        <v>1.748791193196217E-3</v>
      </c>
      <c r="H497" s="26">
        <v>1.6746997220845761E-3</v>
      </c>
      <c r="I497" s="24">
        <v>11</v>
      </c>
    </row>
    <row r="498" spans="1:9" x14ac:dyDescent="0.3">
      <c r="A498" s="46">
        <v>92352</v>
      </c>
      <c r="B498" s="29">
        <v>32892</v>
      </c>
      <c r="C498" s="29">
        <v>31</v>
      </c>
      <c r="D498" s="47">
        <v>345167</v>
      </c>
      <c r="E498" s="30">
        <v>9.4247841420406174E-4</v>
      </c>
      <c r="F498" s="31">
        <f t="shared" si="7"/>
        <v>0.39946114191551996</v>
      </c>
      <c r="G498" s="30">
        <v>1.3720095139603784E-3</v>
      </c>
      <c r="H498" s="30">
        <v>1.2004285303634909E-3</v>
      </c>
      <c r="I498" s="28">
        <v>6</v>
      </c>
    </row>
    <row r="499" spans="1:9" x14ac:dyDescent="0.3">
      <c r="A499" s="28">
        <v>92354</v>
      </c>
      <c r="B499" s="29">
        <v>56767</v>
      </c>
      <c r="C499" s="29">
        <v>97</v>
      </c>
      <c r="D499" s="47">
        <v>978157</v>
      </c>
      <c r="E499" s="30">
        <v>1.7087392323004563E-3</v>
      </c>
      <c r="F499" s="31">
        <f t="shared" si="7"/>
        <v>0.52478011464657492</v>
      </c>
      <c r="G499" s="30">
        <v>1.748791193196217E-3</v>
      </c>
      <c r="H499" s="30">
        <v>1.7277727205655196E-3</v>
      </c>
      <c r="I499" s="28">
        <v>12</v>
      </c>
    </row>
    <row r="500" spans="1:9" x14ac:dyDescent="0.3">
      <c r="A500" s="46">
        <v>92356</v>
      </c>
      <c r="B500" s="29">
        <v>19215</v>
      </c>
      <c r="C500" s="29">
        <v>36</v>
      </c>
      <c r="D500" s="47">
        <v>325036</v>
      </c>
      <c r="E500" s="30">
        <v>1.873536299765808E-3</v>
      </c>
      <c r="F500" s="31">
        <f t="shared" si="7"/>
        <v>0.30531602024224402</v>
      </c>
      <c r="G500" s="30">
        <v>1.8932001332688992E-3</v>
      </c>
      <c r="H500" s="30">
        <v>1.8871964498810294E-3</v>
      </c>
      <c r="I500" s="28">
        <v>13</v>
      </c>
    </row>
    <row r="501" spans="1:9" x14ac:dyDescent="0.3">
      <c r="A501" s="48">
        <v>92358</v>
      </c>
      <c r="B501" s="33">
        <v>2938</v>
      </c>
      <c r="C501" s="33">
        <v>5</v>
      </c>
      <c r="D501" s="49">
        <v>50053</v>
      </c>
      <c r="E501" s="34">
        <v>1.7018379850238256E-3</v>
      </c>
      <c r="F501" s="35">
        <f t="shared" si="7"/>
        <v>0.11938652026740376</v>
      </c>
      <c r="G501" s="34">
        <v>1.8932001332688992E-3</v>
      </c>
      <c r="H501" s="34">
        <v>1.8703540722790246E-3</v>
      </c>
      <c r="I501" s="32">
        <v>13</v>
      </c>
    </row>
    <row r="502" spans="1:9" x14ac:dyDescent="0.3">
      <c r="A502" s="24">
        <v>92359</v>
      </c>
      <c r="B502" s="25">
        <v>24356</v>
      </c>
      <c r="C502" s="25">
        <v>50</v>
      </c>
      <c r="D502" s="45">
        <v>391030</v>
      </c>
      <c r="E502" s="26">
        <v>2.0528822466743309E-3</v>
      </c>
      <c r="F502" s="27">
        <f t="shared" si="7"/>
        <v>0.34374182710368156</v>
      </c>
      <c r="G502" s="26">
        <v>1.5751434696953809E-3</v>
      </c>
      <c r="H502" s="26">
        <v>1.7393622697724036E-3</v>
      </c>
      <c r="I502" s="24">
        <v>12</v>
      </c>
    </row>
    <row r="503" spans="1:9" x14ac:dyDescent="0.3">
      <c r="A503" s="46">
        <v>92363</v>
      </c>
      <c r="B503" s="29">
        <v>13697</v>
      </c>
      <c r="C503" s="29">
        <v>11</v>
      </c>
      <c r="D503" s="47">
        <v>91834</v>
      </c>
      <c r="E503" s="30">
        <v>8.0309556837263637E-4</v>
      </c>
      <c r="F503" s="31">
        <f t="shared" si="7"/>
        <v>0.25777578984931043</v>
      </c>
      <c r="G503" s="30">
        <v>1.5751434696953809E-3</v>
      </c>
      <c r="H503" s="30">
        <v>1.3761282121304078E-3</v>
      </c>
      <c r="I503" s="28">
        <v>8</v>
      </c>
    </row>
    <row r="504" spans="1:9" x14ac:dyDescent="0.3">
      <c r="A504" s="28">
        <v>92364</v>
      </c>
      <c r="B504" s="29">
        <v>160</v>
      </c>
      <c r="C504" s="29">
        <v>0</v>
      </c>
      <c r="D504" s="47">
        <v>0</v>
      </c>
      <c r="E504" s="30">
        <v>0</v>
      </c>
      <c r="F504" s="31">
        <f t="shared" si="7"/>
        <v>2.7860531013896118E-2</v>
      </c>
      <c r="G504" s="30">
        <v>1.748791193196217E-3</v>
      </c>
      <c r="H504" s="30">
        <v>1.7000689419213455E-3</v>
      </c>
      <c r="I504" s="28">
        <v>11</v>
      </c>
    </row>
    <row r="505" spans="1:9" x14ac:dyDescent="0.3">
      <c r="A505" s="46">
        <v>92365</v>
      </c>
      <c r="B505" s="29">
        <v>8067</v>
      </c>
      <c r="C505" s="29">
        <v>12</v>
      </c>
      <c r="D505" s="47">
        <v>56914</v>
      </c>
      <c r="E505" s="30">
        <v>1.4875418371141688E-3</v>
      </c>
      <c r="F505" s="31">
        <f t="shared" si="7"/>
        <v>0.19782693703448459</v>
      </c>
      <c r="G505" s="30">
        <v>1.4352675235462231E-3</v>
      </c>
      <c r="H505" s="30">
        <v>1.4456087908849499E-3</v>
      </c>
      <c r="I505" s="28">
        <v>9</v>
      </c>
    </row>
    <row r="506" spans="1:9" x14ac:dyDescent="0.3">
      <c r="A506" s="48">
        <v>92366</v>
      </c>
      <c r="B506" s="33">
        <v>175</v>
      </c>
      <c r="C506" s="33">
        <v>1</v>
      </c>
      <c r="D506" s="49">
        <v>1189</v>
      </c>
      <c r="E506" s="34">
        <v>5.7142857142857143E-3</v>
      </c>
      <c r="F506" s="35">
        <f t="shared" si="7"/>
        <v>2.9137240771674698E-2</v>
      </c>
      <c r="G506" s="34">
        <v>1.9655098871432844E-3</v>
      </c>
      <c r="H506" s="34">
        <v>2.0747388710177675E-3</v>
      </c>
      <c r="I506" s="32">
        <v>14</v>
      </c>
    </row>
    <row r="507" spans="1:9" x14ac:dyDescent="0.3">
      <c r="A507" s="24">
        <v>92368</v>
      </c>
      <c r="B507" s="25">
        <v>2225</v>
      </c>
      <c r="C507" s="25">
        <v>4</v>
      </c>
      <c r="D507" s="45">
        <v>12298</v>
      </c>
      <c r="E507" s="26">
        <v>1.7977528089887641E-3</v>
      </c>
      <c r="F507" s="27">
        <f t="shared" si="7"/>
        <v>0.10389494225349696</v>
      </c>
      <c r="G507" s="26">
        <v>1.5751434696953809E-3</v>
      </c>
      <c r="H507" s="26">
        <v>1.598271454146356E-3</v>
      </c>
      <c r="I507" s="24">
        <v>11</v>
      </c>
    </row>
    <row r="508" spans="1:9" x14ac:dyDescent="0.3">
      <c r="A508" s="46">
        <v>92369</v>
      </c>
      <c r="B508" s="29">
        <v>158</v>
      </c>
      <c r="C508" s="29">
        <v>2</v>
      </c>
      <c r="D508" s="47">
        <v>1604</v>
      </c>
      <c r="E508" s="30">
        <v>1.2658227848101266E-2</v>
      </c>
      <c r="F508" s="31">
        <f t="shared" si="7"/>
        <v>2.7685855116314613E-2</v>
      </c>
      <c r="G508" s="30">
        <v>1.8932001332688992E-3</v>
      </c>
      <c r="H508" s="30">
        <v>2.1912391309048592E-3</v>
      </c>
      <c r="I508" s="28">
        <v>15</v>
      </c>
    </row>
    <row r="509" spans="1:9" x14ac:dyDescent="0.3">
      <c r="A509" s="28">
        <v>92371</v>
      </c>
      <c r="B509" s="29">
        <v>49841</v>
      </c>
      <c r="C509" s="29">
        <v>92</v>
      </c>
      <c r="D509" s="47">
        <v>981368</v>
      </c>
      <c r="E509" s="30">
        <v>1.8458698661744347E-3</v>
      </c>
      <c r="F509" s="31">
        <f t="shared" si="7"/>
        <v>0.4917255469127414</v>
      </c>
      <c r="G509" s="30">
        <v>1.5751434696953809E-3</v>
      </c>
      <c r="H509" s="30">
        <v>1.7082665550677593E-3</v>
      </c>
      <c r="I509" s="28">
        <v>11</v>
      </c>
    </row>
    <row r="510" spans="1:9" x14ac:dyDescent="0.3">
      <c r="A510" s="46">
        <v>92372</v>
      </c>
      <c r="B510" s="29">
        <v>20238</v>
      </c>
      <c r="C510" s="29">
        <v>39</v>
      </c>
      <c r="D510" s="47">
        <v>320855</v>
      </c>
      <c r="E510" s="30">
        <v>1.9270678920841982E-3</v>
      </c>
      <c r="F510" s="31">
        <f t="shared" si="7"/>
        <v>0.31333809170725335</v>
      </c>
      <c r="G510" s="30">
        <v>1.8932001332688992E-3</v>
      </c>
      <c r="H510" s="30">
        <v>1.9038121921864865E-3</v>
      </c>
      <c r="I510" s="28">
        <v>13</v>
      </c>
    </row>
    <row r="511" spans="1:9" x14ac:dyDescent="0.3">
      <c r="A511" s="48">
        <v>92373</v>
      </c>
      <c r="B511" s="33">
        <v>116512</v>
      </c>
      <c r="C511" s="33">
        <v>116</v>
      </c>
      <c r="D511" s="49">
        <v>1311386</v>
      </c>
      <c r="E511" s="34">
        <v>9.9560560285635825E-4</v>
      </c>
      <c r="F511" s="35">
        <f t="shared" si="7"/>
        <v>0.75182147546847711</v>
      </c>
      <c r="G511" s="34">
        <v>1.0065745691360589E-3</v>
      </c>
      <c r="H511" s="34">
        <v>9.9832786472329039E-4</v>
      </c>
      <c r="I511" s="32">
        <v>4</v>
      </c>
    </row>
    <row r="512" spans="1:9" x14ac:dyDescent="0.3">
      <c r="A512" s="24">
        <v>92374</v>
      </c>
      <c r="B512" s="25">
        <v>111571</v>
      </c>
      <c r="C512" s="25">
        <v>144</v>
      </c>
      <c r="D512" s="45">
        <v>1532922</v>
      </c>
      <c r="E512" s="26">
        <v>1.2906579666759283E-3</v>
      </c>
      <c r="F512" s="27">
        <f t="shared" si="7"/>
        <v>0.73570729300249116</v>
      </c>
      <c r="G512" s="26">
        <v>1.5751434696953809E-3</v>
      </c>
      <c r="H512" s="26">
        <v>1.3658454103704872E-3</v>
      </c>
      <c r="I512" s="24">
        <v>8</v>
      </c>
    </row>
    <row r="513" spans="1:9" x14ac:dyDescent="0.3">
      <c r="A513" s="46">
        <v>92376</v>
      </c>
      <c r="B513" s="29">
        <v>120139</v>
      </c>
      <c r="C513" s="29">
        <v>409</v>
      </c>
      <c r="D513" s="47">
        <v>3506571</v>
      </c>
      <c r="E513" s="30">
        <v>3.4043899150151074E-3</v>
      </c>
      <c r="F513" s="31">
        <f t="shared" si="7"/>
        <v>0.76343383669745901</v>
      </c>
      <c r="G513" s="30">
        <v>4.717786031697516E-3</v>
      </c>
      <c r="H513" s="30">
        <v>3.7150949952351213E-3</v>
      </c>
      <c r="I513" s="28">
        <v>19</v>
      </c>
    </row>
    <row r="514" spans="1:9" x14ac:dyDescent="0.3">
      <c r="A514" s="28">
        <v>92377</v>
      </c>
      <c r="B514" s="29">
        <v>52002</v>
      </c>
      <c r="C514" s="29">
        <v>144</v>
      </c>
      <c r="D514" s="47">
        <v>1270034</v>
      </c>
      <c r="E514" s="30">
        <v>2.7691242644513675E-3</v>
      </c>
      <c r="F514" s="31">
        <f t="shared" si="7"/>
        <v>0.50227252446967641</v>
      </c>
      <c r="G514" s="30">
        <v>3.2056765671636214E-3</v>
      </c>
      <c r="H514" s="30">
        <v>2.9864083400172872E-3</v>
      </c>
      <c r="I514" s="28">
        <v>18</v>
      </c>
    </row>
    <row r="515" spans="1:9" x14ac:dyDescent="0.3">
      <c r="A515" s="46">
        <v>92378</v>
      </c>
      <c r="B515" s="29">
        <v>1482</v>
      </c>
      <c r="C515" s="29">
        <v>2</v>
      </c>
      <c r="D515" s="47">
        <v>4654</v>
      </c>
      <c r="E515" s="30">
        <v>1.3495276653171389E-3</v>
      </c>
      <c r="F515" s="31">
        <f t="shared" ref="F515:F578" si="8">IF(B515&gt;206130,1,SQRT(B515/206130))</f>
        <v>8.4791730772140611E-2</v>
      </c>
      <c r="G515" s="30">
        <v>1.8932001332688992E-3</v>
      </c>
      <c r="H515" s="30">
        <v>1.8471012037381083E-3</v>
      </c>
      <c r="I515" s="28">
        <v>13</v>
      </c>
    </row>
    <row r="516" spans="1:9" x14ac:dyDescent="0.3">
      <c r="A516" s="48">
        <v>92382</v>
      </c>
      <c r="B516" s="33">
        <v>19190</v>
      </c>
      <c r="C516" s="33">
        <v>27</v>
      </c>
      <c r="D516" s="49">
        <v>367353</v>
      </c>
      <c r="E516" s="34">
        <v>1.4069828035435123E-3</v>
      </c>
      <c r="F516" s="35">
        <f t="shared" si="8"/>
        <v>0.3051173373161194</v>
      </c>
      <c r="G516" s="34">
        <v>1.5751434696953809E-3</v>
      </c>
      <c r="H516" s="34">
        <v>1.5238347349978178E-3</v>
      </c>
      <c r="I516" s="32">
        <v>10</v>
      </c>
    </row>
    <row r="517" spans="1:9" x14ac:dyDescent="0.3">
      <c r="A517" s="24">
        <v>92384</v>
      </c>
      <c r="B517" s="25">
        <v>173</v>
      </c>
      <c r="C517" s="25">
        <v>0</v>
      </c>
      <c r="D517" s="45">
        <v>0</v>
      </c>
      <c r="E517" s="26">
        <v>0</v>
      </c>
      <c r="F517" s="27">
        <f t="shared" si="8"/>
        <v>2.8970263805009427E-2</v>
      </c>
      <c r="G517" s="26">
        <v>1.748791193196217E-3</v>
      </c>
      <c r="H517" s="26">
        <v>1.6981282509894453E-3</v>
      </c>
      <c r="I517" s="24">
        <v>11</v>
      </c>
    </row>
    <row r="518" spans="1:9" x14ac:dyDescent="0.3">
      <c r="A518" s="46">
        <v>92385</v>
      </c>
      <c r="B518" s="29">
        <v>915</v>
      </c>
      <c r="C518" s="29">
        <v>1</v>
      </c>
      <c r="D518" s="47">
        <v>4225</v>
      </c>
      <c r="E518" s="30">
        <v>1.092896174863388E-3</v>
      </c>
      <c r="F518" s="31">
        <f t="shared" si="8"/>
        <v>6.6625417792512034E-2</v>
      </c>
      <c r="G518" s="30">
        <v>1.748791193196217E-3</v>
      </c>
      <c r="H518" s="30">
        <v>1.7050919135717651E-3</v>
      </c>
      <c r="I518" s="28">
        <v>11</v>
      </c>
    </row>
    <row r="519" spans="1:9" x14ac:dyDescent="0.3">
      <c r="A519" s="28">
        <v>92386</v>
      </c>
      <c r="B519" s="29">
        <v>5786</v>
      </c>
      <c r="C519" s="29">
        <v>7</v>
      </c>
      <c r="D519" s="47">
        <v>38467</v>
      </c>
      <c r="E519" s="30">
        <v>1.2098167991704113E-3</v>
      </c>
      <c r="F519" s="31">
        <f t="shared" si="8"/>
        <v>0.16754003931793968</v>
      </c>
      <c r="G519" s="30">
        <v>1.5751434696953809E-3</v>
      </c>
      <c r="H519" s="30">
        <v>1.5139366249517356E-3</v>
      </c>
      <c r="I519" s="28">
        <v>10</v>
      </c>
    </row>
    <row r="520" spans="1:9" x14ac:dyDescent="0.3">
      <c r="A520" s="46">
        <v>92389</v>
      </c>
      <c r="B520" s="29">
        <v>641</v>
      </c>
      <c r="C520" s="29">
        <v>1</v>
      </c>
      <c r="D520" s="47">
        <v>1175</v>
      </c>
      <c r="E520" s="30">
        <v>1.5600624024960999E-3</v>
      </c>
      <c r="F520" s="31">
        <f t="shared" si="8"/>
        <v>5.5764577116054787E-2</v>
      </c>
      <c r="G520" s="30">
        <v>1.5751434696953809E-3</v>
      </c>
      <c r="H520" s="30">
        <v>1.5743024803605541E-3</v>
      </c>
      <c r="I520" s="28">
        <v>10</v>
      </c>
    </row>
    <row r="521" spans="1:9" x14ac:dyDescent="0.3">
      <c r="A521" s="48">
        <v>92391</v>
      </c>
      <c r="B521" s="33">
        <v>6196</v>
      </c>
      <c r="C521" s="33">
        <v>3</v>
      </c>
      <c r="D521" s="49">
        <v>35021</v>
      </c>
      <c r="E521" s="34">
        <v>4.8418334409296322E-4</v>
      </c>
      <c r="F521" s="35">
        <f t="shared" si="8"/>
        <v>0.17337445261592307</v>
      </c>
      <c r="G521" s="34">
        <v>1.5751434696953809E-3</v>
      </c>
      <c r="H521" s="34">
        <v>1.385998855093263E-3</v>
      </c>
      <c r="I521" s="32">
        <v>8</v>
      </c>
    </row>
    <row r="522" spans="1:9" x14ac:dyDescent="0.3">
      <c r="A522" s="24">
        <v>92392</v>
      </c>
      <c r="B522" s="25">
        <v>153641</v>
      </c>
      <c r="C522" s="25">
        <v>402</v>
      </c>
      <c r="D522" s="45">
        <v>3989625</v>
      </c>
      <c r="E522" s="26">
        <v>2.6164890881991134E-3</v>
      </c>
      <c r="F522" s="27">
        <f t="shared" si="8"/>
        <v>0.86334218270957785</v>
      </c>
      <c r="G522" s="26">
        <v>1.9655098871432844E-3</v>
      </c>
      <c r="H522" s="26">
        <v>2.5275276914813608E-3</v>
      </c>
      <c r="I522" s="24">
        <v>16</v>
      </c>
    </row>
    <row r="523" spans="1:9" x14ac:dyDescent="0.3">
      <c r="A523" s="46">
        <v>92394</v>
      </c>
      <c r="B523" s="29">
        <v>59269</v>
      </c>
      <c r="C523" s="29">
        <v>193</v>
      </c>
      <c r="D523" s="47">
        <v>2355729</v>
      </c>
      <c r="E523" s="30">
        <v>3.2563397391553763E-3</v>
      </c>
      <c r="F523" s="31">
        <f t="shared" si="8"/>
        <v>0.53622023452281831</v>
      </c>
      <c r="G523" s="30">
        <v>2.2868716570256511E-3</v>
      </c>
      <c r="H523" s="30">
        <v>2.8067200593876393E-3</v>
      </c>
      <c r="I523" s="28">
        <v>17</v>
      </c>
    </row>
    <row r="524" spans="1:9" x14ac:dyDescent="0.3">
      <c r="A524" s="28">
        <v>92395</v>
      </c>
      <c r="B524" s="29">
        <v>74048</v>
      </c>
      <c r="C524" s="29">
        <v>200</v>
      </c>
      <c r="D524" s="47">
        <v>1863884</v>
      </c>
      <c r="E524" s="30">
        <v>2.7009507346585997E-3</v>
      </c>
      <c r="F524" s="31">
        <f t="shared" si="8"/>
        <v>0.59935766649016564</v>
      </c>
      <c r="G524" s="30">
        <v>1.748791193196217E-3</v>
      </c>
      <c r="H524" s="30">
        <v>2.3194753140934571E-3</v>
      </c>
      <c r="I524" s="28">
        <v>15</v>
      </c>
    </row>
    <row r="525" spans="1:9" x14ac:dyDescent="0.3">
      <c r="A525" s="46">
        <v>92397</v>
      </c>
      <c r="B525" s="29">
        <v>21040</v>
      </c>
      <c r="C525" s="29">
        <v>28</v>
      </c>
      <c r="D525" s="47">
        <v>352082</v>
      </c>
      <c r="E525" s="30">
        <v>1.3307984790874524E-3</v>
      </c>
      <c r="F525" s="31">
        <f t="shared" si="8"/>
        <v>0.3194863193807822</v>
      </c>
      <c r="G525" s="30">
        <v>1.3720095139603784E-3</v>
      </c>
      <c r="H525" s="30">
        <v>1.3588431521109542E-3</v>
      </c>
      <c r="I525" s="28">
        <v>8</v>
      </c>
    </row>
    <row r="526" spans="1:9" x14ac:dyDescent="0.3">
      <c r="A526" s="48">
        <v>92398</v>
      </c>
      <c r="B526" s="33">
        <v>4894</v>
      </c>
      <c r="C526" s="33">
        <v>8</v>
      </c>
      <c r="D526" s="49">
        <v>14690</v>
      </c>
      <c r="E526" s="34">
        <v>1.6346546791990192E-3</v>
      </c>
      <c r="F526" s="35">
        <f t="shared" si="8"/>
        <v>0.15408536124323777</v>
      </c>
      <c r="G526" s="34">
        <v>1.748791193196217E-3</v>
      </c>
      <c r="H526" s="34">
        <v>1.7312044272059148E-3</v>
      </c>
      <c r="I526" s="32">
        <v>12</v>
      </c>
    </row>
    <row r="527" spans="1:9" x14ac:dyDescent="0.3">
      <c r="A527" s="24">
        <v>92399</v>
      </c>
      <c r="B527" s="25">
        <v>169321</v>
      </c>
      <c r="C527" s="25">
        <v>232</v>
      </c>
      <c r="D527" s="45">
        <v>2219766</v>
      </c>
      <c r="E527" s="26">
        <v>1.3701785366256991E-3</v>
      </c>
      <c r="F527" s="27">
        <f t="shared" si="8"/>
        <v>0.90632677600665223</v>
      </c>
      <c r="G527" s="26">
        <v>1.3720095139603784E-3</v>
      </c>
      <c r="H527" s="26">
        <v>1.3703500501756971E-3</v>
      </c>
      <c r="I527" s="24">
        <v>8</v>
      </c>
    </row>
    <row r="528" spans="1:9" x14ac:dyDescent="0.3">
      <c r="A528" s="46">
        <v>92401</v>
      </c>
      <c r="B528" s="29">
        <v>1753</v>
      </c>
      <c r="C528" s="29">
        <v>18</v>
      </c>
      <c r="D528" s="47">
        <v>156904</v>
      </c>
      <c r="E528" s="30">
        <v>1.0268111808328579E-2</v>
      </c>
      <c r="F528" s="31">
        <f t="shared" si="8"/>
        <v>9.2218988934749654E-2</v>
      </c>
      <c r="G528" s="30">
        <v>3.2056765671636214E-3</v>
      </c>
      <c r="H528" s="30">
        <v>3.8569672045209984E-3</v>
      </c>
      <c r="I528" s="28">
        <v>19</v>
      </c>
    </row>
    <row r="529" spans="1:9" x14ac:dyDescent="0.3">
      <c r="A529" s="28">
        <v>92404</v>
      </c>
      <c r="B529" s="29">
        <v>96623</v>
      </c>
      <c r="C529" s="29">
        <v>322</v>
      </c>
      <c r="D529" s="47">
        <v>2775069</v>
      </c>
      <c r="E529" s="30">
        <v>3.3325398714591763E-3</v>
      </c>
      <c r="F529" s="31">
        <f t="shared" si="8"/>
        <v>0.68465164686357138</v>
      </c>
      <c r="G529" s="30">
        <v>2.9556248516333654E-3</v>
      </c>
      <c r="H529" s="30">
        <v>3.2136803406847226E-3</v>
      </c>
      <c r="I529" s="28">
        <v>19</v>
      </c>
    </row>
    <row r="530" spans="1:9" x14ac:dyDescent="0.3">
      <c r="A530" s="46">
        <v>92405</v>
      </c>
      <c r="B530" s="29">
        <v>43905</v>
      </c>
      <c r="C530" s="29">
        <v>121</v>
      </c>
      <c r="D530" s="47">
        <v>1244145</v>
      </c>
      <c r="E530" s="30">
        <v>2.7559503473408497E-3</v>
      </c>
      <c r="F530" s="31">
        <f t="shared" si="8"/>
        <v>0.46151560385091545</v>
      </c>
      <c r="G530" s="30">
        <v>2.9556248516333654E-3</v>
      </c>
      <c r="H530" s="30">
        <v>2.863471952211173E-3</v>
      </c>
      <c r="I530" s="28">
        <v>18</v>
      </c>
    </row>
    <row r="531" spans="1:9" x14ac:dyDescent="0.3">
      <c r="A531" s="48">
        <v>92407</v>
      </c>
      <c r="B531" s="33">
        <v>111886</v>
      </c>
      <c r="C531" s="33">
        <v>325</v>
      </c>
      <c r="D531" s="49">
        <v>3337950</v>
      </c>
      <c r="E531" s="34">
        <v>2.9047423270114224E-3</v>
      </c>
      <c r="F531" s="35">
        <f t="shared" si="8"/>
        <v>0.73674512744684584</v>
      </c>
      <c r="G531" s="34">
        <v>2.5677289456415859E-3</v>
      </c>
      <c r="H531" s="34">
        <v>2.8160219122501987E-3</v>
      </c>
      <c r="I531" s="32">
        <v>17</v>
      </c>
    </row>
    <row r="532" spans="1:9" x14ac:dyDescent="0.3">
      <c r="A532" s="24">
        <v>92408</v>
      </c>
      <c r="B532" s="25">
        <v>19558</v>
      </c>
      <c r="C532" s="25">
        <v>84</v>
      </c>
      <c r="D532" s="45">
        <v>765983</v>
      </c>
      <c r="E532" s="26">
        <v>4.2949176807444527E-3</v>
      </c>
      <c r="F532" s="27">
        <f t="shared" si="8"/>
        <v>0.30802900945226569</v>
      </c>
      <c r="G532" s="26">
        <v>3.2056765671636214E-3</v>
      </c>
      <c r="H532" s="26">
        <v>3.5411944284346073E-3</v>
      </c>
      <c r="I532" s="24">
        <v>19</v>
      </c>
    </row>
    <row r="533" spans="1:9" x14ac:dyDescent="0.3">
      <c r="A533" s="46">
        <v>92410</v>
      </c>
      <c r="B533" s="29">
        <v>44325</v>
      </c>
      <c r="C533" s="29">
        <v>163</v>
      </c>
      <c r="D533" s="47">
        <v>1427758</v>
      </c>
      <c r="E533" s="30">
        <v>3.6773829667230682E-3</v>
      </c>
      <c r="F533" s="31">
        <f t="shared" si="8"/>
        <v>0.46371780396849421</v>
      </c>
      <c r="G533" s="30">
        <v>4.717786031697516E-3</v>
      </c>
      <c r="H533" s="30">
        <v>4.2353326071654747E-3</v>
      </c>
      <c r="I533" s="28">
        <v>20</v>
      </c>
    </row>
    <row r="534" spans="1:9" x14ac:dyDescent="0.3">
      <c r="A534" s="28">
        <v>92411</v>
      </c>
      <c r="B534" s="29">
        <v>27544</v>
      </c>
      <c r="C534" s="29">
        <v>99</v>
      </c>
      <c r="D534" s="47">
        <v>989845</v>
      </c>
      <c r="E534" s="30">
        <v>3.5942492012779551E-3</v>
      </c>
      <c r="F534" s="31">
        <f t="shared" si="8"/>
        <v>0.36554672995251158</v>
      </c>
      <c r="G534" s="30">
        <v>3.2056765671636214E-3</v>
      </c>
      <c r="H534" s="30">
        <v>3.3477180229131501E-3</v>
      </c>
      <c r="I534" s="28">
        <v>19</v>
      </c>
    </row>
    <row r="535" spans="1:9" x14ac:dyDescent="0.3">
      <c r="A535" s="46">
        <v>92501</v>
      </c>
      <c r="B535" s="29">
        <v>39505</v>
      </c>
      <c r="C535" s="29">
        <v>103</v>
      </c>
      <c r="D535" s="47">
        <v>1022163</v>
      </c>
      <c r="E535" s="30">
        <v>2.607264903176813E-3</v>
      </c>
      <c r="F535" s="31">
        <f t="shared" si="8"/>
        <v>0.43777951061867637</v>
      </c>
      <c r="G535" s="30">
        <v>2.9556248516333654E-3</v>
      </c>
      <c r="H535" s="30">
        <v>2.8031200038789086E-3</v>
      </c>
      <c r="I535" s="28">
        <v>17</v>
      </c>
    </row>
    <row r="536" spans="1:9" x14ac:dyDescent="0.3">
      <c r="A536" s="48">
        <v>92503</v>
      </c>
      <c r="B536" s="33">
        <v>178259</v>
      </c>
      <c r="C536" s="33">
        <v>425</v>
      </c>
      <c r="D536" s="49">
        <v>3816775</v>
      </c>
      <c r="E536" s="34">
        <v>2.3841713461872894E-3</v>
      </c>
      <c r="F536" s="35">
        <f t="shared" si="8"/>
        <v>0.92994043394847692</v>
      </c>
      <c r="G536" s="34">
        <v>2.2868716570256511E-3</v>
      </c>
      <c r="H536" s="34">
        <v>2.3773545721876769E-3</v>
      </c>
      <c r="I536" s="32">
        <v>16</v>
      </c>
    </row>
    <row r="537" spans="1:9" x14ac:dyDescent="0.3">
      <c r="A537" s="24">
        <v>92504</v>
      </c>
      <c r="B537" s="25">
        <v>127693</v>
      </c>
      <c r="C537" s="25">
        <v>282</v>
      </c>
      <c r="D537" s="45">
        <v>2710993</v>
      </c>
      <c r="E537" s="26">
        <v>2.2084217615687624E-3</v>
      </c>
      <c r="F537" s="27">
        <f t="shared" si="8"/>
        <v>0.7870692468397027</v>
      </c>
      <c r="G537" s="26">
        <v>2.1266133013961293E-3</v>
      </c>
      <c r="H537" s="26">
        <v>2.1910022245293192E-3</v>
      </c>
      <c r="I537" s="24">
        <v>15</v>
      </c>
    </row>
    <row r="538" spans="1:9" x14ac:dyDescent="0.3">
      <c r="A538" s="46">
        <v>92505</v>
      </c>
      <c r="B538" s="29">
        <v>96788</v>
      </c>
      <c r="C538" s="29">
        <v>239</v>
      </c>
      <c r="D538" s="47">
        <v>1929725</v>
      </c>
      <c r="E538" s="30">
        <v>2.4693143778154315E-3</v>
      </c>
      <c r="F538" s="31">
        <f t="shared" si="8"/>
        <v>0.68523597634575029</v>
      </c>
      <c r="G538" s="30">
        <v>2.2868716570256511E-3</v>
      </c>
      <c r="H538" s="30">
        <v>2.4118879729332111E-3</v>
      </c>
      <c r="I538" s="28">
        <v>16</v>
      </c>
    </row>
    <row r="539" spans="1:9" x14ac:dyDescent="0.3">
      <c r="A539" s="28">
        <v>92506</v>
      </c>
      <c r="B539" s="29">
        <v>152386</v>
      </c>
      <c r="C539" s="29">
        <v>223</v>
      </c>
      <c r="D539" s="47">
        <v>2148146</v>
      </c>
      <c r="E539" s="30">
        <v>1.463389025238539E-3</v>
      </c>
      <c r="F539" s="31">
        <f t="shared" si="8"/>
        <v>0.85980889366440716</v>
      </c>
      <c r="G539" s="30">
        <v>1.748791193196217E-3</v>
      </c>
      <c r="H539" s="30">
        <v>1.5033998709151025E-3</v>
      </c>
      <c r="I539" s="28">
        <v>10</v>
      </c>
    </row>
    <row r="540" spans="1:9" x14ac:dyDescent="0.3">
      <c r="A540" s="46">
        <v>92507</v>
      </c>
      <c r="B540" s="29">
        <v>98316</v>
      </c>
      <c r="C540" s="29">
        <v>215</v>
      </c>
      <c r="D540" s="47">
        <v>2083552</v>
      </c>
      <c r="E540" s="30">
        <v>2.186826152406526E-3</v>
      </c>
      <c r="F540" s="31">
        <f t="shared" si="8"/>
        <v>0.69062373332192029</v>
      </c>
      <c r="G540" s="30">
        <v>2.2868716570256511E-3</v>
      </c>
      <c r="H540" s="30">
        <v>2.2177778571235156E-3</v>
      </c>
      <c r="I540" s="28">
        <v>15</v>
      </c>
    </row>
    <row r="541" spans="1:9" x14ac:dyDescent="0.3">
      <c r="A541" s="48">
        <v>92508</v>
      </c>
      <c r="B541" s="33">
        <v>104527</v>
      </c>
      <c r="C541" s="33">
        <v>244</v>
      </c>
      <c r="D541" s="49">
        <v>2004070</v>
      </c>
      <c r="E541" s="34">
        <v>2.3343251026050685E-3</v>
      </c>
      <c r="F541" s="35">
        <f t="shared" si="8"/>
        <v>0.71210435433213592</v>
      </c>
      <c r="G541" s="34">
        <v>2.1266133013961293E-3</v>
      </c>
      <c r="H541" s="34">
        <v>2.2745257794831858E-3</v>
      </c>
      <c r="I541" s="32">
        <v>15</v>
      </c>
    </row>
    <row r="542" spans="1:9" x14ac:dyDescent="0.3">
      <c r="A542" s="24">
        <v>92509</v>
      </c>
      <c r="B542" s="25">
        <v>153792</v>
      </c>
      <c r="C542" s="25">
        <v>378</v>
      </c>
      <c r="D542" s="45">
        <v>3131239</v>
      </c>
      <c r="E542" s="26">
        <v>2.4578651685393258E-3</v>
      </c>
      <c r="F542" s="27">
        <f t="shared" si="8"/>
        <v>0.86376632943595821</v>
      </c>
      <c r="G542" s="26">
        <v>2.5677289456415859E-3</v>
      </c>
      <c r="H542" s="26">
        <v>2.4728323141559963E-3</v>
      </c>
      <c r="I542" s="24">
        <v>16</v>
      </c>
    </row>
    <row r="543" spans="1:9" x14ac:dyDescent="0.3">
      <c r="A543" s="46">
        <v>92518</v>
      </c>
      <c r="B543" s="29">
        <v>3405</v>
      </c>
      <c r="C543" s="29">
        <v>3</v>
      </c>
      <c r="D543" s="47">
        <v>5952</v>
      </c>
      <c r="E543" s="30">
        <v>8.81057268722467E-4</v>
      </c>
      <c r="F543" s="31">
        <f t="shared" si="8"/>
        <v>0.12852510179001003</v>
      </c>
      <c r="G543" s="30">
        <v>1.8932001332688992E-3</v>
      </c>
      <c r="H543" s="30">
        <v>1.7631143685770368E-3</v>
      </c>
      <c r="I543" s="28">
        <v>12</v>
      </c>
    </row>
    <row r="544" spans="1:9" x14ac:dyDescent="0.3">
      <c r="A544" s="28">
        <v>92530</v>
      </c>
      <c r="B544" s="29">
        <v>108051</v>
      </c>
      <c r="C544" s="29">
        <v>201</v>
      </c>
      <c r="D544" s="47">
        <v>2089662</v>
      </c>
      <c r="E544" s="30">
        <v>1.8602326679068217E-3</v>
      </c>
      <c r="F544" s="31">
        <f t="shared" si="8"/>
        <v>0.72400871461107119</v>
      </c>
      <c r="G544" s="30">
        <v>1.9655098871432844E-3</v>
      </c>
      <c r="H544" s="30">
        <v>1.8892882629660652E-3</v>
      </c>
      <c r="I544" s="28">
        <v>13</v>
      </c>
    </row>
    <row r="545" spans="1:9" x14ac:dyDescent="0.3">
      <c r="A545" s="46">
        <v>92532</v>
      </c>
      <c r="B545" s="29">
        <v>43890</v>
      </c>
      <c r="C545" s="29">
        <v>92</v>
      </c>
      <c r="D545" s="47">
        <v>1044405</v>
      </c>
      <c r="E545" s="30">
        <v>2.0961494645705173E-3</v>
      </c>
      <c r="F545" s="31">
        <f t="shared" si="8"/>
        <v>0.46143675946598017</v>
      </c>
      <c r="G545" s="30">
        <v>2.1266133013961293E-3</v>
      </c>
      <c r="H545" s="30">
        <v>2.1125561672504186E-3</v>
      </c>
      <c r="I545" s="28">
        <v>14</v>
      </c>
    </row>
    <row r="546" spans="1:9" x14ac:dyDescent="0.3">
      <c r="A546" s="48">
        <v>92536</v>
      </c>
      <c r="B546" s="33">
        <v>13153</v>
      </c>
      <c r="C546" s="33">
        <v>12</v>
      </c>
      <c r="D546" s="49">
        <v>163289</v>
      </c>
      <c r="E546" s="34">
        <v>9.1233939025317414E-4</v>
      </c>
      <c r="F546" s="35">
        <f t="shared" si="8"/>
        <v>0.2526049219472109</v>
      </c>
      <c r="G546" s="34">
        <v>1.5751434696953809E-3</v>
      </c>
      <c r="H546" s="34">
        <v>1.4077158969415893E-3</v>
      </c>
      <c r="I546" s="32">
        <v>9</v>
      </c>
    </row>
    <row r="547" spans="1:9" x14ac:dyDescent="0.3">
      <c r="A547" s="24">
        <v>92539</v>
      </c>
      <c r="B547" s="25">
        <v>14747</v>
      </c>
      <c r="C547" s="25">
        <v>17</v>
      </c>
      <c r="D547" s="45">
        <v>219405</v>
      </c>
      <c r="E547" s="26">
        <v>1.1527768359666374E-3</v>
      </c>
      <c r="F547" s="27">
        <f t="shared" si="8"/>
        <v>0.26747379428862766</v>
      </c>
      <c r="G547" s="26">
        <v>1.4352675235462231E-3</v>
      </c>
      <c r="H547" s="26">
        <v>1.3597086674881082E-3</v>
      </c>
      <c r="I547" s="24">
        <v>8</v>
      </c>
    </row>
    <row r="548" spans="1:9" x14ac:dyDescent="0.3">
      <c r="A548" s="46">
        <v>92543</v>
      </c>
      <c r="B548" s="29">
        <v>68936</v>
      </c>
      <c r="C548" s="29">
        <v>140</v>
      </c>
      <c r="D548" s="47">
        <v>1353767</v>
      </c>
      <c r="E548" s="30">
        <v>2.0308692120227455E-3</v>
      </c>
      <c r="F548" s="31">
        <f t="shared" si="8"/>
        <v>0.57829899603225565</v>
      </c>
      <c r="G548" s="30">
        <v>1.4352675235462231E-3</v>
      </c>
      <c r="H548" s="30">
        <v>1.7797033820273122E-3</v>
      </c>
      <c r="I548" s="28">
        <v>12</v>
      </c>
    </row>
    <row r="549" spans="1:9" x14ac:dyDescent="0.3">
      <c r="A549" s="28">
        <v>92544</v>
      </c>
      <c r="B549" s="29">
        <v>127704</v>
      </c>
      <c r="C549" s="29">
        <v>245</v>
      </c>
      <c r="D549" s="47">
        <v>1976656</v>
      </c>
      <c r="E549" s="30">
        <v>1.918499029004573E-3</v>
      </c>
      <c r="F549" s="31">
        <f t="shared" si="8"/>
        <v>0.78710314680003524</v>
      </c>
      <c r="G549" s="30">
        <v>1.3720095139603784E-3</v>
      </c>
      <c r="H549" s="30">
        <v>1.8021531309448892E-3</v>
      </c>
      <c r="I549" s="28">
        <v>12</v>
      </c>
    </row>
    <row r="550" spans="1:9" x14ac:dyDescent="0.3">
      <c r="A550" s="46">
        <v>92545</v>
      </c>
      <c r="B550" s="29">
        <v>105286</v>
      </c>
      <c r="C550" s="29">
        <v>242</v>
      </c>
      <c r="D550" s="47">
        <v>2132036</v>
      </c>
      <c r="E550" s="30">
        <v>2.298501225234124E-3</v>
      </c>
      <c r="F550" s="31">
        <f t="shared" si="8"/>
        <v>0.71468507315890406</v>
      </c>
      <c r="G550" s="30">
        <v>1.5751434696953809E-3</v>
      </c>
      <c r="H550" s="30">
        <v>2.0921164601326479E-3</v>
      </c>
      <c r="I550" s="28">
        <v>14</v>
      </c>
    </row>
    <row r="551" spans="1:9" x14ac:dyDescent="0.3">
      <c r="A551" s="48">
        <v>92548</v>
      </c>
      <c r="B551" s="33">
        <v>14477</v>
      </c>
      <c r="C551" s="33">
        <v>40</v>
      </c>
      <c r="D551" s="49">
        <v>230321</v>
      </c>
      <c r="E551" s="34">
        <v>2.7630033846791462E-3</v>
      </c>
      <c r="F551" s="35">
        <f t="shared" si="8"/>
        <v>0.26501391968304255</v>
      </c>
      <c r="G551" s="34">
        <v>1.5751434696953809E-3</v>
      </c>
      <c r="H551" s="34">
        <v>1.8899428817995942E-3</v>
      </c>
      <c r="I551" s="32">
        <v>13</v>
      </c>
    </row>
    <row r="552" spans="1:9" x14ac:dyDescent="0.3">
      <c r="A552" s="24">
        <v>92549</v>
      </c>
      <c r="B552" s="25">
        <v>16115</v>
      </c>
      <c r="C552" s="25">
        <v>23</v>
      </c>
      <c r="D552" s="45">
        <v>204299</v>
      </c>
      <c r="E552" s="26">
        <v>1.4272417002792429E-3</v>
      </c>
      <c r="F552" s="27">
        <f t="shared" si="8"/>
        <v>0.27960475530965523</v>
      </c>
      <c r="G552" s="26">
        <v>1.4352675235462231E-3</v>
      </c>
      <c r="H552" s="26">
        <v>1.4330234651955007E-3</v>
      </c>
      <c r="I552" s="24">
        <v>9</v>
      </c>
    </row>
    <row r="553" spans="1:9" x14ac:dyDescent="0.3">
      <c r="A553" s="46">
        <v>92551</v>
      </c>
      <c r="B553" s="29">
        <v>54939</v>
      </c>
      <c r="C553" s="29">
        <v>204</v>
      </c>
      <c r="D553" s="47">
        <v>1873333</v>
      </c>
      <c r="E553" s="30">
        <v>3.713209195653361E-3</v>
      </c>
      <c r="F553" s="31">
        <f t="shared" si="8"/>
        <v>0.51626154103445809</v>
      </c>
      <c r="G553" s="30">
        <v>2.9556248516333654E-3</v>
      </c>
      <c r="H553" s="30">
        <v>3.3467365125407073E-3</v>
      </c>
      <c r="I553" s="28">
        <v>19</v>
      </c>
    </row>
    <row r="554" spans="1:9" x14ac:dyDescent="0.3">
      <c r="A554" s="28">
        <v>92553</v>
      </c>
      <c r="B554" s="29">
        <v>108147</v>
      </c>
      <c r="C554" s="29">
        <v>325</v>
      </c>
      <c r="D554" s="47">
        <v>3040327</v>
      </c>
      <c r="E554" s="30">
        <v>3.0051688904916456E-3</v>
      </c>
      <c r="F554" s="31">
        <f t="shared" si="8"/>
        <v>0.72433027297345587</v>
      </c>
      <c r="G554" s="30">
        <v>3.2056765671636214E-3</v>
      </c>
      <c r="H554" s="30">
        <v>3.0604427869865359E-3</v>
      </c>
      <c r="I554" s="28">
        <v>18</v>
      </c>
    </row>
    <row r="555" spans="1:9" x14ac:dyDescent="0.3">
      <c r="A555" s="46">
        <v>92555</v>
      </c>
      <c r="B555" s="29">
        <v>92609</v>
      </c>
      <c r="C555" s="29">
        <v>272</v>
      </c>
      <c r="D555" s="47">
        <v>2361464</v>
      </c>
      <c r="E555" s="30">
        <v>2.9370795495038278E-3</v>
      </c>
      <c r="F555" s="31">
        <f t="shared" si="8"/>
        <v>0.67027959057367315</v>
      </c>
      <c r="G555" s="30">
        <v>1.9655098871432844E-3</v>
      </c>
      <c r="H555" s="30">
        <v>2.6167332026441116E-3</v>
      </c>
      <c r="I555" s="28">
        <v>17</v>
      </c>
    </row>
    <row r="556" spans="1:9" x14ac:dyDescent="0.3">
      <c r="A556" s="48">
        <v>92557</v>
      </c>
      <c r="B556" s="33">
        <v>123191</v>
      </c>
      <c r="C556" s="33">
        <v>319</v>
      </c>
      <c r="D556" s="49">
        <v>3001191</v>
      </c>
      <c r="E556" s="34">
        <v>2.5894748804701643E-3</v>
      </c>
      <c r="F556" s="35">
        <f t="shared" si="8"/>
        <v>0.77307012184075496</v>
      </c>
      <c r="G556" s="34">
        <v>2.5677289456415859E-3</v>
      </c>
      <c r="H556" s="34">
        <v>2.5845400781290559E-3</v>
      </c>
      <c r="I556" s="32">
        <v>17</v>
      </c>
    </row>
    <row r="557" spans="1:9" x14ac:dyDescent="0.3">
      <c r="A557" s="24">
        <v>92561</v>
      </c>
      <c r="B557" s="25">
        <v>6750</v>
      </c>
      <c r="C557" s="25">
        <v>7</v>
      </c>
      <c r="D557" s="45">
        <v>132776</v>
      </c>
      <c r="E557" s="26">
        <v>1.0370370370370371E-3</v>
      </c>
      <c r="F557" s="27">
        <f t="shared" si="8"/>
        <v>0.18095945715718698</v>
      </c>
      <c r="G557" s="26">
        <v>1.4352675235462231E-3</v>
      </c>
      <c r="H557" s="26">
        <v>1.3632039508840784E-3</v>
      </c>
      <c r="I557" s="24">
        <v>8</v>
      </c>
    </row>
    <row r="558" spans="1:9" x14ac:dyDescent="0.3">
      <c r="A558" s="46">
        <v>92562</v>
      </c>
      <c r="B558" s="29">
        <v>194514</v>
      </c>
      <c r="C558" s="29">
        <v>282</v>
      </c>
      <c r="D558" s="47">
        <v>3007648</v>
      </c>
      <c r="E558" s="30">
        <v>1.4497671118788365E-3</v>
      </c>
      <c r="F558" s="31">
        <f t="shared" si="8"/>
        <v>0.97141505697816055</v>
      </c>
      <c r="G558" s="30">
        <v>1.306531320307299E-3</v>
      </c>
      <c r="H558" s="30">
        <v>1.4456727249380762E-3</v>
      </c>
      <c r="I558" s="28">
        <v>9</v>
      </c>
    </row>
    <row r="559" spans="1:9" x14ac:dyDescent="0.3">
      <c r="A559" s="28">
        <v>92563</v>
      </c>
      <c r="B559" s="29">
        <v>163213</v>
      </c>
      <c r="C559" s="29">
        <v>250</v>
      </c>
      <c r="D559" s="47">
        <v>2604500</v>
      </c>
      <c r="E559" s="30">
        <v>1.531740731436834E-3</v>
      </c>
      <c r="F559" s="31">
        <f t="shared" si="8"/>
        <v>0.88982944384884699</v>
      </c>
      <c r="G559" s="30">
        <v>1.4352675235462231E-3</v>
      </c>
      <c r="H559" s="30">
        <v>1.5211122244698394E-3</v>
      </c>
      <c r="I559" s="28">
        <v>10</v>
      </c>
    </row>
    <row r="560" spans="1:9" x14ac:dyDescent="0.3">
      <c r="A560" s="46">
        <v>92567</v>
      </c>
      <c r="B560" s="29">
        <v>25113</v>
      </c>
      <c r="C560" s="29">
        <v>49</v>
      </c>
      <c r="D560" s="47">
        <v>543905</v>
      </c>
      <c r="E560" s="30">
        <v>1.9511806634014256E-3</v>
      </c>
      <c r="F560" s="31">
        <f t="shared" si="8"/>
        <v>0.34904281030137624</v>
      </c>
      <c r="G560" s="30">
        <v>1.5751434696953809E-3</v>
      </c>
      <c r="H560" s="30">
        <v>1.7063965485643816E-3</v>
      </c>
      <c r="I560" s="28">
        <v>11</v>
      </c>
    </row>
    <row r="561" spans="1:9" x14ac:dyDescent="0.3">
      <c r="A561" s="48">
        <v>92570</v>
      </c>
      <c r="B561" s="33">
        <v>90388</v>
      </c>
      <c r="C561" s="33">
        <v>307</v>
      </c>
      <c r="D561" s="49">
        <v>2751847</v>
      </c>
      <c r="E561" s="34">
        <v>3.3964685577731559E-3</v>
      </c>
      <c r="F561" s="35">
        <f t="shared" si="8"/>
        <v>0.66219330693043321</v>
      </c>
      <c r="G561" s="34">
        <v>2.5677289456415859E-3</v>
      </c>
      <c r="H561" s="34">
        <v>3.1165147699832351E-3</v>
      </c>
      <c r="I561" s="32">
        <v>18</v>
      </c>
    </row>
    <row r="562" spans="1:9" x14ac:dyDescent="0.3">
      <c r="A562" s="24">
        <v>92571</v>
      </c>
      <c r="B562" s="25">
        <v>77332</v>
      </c>
      <c r="C562" s="25">
        <v>270</v>
      </c>
      <c r="D562" s="45">
        <v>2676115</v>
      </c>
      <c r="E562" s="26">
        <v>3.4914395075777167E-3</v>
      </c>
      <c r="F562" s="27">
        <f t="shared" si="8"/>
        <v>0.6125041273101427</v>
      </c>
      <c r="G562" s="26">
        <v>2.5677289456415859E-3</v>
      </c>
      <c r="H562" s="26">
        <v>3.1335054772674373E-3</v>
      </c>
      <c r="I562" s="24">
        <v>18</v>
      </c>
    </row>
    <row r="563" spans="1:9" x14ac:dyDescent="0.3">
      <c r="A563" s="46">
        <v>92582</v>
      </c>
      <c r="B563" s="29">
        <v>33480</v>
      </c>
      <c r="C563" s="29">
        <v>85</v>
      </c>
      <c r="D563" s="47">
        <v>990200</v>
      </c>
      <c r="E563" s="30">
        <v>2.5388291517323774E-3</v>
      </c>
      <c r="F563" s="31">
        <f t="shared" si="8"/>
        <v>0.40301584667074064</v>
      </c>
      <c r="G563" s="30">
        <v>1.8932001332688992E-3</v>
      </c>
      <c r="H563" s="30">
        <v>2.1533988587801572E-3</v>
      </c>
      <c r="I563" s="28">
        <v>14</v>
      </c>
    </row>
    <row r="564" spans="1:9" x14ac:dyDescent="0.3">
      <c r="A564" s="28">
        <v>92583</v>
      </c>
      <c r="B564" s="29">
        <v>61939</v>
      </c>
      <c r="C564" s="29">
        <v>127</v>
      </c>
      <c r="D564" s="47">
        <v>1093018</v>
      </c>
      <c r="E564" s="30">
        <v>2.0504044301651626E-3</v>
      </c>
      <c r="F564" s="31">
        <f t="shared" si="8"/>
        <v>0.54816524036346481</v>
      </c>
      <c r="G564" s="30">
        <v>1.8932001332688992E-3</v>
      </c>
      <c r="H564" s="30">
        <v>1.979374064463209E-3</v>
      </c>
      <c r="I564" s="28">
        <v>13</v>
      </c>
    </row>
    <row r="565" spans="1:9" x14ac:dyDescent="0.3">
      <c r="A565" s="46">
        <v>92584</v>
      </c>
      <c r="B565" s="29">
        <v>112279</v>
      </c>
      <c r="C565" s="29">
        <v>211</v>
      </c>
      <c r="D565" s="47">
        <v>1968972</v>
      </c>
      <c r="E565" s="30">
        <v>1.8792472323408652E-3</v>
      </c>
      <c r="F565" s="31">
        <f t="shared" si="8"/>
        <v>0.73803790325132912</v>
      </c>
      <c r="G565" s="30">
        <v>1.5751434696953809E-3</v>
      </c>
      <c r="H565" s="30">
        <v>1.7995835730490939E-3</v>
      </c>
      <c r="I565" s="28">
        <v>12</v>
      </c>
    </row>
    <row r="566" spans="1:9" x14ac:dyDescent="0.3">
      <c r="A566" s="48">
        <v>92585</v>
      </c>
      <c r="B566" s="33">
        <v>45690</v>
      </c>
      <c r="C566" s="33">
        <v>99</v>
      </c>
      <c r="D566" s="49">
        <v>1029291</v>
      </c>
      <c r="E566" s="34">
        <v>2.1667760998030205E-3</v>
      </c>
      <c r="F566" s="35">
        <f t="shared" si="8"/>
        <v>0.47080381939370231</v>
      </c>
      <c r="G566" s="34">
        <v>1.8932001332688992E-3</v>
      </c>
      <c r="H566" s="34">
        <v>2.0220007432074872E-3</v>
      </c>
      <c r="I566" s="32">
        <v>14</v>
      </c>
    </row>
    <row r="567" spans="1:9" x14ac:dyDescent="0.3">
      <c r="A567" s="24">
        <v>92586</v>
      </c>
      <c r="B567" s="25">
        <v>66723</v>
      </c>
      <c r="C567" s="25">
        <v>113</v>
      </c>
      <c r="D567" s="45">
        <v>1253824</v>
      </c>
      <c r="E567" s="26">
        <v>1.6935689342505583E-3</v>
      </c>
      <c r="F567" s="27">
        <f t="shared" si="8"/>
        <v>0.56894093320412931</v>
      </c>
      <c r="G567" s="26">
        <v>1.1863827136039116E-3</v>
      </c>
      <c r="H567" s="26">
        <v>1.4749417152868901E-3</v>
      </c>
      <c r="I567" s="24">
        <v>9</v>
      </c>
    </row>
    <row r="568" spans="1:9" x14ac:dyDescent="0.3">
      <c r="A568" s="46">
        <v>92587</v>
      </c>
      <c r="B568" s="29">
        <v>55475</v>
      </c>
      <c r="C568" s="29">
        <v>58</v>
      </c>
      <c r="D568" s="47">
        <v>710093</v>
      </c>
      <c r="E568" s="30">
        <v>1.0455159981973862E-3</v>
      </c>
      <c r="F568" s="31">
        <f t="shared" si="8"/>
        <v>0.51877382309859654</v>
      </c>
      <c r="G568" s="30">
        <v>1.3720095139603784E-3</v>
      </c>
      <c r="H568" s="30">
        <v>1.2026332245711089E-3</v>
      </c>
      <c r="I568" s="28">
        <v>7</v>
      </c>
    </row>
    <row r="569" spans="1:9" x14ac:dyDescent="0.3">
      <c r="A569" s="28">
        <v>92590</v>
      </c>
      <c r="B569" s="29">
        <v>13543</v>
      </c>
      <c r="C569" s="29">
        <v>16</v>
      </c>
      <c r="D569" s="47">
        <v>226663</v>
      </c>
      <c r="E569" s="30">
        <v>1.1814221368972901E-3</v>
      </c>
      <c r="F569" s="31">
        <f t="shared" si="8"/>
        <v>0.25632256336230658</v>
      </c>
      <c r="G569" s="30">
        <v>1.5751434696953809E-3</v>
      </c>
      <c r="H569" s="30">
        <v>1.4742238084221506E-3</v>
      </c>
      <c r="I569" s="28">
        <v>9</v>
      </c>
    </row>
    <row r="570" spans="1:9" x14ac:dyDescent="0.3">
      <c r="A570" s="46">
        <v>92591</v>
      </c>
      <c r="B570" s="29">
        <v>115423</v>
      </c>
      <c r="C570" s="29">
        <v>192</v>
      </c>
      <c r="D570" s="47">
        <v>2118378</v>
      </c>
      <c r="E570" s="30">
        <v>1.6634466267554993E-3</v>
      </c>
      <c r="F570" s="31">
        <f t="shared" si="8"/>
        <v>0.74829971080257141</v>
      </c>
      <c r="G570" s="30">
        <v>1.3720095139603784E-3</v>
      </c>
      <c r="H570" s="30">
        <v>1.5900918211821037E-3</v>
      </c>
      <c r="I570" s="28">
        <v>11</v>
      </c>
    </row>
    <row r="571" spans="1:9" x14ac:dyDescent="0.3">
      <c r="A571" s="48">
        <v>92592</v>
      </c>
      <c r="B571" s="33">
        <v>228022</v>
      </c>
      <c r="C571" s="33">
        <v>334</v>
      </c>
      <c r="D571" s="49">
        <v>3453220</v>
      </c>
      <c r="E571" s="34">
        <v>1.4647709431546078E-3</v>
      </c>
      <c r="F571" s="35">
        <f t="shared" si="8"/>
        <v>1</v>
      </c>
      <c r="G571" s="34">
        <v>1.1863827136039116E-3</v>
      </c>
      <c r="H571" s="34">
        <v>1.4647709431546078E-3</v>
      </c>
      <c r="I571" s="32">
        <v>9</v>
      </c>
    </row>
    <row r="572" spans="1:9" x14ac:dyDescent="0.3">
      <c r="A572" s="24">
        <v>92595</v>
      </c>
      <c r="B572" s="25">
        <v>90647</v>
      </c>
      <c r="C572" s="25">
        <v>138</v>
      </c>
      <c r="D572" s="45">
        <v>1261985</v>
      </c>
      <c r="E572" s="26">
        <v>1.5223890476243008E-3</v>
      </c>
      <c r="F572" s="27">
        <f t="shared" si="8"/>
        <v>0.66314136077245778</v>
      </c>
      <c r="G572" s="26">
        <v>1.5751434696953809E-3</v>
      </c>
      <c r="H572" s="26">
        <v>1.5401598304564004E-3</v>
      </c>
      <c r="I572" s="24">
        <v>10</v>
      </c>
    </row>
    <row r="573" spans="1:9" x14ac:dyDescent="0.3">
      <c r="A573" s="46">
        <v>92596</v>
      </c>
      <c r="B573" s="29">
        <v>62081</v>
      </c>
      <c r="C573" s="29">
        <v>101</v>
      </c>
      <c r="D573" s="47">
        <v>1203068</v>
      </c>
      <c r="E573" s="30">
        <v>1.6269067830737263E-3</v>
      </c>
      <c r="F573" s="31">
        <f t="shared" si="8"/>
        <v>0.54879323647200595</v>
      </c>
      <c r="G573" s="30">
        <v>1.748791193196217E-3</v>
      </c>
      <c r="H573" s="30">
        <v>1.6819018532896141E-3</v>
      </c>
      <c r="I573" s="28">
        <v>11</v>
      </c>
    </row>
    <row r="574" spans="1:9" x14ac:dyDescent="0.3">
      <c r="A574" s="28">
        <v>92602</v>
      </c>
      <c r="B574" s="29">
        <v>69689</v>
      </c>
      <c r="C574" s="29">
        <v>102</v>
      </c>
      <c r="D574" s="47">
        <v>999431</v>
      </c>
      <c r="E574" s="30">
        <v>1.4636456255650103E-3</v>
      </c>
      <c r="F574" s="31">
        <f t="shared" si="8"/>
        <v>0.58144884839916111</v>
      </c>
      <c r="G574" s="30">
        <v>1.4352675235462231E-3</v>
      </c>
      <c r="H574" s="30">
        <v>1.4517679382848008E-3</v>
      </c>
      <c r="I574" s="28">
        <v>9</v>
      </c>
    </row>
    <row r="575" spans="1:9" x14ac:dyDescent="0.3">
      <c r="A575" s="46">
        <v>92603</v>
      </c>
      <c r="B575" s="29">
        <v>65820</v>
      </c>
      <c r="C575" s="29">
        <v>66</v>
      </c>
      <c r="D575" s="47">
        <v>726053</v>
      </c>
      <c r="E575" s="30">
        <v>1.0027347310847766E-3</v>
      </c>
      <c r="F575" s="31">
        <f t="shared" si="8"/>
        <v>0.56507791928926665</v>
      </c>
      <c r="G575" s="30">
        <v>1.306531320307299E-3</v>
      </c>
      <c r="H575" s="30">
        <v>1.1348625757822599E-3</v>
      </c>
      <c r="I575" s="28">
        <v>6</v>
      </c>
    </row>
    <row r="576" spans="1:9" x14ac:dyDescent="0.3">
      <c r="A576" s="48">
        <v>92604</v>
      </c>
      <c r="B576" s="33">
        <v>94045</v>
      </c>
      <c r="C576" s="33">
        <v>163</v>
      </c>
      <c r="D576" s="49">
        <v>1670588</v>
      </c>
      <c r="E576" s="34">
        <v>1.7332128236482536E-3</v>
      </c>
      <c r="F576" s="35">
        <f t="shared" si="8"/>
        <v>0.67545629540725127</v>
      </c>
      <c r="G576" s="34">
        <v>1.4352675235462231E-3</v>
      </c>
      <c r="H576" s="34">
        <v>1.6365165521871426E-3</v>
      </c>
      <c r="I576" s="32">
        <v>11</v>
      </c>
    </row>
    <row r="577" spans="1:9" x14ac:dyDescent="0.3">
      <c r="A577" s="24">
        <v>92606</v>
      </c>
      <c r="B577" s="25">
        <v>65231</v>
      </c>
      <c r="C577" s="25">
        <v>94</v>
      </c>
      <c r="D577" s="45">
        <v>997582</v>
      </c>
      <c r="E577" s="26">
        <v>1.4410326378562341E-3</v>
      </c>
      <c r="F577" s="27">
        <f t="shared" si="8"/>
        <v>0.56254389588153642</v>
      </c>
      <c r="G577" s="26">
        <v>1.5751434696953809E-3</v>
      </c>
      <c r="H577" s="26">
        <v>1.4997002398726735E-3</v>
      </c>
      <c r="I577" s="24">
        <v>10</v>
      </c>
    </row>
    <row r="578" spans="1:9" x14ac:dyDescent="0.3">
      <c r="A578" s="46">
        <v>92610</v>
      </c>
      <c r="B578" s="29">
        <v>38416</v>
      </c>
      <c r="C578" s="29">
        <v>55</v>
      </c>
      <c r="D578" s="47">
        <v>678029</v>
      </c>
      <c r="E578" s="30">
        <v>1.431695127030404E-3</v>
      </c>
      <c r="F578" s="31">
        <f t="shared" si="8"/>
        <v>0.43170340064579266</v>
      </c>
      <c r="G578" s="30">
        <v>1.4352675235462231E-3</v>
      </c>
      <c r="H578" s="30">
        <v>1.4337253078218887E-3</v>
      </c>
      <c r="I578" s="28">
        <v>9</v>
      </c>
    </row>
    <row r="579" spans="1:9" x14ac:dyDescent="0.3">
      <c r="A579" s="28">
        <v>92612</v>
      </c>
      <c r="B579" s="29">
        <v>84816</v>
      </c>
      <c r="C579" s="29">
        <v>137</v>
      </c>
      <c r="D579" s="47">
        <v>1450654</v>
      </c>
      <c r="E579" s="30">
        <v>1.6152612714582155E-3</v>
      </c>
      <c r="F579" s="31">
        <f t="shared" ref="F579:F642" si="9">IF(B579&gt;206130,1,SQRT(B579/206130))</f>
        <v>0.64145809742980042</v>
      </c>
      <c r="G579" s="30">
        <v>1.4352675235462231E-3</v>
      </c>
      <c r="H579" s="30">
        <v>1.5507259706311089E-3</v>
      </c>
      <c r="I579" s="28">
        <v>10</v>
      </c>
    </row>
    <row r="580" spans="1:9" x14ac:dyDescent="0.3">
      <c r="A580" s="46">
        <v>92614</v>
      </c>
      <c r="B580" s="29">
        <v>80451</v>
      </c>
      <c r="C580" s="29">
        <v>109</v>
      </c>
      <c r="D580" s="47">
        <v>914072</v>
      </c>
      <c r="E580" s="30">
        <v>1.3548619656685436E-3</v>
      </c>
      <c r="F580" s="31">
        <f t="shared" si="9"/>
        <v>0.62473397045291956</v>
      </c>
      <c r="G580" s="30">
        <v>1.1863827136039116E-3</v>
      </c>
      <c r="H580" s="30">
        <v>1.2916374256851874E-3</v>
      </c>
      <c r="I580" s="28">
        <v>8</v>
      </c>
    </row>
    <row r="581" spans="1:9" x14ac:dyDescent="0.3">
      <c r="A581" s="48">
        <v>92617</v>
      </c>
      <c r="B581" s="33">
        <v>19862</v>
      </c>
      <c r="C581" s="33">
        <v>23</v>
      </c>
      <c r="D581" s="49">
        <v>211690</v>
      </c>
      <c r="E581" s="34">
        <v>1.1579901319101803E-3</v>
      </c>
      <c r="F581" s="35">
        <f t="shared" si="9"/>
        <v>0.31041370479097552</v>
      </c>
      <c r="G581" s="34">
        <v>1.0996242792839818E-3</v>
      </c>
      <c r="H581" s="34">
        <v>1.1177418398309641E-3</v>
      </c>
      <c r="I581" s="32">
        <v>5</v>
      </c>
    </row>
    <row r="582" spans="1:9" x14ac:dyDescent="0.3">
      <c r="A582" s="24">
        <v>92618</v>
      </c>
      <c r="B582" s="25">
        <v>50984</v>
      </c>
      <c r="C582" s="25">
        <v>73</v>
      </c>
      <c r="D582" s="45">
        <v>846473</v>
      </c>
      <c r="E582" s="26">
        <v>1.4318217479993723E-3</v>
      </c>
      <c r="F582" s="27">
        <f t="shared" si="9"/>
        <v>0.49733193932835001</v>
      </c>
      <c r="G582" s="26">
        <v>1.4352675235462231E-3</v>
      </c>
      <c r="H582" s="26">
        <v>1.4335538293110176E-3</v>
      </c>
      <c r="I582" s="24">
        <v>9</v>
      </c>
    </row>
    <row r="583" spans="1:9" x14ac:dyDescent="0.3">
      <c r="A583" s="46">
        <v>92620</v>
      </c>
      <c r="B583" s="29">
        <v>131507</v>
      </c>
      <c r="C583" s="29">
        <v>207</v>
      </c>
      <c r="D583" s="47">
        <v>2103945</v>
      </c>
      <c r="E583" s="30">
        <v>1.5740606963887854E-3</v>
      </c>
      <c r="F583" s="31">
        <f t="shared" si="9"/>
        <v>0.79873705676445006</v>
      </c>
      <c r="G583" s="30">
        <v>1.4352675235462231E-3</v>
      </c>
      <c r="H583" s="30">
        <v>1.546126773921491E-3</v>
      </c>
      <c r="I583" s="28">
        <v>10</v>
      </c>
    </row>
    <row r="584" spans="1:9" x14ac:dyDescent="0.3">
      <c r="A584" s="28">
        <v>92624</v>
      </c>
      <c r="B584" s="29">
        <v>27954</v>
      </c>
      <c r="C584" s="29">
        <v>17</v>
      </c>
      <c r="D584" s="47">
        <v>175695</v>
      </c>
      <c r="E584" s="30">
        <v>6.0814194748515422E-4</v>
      </c>
      <c r="F584" s="31">
        <f t="shared" si="9"/>
        <v>0.3682573119765426</v>
      </c>
      <c r="G584" s="30">
        <v>1.0996242792839818E-3</v>
      </c>
      <c r="H584" s="30">
        <v>9.186323168917823E-4</v>
      </c>
      <c r="I584" s="28">
        <v>3</v>
      </c>
    </row>
    <row r="585" spans="1:9" x14ac:dyDescent="0.3">
      <c r="A585" s="46">
        <v>92625</v>
      </c>
      <c r="B585" s="29">
        <v>54463</v>
      </c>
      <c r="C585" s="29">
        <v>43</v>
      </c>
      <c r="D585" s="47">
        <v>440918</v>
      </c>
      <c r="E585" s="30">
        <v>7.8952683473183631E-4</v>
      </c>
      <c r="F585" s="31">
        <f t="shared" si="9"/>
        <v>0.51402019066944649</v>
      </c>
      <c r="G585" s="30">
        <v>1.0996242792839818E-3</v>
      </c>
      <c r="H585" s="30">
        <v>9.4022793170917994E-4</v>
      </c>
      <c r="I585" s="28">
        <v>4</v>
      </c>
    </row>
    <row r="586" spans="1:9" x14ac:dyDescent="0.3">
      <c r="A586" s="48">
        <v>92626</v>
      </c>
      <c r="B586" s="33">
        <v>152371</v>
      </c>
      <c r="C586" s="33">
        <v>241</v>
      </c>
      <c r="D586" s="49">
        <v>2723820</v>
      </c>
      <c r="E586" s="34">
        <v>1.5816658025477289E-3</v>
      </c>
      <c r="F586" s="35">
        <f t="shared" si="9"/>
        <v>0.85976657530576373</v>
      </c>
      <c r="G586" s="34">
        <v>1.748791193196217E-3</v>
      </c>
      <c r="H586" s="34">
        <v>1.6051023684317284E-3</v>
      </c>
      <c r="I586" s="32">
        <v>11</v>
      </c>
    </row>
    <row r="587" spans="1:9" x14ac:dyDescent="0.3">
      <c r="A587" s="24">
        <v>92627</v>
      </c>
      <c r="B587" s="25">
        <v>149540</v>
      </c>
      <c r="C587" s="25">
        <v>216</v>
      </c>
      <c r="D587" s="45">
        <v>2242425</v>
      </c>
      <c r="E587" s="26">
        <v>1.4444295840577771E-3</v>
      </c>
      <c r="F587" s="27">
        <f t="shared" si="9"/>
        <v>0.85174204586022928</v>
      </c>
      <c r="G587" s="26">
        <v>1.8932001332688992E-3</v>
      </c>
      <c r="H587" s="26">
        <v>1.5109633875619994E-3</v>
      </c>
      <c r="I587" s="24">
        <v>10</v>
      </c>
    </row>
    <row r="588" spans="1:9" x14ac:dyDescent="0.3">
      <c r="A588" s="46">
        <v>92629</v>
      </c>
      <c r="B588" s="29">
        <v>103715</v>
      </c>
      <c r="C588" s="29">
        <v>107</v>
      </c>
      <c r="D588" s="47">
        <v>1077113</v>
      </c>
      <c r="E588" s="30">
        <v>1.0316733355830883E-3</v>
      </c>
      <c r="F588" s="31">
        <f t="shared" si="9"/>
        <v>0.70933303167678485</v>
      </c>
      <c r="G588" s="30">
        <v>1.0065745691360589E-3</v>
      </c>
      <c r="H588" s="30">
        <v>1.0243779532312779E-3</v>
      </c>
      <c r="I588" s="28">
        <v>4</v>
      </c>
    </row>
    <row r="589" spans="1:9" x14ac:dyDescent="0.3">
      <c r="A589" s="28">
        <v>92630</v>
      </c>
      <c r="B589" s="29">
        <v>193688</v>
      </c>
      <c r="C589" s="29">
        <v>256</v>
      </c>
      <c r="D589" s="47">
        <v>2569997</v>
      </c>
      <c r="E589" s="30">
        <v>1.32171327082731E-3</v>
      </c>
      <c r="F589" s="31">
        <f t="shared" si="9"/>
        <v>0.9693503148959568</v>
      </c>
      <c r="G589" s="30">
        <v>1.306531320307299E-3</v>
      </c>
      <c r="H589" s="30">
        <v>1.3212479488246063E-3</v>
      </c>
      <c r="I589" s="28">
        <v>8</v>
      </c>
    </row>
    <row r="590" spans="1:9" x14ac:dyDescent="0.3">
      <c r="A590" s="46">
        <v>92637</v>
      </c>
      <c r="B590" s="29">
        <v>50321</v>
      </c>
      <c r="C590" s="29">
        <v>41</v>
      </c>
      <c r="D590" s="47">
        <v>452560</v>
      </c>
      <c r="E590" s="30">
        <v>8.1476918185250692E-4</v>
      </c>
      <c r="F590" s="31">
        <f t="shared" si="9"/>
        <v>0.4940876855900817</v>
      </c>
      <c r="G590" s="30">
        <v>1.0996242792839818E-3</v>
      </c>
      <c r="H590" s="30">
        <v>9.5888088346552703E-4</v>
      </c>
      <c r="I590" s="28">
        <v>4</v>
      </c>
    </row>
    <row r="591" spans="1:9" x14ac:dyDescent="0.3">
      <c r="A591" s="48">
        <v>92646</v>
      </c>
      <c r="B591" s="33">
        <v>207551</v>
      </c>
      <c r="C591" s="33">
        <v>280</v>
      </c>
      <c r="D591" s="49">
        <v>3145660</v>
      </c>
      <c r="E591" s="34">
        <v>1.3490660126908567E-3</v>
      </c>
      <c r="F591" s="35">
        <f t="shared" si="9"/>
        <v>1</v>
      </c>
      <c r="G591" s="34">
        <v>1.3720095139603784E-3</v>
      </c>
      <c r="H591" s="34">
        <v>1.3490660126908567E-3</v>
      </c>
      <c r="I591" s="32">
        <v>8</v>
      </c>
    </row>
    <row r="592" spans="1:9" x14ac:dyDescent="0.3">
      <c r="A592" s="24">
        <v>92647</v>
      </c>
      <c r="B592" s="25">
        <v>167617</v>
      </c>
      <c r="C592" s="25">
        <v>285</v>
      </c>
      <c r="D592" s="45">
        <v>2833192</v>
      </c>
      <c r="E592" s="26">
        <v>1.7003048616787079E-3</v>
      </c>
      <c r="F592" s="27">
        <f t="shared" si="9"/>
        <v>0.901754732202945</v>
      </c>
      <c r="G592" s="26">
        <v>1.748791193196217E-3</v>
      </c>
      <c r="H592" s="26">
        <v>1.7050684143031425E-3</v>
      </c>
      <c r="I592" s="24">
        <v>11</v>
      </c>
    </row>
    <row r="593" spans="1:9" x14ac:dyDescent="0.3">
      <c r="A593" s="46">
        <v>92648</v>
      </c>
      <c r="B593" s="29">
        <v>160633</v>
      </c>
      <c r="C593" s="29">
        <v>232</v>
      </c>
      <c r="D593" s="47">
        <v>2563741</v>
      </c>
      <c r="E593" s="30">
        <v>1.4442860433410321E-3</v>
      </c>
      <c r="F593" s="31">
        <f t="shared" si="9"/>
        <v>0.88276841016077423</v>
      </c>
      <c r="G593" s="30">
        <v>1.3720095139603784E-3</v>
      </c>
      <c r="H593" s="30">
        <v>1.4358129508936764E-3</v>
      </c>
      <c r="I593" s="28">
        <v>9</v>
      </c>
    </row>
    <row r="594" spans="1:9" x14ac:dyDescent="0.3">
      <c r="A594" s="28">
        <v>92649</v>
      </c>
      <c r="B594" s="29">
        <v>127145</v>
      </c>
      <c r="C594" s="29">
        <v>153</v>
      </c>
      <c r="D594" s="47">
        <v>1565973</v>
      </c>
      <c r="E594" s="30">
        <v>1.2033505053285619E-3</v>
      </c>
      <c r="F594" s="31">
        <f t="shared" si="9"/>
        <v>0.78537856021833719</v>
      </c>
      <c r="G594" s="30">
        <v>1.3720095139603784E-3</v>
      </c>
      <c r="H594" s="30">
        <v>1.2395483445932702E-3</v>
      </c>
      <c r="I594" s="28">
        <v>7</v>
      </c>
    </row>
    <row r="595" spans="1:9" x14ac:dyDescent="0.3">
      <c r="A595" s="46">
        <v>92650</v>
      </c>
      <c r="B595" s="29">
        <v>74</v>
      </c>
      <c r="C595" s="29">
        <v>0</v>
      </c>
      <c r="D595" s="47">
        <v>0</v>
      </c>
      <c r="E595" s="30">
        <v>0</v>
      </c>
      <c r="F595" s="31">
        <f t="shared" si="9"/>
        <v>1.8947209547160861E-2</v>
      </c>
      <c r="G595" s="30">
        <v>1.4352675235462231E-3</v>
      </c>
      <c r="H595" s="30">
        <v>1.4080732090213581E-3</v>
      </c>
      <c r="I595" s="28">
        <v>9</v>
      </c>
    </row>
    <row r="596" spans="1:9" x14ac:dyDescent="0.3">
      <c r="A596" s="48">
        <v>92651</v>
      </c>
      <c r="B596" s="33">
        <v>103004</v>
      </c>
      <c r="C596" s="33">
        <v>92</v>
      </c>
      <c r="D596" s="49">
        <v>1293868</v>
      </c>
      <c r="E596" s="34">
        <v>8.931691973127257E-4</v>
      </c>
      <c r="F596" s="35">
        <f t="shared" si="9"/>
        <v>0.7068974962799992</v>
      </c>
      <c r="G596" s="34">
        <v>1.0065745691360589E-3</v>
      </c>
      <c r="H596" s="34">
        <v>9.2640859572944232E-4</v>
      </c>
      <c r="I596" s="32">
        <v>4</v>
      </c>
    </row>
    <row r="597" spans="1:9" x14ac:dyDescent="0.3">
      <c r="A597" s="24">
        <v>92653</v>
      </c>
      <c r="B597" s="25">
        <v>112623</v>
      </c>
      <c r="C597" s="25">
        <v>126</v>
      </c>
      <c r="D597" s="45">
        <v>1593022</v>
      </c>
      <c r="E597" s="26">
        <v>1.1187768040275966E-3</v>
      </c>
      <c r="F597" s="27">
        <f t="shared" si="9"/>
        <v>0.73916763754281567</v>
      </c>
      <c r="G597" s="26">
        <v>1.0065745691360589E-3</v>
      </c>
      <c r="H597" s="26">
        <v>1.0895108300278608E-3</v>
      </c>
      <c r="I597" s="24">
        <v>5</v>
      </c>
    </row>
    <row r="598" spans="1:9" x14ac:dyDescent="0.3">
      <c r="A598" s="46">
        <v>92655</v>
      </c>
      <c r="B598" s="29">
        <v>17425</v>
      </c>
      <c r="C598" s="29">
        <v>66</v>
      </c>
      <c r="D598" s="47">
        <v>415656</v>
      </c>
      <c r="E598" s="30">
        <v>3.7876614060258248E-3</v>
      </c>
      <c r="F598" s="31">
        <f t="shared" si="9"/>
        <v>0.29074736786702449</v>
      </c>
      <c r="G598" s="30">
        <v>2.1266133013961293E-3</v>
      </c>
      <c r="H598" s="30">
        <v>2.6095586657177228E-3</v>
      </c>
      <c r="I598" s="28">
        <v>17</v>
      </c>
    </row>
    <row r="599" spans="1:9" x14ac:dyDescent="0.3">
      <c r="A599" s="28">
        <v>92656</v>
      </c>
      <c r="B599" s="29">
        <v>159538</v>
      </c>
      <c r="C599" s="29">
        <v>204</v>
      </c>
      <c r="D599" s="47">
        <v>2316602</v>
      </c>
      <c r="E599" s="30">
        <v>1.2786922237962115E-3</v>
      </c>
      <c r="F599" s="31">
        <f t="shared" si="9"/>
        <v>0.87975444548170989</v>
      </c>
      <c r="G599" s="30">
        <v>1.306531320307299E-3</v>
      </c>
      <c r="H599" s="30">
        <v>1.2820397513934754E-3</v>
      </c>
      <c r="I599" s="28">
        <v>8</v>
      </c>
    </row>
    <row r="600" spans="1:9" x14ac:dyDescent="0.3">
      <c r="A600" s="46">
        <v>92657</v>
      </c>
      <c r="B600" s="29">
        <v>43974</v>
      </c>
      <c r="C600" s="29">
        <v>30</v>
      </c>
      <c r="D600" s="47">
        <v>302648</v>
      </c>
      <c r="E600" s="30">
        <v>6.8222131259380544E-4</v>
      </c>
      <c r="F600" s="31">
        <f t="shared" si="9"/>
        <v>0.46187811466918671</v>
      </c>
      <c r="G600" s="30">
        <v>1.3720095139603784E-3</v>
      </c>
      <c r="H600" s="30">
        <v>1.0534114399921362E-3</v>
      </c>
      <c r="I600" s="28">
        <v>5</v>
      </c>
    </row>
    <row r="601" spans="1:9" x14ac:dyDescent="0.3">
      <c r="A601" s="48">
        <v>92660</v>
      </c>
      <c r="B601" s="33">
        <v>132204</v>
      </c>
      <c r="C601" s="33">
        <v>131</v>
      </c>
      <c r="D601" s="49">
        <v>1583363</v>
      </c>
      <c r="E601" s="34">
        <v>9.9089286254576262E-4</v>
      </c>
      <c r="F601" s="35">
        <f t="shared" si="9"/>
        <v>0.80085095187906241</v>
      </c>
      <c r="G601" s="34">
        <v>7.6655421110042297E-4</v>
      </c>
      <c r="H601" s="34">
        <v>9.4621603365368839E-4</v>
      </c>
      <c r="I601" s="32">
        <v>4</v>
      </c>
    </row>
    <row r="602" spans="1:9" x14ac:dyDescent="0.3">
      <c r="A602" s="24">
        <v>92661</v>
      </c>
      <c r="B602" s="25">
        <v>14655</v>
      </c>
      <c r="C602" s="25">
        <v>15</v>
      </c>
      <c r="D602" s="45">
        <v>119536</v>
      </c>
      <c r="E602" s="26">
        <v>1.0235414534288639E-3</v>
      </c>
      <c r="F602" s="27">
        <f t="shared" si="9"/>
        <v>0.26663816371224647</v>
      </c>
      <c r="G602" s="26">
        <v>1.4352675235462231E-3</v>
      </c>
      <c r="H602" s="26">
        <v>1.3254856402576708E-3</v>
      </c>
      <c r="I602" s="24">
        <v>8</v>
      </c>
    </row>
    <row r="603" spans="1:9" x14ac:dyDescent="0.3">
      <c r="A603" s="46">
        <v>92662</v>
      </c>
      <c r="B603" s="29">
        <v>11972</v>
      </c>
      <c r="C603" s="29">
        <v>13</v>
      </c>
      <c r="D603" s="47">
        <v>166479</v>
      </c>
      <c r="E603" s="30">
        <v>1.0858670230537921E-3</v>
      </c>
      <c r="F603" s="31">
        <f t="shared" si="9"/>
        <v>0.24099761932486846</v>
      </c>
      <c r="G603" s="30">
        <v>1.4352675235462231E-3</v>
      </c>
      <c r="H603" s="30">
        <v>1.3510628347366297E-3</v>
      </c>
      <c r="I603" s="28">
        <v>8</v>
      </c>
    </row>
    <row r="604" spans="1:9" x14ac:dyDescent="0.3">
      <c r="A604" s="28">
        <v>92663</v>
      </c>
      <c r="B604" s="29">
        <v>79553</v>
      </c>
      <c r="C604" s="29">
        <v>101</v>
      </c>
      <c r="D604" s="47">
        <v>1306734</v>
      </c>
      <c r="E604" s="30">
        <v>1.269593855668548E-3</v>
      </c>
      <c r="F604" s="31">
        <f t="shared" si="9"/>
        <v>0.62123752282690359</v>
      </c>
      <c r="G604" s="30">
        <v>1.1863827136039116E-3</v>
      </c>
      <c r="H604" s="30">
        <v>1.2380765973717439E-3</v>
      </c>
      <c r="I604" s="28">
        <v>7</v>
      </c>
    </row>
    <row r="605" spans="1:9" x14ac:dyDescent="0.3">
      <c r="A605" s="46">
        <v>92672</v>
      </c>
      <c r="B605" s="29">
        <v>133194</v>
      </c>
      <c r="C605" s="29">
        <v>125</v>
      </c>
      <c r="D605" s="47">
        <v>1425907</v>
      </c>
      <c r="E605" s="30">
        <v>9.3848071234439994E-4</v>
      </c>
      <c r="F605" s="31">
        <f t="shared" si="9"/>
        <v>0.80384391611722639</v>
      </c>
      <c r="G605" s="30">
        <v>8.6775172091937925E-4</v>
      </c>
      <c r="H605" s="30">
        <v>9.246067903694896E-4</v>
      </c>
      <c r="I605" s="28">
        <v>3</v>
      </c>
    </row>
    <row r="606" spans="1:9" x14ac:dyDescent="0.3">
      <c r="A606" s="48">
        <v>92673</v>
      </c>
      <c r="B606" s="33">
        <v>104890</v>
      </c>
      <c r="C606" s="33">
        <v>103</v>
      </c>
      <c r="D606" s="49">
        <v>1011955</v>
      </c>
      <c r="E606" s="34">
        <v>9.8198112308132339E-4</v>
      </c>
      <c r="F606" s="35">
        <f t="shared" si="9"/>
        <v>0.71333977602185961</v>
      </c>
      <c r="G606" s="34">
        <v>9.4844708651381732E-4</v>
      </c>
      <c r="H606" s="34">
        <v>9.7236824864799102E-4</v>
      </c>
      <c r="I606" s="32">
        <v>4</v>
      </c>
    </row>
    <row r="607" spans="1:9" x14ac:dyDescent="0.3">
      <c r="A607" s="24">
        <v>92675</v>
      </c>
      <c r="B607" s="25">
        <v>111532</v>
      </c>
      <c r="C607" s="25">
        <v>105</v>
      </c>
      <c r="D607" s="45">
        <v>1541087</v>
      </c>
      <c r="E607" s="26">
        <v>9.4143384858157305E-4</v>
      </c>
      <c r="F607" s="27">
        <f t="shared" si="9"/>
        <v>0.73557869734474135</v>
      </c>
      <c r="G607" s="26">
        <v>7.6655421110042297E-4</v>
      </c>
      <c r="H607" s="26">
        <v>8.95191947030928E-4</v>
      </c>
      <c r="I607" s="24">
        <v>3</v>
      </c>
    </row>
    <row r="608" spans="1:9" x14ac:dyDescent="0.3">
      <c r="A608" s="46">
        <v>92676</v>
      </c>
      <c r="B608" s="29">
        <v>8559</v>
      </c>
      <c r="C608" s="29">
        <v>10</v>
      </c>
      <c r="D608" s="47">
        <v>81129</v>
      </c>
      <c r="E608" s="30">
        <v>1.1683607898118939E-3</v>
      </c>
      <c r="F608" s="31">
        <f t="shared" si="9"/>
        <v>0.20377031253522424</v>
      </c>
      <c r="G608" s="30">
        <v>1.8932001332688992E-3</v>
      </c>
      <c r="H608" s="30">
        <v>1.7454993937148385E-3</v>
      </c>
      <c r="I608" s="28">
        <v>12</v>
      </c>
    </row>
    <row r="609" spans="1:9" x14ac:dyDescent="0.3">
      <c r="A609" s="28">
        <v>92677</v>
      </c>
      <c r="B609" s="29">
        <v>238010</v>
      </c>
      <c r="C609" s="29">
        <v>256</v>
      </c>
      <c r="D609" s="47">
        <v>2843851</v>
      </c>
      <c r="E609" s="30">
        <v>1.0755850594512835E-3</v>
      </c>
      <c r="F609" s="31">
        <f t="shared" si="9"/>
        <v>1</v>
      </c>
      <c r="G609" s="30">
        <v>1.0065745691360589E-3</v>
      </c>
      <c r="H609" s="30">
        <v>1.0755850594512835E-3</v>
      </c>
      <c r="I609" s="28">
        <v>5</v>
      </c>
    </row>
    <row r="610" spans="1:9" x14ac:dyDescent="0.3">
      <c r="A610" s="46">
        <v>92678</v>
      </c>
      <c r="B610" s="29">
        <v>1416</v>
      </c>
      <c r="C610" s="29">
        <v>2</v>
      </c>
      <c r="D610" s="47">
        <v>33718</v>
      </c>
      <c r="E610" s="30">
        <v>1.4124293785310734E-3</v>
      </c>
      <c r="F610" s="31">
        <f t="shared" si="9"/>
        <v>8.288215318830687E-2</v>
      </c>
      <c r="G610" s="30">
        <v>1.8932001332688992E-3</v>
      </c>
      <c r="H610" s="30">
        <v>1.853352817926261E-3</v>
      </c>
      <c r="I610" s="28">
        <v>13</v>
      </c>
    </row>
    <row r="611" spans="1:9" x14ac:dyDescent="0.3">
      <c r="A611" s="48">
        <v>92679</v>
      </c>
      <c r="B611" s="33">
        <v>123839</v>
      </c>
      <c r="C611" s="33">
        <v>109</v>
      </c>
      <c r="D611" s="49">
        <v>1504956</v>
      </c>
      <c r="E611" s="34">
        <v>8.8017506601312993E-4</v>
      </c>
      <c r="F611" s="35">
        <f t="shared" si="9"/>
        <v>0.77510067765149293</v>
      </c>
      <c r="G611" s="34">
        <v>8.6775172091937925E-4</v>
      </c>
      <c r="H611" s="34">
        <v>8.7738106412024383E-4</v>
      </c>
      <c r="I611" s="32">
        <v>3</v>
      </c>
    </row>
    <row r="612" spans="1:9" x14ac:dyDescent="0.3">
      <c r="A612" s="24">
        <v>92683</v>
      </c>
      <c r="B612" s="25">
        <v>234743</v>
      </c>
      <c r="C612" s="25">
        <v>734</v>
      </c>
      <c r="D612" s="45">
        <v>6714449</v>
      </c>
      <c r="E612" s="26">
        <v>3.1268238030527002E-3</v>
      </c>
      <c r="F612" s="27">
        <f t="shared" si="9"/>
        <v>1</v>
      </c>
      <c r="G612" s="26">
        <v>2.9556248516333654E-3</v>
      </c>
      <c r="H612" s="26">
        <v>3.1268238030527002E-3</v>
      </c>
      <c r="I612" s="24">
        <v>18</v>
      </c>
    </row>
    <row r="613" spans="1:9" x14ac:dyDescent="0.3">
      <c r="A613" s="46">
        <v>92688</v>
      </c>
      <c r="B613" s="29">
        <v>143007</v>
      </c>
      <c r="C613" s="29">
        <v>171</v>
      </c>
      <c r="D613" s="47">
        <v>1911878</v>
      </c>
      <c r="E613" s="30">
        <v>1.1957456627997231E-3</v>
      </c>
      <c r="F613" s="31">
        <f t="shared" si="9"/>
        <v>0.83292912139225894</v>
      </c>
      <c r="G613" s="30">
        <v>1.0996242792839818E-3</v>
      </c>
      <c r="H613" s="30">
        <v>1.1796865788027565E-3</v>
      </c>
      <c r="I613" s="28">
        <v>6</v>
      </c>
    </row>
    <row r="614" spans="1:9" x14ac:dyDescent="0.3">
      <c r="A614" s="28">
        <v>92691</v>
      </c>
      <c r="B614" s="29">
        <v>170555</v>
      </c>
      <c r="C614" s="29">
        <v>161</v>
      </c>
      <c r="D614" s="47">
        <v>1575219</v>
      </c>
      <c r="E614" s="30">
        <v>9.4397701621177924E-4</v>
      </c>
      <c r="F614" s="31">
        <f t="shared" si="9"/>
        <v>0.90962340464170355</v>
      </c>
      <c r="G614" s="30">
        <v>9.4844708651381732E-4</v>
      </c>
      <c r="H614" s="30">
        <v>9.4438100594668964E-4</v>
      </c>
      <c r="I614" s="28">
        <v>4</v>
      </c>
    </row>
    <row r="615" spans="1:9" x14ac:dyDescent="0.3">
      <c r="A615" s="46">
        <v>92692</v>
      </c>
      <c r="B615" s="29">
        <v>173722</v>
      </c>
      <c r="C615" s="29">
        <v>195</v>
      </c>
      <c r="D615" s="47">
        <v>1918667</v>
      </c>
      <c r="E615" s="30">
        <v>1.1224830476278191E-3</v>
      </c>
      <c r="F615" s="31">
        <f t="shared" si="9"/>
        <v>0.91802986274651599</v>
      </c>
      <c r="G615" s="30">
        <v>1.0065745691360589E-3</v>
      </c>
      <c r="H615" s="30">
        <v>1.112982013737007E-3</v>
      </c>
      <c r="I615" s="28">
        <v>5</v>
      </c>
    </row>
    <row r="616" spans="1:9" x14ac:dyDescent="0.3">
      <c r="A616" s="48">
        <v>92694</v>
      </c>
      <c r="B616" s="33">
        <v>70051</v>
      </c>
      <c r="C616" s="33">
        <v>82</v>
      </c>
      <c r="D616" s="49">
        <v>770294</v>
      </c>
      <c r="E616" s="34">
        <v>1.1705757234015217E-3</v>
      </c>
      <c r="F616" s="35">
        <f t="shared" si="9"/>
        <v>0.58295706239260192</v>
      </c>
      <c r="G616" s="34">
        <v>1.0996242792839818E-3</v>
      </c>
      <c r="H616" s="34">
        <v>1.1409859247192558E-3</v>
      </c>
      <c r="I616" s="32">
        <v>6</v>
      </c>
    </row>
    <row r="617" spans="1:9" x14ac:dyDescent="0.3">
      <c r="A617" s="24">
        <v>92701</v>
      </c>
      <c r="B617" s="25">
        <v>46081</v>
      </c>
      <c r="C617" s="25">
        <v>125</v>
      </c>
      <c r="D617" s="45">
        <v>869128</v>
      </c>
      <c r="E617" s="26">
        <v>2.7126147436036543E-3</v>
      </c>
      <c r="F617" s="27">
        <f t="shared" si="9"/>
        <v>0.47281402005417772</v>
      </c>
      <c r="G617" s="26">
        <v>4.717786031697516E-3</v>
      </c>
      <c r="H617" s="26">
        <v>3.7697129340766434E-3</v>
      </c>
      <c r="I617" s="24">
        <v>19</v>
      </c>
    </row>
    <row r="618" spans="1:9" x14ac:dyDescent="0.3">
      <c r="A618" s="46">
        <v>92703</v>
      </c>
      <c r="B618" s="29">
        <v>73187</v>
      </c>
      <c r="C618" s="29">
        <v>236</v>
      </c>
      <c r="D618" s="47">
        <v>1926582</v>
      </c>
      <c r="E618" s="30">
        <v>3.2246163936218179E-3</v>
      </c>
      <c r="F618" s="31">
        <f t="shared" si="9"/>
        <v>0.59586293447871619</v>
      </c>
      <c r="G618" s="30">
        <v>4.717786031697516E-3</v>
      </c>
      <c r="H618" s="30">
        <v>3.8280615894792079E-3</v>
      </c>
      <c r="I618" s="28">
        <v>19</v>
      </c>
    </row>
    <row r="619" spans="1:9" x14ac:dyDescent="0.3">
      <c r="A619" s="28">
        <v>92704</v>
      </c>
      <c r="B619" s="29">
        <v>129313</v>
      </c>
      <c r="C619" s="29">
        <v>429</v>
      </c>
      <c r="D619" s="47">
        <v>3751570</v>
      </c>
      <c r="E619" s="30">
        <v>3.317531880012064E-3</v>
      </c>
      <c r="F619" s="31">
        <f t="shared" si="9"/>
        <v>0.79204615860006966</v>
      </c>
      <c r="G619" s="30">
        <v>3.2056765671636214E-3</v>
      </c>
      <c r="H619" s="30">
        <v>3.2942711380242393E-3</v>
      </c>
      <c r="I619" s="28">
        <v>19</v>
      </c>
    </row>
    <row r="620" spans="1:9" x14ac:dyDescent="0.3">
      <c r="A620" s="46">
        <v>92705</v>
      </c>
      <c r="B620" s="29">
        <v>134298</v>
      </c>
      <c r="C620" s="29">
        <v>201</v>
      </c>
      <c r="D620" s="47">
        <v>1968707</v>
      </c>
      <c r="E620" s="30">
        <v>1.4966715811106643E-3</v>
      </c>
      <c r="F620" s="31">
        <f t="shared" si="9"/>
        <v>0.80716843649790637</v>
      </c>
      <c r="G620" s="30">
        <v>1.306531320307299E-3</v>
      </c>
      <c r="H620" s="30">
        <v>1.4600065373352555E-3</v>
      </c>
      <c r="I620" s="28">
        <v>9</v>
      </c>
    </row>
    <row r="621" spans="1:9" x14ac:dyDescent="0.3">
      <c r="A621" s="48">
        <v>92706</v>
      </c>
      <c r="B621" s="33">
        <v>62806</v>
      </c>
      <c r="C621" s="33">
        <v>174</v>
      </c>
      <c r="D621" s="49">
        <v>1373952</v>
      </c>
      <c r="E621" s="34">
        <v>2.7704359456102918E-3</v>
      </c>
      <c r="F621" s="35">
        <f t="shared" si="9"/>
        <v>0.55198841861242798</v>
      </c>
      <c r="G621" s="34">
        <v>2.5677289456415859E-3</v>
      </c>
      <c r="H621" s="34">
        <v>2.6796208619959813E-3</v>
      </c>
      <c r="I621" s="32">
        <v>17</v>
      </c>
    </row>
    <row r="622" spans="1:9" x14ac:dyDescent="0.3">
      <c r="A622" s="24">
        <v>92707</v>
      </c>
      <c r="B622" s="25">
        <v>90874</v>
      </c>
      <c r="C622" s="25">
        <v>227</v>
      </c>
      <c r="D622" s="45">
        <v>2050428</v>
      </c>
      <c r="E622" s="26">
        <v>2.4979642141866759E-3</v>
      </c>
      <c r="F622" s="27">
        <f t="shared" si="9"/>
        <v>0.66397116741102225</v>
      </c>
      <c r="G622" s="26">
        <v>3.2056765671636214E-3</v>
      </c>
      <c r="H622" s="26">
        <v>2.7357759699663175E-3</v>
      </c>
      <c r="I622" s="24">
        <v>17</v>
      </c>
    </row>
    <row r="623" spans="1:9" x14ac:dyDescent="0.3">
      <c r="A623" s="46">
        <v>92708</v>
      </c>
      <c r="B623" s="29">
        <v>192013</v>
      </c>
      <c r="C623" s="29">
        <v>352</v>
      </c>
      <c r="D623" s="47">
        <v>3842761</v>
      </c>
      <c r="E623" s="30">
        <v>1.8332092097930869E-3</v>
      </c>
      <c r="F623" s="31">
        <f t="shared" si="9"/>
        <v>0.9651497775206066</v>
      </c>
      <c r="G623" s="30">
        <v>1.748791193196217E-3</v>
      </c>
      <c r="H623" s="30">
        <v>1.8302672231334169E-3</v>
      </c>
      <c r="I623" s="28">
        <v>12</v>
      </c>
    </row>
    <row r="624" spans="1:9" x14ac:dyDescent="0.3">
      <c r="A624" s="28">
        <v>92709</v>
      </c>
      <c r="B624" s="29">
        <v>45</v>
      </c>
      <c r="C624" s="29">
        <v>0</v>
      </c>
      <c r="D624" s="47">
        <v>0</v>
      </c>
      <c r="E624" s="30">
        <v>0</v>
      </c>
      <c r="F624" s="31">
        <f t="shared" si="9"/>
        <v>1.4775277805538048E-2</v>
      </c>
      <c r="G624" s="30">
        <v>1.4352675235462231E-3</v>
      </c>
      <c r="H624" s="30">
        <v>1.4140610471605611E-3</v>
      </c>
      <c r="I624" s="28">
        <v>9</v>
      </c>
    </row>
    <row r="625" spans="1:9" x14ac:dyDescent="0.3">
      <c r="A625" s="46">
        <v>92710</v>
      </c>
      <c r="B625" s="29">
        <v>30</v>
      </c>
      <c r="C625" s="29">
        <v>0</v>
      </c>
      <c r="D625" s="47">
        <v>0</v>
      </c>
      <c r="E625" s="30">
        <v>0</v>
      </c>
      <c r="F625" s="31">
        <f t="shared" si="9"/>
        <v>1.206396381047913E-2</v>
      </c>
      <c r="G625" s="30">
        <v>1.4352675235462231E-3</v>
      </c>
      <c r="H625" s="30">
        <v>1.4179525080838054E-3</v>
      </c>
      <c r="I625" s="28">
        <v>9</v>
      </c>
    </row>
    <row r="626" spans="1:9" x14ac:dyDescent="0.3">
      <c r="A626" s="48">
        <v>92780</v>
      </c>
      <c r="B626" s="33">
        <v>131738</v>
      </c>
      <c r="C626" s="33">
        <v>256</v>
      </c>
      <c r="D626" s="49">
        <v>2549047</v>
      </c>
      <c r="E626" s="34">
        <v>1.9432509981933837E-3</v>
      </c>
      <c r="F626" s="35">
        <f t="shared" si="9"/>
        <v>0.79943826394816409</v>
      </c>
      <c r="G626" s="34">
        <v>1.8932001332688992E-3</v>
      </c>
      <c r="H626" s="34">
        <v>1.9332127098332333E-3</v>
      </c>
      <c r="I626" s="32">
        <v>13</v>
      </c>
    </row>
    <row r="627" spans="1:9" x14ac:dyDescent="0.3">
      <c r="A627" s="24">
        <v>92782</v>
      </c>
      <c r="B627" s="25">
        <v>79051</v>
      </c>
      <c r="C627" s="25">
        <v>136</v>
      </c>
      <c r="D627" s="45">
        <v>1271547</v>
      </c>
      <c r="E627" s="26">
        <v>1.7204083439804683E-3</v>
      </c>
      <c r="F627" s="27">
        <f t="shared" si="9"/>
        <v>0.61927433617063199</v>
      </c>
      <c r="G627" s="26">
        <v>1.4352675235462231E-3</v>
      </c>
      <c r="H627" s="26">
        <v>1.6118479158357898E-3</v>
      </c>
      <c r="I627" s="24">
        <v>11</v>
      </c>
    </row>
    <row r="628" spans="1:9" x14ac:dyDescent="0.3">
      <c r="A628" s="46">
        <v>92801</v>
      </c>
      <c r="B628" s="29">
        <v>105517</v>
      </c>
      <c r="C628" s="29">
        <v>314</v>
      </c>
      <c r="D628" s="47">
        <v>2869213</v>
      </c>
      <c r="E628" s="30">
        <v>2.9758238009041198E-3</v>
      </c>
      <c r="F628" s="31">
        <f t="shared" si="9"/>
        <v>0.71546866165602696</v>
      </c>
      <c r="G628" s="30">
        <v>2.9556248516333654E-3</v>
      </c>
      <c r="H628" s="30">
        <v>2.9700765668349699E-3</v>
      </c>
      <c r="I628" s="28">
        <v>18</v>
      </c>
    </row>
    <row r="629" spans="1:9" x14ac:dyDescent="0.3">
      <c r="A629" s="28">
        <v>92802</v>
      </c>
      <c r="B629" s="29">
        <v>70633</v>
      </c>
      <c r="C629" s="29">
        <v>182</v>
      </c>
      <c r="D629" s="47">
        <v>1511165</v>
      </c>
      <c r="E629" s="30">
        <v>2.576699276542126E-3</v>
      </c>
      <c r="F629" s="31">
        <f t="shared" si="9"/>
        <v>0.58537372465471205</v>
      </c>
      <c r="G629" s="30">
        <v>3.2056765671636214E-3</v>
      </c>
      <c r="H629" s="30">
        <v>2.8374897878292874E-3</v>
      </c>
      <c r="I629" s="28">
        <v>17</v>
      </c>
    </row>
    <row r="630" spans="1:9" x14ac:dyDescent="0.3">
      <c r="A630" s="46">
        <v>92804</v>
      </c>
      <c r="B630" s="29">
        <v>166976</v>
      </c>
      <c r="C630" s="29">
        <v>521</v>
      </c>
      <c r="D630" s="47">
        <v>4956356</v>
      </c>
      <c r="E630" s="30">
        <v>3.1202088922958988E-3</v>
      </c>
      <c r="F630" s="31">
        <f t="shared" si="9"/>
        <v>0.90002883786547228</v>
      </c>
      <c r="G630" s="30">
        <v>3.2056765671636214E-3</v>
      </c>
      <c r="H630" s="30">
        <v>3.1287531950773611E-3</v>
      </c>
      <c r="I630" s="28">
        <v>18</v>
      </c>
    </row>
    <row r="631" spans="1:9" x14ac:dyDescent="0.3">
      <c r="A631" s="48">
        <v>92805</v>
      </c>
      <c r="B631" s="33">
        <v>103646</v>
      </c>
      <c r="C631" s="33">
        <v>274</v>
      </c>
      <c r="D631" s="49">
        <v>2059927</v>
      </c>
      <c r="E631" s="34">
        <v>2.6436138394149316E-3</v>
      </c>
      <c r="F631" s="35">
        <f t="shared" si="9"/>
        <v>0.70909703822205561</v>
      </c>
      <c r="G631" s="34">
        <v>2.5677289456415859E-3</v>
      </c>
      <c r="H631" s="34">
        <v>2.6215386990620605E-3</v>
      </c>
      <c r="I631" s="32">
        <v>17</v>
      </c>
    </row>
    <row r="632" spans="1:9" x14ac:dyDescent="0.3">
      <c r="A632" s="24">
        <v>92806</v>
      </c>
      <c r="B632" s="25">
        <v>87627</v>
      </c>
      <c r="C632" s="25">
        <v>197</v>
      </c>
      <c r="D632" s="45">
        <v>1956097</v>
      </c>
      <c r="E632" s="26">
        <v>2.2481655197598913E-3</v>
      </c>
      <c r="F632" s="27">
        <f t="shared" si="9"/>
        <v>0.65200116252698881</v>
      </c>
      <c r="G632" s="26">
        <v>2.1266133013961293E-3</v>
      </c>
      <c r="H632" s="26">
        <v>2.2058654890770362E-3</v>
      </c>
      <c r="I632" s="24">
        <v>15</v>
      </c>
    </row>
    <row r="633" spans="1:9" x14ac:dyDescent="0.3">
      <c r="A633" s="46">
        <v>92807</v>
      </c>
      <c r="B633" s="29">
        <v>135955</v>
      </c>
      <c r="C633" s="29">
        <v>216</v>
      </c>
      <c r="D633" s="47">
        <v>2265029</v>
      </c>
      <c r="E633" s="30">
        <v>1.5887609870913169E-3</v>
      </c>
      <c r="F633" s="31">
        <f t="shared" si="9"/>
        <v>0.8121326869949248</v>
      </c>
      <c r="G633" s="30">
        <v>1.4352675235462231E-3</v>
      </c>
      <c r="H633" s="30">
        <v>1.5599245825312579E-3</v>
      </c>
      <c r="I633" s="28">
        <v>10</v>
      </c>
    </row>
    <row r="634" spans="1:9" x14ac:dyDescent="0.3">
      <c r="A634" s="28">
        <v>92808</v>
      </c>
      <c r="B634" s="29">
        <v>75016</v>
      </c>
      <c r="C634" s="29">
        <v>89</v>
      </c>
      <c r="D634" s="47">
        <v>868705</v>
      </c>
      <c r="E634" s="30">
        <v>1.1864135651061107E-3</v>
      </c>
      <c r="F634" s="31">
        <f t="shared" si="9"/>
        <v>0.60326252823311755</v>
      </c>
      <c r="G634" s="30">
        <v>1.5751434696953809E-3</v>
      </c>
      <c r="H634" s="30">
        <v>1.3406372846530392E-3</v>
      </c>
      <c r="I634" s="28">
        <v>8</v>
      </c>
    </row>
    <row r="635" spans="1:9" x14ac:dyDescent="0.3">
      <c r="A635" s="46">
        <v>92811</v>
      </c>
      <c r="B635" s="29">
        <v>9</v>
      </c>
      <c r="C635" s="29">
        <v>0</v>
      </c>
      <c r="D635" s="47">
        <v>0</v>
      </c>
      <c r="E635" s="30">
        <v>0</v>
      </c>
      <c r="F635" s="31">
        <f t="shared" si="9"/>
        <v>6.6077051119253979E-3</v>
      </c>
      <c r="G635" s="30">
        <v>1.4352675235462231E-3</v>
      </c>
      <c r="H635" s="30">
        <v>1.4257836989939063E-3</v>
      </c>
      <c r="I635" s="28">
        <v>9</v>
      </c>
    </row>
    <row r="636" spans="1:9" x14ac:dyDescent="0.3">
      <c r="A636" s="48">
        <v>92821</v>
      </c>
      <c r="B636" s="33">
        <v>124301</v>
      </c>
      <c r="C636" s="33">
        <v>217</v>
      </c>
      <c r="D636" s="49">
        <v>2174276</v>
      </c>
      <c r="E636" s="34">
        <v>1.7457623027972422E-3</v>
      </c>
      <c r="F636" s="35">
        <f t="shared" si="9"/>
        <v>0.77654514648360284</v>
      </c>
      <c r="G636" s="34">
        <v>1.5751434696953809E-3</v>
      </c>
      <c r="H636" s="34">
        <v>1.7076366964393272E-3</v>
      </c>
      <c r="I636" s="32">
        <v>11</v>
      </c>
    </row>
    <row r="637" spans="1:9" x14ac:dyDescent="0.3">
      <c r="A637" s="24">
        <v>92823</v>
      </c>
      <c r="B637" s="25">
        <v>13398</v>
      </c>
      <c r="C637" s="25">
        <v>24</v>
      </c>
      <c r="D637" s="45">
        <v>296817</v>
      </c>
      <c r="E637" s="26">
        <v>1.7913121361397223E-3</v>
      </c>
      <c r="F637" s="27">
        <f t="shared" si="9"/>
        <v>0.25494669425520639</v>
      </c>
      <c r="G637" s="26">
        <v>1.5751434696953809E-3</v>
      </c>
      <c r="H637" s="26">
        <v>1.6302549566069222E-3</v>
      </c>
      <c r="I637" s="24">
        <v>11</v>
      </c>
    </row>
    <row r="638" spans="1:9" x14ac:dyDescent="0.3">
      <c r="A638" s="46">
        <v>92831</v>
      </c>
      <c r="B638" s="29">
        <v>89416</v>
      </c>
      <c r="C638" s="29">
        <v>162</v>
      </c>
      <c r="D638" s="47">
        <v>1397782</v>
      </c>
      <c r="E638" s="30">
        <v>1.8117562852285945E-3</v>
      </c>
      <c r="F638" s="31">
        <f t="shared" si="9"/>
        <v>0.65862318887515425</v>
      </c>
      <c r="G638" s="30">
        <v>1.8932001332688992E-3</v>
      </c>
      <c r="H638" s="30">
        <v>1.8395593263583303E-3</v>
      </c>
      <c r="I638" s="28">
        <v>12</v>
      </c>
    </row>
    <row r="639" spans="1:9" x14ac:dyDescent="0.3">
      <c r="A639" s="28">
        <v>92832</v>
      </c>
      <c r="B639" s="29">
        <v>50751</v>
      </c>
      <c r="C639" s="29">
        <v>113</v>
      </c>
      <c r="D639" s="47">
        <v>1012664</v>
      </c>
      <c r="E639" s="30">
        <v>2.2265571121751295E-3</v>
      </c>
      <c r="F639" s="31">
        <f t="shared" si="9"/>
        <v>0.49619421927862545</v>
      </c>
      <c r="G639" s="30">
        <v>2.2868716570256511E-3</v>
      </c>
      <c r="H639" s="30">
        <v>2.2569439285324011E-3</v>
      </c>
      <c r="I639" s="28">
        <v>15</v>
      </c>
    </row>
    <row r="640" spans="1:9" x14ac:dyDescent="0.3">
      <c r="A640" s="46">
        <v>92833</v>
      </c>
      <c r="B640" s="29">
        <v>145630</v>
      </c>
      <c r="C640" s="29">
        <v>422</v>
      </c>
      <c r="D640" s="47">
        <v>4086128</v>
      </c>
      <c r="E640" s="30">
        <v>2.8977545835336127E-3</v>
      </c>
      <c r="F640" s="31">
        <f t="shared" si="9"/>
        <v>0.84053310502634215</v>
      </c>
      <c r="G640" s="30">
        <v>2.5677289456415859E-3</v>
      </c>
      <c r="H640" s="30">
        <v>2.8451264197972706E-3</v>
      </c>
      <c r="I640" s="28">
        <v>17</v>
      </c>
    </row>
    <row r="641" spans="1:9" x14ac:dyDescent="0.3">
      <c r="A641" s="48">
        <v>92835</v>
      </c>
      <c r="B641" s="33">
        <v>87793</v>
      </c>
      <c r="C641" s="33">
        <v>122</v>
      </c>
      <c r="D641" s="49">
        <v>1091073</v>
      </c>
      <c r="E641" s="34">
        <v>1.3896324308316152E-3</v>
      </c>
      <c r="F641" s="35">
        <f t="shared" si="9"/>
        <v>0.65261844363263688</v>
      </c>
      <c r="G641" s="34">
        <v>1.3720095139603784E-3</v>
      </c>
      <c r="H641" s="34">
        <v>1.3835105545411523E-3</v>
      </c>
      <c r="I641" s="32">
        <v>8</v>
      </c>
    </row>
    <row r="642" spans="1:9" x14ac:dyDescent="0.3">
      <c r="A642" s="24">
        <v>92840</v>
      </c>
      <c r="B642" s="25">
        <v>118044</v>
      </c>
      <c r="C642" s="25">
        <v>351</v>
      </c>
      <c r="D642" s="45">
        <v>3343097</v>
      </c>
      <c r="E642" s="26">
        <v>2.9734675205855443E-3</v>
      </c>
      <c r="F642" s="27">
        <f t="shared" si="9"/>
        <v>0.75674813112045458</v>
      </c>
      <c r="G642" s="26">
        <v>2.9556248516333654E-3</v>
      </c>
      <c r="H642" s="26">
        <v>2.9691272580171279E-3</v>
      </c>
      <c r="I642" s="24">
        <v>18</v>
      </c>
    </row>
    <row r="643" spans="1:9" x14ac:dyDescent="0.3">
      <c r="A643" s="46">
        <v>92841</v>
      </c>
      <c r="B643" s="29">
        <v>78873</v>
      </c>
      <c r="C643" s="29">
        <v>272</v>
      </c>
      <c r="D643" s="47">
        <v>2574674</v>
      </c>
      <c r="E643" s="30">
        <v>3.4485818974807603E-3</v>
      </c>
      <c r="F643" s="31">
        <f t="shared" ref="F643:F706" si="10">IF(B643&gt;206130,1,SQRT(B643/206130))</f>
        <v>0.61857672985451717</v>
      </c>
      <c r="G643" s="30">
        <v>2.9556248516333654E-3</v>
      </c>
      <c r="H643" s="30">
        <v>3.2605566090123904E-3</v>
      </c>
      <c r="I643" s="28">
        <v>19</v>
      </c>
    </row>
    <row r="644" spans="1:9" x14ac:dyDescent="0.3">
      <c r="A644" s="28">
        <v>92843</v>
      </c>
      <c r="B644" s="29">
        <v>85947</v>
      </c>
      <c r="C644" s="29">
        <v>326</v>
      </c>
      <c r="D644" s="47">
        <v>2926777</v>
      </c>
      <c r="E644" s="30">
        <v>3.7930352426495399E-3</v>
      </c>
      <c r="F644" s="31">
        <f t="shared" si="10"/>
        <v>0.64572077514866599</v>
      </c>
      <c r="G644" s="30">
        <v>4.717786031697516E-3</v>
      </c>
      <c r="H644" s="30">
        <v>4.1206552353741169E-3</v>
      </c>
      <c r="I644" s="28">
        <v>20</v>
      </c>
    </row>
    <row r="645" spans="1:9" x14ac:dyDescent="0.3">
      <c r="A645" s="46">
        <v>92844</v>
      </c>
      <c r="B645" s="29">
        <v>52926</v>
      </c>
      <c r="C645" s="29">
        <v>242</v>
      </c>
      <c r="D645" s="47">
        <v>2132170</v>
      </c>
      <c r="E645" s="30">
        <v>4.5724218720477649E-3</v>
      </c>
      <c r="F645" s="31">
        <f t="shared" si="10"/>
        <v>0.50671520294936345</v>
      </c>
      <c r="G645" s="30">
        <v>3.2056765671636214E-3</v>
      </c>
      <c r="H645" s="30">
        <v>3.8982271917080797E-3</v>
      </c>
      <c r="I645" s="28">
        <v>19</v>
      </c>
    </row>
    <row r="646" spans="1:9" x14ac:dyDescent="0.3">
      <c r="A646" s="48">
        <v>92845</v>
      </c>
      <c r="B646" s="33">
        <v>60544</v>
      </c>
      <c r="C646" s="33">
        <v>87</v>
      </c>
      <c r="D646" s="49">
        <v>994511</v>
      </c>
      <c r="E646" s="34">
        <v>1.4369714587737844E-3</v>
      </c>
      <c r="F646" s="35">
        <f t="shared" si="10"/>
        <v>0.54195715410129941</v>
      </c>
      <c r="G646" s="34">
        <v>1.5751434696953809E-3</v>
      </c>
      <c r="H646" s="34">
        <v>1.5002601598798587E-3</v>
      </c>
      <c r="I646" s="32">
        <v>10</v>
      </c>
    </row>
    <row r="647" spans="1:9" x14ac:dyDescent="0.3">
      <c r="A647" s="24">
        <v>92860</v>
      </c>
      <c r="B647" s="25">
        <v>83524</v>
      </c>
      <c r="C647" s="25">
        <v>112</v>
      </c>
      <c r="D647" s="45">
        <v>1058915</v>
      </c>
      <c r="E647" s="26">
        <v>1.3409319477036541E-3</v>
      </c>
      <c r="F647" s="27">
        <f t="shared" si="10"/>
        <v>0.6365536910285895</v>
      </c>
      <c r="G647" s="26">
        <v>1.8932001332688992E-3</v>
      </c>
      <c r="H647" s="26">
        <v>1.5416517813096804E-3</v>
      </c>
      <c r="I647" s="24">
        <v>10</v>
      </c>
    </row>
    <row r="648" spans="1:9" x14ac:dyDescent="0.3">
      <c r="A648" s="46">
        <v>92861</v>
      </c>
      <c r="B648" s="29">
        <v>26683</v>
      </c>
      <c r="C648" s="29">
        <v>20</v>
      </c>
      <c r="D648" s="47">
        <v>159198</v>
      </c>
      <c r="E648" s="30">
        <v>7.4954090619495559E-4</v>
      </c>
      <c r="F648" s="31">
        <f t="shared" si="10"/>
        <v>0.35978804327551611</v>
      </c>
      <c r="G648" s="30">
        <v>1.0996242792839818E-3</v>
      </c>
      <c r="H648" s="30">
        <v>9.7366846749698862E-4</v>
      </c>
      <c r="I648" s="28">
        <v>4</v>
      </c>
    </row>
    <row r="649" spans="1:9" x14ac:dyDescent="0.3">
      <c r="A649" s="28">
        <v>92862</v>
      </c>
      <c r="B649" s="29">
        <v>61</v>
      </c>
      <c r="C649" s="29">
        <v>0</v>
      </c>
      <c r="D649" s="47">
        <v>0</v>
      </c>
      <c r="E649" s="30">
        <v>0</v>
      </c>
      <c r="F649" s="31">
        <f t="shared" si="10"/>
        <v>1.7202608902967362E-2</v>
      </c>
      <c r="G649" s="30">
        <v>2.5677289456415859E-3</v>
      </c>
      <c r="H649" s="30">
        <v>2.5235573088208852E-3</v>
      </c>
      <c r="I649" s="28">
        <v>16</v>
      </c>
    </row>
    <row r="650" spans="1:9" x14ac:dyDescent="0.3">
      <c r="A650" s="46">
        <v>92865</v>
      </c>
      <c r="B650" s="29">
        <v>57715</v>
      </c>
      <c r="C650" s="29">
        <v>105</v>
      </c>
      <c r="D650" s="47">
        <v>877013</v>
      </c>
      <c r="E650" s="30">
        <v>1.8192844147968466E-3</v>
      </c>
      <c r="F650" s="31">
        <f t="shared" si="10"/>
        <v>0.52914384449750684</v>
      </c>
      <c r="G650" s="30">
        <v>1.4352675235462231E-3</v>
      </c>
      <c r="H650" s="30">
        <v>1.6384676977345592E-3</v>
      </c>
      <c r="I650" s="28">
        <v>11</v>
      </c>
    </row>
    <row r="651" spans="1:9" x14ac:dyDescent="0.3">
      <c r="A651" s="48">
        <v>92866</v>
      </c>
      <c r="B651" s="33">
        <v>41247</v>
      </c>
      <c r="C651" s="33">
        <v>70</v>
      </c>
      <c r="D651" s="49">
        <v>519861</v>
      </c>
      <c r="E651" s="34">
        <v>1.6970931219240186E-3</v>
      </c>
      <c r="F651" s="35">
        <f t="shared" si="10"/>
        <v>0.44732748345700196</v>
      </c>
      <c r="G651" s="34">
        <v>1.8932001332688992E-3</v>
      </c>
      <c r="H651" s="34">
        <v>1.8054760773957199E-3</v>
      </c>
      <c r="I651" s="32">
        <v>12</v>
      </c>
    </row>
    <row r="652" spans="1:9" x14ac:dyDescent="0.3">
      <c r="A652" s="24">
        <v>92867</v>
      </c>
      <c r="B652" s="25">
        <v>127884</v>
      </c>
      <c r="C652" s="25">
        <v>205</v>
      </c>
      <c r="D652" s="45">
        <v>1986401</v>
      </c>
      <c r="E652" s="26">
        <v>1.6030152325545025E-3</v>
      </c>
      <c r="F652" s="27">
        <f t="shared" si="10"/>
        <v>0.78765766614655708</v>
      </c>
      <c r="G652" s="26">
        <v>1.4352675235462231E-3</v>
      </c>
      <c r="H652" s="26">
        <v>1.5673952925251162E-3</v>
      </c>
      <c r="I652" s="24">
        <v>10</v>
      </c>
    </row>
    <row r="653" spans="1:9" x14ac:dyDescent="0.3">
      <c r="A653" s="46">
        <v>92868</v>
      </c>
      <c r="B653" s="29">
        <v>50370</v>
      </c>
      <c r="C653" s="29">
        <v>113</v>
      </c>
      <c r="D653" s="47">
        <v>1070400</v>
      </c>
      <c r="E653" s="30">
        <v>2.2433988485209451E-3</v>
      </c>
      <c r="F653" s="31">
        <f t="shared" si="10"/>
        <v>0.4943281856375415</v>
      </c>
      <c r="G653" s="30">
        <v>2.2868716570256511E-3</v>
      </c>
      <c r="H653" s="30">
        <v>2.2653818224729516E-3</v>
      </c>
      <c r="I653" s="28">
        <v>15</v>
      </c>
    </row>
    <row r="654" spans="1:9" x14ac:dyDescent="0.3">
      <c r="A654" s="28">
        <v>92869</v>
      </c>
      <c r="B654" s="29">
        <v>119813</v>
      </c>
      <c r="C654" s="29">
        <v>215</v>
      </c>
      <c r="D654" s="47">
        <v>2473155</v>
      </c>
      <c r="E654" s="30">
        <v>1.7944630382345822E-3</v>
      </c>
      <c r="F654" s="31">
        <f t="shared" si="10"/>
        <v>0.76239733524802256</v>
      </c>
      <c r="G654" s="30">
        <v>1.3720095139603784E-3</v>
      </c>
      <c r="H654" s="30">
        <v>1.694086955133167E-3</v>
      </c>
      <c r="I654" s="28">
        <v>11</v>
      </c>
    </row>
    <row r="655" spans="1:9" x14ac:dyDescent="0.3">
      <c r="A655" s="46">
        <v>92870</v>
      </c>
      <c r="B655" s="29">
        <v>155820</v>
      </c>
      <c r="C655" s="29">
        <v>243</v>
      </c>
      <c r="D655" s="47">
        <v>2306167</v>
      </c>
      <c r="E655" s="30">
        <v>1.5594917212167886E-3</v>
      </c>
      <c r="F655" s="31">
        <f t="shared" si="10"/>
        <v>0.86944276598861725</v>
      </c>
      <c r="G655" s="30">
        <v>1.748791193196217E-3</v>
      </c>
      <c r="H655" s="30">
        <v>1.5842061366782381E-3</v>
      </c>
      <c r="I655" s="28">
        <v>11</v>
      </c>
    </row>
    <row r="656" spans="1:9" x14ac:dyDescent="0.3">
      <c r="A656" s="48">
        <v>92879</v>
      </c>
      <c r="B656" s="33">
        <v>107924</v>
      </c>
      <c r="C656" s="33">
        <v>217</v>
      </c>
      <c r="D656" s="49">
        <v>1964403</v>
      </c>
      <c r="E656" s="34">
        <v>2.0106741781253474E-3</v>
      </c>
      <c r="F656" s="35">
        <f t="shared" si="10"/>
        <v>0.72358310012707028</v>
      </c>
      <c r="G656" s="34">
        <v>2.2868716570256511E-3</v>
      </c>
      <c r="H656" s="34">
        <v>2.0870198289956884E-3</v>
      </c>
      <c r="I656" s="32">
        <v>14</v>
      </c>
    </row>
    <row r="657" spans="1:9" x14ac:dyDescent="0.3">
      <c r="A657" s="24">
        <v>92880</v>
      </c>
      <c r="B657" s="25">
        <v>151159</v>
      </c>
      <c r="C657" s="25">
        <v>385</v>
      </c>
      <c r="D657" s="45">
        <v>3727906</v>
      </c>
      <c r="E657" s="26">
        <v>2.5469869475188379E-3</v>
      </c>
      <c r="F657" s="27">
        <f t="shared" si="10"/>
        <v>0.85634034087566568</v>
      </c>
      <c r="G657" s="26">
        <v>2.2868716570256511E-3</v>
      </c>
      <c r="H657" s="26">
        <v>2.5096188735535593E-3</v>
      </c>
      <c r="I657" s="24">
        <v>16</v>
      </c>
    </row>
    <row r="658" spans="1:9" x14ac:dyDescent="0.3">
      <c r="A658" s="46">
        <v>92881</v>
      </c>
      <c r="B658" s="29">
        <v>93114</v>
      </c>
      <c r="C658" s="29">
        <v>162</v>
      </c>
      <c r="D658" s="47">
        <v>1365966</v>
      </c>
      <c r="E658" s="30">
        <v>1.7398028223468006E-3</v>
      </c>
      <c r="F658" s="31">
        <f t="shared" si="10"/>
        <v>0.6721046345550844</v>
      </c>
      <c r="G658" s="30">
        <v>1.9655098871432844E-3</v>
      </c>
      <c r="H658" s="30">
        <v>1.8138111228417431E-3</v>
      </c>
      <c r="I658" s="28">
        <v>12</v>
      </c>
    </row>
    <row r="659" spans="1:9" x14ac:dyDescent="0.3">
      <c r="A659" s="28">
        <v>92882</v>
      </c>
      <c r="B659" s="29">
        <v>169721</v>
      </c>
      <c r="C659" s="29">
        <v>345</v>
      </c>
      <c r="D659" s="47">
        <v>3214360</v>
      </c>
      <c r="E659" s="30">
        <v>2.032747862668733E-3</v>
      </c>
      <c r="F659" s="31">
        <f t="shared" si="10"/>
        <v>0.90739668716474442</v>
      </c>
      <c r="G659" s="30">
        <v>1.8932001332688992E-3</v>
      </c>
      <c r="H659" s="30">
        <v>2.0198252806276707E-3</v>
      </c>
      <c r="I659" s="28">
        <v>14</v>
      </c>
    </row>
    <row r="660" spans="1:9" x14ac:dyDescent="0.3">
      <c r="A660" s="46">
        <v>92883</v>
      </c>
      <c r="B660" s="29">
        <v>86609</v>
      </c>
      <c r="C660" s="29">
        <v>163</v>
      </c>
      <c r="D660" s="47">
        <v>1666487</v>
      </c>
      <c r="E660" s="30">
        <v>1.8820214989204356E-3</v>
      </c>
      <c r="F660" s="31">
        <f t="shared" si="10"/>
        <v>0.64820281160721671</v>
      </c>
      <c r="G660" s="30">
        <v>2.1266133013961293E-3</v>
      </c>
      <c r="H660" s="30">
        <v>1.9680682073353077E-3</v>
      </c>
      <c r="I660" s="28">
        <v>13</v>
      </c>
    </row>
    <row r="661" spans="1:9" x14ac:dyDescent="0.3">
      <c r="A661" s="48">
        <v>92886</v>
      </c>
      <c r="B661" s="33">
        <v>179373</v>
      </c>
      <c r="C661" s="33">
        <v>212</v>
      </c>
      <c r="D661" s="49">
        <v>2259054</v>
      </c>
      <c r="E661" s="34">
        <v>1.1818947110211681E-3</v>
      </c>
      <c r="F661" s="35">
        <f t="shared" si="10"/>
        <v>0.93284166243063527</v>
      </c>
      <c r="G661" s="34">
        <v>1.1863827136039116E-3</v>
      </c>
      <c r="H661" s="34">
        <v>1.1821961178136323E-3</v>
      </c>
      <c r="I661" s="32">
        <v>6</v>
      </c>
    </row>
    <row r="662" spans="1:9" x14ac:dyDescent="0.3">
      <c r="A662" s="24">
        <v>92887</v>
      </c>
      <c r="B662" s="25">
        <v>82897</v>
      </c>
      <c r="C662" s="25">
        <v>110</v>
      </c>
      <c r="D662" s="45">
        <v>1034958</v>
      </c>
      <c r="E662" s="26">
        <v>1.3269478992002123E-3</v>
      </c>
      <c r="F662" s="27">
        <f t="shared" si="10"/>
        <v>0.63415994181686652</v>
      </c>
      <c r="G662" s="26">
        <v>1.3720095139603784E-3</v>
      </c>
      <c r="H662" s="26">
        <v>1.3434332429658974E-3</v>
      </c>
      <c r="I662" s="24">
        <v>8</v>
      </c>
    </row>
    <row r="663" spans="1:9" x14ac:dyDescent="0.3">
      <c r="A663" s="46">
        <v>93001</v>
      </c>
      <c r="B663" s="29">
        <v>100249</v>
      </c>
      <c r="C663" s="29">
        <v>114</v>
      </c>
      <c r="D663" s="47">
        <v>1118018</v>
      </c>
      <c r="E663" s="30">
        <v>1.1371684505581104E-3</v>
      </c>
      <c r="F663" s="31">
        <f t="shared" si="10"/>
        <v>0.69737989523973065</v>
      </c>
      <c r="G663" s="30">
        <v>1.4352675235462231E-3</v>
      </c>
      <c r="H663" s="30">
        <v>1.2273792232547123E-3</v>
      </c>
      <c r="I663" s="28">
        <v>7</v>
      </c>
    </row>
    <row r="664" spans="1:9" x14ac:dyDescent="0.3">
      <c r="A664" s="28">
        <v>93003</v>
      </c>
      <c r="B664" s="29">
        <v>174170</v>
      </c>
      <c r="C664" s="29">
        <v>227</v>
      </c>
      <c r="D664" s="47">
        <v>2365788</v>
      </c>
      <c r="E664" s="30">
        <v>1.3033243382901763E-3</v>
      </c>
      <c r="F664" s="31">
        <f t="shared" si="10"/>
        <v>0.91921282335585408</v>
      </c>
      <c r="G664" s="30">
        <v>1.306531320307299E-3</v>
      </c>
      <c r="H664" s="30">
        <v>1.3035834213128883E-3</v>
      </c>
      <c r="I664" s="28">
        <v>8</v>
      </c>
    </row>
    <row r="665" spans="1:9" x14ac:dyDescent="0.3">
      <c r="A665" s="46">
        <v>93004</v>
      </c>
      <c r="B665" s="29">
        <v>101727</v>
      </c>
      <c r="C665" s="29">
        <v>122</v>
      </c>
      <c r="D665" s="47">
        <v>1294266</v>
      </c>
      <c r="E665" s="30">
        <v>1.1992882912107896E-3</v>
      </c>
      <c r="F665" s="31">
        <f t="shared" si="10"/>
        <v>0.70250192217687457</v>
      </c>
      <c r="G665" s="30">
        <v>1.1863827136039116E-3</v>
      </c>
      <c r="H665" s="30">
        <v>1.1954489066795463E-3</v>
      </c>
      <c r="I665" s="28">
        <v>6</v>
      </c>
    </row>
    <row r="666" spans="1:9" x14ac:dyDescent="0.3">
      <c r="A666" s="48">
        <v>93010</v>
      </c>
      <c r="B666" s="33">
        <v>160677</v>
      </c>
      <c r="C666" s="33">
        <v>168</v>
      </c>
      <c r="D666" s="49">
        <v>1773006</v>
      </c>
      <c r="E666" s="34">
        <v>1.0455759069437443E-3</v>
      </c>
      <c r="F666" s="35">
        <f t="shared" si="10"/>
        <v>0.88288930421915546</v>
      </c>
      <c r="G666" s="34">
        <v>9.4844708651381732E-4</v>
      </c>
      <c r="H666" s="34">
        <v>1.0342010832028229E-3</v>
      </c>
      <c r="I666" s="32">
        <v>5</v>
      </c>
    </row>
    <row r="667" spans="1:9" x14ac:dyDescent="0.3">
      <c r="A667" s="24">
        <v>93012</v>
      </c>
      <c r="B667" s="25">
        <v>133162</v>
      </c>
      <c r="C667" s="25">
        <v>145</v>
      </c>
      <c r="D667" s="45">
        <v>1987495</v>
      </c>
      <c r="E667" s="26">
        <v>1.0888992355176403E-3</v>
      </c>
      <c r="F667" s="27">
        <f t="shared" si="10"/>
        <v>0.80374734813932869</v>
      </c>
      <c r="G667" s="26">
        <v>8.6775172091937925E-4</v>
      </c>
      <c r="H667" s="26">
        <v>1.0454984493253349E-3</v>
      </c>
      <c r="I667" s="24">
        <v>5</v>
      </c>
    </row>
    <row r="668" spans="1:9" x14ac:dyDescent="0.3">
      <c r="A668" s="46">
        <v>93013</v>
      </c>
      <c r="B668" s="29">
        <v>60012</v>
      </c>
      <c r="C668" s="29">
        <v>61</v>
      </c>
      <c r="D668" s="47">
        <v>554958</v>
      </c>
      <c r="E668" s="30">
        <v>1.0164633739918683E-3</v>
      </c>
      <c r="F668" s="31">
        <f t="shared" si="10"/>
        <v>0.53957081215557656</v>
      </c>
      <c r="G668" s="30">
        <v>9.4844708651381732E-4</v>
      </c>
      <c r="H668" s="30">
        <v>9.8514668998815657E-4</v>
      </c>
      <c r="I668" s="28">
        <v>4</v>
      </c>
    </row>
    <row r="669" spans="1:9" x14ac:dyDescent="0.3">
      <c r="A669" s="28">
        <v>93015</v>
      </c>
      <c r="B669" s="29">
        <v>49790</v>
      </c>
      <c r="C669" s="29">
        <v>77</v>
      </c>
      <c r="D669" s="47">
        <v>658030</v>
      </c>
      <c r="E669" s="30">
        <v>1.5464952801767422E-3</v>
      </c>
      <c r="F669" s="31">
        <f t="shared" si="10"/>
        <v>0.49147390246872691</v>
      </c>
      <c r="G669" s="30">
        <v>1.306531320307299E-3</v>
      </c>
      <c r="H669" s="30">
        <v>1.4244673441161833E-3</v>
      </c>
      <c r="I669" s="28">
        <v>9</v>
      </c>
    </row>
    <row r="670" spans="1:9" x14ac:dyDescent="0.3">
      <c r="A670" s="46">
        <v>93021</v>
      </c>
      <c r="B670" s="29">
        <v>128869</v>
      </c>
      <c r="C670" s="29">
        <v>169</v>
      </c>
      <c r="D670" s="47">
        <v>1912918</v>
      </c>
      <c r="E670" s="30">
        <v>1.3114092605669323E-3</v>
      </c>
      <c r="F670" s="31">
        <f t="shared" si="10"/>
        <v>0.79068523247584588</v>
      </c>
      <c r="G670" s="30">
        <v>1.3720095139603784E-3</v>
      </c>
      <c r="H670" s="30">
        <v>1.3240937885178861E-3</v>
      </c>
      <c r="I670" s="28">
        <v>8</v>
      </c>
    </row>
    <row r="671" spans="1:9" x14ac:dyDescent="0.3">
      <c r="A671" s="48">
        <v>93022</v>
      </c>
      <c r="B671" s="33">
        <v>23962</v>
      </c>
      <c r="C671" s="33">
        <v>16</v>
      </c>
      <c r="D671" s="49">
        <v>139558</v>
      </c>
      <c r="E671" s="34">
        <v>6.6772389616893415E-4</v>
      </c>
      <c r="F671" s="35">
        <f t="shared" si="10"/>
        <v>0.34095018488659123</v>
      </c>
      <c r="G671" s="34">
        <v>1.4352675235462231E-3</v>
      </c>
      <c r="H671" s="34">
        <v>1.1735733818834116E-3</v>
      </c>
      <c r="I671" s="32">
        <v>6</v>
      </c>
    </row>
    <row r="672" spans="1:9" x14ac:dyDescent="0.3">
      <c r="A672" s="24">
        <v>93023</v>
      </c>
      <c r="B672" s="25">
        <v>85165</v>
      </c>
      <c r="C672" s="25">
        <v>80</v>
      </c>
      <c r="D672" s="45">
        <v>870037</v>
      </c>
      <c r="E672" s="26">
        <v>9.3935302060705684E-4</v>
      </c>
      <c r="F672" s="27">
        <f t="shared" si="10"/>
        <v>0.64277647518434045</v>
      </c>
      <c r="G672" s="26">
        <v>9.4844708651381732E-4</v>
      </c>
      <c r="H672" s="26">
        <v>9.4260163488517584E-4</v>
      </c>
      <c r="I672" s="24">
        <v>4</v>
      </c>
    </row>
    <row r="673" spans="1:9" x14ac:dyDescent="0.3">
      <c r="A673" s="46">
        <v>93030</v>
      </c>
      <c r="B673" s="29">
        <v>129393</v>
      </c>
      <c r="C673" s="29">
        <v>297</v>
      </c>
      <c r="D673" s="47">
        <v>2904492</v>
      </c>
      <c r="E673" s="30">
        <v>2.2953328232593728E-3</v>
      </c>
      <c r="F673" s="31">
        <f t="shared" si="10"/>
        <v>0.79229112196673945</v>
      </c>
      <c r="G673" s="30">
        <v>2.2868716570256511E-3</v>
      </c>
      <c r="H673" s="30">
        <v>2.2935753639141136E-3</v>
      </c>
      <c r="I673" s="28">
        <v>15</v>
      </c>
    </row>
    <row r="674" spans="1:9" x14ac:dyDescent="0.3">
      <c r="A674" s="28">
        <v>93033</v>
      </c>
      <c r="B674" s="29">
        <v>151194</v>
      </c>
      <c r="C674" s="29">
        <v>402</v>
      </c>
      <c r="D674" s="47">
        <v>3579634</v>
      </c>
      <c r="E674" s="30">
        <v>2.6588356680820667E-3</v>
      </c>
      <c r="F674" s="31">
        <f t="shared" si="10"/>
        <v>0.85643947548615984</v>
      </c>
      <c r="G674" s="30">
        <v>2.5677289456415859E-3</v>
      </c>
      <c r="H674" s="30">
        <v>2.6457563392217743E-3</v>
      </c>
      <c r="I674" s="28">
        <v>17</v>
      </c>
    </row>
    <row r="675" spans="1:9" x14ac:dyDescent="0.3">
      <c r="A675" s="46">
        <v>93035</v>
      </c>
      <c r="B675" s="29">
        <v>95955</v>
      </c>
      <c r="C675" s="29">
        <v>158</v>
      </c>
      <c r="D675" s="47">
        <v>1561700</v>
      </c>
      <c r="E675" s="30">
        <v>1.6466051795112292E-3</v>
      </c>
      <c r="F675" s="31">
        <f t="shared" si="10"/>
        <v>0.68228088364802486</v>
      </c>
      <c r="G675" s="30">
        <v>1.9655098871432844E-3</v>
      </c>
      <c r="H675" s="30">
        <v>1.747927301420571E-3</v>
      </c>
      <c r="I675" s="28">
        <v>12</v>
      </c>
    </row>
    <row r="676" spans="1:9" x14ac:dyDescent="0.3">
      <c r="A676" s="48">
        <v>93036</v>
      </c>
      <c r="B676" s="33">
        <v>87070</v>
      </c>
      <c r="C676" s="33">
        <v>178</v>
      </c>
      <c r="D676" s="49">
        <v>1468283</v>
      </c>
      <c r="E676" s="34">
        <v>2.0443321465487539E-3</v>
      </c>
      <c r="F676" s="35">
        <f t="shared" si="10"/>
        <v>0.6499256401308614</v>
      </c>
      <c r="G676" s="34">
        <v>2.5677289456415859E-3</v>
      </c>
      <c r="H676" s="34">
        <v>2.227559945948733E-3</v>
      </c>
      <c r="I676" s="32">
        <v>15</v>
      </c>
    </row>
    <row r="677" spans="1:9" x14ac:dyDescent="0.3">
      <c r="A677" s="24">
        <v>93040</v>
      </c>
      <c r="B677" s="25">
        <v>4971</v>
      </c>
      <c r="C677" s="25">
        <v>9</v>
      </c>
      <c r="D677" s="45">
        <v>47687</v>
      </c>
      <c r="E677" s="26">
        <v>1.8105009052504525E-3</v>
      </c>
      <c r="F677" s="27">
        <f t="shared" si="10"/>
        <v>0.15529278547751391</v>
      </c>
      <c r="G677" s="26">
        <v>2.5677289456415859E-3</v>
      </c>
      <c r="H677" s="26">
        <v>2.4501368940075671E-3</v>
      </c>
      <c r="I677" s="24">
        <v>16</v>
      </c>
    </row>
    <row r="678" spans="1:9" x14ac:dyDescent="0.3">
      <c r="A678" s="46">
        <v>93041</v>
      </c>
      <c r="B678" s="29">
        <v>57886</v>
      </c>
      <c r="C678" s="29">
        <v>140</v>
      </c>
      <c r="D678" s="47">
        <v>1415607</v>
      </c>
      <c r="E678" s="30">
        <v>2.4185467988805582E-3</v>
      </c>
      <c r="F678" s="31">
        <f t="shared" si="10"/>
        <v>0.52992714757755033</v>
      </c>
      <c r="G678" s="30">
        <v>1.9655098871432844E-3</v>
      </c>
      <c r="H678" s="30">
        <v>2.2055864455275604E-3</v>
      </c>
      <c r="I678" s="28">
        <v>15</v>
      </c>
    </row>
    <row r="679" spans="1:9" x14ac:dyDescent="0.3">
      <c r="A679" s="28">
        <v>93042</v>
      </c>
      <c r="B679" s="29">
        <v>1780</v>
      </c>
      <c r="C679" s="29">
        <v>6</v>
      </c>
      <c r="D679" s="47">
        <v>25514</v>
      </c>
      <c r="E679" s="30">
        <v>3.3707865168539327E-3</v>
      </c>
      <c r="F679" s="31">
        <f t="shared" si="10"/>
        <v>9.2926461358893764E-2</v>
      </c>
      <c r="G679" s="30">
        <v>1.0065745691360589E-3</v>
      </c>
      <c r="H679" s="30">
        <v>1.2262724193398988E-3</v>
      </c>
      <c r="I679" s="28">
        <v>7</v>
      </c>
    </row>
    <row r="680" spans="1:9" x14ac:dyDescent="0.3">
      <c r="A680" s="46">
        <v>93060</v>
      </c>
      <c r="B680" s="29">
        <v>86680</v>
      </c>
      <c r="C680" s="29">
        <v>110</v>
      </c>
      <c r="D680" s="47">
        <v>919286</v>
      </c>
      <c r="E680" s="30">
        <v>1.2690355329949238E-3</v>
      </c>
      <c r="F680" s="31">
        <f t="shared" si="10"/>
        <v>0.64846844780825141</v>
      </c>
      <c r="G680" s="30">
        <v>1.748791193196217E-3</v>
      </c>
      <c r="H680" s="30">
        <v>1.4376847848982615E-3</v>
      </c>
      <c r="I680" s="28">
        <v>9</v>
      </c>
    </row>
    <row r="681" spans="1:9" x14ac:dyDescent="0.3">
      <c r="A681" s="48">
        <v>93063</v>
      </c>
      <c r="B681" s="33">
        <v>202650</v>
      </c>
      <c r="C681" s="33">
        <v>324</v>
      </c>
      <c r="D681" s="49">
        <v>3598529</v>
      </c>
      <c r="E681" s="34">
        <v>1.5988156920799408E-3</v>
      </c>
      <c r="F681" s="35">
        <f t="shared" si="10"/>
        <v>0.99152279356191109</v>
      </c>
      <c r="G681" s="34">
        <v>1.5751434696953809E-3</v>
      </c>
      <c r="H681" s="34">
        <v>1.5986150177639386E-3</v>
      </c>
      <c r="I681" s="32">
        <v>11</v>
      </c>
    </row>
    <row r="682" spans="1:9" x14ac:dyDescent="0.3">
      <c r="A682" s="24">
        <v>93065</v>
      </c>
      <c r="B682" s="25">
        <v>264572</v>
      </c>
      <c r="C682" s="25">
        <v>416</v>
      </c>
      <c r="D682" s="45">
        <v>4899517</v>
      </c>
      <c r="E682" s="26">
        <v>1.5723508156569857E-3</v>
      </c>
      <c r="F682" s="27">
        <f t="shared" si="10"/>
        <v>1</v>
      </c>
      <c r="G682" s="26">
        <v>1.4352675235462231E-3</v>
      </c>
      <c r="H682" s="26">
        <v>1.5723508156569857E-3</v>
      </c>
      <c r="I682" s="24">
        <v>10</v>
      </c>
    </row>
    <row r="683" spans="1:9" x14ac:dyDescent="0.3">
      <c r="A683" s="46">
        <v>93066</v>
      </c>
      <c r="B683" s="29">
        <v>13285</v>
      </c>
      <c r="C683" s="29">
        <v>14</v>
      </c>
      <c r="D683" s="47">
        <v>116978</v>
      </c>
      <c r="E683" s="30">
        <v>1.0538200978547235E-3</v>
      </c>
      <c r="F683" s="31">
        <f t="shared" si="10"/>
        <v>0.25386929545017245</v>
      </c>
      <c r="G683" s="30">
        <v>1.0065745691360589E-3</v>
      </c>
      <c r="H683" s="30">
        <v>1.0185687582250371E-3</v>
      </c>
      <c r="I683" s="28">
        <v>4</v>
      </c>
    </row>
    <row r="684" spans="1:9" x14ac:dyDescent="0.3">
      <c r="A684" s="28">
        <v>93067</v>
      </c>
      <c r="B684" s="29">
        <v>4831</v>
      </c>
      <c r="C684" s="29">
        <v>7</v>
      </c>
      <c r="D684" s="47">
        <v>81370</v>
      </c>
      <c r="E684" s="30">
        <v>1.448975367418754E-3</v>
      </c>
      <c r="F684" s="31">
        <f t="shared" si="10"/>
        <v>0.15309038566002739</v>
      </c>
      <c r="G684" s="30">
        <v>1.4352675235462231E-3</v>
      </c>
      <c r="H684" s="30">
        <v>1.4373660626512362E-3</v>
      </c>
      <c r="I684" s="28">
        <v>9</v>
      </c>
    </row>
    <row r="685" spans="1:9" x14ac:dyDescent="0.3">
      <c r="A685" s="46">
        <v>93101</v>
      </c>
      <c r="B685" s="29">
        <v>80006</v>
      </c>
      <c r="C685" s="29">
        <v>90</v>
      </c>
      <c r="D685" s="47">
        <v>1094122</v>
      </c>
      <c r="E685" s="30">
        <v>1.1249156313276505E-3</v>
      </c>
      <c r="F685" s="31">
        <f t="shared" si="10"/>
        <v>0.62300377369057547</v>
      </c>
      <c r="G685" s="30">
        <v>1.1863827136039116E-3</v>
      </c>
      <c r="H685" s="30">
        <v>1.1480884893880518E-3</v>
      </c>
      <c r="I685" s="28">
        <v>6</v>
      </c>
    </row>
    <row r="686" spans="1:9" x14ac:dyDescent="0.3">
      <c r="A686" s="48">
        <v>93103</v>
      </c>
      <c r="B686" s="33">
        <v>57454</v>
      </c>
      <c r="C686" s="33">
        <v>55</v>
      </c>
      <c r="D686" s="49">
        <v>453036</v>
      </c>
      <c r="E686" s="34">
        <v>9.5728756918578338E-4</v>
      </c>
      <c r="F686" s="35">
        <f t="shared" si="10"/>
        <v>0.52794603600279355</v>
      </c>
      <c r="G686" s="34">
        <v>1.1863827136039116E-3</v>
      </c>
      <c r="H686" s="34">
        <v>1.0654328402408732E-3</v>
      </c>
      <c r="I686" s="32">
        <v>5</v>
      </c>
    </row>
    <row r="687" spans="1:9" x14ac:dyDescent="0.3">
      <c r="A687" s="24">
        <v>93105</v>
      </c>
      <c r="B687" s="25">
        <v>95347</v>
      </c>
      <c r="C687" s="25">
        <v>92</v>
      </c>
      <c r="D687" s="45">
        <v>1166460</v>
      </c>
      <c r="E687" s="26">
        <v>9.6489664069136945E-4</v>
      </c>
      <c r="F687" s="27">
        <f t="shared" si="10"/>
        <v>0.68011587929977035</v>
      </c>
      <c r="G687" s="26">
        <v>8.6775172091937925E-4</v>
      </c>
      <c r="H687" s="26">
        <v>9.3382152344961204E-4</v>
      </c>
      <c r="I687" s="24">
        <v>4</v>
      </c>
    </row>
    <row r="688" spans="1:9" x14ac:dyDescent="0.3">
      <c r="A688" s="46">
        <v>93106</v>
      </c>
      <c r="B688" s="29">
        <v>1783</v>
      </c>
      <c r="C688" s="29">
        <v>10</v>
      </c>
      <c r="D688" s="47">
        <v>74782</v>
      </c>
      <c r="E688" s="30">
        <v>5.6085249579360631E-3</v>
      </c>
      <c r="F688" s="31">
        <f t="shared" si="10"/>
        <v>9.3004737207133856E-2</v>
      </c>
      <c r="G688" s="30">
        <v>1.748791193196217E-3</v>
      </c>
      <c r="H688" s="30">
        <v>2.1077647176753478E-3</v>
      </c>
      <c r="I688" s="28">
        <v>14</v>
      </c>
    </row>
    <row r="689" spans="1:9" x14ac:dyDescent="0.3">
      <c r="A689" s="28">
        <v>93108</v>
      </c>
      <c r="B689" s="29">
        <v>53790</v>
      </c>
      <c r="C689" s="29">
        <v>58</v>
      </c>
      <c r="D689" s="47">
        <v>730233</v>
      </c>
      <c r="E689" s="30">
        <v>1.0782673359360476E-3</v>
      </c>
      <c r="F689" s="31">
        <f t="shared" si="10"/>
        <v>0.51083444139686429</v>
      </c>
      <c r="G689" s="30">
        <v>8.6775172091937925E-4</v>
      </c>
      <c r="H689" s="30">
        <v>9.752903475217364E-4</v>
      </c>
      <c r="I689" s="28">
        <v>4</v>
      </c>
    </row>
    <row r="690" spans="1:9" x14ac:dyDescent="0.3">
      <c r="A690" s="46">
        <v>93109</v>
      </c>
      <c r="B690" s="29">
        <v>43287</v>
      </c>
      <c r="C690" s="29">
        <v>29</v>
      </c>
      <c r="D690" s="47">
        <v>234430</v>
      </c>
      <c r="E690" s="30">
        <v>6.6994709728093889E-4</v>
      </c>
      <c r="F690" s="31">
        <f t="shared" si="10"/>
        <v>0.45825598152972513</v>
      </c>
      <c r="G690" s="30">
        <v>1.0065745691360589E-3</v>
      </c>
      <c r="H690" s="30">
        <v>8.5231301661122102E-4</v>
      </c>
      <c r="I690" s="28">
        <v>3</v>
      </c>
    </row>
    <row r="691" spans="1:9" x14ac:dyDescent="0.3">
      <c r="A691" s="48">
        <v>93110</v>
      </c>
      <c r="B691" s="33">
        <v>60485</v>
      </c>
      <c r="C691" s="33">
        <v>53</v>
      </c>
      <c r="D691" s="49">
        <v>453319</v>
      </c>
      <c r="E691" s="34">
        <v>8.7625030999421343E-4</v>
      </c>
      <c r="F691" s="35">
        <f t="shared" si="10"/>
        <v>0.54169302168605227</v>
      </c>
      <c r="G691" s="34">
        <v>9.4844708651381732E-4</v>
      </c>
      <c r="H691" s="34">
        <v>9.0933859648492047E-4</v>
      </c>
      <c r="I691" s="32">
        <v>3</v>
      </c>
    </row>
    <row r="692" spans="1:9" x14ac:dyDescent="0.3">
      <c r="A692" s="24">
        <v>93111</v>
      </c>
      <c r="B692" s="25">
        <v>70881</v>
      </c>
      <c r="C692" s="25">
        <v>62</v>
      </c>
      <c r="D692" s="45">
        <v>659613</v>
      </c>
      <c r="E692" s="26">
        <v>8.747054923040025E-4</v>
      </c>
      <c r="F692" s="27">
        <f t="shared" si="10"/>
        <v>0.58640047898864633</v>
      </c>
      <c r="G692" s="26">
        <v>9.4844708651381732E-4</v>
      </c>
      <c r="H692" s="26">
        <v>9.0520498034779551E-4</v>
      </c>
      <c r="I692" s="24">
        <v>3</v>
      </c>
    </row>
    <row r="693" spans="1:9" x14ac:dyDescent="0.3">
      <c r="A693" s="46">
        <v>93117</v>
      </c>
      <c r="B693" s="29">
        <v>128948</v>
      </c>
      <c r="C693" s="29">
        <v>132</v>
      </c>
      <c r="D693" s="47">
        <v>1204377</v>
      </c>
      <c r="E693" s="30">
        <v>1.0236684555014425E-3</v>
      </c>
      <c r="F693" s="31">
        <f t="shared" si="10"/>
        <v>0.79092755050139918</v>
      </c>
      <c r="G693" s="30">
        <v>1.0996242792839818E-3</v>
      </c>
      <c r="H693" s="30">
        <v>1.039548725633342E-3</v>
      </c>
      <c r="I693" s="28">
        <v>5</v>
      </c>
    </row>
    <row r="694" spans="1:9" x14ac:dyDescent="0.3">
      <c r="A694" s="28">
        <v>93201</v>
      </c>
      <c r="B694" s="29">
        <v>1432</v>
      </c>
      <c r="C694" s="29">
        <v>15</v>
      </c>
      <c r="D694" s="47">
        <v>113599</v>
      </c>
      <c r="E694" s="30">
        <v>1.047486033519553E-2</v>
      </c>
      <c r="F694" s="31">
        <f t="shared" si="10"/>
        <v>8.334909859121209E-2</v>
      </c>
      <c r="G694" s="30">
        <v>1.748791193196217E-3</v>
      </c>
      <c r="H694" s="30">
        <v>2.4761011904264512E-3</v>
      </c>
      <c r="I694" s="28">
        <v>16</v>
      </c>
    </row>
    <row r="695" spans="1:9" x14ac:dyDescent="0.3">
      <c r="A695" s="46">
        <v>93202</v>
      </c>
      <c r="B695" s="29">
        <v>8809</v>
      </c>
      <c r="C695" s="29">
        <v>23</v>
      </c>
      <c r="D695" s="47">
        <v>170982</v>
      </c>
      <c r="E695" s="30">
        <v>2.6109660574412533E-3</v>
      </c>
      <c r="F695" s="31">
        <f t="shared" si="10"/>
        <v>0.20672485851377639</v>
      </c>
      <c r="G695" s="30">
        <v>1.3720095139603784E-3</v>
      </c>
      <c r="H695" s="30">
        <v>1.6281326301161797E-3</v>
      </c>
      <c r="I695" s="28">
        <v>11</v>
      </c>
    </row>
    <row r="696" spans="1:9" x14ac:dyDescent="0.3">
      <c r="A696" s="48">
        <v>93203</v>
      </c>
      <c r="B696" s="33">
        <v>29842</v>
      </c>
      <c r="C696" s="33">
        <v>61</v>
      </c>
      <c r="D696" s="49">
        <v>841890</v>
      </c>
      <c r="E696" s="34">
        <v>2.0440989209838485E-3</v>
      </c>
      <c r="F696" s="35">
        <f t="shared" si="10"/>
        <v>0.38049010006441508</v>
      </c>
      <c r="G696" s="34">
        <v>2.2868716570256511E-3</v>
      </c>
      <c r="H696" s="34">
        <v>2.1944990343961937E-3</v>
      </c>
      <c r="I696" s="32">
        <v>15</v>
      </c>
    </row>
    <row r="697" spans="1:9" x14ac:dyDescent="0.3">
      <c r="A697" s="24">
        <v>93204</v>
      </c>
      <c r="B697" s="25">
        <v>14992</v>
      </c>
      <c r="C697" s="25">
        <v>19</v>
      </c>
      <c r="D697" s="45">
        <v>131625</v>
      </c>
      <c r="E697" s="26">
        <v>1.267342582710779E-3</v>
      </c>
      <c r="F697" s="27">
        <f t="shared" si="10"/>
        <v>0.26968648640756226</v>
      </c>
      <c r="G697" s="26">
        <v>1.4352675235462231E-3</v>
      </c>
      <c r="H697" s="26">
        <v>1.3899804362721142E-3</v>
      </c>
      <c r="I697" s="24">
        <v>8</v>
      </c>
    </row>
    <row r="698" spans="1:9" x14ac:dyDescent="0.3">
      <c r="A698" s="46">
        <v>93205</v>
      </c>
      <c r="B698" s="29">
        <v>8199</v>
      </c>
      <c r="C698" s="29">
        <v>9</v>
      </c>
      <c r="D698" s="47">
        <v>61215</v>
      </c>
      <c r="E698" s="30">
        <v>1.0976948408342481E-3</v>
      </c>
      <c r="F698" s="31">
        <f t="shared" si="10"/>
        <v>0.19943888687228564</v>
      </c>
      <c r="G698" s="30">
        <v>1.1863827136039116E-3</v>
      </c>
      <c r="H698" s="30">
        <v>1.168694902979659E-3</v>
      </c>
      <c r="I698" s="28">
        <v>6</v>
      </c>
    </row>
    <row r="699" spans="1:9" x14ac:dyDescent="0.3">
      <c r="A699" s="28">
        <v>93206</v>
      </c>
      <c r="B699" s="29">
        <v>4582</v>
      </c>
      <c r="C699" s="29">
        <v>4</v>
      </c>
      <c r="D699" s="47">
        <v>20585</v>
      </c>
      <c r="E699" s="30">
        <v>8.7298123090353555E-4</v>
      </c>
      <c r="F699" s="31">
        <f t="shared" si="10"/>
        <v>0.1490928926278022</v>
      </c>
      <c r="G699" s="30">
        <v>1.3720095139603784E-3</v>
      </c>
      <c r="H699" s="30">
        <v>1.2976079437363481E-3</v>
      </c>
      <c r="I699" s="28">
        <v>8</v>
      </c>
    </row>
    <row r="700" spans="1:9" x14ac:dyDescent="0.3">
      <c r="A700" s="46">
        <v>93207</v>
      </c>
      <c r="B700" s="29">
        <v>1398</v>
      </c>
      <c r="C700" s="29">
        <v>1</v>
      </c>
      <c r="D700" s="47">
        <v>14895</v>
      </c>
      <c r="E700" s="30">
        <v>7.1530758226037196E-4</v>
      </c>
      <c r="F700" s="31">
        <f t="shared" si="10"/>
        <v>8.2353674984408778E-2</v>
      </c>
      <c r="G700" s="30">
        <v>1.306531320307299E-3</v>
      </c>
      <c r="H700" s="30">
        <v>1.2578418727411153E-3</v>
      </c>
      <c r="I700" s="28">
        <v>7</v>
      </c>
    </row>
    <row r="701" spans="1:9" x14ac:dyDescent="0.3">
      <c r="A701" s="48">
        <v>93208</v>
      </c>
      <c r="B701" s="33">
        <v>713</v>
      </c>
      <c r="C701" s="33">
        <v>1</v>
      </c>
      <c r="D701" s="49">
        <v>10137</v>
      </c>
      <c r="E701" s="34">
        <v>1.4025245441795231E-3</v>
      </c>
      <c r="F701" s="35">
        <f t="shared" si="10"/>
        <v>5.8813112446985338E-2</v>
      </c>
      <c r="G701" s="34">
        <v>1.306531320307299E-3</v>
      </c>
      <c r="H701" s="34">
        <v>1.3121769805770449E-3</v>
      </c>
      <c r="I701" s="32">
        <v>8</v>
      </c>
    </row>
    <row r="702" spans="1:9" x14ac:dyDescent="0.3">
      <c r="A702" s="24">
        <v>93210</v>
      </c>
      <c r="B702" s="25">
        <v>32414</v>
      </c>
      <c r="C702" s="25">
        <v>32</v>
      </c>
      <c r="D702" s="45">
        <v>388098</v>
      </c>
      <c r="E702" s="26">
        <v>9.8722774109952487E-4</v>
      </c>
      <c r="F702" s="27">
        <f t="shared" si="10"/>
        <v>0.39654795290125638</v>
      </c>
      <c r="G702" s="26">
        <v>1.0996242792839818E-3</v>
      </c>
      <c r="H702" s="26">
        <v>1.0550536621537477E-3</v>
      </c>
      <c r="I702" s="24">
        <v>5</v>
      </c>
    </row>
    <row r="703" spans="1:9" x14ac:dyDescent="0.3">
      <c r="A703" s="46">
        <v>93212</v>
      </c>
      <c r="B703" s="29">
        <v>27969</v>
      </c>
      <c r="C703" s="29">
        <v>59</v>
      </c>
      <c r="D703" s="47">
        <v>518013</v>
      </c>
      <c r="E703" s="30">
        <v>2.1094783510314991E-3</v>
      </c>
      <c r="F703" s="31">
        <f t="shared" si="10"/>
        <v>0.36835610139591674</v>
      </c>
      <c r="G703" s="30">
        <v>1.8932001332688992E-3</v>
      </c>
      <c r="H703" s="30">
        <v>1.9728675343807876E-3</v>
      </c>
      <c r="I703" s="28">
        <v>13</v>
      </c>
    </row>
    <row r="704" spans="1:9" x14ac:dyDescent="0.3">
      <c r="A704" s="28">
        <v>93215</v>
      </c>
      <c r="B704" s="29">
        <v>81515</v>
      </c>
      <c r="C704" s="29">
        <v>130</v>
      </c>
      <c r="D704" s="47">
        <v>1021930</v>
      </c>
      <c r="E704" s="30">
        <v>1.594798503342943E-3</v>
      </c>
      <c r="F704" s="31">
        <f t="shared" si="10"/>
        <v>0.62885159214282937</v>
      </c>
      <c r="G704" s="30">
        <v>1.8932001332688992E-3</v>
      </c>
      <c r="H704" s="30">
        <v>1.7055497931919464E-3</v>
      </c>
      <c r="I704" s="28">
        <v>11</v>
      </c>
    </row>
    <row r="705" spans="1:9" x14ac:dyDescent="0.3">
      <c r="A705" s="46">
        <v>93218</v>
      </c>
      <c r="B705" s="29">
        <v>1866</v>
      </c>
      <c r="C705" s="29">
        <v>3</v>
      </c>
      <c r="D705" s="47">
        <v>47730</v>
      </c>
      <c r="E705" s="30">
        <v>1.6077170418006431E-3</v>
      </c>
      <c r="F705" s="31">
        <f t="shared" si="10"/>
        <v>9.5144835169536229E-2</v>
      </c>
      <c r="G705" s="30">
        <v>1.748791193196217E-3</v>
      </c>
      <c r="H705" s="30">
        <v>1.7353687163150031E-3</v>
      </c>
      <c r="I705" s="28">
        <v>12</v>
      </c>
    </row>
    <row r="706" spans="1:9" x14ac:dyDescent="0.3">
      <c r="A706" s="48">
        <v>93219</v>
      </c>
      <c r="B706" s="33">
        <v>13643</v>
      </c>
      <c r="C706" s="33">
        <v>26</v>
      </c>
      <c r="D706" s="49">
        <v>195579</v>
      </c>
      <c r="E706" s="34">
        <v>1.9057392069192992E-3</v>
      </c>
      <c r="F706" s="35">
        <f t="shared" si="10"/>
        <v>0.25726715148141016</v>
      </c>
      <c r="G706" s="34">
        <v>1.9655098871432844E-3</v>
      </c>
      <c r="H706" s="34">
        <v>1.9501328544999535E-3</v>
      </c>
      <c r="I706" s="32">
        <v>13</v>
      </c>
    </row>
    <row r="707" spans="1:9" x14ac:dyDescent="0.3">
      <c r="A707" s="24">
        <v>93220</v>
      </c>
      <c r="B707" s="25">
        <v>348</v>
      </c>
      <c r="C707" s="25">
        <v>3</v>
      </c>
      <c r="D707" s="45">
        <v>3076</v>
      </c>
      <c r="E707" s="26">
        <v>8.6206896551724137E-3</v>
      </c>
      <c r="F707" s="27">
        <f t="shared" ref="F707:F770" si="11">IF(B707&gt;206130,1,SQRT(B707/206130))</f>
        <v>4.1088380166640563E-2</v>
      </c>
      <c r="G707" s="26">
        <v>1.3720095139603784E-3</v>
      </c>
      <c r="H707" s="26">
        <v>1.6698460393088763E-3</v>
      </c>
      <c r="I707" s="24">
        <v>11</v>
      </c>
    </row>
    <row r="708" spans="1:9" x14ac:dyDescent="0.3">
      <c r="A708" s="46">
        <v>93221</v>
      </c>
      <c r="B708" s="29">
        <v>43176</v>
      </c>
      <c r="C708" s="29">
        <v>53</v>
      </c>
      <c r="D708" s="47">
        <v>542804</v>
      </c>
      <c r="E708" s="30">
        <v>1.2275338150824532E-3</v>
      </c>
      <c r="F708" s="31">
        <f t="shared" si="11"/>
        <v>0.45766805600056443</v>
      </c>
      <c r="G708" s="30">
        <v>1.4352675235462231E-3</v>
      </c>
      <c r="H708" s="30">
        <v>1.3401944410278217E-3</v>
      </c>
      <c r="I708" s="28">
        <v>8</v>
      </c>
    </row>
    <row r="709" spans="1:9" x14ac:dyDescent="0.3">
      <c r="A709" s="28">
        <v>93222</v>
      </c>
      <c r="B709" s="29">
        <v>7061</v>
      </c>
      <c r="C709" s="29">
        <v>12</v>
      </c>
      <c r="D709" s="47">
        <v>102585</v>
      </c>
      <c r="E709" s="30">
        <v>1.6994759949015719E-3</v>
      </c>
      <c r="F709" s="31">
        <f t="shared" si="11"/>
        <v>0.1850812841551791</v>
      </c>
      <c r="G709" s="30">
        <v>1.306531320307299E-3</v>
      </c>
      <c r="H709" s="30">
        <v>1.379258025283146E-3</v>
      </c>
      <c r="I709" s="28">
        <v>8</v>
      </c>
    </row>
    <row r="710" spans="1:9" x14ac:dyDescent="0.3">
      <c r="A710" s="46">
        <v>93223</v>
      </c>
      <c r="B710" s="29">
        <v>19925</v>
      </c>
      <c r="C710" s="29">
        <v>52</v>
      </c>
      <c r="D710" s="47">
        <v>325795</v>
      </c>
      <c r="E710" s="30">
        <v>2.6097867001254704E-3</v>
      </c>
      <c r="F710" s="31">
        <f t="shared" si="11"/>
        <v>0.31090561347454321</v>
      </c>
      <c r="G710" s="30">
        <v>2.2868716570256511E-3</v>
      </c>
      <c r="H710" s="30">
        <v>2.3872677566007592E-3</v>
      </c>
      <c r="I710" s="28">
        <v>16</v>
      </c>
    </row>
    <row r="711" spans="1:9" x14ac:dyDescent="0.3">
      <c r="A711" s="48">
        <v>93224</v>
      </c>
      <c r="B711" s="33">
        <v>1986</v>
      </c>
      <c r="C711" s="33">
        <v>2</v>
      </c>
      <c r="D711" s="49">
        <v>51810</v>
      </c>
      <c r="E711" s="34">
        <v>1.0070493454179255E-3</v>
      </c>
      <c r="F711" s="35">
        <f t="shared" si="11"/>
        <v>9.8156490110030012E-2</v>
      </c>
      <c r="G711" s="34">
        <v>1.306531320307299E-3</v>
      </c>
      <c r="H711" s="34">
        <v>1.2771352208009381E-3</v>
      </c>
      <c r="I711" s="32">
        <v>7</v>
      </c>
    </row>
    <row r="712" spans="1:9" x14ac:dyDescent="0.3">
      <c r="A712" s="24">
        <v>93225</v>
      </c>
      <c r="B712" s="25">
        <v>25597</v>
      </c>
      <c r="C712" s="25">
        <v>33</v>
      </c>
      <c r="D712" s="45">
        <v>368651</v>
      </c>
      <c r="E712" s="26">
        <v>1.289213579716373E-3</v>
      </c>
      <c r="F712" s="27">
        <f t="shared" si="11"/>
        <v>0.3523902896192242</v>
      </c>
      <c r="G712" s="26">
        <v>1.1863827136039116E-3</v>
      </c>
      <c r="H712" s="26">
        <v>1.2226193122950775E-3</v>
      </c>
      <c r="I712" s="24">
        <v>7</v>
      </c>
    </row>
    <row r="713" spans="1:9" x14ac:dyDescent="0.3">
      <c r="A713" s="46">
        <v>93226</v>
      </c>
      <c r="B713" s="29">
        <v>1139</v>
      </c>
      <c r="C713" s="29">
        <v>0</v>
      </c>
      <c r="D713" s="47">
        <v>0</v>
      </c>
      <c r="E713" s="30">
        <v>0</v>
      </c>
      <c r="F713" s="31">
        <f t="shared" si="11"/>
        <v>7.4334643066026454E-2</v>
      </c>
      <c r="G713" s="30">
        <v>1.306531320307299E-3</v>
      </c>
      <c r="H713" s="30">
        <v>1.2094107809576718E-3</v>
      </c>
      <c r="I713" s="28">
        <v>7</v>
      </c>
    </row>
    <row r="714" spans="1:9" x14ac:dyDescent="0.3">
      <c r="A714" s="28">
        <v>93227</v>
      </c>
      <c r="B714" s="29">
        <v>1796</v>
      </c>
      <c r="C714" s="29">
        <v>3</v>
      </c>
      <c r="D714" s="47">
        <v>40652</v>
      </c>
      <c r="E714" s="30">
        <v>1.6703786191536749E-3</v>
      </c>
      <c r="F714" s="31">
        <f t="shared" si="11"/>
        <v>9.3343174038188786E-2</v>
      </c>
      <c r="G714" s="30">
        <v>1.748791193196217E-3</v>
      </c>
      <c r="H714" s="30">
        <v>1.7414719146505815E-3</v>
      </c>
      <c r="I714" s="28">
        <v>12</v>
      </c>
    </row>
    <row r="715" spans="1:9" x14ac:dyDescent="0.3">
      <c r="A715" s="46">
        <v>93230</v>
      </c>
      <c r="B715" s="29">
        <v>170296</v>
      </c>
      <c r="C715" s="29">
        <v>274</v>
      </c>
      <c r="D715" s="47">
        <v>2527851</v>
      </c>
      <c r="E715" s="30">
        <v>1.6089632169868934E-3</v>
      </c>
      <c r="F715" s="31">
        <f t="shared" si="11"/>
        <v>0.908932478046791</v>
      </c>
      <c r="G715" s="30">
        <v>1.1863827136039116E-3</v>
      </c>
      <c r="H715" s="30">
        <v>1.5704798577180657E-3</v>
      </c>
      <c r="I715" s="28">
        <v>10</v>
      </c>
    </row>
    <row r="716" spans="1:9" x14ac:dyDescent="0.3">
      <c r="A716" s="48">
        <v>93234</v>
      </c>
      <c r="B716" s="33">
        <v>7276</v>
      </c>
      <c r="C716" s="33">
        <v>7</v>
      </c>
      <c r="D716" s="49">
        <v>45435</v>
      </c>
      <c r="E716" s="34">
        <v>9.6206706981858162E-4</v>
      </c>
      <c r="F716" s="35">
        <f t="shared" si="11"/>
        <v>0.18787792004759568</v>
      </c>
      <c r="G716" s="34">
        <v>1.4352675235462231E-3</v>
      </c>
      <c r="H716" s="34">
        <v>1.3463636065342952E-3</v>
      </c>
      <c r="I716" s="32">
        <v>8</v>
      </c>
    </row>
    <row r="717" spans="1:9" x14ac:dyDescent="0.3">
      <c r="A717" s="24">
        <v>93235</v>
      </c>
      <c r="B717" s="25">
        <v>9222</v>
      </c>
      <c r="C717" s="25">
        <v>16</v>
      </c>
      <c r="D717" s="45">
        <v>144400</v>
      </c>
      <c r="E717" s="26">
        <v>1.7349815658208631E-3</v>
      </c>
      <c r="F717" s="27">
        <f t="shared" si="11"/>
        <v>0.21151538264399852</v>
      </c>
      <c r="G717" s="26">
        <v>1.9655098871432844E-3</v>
      </c>
      <c r="H717" s="26">
        <v>1.9167496010484939E-3</v>
      </c>
      <c r="I717" s="24">
        <v>13</v>
      </c>
    </row>
    <row r="718" spans="1:9" x14ac:dyDescent="0.3">
      <c r="A718" s="46">
        <v>93237</v>
      </c>
      <c r="B718" s="29">
        <v>147</v>
      </c>
      <c r="C718" s="29">
        <v>0</v>
      </c>
      <c r="D718" s="47">
        <v>0</v>
      </c>
      <c r="E718" s="30">
        <v>0</v>
      </c>
      <c r="F718" s="31">
        <f t="shared" si="11"/>
        <v>2.6704722275670566E-2</v>
      </c>
      <c r="G718" s="30">
        <v>1.3720095139603784E-3</v>
      </c>
      <c r="H718" s="30">
        <v>1.3353703809304888E-3</v>
      </c>
      <c r="I718" s="28">
        <v>8</v>
      </c>
    </row>
    <row r="719" spans="1:9" x14ac:dyDescent="0.3">
      <c r="A719" s="28">
        <v>93238</v>
      </c>
      <c r="B719" s="29">
        <v>8281</v>
      </c>
      <c r="C719" s="29">
        <v>8</v>
      </c>
      <c r="D719" s="47">
        <v>174128</v>
      </c>
      <c r="E719" s="30">
        <v>9.6606690013283417E-4</v>
      </c>
      <c r="F719" s="31">
        <f t="shared" si="11"/>
        <v>0.20043372172840376</v>
      </c>
      <c r="G719" s="30">
        <v>1.306531320307299E-3</v>
      </c>
      <c r="H719" s="30">
        <v>1.2382907694556279E-3</v>
      </c>
      <c r="I719" s="28">
        <v>7</v>
      </c>
    </row>
    <row r="720" spans="1:9" x14ac:dyDescent="0.3">
      <c r="A720" s="46">
        <v>93239</v>
      </c>
      <c r="B720" s="29">
        <v>2519</v>
      </c>
      <c r="C720" s="29">
        <v>4</v>
      </c>
      <c r="D720" s="47">
        <v>40978</v>
      </c>
      <c r="E720" s="30">
        <v>1.5879317189360857E-3</v>
      </c>
      <c r="F720" s="31">
        <f t="shared" si="11"/>
        <v>0.11054611440253728</v>
      </c>
      <c r="G720" s="30">
        <v>1.4352675235462231E-3</v>
      </c>
      <c r="H720" s="30">
        <v>1.4521439571549624E-3</v>
      </c>
      <c r="I720" s="28">
        <v>9</v>
      </c>
    </row>
    <row r="721" spans="1:9" x14ac:dyDescent="0.3">
      <c r="A721" s="48">
        <v>93240</v>
      </c>
      <c r="B721" s="33">
        <v>23365</v>
      </c>
      <c r="C721" s="33">
        <v>12</v>
      </c>
      <c r="D721" s="49">
        <v>144489</v>
      </c>
      <c r="E721" s="34">
        <v>5.1358870104857698E-4</v>
      </c>
      <c r="F721" s="35">
        <f t="shared" si="11"/>
        <v>0.3366761025675446</v>
      </c>
      <c r="G721" s="34">
        <v>1.1863827136039116E-3</v>
      </c>
      <c r="H721" s="34">
        <v>9.598690476260018E-4</v>
      </c>
      <c r="I721" s="32">
        <v>4</v>
      </c>
    </row>
    <row r="722" spans="1:9" x14ac:dyDescent="0.3">
      <c r="A722" s="24">
        <v>93241</v>
      </c>
      <c r="B722" s="25">
        <v>22715</v>
      </c>
      <c r="C722" s="25">
        <v>50</v>
      </c>
      <c r="D722" s="45">
        <v>480516</v>
      </c>
      <c r="E722" s="26">
        <v>2.2011886418666078E-3</v>
      </c>
      <c r="F722" s="27">
        <f t="shared" si="11"/>
        <v>0.33196000995947272</v>
      </c>
      <c r="G722" s="26">
        <v>2.2868716570256511E-3</v>
      </c>
      <c r="H722" s="26">
        <v>2.2584283224600975E-3</v>
      </c>
      <c r="I722" s="24">
        <v>15</v>
      </c>
    </row>
    <row r="723" spans="1:9" x14ac:dyDescent="0.3">
      <c r="A723" s="46">
        <v>93242</v>
      </c>
      <c r="B723" s="29">
        <v>7529</v>
      </c>
      <c r="C723" s="29">
        <v>14</v>
      </c>
      <c r="D723" s="47">
        <v>123885</v>
      </c>
      <c r="E723" s="30">
        <v>1.8594766901314915E-3</v>
      </c>
      <c r="F723" s="31">
        <f t="shared" si="11"/>
        <v>0.19111643995358099</v>
      </c>
      <c r="G723" s="30">
        <v>1.3720095139603784E-3</v>
      </c>
      <c r="H723" s="30">
        <v>1.4651725052644267E-3</v>
      </c>
      <c r="I723" s="28">
        <v>9</v>
      </c>
    </row>
    <row r="724" spans="1:9" x14ac:dyDescent="0.3">
      <c r="A724" s="28">
        <v>93243</v>
      </c>
      <c r="B724" s="29">
        <v>6001</v>
      </c>
      <c r="C724" s="29">
        <v>6</v>
      </c>
      <c r="D724" s="47">
        <v>99130</v>
      </c>
      <c r="E724" s="30">
        <v>9.9983336110648227E-4</v>
      </c>
      <c r="F724" s="31">
        <f t="shared" si="11"/>
        <v>0.17062442929292798</v>
      </c>
      <c r="G724" s="30">
        <v>1.4352675235462231E-3</v>
      </c>
      <c r="H724" s="30">
        <v>1.3609718180852984E-3</v>
      </c>
      <c r="I724" s="28">
        <v>8</v>
      </c>
    </row>
    <row r="725" spans="1:9" x14ac:dyDescent="0.3">
      <c r="A725" s="46">
        <v>93244</v>
      </c>
      <c r="B725" s="29">
        <v>1649</v>
      </c>
      <c r="C725" s="29">
        <v>3</v>
      </c>
      <c r="D725" s="47">
        <v>10207</v>
      </c>
      <c r="E725" s="30">
        <v>1.8192844147968466E-3</v>
      </c>
      <c r="F725" s="31">
        <f t="shared" si="11"/>
        <v>8.94416343080945E-2</v>
      </c>
      <c r="G725" s="30">
        <v>1.3720095139603784E-3</v>
      </c>
      <c r="H725" s="30">
        <v>1.412014512076183E-3</v>
      </c>
      <c r="I725" s="28">
        <v>9</v>
      </c>
    </row>
    <row r="726" spans="1:9" x14ac:dyDescent="0.3">
      <c r="A726" s="48">
        <v>93245</v>
      </c>
      <c r="B726" s="33">
        <v>97429</v>
      </c>
      <c r="C726" s="33">
        <v>112</v>
      </c>
      <c r="D726" s="49">
        <v>1217608</v>
      </c>
      <c r="E726" s="34">
        <v>1.1495550606082379E-3</v>
      </c>
      <c r="F726" s="35">
        <f t="shared" si="11"/>
        <v>0.68750129551837647</v>
      </c>
      <c r="G726" s="34">
        <v>1.1863827136039116E-3</v>
      </c>
      <c r="H726" s="34">
        <v>1.1610636544584847E-3</v>
      </c>
      <c r="I726" s="32">
        <v>6</v>
      </c>
    </row>
    <row r="727" spans="1:9" x14ac:dyDescent="0.3">
      <c r="A727" s="24">
        <v>93247</v>
      </c>
      <c r="B727" s="25">
        <v>35483</v>
      </c>
      <c r="C727" s="25">
        <v>66</v>
      </c>
      <c r="D727" s="45">
        <v>528826</v>
      </c>
      <c r="E727" s="26">
        <v>1.8600456556660935E-3</v>
      </c>
      <c r="F727" s="27">
        <f t="shared" si="11"/>
        <v>0.41489630203789402</v>
      </c>
      <c r="G727" s="26">
        <v>1.9655098871432844E-3</v>
      </c>
      <c r="H727" s="26">
        <v>1.9217531675061296E-3</v>
      </c>
      <c r="I727" s="24">
        <v>13</v>
      </c>
    </row>
    <row r="728" spans="1:9" x14ac:dyDescent="0.3">
      <c r="A728" s="46">
        <v>93249</v>
      </c>
      <c r="B728" s="29">
        <v>3584</v>
      </c>
      <c r="C728" s="29">
        <v>0</v>
      </c>
      <c r="D728" s="47">
        <v>0</v>
      </c>
      <c r="E728" s="30">
        <v>0</v>
      </c>
      <c r="F728" s="31">
        <f t="shared" si="11"/>
        <v>0.13186009942218452</v>
      </c>
      <c r="G728" s="30">
        <v>1.5751434696953809E-3</v>
      </c>
      <c r="H728" s="30">
        <v>1.3674448951771431E-3</v>
      </c>
      <c r="I728" s="28">
        <v>8</v>
      </c>
    </row>
    <row r="729" spans="1:9" x14ac:dyDescent="0.3">
      <c r="A729" s="28">
        <v>93250</v>
      </c>
      <c r="B729" s="29">
        <v>21174</v>
      </c>
      <c r="C729" s="29">
        <v>29</v>
      </c>
      <c r="D729" s="47">
        <v>297112</v>
      </c>
      <c r="E729" s="30">
        <v>1.3696042316047982E-3</v>
      </c>
      <c r="F729" s="31">
        <f t="shared" si="11"/>
        <v>0.32050208028458144</v>
      </c>
      <c r="G729" s="30">
        <v>1.8932001332688992E-3</v>
      </c>
      <c r="H729" s="30">
        <v>1.7253865575570736E-3</v>
      </c>
      <c r="I729" s="28">
        <v>12</v>
      </c>
    </row>
    <row r="730" spans="1:9" x14ac:dyDescent="0.3">
      <c r="A730" s="46">
        <v>93251</v>
      </c>
      <c r="B730" s="29">
        <v>595</v>
      </c>
      <c r="C730" s="29">
        <v>0</v>
      </c>
      <c r="D730" s="47">
        <v>0</v>
      </c>
      <c r="E730" s="30">
        <v>0</v>
      </c>
      <c r="F730" s="31">
        <f t="shared" si="11"/>
        <v>5.3726417331460358E-2</v>
      </c>
      <c r="G730" s="30">
        <v>1.3720095139603784E-3</v>
      </c>
      <c r="H730" s="30">
        <v>1.298296358230609E-3</v>
      </c>
      <c r="I730" s="28">
        <v>8</v>
      </c>
    </row>
    <row r="731" spans="1:9" x14ac:dyDescent="0.3">
      <c r="A731" s="48">
        <v>93252</v>
      </c>
      <c r="B731" s="33">
        <v>5022</v>
      </c>
      <c r="C731" s="33">
        <v>5</v>
      </c>
      <c r="D731" s="49">
        <v>50640</v>
      </c>
      <c r="E731" s="34">
        <v>9.9561927518916757E-4</v>
      </c>
      <c r="F731" s="35">
        <f t="shared" si="11"/>
        <v>0.15608736624134606</v>
      </c>
      <c r="G731" s="34">
        <v>1.1863827136039116E-3</v>
      </c>
      <c r="H731" s="34">
        <v>1.156606950926611E-3</v>
      </c>
      <c r="I731" s="32">
        <v>6</v>
      </c>
    </row>
    <row r="732" spans="1:9" x14ac:dyDescent="0.3">
      <c r="A732" s="24">
        <v>93254</v>
      </c>
      <c r="B732" s="25">
        <v>2808</v>
      </c>
      <c r="C732" s="25">
        <v>2</v>
      </c>
      <c r="D732" s="45">
        <v>4329</v>
      </c>
      <c r="E732" s="26">
        <v>7.1225071225071229E-4</v>
      </c>
      <c r="F732" s="27">
        <f t="shared" si="11"/>
        <v>0.1167153428474744</v>
      </c>
      <c r="G732" s="26">
        <v>1.5751434696953809E-3</v>
      </c>
      <c r="H732" s="26">
        <v>1.4744306456696238E-3</v>
      </c>
      <c r="I732" s="24">
        <v>9</v>
      </c>
    </row>
    <row r="733" spans="1:9" x14ac:dyDescent="0.3">
      <c r="A733" s="46">
        <v>93255</v>
      </c>
      <c r="B733" s="29">
        <v>2475</v>
      </c>
      <c r="C733" s="29">
        <v>2</v>
      </c>
      <c r="D733" s="47">
        <v>22118</v>
      </c>
      <c r="E733" s="30">
        <v>8.0808080808080808E-4</v>
      </c>
      <c r="F733" s="31">
        <f t="shared" si="11"/>
        <v>0.10957639290784939</v>
      </c>
      <c r="G733" s="30">
        <v>1.306531320307299E-3</v>
      </c>
      <c r="H733" s="30">
        <v>1.2519129111344502E-3</v>
      </c>
      <c r="I733" s="28">
        <v>7</v>
      </c>
    </row>
    <row r="734" spans="1:9" x14ac:dyDescent="0.3">
      <c r="A734" s="28">
        <v>93256</v>
      </c>
      <c r="B734" s="29">
        <v>8553</v>
      </c>
      <c r="C734" s="29">
        <v>14</v>
      </c>
      <c r="D734" s="47">
        <v>78760</v>
      </c>
      <c r="E734" s="30">
        <v>1.6368525663509879E-3</v>
      </c>
      <c r="F734" s="31">
        <f t="shared" si="11"/>
        <v>0.20369887684064153</v>
      </c>
      <c r="G734" s="30">
        <v>1.8932001332688992E-3</v>
      </c>
      <c r="H734" s="30">
        <v>1.8409824218068895E-3</v>
      </c>
      <c r="I734" s="28">
        <v>12</v>
      </c>
    </row>
    <row r="735" spans="1:9" x14ac:dyDescent="0.3">
      <c r="A735" s="46">
        <v>93257</v>
      </c>
      <c r="B735" s="29">
        <v>178509</v>
      </c>
      <c r="C735" s="29">
        <v>313</v>
      </c>
      <c r="D735" s="47">
        <v>2882110</v>
      </c>
      <c r="E735" s="30">
        <v>1.7534129931824165E-3</v>
      </c>
      <c r="F735" s="31">
        <f t="shared" si="11"/>
        <v>0.9305923046904695</v>
      </c>
      <c r="G735" s="30">
        <v>1.9655098871432844E-3</v>
      </c>
      <c r="H735" s="30">
        <v>1.7681341497745502E-3</v>
      </c>
      <c r="I735" s="28">
        <v>12</v>
      </c>
    </row>
    <row r="736" spans="1:9" x14ac:dyDescent="0.3">
      <c r="A736" s="48">
        <v>93260</v>
      </c>
      <c r="B736" s="33">
        <v>1029</v>
      </c>
      <c r="C736" s="33">
        <v>1</v>
      </c>
      <c r="D736" s="49">
        <v>11250</v>
      </c>
      <c r="E736" s="34">
        <v>9.7181729834791054E-4</v>
      </c>
      <c r="F736" s="35">
        <f t="shared" si="11"/>
        <v>7.0654053972471181E-2</v>
      </c>
      <c r="G736" s="34">
        <v>1.3720095139603784E-3</v>
      </c>
      <c r="H736" s="34">
        <v>1.3437343115591323E-3</v>
      </c>
      <c r="I736" s="32">
        <v>8</v>
      </c>
    </row>
    <row r="737" spans="1:9" x14ac:dyDescent="0.3">
      <c r="A737" s="24">
        <v>93261</v>
      </c>
      <c r="B737" s="25">
        <v>3459</v>
      </c>
      <c r="C737" s="25">
        <v>7</v>
      </c>
      <c r="D737" s="45">
        <v>52646</v>
      </c>
      <c r="E737" s="26">
        <v>2.0237062734894478E-3</v>
      </c>
      <c r="F737" s="27">
        <f t="shared" si="11"/>
        <v>0.12954023464240533</v>
      </c>
      <c r="G737" s="26">
        <v>1.748791193196217E-3</v>
      </c>
      <c r="H737" s="26">
        <v>1.7844037572041379E-3</v>
      </c>
      <c r="I737" s="24">
        <v>12</v>
      </c>
    </row>
    <row r="738" spans="1:9" x14ac:dyDescent="0.3">
      <c r="A738" s="46">
        <v>93262</v>
      </c>
      <c r="B738" s="29">
        <v>174</v>
      </c>
      <c r="C738" s="29">
        <v>0</v>
      </c>
      <c r="D738" s="47">
        <v>0</v>
      </c>
      <c r="E738" s="30">
        <v>0</v>
      </c>
      <c r="F738" s="31">
        <f t="shared" si="11"/>
        <v>2.9053872243802389E-2</v>
      </c>
      <c r="G738" s="30">
        <v>1.3720095139603784E-3</v>
      </c>
      <c r="H738" s="30">
        <v>1.3321473248244921E-3</v>
      </c>
      <c r="I738" s="28">
        <v>8</v>
      </c>
    </row>
    <row r="739" spans="1:9" x14ac:dyDescent="0.3">
      <c r="A739" s="28">
        <v>93263</v>
      </c>
      <c r="B739" s="29">
        <v>39244</v>
      </c>
      <c r="C739" s="29">
        <v>79</v>
      </c>
      <c r="D739" s="47">
        <v>793636</v>
      </c>
      <c r="E739" s="30">
        <v>2.0130465803689735E-3</v>
      </c>
      <c r="F739" s="31">
        <f t="shared" si="11"/>
        <v>0.43633096231987595</v>
      </c>
      <c r="G739" s="30">
        <v>1.748791193196217E-3</v>
      </c>
      <c r="H739" s="30">
        <v>1.8640940005795175E-3</v>
      </c>
      <c r="I739" s="28">
        <v>13</v>
      </c>
    </row>
    <row r="740" spans="1:9" x14ac:dyDescent="0.3">
      <c r="A740" s="46">
        <v>93265</v>
      </c>
      <c r="B740" s="29">
        <v>16697</v>
      </c>
      <c r="C740" s="29">
        <v>15</v>
      </c>
      <c r="D740" s="47">
        <v>214625</v>
      </c>
      <c r="E740" s="30">
        <v>8.9836497574414566E-4</v>
      </c>
      <c r="F740" s="31">
        <f t="shared" si="11"/>
        <v>0.28460899513980731</v>
      </c>
      <c r="G740" s="30">
        <v>1.3720095139603784E-3</v>
      </c>
      <c r="H740" s="30">
        <v>1.2372060178851983E-3</v>
      </c>
      <c r="I740" s="28">
        <v>7</v>
      </c>
    </row>
    <row r="741" spans="1:9" x14ac:dyDescent="0.3">
      <c r="A741" s="48">
        <v>93266</v>
      </c>
      <c r="B741" s="33">
        <v>3349</v>
      </c>
      <c r="C741" s="33">
        <v>9</v>
      </c>
      <c r="D741" s="49">
        <v>47523</v>
      </c>
      <c r="E741" s="34">
        <v>2.6873693639892504E-3</v>
      </c>
      <c r="F741" s="35">
        <f t="shared" si="11"/>
        <v>0.1274638324161044</v>
      </c>
      <c r="G741" s="34">
        <v>1.5751434696953809E-3</v>
      </c>
      <c r="H741" s="34">
        <v>1.7169120446945067E-3</v>
      </c>
      <c r="I741" s="32">
        <v>12</v>
      </c>
    </row>
    <row r="742" spans="1:9" x14ac:dyDescent="0.3">
      <c r="A742" s="24">
        <v>93267</v>
      </c>
      <c r="B742" s="25">
        <v>13990</v>
      </c>
      <c r="C742" s="25">
        <v>19</v>
      </c>
      <c r="D742" s="45">
        <v>173732</v>
      </c>
      <c r="E742" s="26">
        <v>1.3581129378127234E-3</v>
      </c>
      <c r="F742" s="27">
        <f t="shared" si="11"/>
        <v>0.26051831204091946</v>
      </c>
      <c r="G742" s="26">
        <v>1.8932001332688992E-3</v>
      </c>
      <c r="H742" s="26">
        <v>1.7538001203139465E-3</v>
      </c>
      <c r="I742" s="24">
        <v>12</v>
      </c>
    </row>
    <row r="743" spans="1:9" x14ac:dyDescent="0.3">
      <c r="A743" s="46">
        <v>93268</v>
      </c>
      <c r="B743" s="29">
        <v>41989</v>
      </c>
      <c r="C743" s="29">
        <v>47</v>
      </c>
      <c r="D743" s="47">
        <v>907414</v>
      </c>
      <c r="E743" s="30">
        <v>1.119340779728024E-3</v>
      </c>
      <c r="F743" s="31">
        <f t="shared" si="11"/>
        <v>0.45133307829924157</v>
      </c>
      <c r="G743" s="30">
        <v>1.3720095139603784E-3</v>
      </c>
      <c r="H743" s="30">
        <v>1.257971756349317E-3</v>
      </c>
      <c r="I743" s="28">
        <v>7</v>
      </c>
    </row>
    <row r="744" spans="1:9" x14ac:dyDescent="0.3">
      <c r="A744" s="28">
        <v>93270</v>
      </c>
      <c r="B744" s="29">
        <v>13741</v>
      </c>
      <c r="C744" s="29">
        <v>26</v>
      </c>
      <c r="D744" s="47">
        <v>254584</v>
      </c>
      <c r="E744" s="30">
        <v>1.8921475875118259E-3</v>
      </c>
      <c r="F744" s="31">
        <f t="shared" si="11"/>
        <v>0.25818949505980937</v>
      </c>
      <c r="G744" s="30">
        <v>1.9655098871432844E-3</v>
      </c>
      <c r="H744" s="30">
        <v>1.9465685120450117E-3</v>
      </c>
      <c r="I744" s="28">
        <v>13</v>
      </c>
    </row>
    <row r="745" spans="1:9" x14ac:dyDescent="0.3">
      <c r="A745" s="46">
        <v>93271</v>
      </c>
      <c r="B745" s="29">
        <v>10266</v>
      </c>
      <c r="C745" s="29">
        <v>5</v>
      </c>
      <c r="D745" s="47">
        <v>19376</v>
      </c>
      <c r="E745" s="30">
        <v>4.8704461328657707E-4</v>
      </c>
      <c r="F745" s="31">
        <f t="shared" si="11"/>
        <v>0.2231670272446005</v>
      </c>
      <c r="G745" s="30">
        <v>1.3720095139603784E-3</v>
      </c>
      <c r="H745" s="30">
        <v>1.1745145278611929E-3</v>
      </c>
      <c r="I745" s="28">
        <v>6</v>
      </c>
    </row>
    <row r="746" spans="1:9" x14ac:dyDescent="0.3">
      <c r="A746" s="48">
        <v>93272</v>
      </c>
      <c r="B746" s="33">
        <v>5722</v>
      </c>
      <c r="C746" s="33">
        <v>2</v>
      </c>
      <c r="D746" s="49">
        <v>22368</v>
      </c>
      <c r="E746" s="34">
        <v>3.4952813701502968E-4</v>
      </c>
      <c r="F746" s="35">
        <f t="shared" si="11"/>
        <v>0.166610867290541</v>
      </c>
      <c r="G746" s="34">
        <v>1.748791193196217E-3</v>
      </c>
      <c r="H746" s="34">
        <v>1.5156587618382563E-3</v>
      </c>
      <c r="I746" s="32">
        <v>10</v>
      </c>
    </row>
    <row r="747" spans="1:9" x14ac:dyDescent="0.3">
      <c r="A747" s="24">
        <v>93274</v>
      </c>
      <c r="B747" s="25">
        <v>155871</v>
      </c>
      <c r="C747" s="25">
        <v>244</v>
      </c>
      <c r="D747" s="45">
        <v>2395532</v>
      </c>
      <c r="E747" s="26">
        <v>1.565397027028761E-3</v>
      </c>
      <c r="F747" s="27">
        <f t="shared" si="11"/>
        <v>0.86958503897475858</v>
      </c>
      <c r="G747" s="26">
        <v>1.9655098871432844E-3</v>
      </c>
      <c r="H747" s="26">
        <v>1.6175777300862944E-3</v>
      </c>
      <c r="I747" s="24">
        <v>11</v>
      </c>
    </row>
    <row r="748" spans="1:9" x14ac:dyDescent="0.3">
      <c r="A748" s="46">
        <v>93276</v>
      </c>
      <c r="B748" s="29">
        <v>475</v>
      </c>
      <c r="C748" s="29">
        <v>0</v>
      </c>
      <c r="D748" s="47">
        <v>0</v>
      </c>
      <c r="E748" s="30">
        <v>0</v>
      </c>
      <c r="F748" s="31">
        <f t="shared" si="11"/>
        <v>4.8003864719333211E-2</v>
      </c>
      <c r="G748" s="30">
        <v>1.748791193196217E-3</v>
      </c>
      <c r="H748" s="30">
        <v>1.6648424573356645E-3</v>
      </c>
      <c r="I748" s="28">
        <v>11</v>
      </c>
    </row>
    <row r="749" spans="1:9" x14ac:dyDescent="0.3">
      <c r="A749" s="28">
        <v>93277</v>
      </c>
      <c r="B749" s="29">
        <v>144520</v>
      </c>
      <c r="C749" s="29">
        <v>240</v>
      </c>
      <c r="D749" s="47">
        <v>2393950</v>
      </c>
      <c r="E749" s="30">
        <v>1.6606698034874066E-3</v>
      </c>
      <c r="F749" s="31">
        <f t="shared" si="11"/>
        <v>0.83732368257494272</v>
      </c>
      <c r="G749" s="30">
        <v>1.4352675235462231E-3</v>
      </c>
      <c r="H749" s="30">
        <v>1.6240021906473632E-3</v>
      </c>
      <c r="I749" s="28">
        <v>11</v>
      </c>
    </row>
    <row r="750" spans="1:9" x14ac:dyDescent="0.3">
      <c r="A750" s="46">
        <v>93280</v>
      </c>
      <c r="B750" s="29">
        <v>41773</v>
      </c>
      <c r="C750" s="29">
        <v>81</v>
      </c>
      <c r="D750" s="47">
        <v>780924</v>
      </c>
      <c r="E750" s="30">
        <v>1.9390515404687238E-3</v>
      </c>
      <c r="F750" s="31">
        <f t="shared" si="11"/>
        <v>0.45017070669109666</v>
      </c>
      <c r="G750" s="30">
        <v>1.8932001332688992E-3</v>
      </c>
      <c r="H750" s="30">
        <v>1.9138410936508253E-3</v>
      </c>
      <c r="I750" s="28">
        <v>13</v>
      </c>
    </row>
    <row r="751" spans="1:9" x14ac:dyDescent="0.3">
      <c r="A751" s="48">
        <v>93282</v>
      </c>
      <c r="B751" s="33">
        <v>25</v>
      </c>
      <c r="C751" s="33">
        <v>0</v>
      </c>
      <c r="D751" s="49">
        <v>0</v>
      </c>
      <c r="E751" s="34">
        <v>0</v>
      </c>
      <c r="F751" s="35">
        <f t="shared" si="11"/>
        <v>1.1012841853208997E-2</v>
      </c>
      <c r="G751" s="34">
        <v>1.748791193196217E-3</v>
      </c>
      <c r="H751" s="34">
        <v>1.7295320323512625E-3</v>
      </c>
      <c r="I751" s="32">
        <v>12</v>
      </c>
    </row>
    <row r="752" spans="1:9" x14ac:dyDescent="0.3">
      <c r="A752" s="24">
        <v>93283</v>
      </c>
      <c r="B752" s="25">
        <v>8054</v>
      </c>
      <c r="C752" s="25">
        <v>5</v>
      </c>
      <c r="D752" s="45">
        <v>99046</v>
      </c>
      <c r="E752" s="26">
        <v>6.2080953563446739E-4</v>
      </c>
      <c r="F752" s="27">
        <f t="shared" si="11"/>
        <v>0.19766747334827336</v>
      </c>
      <c r="G752" s="26">
        <v>1.3720095139603784E-3</v>
      </c>
      <c r="H752" s="26">
        <v>1.2235217122654179E-3</v>
      </c>
      <c r="I752" s="24">
        <v>7</v>
      </c>
    </row>
    <row r="753" spans="1:9" x14ac:dyDescent="0.3">
      <c r="A753" s="46">
        <v>93285</v>
      </c>
      <c r="B753" s="29">
        <v>11539</v>
      </c>
      <c r="C753" s="29">
        <v>10</v>
      </c>
      <c r="D753" s="47">
        <v>158617</v>
      </c>
      <c r="E753" s="30">
        <v>8.6662622410954159E-4</v>
      </c>
      <c r="F753" s="31">
        <f t="shared" si="11"/>
        <v>0.23659931615330365</v>
      </c>
      <c r="G753" s="30">
        <v>1.1863827136039116E-3</v>
      </c>
      <c r="H753" s="30">
        <v>1.1107285468539626E-3</v>
      </c>
      <c r="I753" s="28">
        <v>5</v>
      </c>
    </row>
    <row r="754" spans="1:9" x14ac:dyDescent="0.3">
      <c r="A754" s="28">
        <v>93286</v>
      </c>
      <c r="B754" s="29">
        <v>21132</v>
      </c>
      <c r="C754" s="29">
        <v>23</v>
      </c>
      <c r="D754" s="47">
        <v>244873</v>
      </c>
      <c r="E754" s="30">
        <v>1.0883967442740867E-3</v>
      </c>
      <c r="F754" s="31">
        <f t="shared" si="11"/>
        <v>0.32018405418570661</v>
      </c>
      <c r="G754" s="30">
        <v>1.8932001332688992E-3</v>
      </c>
      <c r="H754" s="30">
        <v>1.6355149213581441E-3</v>
      </c>
      <c r="I754" s="28">
        <v>11</v>
      </c>
    </row>
    <row r="755" spans="1:9" x14ac:dyDescent="0.3">
      <c r="A755" s="46">
        <v>93287</v>
      </c>
      <c r="B755" s="29">
        <v>808</v>
      </c>
      <c r="C755" s="29">
        <v>0</v>
      </c>
      <c r="D755" s="47">
        <v>0</v>
      </c>
      <c r="E755" s="30">
        <v>0</v>
      </c>
      <c r="F755" s="31">
        <f t="shared" si="11"/>
        <v>6.2608756586440453E-2</v>
      </c>
      <c r="G755" s="30">
        <v>1.3720095139603784E-3</v>
      </c>
      <c r="H755" s="30">
        <v>1.2861097042665525E-3</v>
      </c>
      <c r="I755" s="28">
        <v>8</v>
      </c>
    </row>
    <row r="756" spans="1:9" x14ac:dyDescent="0.3">
      <c r="A756" s="48">
        <v>93291</v>
      </c>
      <c r="B756" s="33">
        <v>114372</v>
      </c>
      <c r="C756" s="33">
        <v>201</v>
      </c>
      <c r="D756" s="49">
        <v>1756703</v>
      </c>
      <c r="E756" s="34">
        <v>1.7574231455251286E-3</v>
      </c>
      <c r="F756" s="35">
        <f t="shared" si="11"/>
        <v>0.74488504689050195</v>
      </c>
      <c r="G756" s="34">
        <v>2.5677289456415859E-3</v>
      </c>
      <c r="H756" s="34">
        <v>1.9641442717261929E-3</v>
      </c>
      <c r="I756" s="32">
        <v>13</v>
      </c>
    </row>
    <row r="757" spans="1:9" x14ac:dyDescent="0.3">
      <c r="A757" s="24">
        <v>93292</v>
      </c>
      <c r="B757" s="25">
        <v>103671</v>
      </c>
      <c r="C757" s="25">
        <v>191</v>
      </c>
      <c r="D757" s="45">
        <v>1590273</v>
      </c>
      <c r="E757" s="26">
        <v>1.8423667177899317E-3</v>
      </c>
      <c r="F757" s="27">
        <f t="shared" si="11"/>
        <v>0.70918255216902726</v>
      </c>
      <c r="G757" s="26">
        <v>1.748791193196217E-3</v>
      </c>
      <c r="H757" s="26">
        <v>1.8151533225481433E-3</v>
      </c>
      <c r="I757" s="24">
        <v>12</v>
      </c>
    </row>
    <row r="758" spans="1:9" x14ac:dyDescent="0.3">
      <c r="A758" s="46">
        <v>93301</v>
      </c>
      <c r="B758" s="29">
        <v>26059</v>
      </c>
      <c r="C758" s="29">
        <v>72</v>
      </c>
      <c r="D758" s="47">
        <v>469996</v>
      </c>
      <c r="E758" s="30">
        <v>2.7629609731762541E-3</v>
      </c>
      <c r="F758" s="31">
        <f t="shared" si="11"/>
        <v>0.35555621250282943</v>
      </c>
      <c r="G758" s="30">
        <v>2.1266133013961293E-3</v>
      </c>
      <c r="H758" s="30">
        <v>2.3528706694092641E-3</v>
      </c>
      <c r="I758" s="28">
        <v>16</v>
      </c>
    </row>
    <row r="759" spans="1:9" x14ac:dyDescent="0.3">
      <c r="A759" s="28">
        <v>93304</v>
      </c>
      <c r="B759" s="29">
        <v>91871</v>
      </c>
      <c r="C759" s="29">
        <v>258</v>
      </c>
      <c r="D759" s="47">
        <v>2772527</v>
      </c>
      <c r="E759" s="30">
        <v>2.8082855307986197E-3</v>
      </c>
      <c r="F759" s="31">
        <f t="shared" si="11"/>
        <v>0.66760352355138552</v>
      </c>
      <c r="G759" s="30">
        <v>2.2868716570256511E-3</v>
      </c>
      <c r="H759" s="30">
        <v>2.6349693963850624E-3</v>
      </c>
      <c r="I759" s="28">
        <v>17</v>
      </c>
    </row>
    <row r="760" spans="1:9" x14ac:dyDescent="0.3">
      <c r="A760" s="46">
        <v>93305</v>
      </c>
      <c r="B760" s="29">
        <v>56456</v>
      </c>
      <c r="C760" s="29">
        <v>128</v>
      </c>
      <c r="D760" s="47">
        <v>1001134</v>
      </c>
      <c r="E760" s="30">
        <v>2.2672523735298286E-3</v>
      </c>
      <c r="F760" s="31">
        <f t="shared" si="11"/>
        <v>0.52334062723867136</v>
      </c>
      <c r="G760" s="30">
        <v>2.1266133013961293E-3</v>
      </c>
      <c r="H760" s="30">
        <v>2.2002154416208442E-3</v>
      </c>
      <c r="I760" s="28">
        <v>15</v>
      </c>
    </row>
    <row r="761" spans="1:9" x14ac:dyDescent="0.3">
      <c r="A761" s="48">
        <v>93306</v>
      </c>
      <c r="B761" s="33">
        <v>158996</v>
      </c>
      <c r="C761" s="33">
        <v>356</v>
      </c>
      <c r="D761" s="49">
        <v>3618019</v>
      </c>
      <c r="E761" s="34">
        <v>2.2390500389946918E-3</v>
      </c>
      <c r="F761" s="35">
        <f t="shared" si="11"/>
        <v>0.87825877491728277</v>
      </c>
      <c r="G761" s="34">
        <v>1.8932001332688992E-3</v>
      </c>
      <c r="H761" s="34">
        <v>2.1969458477768913E-3</v>
      </c>
      <c r="I761" s="32">
        <v>15</v>
      </c>
    </row>
    <row r="762" spans="1:9" x14ac:dyDescent="0.3">
      <c r="A762" s="24">
        <v>93307</v>
      </c>
      <c r="B762" s="25">
        <v>136331</v>
      </c>
      <c r="C762" s="25">
        <v>413</v>
      </c>
      <c r="D762" s="45">
        <v>3803824</v>
      </c>
      <c r="E762" s="26">
        <v>3.0293917010804586E-3</v>
      </c>
      <c r="F762" s="27">
        <f t="shared" si="11"/>
        <v>0.81325493719883479</v>
      </c>
      <c r="G762" s="26">
        <v>2.5677289456415859E-3</v>
      </c>
      <c r="H762" s="26">
        <v>2.9431784608230675E-3</v>
      </c>
      <c r="I762" s="24">
        <v>18</v>
      </c>
    </row>
    <row r="763" spans="1:9" x14ac:dyDescent="0.3">
      <c r="A763" s="46">
        <v>93308</v>
      </c>
      <c r="B763" s="29">
        <v>140570</v>
      </c>
      <c r="C763" s="29">
        <v>209</v>
      </c>
      <c r="D763" s="47">
        <v>1919866</v>
      </c>
      <c r="E763" s="30">
        <v>1.4868037276801593E-3</v>
      </c>
      <c r="F763" s="31">
        <f t="shared" si="11"/>
        <v>0.82580160151384085</v>
      </c>
      <c r="G763" s="30">
        <v>1.4352675235462231E-3</v>
      </c>
      <c r="H763" s="30">
        <v>1.4778262034559719E-3</v>
      </c>
      <c r="I763" s="28">
        <v>9</v>
      </c>
    </row>
    <row r="764" spans="1:9" x14ac:dyDescent="0.3">
      <c r="A764" s="28">
        <v>93309</v>
      </c>
      <c r="B764" s="29">
        <v>156681</v>
      </c>
      <c r="C764" s="29">
        <v>302</v>
      </c>
      <c r="D764" s="47">
        <v>2669631</v>
      </c>
      <c r="E764" s="30">
        <v>1.9274832302576574E-3</v>
      </c>
      <c r="F764" s="31">
        <f t="shared" si="11"/>
        <v>0.87184155614703707</v>
      </c>
      <c r="G764" s="30">
        <v>1.8932001332688992E-3</v>
      </c>
      <c r="H764" s="30">
        <v>1.923089561897118E-3</v>
      </c>
      <c r="I764" s="28">
        <v>13</v>
      </c>
    </row>
    <row r="765" spans="1:9" x14ac:dyDescent="0.3">
      <c r="A765" s="46">
        <v>93311</v>
      </c>
      <c r="B765" s="29">
        <v>123717</v>
      </c>
      <c r="C765" s="29">
        <v>208</v>
      </c>
      <c r="D765" s="47">
        <v>2712079</v>
      </c>
      <c r="E765" s="30">
        <v>1.681256415852308E-3</v>
      </c>
      <c r="F765" s="31">
        <f t="shared" si="11"/>
        <v>0.77471878832881458</v>
      </c>
      <c r="G765" s="30">
        <v>1.4352675235462231E-3</v>
      </c>
      <c r="H765" s="30">
        <v>1.6258397401359404E-3</v>
      </c>
      <c r="I765" s="28">
        <v>11</v>
      </c>
    </row>
    <row r="766" spans="1:9" x14ac:dyDescent="0.3">
      <c r="A766" s="48">
        <v>93312</v>
      </c>
      <c r="B766" s="33">
        <v>188794</v>
      </c>
      <c r="C766" s="33">
        <v>236</v>
      </c>
      <c r="D766" s="49">
        <v>2238544</v>
      </c>
      <c r="E766" s="34">
        <v>1.2500397258387449E-3</v>
      </c>
      <c r="F766" s="35">
        <f t="shared" si="11"/>
        <v>0.95702546175085201</v>
      </c>
      <c r="G766" s="34">
        <v>1.306531320307299E-3</v>
      </c>
      <c r="H766" s="34">
        <v>1.2524674260259892E-3</v>
      </c>
      <c r="I766" s="32">
        <v>7</v>
      </c>
    </row>
    <row r="767" spans="1:9" x14ac:dyDescent="0.3">
      <c r="A767" s="24">
        <v>93313</v>
      </c>
      <c r="B767" s="25">
        <v>115199</v>
      </c>
      <c r="C767" s="25">
        <v>274</v>
      </c>
      <c r="D767" s="45">
        <v>2594997</v>
      </c>
      <c r="E767" s="26">
        <v>2.378492868861709E-3</v>
      </c>
      <c r="F767" s="27">
        <f t="shared" si="11"/>
        <v>0.74757325013906517</v>
      </c>
      <c r="G767" s="26">
        <v>1.8932001332688992E-3</v>
      </c>
      <c r="H767" s="26">
        <v>2.2559920008848938E-3</v>
      </c>
      <c r="I767" s="24">
        <v>15</v>
      </c>
    </row>
    <row r="768" spans="1:9" x14ac:dyDescent="0.3">
      <c r="A768" s="46">
        <v>93314</v>
      </c>
      <c r="B768" s="29">
        <v>71679</v>
      </c>
      <c r="C768" s="29">
        <v>113</v>
      </c>
      <c r="D768" s="47">
        <v>1243817</v>
      </c>
      <c r="E768" s="30">
        <v>1.5764728860614685E-3</v>
      </c>
      <c r="F768" s="31">
        <f t="shared" si="11"/>
        <v>0.58969217824653264</v>
      </c>
      <c r="G768" s="30">
        <v>1.5751434696953809E-3</v>
      </c>
      <c r="H768" s="30">
        <v>1.5759274161280957E-3</v>
      </c>
      <c r="I768" s="28">
        <v>10</v>
      </c>
    </row>
    <row r="769" spans="1:9" x14ac:dyDescent="0.3">
      <c r="A769" s="28">
        <v>93401</v>
      </c>
      <c r="B769" s="29">
        <v>100859</v>
      </c>
      <c r="C769" s="29">
        <v>65</v>
      </c>
      <c r="D769" s="47">
        <v>880159</v>
      </c>
      <c r="E769" s="30">
        <v>6.4446405377804655E-4</v>
      </c>
      <c r="F769" s="31">
        <f t="shared" si="11"/>
        <v>0.69949840301123078</v>
      </c>
      <c r="G769" s="30">
        <v>8.6775172091937925E-4</v>
      </c>
      <c r="H769" s="30">
        <v>7.1156235434191378E-4</v>
      </c>
      <c r="I769" s="28">
        <v>1</v>
      </c>
    </row>
    <row r="770" spans="1:9" x14ac:dyDescent="0.3">
      <c r="A770" s="46">
        <v>93402</v>
      </c>
      <c r="B770" s="29">
        <v>59371</v>
      </c>
      <c r="C770" s="29">
        <v>32</v>
      </c>
      <c r="D770" s="47">
        <v>454869</v>
      </c>
      <c r="E770" s="30">
        <v>5.3898367890047331E-4</v>
      </c>
      <c r="F770" s="31">
        <f t="shared" si="11"/>
        <v>0.53668144487143954</v>
      </c>
      <c r="G770" s="30">
        <v>7.6655421110042297E-4</v>
      </c>
      <c r="H770" s="30">
        <v>6.4442132906919155E-4</v>
      </c>
      <c r="I770" s="28">
        <v>1</v>
      </c>
    </row>
    <row r="771" spans="1:9" x14ac:dyDescent="0.3">
      <c r="A771" s="48">
        <v>93405</v>
      </c>
      <c r="B771" s="33">
        <v>61570</v>
      </c>
      <c r="C771" s="33">
        <v>40</v>
      </c>
      <c r="D771" s="49">
        <v>366241</v>
      </c>
      <c r="E771" s="34">
        <v>6.4966704563910994E-4</v>
      </c>
      <c r="F771" s="35">
        <f t="shared" ref="F771:F834" si="12">IF(B771&gt;206130,1,SQRT(B771/206130))</f>
        <v>0.54652996102870921</v>
      </c>
      <c r="G771" s="34">
        <v>1.0065745691360589E-3</v>
      </c>
      <c r="H771" s="34">
        <v>8.1151391422841826E-4</v>
      </c>
      <c r="I771" s="32">
        <v>2</v>
      </c>
    </row>
    <row r="772" spans="1:9" x14ac:dyDescent="0.3">
      <c r="A772" s="24">
        <v>93410</v>
      </c>
      <c r="B772" s="25">
        <v>2758</v>
      </c>
      <c r="C772" s="25">
        <v>2</v>
      </c>
      <c r="D772" s="45">
        <v>3470</v>
      </c>
      <c r="E772" s="26">
        <v>7.2516316171138508E-4</v>
      </c>
      <c r="F772" s="27">
        <f t="shared" si="12"/>
        <v>0.11567154310648713</v>
      </c>
      <c r="G772" s="26">
        <v>8.6775172091937925E-4</v>
      </c>
      <c r="H772" s="26">
        <v>8.5125828224645996E-4</v>
      </c>
      <c r="I772" s="24">
        <v>3</v>
      </c>
    </row>
    <row r="773" spans="1:9" x14ac:dyDescent="0.3">
      <c r="A773" s="46">
        <v>93420</v>
      </c>
      <c r="B773" s="29">
        <v>123376</v>
      </c>
      <c r="C773" s="29">
        <v>77</v>
      </c>
      <c r="D773" s="47">
        <v>698055</v>
      </c>
      <c r="E773" s="30">
        <v>6.2410841654778884E-4</v>
      </c>
      <c r="F773" s="31">
        <f t="shared" si="12"/>
        <v>0.77365037656356106</v>
      </c>
      <c r="G773" s="30">
        <v>7.6655421110042297E-4</v>
      </c>
      <c r="H773" s="30">
        <v>6.5635096850488186E-4</v>
      </c>
      <c r="I773" s="28">
        <v>1</v>
      </c>
    </row>
    <row r="774" spans="1:9" x14ac:dyDescent="0.3">
      <c r="A774" s="28">
        <v>93422</v>
      </c>
      <c r="B774" s="29">
        <v>124533</v>
      </c>
      <c r="C774" s="29">
        <v>73</v>
      </c>
      <c r="D774" s="47">
        <v>1392953</v>
      </c>
      <c r="E774" s="30">
        <v>5.8619000586190005E-4</v>
      </c>
      <c r="F774" s="31">
        <f t="shared" si="12"/>
        <v>0.77726949499538811</v>
      </c>
      <c r="G774" s="30">
        <v>7.6655421110042297E-4</v>
      </c>
      <c r="H774" s="30">
        <v>6.2636261637943175E-4</v>
      </c>
      <c r="I774" s="28">
        <v>1</v>
      </c>
    </row>
    <row r="775" spans="1:9" x14ac:dyDescent="0.3">
      <c r="A775" s="46">
        <v>93424</v>
      </c>
      <c r="B775" s="29">
        <v>5195</v>
      </c>
      <c r="C775" s="29">
        <v>2</v>
      </c>
      <c r="D775" s="47">
        <v>28971</v>
      </c>
      <c r="E775" s="30">
        <v>3.8498556304138594E-4</v>
      </c>
      <c r="F775" s="31">
        <f t="shared" si="12"/>
        <v>0.15875308527739526</v>
      </c>
      <c r="G775" s="30">
        <v>8.6775172091937925E-4</v>
      </c>
      <c r="H775" s="30">
        <v>7.9111110388873371E-4</v>
      </c>
      <c r="I775" s="28">
        <v>2</v>
      </c>
    </row>
    <row r="776" spans="1:9" x14ac:dyDescent="0.3">
      <c r="A776" s="48">
        <v>93426</v>
      </c>
      <c r="B776" s="33">
        <v>5090</v>
      </c>
      <c r="C776" s="33">
        <v>1</v>
      </c>
      <c r="D776" s="49">
        <v>1564</v>
      </c>
      <c r="E776" s="34">
        <v>1.9646365422396856E-4</v>
      </c>
      <c r="F776" s="35">
        <f t="shared" si="12"/>
        <v>0.1571405574803017</v>
      </c>
      <c r="G776" s="34">
        <v>8.6775172091937925E-4</v>
      </c>
      <c r="H776" s="34">
        <v>7.6226513988898845E-4</v>
      </c>
      <c r="I776" s="32">
        <v>2</v>
      </c>
    </row>
    <row r="777" spans="1:9" x14ac:dyDescent="0.3">
      <c r="A777" s="24">
        <v>93427</v>
      </c>
      <c r="B777" s="25">
        <v>22687</v>
      </c>
      <c r="C777" s="25">
        <v>13</v>
      </c>
      <c r="D777" s="45">
        <v>115442</v>
      </c>
      <c r="E777" s="26">
        <v>5.7301538325913522E-4</v>
      </c>
      <c r="F777" s="27">
        <f t="shared" si="12"/>
        <v>0.33175534902142478</v>
      </c>
      <c r="G777" s="26">
        <v>8.6775172091937925E-4</v>
      </c>
      <c r="H777" s="26">
        <v>7.6997136434960847E-4</v>
      </c>
      <c r="I777" s="24">
        <v>2</v>
      </c>
    </row>
    <row r="778" spans="1:9" x14ac:dyDescent="0.3">
      <c r="A778" s="46">
        <v>93428</v>
      </c>
      <c r="B778" s="29">
        <v>29294</v>
      </c>
      <c r="C778" s="29">
        <v>17</v>
      </c>
      <c r="D778" s="47">
        <v>184889</v>
      </c>
      <c r="E778" s="30">
        <v>5.8032361575749295E-4</v>
      </c>
      <c r="F778" s="31">
        <f t="shared" si="12"/>
        <v>0.37698037054578831</v>
      </c>
      <c r="G778" s="30">
        <v>8.6775172091937925E-4</v>
      </c>
      <c r="H778" s="30">
        <v>7.593969673301774E-4</v>
      </c>
      <c r="I778" s="28">
        <v>2</v>
      </c>
    </row>
    <row r="779" spans="1:9" x14ac:dyDescent="0.3">
      <c r="A779" s="28">
        <v>93429</v>
      </c>
      <c r="B779" s="29">
        <v>540</v>
      </c>
      <c r="C779" s="29">
        <v>0</v>
      </c>
      <c r="D779" s="47">
        <v>0</v>
      </c>
      <c r="E779" s="30">
        <v>0</v>
      </c>
      <c r="F779" s="31">
        <f t="shared" si="12"/>
        <v>5.1183063710273369E-2</v>
      </c>
      <c r="G779" s="30">
        <v>1.0065745691360589E-3</v>
      </c>
      <c r="H779" s="30">
        <v>9.5505499883482702E-4</v>
      </c>
      <c r="I779" s="28">
        <v>4</v>
      </c>
    </row>
    <row r="780" spans="1:9" x14ac:dyDescent="0.3">
      <c r="A780" s="46">
        <v>93430</v>
      </c>
      <c r="B780" s="29">
        <v>13232</v>
      </c>
      <c r="C780" s="29">
        <v>8</v>
      </c>
      <c r="D780" s="47">
        <v>151289</v>
      </c>
      <c r="E780" s="30">
        <v>6.0459492140266019E-4</v>
      </c>
      <c r="F780" s="31">
        <f t="shared" si="12"/>
        <v>0.25336238844532022</v>
      </c>
      <c r="G780" s="30">
        <v>8.6775172091937925E-4</v>
      </c>
      <c r="H780" s="30">
        <v>8.0107768565819708E-4</v>
      </c>
      <c r="I780" s="28">
        <v>2</v>
      </c>
    </row>
    <row r="781" spans="1:9" x14ac:dyDescent="0.3">
      <c r="A781" s="48">
        <v>93432</v>
      </c>
      <c r="B781" s="33">
        <v>7441</v>
      </c>
      <c r="C781" s="33">
        <v>3</v>
      </c>
      <c r="D781" s="49">
        <v>30934</v>
      </c>
      <c r="E781" s="34">
        <v>4.0317161671818305E-4</v>
      </c>
      <c r="F781" s="35">
        <f t="shared" si="12"/>
        <v>0.18999625934981926</v>
      </c>
      <c r="G781" s="34">
        <v>8.6775172091937925E-4</v>
      </c>
      <c r="H781" s="34">
        <v>7.7948323895280273E-4</v>
      </c>
      <c r="I781" s="32">
        <v>2</v>
      </c>
    </row>
    <row r="782" spans="1:9" x14ac:dyDescent="0.3">
      <c r="A782" s="24">
        <v>93433</v>
      </c>
      <c r="B782" s="25">
        <v>44744</v>
      </c>
      <c r="C782" s="25">
        <v>42</v>
      </c>
      <c r="D782" s="45">
        <v>501374</v>
      </c>
      <c r="E782" s="26">
        <v>9.3867334167709634E-4</v>
      </c>
      <c r="F782" s="27">
        <f t="shared" si="12"/>
        <v>0.46590438882824786</v>
      </c>
      <c r="G782" s="26">
        <v>9.4844708651381732E-4</v>
      </c>
      <c r="H782" s="26">
        <v>9.4389345589910158E-4</v>
      </c>
      <c r="I782" s="24">
        <v>4</v>
      </c>
    </row>
    <row r="783" spans="1:9" x14ac:dyDescent="0.3">
      <c r="A783" s="46">
        <v>93434</v>
      </c>
      <c r="B783" s="29">
        <v>16902</v>
      </c>
      <c r="C783" s="29">
        <v>44</v>
      </c>
      <c r="D783" s="47">
        <v>330682</v>
      </c>
      <c r="E783" s="30">
        <v>2.6032422198556384E-3</v>
      </c>
      <c r="F783" s="31">
        <f t="shared" si="12"/>
        <v>0.28635083051581667</v>
      </c>
      <c r="G783" s="30">
        <v>1.3720095139603784E-3</v>
      </c>
      <c r="H783" s="30">
        <v>1.7245740218517222E-3</v>
      </c>
      <c r="I783" s="28">
        <v>12</v>
      </c>
    </row>
    <row r="784" spans="1:9" x14ac:dyDescent="0.3">
      <c r="A784" s="28">
        <v>93435</v>
      </c>
      <c r="B784" s="29">
        <v>285</v>
      </c>
      <c r="C784" s="29">
        <v>1</v>
      </c>
      <c r="D784" s="47">
        <v>5554</v>
      </c>
      <c r="E784" s="30">
        <v>3.5087719298245615E-3</v>
      </c>
      <c r="F784" s="31">
        <f t="shared" si="12"/>
        <v>3.7183633722314258E-2</v>
      </c>
      <c r="G784" s="30">
        <v>1.306531320307299E-3</v>
      </c>
      <c r="H784" s="30">
        <v>1.3884186284999949E-3</v>
      </c>
      <c r="I784" s="28">
        <v>8</v>
      </c>
    </row>
    <row r="785" spans="1:9" x14ac:dyDescent="0.3">
      <c r="A785" s="46">
        <v>93436</v>
      </c>
      <c r="B785" s="29">
        <v>163533</v>
      </c>
      <c r="C785" s="29">
        <v>170</v>
      </c>
      <c r="D785" s="47">
        <v>1685760</v>
      </c>
      <c r="E785" s="30">
        <v>1.0395455351519265E-3</v>
      </c>
      <c r="F785" s="31">
        <f t="shared" si="12"/>
        <v>0.8907013290194985</v>
      </c>
      <c r="G785" s="30">
        <v>8.6775172091937925E-4</v>
      </c>
      <c r="H785" s="30">
        <v>1.020768699573638E-3</v>
      </c>
      <c r="I785" s="28">
        <v>4</v>
      </c>
    </row>
    <row r="786" spans="1:9" x14ac:dyDescent="0.3">
      <c r="A786" s="48">
        <v>93437</v>
      </c>
      <c r="B786" s="33">
        <v>11124</v>
      </c>
      <c r="C786" s="33">
        <v>4</v>
      </c>
      <c r="D786" s="49">
        <v>27515</v>
      </c>
      <c r="E786" s="34">
        <v>3.595828838547285E-4</v>
      </c>
      <c r="F786" s="35">
        <f t="shared" si="12"/>
        <v>0.2323057119871571</v>
      </c>
      <c r="G786" s="34">
        <v>7.6655421110042297E-4</v>
      </c>
      <c r="H786" s="34">
        <v>6.7201244716625361E-4</v>
      </c>
      <c r="I786" s="32">
        <v>1</v>
      </c>
    </row>
    <row r="787" spans="1:9" x14ac:dyDescent="0.3">
      <c r="A787" s="24">
        <v>93440</v>
      </c>
      <c r="B787" s="25">
        <v>6691</v>
      </c>
      <c r="C787" s="25">
        <v>6</v>
      </c>
      <c r="D787" s="45">
        <v>67871</v>
      </c>
      <c r="E787" s="26">
        <v>8.9672694664474667E-4</v>
      </c>
      <c r="F787" s="27">
        <f t="shared" si="12"/>
        <v>0.18016686153788114</v>
      </c>
      <c r="G787" s="26">
        <v>9.4844708651381732E-4</v>
      </c>
      <c r="H787" s="26">
        <v>9.3912883123530662E-4</v>
      </c>
      <c r="I787" s="24">
        <v>4</v>
      </c>
    </row>
    <row r="788" spans="1:9" x14ac:dyDescent="0.3">
      <c r="A788" s="46">
        <v>93441</v>
      </c>
      <c r="B788" s="29">
        <v>6316</v>
      </c>
      <c r="C788" s="29">
        <v>4</v>
      </c>
      <c r="D788" s="47">
        <v>35553</v>
      </c>
      <c r="E788" s="30">
        <v>6.3331222292590248E-4</v>
      </c>
      <c r="F788" s="31">
        <f t="shared" si="12"/>
        <v>0.17504530188255027</v>
      </c>
      <c r="G788" s="30">
        <v>1.0065745691360589E-3</v>
      </c>
      <c r="H788" s="30">
        <v>9.4123674906231296E-4</v>
      </c>
      <c r="I788" s="28">
        <v>4</v>
      </c>
    </row>
    <row r="789" spans="1:9" x14ac:dyDescent="0.3">
      <c r="A789" s="28">
        <v>93442</v>
      </c>
      <c r="B789" s="29">
        <v>43527</v>
      </c>
      <c r="C789" s="29">
        <v>17</v>
      </c>
      <c r="D789" s="47">
        <v>202017</v>
      </c>
      <c r="E789" s="30">
        <v>3.9056217979644819E-4</v>
      </c>
      <c r="F789" s="31">
        <f t="shared" si="12"/>
        <v>0.45952460041910292</v>
      </c>
      <c r="G789" s="30">
        <v>7.6655421110042297E-4</v>
      </c>
      <c r="H789" s="30">
        <v>5.9377662315469708E-4</v>
      </c>
      <c r="I789" s="28">
        <v>1</v>
      </c>
    </row>
    <row r="790" spans="1:9" x14ac:dyDescent="0.3">
      <c r="A790" s="46">
        <v>93444</v>
      </c>
      <c r="B790" s="29">
        <v>73466</v>
      </c>
      <c r="C790" s="29">
        <v>50</v>
      </c>
      <c r="D790" s="47">
        <v>398502</v>
      </c>
      <c r="E790" s="30">
        <v>6.8058693817548256E-4</v>
      </c>
      <c r="F790" s="31">
        <f t="shared" si="12"/>
        <v>0.59699761428151277</v>
      </c>
      <c r="G790" s="30">
        <v>9.4844708651381732E-4</v>
      </c>
      <c r="H790" s="30">
        <v>7.8853521699473938E-4</v>
      </c>
      <c r="I790" s="28">
        <v>2</v>
      </c>
    </row>
    <row r="791" spans="1:9" x14ac:dyDescent="0.3">
      <c r="A791" s="48">
        <v>93445</v>
      </c>
      <c r="B791" s="33">
        <v>21888</v>
      </c>
      <c r="C791" s="33">
        <v>24</v>
      </c>
      <c r="D791" s="49">
        <v>216785</v>
      </c>
      <c r="E791" s="34">
        <v>1.0964912280701754E-3</v>
      </c>
      <c r="F791" s="35">
        <f t="shared" si="12"/>
        <v>0.32586103935554089</v>
      </c>
      <c r="G791" s="34">
        <v>1.306531320307299E-3</v>
      </c>
      <c r="H791" s="34">
        <v>1.2380874375445762E-3</v>
      </c>
      <c r="I791" s="32">
        <v>7</v>
      </c>
    </row>
    <row r="792" spans="1:9" x14ac:dyDescent="0.3">
      <c r="A792" s="24">
        <v>93446</v>
      </c>
      <c r="B792" s="25">
        <v>167722</v>
      </c>
      <c r="C792" s="25">
        <v>119</v>
      </c>
      <c r="D792" s="45">
        <v>1253575</v>
      </c>
      <c r="E792" s="26">
        <v>7.0950739914859109E-4</v>
      </c>
      <c r="F792" s="27">
        <f t="shared" si="12"/>
        <v>0.90203713023925847</v>
      </c>
      <c r="G792" s="26">
        <v>8.6775172091937925E-4</v>
      </c>
      <c r="H792" s="26">
        <v>7.2500946703259964E-4</v>
      </c>
      <c r="I792" s="24">
        <v>2</v>
      </c>
    </row>
    <row r="793" spans="1:9" x14ac:dyDescent="0.3">
      <c r="A793" s="46">
        <v>93449</v>
      </c>
      <c r="B793" s="29">
        <v>36048</v>
      </c>
      <c r="C793" s="29">
        <v>21</v>
      </c>
      <c r="D793" s="47">
        <v>216508</v>
      </c>
      <c r="E793" s="30">
        <v>5.8255659121171774E-4</v>
      </c>
      <c r="F793" s="31">
        <f t="shared" si="12"/>
        <v>0.41818647771200473</v>
      </c>
      <c r="G793" s="30">
        <v>7.6655421110042297E-4</v>
      </c>
      <c r="H793" s="30">
        <v>6.8960889453177296E-4</v>
      </c>
      <c r="I793" s="28">
        <v>1</v>
      </c>
    </row>
    <row r="794" spans="1:9" x14ac:dyDescent="0.3">
      <c r="A794" s="28">
        <v>93450</v>
      </c>
      <c r="B794" s="29">
        <v>1542</v>
      </c>
      <c r="C794" s="29">
        <v>2</v>
      </c>
      <c r="D794" s="47">
        <v>17696</v>
      </c>
      <c r="E794" s="30">
        <v>1.2970168612191958E-3</v>
      </c>
      <c r="F794" s="31">
        <f t="shared" si="12"/>
        <v>8.6491132799705411E-2</v>
      </c>
      <c r="G794" s="30">
        <v>7.6655421110042297E-4</v>
      </c>
      <c r="H794" s="30">
        <v>8.1243452661712936E-4</v>
      </c>
      <c r="I794" s="28">
        <v>2</v>
      </c>
    </row>
    <row r="795" spans="1:9" x14ac:dyDescent="0.3">
      <c r="A795" s="46">
        <v>93451</v>
      </c>
      <c r="B795" s="29">
        <v>14950</v>
      </c>
      <c r="C795" s="29">
        <v>22</v>
      </c>
      <c r="D795" s="47">
        <v>188316</v>
      </c>
      <c r="E795" s="30">
        <v>1.471571906354515E-3</v>
      </c>
      <c r="F795" s="31">
        <f t="shared" si="12"/>
        <v>0.26930845890708205</v>
      </c>
      <c r="G795" s="30">
        <v>9.4844708651381732E-4</v>
      </c>
      <c r="H795" s="30">
        <v>1.0893290255611606E-3</v>
      </c>
      <c r="I795" s="28">
        <v>5</v>
      </c>
    </row>
    <row r="796" spans="1:9" x14ac:dyDescent="0.3">
      <c r="A796" s="48">
        <v>93452</v>
      </c>
      <c r="B796" s="33">
        <v>1803</v>
      </c>
      <c r="C796" s="33">
        <v>2</v>
      </c>
      <c r="D796" s="49">
        <v>10680</v>
      </c>
      <c r="E796" s="34">
        <v>1.1092623405435386E-3</v>
      </c>
      <c r="F796" s="35">
        <f t="shared" si="12"/>
        <v>9.3524901986129144E-2</v>
      </c>
      <c r="G796" s="34">
        <v>1.0065745691360589E-3</v>
      </c>
      <c r="H796" s="34">
        <v>1.0161784328921175E-3</v>
      </c>
      <c r="I796" s="32">
        <v>4</v>
      </c>
    </row>
    <row r="797" spans="1:9" x14ac:dyDescent="0.3">
      <c r="A797" s="24">
        <v>93453</v>
      </c>
      <c r="B797" s="25">
        <v>13378</v>
      </c>
      <c r="C797" s="25">
        <v>12</v>
      </c>
      <c r="D797" s="45">
        <v>362756</v>
      </c>
      <c r="E797" s="26">
        <v>8.969950665271341E-4</v>
      </c>
      <c r="F797" s="27">
        <f t="shared" si="12"/>
        <v>0.25475633606077525</v>
      </c>
      <c r="G797" s="26">
        <v>7.6655421110042297E-4</v>
      </c>
      <c r="H797" s="26">
        <v>7.9978484550156524E-4</v>
      </c>
      <c r="I797" s="24">
        <v>2</v>
      </c>
    </row>
    <row r="798" spans="1:9" x14ac:dyDescent="0.3">
      <c r="A798" s="46">
        <v>93454</v>
      </c>
      <c r="B798" s="29">
        <v>101640</v>
      </c>
      <c r="C798" s="29">
        <v>157</v>
      </c>
      <c r="D798" s="47">
        <v>1172256</v>
      </c>
      <c r="E798" s="30">
        <v>1.5446674537583629E-3</v>
      </c>
      <c r="F798" s="31">
        <f t="shared" si="12"/>
        <v>0.70220145750064056</v>
      </c>
      <c r="G798" s="30">
        <v>1.4352675235462231E-3</v>
      </c>
      <c r="H798" s="30">
        <v>1.512088313991656E-3</v>
      </c>
      <c r="I798" s="28">
        <v>10</v>
      </c>
    </row>
    <row r="799" spans="1:9" x14ac:dyDescent="0.3">
      <c r="A799" s="28">
        <v>93455</v>
      </c>
      <c r="B799" s="29">
        <v>157172</v>
      </c>
      <c r="C799" s="29">
        <v>173</v>
      </c>
      <c r="D799" s="47">
        <v>1814926</v>
      </c>
      <c r="E799" s="30">
        <v>1.1007049601710229E-3</v>
      </c>
      <c r="F799" s="31">
        <f t="shared" si="12"/>
        <v>0.87320655687627369</v>
      </c>
      <c r="G799" s="30">
        <v>9.4844708651381732E-4</v>
      </c>
      <c r="H799" s="30">
        <v>1.0813996601273285E-3</v>
      </c>
      <c r="I799" s="28">
        <v>5</v>
      </c>
    </row>
    <row r="800" spans="1:9" x14ac:dyDescent="0.3">
      <c r="A800" s="46">
        <v>93458</v>
      </c>
      <c r="B800" s="29">
        <v>95426</v>
      </c>
      <c r="C800" s="29">
        <v>207</v>
      </c>
      <c r="D800" s="47">
        <v>1580960</v>
      </c>
      <c r="E800" s="30">
        <v>2.1692201286861025E-3</v>
      </c>
      <c r="F800" s="31">
        <f t="shared" si="12"/>
        <v>0.68039757683464785</v>
      </c>
      <c r="G800" s="30">
        <v>1.8932001332688992E-3</v>
      </c>
      <c r="H800" s="30">
        <v>2.0810034693086749E-3</v>
      </c>
      <c r="I800" s="28">
        <v>14</v>
      </c>
    </row>
    <row r="801" spans="1:9" x14ac:dyDescent="0.3">
      <c r="A801" s="48">
        <v>93460</v>
      </c>
      <c r="B801" s="33">
        <v>28019</v>
      </c>
      <c r="C801" s="33">
        <v>15</v>
      </c>
      <c r="D801" s="49">
        <v>181477</v>
      </c>
      <c r="E801" s="34">
        <v>5.3535101181341233E-4</v>
      </c>
      <c r="F801" s="35">
        <f t="shared" si="12"/>
        <v>0.36868520828338974</v>
      </c>
      <c r="G801" s="34">
        <v>7.6655421110042297E-4</v>
      </c>
      <c r="H801" s="34">
        <v>6.8131301141550527E-4</v>
      </c>
      <c r="I801" s="32">
        <v>1</v>
      </c>
    </row>
    <row r="802" spans="1:9" x14ac:dyDescent="0.3">
      <c r="A802" s="24">
        <v>93461</v>
      </c>
      <c r="B802" s="25">
        <v>4559</v>
      </c>
      <c r="C802" s="25">
        <v>4</v>
      </c>
      <c r="D802" s="45">
        <v>93363</v>
      </c>
      <c r="E802" s="26">
        <v>8.7738539153323102E-4</v>
      </c>
      <c r="F802" s="27">
        <f t="shared" si="12"/>
        <v>0.14871822538376481</v>
      </c>
      <c r="G802" s="26">
        <v>1.0065745691360589E-3</v>
      </c>
      <c r="H802" s="26">
        <v>9.873617839041783E-4</v>
      </c>
      <c r="I802" s="24">
        <v>4</v>
      </c>
    </row>
    <row r="803" spans="1:9" x14ac:dyDescent="0.3">
      <c r="A803" s="46">
        <v>93463</v>
      </c>
      <c r="B803" s="29">
        <v>33149</v>
      </c>
      <c r="C803" s="29">
        <v>28</v>
      </c>
      <c r="D803" s="47">
        <v>277658</v>
      </c>
      <c r="E803" s="30">
        <v>8.4467103080032579E-4</v>
      </c>
      <c r="F803" s="31">
        <f t="shared" si="12"/>
        <v>0.40101869022438413</v>
      </c>
      <c r="G803" s="30">
        <v>7.6655421110042297E-4</v>
      </c>
      <c r="H803" s="30">
        <v>7.9788051582097236E-4</v>
      </c>
      <c r="I803" s="28">
        <v>2</v>
      </c>
    </row>
    <row r="804" spans="1:9" x14ac:dyDescent="0.3">
      <c r="A804" s="28">
        <v>93465</v>
      </c>
      <c r="B804" s="29">
        <v>40292</v>
      </c>
      <c r="C804" s="29">
        <v>20</v>
      </c>
      <c r="D804" s="47">
        <v>148086</v>
      </c>
      <c r="E804" s="30">
        <v>4.9637645190112186E-4</v>
      </c>
      <c r="F804" s="31">
        <f t="shared" si="12"/>
        <v>0.44211862532905527</v>
      </c>
      <c r="G804" s="30">
        <v>7.6655421110042297E-4</v>
      </c>
      <c r="H804" s="30">
        <v>6.4710359160874355E-4</v>
      </c>
      <c r="I804" s="28">
        <v>1</v>
      </c>
    </row>
    <row r="805" spans="1:9" x14ac:dyDescent="0.3">
      <c r="A805" s="46">
        <v>93501</v>
      </c>
      <c r="B805" s="29">
        <v>16032</v>
      </c>
      <c r="C805" s="29">
        <v>28</v>
      </c>
      <c r="D805" s="47">
        <v>189520</v>
      </c>
      <c r="E805" s="30">
        <v>1.7465069860279441E-3</v>
      </c>
      <c r="F805" s="31">
        <f t="shared" si="12"/>
        <v>0.27888377628557381</v>
      </c>
      <c r="G805" s="30">
        <v>1.748791193196217E-3</v>
      </c>
      <c r="H805" s="30">
        <v>1.7481541648753105E-3</v>
      </c>
      <c r="I805" s="28">
        <v>12</v>
      </c>
    </row>
    <row r="806" spans="1:9" x14ac:dyDescent="0.3">
      <c r="A806" s="48">
        <v>93505</v>
      </c>
      <c r="B806" s="33">
        <v>35258</v>
      </c>
      <c r="C806" s="33">
        <v>50</v>
      </c>
      <c r="D806" s="49">
        <v>496573</v>
      </c>
      <c r="E806" s="34">
        <v>1.4181178739576833E-3</v>
      </c>
      <c r="F806" s="35">
        <f t="shared" si="12"/>
        <v>0.41357876791920206</v>
      </c>
      <c r="G806" s="34">
        <v>1.4352675235462231E-3</v>
      </c>
      <c r="H806" s="34">
        <v>1.428174792599149E-3</v>
      </c>
      <c r="I806" s="32">
        <v>9</v>
      </c>
    </row>
    <row r="807" spans="1:9" x14ac:dyDescent="0.3">
      <c r="A807" s="24">
        <v>93510</v>
      </c>
      <c r="B807" s="25">
        <v>34147</v>
      </c>
      <c r="C807" s="25">
        <v>55</v>
      </c>
      <c r="D807" s="45">
        <v>584016</v>
      </c>
      <c r="E807" s="26">
        <v>1.6106832225378511E-3</v>
      </c>
      <c r="F807" s="27">
        <f t="shared" si="12"/>
        <v>0.4070105584893069</v>
      </c>
      <c r="G807" s="26">
        <v>1.4352675235462231E-3</v>
      </c>
      <c r="H807" s="26">
        <v>1.5066635651605977E-3</v>
      </c>
      <c r="I807" s="24">
        <v>10</v>
      </c>
    </row>
    <row r="808" spans="1:9" x14ac:dyDescent="0.3">
      <c r="A808" s="46">
        <v>93512</v>
      </c>
      <c r="B808" s="29">
        <v>1305</v>
      </c>
      <c r="C808" s="29">
        <v>1</v>
      </c>
      <c r="D808" s="47">
        <v>3648</v>
      </c>
      <c r="E808" s="30">
        <v>7.6628352490421458E-4</v>
      </c>
      <c r="F808" s="31">
        <f t="shared" si="12"/>
        <v>7.9567306054019016E-2</v>
      </c>
      <c r="G808" s="30">
        <v>1.748791193196217E-3</v>
      </c>
      <c r="H808" s="30">
        <v>1.6706157048528068E-3</v>
      </c>
      <c r="I808" s="28">
        <v>11</v>
      </c>
    </row>
    <row r="809" spans="1:9" x14ac:dyDescent="0.3">
      <c r="A809" s="28">
        <v>93513</v>
      </c>
      <c r="B809" s="29">
        <v>8289</v>
      </c>
      <c r="C809" s="29">
        <v>8</v>
      </c>
      <c r="D809" s="47">
        <v>130362</v>
      </c>
      <c r="E809" s="30">
        <v>9.6513451562311493E-4</v>
      </c>
      <c r="F809" s="31">
        <f t="shared" si="12"/>
        <v>0.20053051454907805</v>
      </c>
      <c r="G809" s="30">
        <v>1.5751434696953809E-3</v>
      </c>
      <c r="H809" s="30">
        <v>1.4528180602557245E-3</v>
      </c>
      <c r="I809" s="28">
        <v>9</v>
      </c>
    </row>
    <row r="810" spans="1:9" x14ac:dyDescent="0.3">
      <c r="A810" s="46">
        <v>93514</v>
      </c>
      <c r="B810" s="29">
        <v>60953</v>
      </c>
      <c r="C810" s="29">
        <v>28</v>
      </c>
      <c r="D810" s="47">
        <v>205060</v>
      </c>
      <c r="E810" s="30">
        <v>4.5937033452004005E-4</v>
      </c>
      <c r="F810" s="31">
        <f t="shared" si="12"/>
        <v>0.54378464636229518</v>
      </c>
      <c r="G810" s="30">
        <v>7.6655421110042297E-4</v>
      </c>
      <c r="H810" s="30">
        <v>5.9951233540596056E-4</v>
      </c>
      <c r="I810" s="28">
        <v>1</v>
      </c>
    </row>
    <row r="811" spans="1:9" x14ac:dyDescent="0.3">
      <c r="A811" s="48">
        <v>93516</v>
      </c>
      <c r="B811" s="33">
        <v>7276</v>
      </c>
      <c r="C811" s="33">
        <v>6</v>
      </c>
      <c r="D811" s="49">
        <v>129391</v>
      </c>
      <c r="E811" s="34">
        <v>8.2462891698735572E-4</v>
      </c>
      <c r="F811" s="35">
        <f t="shared" si="12"/>
        <v>0.18787792004759568</v>
      </c>
      <c r="G811" s="34">
        <v>1.748791193196217E-3</v>
      </c>
      <c r="H811" s="34">
        <v>1.5751615069556446E-3</v>
      </c>
      <c r="I811" s="32">
        <v>10</v>
      </c>
    </row>
    <row r="812" spans="1:9" x14ac:dyDescent="0.3">
      <c r="A812" s="24">
        <v>93517</v>
      </c>
      <c r="B812" s="25">
        <v>3612</v>
      </c>
      <c r="C812" s="25">
        <v>1</v>
      </c>
      <c r="D812" s="45">
        <v>14111</v>
      </c>
      <c r="E812" s="26">
        <v>2.768549280177187E-4</v>
      </c>
      <c r="F812" s="27">
        <f t="shared" si="12"/>
        <v>0.13237417583348438</v>
      </c>
      <c r="G812" s="26">
        <v>1.5751434696953809E-3</v>
      </c>
      <c r="H812" s="26">
        <v>1.4032835939967439E-3</v>
      </c>
      <c r="I812" s="24">
        <v>9</v>
      </c>
    </row>
    <row r="813" spans="1:9" x14ac:dyDescent="0.3">
      <c r="A813" s="46">
        <v>93518</v>
      </c>
      <c r="B813" s="29">
        <v>5509</v>
      </c>
      <c r="C813" s="29">
        <v>3</v>
      </c>
      <c r="D813" s="47">
        <v>53736</v>
      </c>
      <c r="E813" s="30">
        <v>5.4456344164095121E-4</v>
      </c>
      <c r="F813" s="31">
        <f t="shared" si="12"/>
        <v>0.16348043496785894</v>
      </c>
      <c r="G813" s="30">
        <v>1.748791193196217E-3</v>
      </c>
      <c r="H813" s="30">
        <v>1.5519235165715954E-3</v>
      </c>
      <c r="I813" s="28">
        <v>10</v>
      </c>
    </row>
    <row r="814" spans="1:9" x14ac:dyDescent="0.3">
      <c r="A814" s="28">
        <v>93519</v>
      </c>
      <c r="B814" s="29">
        <v>353</v>
      </c>
      <c r="C814" s="29">
        <v>0</v>
      </c>
      <c r="D814" s="47">
        <v>0</v>
      </c>
      <c r="E814" s="30">
        <v>0</v>
      </c>
      <c r="F814" s="31">
        <f t="shared" si="12"/>
        <v>4.138250260502789E-2</v>
      </c>
      <c r="G814" s="30">
        <v>1.8932001332688992E-3</v>
      </c>
      <c r="H814" s="30">
        <v>1.8148547738220599E-3</v>
      </c>
      <c r="I814" s="28">
        <v>12</v>
      </c>
    </row>
    <row r="815" spans="1:9" x14ac:dyDescent="0.3">
      <c r="A815" s="46">
        <v>93522</v>
      </c>
      <c r="B815" s="29">
        <v>352</v>
      </c>
      <c r="C815" s="29">
        <v>0</v>
      </c>
      <c r="D815" s="47">
        <v>0</v>
      </c>
      <c r="E815" s="30">
        <v>0</v>
      </c>
      <c r="F815" s="31">
        <f t="shared" si="12"/>
        <v>4.1323845590987632E-2</v>
      </c>
      <c r="G815" s="30">
        <v>1.8932001332688992E-3</v>
      </c>
      <c r="H815" s="30">
        <v>1.8149658232888579E-3</v>
      </c>
      <c r="I815" s="28">
        <v>12</v>
      </c>
    </row>
    <row r="816" spans="1:9" x14ac:dyDescent="0.3">
      <c r="A816" s="48">
        <v>93523</v>
      </c>
      <c r="B816" s="33">
        <v>10620</v>
      </c>
      <c r="C816" s="33">
        <v>8</v>
      </c>
      <c r="D816" s="49">
        <v>133208</v>
      </c>
      <c r="E816" s="34">
        <v>7.5329566854990583E-4</v>
      </c>
      <c r="F816" s="35">
        <f t="shared" si="12"/>
        <v>0.22698212457917197</v>
      </c>
      <c r="G816" s="34">
        <v>1.4352675235462231E-3</v>
      </c>
      <c r="H816" s="34">
        <v>1.28047210299596E-3</v>
      </c>
      <c r="I816" s="32">
        <v>7</v>
      </c>
    </row>
    <row r="817" spans="1:9" x14ac:dyDescent="0.3">
      <c r="A817" s="24">
        <v>93526</v>
      </c>
      <c r="B817" s="25">
        <v>3944</v>
      </c>
      <c r="C817" s="25">
        <v>2</v>
      </c>
      <c r="D817" s="45">
        <v>31650</v>
      </c>
      <c r="E817" s="26">
        <v>5.0709939148073022E-4</v>
      </c>
      <c r="F817" s="27">
        <f t="shared" si="12"/>
        <v>0.13832409946742827</v>
      </c>
      <c r="G817" s="26">
        <v>1.5751434696953809E-3</v>
      </c>
      <c r="H817" s="26">
        <v>1.4274072343848196E-3</v>
      </c>
      <c r="I817" s="24">
        <v>9</v>
      </c>
    </row>
    <row r="818" spans="1:9" x14ac:dyDescent="0.3">
      <c r="A818" s="46">
        <v>93527</v>
      </c>
      <c r="B818" s="29">
        <v>10696</v>
      </c>
      <c r="C818" s="29">
        <v>5</v>
      </c>
      <c r="D818" s="47">
        <v>54660</v>
      </c>
      <c r="E818" s="30">
        <v>4.6746447270007478E-4</v>
      </c>
      <c r="F818" s="31">
        <f t="shared" si="12"/>
        <v>0.22779285380132863</v>
      </c>
      <c r="G818" s="30">
        <v>1.748791193196217E-3</v>
      </c>
      <c r="H818" s="30">
        <v>1.4569141228825036E-3</v>
      </c>
      <c r="I818" s="28">
        <v>9</v>
      </c>
    </row>
    <row r="819" spans="1:9" x14ac:dyDescent="0.3">
      <c r="A819" s="28">
        <v>93528</v>
      </c>
      <c r="B819" s="29">
        <v>637</v>
      </c>
      <c r="C819" s="29">
        <v>0</v>
      </c>
      <c r="D819" s="47">
        <v>0</v>
      </c>
      <c r="E819" s="30">
        <v>0</v>
      </c>
      <c r="F819" s="31">
        <f t="shared" si="12"/>
        <v>5.5590312386449264E-2</v>
      </c>
      <c r="G819" s="30">
        <v>1.8932001332688992E-3</v>
      </c>
      <c r="H819" s="30">
        <v>1.7879565464504136E-3</v>
      </c>
      <c r="I819" s="28">
        <v>12</v>
      </c>
    </row>
    <row r="820" spans="1:9" x14ac:dyDescent="0.3">
      <c r="A820" s="46">
        <v>93529</v>
      </c>
      <c r="B820" s="29">
        <v>3143</v>
      </c>
      <c r="C820" s="29">
        <v>1</v>
      </c>
      <c r="D820" s="47">
        <v>40680</v>
      </c>
      <c r="E820" s="30">
        <v>3.1816735602927139E-4</v>
      </c>
      <c r="F820" s="31">
        <f t="shared" si="12"/>
        <v>0.12348141254523412</v>
      </c>
      <c r="G820" s="30">
        <v>1.748791193196217E-3</v>
      </c>
      <c r="H820" s="30">
        <v>1.5721357409619594E-3</v>
      </c>
      <c r="I820" s="28">
        <v>10</v>
      </c>
    </row>
    <row r="821" spans="1:9" x14ac:dyDescent="0.3">
      <c r="A821" s="48">
        <v>93530</v>
      </c>
      <c r="B821" s="33">
        <v>347</v>
      </c>
      <c r="C821" s="33">
        <v>0</v>
      </c>
      <c r="D821" s="49">
        <v>0</v>
      </c>
      <c r="E821" s="34">
        <v>0</v>
      </c>
      <c r="F821" s="35">
        <f t="shared" si="12"/>
        <v>4.1029302666399654E-2</v>
      </c>
      <c r="G821" s="34">
        <v>1.9655098871432844E-3</v>
      </c>
      <c r="H821" s="34">
        <v>1.8848663870898814E-3</v>
      </c>
      <c r="I821" s="32">
        <v>13</v>
      </c>
    </row>
    <row r="822" spans="1:9" x14ac:dyDescent="0.3">
      <c r="A822" s="24">
        <v>93531</v>
      </c>
      <c r="B822" s="25">
        <v>2739</v>
      </c>
      <c r="C822" s="25">
        <v>3</v>
      </c>
      <c r="D822" s="45">
        <v>26952</v>
      </c>
      <c r="E822" s="26">
        <v>1.0952902519167579E-3</v>
      </c>
      <c r="F822" s="27">
        <f t="shared" si="12"/>
        <v>0.11527242100136627</v>
      </c>
      <c r="G822" s="26">
        <v>1.8932001332688992E-3</v>
      </c>
      <c r="H822" s="26">
        <v>1.801223129504525E-3</v>
      </c>
      <c r="I822" s="24">
        <v>12</v>
      </c>
    </row>
    <row r="823" spans="1:9" x14ac:dyDescent="0.3">
      <c r="A823" s="46">
        <v>93532</v>
      </c>
      <c r="B823" s="29">
        <v>10177</v>
      </c>
      <c r="C823" s="29">
        <v>14</v>
      </c>
      <c r="D823" s="47">
        <v>116681</v>
      </c>
      <c r="E823" s="30">
        <v>1.375650977694802E-3</v>
      </c>
      <c r="F823" s="31">
        <f t="shared" si="12"/>
        <v>0.22219756004096436</v>
      </c>
      <c r="G823" s="30">
        <v>1.9655098871432844E-3</v>
      </c>
      <c r="H823" s="30">
        <v>1.8344446766954074E-3</v>
      </c>
      <c r="I823" s="28">
        <v>12</v>
      </c>
    </row>
    <row r="824" spans="1:9" x14ac:dyDescent="0.3">
      <c r="A824" s="28">
        <v>93534</v>
      </c>
      <c r="B824" s="29">
        <v>77046</v>
      </c>
      <c r="C824" s="29">
        <v>239</v>
      </c>
      <c r="D824" s="47">
        <v>2753326</v>
      </c>
      <c r="E824" s="30">
        <v>3.102042935389248E-3</v>
      </c>
      <c r="F824" s="31">
        <f t="shared" si="12"/>
        <v>0.61137045401927692</v>
      </c>
      <c r="G824" s="30">
        <v>2.5677289456415859E-3</v>
      </c>
      <c r="H824" s="30">
        <v>2.8943927321424655E-3</v>
      </c>
      <c r="I824" s="28">
        <v>18</v>
      </c>
    </row>
    <row r="825" spans="1:9" x14ac:dyDescent="0.3">
      <c r="A825" s="46">
        <v>93535</v>
      </c>
      <c r="B825" s="29">
        <v>137371</v>
      </c>
      <c r="C825" s="29">
        <v>576</v>
      </c>
      <c r="D825" s="47">
        <v>6314835</v>
      </c>
      <c r="E825" s="30">
        <v>4.1930247286545196E-3</v>
      </c>
      <c r="F825" s="31">
        <f t="shared" si="12"/>
        <v>0.81635099840860514</v>
      </c>
      <c r="G825" s="30">
        <v>2.9556248516333654E-3</v>
      </c>
      <c r="H825" s="30">
        <v>3.9657774766702694E-3</v>
      </c>
      <c r="I825" s="28">
        <v>19</v>
      </c>
    </row>
    <row r="826" spans="1:9" x14ac:dyDescent="0.3">
      <c r="A826" s="48">
        <v>93536</v>
      </c>
      <c r="B826" s="33">
        <v>197839</v>
      </c>
      <c r="C826" s="33">
        <v>537</v>
      </c>
      <c r="D826" s="49">
        <v>6268669</v>
      </c>
      <c r="E826" s="34">
        <v>2.714328317470266E-3</v>
      </c>
      <c r="F826" s="35">
        <f t="shared" si="12"/>
        <v>0.97968250475336516</v>
      </c>
      <c r="G826" s="34">
        <v>2.1266133013961293E-3</v>
      </c>
      <c r="H826" s="34">
        <v>2.7023874204248036E-3</v>
      </c>
      <c r="I826" s="32">
        <v>17</v>
      </c>
    </row>
    <row r="827" spans="1:9" x14ac:dyDescent="0.3">
      <c r="A827" s="24">
        <v>93541</v>
      </c>
      <c r="B827" s="25">
        <v>2058</v>
      </c>
      <c r="C827" s="25">
        <v>0</v>
      </c>
      <c r="D827" s="45">
        <v>0</v>
      </c>
      <c r="E827" s="26">
        <v>0</v>
      </c>
      <c r="F827" s="27">
        <f t="shared" si="12"/>
        <v>9.991992136450939E-2</v>
      </c>
      <c r="G827" s="26">
        <v>1.748791193196217E-3</v>
      </c>
      <c r="H827" s="26">
        <v>1.5740521146891044E-3</v>
      </c>
      <c r="I827" s="24">
        <v>10</v>
      </c>
    </row>
    <row r="828" spans="1:9" x14ac:dyDescent="0.3">
      <c r="A828" s="46">
        <v>93542</v>
      </c>
      <c r="B828" s="29">
        <v>52</v>
      </c>
      <c r="C828" s="29">
        <v>0</v>
      </c>
      <c r="D828" s="47">
        <v>0</v>
      </c>
      <c r="E828" s="30">
        <v>0</v>
      </c>
      <c r="F828" s="31">
        <f t="shared" si="12"/>
        <v>1.5882946396128361E-2</v>
      </c>
      <c r="G828" s="30">
        <v>1.8932001332688992E-3</v>
      </c>
      <c r="H828" s="30">
        <v>1.8631305370350464E-3</v>
      </c>
      <c r="I828" s="28">
        <v>13</v>
      </c>
    </row>
    <row r="829" spans="1:9" x14ac:dyDescent="0.3">
      <c r="A829" s="28">
        <v>93543</v>
      </c>
      <c r="B829" s="29">
        <v>31707</v>
      </c>
      <c r="C829" s="29">
        <v>95</v>
      </c>
      <c r="D829" s="47">
        <v>1025853</v>
      </c>
      <c r="E829" s="30">
        <v>2.9961838079919259E-3</v>
      </c>
      <c r="F829" s="31">
        <f t="shared" si="12"/>
        <v>0.39219944492444075</v>
      </c>
      <c r="G829" s="30">
        <v>2.2868716570256511E-3</v>
      </c>
      <c r="H829" s="30">
        <v>2.5650634889127851E-3</v>
      </c>
      <c r="I829" s="28">
        <v>17</v>
      </c>
    </row>
    <row r="830" spans="1:9" x14ac:dyDescent="0.3">
      <c r="A830" s="46">
        <v>93544</v>
      </c>
      <c r="B830" s="29">
        <v>4127</v>
      </c>
      <c r="C830" s="29">
        <v>6</v>
      </c>
      <c r="D830" s="47">
        <v>50559</v>
      </c>
      <c r="E830" s="30">
        <v>1.453840562151684E-3</v>
      </c>
      <c r="F830" s="31">
        <f t="shared" si="12"/>
        <v>0.14149680474371268</v>
      </c>
      <c r="G830" s="30">
        <v>1.8932001332688992E-3</v>
      </c>
      <c r="H830" s="30">
        <v>1.8310321578222455E-3</v>
      </c>
      <c r="I830" s="28">
        <v>12</v>
      </c>
    </row>
    <row r="831" spans="1:9" x14ac:dyDescent="0.3">
      <c r="A831" s="48">
        <v>93545</v>
      </c>
      <c r="B831" s="33">
        <v>8472</v>
      </c>
      <c r="C831" s="33">
        <v>0</v>
      </c>
      <c r="D831" s="49">
        <v>0</v>
      </c>
      <c r="E831" s="34">
        <v>0</v>
      </c>
      <c r="F831" s="35">
        <f t="shared" si="12"/>
        <v>0.20273203132342793</v>
      </c>
      <c r="G831" s="34">
        <v>1.748791193196217E-3</v>
      </c>
      <c r="H831" s="34">
        <v>1.3942552022390266E-3</v>
      </c>
      <c r="I831" s="32">
        <v>9</v>
      </c>
    </row>
    <row r="832" spans="1:9" x14ac:dyDescent="0.3">
      <c r="A832" s="24">
        <v>93546</v>
      </c>
      <c r="B832" s="25">
        <v>34372</v>
      </c>
      <c r="C832" s="25">
        <v>27</v>
      </c>
      <c r="D832" s="45">
        <v>358787</v>
      </c>
      <c r="E832" s="26">
        <v>7.8552310019783548E-4</v>
      </c>
      <c r="F832" s="27">
        <f t="shared" si="12"/>
        <v>0.4083492854076417</v>
      </c>
      <c r="G832" s="26">
        <v>1.1863827136039116E-3</v>
      </c>
      <c r="H832" s="26">
        <v>1.022691976920757E-3</v>
      </c>
      <c r="I832" s="24">
        <v>4</v>
      </c>
    </row>
    <row r="833" spans="1:9" x14ac:dyDescent="0.3">
      <c r="A833" s="46">
        <v>93549</v>
      </c>
      <c r="B833" s="29">
        <v>1575</v>
      </c>
      <c r="C833" s="29">
        <v>3</v>
      </c>
      <c r="D833" s="47">
        <v>44478</v>
      </c>
      <c r="E833" s="30">
        <v>1.9047619047619048E-3</v>
      </c>
      <c r="F833" s="31">
        <f t="shared" si="12"/>
        <v>8.7411722315024101E-2</v>
      </c>
      <c r="G833" s="30">
        <v>1.8932001332688992E-3</v>
      </c>
      <c r="H833" s="30">
        <v>1.8942107676281155E-3</v>
      </c>
      <c r="I833" s="28">
        <v>13</v>
      </c>
    </row>
    <row r="834" spans="1:9" x14ac:dyDescent="0.3">
      <c r="A834" s="28">
        <v>93550</v>
      </c>
      <c r="B834" s="29">
        <v>128481</v>
      </c>
      <c r="C834" s="29">
        <v>473</v>
      </c>
      <c r="D834" s="47">
        <v>5209423</v>
      </c>
      <c r="E834" s="30">
        <v>3.6814781952195265E-3</v>
      </c>
      <c r="F834" s="31">
        <f t="shared" si="12"/>
        <v>0.78949403390625439</v>
      </c>
      <c r="G834" s="30">
        <v>3.2056765671636214E-3</v>
      </c>
      <c r="H834" s="30">
        <v>3.581319113836641E-3</v>
      </c>
      <c r="I834" s="28">
        <v>19</v>
      </c>
    </row>
    <row r="835" spans="1:9" x14ac:dyDescent="0.3">
      <c r="A835" s="46">
        <v>93551</v>
      </c>
      <c r="B835" s="29">
        <v>165846</v>
      </c>
      <c r="C835" s="29">
        <v>430</v>
      </c>
      <c r="D835" s="47">
        <v>4520333</v>
      </c>
      <c r="E835" s="30">
        <v>2.5927667836426562E-3</v>
      </c>
      <c r="F835" s="31">
        <f t="shared" ref="F835:F898" si="13">IF(B835&gt;206130,1,SQRT(B835/206130))</f>
        <v>0.89697822247620107</v>
      </c>
      <c r="G835" s="30">
        <v>2.2868716570256511E-3</v>
      </c>
      <c r="H835" s="30">
        <v>2.5612529239627049E-3</v>
      </c>
      <c r="I835" s="28">
        <v>17</v>
      </c>
    </row>
    <row r="836" spans="1:9" x14ac:dyDescent="0.3">
      <c r="A836" s="48">
        <v>93552</v>
      </c>
      <c r="B836" s="33">
        <v>74137</v>
      </c>
      <c r="C836" s="33">
        <v>260</v>
      </c>
      <c r="D836" s="49">
        <v>2791404</v>
      </c>
      <c r="E836" s="34">
        <v>3.5070207858424267E-3</v>
      </c>
      <c r="F836" s="35">
        <f t="shared" si="13"/>
        <v>0.59971774923006138</v>
      </c>
      <c r="G836" s="34">
        <v>2.9556248516333654E-3</v>
      </c>
      <c r="H836" s="34">
        <v>3.2863067802318307E-3</v>
      </c>
      <c r="I836" s="32">
        <v>19</v>
      </c>
    </row>
    <row r="837" spans="1:9" x14ac:dyDescent="0.3">
      <c r="A837" s="24">
        <v>93553</v>
      </c>
      <c r="B837" s="25">
        <v>6390</v>
      </c>
      <c r="C837" s="25">
        <v>18</v>
      </c>
      <c r="D837" s="45">
        <v>227656</v>
      </c>
      <c r="E837" s="26">
        <v>2.8169014084507044E-3</v>
      </c>
      <c r="F837" s="27">
        <f t="shared" si="13"/>
        <v>0.17606775531248525</v>
      </c>
      <c r="G837" s="26">
        <v>1.9655098871432844E-3</v>
      </c>
      <c r="H837" s="26">
        <v>2.115412481191964E-3</v>
      </c>
      <c r="I837" s="24">
        <v>14</v>
      </c>
    </row>
    <row r="838" spans="1:9" x14ac:dyDescent="0.3">
      <c r="A838" s="46">
        <v>93554</v>
      </c>
      <c r="B838" s="29">
        <v>628</v>
      </c>
      <c r="C838" s="29">
        <v>1</v>
      </c>
      <c r="D838" s="47">
        <v>14595</v>
      </c>
      <c r="E838" s="30">
        <v>1.5923566878980893E-3</v>
      </c>
      <c r="F838" s="31">
        <f t="shared" si="13"/>
        <v>5.5196205162826632E-2</v>
      </c>
      <c r="G838" s="30">
        <v>1.9655098871432844E-3</v>
      </c>
      <c r="H838" s="30">
        <v>1.9449132466005815E-3</v>
      </c>
      <c r="I838" s="28">
        <v>13</v>
      </c>
    </row>
    <row r="839" spans="1:9" x14ac:dyDescent="0.3">
      <c r="A839" s="28">
        <v>93555</v>
      </c>
      <c r="B839" s="29">
        <v>120042</v>
      </c>
      <c r="C839" s="29">
        <v>92</v>
      </c>
      <c r="D839" s="47">
        <v>1028641</v>
      </c>
      <c r="E839" s="30">
        <v>7.6639842721714063E-4</v>
      </c>
      <c r="F839" s="31">
        <f t="shared" si="13"/>
        <v>0.76312557694926542</v>
      </c>
      <c r="G839" s="30">
        <v>6.4521185866053224E-4</v>
      </c>
      <c r="H839" s="30">
        <v>7.3769242870879576E-4</v>
      </c>
      <c r="I839" s="28">
        <v>2</v>
      </c>
    </row>
    <row r="840" spans="1:9" x14ac:dyDescent="0.3">
      <c r="A840" s="46">
        <v>93558</v>
      </c>
      <c r="B840" s="29">
        <v>207</v>
      </c>
      <c r="C840" s="29">
        <v>0</v>
      </c>
      <c r="D840" s="47">
        <v>0</v>
      </c>
      <c r="E840" s="30">
        <v>0</v>
      </c>
      <c r="F840" s="31">
        <f t="shared" si="13"/>
        <v>3.1689440472526427E-2</v>
      </c>
      <c r="G840" s="30">
        <v>1.9655098871432844E-3</v>
      </c>
      <c r="H840" s="30">
        <v>1.9032239785764951E-3</v>
      </c>
      <c r="I840" s="28">
        <v>13</v>
      </c>
    </row>
    <row r="841" spans="1:9" x14ac:dyDescent="0.3">
      <c r="A841" s="48">
        <v>93560</v>
      </c>
      <c r="B841" s="33">
        <v>62262</v>
      </c>
      <c r="C841" s="33">
        <v>99</v>
      </c>
      <c r="D841" s="49">
        <v>1341994</v>
      </c>
      <c r="E841" s="34">
        <v>1.5900549291702805E-3</v>
      </c>
      <c r="F841" s="35">
        <f t="shared" si="13"/>
        <v>0.54959267011284796</v>
      </c>
      <c r="G841" s="34">
        <v>1.8932001332688992E-3</v>
      </c>
      <c r="H841" s="34">
        <v>1.7265937511164349E-3</v>
      </c>
      <c r="I841" s="32">
        <v>12</v>
      </c>
    </row>
    <row r="842" spans="1:9" x14ac:dyDescent="0.3">
      <c r="A842" s="24">
        <v>93561</v>
      </c>
      <c r="B842" s="25">
        <v>115583</v>
      </c>
      <c r="C842" s="25">
        <v>88</v>
      </c>
      <c r="D842" s="45">
        <v>1123424</v>
      </c>
      <c r="E842" s="26">
        <v>7.6135763909917543E-4</v>
      </c>
      <c r="F842" s="27">
        <f t="shared" si="13"/>
        <v>0.74881817978437748</v>
      </c>
      <c r="G842" s="26">
        <v>1.0065745691360589E-3</v>
      </c>
      <c r="H842" s="26">
        <v>8.2295167393352676E-4</v>
      </c>
      <c r="I842" s="24">
        <v>2</v>
      </c>
    </row>
    <row r="843" spans="1:9" x14ac:dyDescent="0.3">
      <c r="A843" s="46">
        <v>93562</v>
      </c>
      <c r="B843" s="29">
        <v>5890</v>
      </c>
      <c r="C843" s="29">
        <v>4</v>
      </c>
      <c r="D843" s="47">
        <v>36775</v>
      </c>
      <c r="E843" s="30">
        <v>6.7911714770797966E-4</v>
      </c>
      <c r="F843" s="31">
        <f t="shared" si="13"/>
        <v>0.16903905095303079</v>
      </c>
      <c r="G843" s="30">
        <v>1.8932001332688992E-3</v>
      </c>
      <c r="H843" s="30">
        <v>1.6879726976114591E-3</v>
      </c>
      <c r="I843" s="28">
        <v>11</v>
      </c>
    </row>
    <row r="844" spans="1:9" x14ac:dyDescent="0.3">
      <c r="A844" s="28">
        <v>93563</v>
      </c>
      <c r="B844" s="29">
        <v>482</v>
      </c>
      <c r="C844" s="29">
        <v>1</v>
      </c>
      <c r="D844" s="47">
        <v>756</v>
      </c>
      <c r="E844" s="30">
        <v>2.0746887966804979E-3</v>
      </c>
      <c r="F844" s="31">
        <f t="shared" si="13"/>
        <v>4.8356283769366577E-2</v>
      </c>
      <c r="G844" s="30">
        <v>1.8932001332688992E-3</v>
      </c>
      <c r="H844" s="30">
        <v>1.9019762505777533E-3</v>
      </c>
      <c r="I844" s="28">
        <v>13</v>
      </c>
    </row>
    <row r="845" spans="1:9" x14ac:dyDescent="0.3">
      <c r="A845" s="46">
        <v>93591</v>
      </c>
      <c r="B845" s="29">
        <v>14730</v>
      </c>
      <c r="C845" s="29">
        <v>45</v>
      </c>
      <c r="D845" s="47">
        <v>835956</v>
      </c>
      <c r="E845" s="30">
        <v>3.0549898167006109E-3</v>
      </c>
      <c r="F845" s="31">
        <f t="shared" si="13"/>
        <v>0.26731958103530334</v>
      </c>
      <c r="G845" s="30">
        <v>2.2868716570256511E-3</v>
      </c>
      <c r="H845" s="30">
        <v>2.4922046816555697E-3</v>
      </c>
      <c r="I845" s="28">
        <v>16</v>
      </c>
    </row>
    <row r="846" spans="1:9" x14ac:dyDescent="0.3">
      <c r="A846" s="48">
        <v>93601</v>
      </c>
      <c r="B846" s="33">
        <v>8824</v>
      </c>
      <c r="C846" s="33">
        <v>11</v>
      </c>
      <c r="D846" s="49">
        <v>119291</v>
      </c>
      <c r="E846" s="34">
        <v>1.2466001813236627E-3</v>
      </c>
      <c r="F846" s="35">
        <f t="shared" si="13"/>
        <v>0.20690078960446515</v>
      </c>
      <c r="G846" s="34">
        <v>1.5751434696953809E-3</v>
      </c>
      <c r="H846" s="34">
        <v>1.507167603912025E-3</v>
      </c>
      <c r="I846" s="32">
        <v>10</v>
      </c>
    </row>
    <row r="847" spans="1:9" x14ac:dyDescent="0.3">
      <c r="A847" s="24">
        <v>93602</v>
      </c>
      <c r="B847" s="25">
        <v>14428</v>
      </c>
      <c r="C847" s="25">
        <v>10</v>
      </c>
      <c r="D847" s="45">
        <v>191276</v>
      </c>
      <c r="E847" s="26">
        <v>6.9309675630718044E-4</v>
      </c>
      <c r="F847" s="27">
        <f t="shared" si="13"/>
        <v>0.26456504599404268</v>
      </c>
      <c r="G847" s="26">
        <v>1.5751434696953809E-3</v>
      </c>
      <c r="H847" s="26">
        <v>1.3417847403989374E-3</v>
      </c>
      <c r="I847" s="24">
        <v>8</v>
      </c>
    </row>
    <row r="848" spans="1:9" x14ac:dyDescent="0.3">
      <c r="A848" s="46">
        <v>93603</v>
      </c>
      <c r="B848" s="29">
        <v>922</v>
      </c>
      <c r="C848" s="29">
        <v>0</v>
      </c>
      <c r="D848" s="47">
        <v>0</v>
      </c>
      <c r="E848" s="30">
        <v>0</v>
      </c>
      <c r="F848" s="31">
        <f t="shared" si="13"/>
        <v>6.6879783552417693E-2</v>
      </c>
      <c r="G848" s="30">
        <v>1.8932001332688992E-3</v>
      </c>
      <c r="H848" s="30">
        <v>1.7665833181344669E-3</v>
      </c>
      <c r="I848" s="28">
        <v>12</v>
      </c>
    </row>
    <row r="849" spans="1:9" x14ac:dyDescent="0.3">
      <c r="A849" s="28">
        <v>93604</v>
      </c>
      <c r="B849" s="29">
        <v>3817</v>
      </c>
      <c r="C849" s="29">
        <v>1</v>
      </c>
      <c r="D849" s="47">
        <v>7551</v>
      </c>
      <c r="E849" s="30">
        <v>2.6198585276395077E-4</v>
      </c>
      <c r="F849" s="31">
        <f t="shared" si="13"/>
        <v>0.136078802354376</v>
      </c>
      <c r="G849" s="30">
        <v>1.748791193196217E-3</v>
      </c>
      <c r="H849" s="30">
        <v>1.546468503136104E-3</v>
      </c>
      <c r="I849" s="28">
        <v>10</v>
      </c>
    </row>
    <row r="850" spans="1:9" x14ac:dyDescent="0.3">
      <c r="A850" s="46">
        <v>93605</v>
      </c>
      <c r="B850" s="29">
        <v>916</v>
      </c>
      <c r="C850" s="29">
        <v>2</v>
      </c>
      <c r="D850" s="47">
        <v>24088</v>
      </c>
      <c r="E850" s="30">
        <v>2.1834061135371178E-3</v>
      </c>
      <c r="F850" s="31">
        <f t="shared" si="13"/>
        <v>6.6661815182712594E-2</v>
      </c>
      <c r="G850" s="30">
        <v>1.8932001332688992E-3</v>
      </c>
      <c r="H850" s="30">
        <v>1.912545790690457E-3</v>
      </c>
      <c r="I850" s="28">
        <v>13</v>
      </c>
    </row>
    <row r="851" spans="1:9" x14ac:dyDescent="0.3">
      <c r="A851" s="48">
        <v>93606</v>
      </c>
      <c r="B851" s="33">
        <v>2081</v>
      </c>
      <c r="C851" s="33">
        <v>10</v>
      </c>
      <c r="D851" s="49">
        <v>76108</v>
      </c>
      <c r="E851" s="34">
        <v>4.8053820278712162E-3</v>
      </c>
      <c r="F851" s="35">
        <f t="shared" si="13"/>
        <v>0.10047671748379736</v>
      </c>
      <c r="G851" s="34">
        <v>3.2056765671636214E-3</v>
      </c>
      <c r="H851" s="34">
        <v>3.3664097207964263E-3</v>
      </c>
      <c r="I851" s="32">
        <v>19</v>
      </c>
    </row>
    <row r="852" spans="1:9" x14ac:dyDescent="0.3">
      <c r="A852" s="24">
        <v>93607</v>
      </c>
      <c r="B852" s="25">
        <v>298</v>
      </c>
      <c r="C852" s="25">
        <v>0</v>
      </c>
      <c r="D852" s="45">
        <v>0</v>
      </c>
      <c r="E852" s="26">
        <v>0</v>
      </c>
      <c r="F852" s="27">
        <f t="shared" si="13"/>
        <v>3.8022225255116227E-2</v>
      </c>
      <c r="G852" s="26">
        <v>1.8932001332688992E-3</v>
      </c>
      <c r="H852" s="26">
        <v>1.821216451348733E-3</v>
      </c>
      <c r="I852" s="24">
        <v>12</v>
      </c>
    </row>
    <row r="853" spans="1:9" x14ac:dyDescent="0.3">
      <c r="A853" s="46">
        <v>93608</v>
      </c>
      <c r="B853" s="29">
        <v>1871</v>
      </c>
      <c r="C853" s="29">
        <v>1</v>
      </c>
      <c r="D853" s="47">
        <v>150</v>
      </c>
      <c r="E853" s="30">
        <v>5.3447354355959376E-4</v>
      </c>
      <c r="F853" s="31">
        <f t="shared" si="13"/>
        <v>9.5272221536893825E-2</v>
      </c>
      <c r="G853" s="30">
        <v>1.8932001332688992E-3</v>
      </c>
      <c r="H853" s="30">
        <v>1.763751232606046E-3</v>
      </c>
      <c r="I853" s="28">
        <v>12</v>
      </c>
    </row>
    <row r="854" spans="1:9" x14ac:dyDescent="0.3">
      <c r="A854" s="28">
        <v>93609</v>
      </c>
      <c r="B854" s="29">
        <v>12324</v>
      </c>
      <c r="C854" s="29">
        <v>22</v>
      </c>
      <c r="D854" s="47">
        <v>155806</v>
      </c>
      <c r="E854" s="30">
        <v>1.7851346965271017E-3</v>
      </c>
      <c r="F854" s="31">
        <f t="shared" si="13"/>
        <v>0.24451485176709001</v>
      </c>
      <c r="G854" s="30">
        <v>1.9655098871432844E-3</v>
      </c>
      <c r="H854" s="30">
        <v>1.9214054741473079E-3</v>
      </c>
      <c r="I854" s="28">
        <v>13</v>
      </c>
    </row>
    <row r="855" spans="1:9" x14ac:dyDescent="0.3">
      <c r="A855" s="46">
        <v>93610</v>
      </c>
      <c r="B855" s="29">
        <v>40103</v>
      </c>
      <c r="C855" s="29">
        <v>51</v>
      </c>
      <c r="D855" s="47">
        <v>518888</v>
      </c>
      <c r="E855" s="30">
        <v>1.271725307333616E-3</v>
      </c>
      <c r="F855" s="31">
        <f t="shared" si="13"/>
        <v>0.44108047084300173</v>
      </c>
      <c r="G855" s="30">
        <v>1.5751434696953809E-3</v>
      </c>
      <c r="H855" s="30">
        <v>1.4413116437785353E-3</v>
      </c>
      <c r="I855" s="28">
        <v>9</v>
      </c>
    </row>
    <row r="856" spans="1:9" x14ac:dyDescent="0.3">
      <c r="A856" s="48">
        <v>93611</v>
      </c>
      <c r="B856" s="33">
        <v>162892</v>
      </c>
      <c r="C856" s="33">
        <v>241</v>
      </c>
      <c r="D856" s="49">
        <v>2231082</v>
      </c>
      <c r="E856" s="34">
        <v>1.4795078948014635E-3</v>
      </c>
      <c r="F856" s="35">
        <f t="shared" si="13"/>
        <v>0.88895397488068439</v>
      </c>
      <c r="G856" s="34">
        <v>1.306531320307299E-3</v>
      </c>
      <c r="H856" s="34">
        <v>1.4602995337651315E-3</v>
      </c>
      <c r="I856" s="32">
        <v>9</v>
      </c>
    </row>
    <row r="857" spans="1:9" x14ac:dyDescent="0.3">
      <c r="A857" s="24">
        <v>93612</v>
      </c>
      <c r="B857" s="25">
        <v>87001</v>
      </c>
      <c r="C857" s="25">
        <v>192</v>
      </c>
      <c r="D857" s="45">
        <v>1555415</v>
      </c>
      <c r="E857" s="26">
        <v>2.2068711853886736E-3</v>
      </c>
      <c r="F857" s="27">
        <f t="shared" si="13"/>
        <v>0.64966806715970171</v>
      </c>
      <c r="G857" s="26">
        <v>1.8932001332688992E-3</v>
      </c>
      <c r="H857" s="26">
        <v>2.0969821994235032E-3</v>
      </c>
      <c r="I857" s="24">
        <v>14</v>
      </c>
    </row>
    <row r="858" spans="1:9" x14ac:dyDescent="0.3">
      <c r="A858" s="46">
        <v>93614</v>
      </c>
      <c r="B858" s="29">
        <v>47638</v>
      </c>
      <c r="C858" s="29">
        <v>50</v>
      </c>
      <c r="D858" s="47">
        <v>784178</v>
      </c>
      <c r="E858" s="30">
        <v>1.0495822662580294E-3</v>
      </c>
      <c r="F858" s="31">
        <f t="shared" si="13"/>
        <v>0.48073546075173085</v>
      </c>
      <c r="G858" s="30">
        <v>1.3720095139603784E-3</v>
      </c>
      <c r="H858" s="30">
        <v>1.2170073024772772E-3</v>
      </c>
      <c r="I858" s="28">
        <v>7</v>
      </c>
    </row>
    <row r="859" spans="1:9" x14ac:dyDescent="0.3">
      <c r="A859" s="28">
        <v>93615</v>
      </c>
      <c r="B859" s="29">
        <v>9155</v>
      </c>
      <c r="C859" s="29">
        <v>22</v>
      </c>
      <c r="D859" s="47">
        <v>206409</v>
      </c>
      <c r="E859" s="30">
        <v>2.4030584380120151E-3</v>
      </c>
      <c r="F859" s="31">
        <f t="shared" si="13"/>
        <v>0.21074562746924205</v>
      </c>
      <c r="G859" s="30">
        <v>2.1266133013961293E-3</v>
      </c>
      <c r="H859" s="30">
        <v>2.1848729051730646E-3</v>
      </c>
      <c r="I859" s="28">
        <v>15</v>
      </c>
    </row>
    <row r="860" spans="1:9" x14ac:dyDescent="0.3">
      <c r="A860" s="46">
        <v>93616</v>
      </c>
      <c r="B860" s="29">
        <v>4956</v>
      </c>
      <c r="C860" s="29">
        <v>16</v>
      </c>
      <c r="D860" s="47">
        <v>158704</v>
      </c>
      <c r="E860" s="30">
        <v>3.2284100080710249E-3</v>
      </c>
      <c r="F860" s="31">
        <f t="shared" si="13"/>
        <v>0.15505831035437889</v>
      </c>
      <c r="G860" s="30">
        <v>2.9556248516333654E-3</v>
      </c>
      <c r="H860" s="30">
        <v>2.9979224570803437E-3</v>
      </c>
      <c r="I860" s="28">
        <v>18</v>
      </c>
    </row>
    <row r="861" spans="1:9" x14ac:dyDescent="0.3">
      <c r="A861" s="48">
        <v>93618</v>
      </c>
      <c r="B861" s="33">
        <v>55817</v>
      </c>
      <c r="C861" s="33">
        <v>121</v>
      </c>
      <c r="D861" s="49">
        <v>1140842</v>
      </c>
      <c r="E861" s="34">
        <v>2.1677983410072202E-3</v>
      </c>
      <c r="F861" s="35">
        <f t="shared" si="13"/>
        <v>0.52037047060002184</v>
      </c>
      <c r="G861" s="34">
        <v>1.8932001332688992E-3</v>
      </c>
      <c r="H861" s="34">
        <v>2.036092931855612E-3</v>
      </c>
      <c r="I861" s="32">
        <v>14</v>
      </c>
    </row>
    <row r="862" spans="1:9" x14ac:dyDescent="0.3">
      <c r="A862" s="24">
        <v>93619</v>
      </c>
      <c r="B862" s="25">
        <v>88528</v>
      </c>
      <c r="C862" s="25">
        <v>112</v>
      </c>
      <c r="D862" s="45">
        <v>1185462</v>
      </c>
      <c r="E862" s="26">
        <v>1.2651364540032532E-3</v>
      </c>
      <c r="F862" s="27">
        <f t="shared" si="13"/>
        <v>0.65534459937393907</v>
      </c>
      <c r="G862" s="26">
        <v>1.8932001332688992E-3</v>
      </c>
      <c r="H862" s="26">
        <v>1.4816019929992322E-3</v>
      </c>
      <c r="I862" s="24">
        <v>9</v>
      </c>
    </row>
    <row r="863" spans="1:9" x14ac:dyDescent="0.3">
      <c r="A863" s="46">
        <v>93620</v>
      </c>
      <c r="B863" s="29">
        <v>24034</v>
      </c>
      <c r="C863" s="29">
        <v>21</v>
      </c>
      <c r="D863" s="47">
        <v>212022</v>
      </c>
      <c r="E863" s="30">
        <v>8.7376217025880005E-4</v>
      </c>
      <c r="F863" s="31">
        <f t="shared" si="13"/>
        <v>0.34146203699528599</v>
      </c>
      <c r="G863" s="30">
        <v>1.748791193196217E-3</v>
      </c>
      <c r="H863" s="30">
        <v>1.4500020005940118E-3</v>
      </c>
      <c r="I863" s="28">
        <v>9</v>
      </c>
    </row>
    <row r="864" spans="1:9" x14ac:dyDescent="0.3">
      <c r="A864" s="28">
        <v>93621</v>
      </c>
      <c r="B864" s="29">
        <v>1414</v>
      </c>
      <c r="C864" s="29">
        <v>2</v>
      </c>
      <c r="D864" s="47">
        <v>12992</v>
      </c>
      <c r="E864" s="30">
        <v>1.4144271570014145E-3</v>
      </c>
      <c r="F864" s="31">
        <f t="shared" si="13"/>
        <v>8.2823599911349313E-2</v>
      </c>
      <c r="G864" s="30">
        <v>1.748791193196217E-3</v>
      </c>
      <c r="H864" s="30">
        <v>1.7210979600376748E-3</v>
      </c>
      <c r="I864" s="28">
        <v>12</v>
      </c>
    </row>
    <row r="865" spans="1:9" x14ac:dyDescent="0.3">
      <c r="A865" s="46">
        <v>93622</v>
      </c>
      <c r="B865" s="29">
        <v>18515</v>
      </c>
      <c r="C865" s="29">
        <v>30</v>
      </c>
      <c r="D865" s="47">
        <v>119155</v>
      </c>
      <c r="E865" s="30">
        <v>1.6203078584931137E-3</v>
      </c>
      <c r="F865" s="31">
        <f t="shared" si="13"/>
        <v>0.29970311479431805</v>
      </c>
      <c r="G865" s="30">
        <v>1.748791193196217E-3</v>
      </c>
      <c r="H865" s="30">
        <v>1.7102843375865358E-3</v>
      </c>
      <c r="I865" s="28">
        <v>11</v>
      </c>
    </row>
    <row r="866" spans="1:9" x14ac:dyDescent="0.3">
      <c r="A866" s="48">
        <v>93623</v>
      </c>
      <c r="B866" s="33">
        <v>571</v>
      </c>
      <c r="C866" s="33">
        <v>0</v>
      </c>
      <c r="D866" s="49">
        <v>0</v>
      </c>
      <c r="E866" s="34">
        <v>0</v>
      </c>
      <c r="F866" s="35">
        <f t="shared" si="13"/>
        <v>5.2631706613198513E-2</v>
      </c>
      <c r="G866" s="34">
        <v>1.8932001332688992E-3</v>
      </c>
      <c r="H866" s="34">
        <v>1.7935577792946222E-3</v>
      </c>
      <c r="I866" s="32">
        <v>12</v>
      </c>
    </row>
    <row r="867" spans="1:9" x14ac:dyDescent="0.3">
      <c r="A867" s="24">
        <v>93624</v>
      </c>
      <c r="B867" s="25">
        <v>1354</v>
      </c>
      <c r="C867" s="25">
        <v>4</v>
      </c>
      <c r="D867" s="45">
        <v>31663</v>
      </c>
      <c r="E867" s="26">
        <v>2.9542097488921715E-3</v>
      </c>
      <c r="F867" s="27">
        <f t="shared" si="13"/>
        <v>8.1047333433211508E-2</v>
      </c>
      <c r="G867" s="26">
        <v>1.9655098871432844E-3</v>
      </c>
      <c r="H867" s="26">
        <v>2.0456413745038168E-3</v>
      </c>
      <c r="I867" s="24">
        <v>14</v>
      </c>
    </row>
    <row r="868" spans="1:9" x14ac:dyDescent="0.3">
      <c r="A868" s="46">
        <v>93625</v>
      </c>
      <c r="B868" s="29">
        <v>17766</v>
      </c>
      <c r="C868" s="29">
        <v>42</v>
      </c>
      <c r="D868" s="47">
        <v>435354</v>
      </c>
      <c r="E868" s="30">
        <v>2.3640661938534278E-3</v>
      </c>
      <c r="F868" s="31">
        <f t="shared" si="13"/>
        <v>0.29357848653184687</v>
      </c>
      <c r="G868" s="30">
        <v>1.748791193196217E-3</v>
      </c>
      <c r="H868" s="30">
        <v>1.9294226966900421E-3</v>
      </c>
      <c r="I868" s="28">
        <v>13</v>
      </c>
    </row>
    <row r="869" spans="1:9" x14ac:dyDescent="0.3">
      <c r="A869" s="28">
        <v>93626</v>
      </c>
      <c r="B869" s="29">
        <v>6039</v>
      </c>
      <c r="C869" s="29">
        <v>8</v>
      </c>
      <c r="D869" s="47">
        <v>144996</v>
      </c>
      <c r="E869" s="30">
        <v>1.324722636198046E-3</v>
      </c>
      <c r="F869" s="31">
        <f t="shared" si="13"/>
        <v>0.1711637974391102</v>
      </c>
      <c r="G869" s="30">
        <v>1.8932001332688992E-3</v>
      </c>
      <c r="H869" s="30">
        <v>1.7958973661115713E-3</v>
      </c>
      <c r="I869" s="28">
        <v>12</v>
      </c>
    </row>
    <row r="870" spans="1:9" x14ac:dyDescent="0.3">
      <c r="A870" s="46">
        <v>93627</v>
      </c>
      <c r="B870" s="29">
        <v>252</v>
      </c>
      <c r="C870" s="29">
        <v>0</v>
      </c>
      <c r="D870" s="47">
        <v>0</v>
      </c>
      <c r="E870" s="30">
        <v>0</v>
      </c>
      <c r="F870" s="31">
        <f t="shared" si="13"/>
        <v>3.4964688926009638E-2</v>
      </c>
      <c r="G870" s="30">
        <v>1.9655098871432844E-3</v>
      </c>
      <c r="H870" s="30">
        <v>1.8967864453583231E-3</v>
      </c>
      <c r="I870" s="28">
        <v>13</v>
      </c>
    </row>
    <row r="871" spans="1:9" x14ac:dyDescent="0.3">
      <c r="A871" s="48">
        <v>93628</v>
      </c>
      <c r="B871" s="33">
        <v>823</v>
      </c>
      <c r="C871" s="33">
        <v>2</v>
      </c>
      <c r="D871" s="49">
        <v>14080</v>
      </c>
      <c r="E871" s="34">
        <v>2.4301336573511541E-3</v>
      </c>
      <c r="F871" s="35">
        <f t="shared" si="13"/>
        <v>6.3187229823045934E-2</v>
      </c>
      <c r="G871" s="34">
        <v>1.8932001332688992E-3</v>
      </c>
      <c r="H871" s="34">
        <v>1.9271274752547828E-3</v>
      </c>
      <c r="I871" s="32">
        <v>13</v>
      </c>
    </row>
    <row r="872" spans="1:9" x14ac:dyDescent="0.3">
      <c r="A872" s="24">
        <v>93630</v>
      </c>
      <c r="B872" s="25">
        <v>38267</v>
      </c>
      <c r="C872" s="25">
        <v>75</v>
      </c>
      <c r="D872" s="45">
        <v>766158</v>
      </c>
      <c r="E872" s="26">
        <v>1.9599132411738576E-3</v>
      </c>
      <c r="F872" s="27">
        <f t="shared" si="13"/>
        <v>0.43086538654487716</v>
      </c>
      <c r="G872" s="26">
        <v>1.9655098871432844E-3</v>
      </c>
      <c r="H872" s="26">
        <v>1.9630984861143124E-3</v>
      </c>
      <c r="I872" s="24">
        <v>13</v>
      </c>
    </row>
    <row r="873" spans="1:9" x14ac:dyDescent="0.3">
      <c r="A873" s="46">
        <v>93631</v>
      </c>
      <c r="B873" s="29">
        <v>46396</v>
      </c>
      <c r="C873" s="29">
        <v>86</v>
      </c>
      <c r="D873" s="47">
        <v>820994</v>
      </c>
      <c r="E873" s="30">
        <v>1.8536080696611777E-3</v>
      </c>
      <c r="F873" s="31">
        <f t="shared" si="13"/>
        <v>0.47442729622083102</v>
      </c>
      <c r="G873" s="30">
        <v>1.748791193196217E-3</v>
      </c>
      <c r="H873" s="30">
        <v>1.7985191804958012E-3</v>
      </c>
      <c r="I873" s="28">
        <v>12</v>
      </c>
    </row>
    <row r="874" spans="1:9" x14ac:dyDescent="0.3">
      <c r="A874" s="28">
        <v>93633</v>
      </c>
      <c r="B874" s="29">
        <v>197</v>
      </c>
      <c r="C874" s="29">
        <v>0</v>
      </c>
      <c r="D874" s="47">
        <v>0</v>
      </c>
      <c r="E874" s="30">
        <v>0</v>
      </c>
      <c r="F874" s="31">
        <f t="shared" si="13"/>
        <v>3.0914520264566279E-2</v>
      </c>
      <c r="G874" s="30">
        <v>1.8932001332688992E-3</v>
      </c>
      <c r="H874" s="30">
        <v>1.8346727593840783E-3</v>
      </c>
      <c r="I874" s="28">
        <v>12</v>
      </c>
    </row>
    <row r="875" spans="1:9" x14ac:dyDescent="0.3">
      <c r="A875" s="46">
        <v>93634</v>
      </c>
      <c r="B875" s="29">
        <v>259</v>
      </c>
      <c r="C875" s="29">
        <v>0</v>
      </c>
      <c r="D875" s="47">
        <v>0</v>
      </c>
      <c r="E875" s="30">
        <v>0</v>
      </c>
      <c r="F875" s="31">
        <f t="shared" si="13"/>
        <v>3.5446983280444093E-2</v>
      </c>
      <c r="G875" s="30">
        <v>1.8932001332688992E-3</v>
      </c>
      <c r="H875" s="30">
        <v>1.826091899798382E-3</v>
      </c>
      <c r="I875" s="28">
        <v>12</v>
      </c>
    </row>
    <row r="876" spans="1:9" x14ac:dyDescent="0.3">
      <c r="A876" s="48">
        <v>93635</v>
      </c>
      <c r="B876" s="33">
        <v>97867</v>
      </c>
      <c r="C876" s="33">
        <v>134</v>
      </c>
      <c r="D876" s="49">
        <v>1280424</v>
      </c>
      <c r="E876" s="34">
        <v>1.3692051457590403E-3</v>
      </c>
      <c r="F876" s="35">
        <f t="shared" si="13"/>
        <v>0.68904492160716635</v>
      </c>
      <c r="G876" s="34">
        <v>1.3720095139603784E-3</v>
      </c>
      <c r="H876" s="34">
        <v>1.3700771782929298E-3</v>
      </c>
      <c r="I876" s="32">
        <v>8</v>
      </c>
    </row>
    <row r="877" spans="1:9" x14ac:dyDescent="0.3">
      <c r="A877" s="24">
        <v>93636</v>
      </c>
      <c r="B877" s="25">
        <v>28925</v>
      </c>
      <c r="C877" s="25">
        <v>38</v>
      </c>
      <c r="D877" s="45">
        <v>413644</v>
      </c>
      <c r="E877" s="26">
        <v>1.3137424373379429E-3</v>
      </c>
      <c r="F877" s="27">
        <f t="shared" si="13"/>
        <v>0.37459854155635347</v>
      </c>
      <c r="G877" s="26">
        <v>1.9655098871432844E-3</v>
      </c>
      <c r="H877" s="26">
        <v>1.7213587510122997E-3</v>
      </c>
      <c r="I877" s="24">
        <v>12</v>
      </c>
    </row>
    <row r="878" spans="1:9" x14ac:dyDescent="0.3">
      <c r="A878" s="46">
        <v>93637</v>
      </c>
      <c r="B878" s="29">
        <v>88602</v>
      </c>
      <c r="C878" s="29">
        <v>178</v>
      </c>
      <c r="D878" s="47">
        <v>1258550</v>
      </c>
      <c r="E878" s="30">
        <v>2.0089839958465951E-3</v>
      </c>
      <c r="F878" s="31">
        <f t="shared" si="13"/>
        <v>0.65561844138051273</v>
      </c>
      <c r="G878" s="30">
        <v>2.1266133013961293E-3</v>
      </c>
      <c r="H878" s="30">
        <v>2.0494933594310716E-3</v>
      </c>
      <c r="I878" s="28">
        <v>14</v>
      </c>
    </row>
    <row r="879" spans="1:9" x14ac:dyDescent="0.3">
      <c r="A879" s="28">
        <v>93638</v>
      </c>
      <c r="B879" s="29">
        <v>95656</v>
      </c>
      <c r="C879" s="29">
        <v>216</v>
      </c>
      <c r="D879" s="47">
        <v>1648254</v>
      </c>
      <c r="E879" s="30">
        <v>2.2580914945220373E-3</v>
      </c>
      <c r="F879" s="31">
        <f t="shared" si="13"/>
        <v>0.68121704564019203</v>
      </c>
      <c r="G879" s="30">
        <v>1.9655098871432844E-3</v>
      </c>
      <c r="H879" s="30">
        <v>2.1648214653304972E-3</v>
      </c>
      <c r="I879" s="28">
        <v>14</v>
      </c>
    </row>
    <row r="880" spans="1:9" x14ac:dyDescent="0.3">
      <c r="A880" s="46">
        <v>93640</v>
      </c>
      <c r="B880" s="29">
        <v>14349</v>
      </c>
      <c r="C880" s="29">
        <v>34</v>
      </c>
      <c r="D880" s="47">
        <v>321832</v>
      </c>
      <c r="E880" s="30">
        <v>2.3695031012614118E-3</v>
      </c>
      <c r="F880" s="31">
        <f t="shared" si="13"/>
        <v>0.26383974354723194</v>
      </c>
      <c r="G880" s="30">
        <v>2.2868716570256511E-3</v>
      </c>
      <c r="H880" s="30">
        <v>2.3086731160817517E-3</v>
      </c>
      <c r="I880" s="28">
        <v>15</v>
      </c>
    </row>
    <row r="881" spans="1:9" x14ac:dyDescent="0.3">
      <c r="A881" s="48">
        <v>93641</v>
      </c>
      <c r="B881" s="33">
        <v>1853</v>
      </c>
      <c r="C881" s="33">
        <v>1</v>
      </c>
      <c r="D881" s="49">
        <v>5660</v>
      </c>
      <c r="E881" s="34">
        <v>5.3966540744738263E-4</v>
      </c>
      <c r="F881" s="35">
        <f t="shared" si="13"/>
        <v>9.4812829632295259E-2</v>
      </c>
      <c r="G881" s="34">
        <v>1.748791193196217E-3</v>
      </c>
      <c r="H881" s="34">
        <v>1.6341505560679979E-3</v>
      </c>
      <c r="I881" s="32">
        <v>11</v>
      </c>
    </row>
    <row r="882" spans="1:9" x14ac:dyDescent="0.3">
      <c r="A882" s="24">
        <v>93643</v>
      </c>
      <c r="B882" s="25">
        <v>13874</v>
      </c>
      <c r="C882" s="25">
        <v>19</v>
      </c>
      <c r="D882" s="45">
        <v>155854</v>
      </c>
      <c r="E882" s="26">
        <v>1.3694680697707944E-3</v>
      </c>
      <c r="F882" s="27">
        <f t="shared" si="13"/>
        <v>0.25943600221842206</v>
      </c>
      <c r="G882" s="26">
        <v>1.4352675235462231E-3</v>
      </c>
      <c r="H882" s="26">
        <v>1.4181967763105699E-3</v>
      </c>
      <c r="I882" s="24">
        <v>9</v>
      </c>
    </row>
    <row r="883" spans="1:9" x14ac:dyDescent="0.3">
      <c r="A883" s="46">
        <v>93644</v>
      </c>
      <c r="B883" s="29">
        <v>35371</v>
      </c>
      <c r="C883" s="29">
        <v>32</v>
      </c>
      <c r="D883" s="47">
        <v>387417</v>
      </c>
      <c r="E883" s="30">
        <v>9.0469593734980635E-4</v>
      </c>
      <c r="F883" s="31">
        <f t="shared" si="13"/>
        <v>0.414240986640453</v>
      </c>
      <c r="G883" s="30">
        <v>1.306531320307299E-3</v>
      </c>
      <c r="H883" s="30">
        <v>1.140074634803943E-3</v>
      </c>
      <c r="I883" s="28">
        <v>6</v>
      </c>
    </row>
    <row r="884" spans="1:9" x14ac:dyDescent="0.3">
      <c r="A884" s="28">
        <v>93645</v>
      </c>
      <c r="B884" s="29">
        <v>1668</v>
      </c>
      <c r="C884" s="29">
        <v>4</v>
      </c>
      <c r="D884" s="47">
        <v>33642</v>
      </c>
      <c r="E884" s="30">
        <v>2.3980815347721821E-3</v>
      </c>
      <c r="F884" s="31">
        <f t="shared" si="13"/>
        <v>8.9955437794624671E-2</v>
      </c>
      <c r="G884" s="30">
        <v>1.8932001332688992E-3</v>
      </c>
      <c r="H884" s="30">
        <v>1.9386169607754906E-3</v>
      </c>
      <c r="I884" s="28">
        <v>13</v>
      </c>
    </row>
    <row r="885" spans="1:9" x14ac:dyDescent="0.3">
      <c r="A885" s="46">
        <v>93646</v>
      </c>
      <c r="B885" s="29">
        <v>12818</v>
      </c>
      <c r="C885" s="29">
        <v>34</v>
      </c>
      <c r="D885" s="47">
        <v>373574</v>
      </c>
      <c r="E885" s="30">
        <v>2.6525198938992041E-3</v>
      </c>
      <c r="F885" s="31">
        <f t="shared" si="13"/>
        <v>0.24936731663109687</v>
      </c>
      <c r="G885" s="30">
        <v>1.9655098871432844E-3</v>
      </c>
      <c r="H885" s="30">
        <v>2.1368277290267201E-3</v>
      </c>
      <c r="I885" s="28">
        <v>14</v>
      </c>
    </row>
    <row r="886" spans="1:9" x14ac:dyDescent="0.3">
      <c r="A886" s="48">
        <v>93647</v>
      </c>
      <c r="B886" s="33">
        <v>20141</v>
      </c>
      <c r="C886" s="33">
        <v>58</v>
      </c>
      <c r="D886" s="49">
        <v>690227</v>
      </c>
      <c r="E886" s="34">
        <v>2.8796981281962166E-3</v>
      </c>
      <c r="F886" s="35">
        <f t="shared" si="13"/>
        <v>0.31258628071988381</v>
      </c>
      <c r="G886" s="34">
        <v>1.748791193196217E-3</v>
      </c>
      <c r="H886" s="34">
        <v>2.1022971858481905E-3</v>
      </c>
      <c r="I886" s="32">
        <v>14</v>
      </c>
    </row>
    <row r="887" spans="1:9" x14ac:dyDescent="0.3">
      <c r="A887" s="24">
        <v>93648</v>
      </c>
      <c r="B887" s="25">
        <v>20898</v>
      </c>
      <c r="C887" s="25">
        <v>66</v>
      </c>
      <c r="D887" s="45">
        <v>569022</v>
      </c>
      <c r="E887" s="26">
        <v>3.1581969566465691E-3</v>
      </c>
      <c r="F887" s="27">
        <f t="shared" si="13"/>
        <v>0.31840637967351604</v>
      </c>
      <c r="G887" s="26">
        <v>3.2056765671636214E-3</v>
      </c>
      <c r="H887" s="26">
        <v>3.1905587562705779E-3</v>
      </c>
      <c r="I887" s="24">
        <v>19</v>
      </c>
    </row>
    <row r="888" spans="1:9" x14ac:dyDescent="0.3">
      <c r="A888" s="46">
        <v>93649</v>
      </c>
      <c r="B888" s="29">
        <v>335</v>
      </c>
      <c r="C888" s="29">
        <v>1</v>
      </c>
      <c r="D888" s="47">
        <v>15645</v>
      </c>
      <c r="E888" s="30">
        <v>2.9850746268656717E-3</v>
      </c>
      <c r="F888" s="31">
        <f t="shared" si="13"/>
        <v>4.0313620380248785E-2</v>
      </c>
      <c r="G888" s="30">
        <v>1.8932001332688992E-3</v>
      </c>
      <c r="H888" s="30">
        <v>1.9372175471066358E-3</v>
      </c>
      <c r="I888" s="28">
        <v>13</v>
      </c>
    </row>
    <row r="889" spans="1:9" x14ac:dyDescent="0.3">
      <c r="A889" s="28">
        <v>93650</v>
      </c>
      <c r="B889" s="29">
        <v>7230</v>
      </c>
      <c r="C889" s="29">
        <v>24</v>
      </c>
      <c r="D889" s="47">
        <v>136229</v>
      </c>
      <c r="E889" s="30">
        <v>3.3195020746887966E-3</v>
      </c>
      <c r="F889" s="31">
        <f t="shared" si="13"/>
        <v>0.18728308172323677</v>
      </c>
      <c r="G889" s="30">
        <v>2.9556248516333654E-3</v>
      </c>
      <c r="H889" s="30">
        <v>3.0237728993360801E-3</v>
      </c>
      <c r="I889" s="28">
        <v>18</v>
      </c>
    </row>
    <row r="890" spans="1:9" x14ac:dyDescent="0.3">
      <c r="A890" s="46">
        <v>93651</v>
      </c>
      <c r="B890" s="29">
        <v>7118</v>
      </c>
      <c r="C890" s="29">
        <v>6</v>
      </c>
      <c r="D890" s="47">
        <v>66823</v>
      </c>
      <c r="E890" s="30">
        <v>8.4293340826074739E-4</v>
      </c>
      <c r="F890" s="31">
        <f t="shared" si="13"/>
        <v>0.18582681794587452</v>
      </c>
      <c r="G890" s="30">
        <v>1.5751434696953809E-3</v>
      </c>
      <c r="H890" s="30">
        <v>1.4390792039110298E-3</v>
      </c>
      <c r="I890" s="28">
        <v>9</v>
      </c>
    </row>
    <row r="891" spans="1:9" x14ac:dyDescent="0.3">
      <c r="A891" s="48">
        <v>93652</v>
      </c>
      <c r="B891" s="33">
        <v>1043</v>
      </c>
      <c r="C891" s="33">
        <v>4</v>
      </c>
      <c r="D891" s="49">
        <v>9190</v>
      </c>
      <c r="E891" s="34">
        <v>3.8350910834132309E-3</v>
      </c>
      <c r="F891" s="35">
        <f t="shared" si="13"/>
        <v>7.1133069993694162E-2</v>
      </c>
      <c r="G891" s="34">
        <v>2.2868716570256511E-3</v>
      </c>
      <c r="H891" s="34">
        <v>2.3970012578484758E-3</v>
      </c>
      <c r="I891" s="32">
        <v>16</v>
      </c>
    </row>
    <row r="892" spans="1:9" x14ac:dyDescent="0.3">
      <c r="A892" s="24">
        <v>93653</v>
      </c>
      <c r="B892" s="25">
        <v>4610</v>
      </c>
      <c r="C892" s="25">
        <v>9</v>
      </c>
      <c r="D892" s="45">
        <v>144248</v>
      </c>
      <c r="E892" s="26">
        <v>1.9522776572668114E-3</v>
      </c>
      <c r="F892" s="27">
        <f t="shared" si="13"/>
        <v>0.14954774234367835</v>
      </c>
      <c r="G892" s="26">
        <v>1.8932001332688992E-3</v>
      </c>
      <c r="H892" s="26">
        <v>1.9020350436060414E-3</v>
      </c>
      <c r="I892" s="24">
        <v>13</v>
      </c>
    </row>
    <row r="893" spans="1:9" x14ac:dyDescent="0.3">
      <c r="A893" s="46">
        <v>93654</v>
      </c>
      <c r="B893" s="29">
        <v>64620</v>
      </c>
      <c r="C893" s="29">
        <v>122</v>
      </c>
      <c r="D893" s="47">
        <v>1250875</v>
      </c>
      <c r="E893" s="30">
        <v>1.8879603837821109E-3</v>
      </c>
      <c r="F893" s="31">
        <f t="shared" si="13"/>
        <v>0.55990310407736177</v>
      </c>
      <c r="G893" s="30">
        <v>1.8932001332688992E-3</v>
      </c>
      <c r="H893" s="30">
        <v>1.8902663812666587E-3</v>
      </c>
      <c r="I893" s="28">
        <v>13</v>
      </c>
    </row>
    <row r="894" spans="1:9" x14ac:dyDescent="0.3">
      <c r="A894" s="28">
        <v>93656</v>
      </c>
      <c r="B894" s="29">
        <v>12677</v>
      </c>
      <c r="C894" s="29">
        <v>24</v>
      </c>
      <c r="D894" s="47">
        <v>149721</v>
      </c>
      <c r="E894" s="30">
        <v>1.8931923956772108E-3</v>
      </c>
      <c r="F894" s="31">
        <f t="shared" si="13"/>
        <v>0.24799198425863916</v>
      </c>
      <c r="G894" s="30">
        <v>1.8932001332688992E-3</v>
      </c>
      <c r="H894" s="30">
        <v>1.8931982144081833E-3</v>
      </c>
      <c r="I894" s="28">
        <v>13</v>
      </c>
    </row>
    <row r="895" spans="1:9" x14ac:dyDescent="0.3">
      <c r="A895" s="46">
        <v>93657</v>
      </c>
      <c r="B895" s="29">
        <v>84297</v>
      </c>
      <c r="C895" s="29">
        <v>187</v>
      </c>
      <c r="D895" s="47">
        <v>1582109</v>
      </c>
      <c r="E895" s="30">
        <v>2.2183470348885489E-3</v>
      </c>
      <c r="F895" s="31">
        <f t="shared" si="13"/>
        <v>0.63949250363351706</v>
      </c>
      <c r="G895" s="30">
        <v>1.748791193196217E-3</v>
      </c>
      <c r="H895" s="30">
        <v>2.0490686339957897E-3</v>
      </c>
      <c r="I895" s="28">
        <v>14</v>
      </c>
    </row>
    <row r="896" spans="1:9" x14ac:dyDescent="0.3">
      <c r="A896" s="48">
        <v>93660</v>
      </c>
      <c r="B896" s="33">
        <v>5804</v>
      </c>
      <c r="C896" s="33">
        <v>16</v>
      </c>
      <c r="D896" s="49">
        <v>253009</v>
      </c>
      <c r="E896" s="34">
        <v>2.7567195037904893E-3</v>
      </c>
      <c r="F896" s="35">
        <f t="shared" si="13"/>
        <v>0.16780044191940943</v>
      </c>
      <c r="G896" s="34">
        <v>1.8932001332688992E-3</v>
      </c>
      <c r="H896" s="34">
        <v>2.0380990652483924E-3</v>
      </c>
      <c r="I896" s="32">
        <v>14</v>
      </c>
    </row>
    <row r="897" spans="1:9" x14ac:dyDescent="0.3">
      <c r="A897" s="24">
        <v>93661</v>
      </c>
      <c r="B897" s="25">
        <v>162</v>
      </c>
      <c r="C897" s="25">
        <v>0</v>
      </c>
      <c r="D897" s="45">
        <v>0</v>
      </c>
      <c r="E897" s="26">
        <v>0</v>
      </c>
      <c r="F897" s="27">
        <f t="shared" si="13"/>
        <v>2.8034118556340783E-2</v>
      </c>
      <c r="G897" s="26">
        <v>1.8932001332688992E-3</v>
      </c>
      <c r="H897" s="26">
        <v>1.8401259362819588E-3</v>
      </c>
      <c r="I897" s="24">
        <v>12</v>
      </c>
    </row>
    <row r="898" spans="1:9" x14ac:dyDescent="0.3">
      <c r="A898" s="46">
        <v>93662</v>
      </c>
      <c r="B898" s="29">
        <v>67164</v>
      </c>
      <c r="C898" s="29">
        <v>149</v>
      </c>
      <c r="D898" s="47">
        <v>1418146</v>
      </c>
      <c r="E898" s="30">
        <v>2.2184503603120721E-3</v>
      </c>
      <c r="F898" s="31">
        <f t="shared" si="13"/>
        <v>0.57081802008227422</v>
      </c>
      <c r="G898" s="30">
        <v>1.9655098871432844E-3</v>
      </c>
      <c r="H898" s="30">
        <v>2.1098928672361652E-3</v>
      </c>
      <c r="I898" s="28">
        <v>14</v>
      </c>
    </row>
    <row r="899" spans="1:9" x14ac:dyDescent="0.3">
      <c r="A899" s="28">
        <v>93664</v>
      </c>
      <c r="B899" s="29">
        <v>3842</v>
      </c>
      <c r="C899" s="29">
        <v>2</v>
      </c>
      <c r="D899" s="47">
        <v>50638</v>
      </c>
      <c r="E899" s="30">
        <v>5.2056220718375845E-4</v>
      </c>
      <c r="F899" s="31">
        <f t="shared" ref="F899:F962" si="14">IF(B899&gt;206130,1,SQRT(B899/206130))</f>
        <v>0.1365237090614122</v>
      </c>
      <c r="G899" s="30">
        <v>1.5751434696953809E-3</v>
      </c>
      <c r="H899" s="30">
        <v>1.4311681242306273E-3</v>
      </c>
      <c r="I899" s="28">
        <v>9</v>
      </c>
    </row>
    <row r="900" spans="1:9" x14ac:dyDescent="0.3">
      <c r="A900" s="46">
        <v>93665</v>
      </c>
      <c r="B900" s="29">
        <v>937</v>
      </c>
      <c r="C900" s="29">
        <v>1</v>
      </c>
      <c r="D900" s="47">
        <v>193</v>
      </c>
      <c r="E900" s="30">
        <v>1.0672358591248667E-3</v>
      </c>
      <c r="F900" s="31">
        <f t="shared" si="14"/>
        <v>6.7421621601890566E-2</v>
      </c>
      <c r="G900" s="30">
        <v>1.9655098871432844E-3</v>
      </c>
      <c r="H900" s="30">
        <v>1.9049467955314207E-3</v>
      </c>
      <c r="I900" s="28">
        <v>13</v>
      </c>
    </row>
    <row r="901" spans="1:9" x14ac:dyDescent="0.3">
      <c r="A901" s="48">
        <v>93666</v>
      </c>
      <c r="B901" s="33">
        <v>906</v>
      </c>
      <c r="C901" s="33">
        <v>4</v>
      </c>
      <c r="D901" s="49">
        <v>29150</v>
      </c>
      <c r="E901" s="34">
        <v>4.4150110375275938E-3</v>
      </c>
      <c r="F901" s="35">
        <f t="shared" si="14"/>
        <v>6.6296942080163956E-2</v>
      </c>
      <c r="G901" s="34">
        <v>1.8932001332688992E-3</v>
      </c>
      <c r="H901" s="34">
        <v>2.0603884847256639E-3</v>
      </c>
      <c r="I901" s="32">
        <v>14</v>
      </c>
    </row>
    <row r="902" spans="1:9" x14ac:dyDescent="0.3">
      <c r="A902" s="24">
        <v>93667</v>
      </c>
      <c r="B902" s="25">
        <v>9670</v>
      </c>
      <c r="C902" s="25">
        <v>11</v>
      </c>
      <c r="D902" s="45">
        <v>107278</v>
      </c>
      <c r="E902" s="26">
        <v>1.1375387797311271E-3</v>
      </c>
      <c r="F902" s="27">
        <f t="shared" si="14"/>
        <v>0.21659211163495928</v>
      </c>
      <c r="G902" s="26">
        <v>1.748791193196217E-3</v>
      </c>
      <c r="H902" s="26">
        <v>1.6163987422218478E-3</v>
      </c>
      <c r="I902" s="24">
        <v>11</v>
      </c>
    </row>
    <row r="903" spans="1:9" x14ac:dyDescent="0.3">
      <c r="A903" s="46">
        <v>93668</v>
      </c>
      <c r="B903" s="29">
        <v>2288</v>
      </c>
      <c r="C903" s="29">
        <v>6</v>
      </c>
      <c r="D903" s="47">
        <v>51605</v>
      </c>
      <c r="E903" s="30">
        <v>2.6223776223776225E-3</v>
      </c>
      <c r="F903" s="31">
        <f t="shared" si="14"/>
        <v>0.10535554752257056</v>
      </c>
      <c r="G903" s="30">
        <v>1.9655098871432844E-3</v>
      </c>
      <c r="H903" s="30">
        <v>2.0347145470388092E-3</v>
      </c>
      <c r="I903" s="28">
        <v>14</v>
      </c>
    </row>
    <row r="904" spans="1:9" x14ac:dyDescent="0.3">
      <c r="A904" s="28">
        <v>93669</v>
      </c>
      <c r="B904" s="29">
        <v>1375</v>
      </c>
      <c r="C904" s="29">
        <v>1</v>
      </c>
      <c r="D904" s="47">
        <v>2412</v>
      </c>
      <c r="E904" s="30">
        <v>7.2727272727272723E-4</v>
      </c>
      <c r="F904" s="31">
        <f t="shared" si="14"/>
        <v>8.167342109039237E-2</v>
      </c>
      <c r="G904" s="30">
        <v>1.8932001332688992E-3</v>
      </c>
      <c r="H904" s="30">
        <v>1.7979748532781451E-3</v>
      </c>
      <c r="I904" s="28">
        <v>12</v>
      </c>
    </row>
    <row r="905" spans="1:9" x14ac:dyDescent="0.3">
      <c r="A905" s="46">
        <v>93670</v>
      </c>
      <c r="B905" s="29">
        <v>226</v>
      </c>
      <c r="C905" s="29">
        <v>2</v>
      </c>
      <c r="D905" s="47">
        <v>21630</v>
      </c>
      <c r="E905" s="30">
        <v>8.8495575221238937E-3</v>
      </c>
      <c r="F905" s="31">
        <f t="shared" si="14"/>
        <v>3.3111863109488077E-2</v>
      </c>
      <c r="G905" s="30">
        <v>1.8932001332688992E-3</v>
      </c>
      <c r="H905" s="30">
        <v>2.1235380868693419E-3</v>
      </c>
      <c r="I905" s="28">
        <v>14</v>
      </c>
    </row>
    <row r="906" spans="1:9" x14ac:dyDescent="0.3">
      <c r="A906" s="48">
        <v>93673</v>
      </c>
      <c r="B906" s="33">
        <v>1196</v>
      </c>
      <c r="C906" s="33">
        <v>2</v>
      </c>
      <c r="D906" s="49">
        <v>19500</v>
      </c>
      <c r="E906" s="34">
        <v>1.6722408026755853E-3</v>
      </c>
      <c r="F906" s="35">
        <f t="shared" si="14"/>
        <v>7.617193500963855E-2</v>
      </c>
      <c r="G906" s="34">
        <v>1.9655098871432844E-3</v>
      </c>
      <c r="H906" s="34">
        <v>1.9431710135008745E-3</v>
      </c>
      <c r="I906" s="32">
        <v>13</v>
      </c>
    </row>
    <row r="907" spans="1:9" x14ac:dyDescent="0.3">
      <c r="A907" s="24">
        <v>93675</v>
      </c>
      <c r="B907" s="25">
        <v>13536</v>
      </c>
      <c r="C907" s="25">
        <v>24</v>
      </c>
      <c r="D907" s="45">
        <v>241271</v>
      </c>
      <c r="E907" s="26">
        <v>1.7730496453900709E-3</v>
      </c>
      <c r="F907" s="27">
        <f t="shared" si="14"/>
        <v>0.25625631179862129</v>
      </c>
      <c r="G907" s="26">
        <v>1.748791193196217E-3</v>
      </c>
      <c r="H907" s="26">
        <v>1.7550075746853573E-3</v>
      </c>
      <c r="I907" s="24">
        <v>12</v>
      </c>
    </row>
    <row r="908" spans="1:9" x14ac:dyDescent="0.3">
      <c r="A908" s="46">
        <v>93701</v>
      </c>
      <c r="B908" s="29">
        <v>8613</v>
      </c>
      <c r="C908" s="29">
        <v>46</v>
      </c>
      <c r="D908" s="47">
        <v>365130</v>
      </c>
      <c r="E908" s="30">
        <v>5.3407639614536165E-3</v>
      </c>
      <c r="F908" s="31">
        <f t="shared" si="14"/>
        <v>0.20441211038434084</v>
      </c>
      <c r="G908" s="30">
        <v>4.717786031697516E-3</v>
      </c>
      <c r="H908" s="30">
        <v>4.8451302650418283E-3</v>
      </c>
      <c r="I908" s="28">
        <v>20</v>
      </c>
    </row>
    <row r="909" spans="1:9" x14ac:dyDescent="0.3">
      <c r="A909" s="28">
        <v>93702</v>
      </c>
      <c r="B909" s="29">
        <v>53614</v>
      </c>
      <c r="C909" s="29">
        <v>289</v>
      </c>
      <c r="D909" s="47">
        <v>1821864</v>
      </c>
      <c r="E909" s="30">
        <v>5.3903831088894689E-3</v>
      </c>
      <c r="F909" s="31">
        <f t="shared" si="14"/>
        <v>0.50999803569232749</v>
      </c>
      <c r="G909" s="30">
        <v>4.717786031697516E-3</v>
      </c>
      <c r="H909" s="30">
        <v>5.0608092198778133E-3</v>
      </c>
      <c r="I909" s="28">
        <v>20</v>
      </c>
    </row>
    <row r="910" spans="1:9" x14ac:dyDescent="0.3">
      <c r="A910" s="46">
        <v>93703</v>
      </c>
      <c r="B910" s="29">
        <v>48910</v>
      </c>
      <c r="C910" s="29">
        <v>201</v>
      </c>
      <c r="D910" s="47">
        <v>1614398</v>
      </c>
      <c r="E910" s="30">
        <v>4.10958904109589E-3</v>
      </c>
      <c r="F910" s="31">
        <f t="shared" si="14"/>
        <v>0.48711132841658511</v>
      </c>
      <c r="G910" s="30">
        <v>3.2056765671636214E-3</v>
      </c>
      <c r="H910" s="30">
        <v>3.6459825731130907E-3</v>
      </c>
      <c r="I910" s="28">
        <v>19</v>
      </c>
    </row>
    <row r="911" spans="1:9" x14ac:dyDescent="0.3">
      <c r="A911" s="48">
        <v>93704</v>
      </c>
      <c r="B911" s="33">
        <v>69706</v>
      </c>
      <c r="C911" s="33">
        <v>132</v>
      </c>
      <c r="D911" s="49">
        <v>1334672</v>
      </c>
      <c r="E911" s="34">
        <v>1.8936676900123376E-3</v>
      </c>
      <c r="F911" s="35">
        <f t="shared" si="14"/>
        <v>0.58151976366326164</v>
      </c>
      <c r="G911" s="34">
        <v>2.1266133013961293E-3</v>
      </c>
      <c r="H911" s="34">
        <v>1.9911508245178326E-3</v>
      </c>
      <c r="I911" s="32">
        <v>13</v>
      </c>
    </row>
    <row r="912" spans="1:9" x14ac:dyDescent="0.3">
      <c r="A912" s="24">
        <v>93705</v>
      </c>
      <c r="B912" s="25">
        <v>65993</v>
      </c>
      <c r="C912" s="25">
        <v>200</v>
      </c>
      <c r="D912" s="45">
        <v>1804350</v>
      </c>
      <c r="E912" s="26">
        <v>3.030624460170018E-3</v>
      </c>
      <c r="F912" s="27">
        <f t="shared" si="14"/>
        <v>0.56582005183027828</v>
      </c>
      <c r="G912" s="26">
        <v>2.9556248516333654E-3</v>
      </c>
      <c r="H912" s="26">
        <v>2.9980611340228247E-3</v>
      </c>
      <c r="I912" s="24">
        <v>18</v>
      </c>
    </row>
    <row r="913" spans="1:9" x14ac:dyDescent="0.3">
      <c r="A913" s="46">
        <v>93706</v>
      </c>
      <c r="B913" s="29">
        <v>54071</v>
      </c>
      <c r="C913" s="29">
        <v>300</v>
      </c>
      <c r="D913" s="47">
        <v>2223509</v>
      </c>
      <c r="E913" s="30">
        <v>5.5482606202955373E-3</v>
      </c>
      <c r="F913" s="31">
        <f t="shared" si="14"/>
        <v>0.51216700782492053</v>
      </c>
      <c r="G913" s="30">
        <v>4.717786031697516E-3</v>
      </c>
      <c r="H913" s="30">
        <v>5.1431277168143968E-3</v>
      </c>
      <c r="I913" s="28">
        <v>20</v>
      </c>
    </row>
    <row r="914" spans="1:9" x14ac:dyDescent="0.3">
      <c r="A914" s="28">
        <v>93710</v>
      </c>
      <c r="B914" s="29">
        <v>69167</v>
      </c>
      <c r="C914" s="29">
        <v>127</v>
      </c>
      <c r="D914" s="47">
        <v>1065024</v>
      </c>
      <c r="E914" s="30">
        <v>1.8361357294663641E-3</v>
      </c>
      <c r="F914" s="31">
        <f t="shared" si="14"/>
        <v>0.57926710663357461</v>
      </c>
      <c r="G914" s="30">
        <v>1.9655098871432844E-3</v>
      </c>
      <c r="H914" s="30">
        <v>1.890567693152619E-3</v>
      </c>
      <c r="I914" s="28">
        <v>13</v>
      </c>
    </row>
    <row r="915" spans="1:9" x14ac:dyDescent="0.3">
      <c r="A915" s="46">
        <v>93711</v>
      </c>
      <c r="B915" s="29">
        <v>124833</v>
      </c>
      <c r="C915" s="29">
        <v>183</v>
      </c>
      <c r="D915" s="47">
        <v>2024856</v>
      </c>
      <c r="E915" s="30">
        <v>1.4659585205834995E-3</v>
      </c>
      <c r="F915" s="31">
        <f t="shared" si="14"/>
        <v>0.77820515295042303</v>
      </c>
      <c r="G915" s="30">
        <v>1.306531320307299E-3</v>
      </c>
      <c r="H915" s="30">
        <v>1.4305983890826974E-3</v>
      </c>
      <c r="I915" s="28">
        <v>9</v>
      </c>
    </row>
    <row r="916" spans="1:9" x14ac:dyDescent="0.3">
      <c r="A916" s="48">
        <v>93720</v>
      </c>
      <c r="B916" s="33">
        <v>157715</v>
      </c>
      <c r="C916" s="33">
        <v>223</v>
      </c>
      <c r="D916" s="49">
        <v>2530861</v>
      </c>
      <c r="E916" s="34">
        <v>1.4139428716355451E-3</v>
      </c>
      <c r="F916" s="35">
        <f t="shared" si="14"/>
        <v>0.87471363937277713</v>
      </c>
      <c r="G916" s="34">
        <v>1.0996242792839818E-3</v>
      </c>
      <c r="H916" s="34">
        <v>1.3745630391223461E-3</v>
      </c>
      <c r="I916" s="32">
        <v>8</v>
      </c>
    </row>
    <row r="917" spans="1:9" x14ac:dyDescent="0.3">
      <c r="A917" s="24">
        <v>93721</v>
      </c>
      <c r="B917" s="25">
        <v>4158</v>
      </c>
      <c r="C917" s="25">
        <v>10</v>
      </c>
      <c r="D917" s="45">
        <v>98521</v>
      </c>
      <c r="E917" s="26">
        <v>2.4050024050024051E-3</v>
      </c>
      <c r="F917" s="27">
        <f t="shared" si="14"/>
        <v>0.14202723782052598</v>
      </c>
      <c r="G917" s="26">
        <v>3.2056765671636214E-3</v>
      </c>
      <c r="H917" s="26">
        <v>3.0919590275176002E-3</v>
      </c>
      <c r="I917" s="24">
        <v>18</v>
      </c>
    </row>
    <row r="918" spans="1:9" x14ac:dyDescent="0.3">
      <c r="A918" s="46">
        <v>93722</v>
      </c>
      <c r="B918" s="29">
        <v>186483</v>
      </c>
      <c r="C918" s="29">
        <v>542</v>
      </c>
      <c r="D918" s="47">
        <v>4897209</v>
      </c>
      <c r="E918" s="30">
        <v>2.9064311492200362E-3</v>
      </c>
      <c r="F918" s="31">
        <f t="shared" si="14"/>
        <v>0.95115002127678139</v>
      </c>
      <c r="G918" s="30">
        <v>2.9556248516333654E-3</v>
      </c>
      <c r="H918" s="30">
        <v>2.9088342605362435E-3</v>
      </c>
      <c r="I918" s="28">
        <v>18</v>
      </c>
    </row>
    <row r="919" spans="1:9" x14ac:dyDescent="0.3">
      <c r="A919" s="28">
        <v>93723</v>
      </c>
      <c r="B919" s="29">
        <v>15466</v>
      </c>
      <c r="C919" s="29">
        <v>30</v>
      </c>
      <c r="D919" s="47">
        <v>336417</v>
      </c>
      <c r="E919" s="30">
        <v>1.9397387818440449E-3</v>
      </c>
      <c r="F919" s="31">
        <f t="shared" si="14"/>
        <v>0.2739166308777562</v>
      </c>
      <c r="G919" s="30">
        <v>1.9655098871432844E-3</v>
      </c>
      <c r="H919" s="30">
        <v>1.958450752805721E-3</v>
      </c>
      <c r="I919" s="28">
        <v>13</v>
      </c>
    </row>
    <row r="920" spans="1:9" x14ac:dyDescent="0.3">
      <c r="A920" s="46">
        <v>93725</v>
      </c>
      <c r="B920" s="29">
        <v>43681</v>
      </c>
      <c r="C920" s="29">
        <v>149</v>
      </c>
      <c r="D920" s="47">
        <v>1333507</v>
      </c>
      <c r="E920" s="30">
        <v>3.4110940683592409E-3</v>
      </c>
      <c r="F920" s="31">
        <f t="shared" si="14"/>
        <v>0.46033678946413609</v>
      </c>
      <c r="G920" s="30">
        <v>3.2056765671636214E-3</v>
      </c>
      <c r="H920" s="30">
        <v>3.3002378001637583E-3</v>
      </c>
      <c r="I920" s="28">
        <v>19</v>
      </c>
    </row>
    <row r="921" spans="1:9" x14ac:dyDescent="0.3">
      <c r="A921" s="48">
        <v>93726</v>
      </c>
      <c r="B921" s="33">
        <v>76027</v>
      </c>
      <c r="C921" s="33">
        <v>252</v>
      </c>
      <c r="D921" s="49">
        <v>2322259</v>
      </c>
      <c r="E921" s="34">
        <v>3.3146119141883802E-3</v>
      </c>
      <c r="F921" s="35">
        <f t="shared" si="14"/>
        <v>0.60731404543223388</v>
      </c>
      <c r="G921" s="34">
        <v>2.9556248516333654E-3</v>
      </c>
      <c r="H921" s="34">
        <v>3.173642736851486E-3</v>
      </c>
      <c r="I921" s="32">
        <v>19</v>
      </c>
    </row>
    <row r="922" spans="1:9" x14ac:dyDescent="0.3">
      <c r="A922" s="24">
        <v>93727</v>
      </c>
      <c r="B922" s="25">
        <v>152791</v>
      </c>
      <c r="C922" s="25">
        <v>480</v>
      </c>
      <c r="D922" s="45">
        <v>3732696</v>
      </c>
      <c r="E922" s="26">
        <v>3.1415462952660823E-3</v>
      </c>
      <c r="F922" s="27">
        <f t="shared" si="14"/>
        <v>0.86095070307915378</v>
      </c>
      <c r="G922" s="26">
        <v>3.2056765671636214E-3</v>
      </c>
      <c r="H922" s="26">
        <v>3.150463564484778E-3</v>
      </c>
      <c r="I922" s="24">
        <v>18</v>
      </c>
    </row>
    <row r="923" spans="1:9" x14ac:dyDescent="0.3">
      <c r="A923" s="46">
        <v>93728</v>
      </c>
      <c r="B923" s="29">
        <v>28217</v>
      </c>
      <c r="C923" s="29">
        <v>109</v>
      </c>
      <c r="D923" s="47">
        <v>901524</v>
      </c>
      <c r="E923" s="30">
        <v>3.862919516603466E-3</v>
      </c>
      <c r="F923" s="31">
        <f t="shared" si="14"/>
        <v>0.36998559658124813</v>
      </c>
      <c r="G923" s="30">
        <v>3.2056765671636214E-3</v>
      </c>
      <c r="H923" s="30">
        <v>3.4488469919109416E-3</v>
      </c>
      <c r="I923" s="28">
        <v>19</v>
      </c>
    </row>
    <row r="924" spans="1:9" x14ac:dyDescent="0.3">
      <c r="A924" s="28">
        <v>93730</v>
      </c>
      <c r="B924" s="29">
        <v>21454</v>
      </c>
      <c r="C924" s="29">
        <v>20</v>
      </c>
      <c r="D924" s="47">
        <v>197902</v>
      </c>
      <c r="E924" s="30">
        <v>9.3222709051925051E-4</v>
      </c>
      <c r="F924" s="31">
        <f t="shared" si="14"/>
        <v>0.3226142426279453</v>
      </c>
      <c r="G924" s="30">
        <v>1.8932001332688992E-3</v>
      </c>
      <c r="H924" s="30">
        <v>1.5831765428963493E-3</v>
      </c>
      <c r="I924" s="28">
        <v>10</v>
      </c>
    </row>
    <row r="925" spans="1:9" x14ac:dyDescent="0.3">
      <c r="A925" s="46">
        <v>93737</v>
      </c>
      <c r="B925" s="29">
        <v>534</v>
      </c>
      <c r="C925" s="29">
        <v>2</v>
      </c>
      <c r="D925" s="47">
        <v>13167</v>
      </c>
      <c r="E925" s="30">
        <v>3.7453183520599251E-3</v>
      </c>
      <c r="F925" s="31">
        <f t="shared" si="14"/>
        <v>5.0897919075398285E-2</v>
      </c>
      <c r="G925" s="30">
        <v>1.748791193196217E-3</v>
      </c>
      <c r="H925" s="30">
        <v>1.8504102709598967E-3</v>
      </c>
      <c r="I925" s="28">
        <v>13</v>
      </c>
    </row>
    <row r="926" spans="1:9" x14ac:dyDescent="0.3">
      <c r="A926" s="48">
        <v>93901</v>
      </c>
      <c r="B926" s="33">
        <v>77971</v>
      </c>
      <c r="C926" s="33">
        <v>104</v>
      </c>
      <c r="D926" s="49">
        <v>1023287</v>
      </c>
      <c r="E926" s="34">
        <v>1.3338292442061793E-3</v>
      </c>
      <c r="F926" s="35">
        <f t="shared" si="14"/>
        <v>0.61502950451017968</v>
      </c>
      <c r="G926" s="34">
        <v>1.1863827136039116E-3</v>
      </c>
      <c r="H926" s="34">
        <v>1.2770666802619692E-3</v>
      </c>
      <c r="I926" s="32">
        <v>7</v>
      </c>
    </row>
    <row r="927" spans="1:9" x14ac:dyDescent="0.3">
      <c r="A927" s="24">
        <v>93905</v>
      </c>
      <c r="B927" s="25">
        <v>103658</v>
      </c>
      <c r="C927" s="25">
        <v>228</v>
      </c>
      <c r="D927" s="45">
        <v>1747835</v>
      </c>
      <c r="E927" s="26">
        <v>2.1995407976229523E-3</v>
      </c>
      <c r="F927" s="27">
        <f t="shared" si="14"/>
        <v>0.70913808620354013</v>
      </c>
      <c r="G927" s="26">
        <v>2.2868716570256511E-3</v>
      </c>
      <c r="H927" s="26">
        <v>2.224942018522311E-3</v>
      </c>
      <c r="I927" s="24">
        <v>15</v>
      </c>
    </row>
    <row r="928" spans="1:9" x14ac:dyDescent="0.3">
      <c r="A928" s="46">
        <v>93906</v>
      </c>
      <c r="B928" s="29">
        <v>157847</v>
      </c>
      <c r="C928" s="29">
        <v>308</v>
      </c>
      <c r="D928" s="47">
        <v>2239883</v>
      </c>
      <c r="E928" s="30">
        <v>1.9512565965776987E-3</v>
      </c>
      <c r="F928" s="31">
        <f t="shared" si="14"/>
        <v>0.87507960979854815</v>
      </c>
      <c r="G928" s="30">
        <v>1.748791193196217E-3</v>
      </c>
      <c r="H928" s="30">
        <v>1.9259645393849896E-3</v>
      </c>
      <c r="I928" s="28">
        <v>13</v>
      </c>
    </row>
    <row r="929" spans="1:9" x14ac:dyDescent="0.3">
      <c r="A929" s="28">
        <v>93907</v>
      </c>
      <c r="B929" s="29">
        <v>80593</v>
      </c>
      <c r="C929" s="29">
        <v>117</v>
      </c>
      <c r="D929" s="47">
        <v>989238</v>
      </c>
      <c r="E929" s="30">
        <v>1.4517389847753528E-3</v>
      </c>
      <c r="F929" s="31">
        <f t="shared" si="14"/>
        <v>0.62528507058185323</v>
      </c>
      <c r="G929" s="30">
        <v>1.0065745691360589E-3</v>
      </c>
      <c r="H929" s="30">
        <v>1.2849292321896041E-3</v>
      </c>
      <c r="I929" s="28">
        <v>8</v>
      </c>
    </row>
    <row r="930" spans="1:9" x14ac:dyDescent="0.3">
      <c r="A930" s="46">
        <v>93908</v>
      </c>
      <c r="B930" s="29">
        <v>55631</v>
      </c>
      <c r="C930" s="29">
        <v>53</v>
      </c>
      <c r="D930" s="47">
        <v>661026</v>
      </c>
      <c r="E930" s="30">
        <v>9.5270622494652267E-4</v>
      </c>
      <c r="F930" s="31">
        <f t="shared" si="14"/>
        <v>0.51950272712566281</v>
      </c>
      <c r="G930" s="30">
        <v>8.6775172091937925E-4</v>
      </c>
      <c r="H930" s="30">
        <v>9.1188581744308835E-4</v>
      </c>
      <c r="I930" s="28">
        <v>3</v>
      </c>
    </row>
    <row r="931" spans="1:9" x14ac:dyDescent="0.3">
      <c r="A931" s="48">
        <v>93920</v>
      </c>
      <c r="B931" s="33">
        <v>5602</v>
      </c>
      <c r="C931" s="33">
        <v>2</v>
      </c>
      <c r="D931" s="49">
        <v>4092</v>
      </c>
      <c r="E931" s="34">
        <v>3.570153516601214E-4</v>
      </c>
      <c r="F931" s="35">
        <f t="shared" si="14"/>
        <v>0.16485455470815497</v>
      </c>
      <c r="G931" s="34">
        <v>6.4521185866053224E-4</v>
      </c>
      <c r="H931" s="34">
        <v>5.9770135183053385E-4</v>
      </c>
      <c r="I931" s="32">
        <v>1</v>
      </c>
    </row>
    <row r="932" spans="1:9" x14ac:dyDescent="0.3">
      <c r="A932" s="24">
        <v>93921</v>
      </c>
      <c r="B932" s="25">
        <v>10402</v>
      </c>
      <c r="C932" s="25">
        <v>4</v>
      </c>
      <c r="D932" s="45">
        <v>35273</v>
      </c>
      <c r="E932" s="26">
        <v>3.8454143433955007E-4</v>
      </c>
      <c r="F932" s="27">
        <f t="shared" si="14"/>
        <v>0.2246403789600438</v>
      </c>
      <c r="G932" s="26">
        <v>7.6655421110042297E-4</v>
      </c>
      <c r="H932" s="26">
        <v>6.8073871616128193E-4</v>
      </c>
      <c r="I932" s="24">
        <v>1</v>
      </c>
    </row>
    <row r="933" spans="1:9" x14ac:dyDescent="0.3">
      <c r="A933" s="46">
        <v>93923</v>
      </c>
      <c r="B933" s="29">
        <v>56275</v>
      </c>
      <c r="C933" s="29">
        <v>42</v>
      </c>
      <c r="D933" s="47">
        <v>551356</v>
      </c>
      <c r="E933" s="30">
        <v>7.4633496223900492E-4</v>
      </c>
      <c r="F933" s="31">
        <f t="shared" si="14"/>
        <v>0.52250102916091501</v>
      </c>
      <c r="G933" s="30">
        <v>6.4521185866053224E-4</v>
      </c>
      <c r="H933" s="30">
        <v>6.9804878435223002E-4</v>
      </c>
      <c r="I933" s="28">
        <v>1</v>
      </c>
    </row>
    <row r="934" spans="1:9" x14ac:dyDescent="0.3">
      <c r="A934" s="28">
        <v>93924</v>
      </c>
      <c r="B934" s="29">
        <v>29608</v>
      </c>
      <c r="C934" s="29">
        <v>10</v>
      </c>
      <c r="D934" s="47">
        <v>167779</v>
      </c>
      <c r="E934" s="30">
        <v>3.3774655498513916E-4</v>
      </c>
      <c r="F934" s="31">
        <f t="shared" si="14"/>
        <v>0.37899539615809091</v>
      </c>
      <c r="G934" s="30">
        <v>6.4521185866053224E-4</v>
      </c>
      <c r="H934" s="30">
        <v>5.2868392408920886E-4</v>
      </c>
      <c r="I934" s="28">
        <v>1</v>
      </c>
    </row>
    <row r="935" spans="1:9" x14ac:dyDescent="0.3">
      <c r="A935" s="46">
        <v>93925</v>
      </c>
      <c r="B935" s="29">
        <v>4370</v>
      </c>
      <c r="C935" s="29">
        <v>2</v>
      </c>
      <c r="D935" s="47">
        <v>13007</v>
      </c>
      <c r="E935" s="30">
        <v>4.5766590389016021E-4</v>
      </c>
      <c r="F935" s="31">
        <f t="shared" si="14"/>
        <v>0.14560293079992176</v>
      </c>
      <c r="G935" s="30">
        <v>1.3720095139603784E-3</v>
      </c>
      <c r="H935" s="30">
        <v>1.2388784045759735E-3</v>
      </c>
      <c r="I935" s="28">
        <v>7</v>
      </c>
    </row>
    <row r="936" spans="1:9" x14ac:dyDescent="0.3">
      <c r="A936" s="48">
        <v>93926</v>
      </c>
      <c r="B936" s="33">
        <v>22291</v>
      </c>
      <c r="C936" s="33">
        <v>32</v>
      </c>
      <c r="D936" s="49">
        <v>155554</v>
      </c>
      <c r="E936" s="34">
        <v>1.4355569512359248E-3</v>
      </c>
      <c r="F936" s="35">
        <f t="shared" si="14"/>
        <v>0.32884721963716845</v>
      </c>
      <c r="G936" s="34">
        <v>1.3720095139603784E-3</v>
      </c>
      <c r="H936" s="34">
        <v>1.3929069120235092E-3</v>
      </c>
      <c r="I936" s="32">
        <v>8</v>
      </c>
    </row>
    <row r="937" spans="1:9" x14ac:dyDescent="0.3">
      <c r="A937" s="24">
        <v>93927</v>
      </c>
      <c r="B937" s="25">
        <v>34405</v>
      </c>
      <c r="C937" s="25">
        <v>47</v>
      </c>
      <c r="D937" s="45">
        <v>531591</v>
      </c>
      <c r="E937" s="26">
        <v>1.3660805115535532E-3</v>
      </c>
      <c r="F937" s="27">
        <f t="shared" si="14"/>
        <v>0.40854526314477602</v>
      </c>
      <c r="G937" s="26">
        <v>8.6775172091937925E-4</v>
      </c>
      <c r="H937" s="26">
        <v>1.0713415878216359E-3</v>
      </c>
      <c r="I937" s="24">
        <v>5</v>
      </c>
    </row>
    <row r="938" spans="1:9" x14ac:dyDescent="0.3">
      <c r="A938" s="46">
        <v>93928</v>
      </c>
      <c r="B938" s="29">
        <v>946</v>
      </c>
      <c r="C938" s="29">
        <v>0</v>
      </c>
      <c r="D938" s="47">
        <v>0</v>
      </c>
      <c r="E938" s="30">
        <v>0</v>
      </c>
      <c r="F938" s="31">
        <f t="shared" si="14"/>
        <v>6.7744644262662426E-2</v>
      </c>
      <c r="G938" s="30">
        <v>7.6655421110042297E-4</v>
      </c>
      <c r="H938" s="30">
        <v>7.146242687613789E-4</v>
      </c>
      <c r="I938" s="28">
        <v>1</v>
      </c>
    </row>
    <row r="939" spans="1:9" x14ac:dyDescent="0.3">
      <c r="A939" s="28">
        <v>93930</v>
      </c>
      <c r="B939" s="29">
        <v>34717</v>
      </c>
      <c r="C939" s="29">
        <v>36</v>
      </c>
      <c r="D939" s="47">
        <v>407981</v>
      </c>
      <c r="E939" s="30">
        <v>1.0369559581761096E-3</v>
      </c>
      <c r="F939" s="31">
        <f t="shared" si="14"/>
        <v>0.41039351841295929</v>
      </c>
      <c r="G939" s="30">
        <v>8.6775172091937925E-4</v>
      </c>
      <c r="H939" s="30">
        <v>9.3719204317754996E-4</v>
      </c>
      <c r="I939" s="28">
        <v>4</v>
      </c>
    </row>
    <row r="940" spans="1:9" x14ac:dyDescent="0.3">
      <c r="A940" s="46">
        <v>93932</v>
      </c>
      <c r="B940" s="29">
        <v>2237</v>
      </c>
      <c r="C940" s="29">
        <v>1</v>
      </c>
      <c r="D940" s="47">
        <v>26255</v>
      </c>
      <c r="E940" s="30">
        <v>4.4702726866338848E-4</v>
      </c>
      <c r="F940" s="31">
        <f t="shared" si="14"/>
        <v>0.10417473165305341</v>
      </c>
      <c r="G940" s="30">
        <v>7.6655421110042297E-4</v>
      </c>
      <c r="H940" s="30">
        <v>7.3326757761612421E-4</v>
      </c>
      <c r="I940" s="28">
        <v>2</v>
      </c>
    </row>
    <row r="941" spans="1:9" x14ac:dyDescent="0.3">
      <c r="A941" s="48">
        <v>93933</v>
      </c>
      <c r="B941" s="33">
        <v>67794</v>
      </c>
      <c r="C941" s="33">
        <v>91</v>
      </c>
      <c r="D941" s="49">
        <v>592840</v>
      </c>
      <c r="E941" s="34">
        <v>1.3423016786146267E-3</v>
      </c>
      <c r="F941" s="35">
        <f t="shared" si="14"/>
        <v>0.57348891508893107</v>
      </c>
      <c r="G941" s="34">
        <v>1.306531320307299E-3</v>
      </c>
      <c r="H941" s="34">
        <v>1.3270452242853106E-3</v>
      </c>
      <c r="I941" s="32">
        <v>8</v>
      </c>
    </row>
    <row r="942" spans="1:9" x14ac:dyDescent="0.3">
      <c r="A942" s="24">
        <v>93940</v>
      </c>
      <c r="B942" s="25">
        <v>108054</v>
      </c>
      <c r="C942" s="25">
        <v>78</v>
      </c>
      <c r="D942" s="45">
        <v>888104</v>
      </c>
      <c r="E942" s="26">
        <v>7.2186129157643397E-4</v>
      </c>
      <c r="F942" s="27">
        <f t="shared" si="14"/>
        <v>0.72401876547162602</v>
      </c>
      <c r="G942" s="26">
        <v>6.4521185866053224E-4</v>
      </c>
      <c r="H942" s="26">
        <v>7.0070748645440363E-4</v>
      </c>
      <c r="I942" s="24">
        <v>1</v>
      </c>
    </row>
    <row r="943" spans="1:9" x14ac:dyDescent="0.3">
      <c r="A943" s="46">
        <v>93943</v>
      </c>
      <c r="B943" s="29">
        <v>905</v>
      </c>
      <c r="C943" s="29">
        <v>1</v>
      </c>
      <c r="D943" s="47">
        <v>0</v>
      </c>
      <c r="E943" s="30">
        <v>1.1049723756906078E-3</v>
      </c>
      <c r="F943" s="31">
        <f t="shared" si="14"/>
        <v>6.6260344262260379E-2</v>
      </c>
      <c r="G943" s="30">
        <v>6.4521185866053224E-4</v>
      </c>
      <c r="H943" s="30">
        <v>6.7567574879713989E-4</v>
      </c>
      <c r="I943" s="28">
        <v>1</v>
      </c>
    </row>
    <row r="944" spans="1:9" x14ac:dyDescent="0.3">
      <c r="A944" s="28">
        <v>93950</v>
      </c>
      <c r="B944" s="29">
        <v>57025</v>
      </c>
      <c r="C944" s="29">
        <v>48</v>
      </c>
      <c r="D944" s="47">
        <v>552069</v>
      </c>
      <c r="E944" s="30">
        <v>8.4173608066637434E-4</v>
      </c>
      <c r="F944" s="31">
        <f t="shared" si="14"/>
        <v>0.52597129773850693</v>
      </c>
      <c r="G944" s="30">
        <v>6.4521185866053224E-4</v>
      </c>
      <c r="H944" s="30">
        <v>7.4857795874599541E-4</v>
      </c>
      <c r="I944" s="28">
        <v>2</v>
      </c>
    </row>
    <row r="945" spans="1:9" x14ac:dyDescent="0.3">
      <c r="A945" s="46">
        <v>93953</v>
      </c>
      <c r="B945" s="29">
        <v>21212</v>
      </c>
      <c r="C945" s="29">
        <v>10</v>
      </c>
      <c r="D945" s="47">
        <v>163604</v>
      </c>
      <c r="E945" s="30">
        <v>4.7143126532151613E-4</v>
      </c>
      <c r="F945" s="31">
        <f t="shared" si="14"/>
        <v>0.32078954650827329</v>
      </c>
      <c r="G945" s="30">
        <v>6.4521185866053224E-4</v>
      </c>
      <c r="H945" s="30">
        <v>5.8946486093137062E-4</v>
      </c>
      <c r="I945" s="28">
        <v>1</v>
      </c>
    </row>
    <row r="946" spans="1:9" x14ac:dyDescent="0.3">
      <c r="A946" s="48">
        <v>93954</v>
      </c>
      <c r="B946" s="33">
        <v>873</v>
      </c>
      <c r="C946" s="33">
        <v>1</v>
      </c>
      <c r="D946" s="49">
        <v>294</v>
      </c>
      <c r="E946" s="34">
        <v>1.145475372279496E-3</v>
      </c>
      <c r="F946" s="35">
        <f t="shared" si="14"/>
        <v>6.507834804355446E-2</v>
      </c>
      <c r="G946" s="34">
        <v>7.6655421110042297E-4</v>
      </c>
      <c r="H946" s="34">
        <v>7.9121377430870247E-4</v>
      </c>
      <c r="I946" s="32">
        <v>2</v>
      </c>
    </row>
    <row r="947" spans="1:9" x14ac:dyDescent="0.3">
      <c r="A947" s="24">
        <v>93955</v>
      </c>
      <c r="B947" s="25">
        <v>89027</v>
      </c>
      <c r="C947" s="25">
        <v>110</v>
      </c>
      <c r="D947" s="45">
        <v>824672</v>
      </c>
      <c r="E947" s="26">
        <v>1.2355802172374674E-3</v>
      </c>
      <c r="F947" s="27">
        <f t="shared" si="14"/>
        <v>0.65718897307763557</v>
      </c>
      <c r="G947" s="26">
        <v>1.4352675235462231E-3</v>
      </c>
      <c r="H947" s="26">
        <v>1.3040352277765327E-3</v>
      </c>
      <c r="I947" s="24">
        <v>8</v>
      </c>
    </row>
    <row r="948" spans="1:9" x14ac:dyDescent="0.3">
      <c r="A948" s="46">
        <v>93960</v>
      </c>
      <c r="B948" s="29">
        <v>41701</v>
      </c>
      <c r="C948" s="29">
        <v>40</v>
      </c>
      <c r="D948" s="47">
        <v>444030</v>
      </c>
      <c r="E948" s="30">
        <v>9.5920961128030506E-4</v>
      </c>
      <c r="F948" s="31">
        <f t="shared" si="14"/>
        <v>0.4497825819526497</v>
      </c>
      <c r="G948" s="30">
        <v>9.4844708651381732E-4</v>
      </c>
      <c r="H948" s="30">
        <v>9.5328788269161743E-4</v>
      </c>
      <c r="I948" s="28">
        <v>4</v>
      </c>
    </row>
    <row r="949" spans="1:9" x14ac:dyDescent="0.3">
      <c r="A949" s="28">
        <v>93962</v>
      </c>
      <c r="B949" s="29">
        <v>1954</v>
      </c>
      <c r="C949" s="29">
        <v>2</v>
      </c>
      <c r="D949" s="47">
        <v>5726</v>
      </c>
      <c r="E949" s="30">
        <v>1.0235414534288639E-3</v>
      </c>
      <c r="F949" s="31">
        <f t="shared" si="14"/>
        <v>9.7362491304635201E-2</v>
      </c>
      <c r="G949" s="30">
        <v>8.6775172091937925E-4</v>
      </c>
      <c r="H949" s="30">
        <v>8.8291979739618545E-4</v>
      </c>
      <c r="I949" s="28">
        <v>3</v>
      </c>
    </row>
    <row r="950" spans="1:9" x14ac:dyDescent="0.3">
      <c r="A950" s="46">
        <v>94002</v>
      </c>
      <c r="B950" s="29">
        <v>101275</v>
      </c>
      <c r="C950" s="29">
        <v>79</v>
      </c>
      <c r="D950" s="47">
        <v>891853</v>
      </c>
      <c r="E950" s="30">
        <v>7.8005430757837572E-4</v>
      </c>
      <c r="F950" s="31">
        <f t="shared" si="14"/>
        <v>0.7009394836253986</v>
      </c>
      <c r="G950" s="30">
        <v>7.6655421110042297E-4</v>
      </c>
      <c r="H950" s="30">
        <v>7.7601696175457228E-4</v>
      </c>
      <c r="I950" s="28">
        <v>2</v>
      </c>
    </row>
    <row r="951" spans="1:9" x14ac:dyDescent="0.3">
      <c r="A951" s="48">
        <v>94005</v>
      </c>
      <c r="B951" s="33">
        <v>16147</v>
      </c>
      <c r="C951" s="33">
        <v>22</v>
      </c>
      <c r="D951" s="49">
        <v>195251</v>
      </c>
      <c r="E951" s="34">
        <v>1.3624821948349539E-3</v>
      </c>
      <c r="F951" s="35">
        <f t="shared" si="14"/>
        <v>0.27988222706961485</v>
      </c>
      <c r="G951" s="34">
        <v>1.748791193196217E-3</v>
      </c>
      <c r="H951" s="34">
        <v>1.6406701703978344E-3</v>
      </c>
      <c r="I951" s="32">
        <v>11</v>
      </c>
    </row>
    <row r="952" spans="1:9" x14ac:dyDescent="0.3">
      <c r="A952" s="24">
        <v>94010</v>
      </c>
      <c r="B952" s="25">
        <v>160438</v>
      </c>
      <c r="C952" s="25">
        <v>111</v>
      </c>
      <c r="D952" s="45">
        <v>1219510</v>
      </c>
      <c r="E952" s="26">
        <v>6.9185604407933287E-4</v>
      </c>
      <c r="F952" s="27">
        <f t="shared" si="14"/>
        <v>0.88223243027529175</v>
      </c>
      <c r="G952" s="26">
        <v>6.4521185866053224E-4</v>
      </c>
      <c r="H952" s="26">
        <v>6.86362871720772E-4</v>
      </c>
      <c r="I952" s="24">
        <v>1</v>
      </c>
    </row>
    <row r="953" spans="1:9" x14ac:dyDescent="0.3">
      <c r="A953" s="46">
        <v>94014</v>
      </c>
      <c r="B953" s="29">
        <v>116461</v>
      </c>
      <c r="C953" s="29">
        <v>231</v>
      </c>
      <c r="D953" s="47">
        <v>1656809</v>
      </c>
      <c r="E953" s="30">
        <v>1.9834966211864915E-3</v>
      </c>
      <c r="F953" s="31">
        <f t="shared" si="14"/>
        <v>0.75165691262490431</v>
      </c>
      <c r="G953" s="30">
        <v>2.1266133013961293E-3</v>
      </c>
      <c r="H953" s="30">
        <v>2.0190386594046272E-3</v>
      </c>
      <c r="I953" s="28">
        <v>14</v>
      </c>
    </row>
    <row r="954" spans="1:9" x14ac:dyDescent="0.3">
      <c r="A954" s="28">
        <v>94015</v>
      </c>
      <c r="B954" s="29">
        <v>179705</v>
      </c>
      <c r="C954" s="29">
        <v>271</v>
      </c>
      <c r="D954" s="47">
        <v>2082644</v>
      </c>
      <c r="E954" s="30">
        <v>1.5080270443226399E-3</v>
      </c>
      <c r="F954" s="31">
        <f t="shared" si="14"/>
        <v>0.933704557787008</v>
      </c>
      <c r="G954" s="30">
        <v>1.5751434696953809E-3</v>
      </c>
      <c r="H954" s="30">
        <v>1.512476557422481E-3</v>
      </c>
      <c r="I954" s="28">
        <v>10</v>
      </c>
    </row>
    <row r="955" spans="1:9" x14ac:dyDescent="0.3">
      <c r="A955" s="46">
        <v>94018</v>
      </c>
      <c r="B955" s="29">
        <v>14512</v>
      </c>
      <c r="C955" s="29">
        <v>7</v>
      </c>
      <c r="D955" s="47">
        <v>98253</v>
      </c>
      <c r="E955" s="30">
        <v>4.8235942668136713E-4</v>
      </c>
      <c r="F955" s="31">
        <f t="shared" si="14"/>
        <v>0.26533407882465354</v>
      </c>
      <c r="G955" s="30">
        <v>7.6655421110042297E-4</v>
      </c>
      <c r="H955" s="30">
        <v>6.9114764976982174E-4</v>
      </c>
      <c r="I955" s="28">
        <v>1</v>
      </c>
    </row>
    <row r="956" spans="1:9" x14ac:dyDescent="0.3">
      <c r="A956" s="48">
        <v>94019</v>
      </c>
      <c r="B956" s="33">
        <v>58458</v>
      </c>
      <c r="C956" s="33">
        <v>39</v>
      </c>
      <c r="D956" s="49">
        <v>377036</v>
      </c>
      <c r="E956" s="34">
        <v>6.6714564302576204E-4</v>
      </c>
      <c r="F956" s="35">
        <f t="shared" si="14"/>
        <v>0.5325389465458128</v>
      </c>
      <c r="G956" s="34">
        <v>6.4521185866053224E-4</v>
      </c>
      <c r="H956" s="34">
        <v>6.5689245308015484E-4</v>
      </c>
      <c r="I956" s="32">
        <v>1</v>
      </c>
    </row>
    <row r="957" spans="1:9" x14ac:dyDescent="0.3">
      <c r="A957" s="24">
        <v>94020</v>
      </c>
      <c r="B957" s="25">
        <v>7735</v>
      </c>
      <c r="C957" s="25">
        <v>5</v>
      </c>
      <c r="D957" s="45">
        <v>88270</v>
      </c>
      <c r="E957" s="26">
        <v>6.4641241111829345E-4</v>
      </c>
      <c r="F957" s="27">
        <f t="shared" si="14"/>
        <v>0.19371335253555749</v>
      </c>
      <c r="G957" s="26">
        <v>6.4521185866053224E-4</v>
      </c>
      <c r="H957" s="26">
        <v>6.454444217020201E-4</v>
      </c>
      <c r="I957" s="24">
        <v>1</v>
      </c>
    </row>
    <row r="958" spans="1:9" x14ac:dyDescent="0.3">
      <c r="A958" s="46">
        <v>94021</v>
      </c>
      <c r="B958" s="29">
        <v>916</v>
      </c>
      <c r="C958" s="29">
        <v>0</v>
      </c>
      <c r="D958" s="47">
        <v>0</v>
      </c>
      <c r="E958" s="30">
        <v>0</v>
      </c>
      <c r="F958" s="31">
        <f t="shared" si="14"/>
        <v>6.6661815182712594E-2</v>
      </c>
      <c r="G958" s="30">
        <v>6.4521185866053224E-4</v>
      </c>
      <c r="H958" s="30">
        <v>6.0220086498480937E-4</v>
      </c>
      <c r="I958" s="28">
        <v>1</v>
      </c>
    </row>
    <row r="959" spans="1:9" x14ac:dyDescent="0.3">
      <c r="A959" s="28">
        <v>94022</v>
      </c>
      <c r="B959" s="29">
        <v>84348</v>
      </c>
      <c r="C959" s="29">
        <v>41</v>
      </c>
      <c r="D959" s="47">
        <v>444618</v>
      </c>
      <c r="E959" s="30">
        <v>4.8608147199696497E-4</v>
      </c>
      <c r="F959" s="31">
        <f t="shared" si="14"/>
        <v>0.63968592206039576</v>
      </c>
      <c r="G959" s="30">
        <v>6.4521185866053224E-4</v>
      </c>
      <c r="H959" s="30">
        <v>5.4341839053982091E-4</v>
      </c>
      <c r="I959" s="28">
        <v>1</v>
      </c>
    </row>
    <row r="960" spans="1:9" x14ac:dyDescent="0.3">
      <c r="A960" s="46">
        <v>94024</v>
      </c>
      <c r="B960" s="29">
        <v>96401</v>
      </c>
      <c r="C960" s="29">
        <v>46</v>
      </c>
      <c r="D960" s="47">
        <v>431857</v>
      </c>
      <c r="E960" s="30">
        <v>4.7717347330421885E-4</v>
      </c>
      <c r="F960" s="31">
        <f t="shared" si="14"/>
        <v>0.68386467031433085</v>
      </c>
      <c r="G960" s="30">
        <v>6.4521185866053224E-4</v>
      </c>
      <c r="H960" s="30">
        <v>5.302963436586845E-4</v>
      </c>
      <c r="I960" s="28">
        <v>1</v>
      </c>
    </row>
    <row r="961" spans="1:9" x14ac:dyDescent="0.3">
      <c r="A961" s="48">
        <v>94025</v>
      </c>
      <c r="B961" s="33">
        <v>140095</v>
      </c>
      <c r="C961" s="33">
        <v>86</v>
      </c>
      <c r="D961" s="49">
        <v>1000022</v>
      </c>
      <c r="E961" s="34">
        <v>6.1386916021271285E-4</v>
      </c>
      <c r="F961" s="35">
        <f t="shared" si="14"/>
        <v>0.82440518802032803</v>
      </c>
      <c r="G961" s="34">
        <v>7.6655421110042297E-4</v>
      </c>
      <c r="H961" s="34">
        <v>6.4067986301544698E-4</v>
      </c>
      <c r="I961" s="32">
        <v>1</v>
      </c>
    </row>
    <row r="962" spans="1:9" x14ac:dyDescent="0.3">
      <c r="A962" s="24">
        <v>94027</v>
      </c>
      <c r="B962" s="25">
        <v>33349</v>
      </c>
      <c r="C962" s="25">
        <v>15</v>
      </c>
      <c r="D962" s="45">
        <v>165033</v>
      </c>
      <c r="E962" s="26">
        <v>4.4978859935830161E-4</v>
      </c>
      <c r="F962" s="27">
        <f t="shared" si="14"/>
        <v>0.40222661696455508</v>
      </c>
      <c r="G962" s="26">
        <v>6.4521185866053224E-4</v>
      </c>
      <c r="H962" s="26">
        <v>5.6660742219520903E-4</v>
      </c>
      <c r="I962" s="24">
        <v>1</v>
      </c>
    </row>
    <row r="963" spans="1:9" x14ac:dyDescent="0.3">
      <c r="A963" s="46">
        <v>94028</v>
      </c>
      <c r="B963" s="29">
        <v>30526</v>
      </c>
      <c r="C963" s="29">
        <v>5</v>
      </c>
      <c r="D963" s="47">
        <v>44345</v>
      </c>
      <c r="E963" s="30">
        <v>1.6379479787721941E-4</v>
      </c>
      <c r="F963" s="31">
        <f t="shared" ref="F963:F1026" si="15">IF(B963&gt;206130,1,SQRT(B963/206130))</f>
        <v>0.3848259483550156</v>
      </c>
      <c r="G963" s="30">
        <v>6.4521185866053224E-4</v>
      </c>
      <c r="H963" s="30">
        <v>4.5995008169030967E-4</v>
      </c>
      <c r="I963" s="28">
        <v>1</v>
      </c>
    </row>
    <row r="964" spans="1:9" x14ac:dyDescent="0.3">
      <c r="A964" s="28">
        <v>94030</v>
      </c>
      <c r="B964" s="29">
        <v>83007</v>
      </c>
      <c r="C964" s="29">
        <v>87</v>
      </c>
      <c r="D964" s="47">
        <v>803639</v>
      </c>
      <c r="E964" s="30">
        <v>1.0481043767393112E-3</v>
      </c>
      <c r="F964" s="31">
        <f t="shared" si="15"/>
        <v>0.6345805509328033</v>
      </c>
      <c r="G964" s="30">
        <v>7.6655421110042297E-4</v>
      </c>
      <c r="H964" s="30">
        <v>9.4522047032677067E-4</v>
      </c>
      <c r="I964" s="28">
        <v>4</v>
      </c>
    </row>
    <row r="965" spans="1:9" x14ac:dyDescent="0.3">
      <c r="A965" s="46">
        <v>94037</v>
      </c>
      <c r="B965" s="29">
        <v>11464</v>
      </c>
      <c r="C965" s="29">
        <v>5</v>
      </c>
      <c r="D965" s="47">
        <v>25327</v>
      </c>
      <c r="E965" s="30">
        <v>4.3614794138171668E-4</v>
      </c>
      <c r="F965" s="31">
        <f t="shared" si="15"/>
        <v>0.23582915075783054</v>
      </c>
      <c r="G965" s="30">
        <v>7.6655421110042297E-4</v>
      </c>
      <c r="H965" s="30">
        <v>6.8863478110759769E-4</v>
      </c>
      <c r="I965" s="28">
        <v>1</v>
      </c>
    </row>
    <row r="966" spans="1:9" x14ac:dyDescent="0.3">
      <c r="A966" s="48">
        <v>94038</v>
      </c>
      <c r="B966" s="33">
        <v>11682</v>
      </c>
      <c r="C966" s="33">
        <v>7</v>
      </c>
      <c r="D966" s="49">
        <v>66825</v>
      </c>
      <c r="E966" s="34">
        <v>5.9921246361924327E-4</v>
      </c>
      <c r="F966" s="35">
        <f t="shared" si="15"/>
        <v>0.23806086063509521</v>
      </c>
      <c r="G966" s="34">
        <v>6.4521185866053224E-4</v>
      </c>
      <c r="H966" s="34">
        <v>6.3426120308830919E-4</v>
      </c>
      <c r="I966" s="32">
        <v>1</v>
      </c>
    </row>
    <row r="967" spans="1:9" x14ac:dyDescent="0.3">
      <c r="A967" s="24">
        <v>94040</v>
      </c>
      <c r="B967" s="25">
        <v>109256</v>
      </c>
      <c r="C967" s="25">
        <v>93</v>
      </c>
      <c r="D967" s="45">
        <v>841270</v>
      </c>
      <c r="E967" s="26">
        <v>8.5121183275975692E-4</v>
      </c>
      <c r="F967" s="27">
        <f t="shared" si="15"/>
        <v>0.72803464497421699</v>
      </c>
      <c r="G967" s="26">
        <v>6.4521185866053224E-4</v>
      </c>
      <c r="H967" s="26">
        <v>7.951869766685592E-4</v>
      </c>
      <c r="I967" s="24">
        <v>2</v>
      </c>
    </row>
    <row r="968" spans="1:9" x14ac:dyDescent="0.3">
      <c r="A968" s="46">
        <v>94041</v>
      </c>
      <c r="B968" s="29">
        <v>47250</v>
      </c>
      <c r="C968" s="29">
        <v>44</v>
      </c>
      <c r="D968" s="47">
        <v>358919</v>
      </c>
      <c r="E968" s="30">
        <v>9.3121693121693127E-4</v>
      </c>
      <c r="F968" s="31">
        <f t="shared" si="15"/>
        <v>0.47877372102316401</v>
      </c>
      <c r="G968" s="30">
        <v>1.0065745691360589E-3</v>
      </c>
      <c r="H968" s="30">
        <v>9.7049531242200194E-4</v>
      </c>
      <c r="I968" s="28">
        <v>4</v>
      </c>
    </row>
    <row r="969" spans="1:9" x14ac:dyDescent="0.3">
      <c r="A969" s="28">
        <v>94043</v>
      </c>
      <c r="B969" s="29">
        <v>101892</v>
      </c>
      <c r="C969" s="29">
        <v>79</v>
      </c>
      <c r="D969" s="47">
        <v>774496</v>
      </c>
      <c r="E969" s="30">
        <v>7.7533074235465005E-4</v>
      </c>
      <c r="F969" s="31">
        <f t="shared" si="15"/>
        <v>0.70307141627840086</v>
      </c>
      <c r="G969" s="30">
        <v>8.6775172091937925E-4</v>
      </c>
      <c r="H969" s="30">
        <v>8.0277317262603934E-4</v>
      </c>
      <c r="I969" s="28">
        <v>2</v>
      </c>
    </row>
    <row r="970" spans="1:9" x14ac:dyDescent="0.3">
      <c r="A970" s="46">
        <v>94044</v>
      </c>
      <c r="B970" s="29">
        <v>145681</v>
      </c>
      <c r="C970" s="29">
        <v>153</v>
      </c>
      <c r="D970" s="47">
        <v>1323874</v>
      </c>
      <c r="E970" s="30">
        <v>1.0502399077436317E-3</v>
      </c>
      <c r="F970" s="31">
        <f t="shared" si="15"/>
        <v>0.84068027056903083</v>
      </c>
      <c r="G970" s="30">
        <v>9.4844708651381732E-4</v>
      </c>
      <c r="H970" s="30">
        <v>1.0340223030072826E-3</v>
      </c>
      <c r="I970" s="28">
        <v>5</v>
      </c>
    </row>
    <row r="971" spans="1:9" x14ac:dyDescent="0.3">
      <c r="A971" s="48">
        <v>94060</v>
      </c>
      <c r="B971" s="33">
        <v>5257</v>
      </c>
      <c r="C971" s="33">
        <v>2</v>
      </c>
      <c r="D971" s="49">
        <v>44400</v>
      </c>
      <c r="E971" s="34">
        <v>3.8044512079132587E-4</v>
      </c>
      <c r="F971" s="35">
        <f t="shared" si="15"/>
        <v>0.15969759906018541</v>
      </c>
      <c r="G971" s="34">
        <v>6.4521185866053224E-4</v>
      </c>
      <c r="H971" s="34">
        <v>6.0292924631182249E-4</v>
      </c>
      <c r="I971" s="32">
        <v>1</v>
      </c>
    </row>
    <row r="972" spans="1:9" x14ac:dyDescent="0.3">
      <c r="A972" s="24">
        <v>94061</v>
      </c>
      <c r="B972" s="25">
        <v>116858</v>
      </c>
      <c r="C972" s="25">
        <v>111</v>
      </c>
      <c r="D972" s="45">
        <v>997951</v>
      </c>
      <c r="E972" s="26">
        <v>9.4987078334388749E-4</v>
      </c>
      <c r="F972" s="27">
        <f t="shared" si="15"/>
        <v>0.75293697169514895</v>
      </c>
      <c r="G972" s="26">
        <v>8.6775172091937925E-4</v>
      </c>
      <c r="H972" s="26">
        <v>9.2958219909973331E-4</v>
      </c>
      <c r="I972" s="24">
        <v>4</v>
      </c>
    </row>
    <row r="973" spans="1:9" x14ac:dyDescent="0.3">
      <c r="A973" s="46">
        <v>94062</v>
      </c>
      <c r="B973" s="29">
        <v>114188</v>
      </c>
      <c r="C973" s="29">
        <v>74</v>
      </c>
      <c r="D973" s="47">
        <v>946188</v>
      </c>
      <c r="E973" s="30">
        <v>6.480540862437384E-4</v>
      </c>
      <c r="F973" s="31">
        <f t="shared" si="15"/>
        <v>0.74428562562663581</v>
      </c>
      <c r="G973" s="30">
        <v>6.4521185866053224E-4</v>
      </c>
      <c r="H973" s="30">
        <v>6.4732728779547208E-4</v>
      </c>
      <c r="I973" s="28">
        <v>1</v>
      </c>
    </row>
    <row r="974" spans="1:9" x14ac:dyDescent="0.3">
      <c r="A974" s="28">
        <v>94063</v>
      </c>
      <c r="B974" s="29">
        <v>73780</v>
      </c>
      <c r="C974" s="29">
        <v>109</v>
      </c>
      <c r="D974" s="47">
        <v>762311</v>
      </c>
      <c r="E974" s="30">
        <v>1.4773651396042288E-3</v>
      </c>
      <c r="F974" s="31">
        <f t="shared" si="15"/>
        <v>0.59827206352127649</v>
      </c>
      <c r="G974" s="30">
        <v>1.5751434696953809E-3</v>
      </c>
      <c r="H974" s="30">
        <v>1.5166454263840828E-3</v>
      </c>
      <c r="I974" s="28">
        <v>10</v>
      </c>
    </row>
    <row r="975" spans="1:9" x14ac:dyDescent="0.3">
      <c r="A975" s="46">
        <v>94065</v>
      </c>
      <c r="B975" s="29">
        <v>46079</v>
      </c>
      <c r="C975" s="29">
        <v>41</v>
      </c>
      <c r="D975" s="47">
        <v>546441</v>
      </c>
      <c r="E975" s="30">
        <v>8.8977625382495281E-4</v>
      </c>
      <c r="F975" s="31">
        <f t="shared" si="15"/>
        <v>0.47280375944458991</v>
      </c>
      <c r="G975" s="30">
        <v>7.6655421110042297E-4</v>
      </c>
      <c r="H975" s="30">
        <v>8.2481405614702246E-4</v>
      </c>
      <c r="I975" s="28">
        <v>3</v>
      </c>
    </row>
    <row r="976" spans="1:9" x14ac:dyDescent="0.3">
      <c r="A976" s="48">
        <v>94066</v>
      </c>
      <c r="B976" s="33">
        <v>139932</v>
      </c>
      <c r="C976" s="33">
        <v>182</v>
      </c>
      <c r="D976" s="49">
        <v>1609242</v>
      </c>
      <c r="E976" s="34">
        <v>1.300631735414344E-3</v>
      </c>
      <c r="F976" s="35">
        <f t="shared" si="15"/>
        <v>0.82392545228568714</v>
      </c>
      <c r="G976" s="34">
        <v>1.0996242792839818E-3</v>
      </c>
      <c r="H976" s="34">
        <v>1.265239438488986E-3</v>
      </c>
      <c r="I976" s="32">
        <v>7</v>
      </c>
    </row>
    <row r="977" spans="1:9" x14ac:dyDescent="0.3">
      <c r="A977" s="24">
        <v>94070</v>
      </c>
      <c r="B977" s="25">
        <v>120612</v>
      </c>
      <c r="C977" s="25">
        <v>82</v>
      </c>
      <c r="D977" s="45">
        <v>862328</v>
      </c>
      <c r="E977" s="26">
        <v>6.7986601664842634E-4</v>
      </c>
      <c r="F977" s="27">
        <f t="shared" si="15"/>
        <v>0.76493522041264361</v>
      </c>
      <c r="G977" s="26">
        <v>6.4521185866053224E-4</v>
      </c>
      <c r="H977" s="26">
        <v>6.7172004463921658E-4</v>
      </c>
      <c r="I977" s="24">
        <v>1</v>
      </c>
    </row>
    <row r="978" spans="1:9" x14ac:dyDescent="0.3">
      <c r="A978" s="46">
        <v>94074</v>
      </c>
      <c r="B978" s="29">
        <v>1141</v>
      </c>
      <c r="C978" s="29">
        <v>1</v>
      </c>
      <c r="D978" s="47">
        <v>1544</v>
      </c>
      <c r="E978" s="30">
        <v>8.7642418930762491E-4</v>
      </c>
      <c r="F978" s="31">
        <f t="shared" si="15"/>
        <v>7.4399877517427784E-2</v>
      </c>
      <c r="G978" s="30">
        <v>6.4521185866053224E-4</v>
      </c>
      <c r="H978" s="30">
        <v>6.6241402774119492E-4</v>
      </c>
      <c r="I978" s="28">
        <v>1</v>
      </c>
    </row>
    <row r="979" spans="1:9" x14ac:dyDescent="0.3">
      <c r="A979" s="28">
        <v>94080</v>
      </c>
      <c r="B979" s="29">
        <v>200995</v>
      </c>
      <c r="C979" s="29">
        <v>247</v>
      </c>
      <c r="D979" s="47">
        <v>2167082</v>
      </c>
      <c r="E979" s="30">
        <v>1.2288862907037488E-3</v>
      </c>
      <c r="F979" s="31">
        <f t="shared" si="15"/>
        <v>0.98746571401773198</v>
      </c>
      <c r="G979" s="30">
        <v>1.306531320307299E-3</v>
      </c>
      <c r="H979" s="30">
        <v>1.2298595157099015E-3</v>
      </c>
      <c r="I979" s="28">
        <v>7</v>
      </c>
    </row>
    <row r="980" spans="1:9" x14ac:dyDescent="0.3">
      <c r="A980" s="46">
        <v>94085</v>
      </c>
      <c r="B980" s="29">
        <v>57493</v>
      </c>
      <c r="C980" s="29">
        <v>70</v>
      </c>
      <c r="D980" s="47">
        <v>614528</v>
      </c>
      <c r="E980" s="30">
        <v>1.2175395265510583E-3</v>
      </c>
      <c r="F980" s="31">
        <f t="shared" si="15"/>
        <v>0.52812519152254955</v>
      </c>
      <c r="G980" s="30">
        <v>1.306531320307299E-3</v>
      </c>
      <c r="H980" s="30">
        <v>1.2595325121858491E-3</v>
      </c>
      <c r="I980" s="28">
        <v>7</v>
      </c>
    </row>
    <row r="981" spans="1:9" x14ac:dyDescent="0.3">
      <c r="A981" s="48">
        <v>94086</v>
      </c>
      <c r="B981" s="33">
        <v>150601</v>
      </c>
      <c r="C981" s="33">
        <v>142</v>
      </c>
      <c r="D981" s="49">
        <v>1236083</v>
      </c>
      <c r="E981" s="34">
        <v>9.4288882543940608E-4</v>
      </c>
      <c r="F981" s="35">
        <f t="shared" si="15"/>
        <v>0.85475829909196499</v>
      </c>
      <c r="G981" s="34">
        <v>9.4844708651381732E-4</v>
      </c>
      <c r="H981" s="34">
        <v>9.4369611673194448E-4</v>
      </c>
      <c r="I981" s="32">
        <v>4</v>
      </c>
    </row>
    <row r="982" spans="1:9" x14ac:dyDescent="0.3">
      <c r="A982" s="24">
        <v>94087</v>
      </c>
      <c r="B982" s="25">
        <v>195612</v>
      </c>
      <c r="C982" s="25">
        <v>143</v>
      </c>
      <c r="D982" s="45">
        <v>1226985</v>
      </c>
      <c r="E982" s="26">
        <v>7.3103899556264441E-4</v>
      </c>
      <c r="F982" s="27">
        <f t="shared" si="15"/>
        <v>0.97415293895728461</v>
      </c>
      <c r="G982" s="26">
        <v>6.4521185866053224E-4</v>
      </c>
      <c r="H982" s="26">
        <v>7.288206163160141E-4</v>
      </c>
      <c r="I982" s="24">
        <v>2</v>
      </c>
    </row>
    <row r="983" spans="1:9" x14ac:dyDescent="0.3">
      <c r="A983" s="46">
        <v>94089</v>
      </c>
      <c r="B983" s="29">
        <v>65591</v>
      </c>
      <c r="C983" s="29">
        <v>49</v>
      </c>
      <c r="D983" s="47">
        <v>407971</v>
      </c>
      <c r="E983" s="30">
        <v>7.4705371163726736E-4</v>
      </c>
      <c r="F983" s="31">
        <f t="shared" si="15"/>
        <v>0.56409405728781037</v>
      </c>
      <c r="G983" s="30">
        <v>1.1863827136039116E-3</v>
      </c>
      <c r="H983" s="30">
        <v>9.3855983440034282E-4</v>
      </c>
      <c r="I983" s="28">
        <v>4</v>
      </c>
    </row>
    <row r="984" spans="1:9" x14ac:dyDescent="0.3">
      <c r="A984" s="28">
        <v>94102</v>
      </c>
      <c r="B984" s="29">
        <v>21203</v>
      </c>
      <c r="C984" s="29">
        <v>32</v>
      </c>
      <c r="D984" s="47">
        <v>301678</v>
      </c>
      <c r="E984" s="30">
        <v>1.5092203933405651E-3</v>
      </c>
      <c r="F984" s="31">
        <f t="shared" si="15"/>
        <v>0.32072148568834219</v>
      </c>
      <c r="G984" s="30">
        <v>2.2868716570256511E-3</v>
      </c>
      <c r="H984" s="30">
        <v>2.0374621883891535E-3</v>
      </c>
      <c r="I984" s="28">
        <v>14</v>
      </c>
    </row>
    <row r="985" spans="1:9" x14ac:dyDescent="0.3">
      <c r="A985" s="46">
        <v>94103</v>
      </c>
      <c r="B985" s="29">
        <v>27196</v>
      </c>
      <c r="C985" s="29">
        <v>43</v>
      </c>
      <c r="D985" s="47">
        <v>298682</v>
      </c>
      <c r="E985" s="30">
        <v>1.5811148698337992E-3</v>
      </c>
      <c r="F985" s="31">
        <f t="shared" si="15"/>
        <v>0.36323017054514628</v>
      </c>
      <c r="G985" s="30">
        <v>2.2868716570256511E-3</v>
      </c>
      <c r="H985" s="30">
        <v>2.0305194988505604E-3</v>
      </c>
      <c r="I985" s="28">
        <v>14</v>
      </c>
    </row>
    <row r="986" spans="1:9" x14ac:dyDescent="0.3">
      <c r="A986" s="48">
        <v>94104</v>
      </c>
      <c r="B986" s="33">
        <v>1291</v>
      </c>
      <c r="C986" s="33">
        <v>5</v>
      </c>
      <c r="D986" s="49">
        <v>54532</v>
      </c>
      <c r="E986" s="34">
        <v>3.8729666924864447E-3</v>
      </c>
      <c r="F986" s="35">
        <f t="shared" si="15"/>
        <v>7.9139357393846754E-2</v>
      </c>
      <c r="G986" s="34">
        <v>1.3720095139603784E-3</v>
      </c>
      <c r="H986" s="34">
        <v>1.5699336579384593E-3</v>
      </c>
      <c r="I986" s="32">
        <v>10</v>
      </c>
    </row>
    <row r="987" spans="1:9" x14ac:dyDescent="0.3">
      <c r="A987" s="24">
        <v>94105</v>
      </c>
      <c r="B987" s="25">
        <v>11990</v>
      </c>
      <c r="C987" s="25">
        <v>14</v>
      </c>
      <c r="D987" s="45">
        <v>121926</v>
      </c>
      <c r="E987" s="26">
        <v>1.1676396997497916E-3</v>
      </c>
      <c r="F987" s="27">
        <f t="shared" si="15"/>
        <v>0.24117872222471562</v>
      </c>
      <c r="G987" s="26">
        <v>1.9655098871432844E-3</v>
      </c>
      <c r="H987" s="26">
        <v>1.7730805748465276E-3</v>
      </c>
      <c r="I987" s="24">
        <v>12</v>
      </c>
    </row>
    <row r="988" spans="1:9" x14ac:dyDescent="0.3">
      <c r="A988" s="46">
        <v>94107</v>
      </c>
      <c r="B988" s="29">
        <v>56569</v>
      </c>
      <c r="C988" s="29">
        <v>62</v>
      </c>
      <c r="D988" s="47">
        <v>863762</v>
      </c>
      <c r="E988" s="30">
        <v>1.0960066467499867E-3</v>
      </c>
      <c r="F988" s="31">
        <f t="shared" si="15"/>
        <v>0.5238641139244572</v>
      </c>
      <c r="G988" s="30">
        <v>1.5751434696953809E-3</v>
      </c>
      <c r="H988" s="30">
        <v>1.3241408824945125E-3</v>
      </c>
      <c r="I988" s="28">
        <v>8</v>
      </c>
    </row>
    <row r="989" spans="1:9" x14ac:dyDescent="0.3">
      <c r="A989" s="28">
        <v>94108</v>
      </c>
      <c r="B989" s="29">
        <v>10087</v>
      </c>
      <c r="C989" s="29">
        <v>19</v>
      </c>
      <c r="D989" s="47">
        <v>159935</v>
      </c>
      <c r="E989" s="30">
        <v>1.8836125706354714E-3</v>
      </c>
      <c r="F989" s="31">
        <f t="shared" si="15"/>
        <v>0.22121287941640358</v>
      </c>
      <c r="G989" s="30">
        <v>1.4352675235462231E-3</v>
      </c>
      <c r="H989" s="30">
        <v>1.5344472223849188E-3</v>
      </c>
      <c r="I989" s="28">
        <v>10</v>
      </c>
    </row>
    <row r="990" spans="1:9" x14ac:dyDescent="0.3">
      <c r="A990" s="46">
        <v>94109</v>
      </c>
      <c r="B990" s="29">
        <v>73821</v>
      </c>
      <c r="C990" s="29">
        <v>75</v>
      </c>
      <c r="D990" s="47">
        <v>670761</v>
      </c>
      <c r="E990" s="30">
        <v>1.0159710651440647E-3</v>
      </c>
      <c r="F990" s="31">
        <f t="shared" si="15"/>
        <v>0.59843827216725343</v>
      </c>
      <c r="G990" s="30">
        <v>1.1863827136039116E-3</v>
      </c>
      <c r="H990" s="30">
        <v>1.0844018611424274E-3</v>
      </c>
      <c r="I990" s="28">
        <v>5</v>
      </c>
    </row>
    <row r="991" spans="1:9" x14ac:dyDescent="0.3">
      <c r="A991" s="48">
        <v>94110</v>
      </c>
      <c r="B991" s="33">
        <v>120922</v>
      </c>
      <c r="C991" s="33">
        <v>161</v>
      </c>
      <c r="D991" s="49">
        <v>1464654</v>
      </c>
      <c r="E991" s="34">
        <v>1.3314367939663584E-3</v>
      </c>
      <c r="F991" s="35">
        <f t="shared" si="15"/>
        <v>0.76591761745648512</v>
      </c>
      <c r="G991" s="34">
        <v>2.2868716570256511E-3</v>
      </c>
      <c r="H991" s="34">
        <v>1.5550872630764145E-3</v>
      </c>
      <c r="I991" s="32">
        <v>10</v>
      </c>
    </row>
    <row r="992" spans="1:9" x14ac:dyDescent="0.3">
      <c r="A992" s="24">
        <v>94111</v>
      </c>
      <c r="B992" s="25">
        <v>6608</v>
      </c>
      <c r="C992" s="25">
        <v>6</v>
      </c>
      <c r="D992" s="45">
        <v>55718</v>
      </c>
      <c r="E992" s="26">
        <v>9.0799031476997583E-4</v>
      </c>
      <c r="F992" s="27">
        <f t="shared" si="15"/>
        <v>0.17904591444637838</v>
      </c>
      <c r="G992" s="26">
        <v>1.0996242792839818E-3</v>
      </c>
      <c r="H992" s="26">
        <v>1.0653130008685867E-3</v>
      </c>
      <c r="I992" s="24">
        <v>5</v>
      </c>
    </row>
    <row r="993" spans="1:9" x14ac:dyDescent="0.3">
      <c r="A993" s="46">
        <v>94112</v>
      </c>
      <c r="B993" s="29">
        <v>156689</v>
      </c>
      <c r="C993" s="29">
        <v>370</v>
      </c>
      <c r="D993" s="47">
        <v>2803546</v>
      </c>
      <c r="E993" s="30">
        <v>2.3613655074702115E-3</v>
      </c>
      <c r="F993" s="31">
        <f t="shared" si="15"/>
        <v>0.87186381361099397</v>
      </c>
      <c r="G993" s="30">
        <v>2.5677289456415859E-3</v>
      </c>
      <c r="H993" s="30">
        <v>2.3878081314476149E-3</v>
      </c>
      <c r="I993" s="28">
        <v>16</v>
      </c>
    </row>
    <row r="994" spans="1:9" x14ac:dyDescent="0.3">
      <c r="A994" s="28">
        <v>94114</v>
      </c>
      <c r="B994" s="29">
        <v>81720</v>
      </c>
      <c r="C994" s="29">
        <v>92</v>
      </c>
      <c r="D994" s="47">
        <v>1016228</v>
      </c>
      <c r="E994" s="30">
        <v>1.1257953989231523E-3</v>
      </c>
      <c r="F994" s="31">
        <f t="shared" si="15"/>
        <v>0.62964183704958687</v>
      </c>
      <c r="G994" s="30">
        <v>1.0065745691360589E-3</v>
      </c>
      <c r="H994" s="30">
        <v>1.0816409914177804E-3</v>
      </c>
      <c r="I994" s="28">
        <v>5</v>
      </c>
    </row>
    <row r="995" spans="1:9" x14ac:dyDescent="0.3">
      <c r="A995" s="46">
        <v>94115</v>
      </c>
      <c r="B995" s="29">
        <v>65665</v>
      </c>
      <c r="C995" s="29">
        <v>90</v>
      </c>
      <c r="D995" s="47">
        <v>795556</v>
      </c>
      <c r="E995" s="30">
        <v>1.3705931622630017E-3</v>
      </c>
      <c r="F995" s="31">
        <f t="shared" si="15"/>
        <v>0.56441217405106303</v>
      </c>
      <c r="G995" s="30">
        <v>1.4352675235462231E-3</v>
      </c>
      <c r="H995" s="30">
        <v>1.3987645266889963E-3</v>
      </c>
      <c r="I995" s="28">
        <v>9</v>
      </c>
    </row>
    <row r="996" spans="1:9" x14ac:dyDescent="0.3">
      <c r="A996" s="48">
        <v>94116</v>
      </c>
      <c r="B996" s="33">
        <v>116545</v>
      </c>
      <c r="C996" s="33">
        <v>161</v>
      </c>
      <c r="D996" s="49">
        <v>1375222</v>
      </c>
      <c r="E996" s="34">
        <v>1.3814406452443261E-3</v>
      </c>
      <c r="F996" s="35">
        <f t="shared" si="15"/>
        <v>0.75192793811687864</v>
      </c>
      <c r="G996" s="34">
        <v>1.4352675235462231E-3</v>
      </c>
      <c r="H996" s="34">
        <v>1.3947935899294094E-3</v>
      </c>
      <c r="I996" s="32">
        <v>9</v>
      </c>
    </row>
    <row r="997" spans="1:9" x14ac:dyDescent="0.3">
      <c r="A997" s="24">
        <v>94117</v>
      </c>
      <c r="B997" s="25">
        <v>73685</v>
      </c>
      <c r="C997" s="25">
        <v>65</v>
      </c>
      <c r="D997" s="45">
        <v>669744</v>
      </c>
      <c r="E997" s="26">
        <v>8.8213340571351021E-4</v>
      </c>
      <c r="F997" s="27">
        <f t="shared" si="15"/>
        <v>0.59788676836371613</v>
      </c>
      <c r="G997" s="26">
        <v>1.4352675235462231E-3</v>
      </c>
      <c r="H997" s="26">
        <v>1.1045559533635076E-3</v>
      </c>
      <c r="I997" s="24">
        <v>5</v>
      </c>
    </row>
    <row r="998" spans="1:9" x14ac:dyDescent="0.3">
      <c r="A998" s="46">
        <v>94118</v>
      </c>
      <c r="B998" s="29">
        <v>85250</v>
      </c>
      <c r="C998" s="29">
        <v>89</v>
      </c>
      <c r="D998" s="47">
        <v>1076286</v>
      </c>
      <c r="E998" s="30">
        <v>1.0439882697947213E-3</v>
      </c>
      <c r="F998" s="31">
        <f t="shared" si="15"/>
        <v>0.64309716076323176</v>
      </c>
      <c r="G998" s="30">
        <v>1.1863827136039116E-3</v>
      </c>
      <c r="H998" s="30">
        <v>1.0948092510817617E-3</v>
      </c>
      <c r="I998" s="28">
        <v>5</v>
      </c>
    </row>
    <row r="999" spans="1:9" x14ac:dyDescent="0.3">
      <c r="A999" s="28">
        <v>94121</v>
      </c>
      <c r="B999" s="29">
        <v>96925</v>
      </c>
      <c r="C999" s="29">
        <v>114</v>
      </c>
      <c r="D999" s="47">
        <v>1030199</v>
      </c>
      <c r="E999" s="30">
        <v>1.1761671395408822E-3</v>
      </c>
      <c r="F999" s="31">
        <f t="shared" si="15"/>
        <v>0.68572076853195918</v>
      </c>
      <c r="G999" s="30">
        <v>1.5751434696953809E-3</v>
      </c>
      <c r="H999" s="30">
        <v>1.3015571139557774E-3</v>
      </c>
      <c r="I999" s="28">
        <v>8</v>
      </c>
    </row>
    <row r="1000" spans="1:9" x14ac:dyDescent="0.3">
      <c r="A1000" s="46">
        <v>94122</v>
      </c>
      <c r="B1000" s="29">
        <v>136201</v>
      </c>
      <c r="C1000" s="29">
        <v>211</v>
      </c>
      <c r="D1000" s="47">
        <v>1948341</v>
      </c>
      <c r="E1000" s="30">
        <v>1.5491809898605738E-3</v>
      </c>
      <c r="F1000" s="31">
        <f t="shared" si="15"/>
        <v>0.81286710040001309</v>
      </c>
      <c r="G1000" s="30">
        <v>1.4352675235462231E-3</v>
      </c>
      <c r="H1000" s="30">
        <v>1.5278640326056839E-3</v>
      </c>
      <c r="I1000" s="28">
        <v>10</v>
      </c>
    </row>
    <row r="1001" spans="1:9" x14ac:dyDescent="0.3">
      <c r="A1001" s="48">
        <v>94123</v>
      </c>
      <c r="B1001" s="33">
        <v>64068</v>
      </c>
      <c r="C1001" s="33">
        <v>37</v>
      </c>
      <c r="D1001" s="49">
        <v>344316</v>
      </c>
      <c r="E1001" s="34">
        <v>5.7751139414372228E-4</v>
      </c>
      <c r="F1001" s="35">
        <f t="shared" si="15"/>
        <v>0.55750655983187036</v>
      </c>
      <c r="G1001" s="34">
        <v>7.6655421110042297E-4</v>
      </c>
      <c r="H1001" s="34">
        <v>6.6116160055796681E-4</v>
      </c>
      <c r="I1001" s="32">
        <v>1</v>
      </c>
    </row>
    <row r="1002" spans="1:9" x14ac:dyDescent="0.3">
      <c r="A1002" s="24">
        <v>94124</v>
      </c>
      <c r="B1002" s="25">
        <v>55313</v>
      </c>
      <c r="C1002" s="25">
        <v>162</v>
      </c>
      <c r="D1002" s="45">
        <v>1241523</v>
      </c>
      <c r="E1002" s="26">
        <v>2.9287870844105363E-3</v>
      </c>
      <c r="F1002" s="27">
        <f t="shared" si="15"/>
        <v>0.51801579872538928</v>
      </c>
      <c r="G1002" s="26">
        <v>3.2056765671636214E-3</v>
      </c>
      <c r="H1002" s="26">
        <v>3.0622434405966218E-3</v>
      </c>
      <c r="I1002" s="24">
        <v>18</v>
      </c>
    </row>
    <row r="1003" spans="1:9" x14ac:dyDescent="0.3">
      <c r="A1003" s="46">
        <v>94127</v>
      </c>
      <c r="B1003" s="29">
        <v>62077</v>
      </c>
      <c r="C1003" s="29">
        <v>62</v>
      </c>
      <c r="D1003" s="47">
        <v>546143</v>
      </c>
      <c r="E1003" s="30">
        <v>9.9875960500668526E-4</v>
      </c>
      <c r="F1003" s="31">
        <f t="shared" si="15"/>
        <v>0.5487755562775275</v>
      </c>
      <c r="G1003" s="30">
        <v>1.0065745691360589E-3</v>
      </c>
      <c r="H1003" s="30">
        <v>1.0022859078486729E-3</v>
      </c>
      <c r="I1003" s="28">
        <v>4</v>
      </c>
    </row>
    <row r="1004" spans="1:9" x14ac:dyDescent="0.3">
      <c r="A1004" s="28">
        <v>94129</v>
      </c>
      <c r="B1004" s="29">
        <v>7735</v>
      </c>
      <c r="C1004" s="29">
        <v>11</v>
      </c>
      <c r="D1004" s="47">
        <v>75493</v>
      </c>
      <c r="E1004" s="30">
        <v>1.4221073044602456E-3</v>
      </c>
      <c r="F1004" s="31">
        <f t="shared" si="15"/>
        <v>0.19371335253555749</v>
      </c>
      <c r="G1004" s="30">
        <v>1.306531320307299E-3</v>
      </c>
      <c r="H1004" s="30">
        <v>1.3289199316701629E-3</v>
      </c>
      <c r="I1004" s="28">
        <v>8</v>
      </c>
    </row>
    <row r="1005" spans="1:9" x14ac:dyDescent="0.3">
      <c r="A1005" s="46">
        <v>94130</v>
      </c>
      <c r="B1005" s="29">
        <v>3197</v>
      </c>
      <c r="C1005" s="29">
        <v>10</v>
      </c>
      <c r="D1005" s="47">
        <v>83180</v>
      </c>
      <c r="E1005" s="30">
        <v>3.1279324366593683E-3</v>
      </c>
      <c r="F1005" s="31">
        <f t="shared" si="15"/>
        <v>0.12453766436401195</v>
      </c>
      <c r="G1005" s="30">
        <v>1.4352675235462231E-3</v>
      </c>
      <c r="H1005" s="30">
        <v>1.6460680583762475E-3</v>
      </c>
      <c r="I1005" s="28">
        <v>11</v>
      </c>
    </row>
    <row r="1006" spans="1:9" x14ac:dyDescent="0.3">
      <c r="A1006" s="48">
        <v>94131</v>
      </c>
      <c r="B1006" s="33">
        <v>79901</v>
      </c>
      <c r="C1006" s="33">
        <v>69</v>
      </c>
      <c r="D1006" s="49">
        <v>820614</v>
      </c>
      <c r="E1006" s="34">
        <v>8.6356866622445277E-4</v>
      </c>
      <c r="F1006" s="35">
        <f t="shared" si="15"/>
        <v>0.62259482390462084</v>
      </c>
      <c r="G1006" s="34">
        <v>1.0065745691360589E-3</v>
      </c>
      <c r="H1006" s="34">
        <v>9.1753983419548611E-4</v>
      </c>
      <c r="I1006" s="32">
        <v>3</v>
      </c>
    </row>
    <row r="1007" spans="1:9" x14ac:dyDescent="0.3">
      <c r="A1007" s="24">
        <v>94132</v>
      </c>
      <c r="B1007" s="25">
        <v>58555</v>
      </c>
      <c r="C1007" s="25">
        <v>93</v>
      </c>
      <c r="D1007" s="45">
        <v>895616</v>
      </c>
      <c r="E1007" s="26">
        <v>1.5882503629066689E-3</v>
      </c>
      <c r="F1007" s="27">
        <f t="shared" si="15"/>
        <v>0.53298058727178521</v>
      </c>
      <c r="G1007" s="26">
        <v>1.748791193196217E-3</v>
      </c>
      <c r="H1007" s="26">
        <v>1.6632260471873936E-3</v>
      </c>
      <c r="I1007" s="24">
        <v>11</v>
      </c>
    </row>
    <row r="1008" spans="1:9" x14ac:dyDescent="0.3">
      <c r="A1008" s="46">
        <v>94133</v>
      </c>
      <c r="B1008" s="29">
        <v>36693</v>
      </c>
      <c r="C1008" s="29">
        <v>49</v>
      </c>
      <c r="D1008" s="47">
        <v>414789</v>
      </c>
      <c r="E1008" s="30">
        <v>1.3354045730793339E-3</v>
      </c>
      <c r="F1008" s="31">
        <f t="shared" si="15"/>
        <v>0.42191115585134137</v>
      </c>
      <c r="G1008" s="30">
        <v>1.4352675235462231E-3</v>
      </c>
      <c r="H1008" s="30">
        <v>1.3931342306880128E-3</v>
      </c>
      <c r="I1008" s="28">
        <v>8</v>
      </c>
    </row>
    <row r="1009" spans="1:9" x14ac:dyDescent="0.3">
      <c r="A1009" s="28">
        <v>94134</v>
      </c>
      <c r="B1009" s="29">
        <v>78305</v>
      </c>
      <c r="C1009" s="29">
        <v>207</v>
      </c>
      <c r="D1009" s="47">
        <v>1498017</v>
      </c>
      <c r="E1009" s="30">
        <v>2.6435093544473535E-3</v>
      </c>
      <c r="F1009" s="31">
        <f t="shared" si="15"/>
        <v>0.61634538052846033</v>
      </c>
      <c r="G1009" s="30">
        <v>2.9556248516333654E-3</v>
      </c>
      <c r="H1009" s="30">
        <v>2.7632539067514233E-3</v>
      </c>
      <c r="I1009" s="28">
        <v>17</v>
      </c>
    </row>
    <row r="1010" spans="1:9" x14ac:dyDescent="0.3">
      <c r="A1010" s="46">
        <v>94158</v>
      </c>
      <c r="B1010" s="29">
        <v>5125</v>
      </c>
      <c r="C1010" s="29">
        <v>7</v>
      </c>
      <c r="D1010" s="47">
        <v>50183</v>
      </c>
      <c r="E1010" s="30">
        <v>1.3658536585365853E-3</v>
      </c>
      <c r="F1010" s="31">
        <f t="shared" si="15"/>
        <v>0.15767989905240717</v>
      </c>
      <c r="G1010" s="30">
        <v>2.1266133013961293E-3</v>
      </c>
      <c r="H1010" s="30">
        <v>2.0066567977068909E-3</v>
      </c>
      <c r="I1010" s="28">
        <v>14</v>
      </c>
    </row>
    <row r="1011" spans="1:9" x14ac:dyDescent="0.3">
      <c r="A1011" s="48">
        <v>94301</v>
      </c>
      <c r="B1011" s="33">
        <v>62952</v>
      </c>
      <c r="C1011" s="33">
        <v>35</v>
      </c>
      <c r="D1011" s="49">
        <v>348426</v>
      </c>
      <c r="E1011" s="34">
        <v>5.5597915872410727E-4</v>
      </c>
      <c r="F1011" s="35">
        <f t="shared" si="15"/>
        <v>0.55262962747815325</v>
      </c>
      <c r="G1011" s="34">
        <v>6.4521185866053224E-4</v>
      </c>
      <c r="H1011" s="34">
        <v>5.958992249357959E-4</v>
      </c>
      <c r="I1011" s="32">
        <v>1</v>
      </c>
    </row>
    <row r="1012" spans="1:9" x14ac:dyDescent="0.3">
      <c r="A1012" s="24">
        <v>94303</v>
      </c>
      <c r="B1012" s="25">
        <v>121550</v>
      </c>
      <c r="C1012" s="25">
        <v>151</v>
      </c>
      <c r="D1012" s="45">
        <v>1431367</v>
      </c>
      <c r="E1012" s="26">
        <v>1.2422871246400658E-3</v>
      </c>
      <c r="F1012" s="27">
        <f t="shared" si="15"/>
        <v>0.7679039118239962</v>
      </c>
      <c r="G1012" s="26">
        <v>1.5751434696953809E-3</v>
      </c>
      <c r="H1012" s="26">
        <v>1.3195417802519666E-3</v>
      </c>
      <c r="I1012" s="24">
        <v>8</v>
      </c>
    </row>
    <row r="1013" spans="1:9" x14ac:dyDescent="0.3">
      <c r="A1013" s="46">
        <v>94304</v>
      </c>
      <c r="B1013" s="29">
        <v>10838</v>
      </c>
      <c r="C1013" s="29">
        <v>7</v>
      </c>
      <c r="D1013" s="47">
        <v>33940</v>
      </c>
      <c r="E1013" s="30">
        <v>6.4587562280863623E-4</v>
      </c>
      <c r="F1013" s="31">
        <f t="shared" si="15"/>
        <v>0.22929995616579915</v>
      </c>
      <c r="G1013" s="30">
        <v>7.6655421110042297E-4</v>
      </c>
      <c r="H1013" s="30">
        <v>7.3888261609496579E-4</v>
      </c>
      <c r="I1013" s="28">
        <v>2</v>
      </c>
    </row>
    <row r="1014" spans="1:9" x14ac:dyDescent="0.3">
      <c r="A1014" s="28">
        <v>94305</v>
      </c>
      <c r="B1014" s="29">
        <v>23961</v>
      </c>
      <c r="C1014" s="29">
        <v>12</v>
      </c>
      <c r="D1014" s="47">
        <v>90525</v>
      </c>
      <c r="E1014" s="30">
        <v>5.0081382246149996E-4</v>
      </c>
      <c r="F1014" s="31">
        <f t="shared" si="15"/>
        <v>0.34094307041905603</v>
      </c>
      <c r="G1014" s="30">
        <v>6.4521185866053224E-4</v>
      </c>
      <c r="H1014" s="30">
        <v>5.9598034883635224E-4</v>
      </c>
      <c r="I1014" s="28">
        <v>1</v>
      </c>
    </row>
    <row r="1015" spans="1:9" x14ac:dyDescent="0.3">
      <c r="A1015" s="46">
        <v>94306</v>
      </c>
      <c r="B1015" s="29">
        <v>95030</v>
      </c>
      <c r="C1015" s="29">
        <v>51</v>
      </c>
      <c r="D1015" s="47">
        <v>533854</v>
      </c>
      <c r="E1015" s="30">
        <v>5.3667262969588547E-4</v>
      </c>
      <c r="F1015" s="31">
        <f t="shared" si="15"/>
        <v>0.67898434799428864</v>
      </c>
      <c r="G1015" s="30">
        <v>6.4521185866053224E-4</v>
      </c>
      <c r="H1015" s="30">
        <v>5.7151542105016878E-4</v>
      </c>
      <c r="I1015" s="28">
        <v>1</v>
      </c>
    </row>
    <row r="1016" spans="1:9" x14ac:dyDescent="0.3">
      <c r="A1016" s="48">
        <v>94401</v>
      </c>
      <c r="B1016" s="33">
        <v>97084</v>
      </c>
      <c r="C1016" s="33">
        <v>119</v>
      </c>
      <c r="D1016" s="49">
        <v>1175420</v>
      </c>
      <c r="E1016" s="34">
        <v>1.2257426558444234E-3</v>
      </c>
      <c r="F1016" s="35">
        <f t="shared" si="15"/>
        <v>0.68628298119435371</v>
      </c>
      <c r="G1016" s="34">
        <v>1.306531320307299E-3</v>
      </c>
      <c r="H1016" s="34">
        <v>1.2510874348130065E-3</v>
      </c>
      <c r="I1016" s="32">
        <v>7</v>
      </c>
    </row>
    <row r="1017" spans="1:9" x14ac:dyDescent="0.3">
      <c r="A1017" s="24">
        <v>94402</v>
      </c>
      <c r="B1017" s="25">
        <v>93902</v>
      </c>
      <c r="C1017" s="25">
        <v>73</v>
      </c>
      <c r="D1017" s="45">
        <v>710818</v>
      </c>
      <c r="E1017" s="26">
        <v>7.7740623202913681E-4</v>
      </c>
      <c r="F1017" s="27">
        <f t="shared" si="15"/>
        <v>0.67494256795906471</v>
      </c>
      <c r="G1017" s="26">
        <v>7.6655421110042297E-4</v>
      </c>
      <c r="H1017" s="26">
        <v>7.7387870197359468E-4</v>
      </c>
      <c r="I1017" s="24">
        <v>2</v>
      </c>
    </row>
    <row r="1018" spans="1:9" x14ac:dyDescent="0.3">
      <c r="A1018" s="46">
        <v>94403</v>
      </c>
      <c r="B1018" s="29">
        <v>144237</v>
      </c>
      <c r="C1018" s="29">
        <v>115</v>
      </c>
      <c r="D1018" s="47">
        <v>1112562</v>
      </c>
      <c r="E1018" s="30">
        <v>7.9729889002128442E-4</v>
      </c>
      <c r="F1018" s="31">
        <f t="shared" si="15"/>
        <v>0.83650345450507435</v>
      </c>
      <c r="G1018" s="30">
        <v>8.6775172091937925E-4</v>
      </c>
      <c r="H1018" s="30">
        <v>8.0881768449346113E-4</v>
      </c>
      <c r="I1018" s="28">
        <v>2</v>
      </c>
    </row>
    <row r="1019" spans="1:9" x14ac:dyDescent="0.3">
      <c r="A1019" s="28">
        <v>94404</v>
      </c>
      <c r="B1019" s="29">
        <v>130894</v>
      </c>
      <c r="C1019" s="29">
        <v>122</v>
      </c>
      <c r="D1019" s="47">
        <v>1184921</v>
      </c>
      <c r="E1019" s="30">
        <v>9.3205188931501826E-4</v>
      </c>
      <c r="F1019" s="31">
        <f t="shared" si="15"/>
        <v>0.79687328628569909</v>
      </c>
      <c r="G1019" s="30">
        <v>7.6655421110042297E-4</v>
      </c>
      <c r="H1019" s="30">
        <v>8.9843488981194064E-4</v>
      </c>
      <c r="I1019" s="28">
        <v>3</v>
      </c>
    </row>
    <row r="1020" spans="1:9" x14ac:dyDescent="0.3">
      <c r="A1020" s="46">
        <v>94501</v>
      </c>
      <c r="B1020" s="29">
        <v>184299</v>
      </c>
      <c r="C1020" s="29">
        <v>326</v>
      </c>
      <c r="D1020" s="47">
        <v>2746538</v>
      </c>
      <c r="E1020" s="30">
        <v>1.7688647252562411E-3</v>
      </c>
      <c r="F1020" s="31">
        <f t="shared" si="15"/>
        <v>0.94556390981968297</v>
      </c>
      <c r="G1020" s="30">
        <v>2.1266133013961293E-3</v>
      </c>
      <c r="H1020" s="30">
        <v>1.7883391590088719E-3</v>
      </c>
      <c r="I1020" s="28">
        <v>12</v>
      </c>
    </row>
    <row r="1021" spans="1:9" x14ac:dyDescent="0.3">
      <c r="A1021" s="48">
        <v>94502</v>
      </c>
      <c r="B1021" s="33">
        <v>52799</v>
      </c>
      <c r="C1021" s="33">
        <v>78</v>
      </c>
      <c r="D1021" s="49">
        <v>693688</v>
      </c>
      <c r="E1021" s="34">
        <v>1.4773007064527736E-3</v>
      </c>
      <c r="F1021" s="35">
        <f t="shared" si="15"/>
        <v>0.50610688679046933</v>
      </c>
      <c r="G1021" s="34">
        <v>1.3720095139603784E-3</v>
      </c>
      <c r="H1021" s="34">
        <v>1.4252981115991607E-3</v>
      </c>
      <c r="I1021" s="32">
        <v>9</v>
      </c>
    </row>
    <row r="1022" spans="1:9" x14ac:dyDescent="0.3">
      <c r="A1022" s="24">
        <v>94503</v>
      </c>
      <c r="B1022" s="25">
        <v>64507</v>
      </c>
      <c r="C1022" s="25">
        <v>155</v>
      </c>
      <c r="D1022" s="45">
        <v>1533565</v>
      </c>
      <c r="E1022" s="26">
        <v>2.4028400018602631E-3</v>
      </c>
      <c r="F1022" s="27">
        <f t="shared" si="15"/>
        <v>0.55941334290144906</v>
      </c>
      <c r="G1022" s="26">
        <v>1.748791193196217E-3</v>
      </c>
      <c r="H1022" s="26">
        <v>2.1146748236716812E-3</v>
      </c>
      <c r="I1022" s="24">
        <v>14</v>
      </c>
    </row>
    <row r="1023" spans="1:9" x14ac:dyDescent="0.3">
      <c r="A1023" s="46">
        <v>94505</v>
      </c>
      <c r="B1023" s="29">
        <v>27900</v>
      </c>
      <c r="C1023" s="29">
        <v>30</v>
      </c>
      <c r="D1023" s="47">
        <v>355845</v>
      </c>
      <c r="E1023" s="30">
        <v>1.0752688172043011E-3</v>
      </c>
      <c r="F1023" s="31">
        <f t="shared" si="15"/>
        <v>0.36790145042267997</v>
      </c>
      <c r="G1023" s="30">
        <v>1.4352675235462231E-3</v>
      </c>
      <c r="H1023" s="30">
        <v>1.3028234773327415E-3</v>
      </c>
      <c r="I1023" s="28">
        <v>8</v>
      </c>
    </row>
    <row r="1024" spans="1:9" x14ac:dyDescent="0.3">
      <c r="A1024" s="28">
        <v>94506</v>
      </c>
      <c r="B1024" s="29">
        <v>92485</v>
      </c>
      <c r="C1024" s="29">
        <v>68</v>
      </c>
      <c r="D1024" s="47">
        <v>656464</v>
      </c>
      <c r="E1024" s="30">
        <v>7.3525436557279563E-4</v>
      </c>
      <c r="F1024" s="31">
        <f t="shared" si="15"/>
        <v>0.66983070056441829</v>
      </c>
      <c r="G1024" s="30">
        <v>6.4521185866053224E-4</v>
      </c>
      <c r="H1024" s="30">
        <v>7.0552509414615011E-4</v>
      </c>
      <c r="I1024" s="28">
        <v>1</v>
      </c>
    </row>
    <row r="1025" spans="1:9" x14ac:dyDescent="0.3">
      <c r="A1025" s="46">
        <v>94507</v>
      </c>
      <c r="B1025" s="29">
        <v>66795</v>
      </c>
      <c r="C1025" s="29">
        <v>36</v>
      </c>
      <c r="D1025" s="47">
        <v>332506</v>
      </c>
      <c r="E1025" s="30">
        <v>5.3896249719290364E-4</v>
      </c>
      <c r="F1025" s="31">
        <f t="shared" si="15"/>
        <v>0.56924781915256806</v>
      </c>
      <c r="G1025" s="30">
        <v>6.4521185866053224E-4</v>
      </c>
      <c r="H1025" s="30">
        <v>5.8472964135873173E-4</v>
      </c>
      <c r="I1025" s="28">
        <v>1</v>
      </c>
    </row>
    <row r="1026" spans="1:9" x14ac:dyDescent="0.3">
      <c r="A1026" s="48">
        <v>94508</v>
      </c>
      <c r="B1026" s="33">
        <v>11753</v>
      </c>
      <c r="C1026" s="33">
        <v>9</v>
      </c>
      <c r="D1026" s="49">
        <v>109414</v>
      </c>
      <c r="E1026" s="34">
        <v>7.6576193312345785E-4</v>
      </c>
      <c r="F1026" s="35">
        <f t="shared" si="15"/>
        <v>0.23878319914446283</v>
      </c>
      <c r="G1026" s="34">
        <v>1.3720095139603784E-3</v>
      </c>
      <c r="H1026" s="34">
        <v>1.2272477771345471E-3</v>
      </c>
      <c r="I1026" s="32">
        <v>7</v>
      </c>
    </row>
    <row r="1027" spans="1:9" x14ac:dyDescent="0.3">
      <c r="A1027" s="24">
        <v>94509</v>
      </c>
      <c r="B1027" s="25">
        <v>179404</v>
      </c>
      <c r="C1027" s="25">
        <v>418</v>
      </c>
      <c r="D1027" s="45">
        <v>3467180</v>
      </c>
      <c r="E1027" s="26">
        <v>2.3299369021872423E-3</v>
      </c>
      <c r="F1027" s="27">
        <f t="shared" ref="F1027:F1090" si="16">IF(B1027&gt;206130,1,SQRT(B1027/206130))</f>
        <v>0.93292226776757736</v>
      </c>
      <c r="G1027" s="26">
        <v>1.8932001332688992E-3</v>
      </c>
      <c r="H1027" s="26">
        <v>2.300641590145684E-3</v>
      </c>
      <c r="I1027" s="24">
        <v>15</v>
      </c>
    </row>
    <row r="1028" spans="1:9" x14ac:dyDescent="0.3">
      <c r="A1028" s="46">
        <v>94510</v>
      </c>
      <c r="B1028" s="29">
        <v>109936</v>
      </c>
      <c r="C1028" s="29">
        <v>89</v>
      </c>
      <c r="D1028" s="47">
        <v>924852</v>
      </c>
      <c r="E1028" s="30">
        <v>8.0956192693931012E-4</v>
      </c>
      <c r="F1028" s="31">
        <f t="shared" si="16"/>
        <v>0.73029674334022143</v>
      </c>
      <c r="G1028" s="30">
        <v>9.4844708651381732E-4</v>
      </c>
      <c r="H1028" s="30">
        <v>8.4701970677826771E-4</v>
      </c>
      <c r="I1028" s="28">
        <v>3</v>
      </c>
    </row>
    <row r="1029" spans="1:9" x14ac:dyDescent="0.3">
      <c r="A1029" s="28">
        <v>94511</v>
      </c>
      <c r="B1029" s="29">
        <v>7415</v>
      </c>
      <c r="C1029" s="29">
        <v>11</v>
      </c>
      <c r="D1029" s="47">
        <v>130547</v>
      </c>
      <c r="E1029" s="30">
        <v>1.4834794335805799E-3</v>
      </c>
      <c r="F1029" s="31">
        <f t="shared" si="16"/>
        <v>0.18966403078552518</v>
      </c>
      <c r="G1029" s="30">
        <v>1.5751434696953809E-3</v>
      </c>
      <c r="H1029" s="30">
        <v>1.5577580991277776E-3</v>
      </c>
      <c r="I1029" s="28">
        <v>10</v>
      </c>
    </row>
    <row r="1030" spans="1:9" x14ac:dyDescent="0.3">
      <c r="A1030" s="46">
        <v>94512</v>
      </c>
      <c r="B1030" s="29">
        <v>491</v>
      </c>
      <c r="C1030" s="29">
        <v>0</v>
      </c>
      <c r="D1030" s="47">
        <v>0</v>
      </c>
      <c r="E1030" s="30">
        <v>0</v>
      </c>
      <c r="F1030" s="31">
        <f t="shared" si="16"/>
        <v>4.8805654865288615E-2</v>
      </c>
      <c r="G1030" s="30">
        <v>1.748791193196217E-3</v>
      </c>
      <c r="H1030" s="30">
        <v>1.6634402937896261E-3</v>
      </c>
      <c r="I1030" s="28">
        <v>11</v>
      </c>
    </row>
    <row r="1031" spans="1:9" x14ac:dyDescent="0.3">
      <c r="A1031" s="48">
        <v>94513</v>
      </c>
      <c r="B1031" s="33">
        <v>177925</v>
      </c>
      <c r="C1031" s="33">
        <v>269</v>
      </c>
      <c r="D1031" s="49">
        <v>2327400</v>
      </c>
      <c r="E1031" s="34">
        <v>1.5118729801882815E-3</v>
      </c>
      <c r="F1031" s="35">
        <f t="shared" si="16"/>
        <v>0.92906882092315746</v>
      </c>
      <c r="G1031" s="34">
        <v>1.306531320307299E-3</v>
      </c>
      <c r="H1031" s="34">
        <v>1.4973078541393274E-3</v>
      </c>
      <c r="I1031" s="32">
        <v>10</v>
      </c>
    </row>
    <row r="1032" spans="1:9" x14ac:dyDescent="0.3">
      <c r="A1032" s="24">
        <v>94514</v>
      </c>
      <c r="B1032" s="25">
        <v>25228</v>
      </c>
      <c r="C1032" s="25">
        <v>21</v>
      </c>
      <c r="D1032" s="45">
        <v>114977</v>
      </c>
      <c r="E1032" s="26">
        <v>8.3240843507214203E-4</v>
      </c>
      <c r="F1032" s="27">
        <f t="shared" si="16"/>
        <v>0.34984108360401006</v>
      </c>
      <c r="G1032" s="26">
        <v>1.4352675235462231E-3</v>
      </c>
      <c r="H1032" s="26">
        <v>1.2243626467739249E-3</v>
      </c>
      <c r="I1032" s="24">
        <v>7</v>
      </c>
    </row>
    <row r="1033" spans="1:9" x14ac:dyDescent="0.3">
      <c r="A1033" s="46">
        <v>94515</v>
      </c>
      <c r="B1033" s="29">
        <v>25128</v>
      </c>
      <c r="C1033" s="29">
        <v>12</v>
      </c>
      <c r="D1033" s="47">
        <v>112346</v>
      </c>
      <c r="E1033" s="30">
        <v>4.7755491881566379E-4</v>
      </c>
      <c r="F1033" s="31">
        <f t="shared" si="16"/>
        <v>0.34914703641086914</v>
      </c>
      <c r="G1033" s="30">
        <v>1.0065745691360589E-3</v>
      </c>
      <c r="H1033" s="30">
        <v>8.2186892602357869E-4</v>
      </c>
      <c r="I1033" s="28">
        <v>2</v>
      </c>
    </row>
    <row r="1034" spans="1:9" x14ac:dyDescent="0.3">
      <c r="A1034" s="28">
        <v>94516</v>
      </c>
      <c r="B1034" s="29">
        <v>914</v>
      </c>
      <c r="C1034" s="29">
        <v>0</v>
      </c>
      <c r="D1034" s="47">
        <v>0</v>
      </c>
      <c r="E1034" s="30">
        <v>0</v>
      </c>
      <c r="F1034" s="31">
        <f t="shared" si="16"/>
        <v>6.6589000507587037E-2</v>
      </c>
      <c r="G1034" s="30">
        <v>1.4352675235462231E-3</v>
      </c>
      <c r="H1034" s="30">
        <v>1.3396944936922804E-3</v>
      </c>
      <c r="I1034" s="28">
        <v>8</v>
      </c>
    </row>
    <row r="1035" spans="1:9" x14ac:dyDescent="0.3">
      <c r="A1035" s="46">
        <v>94517</v>
      </c>
      <c r="B1035" s="29">
        <v>52054</v>
      </c>
      <c r="C1035" s="29">
        <v>54</v>
      </c>
      <c r="D1035" s="47">
        <v>421596</v>
      </c>
      <c r="E1035" s="30">
        <v>1.0373842548123103E-3</v>
      </c>
      <c r="F1035" s="31">
        <f t="shared" si="16"/>
        <v>0.50252358832532817</v>
      </c>
      <c r="G1035" s="30">
        <v>7.6655421110042297E-4</v>
      </c>
      <c r="H1035" s="30">
        <v>9.0265269649282597E-4</v>
      </c>
      <c r="I1035" s="28">
        <v>3</v>
      </c>
    </row>
    <row r="1036" spans="1:9" x14ac:dyDescent="0.3">
      <c r="A1036" s="48">
        <v>94518</v>
      </c>
      <c r="B1036" s="33">
        <v>92642</v>
      </c>
      <c r="C1036" s="33">
        <v>106</v>
      </c>
      <c r="D1036" s="49">
        <v>995179</v>
      </c>
      <c r="E1036" s="34">
        <v>1.1441894605038752E-3</v>
      </c>
      <c r="F1036" s="35">
        <f t="shared" si="16"/>
        <v>0.67039900259823892</v>
      </c>
      <c r="G1036" s="34">
        <v>1.0996242792839818E-3</v>
      </c>
      <c r="H1036" s="34">
        <v>1.129500732324408E-3</v>
      </c>
      <c r="I1036" s="32">
        <v>6</v>
      </c>
    </row>
    <row r="1037" spans="1:9" x14ac:dyDescent="0.3">
      <c r="A1037" s="24">
        <v>94519</v>
      </c>
      <c r="B1037" s="25">
        <v>62689</v>
      </c>
      <c r="C1037" s="25">
        <v>83</v>
      </c>
      <c r="D1037" s="45">
        <v>992885</v>
      </c>
      <c r="E1037" s="26">
        <v>1.3239962353841983E-3</v>
      </c>
      <c r="F1037" s="27">
        <f t="shared" si="16"/>
        <v>0.55147403503088788</v>
      </c>
      <c r="G1037" s="26">
        <v>9.4844708651381732E-4</v>
      </c>
      <c r="H1037" s="26">
        <v>1.155552690993782E-3</v>
      </c>
      <c r="I1037" s="24">
        <v>6</v>
      </c>
    </row>
    <row r="1038" spans="1:9" x14ac:dyDescent="0.3">
      <c r="A1038" s="46">
        <v>94520</v>
      </c>
      <c r="B1038" s="29">
        <v>85197</v>
      </c>
      <c r="C1038" s="29">
        <v>155</v>
      </c>
      <c r="D1038" s="47">
        <v>1214741</v>
      </c>
      <c r="E1038" s="30">
        <v>1.8193128866039884E-3</v>
      </c>
      <c r="F1038" s="31">
        <f t="shared" si="16"/>
        <v>0.64289722264766425</v>
      </c>
      <c r="G1038" s="30">
        <v>1.748791193196217E-3</v>
      </c>
      <c r="H1038" s="30">
        <v>1.7941293940244834E-3</v>
      </c>
      <c r="I1038" s="28">
        <v>12</v>
      </c>
    </row>
    <row r="1039" spans="1:9" x14ac:dyDescent="0.3">
      <c r="A1039" s="28">
        <v>94521</v>
      </c>
      <c r="B1039" s="29">
        <v>152544</v>
      </c>
      <c r="C1039" s="29">
        <v>178</v>
      </c>
      <c r="D1039" s="47">
        <v>1573197</v>
      </c>
      <c r="E1039" s="30">
        <v>1.1668764422068387E-3</v>
      </c>
      <c r="F1039" s="31">
        <f t="shared" si="16"/>
        <v>0.86025452059139651</v>
      </c>
      <c r="G1039" s="30">
        <v>1.0065745691360589E-3</v>
      </c>
      <c r="H1039" s="30">
        <v>1.1444749801044656E-3</v>
      </c>
      <c r="I1039" s="28">
        <v>6</v>
      </c>
    </row>
    <row r="1040" spans="1:9" x14ac:dyDescent="0.3">
      <c r="A1040" s="46">
        <v>94523</v>
      </c>
      <c r="B1040" s="29">
        <v>126141</v>
      </c>
      <c r="C1040" s="29">
        <v>128</v>
      </c>
      <c r="D1040" s="47">
        <v>1239871</v>
      </c>
      <c r="E1040" s="30">
        <v>1.0147374763161859E-3</v>
      </c>
      <c r="F1040" s="31">
        <f t="shared" si="16"/>
        <v>0.78227154504913909</v>
      </c>
      <c r="G1040" s="30">
        <v>8.6775172091937925E-4</v>
      </c>
      <c r="H1040" s="30">
        <v>9.8273449489385406E-4</v>
      </c>
      <c r="I1040" s="28">
        <v>4</v>
      </c>
    </row>
    <row r="1041" spans="1:9" x14ac:dyDescent="0.3">
      <c r="A1041" s="48">
        <v>94525</v>
      </c>
      <c r="B1041" s="33">
        <v>12125</v>
      </c>
      <c r="C1041" s="33">
        <v>14</v>
      </c>
      <c r="D1041" s="49">
        <v>138671</v>
      </c>
      <c r="E1041" s="34">
        <v>1.154639175257732E-3</v>
      </c>
      <c r="F1041" s="35">
        <f t="shared" si="16"/>
        <v>0.24253268348129703</v>
      </c>
      <c r="G1041" s="34">
        <v>1.1863827136039116E-3</v>
      </c>
      <c r="H1041" s="34">
        <v>1.1786838680656209E-3</v>
      </c>
      <c r="I1041" s="32">
        <v>6</v>
      </c>
    </row>
    <row r="1042" spans="1:9" x14ac:dyDescent="0.3">
      <c r="A1042" s="24">
        <v>94526</v>
      </c>
      <c r="B1042" s="25">
        <v>129521</v>
      </c>
      <c r="C1042" s="25">
        <v>67</v>
      </c>
      <c r="D1042" s="45">
        <v>805147</v>
      </c>
      <c r="E1042" s="26">
        <v>5.172906324071E-4</v>
      </c>
      <c r="F1042" s="27">
        <f t="shared" si="16"/>
        <v>0.79268290589492074</v>
      </c>
      <c r="G1042" s="26">
        <v>6.4521185866053224E-4</v>
      </c>
      <c r="H1042" s="26">
        <v>5.4381088930831995E-4</v>
      </c>
      <c r="I1042" s="24">
        <v>1</v>
      </c>
    </row>
    <row r="1043" spans="1:9" x14ac:dyDescent="0.3">
      <c r="A1043" s="46">
        <v>94528</v>
      </c>
      <c r="B1043" s="29">
        <v>4874</v>
      </c>
      <c r="C1043" s="29">
        <v>2</v>
      </c>
      <c r="D1043" s="47">
        <v>55170</v>
      </c>
      <c r="E1043" s="30">
        <v>4.103405826836274E-4</v>
      </c>
      <c r="F1043" s="31">
        <f t="shared" si="16"/>
        <v>0.15377019347361193</v>
      </c>
      <c r="G1043" s="30">
        <v>6.4521185866053224E-4</v>
      </c>
      <c r="H1043" s="30">
        <v>6.090956571121694E-4</v>
      </c>
      <c r="I1043" s="28">
        <v>1</v>
      </c>
    </row>
    <row r="1044" spans="1:9" x14ac:dyDescent="0.3">
      <c r="A1044" s="28">
        <v>94530</v>
      </c>
      <c r="B1044" s="29">
        <v>82598</v>
      </c>
      <c r="C1044" s="29">
        <v>93</v>
      </c>
      <c r="D1044" s="47">
        <v>804402</v>
      </c>
      <c r="E1044" s="30">
        <v>1.1259352526695561E-3</v>
      </c>
      <c r="F1044" s="31">
        <f t="shared" si="16"/>
        <v>0.63301523748200039</v>
      </c>
      <c r="G1044" s="30">
        <v>1.1863827136039116E-3</v>
      </c>
      <c r="H1044" s="30">
        <v>1.1481185497653665E-3</v>
      </c>
      <c r="I1044" s="28">
        <v>6</v>
      </c>
    </row>
    <row r="1045" spans="1:9" x14ac:dyDescent="0.3">
      <c r="A1045" s="46">
        <v>94531</v>
      </c>
      <c r="B1045" s="29">
        <v>122915</v>
      </c>
      <c r="C1045" s="29">
        <v>314</v>
      </c>
      <c r="D1045" s="47">
        <v>2615249</v>
      </c>
      <c r="E1045" s="30">
        <v>2.5546109099784404E-3</v>
      </c>
      <c r="F1045" s="31">
        <f t="shared" si="16"/>
        <v>0.7722036340454056</v>
      </c>
      <c r="G1045" s="30">
        <v>1.9655098871432844E-3</v>
      </c>
      <c r="H1045" s="30">
        <v>2.4204158377964572E-3</v>
      </c>
      <c r="I1045" s="28">
        <v>16</v>
      </c>
    </row>
    <row r="1046" spans="1:9" x14ac:dyDescent="0.3">
      <c r="A1046" s="48">
        <v>94533</v>
      </c>
      <c r="B1046" s="33">
        <v>200904</v>
      </c>
      <c r="C1046" s="33">
        <v>367</v>
      </c>
      <c r="D1046" s="49">
        <v>3260361</v>
      </c>
      <c r="E1046" s="34">
        <v>1.8267431210926611E-3</v>
      </c>
      <c r="F1046" s="35">
        <f t="shared" si="16"/>
        <v>0.98724215235405144</v>
      </c>
      <c r="G1046" s="34">
        <v>1.748791193196217E-3</v>
      </c>
      <c r="H1046" s="34">
        <v>1.8257486222728503E-3</v>
      </c>
      <c r="I1046" s="32">
        <v>12</v>
      </c>
    </row>
    <row r="1047" spans="1:9" x14ac:dyDescent="0.3">
      <c r="A1047" s="24">
        <v>94534</v>
      </c>
      <c r="B1047" s="25">
        <v>133797</v>
      </c>
      <c r="C1047" s="25">
        <v>163</v>
      </c>
      <c r="D1047" s="45">
        <v>1727321</v>
      </c>
      <c r="E1047" s="26">
        <v>1.2182634887179832E-3</v>
      </c>
      <c r="F1047" s="27">
        <f t="shared" si="16"/>
        <v>0.80566145486635488</v>
      </c>
      <c r="G1047" s="26">
        <v>1.3720095139603784E-3</v>
      </c>
      <c r="H1047" s="26">
        <v>1.248142267583671E-3</v>
      </c>
      <c r="I1047" s="24">
        <v>7</v>
      </c>
    </row>
    <row r="1048" spans="1:9" x14ac:dyDescent="0.3">
      <c r="A1048" s="46">
        <v>94535</v>
      </c>
      <c r="B1048" s="29">
        <v>14673</v>
      </c>
      <c r="C1048" s="29">
        <v>9</v>
      </c>
      <c r="D1048" s="47">
        <v>96462</v>
      </c>
      <c r="E1048" s="30">
        <v>6.1337149867102844E-4</v>
      </c>
      <c r="F1048" s="31">
        <f t="shared" si="16"/>
        <v>0.26680186259007088</v>
      </c>
      <c r="G1048" s="30">
        <v>1.306531320307299E-3</v>
      </c>
      <c r="H1048" s="30">
        <v>1.1215949888221408E-3</v>
      </c>
      <c r="I1048" s="28">
        <v>5</v>
      </c>
    </row>
    <row r="1049" spans="1:9" x14ac:dyDescent="0.3">
      <c r="A1049" s="28">
        <v>94536</v>
      </c>
      <c r="B1049" s="29">
        <v>226173</v>
      </c>
      <c r="C1049" s="29">
        <v>289</v>
      </c>
      <c r="D1049" s="47">
        <v>2424717</v>
      </c>
      <c r="E1049" s="30">
        <v>1.2777829360710606E-3</v>
      </c>
      <c r="F1049" s="31">
        <f t="shared" si="16"/>
        <v>1</v>
      </c>
      <c r="G1049" s="30">
        <v>1.0996242792839818E-3</v>
      </c>
      <c r="H1049" s="30">
        <v>1.2777829360710606E-3</v>
      </c>
      <c r="I1049" s="28">
        <v>7</v>
      </c>
    </row>
    <row r="1050" spans="1:9" x14ac:dyDescent="0.3">
      <c r="A1050" s="46">
        <v>94538</v>
      </c>
      <c r="B1050" s="29">
        <v>189810</v>
      </c>
      <c r="C1050" s="29">
        <v>249</v>
      </c>
      <c r="D1050" s="47">
        <v>1931963</v>
      </c>
      <c r="E1050" s="30">
        <v>1.3118381539434171E-3</v>
      </c>
      <c r="F1050" s="31">
        <f t="shared" si="16"/>
        <v>0.95959713566976679</v>
      </c>
      <c r="G1050" s="30">
        <v>1.0996242792839818E-3</v>
      </c>
      <c r="H1050" s="30">
        <v>1.3032641055565589E-3</v>
      </c>
      <c r="I1050" s="28">
        <v>8</v>
      </c>
    </row>
    <row r="1051" spans="1:9" x14ac:dyDescent="0.3">
      <c r="A1051" s="48">
        <v>94539</v>
      </c>
      <c r="B1051" s="33">
        <v>187859</v>
      </c>
      <c r="C1051" s="33">
        <v>155</v>
      </c>
      <c r="D1051" s="49">
        <v>1302387</v>
      </c>
      <c r="E1051" s="34">
        <v>8.2508690028159422E-4</v>
      </c>
      <c r="F1051" s="35">
        <f t="shared" si="16"/>
        <v>0.95465269181774037</v>
      </c>
      <c r="G1051" s="34">
        <v>7.6655421110042297E-4</v>
      </c>
      <c r="H1051" s="34">
        <v>8.2243260038655926E-4</v>
      </c>
      <c r="I1051" s="32">
        <v>2</v>
      </c>
    </row>
    <row r="1052" spans="1:9" x14ac:dyDescent="0.3">
      <c r="A1052" s="24">
        <v>94541</v>
      </c>
      <c r="B1052" s="25">
        <v>152530</v>
      </c>
      <c r="C1052" s="25">
        <v>342</v>
      </c>
      <c r="D1052" s="45">
        <v>2442609</v>
      </c>
      <c r="E1052" s="26">
        <v>2.2421818658624531E-3</v>
      </c>
      <c r="F1052" s="27">
        <f t="shared" si="16"/>
        <v>0.86021504398257909</v>
      </c>
      <c r="G1052" s="26">
        <v>2.1266133013961293E-3</v>
      </c>
      <c r="H1052" s="26">
        <v>2.2260271191615316E-3</v>
      </c>
      <c r="I1052" s="24">
        <v>15</v>
      </c>
    </row>
    <row r="1053" spans="1:9" x14ac:dyDescent="0.3">
      <c r="A1053" s="46">
        <v>94542</v>
      </c>
      <c r="B1053" s="29">
        <v>43780</v>
      </c>
      <c r="C1053" s="29">
        <v>80</v>
      </c>
      <c r="D1053" s="47">
        <v>558052</v>
      </c>
      <c r="E1053" s="30">
        <v>1.8273184102329831E-3</v>
      </c>
      <c r="F1053" s="31">
        <f t="shared" si="16"/>
        <v>0.46085815515129619</v>
      </c>
      <c r="G1053" s="30">
        <v>1.4352675235462231E-3</v>
      </c>
      <c r="H1053" s="30">
        <v>1.6159473719101129E-3</v>
      </c>
      <c r="I1053" s="28">
        <v>11</v>
      </c>
    </row>
    <row r="1054" spans="1:9" x14ac:dyDescent="0.3">
      <c r="A1054" s="28">
        <v>94544</v>
      </c>
      <c r="B1054" s="29">
        <v>181690</v>
      </c>
      <c r="C1054" s="29">
        <v>408</v>
      </c>
      <c r="D1054" s="47">
        <v>3224288</v>
      </c>
      <c r="E1054" s="30">
        <v>2.2455831361109582E-3</v>
      </c>
      <c r="F1054" s="31">
        <f t="shared" si="16"/>
        <v>0.93884719016223572</v>
      </c>
      <c r="G1054" s="30">
        <v>2.2868716570256511E-3</v>
      </c>
      <c r="H1054" s="30">
        <v>2.2481080451789369E-3</v>
      </c>
      <c r="I1054" s="28">
        <v>15</v>
      </c>
    </row>
    <row r="1055" spans="1:9" x14ac:dyDescent="0.3">
      <c r="A1055" s="46">
        <v>94545</v>
      </c>
      <c r="B1055" s="29">
        <v>91714</v>
      </c>
      <c r="C1055" s="29">
        <v>204</v>
      </c>
      <c r="D1055" s="47">
        <v>1415925</v>
      </c>
      <c r="E1055" s="30">
        <v>2.224305994722725E-3</v>
      </c>
      <c r="F1055" s="31">
        <f t="shared" si="16"/>
        <v>0.66703283981535066</v>
      </c>
      <c r="G1055" s="30">
        <v>1.9655098871432844E-3</v>
      </c>
      <c r="H1055" s="30">
        <v>2.1381353897151579E-3</v>
      </c>
      <c r="I1055" s="28">
        <v>14</v>
      </c>
    </row>
    <row r="1056" spans="1:9" x14ac:dyDescent="0.3">
      <c r="A1056" s="48">
        <v>94546</v>
      </c>
      <c r="B1056" s="33">
        <v>156923</v>
      </c>
      <c r="C1056" s="33">
        <v>237</v>
      </c>
      <c r="D1056" s="49">
        <v>2066707</v>
      </c>
      <c r="E1056" s="34">
        <v>1.5102948579876754E-3</v>
      </c>
      <c r="F1056" s="35">
        <f t="shared" si="16"/>
        <v>0.87251459324317682</v>
      </c>
      <c r="G1056" s="34">
        <v>1.1863827136039116E-3</v>
      </c>
      <c r="H1056" s="34">
        <v>1.4690007865074363E-3</v>
      </c>
      <c r="I1056" s="32">
        <v>9</v>
      </c>
    </row>
    <row r="1057" spans="1:9" x14ac:dyDescent="0.3">
      <c r="A1057" s="24">
        <v>94547</v>
      </c>
      <c r="B1057" s="25">
        <v>91457</v>
      </c>
      <c r="C1057" s="25">
        <v>181</v>
      </c>
      <c r="D1057" s="45">
        <v>1370784</v>
      </c>
      <c r="E1057" s="26">
        <v>1.9790721322588758E-3</v>
      </c>
      <c r="F1057" s="27">
        <f t="shared" si="16"/>
        <v>0.66609760799998508</v>
      </c>
      <c r="G1057" s="26">
        <v>1.9655098871432844E-3</v>
      </c>
      <c r="H1057" s="26">
        <v>1.9745436661738891E-3</v>
      </c>
      <c r="I1057" s="24">
        <v>13</v>
      </c>
    </row>
    <row r="1058" spans="1:9" x14ac:dyDescent="0.3">
      <c r="A1058" s="46">
        <v>94548</v>
      </c>
      <c r="B1058" s="29">
        <v>2168</v>
      </c>
      <c r="C1058" s="29">
        <v>4</v>
      </c>
      <c r="D1058" s="47">
        <v>32639</v>
      </c>
      <c r="E1058" s="30">
        <v>1.8450184501845018E-3</v>
      </c>
      <c r="F1058" s="31">
        <f t="shared" si="16"/>
        <v>0.10255551912256318</v>
      </c>
      <c r="G1058" s="30">
        <v>1.5751434696953809E-3</v>
      </c>
      <c r="H1058" s="30">
        <v>1.6028206384176343E-3</v>
      </c>
      <c r="I1058" s="28">
        <v>11</v>
      </c>
    </row>
    <row r="1059" spans="1:9" x14ac:dyDescent="0.3">
      <c r="A1059" s="28">
        <v>94549</v>
      </c>
      <c r="B1059" s="29">
        <v>110835</v>
      </c>
      <c r="C1059" s="29">
        <v>70</v>
      </c>
      <c r="D1059" s="47">
        <v>903026</v>
      </c>
      <c r="E1059" s="30">
        <v>6.3156945008345739E-4</v>
      </c>
      <c r="F1059" s="31">
        <f t="shared" si="16"/>
        <v>0.73327665905204054</v>
      </c>
      <c r="G1059" s="30">
        <v>6.4521185866053224E-4</v>
      </c>
      <c r="H1059" s="30">
        <v>6.3520819887771189E-4</v>
      </c>
      <c r="I1059" s="28">
        <v>1</v>
      </c>
    </row>
    <row r="1060" spans="1:9" x14ac:dyDescent="0.3">
      <c r="A1060" s="46">
        <v>94550</v>
      </c>
      <c r="B1060" s="29">
        <v>212023</v>
      </c>
      <c r="C1060" s="29">
        <v>155</v>
      </c>
      <c r="D1060" s="47">
        <v>1930066</v>
      </c>
      <c r="E1060" s="30">
        <v>7.3105276314362126E-4</v>
      </c>
      <c r="F1060" s="31">
        <f t="shared" si="16"/>
        <v>1</v>
      </c>
      <c r="G1060" s="30">
        <v>8.6775172091937925E-4</v>
      </c>
      <c r="H1060" s="30">
        <v>7.3105276314362126E-4</v>
      </c>
      <c r="I1060" s="28">
        <v>2</v>
      </c>
    </row>
    <row r="1061" spans="1:9" x14ac:dyDescent="0.3">
      <c r="A1061" s="48">
        <v>94551</v>
      </c>
      <c r="B1061" s="33">
        <v>106074</v>
      </c>
      <c r="C1061" s="33">
        <v>113</v>
      </c>
      <c r="D1061" s="49">
        <v>1083643</v>
      </c>
      <c r="E1061" s="34">
        <v>1.0652940400098045E-3</v>
      </c>
      <c r="F1061" s="35">
        <f t="shared" si="16"/>
        <v>0.71735457344949105</v>
      </c>
      <c r="G1061" s="34">
        <v>1.0996242792839818E-3</v>
      </c>
      <c r="H1061" s="34">
        <v>1.0749973251330354E-3</v>
      </c>
      <c r="I1061" s="32">
        <v>5</v>
      </c>
    </row>
    <row r="1062" spans="1:9" x14ac:dyDescent="0.3">
      <c r="A1062" s="24">
        <v>94552</v>
      </c>
      <c r="B1062" s="25">
        <v>61777</v>
      </c>
      <c r="C1062" s="25">
        <v>83</v>
      </c>
      <c r="D1062" s="45">
        <v>644999</v>
      </c>
      <c r="E1062" s="26">
        <v>1.3435420949544329E-3</v>
      </c>
      <c r="F1062" s="27">
        <f t="shared" si="16"/>
        <v>0.5474479143621831</v>
      </c>
      <c r="G1062" s="26">
        <v>1.1863827136039116E-3</v>
      </c>
      <c r="H1062" s="26">
        <v>1.2724192891467054E-3</v>
      </c>
      <c r="I1062" s="24">
        <v>7</v>
      </c>
    </row>
    <row r="1063" spans="1:9" x14ac:dyDescent="0.3">
      <c r="A1063" s="46">
        <v>94553</v>
      </c>
      <c r="B1063" s="29">
        <v>177145</v>
      </c>
      <c r="C1063" s="29">
        <v>182</v>
      </c>
      <c r="D1063" s="47">
        <v>1466158</v>
      </c>
      <c r="E1063" s="30">
        <v>1.0274069265291145E-3</v>
      </c>
      <c r="F1063" s="31">
        <f t="shared" si="16"/>
        <v>0.92703012584177202</v>
      </c>
      <c r="G1063" s="30">
        <v>9.4844708651381732E-4</v>
      </c>
      <c r="H1063" s="30">
        <v>1.0216452369396444E-3</v>
      </c>
      <c r="I1063" s="28">
        <v>4</v>
      </c>
    </row>
    <row r="1064" spans="1:9" x14ac:dyDescent="0.3">
      <c r="A1064" s="28">
        <v>94555</v>
      </c>
      <c r="B1064" s="29">
        <v>113301</v>
      </c>
      <c r="C1064" s="29">
        <v>152</v>
      </c>
      <c r="D1064" s="47">
        <v>1509918</v>
      </c>
      <c r="E1064" s="30">
        <v>1.341559209539192E-3</v>
      </c>
      <c r="F1064" s="31">
        <f t="shared" si="16"/>
        <v>0.74138922491925363</v>
      </c>
      <c r="G1064" s="30">
        <v>1.1863827136039116E-3</v>
      </c>
      <c r="H1064" s="30">
        <v>1.3014288956510547E-3</v>
      </c>
      <c r="I1064" s="28">
        <v>8</v>
      </c>
    </row>
    <row r="1065" spans="1:9" x14ac:dyDescent="0.3">
      <c r="A1065" s="46">
        <v>94556</v>
      </c>
      <c r="B1065" s="29">
        <v>60439</v>
      </c>
      <c r="C1065" s="29">
        <v>31</v>
      </c>
      <c r="D1065" s="47">
        <v>248521</v>
      </c>
      <c r="E1065" s="30">
        <v>5.1291384701930868E-4</v>
      </c>
      <c r="F1065" s="31">
        <f t="shared" si="16"/>
        <v>0.54148699855278859</v>
      </c>
      <c r="G1065" s="30">
        <v>6.4521185866053224E-4</v>
      </c>
      <c r="H1065" s="30">
        <v>5.7357420542242417E-4</v>
      </c>
      <c r="I1065" s="28">
        <v>1</v>
      </c>
    </row>
    <row r="1066" spans="1:9" x14ac:dyDescent="0.3">
      <c r="A1066" s="48">
        <v>94558</v>
      </c>
      <c r="B1066" s="33">
        <v>243505</v>
      </c>
      <c r="C1066" s="33">
        <v>222</v>
      </c>
      <c r="D1066" s="49">
        <v>2207001</v>
      </c>
      <c r="E1066" s="34">
        <v>9.1168559167162887E-4</v>
      </c>
      <c r="F1066" s="35">
        <f t="shared" si="16"/>
        <v>1</v>
      </c>
      <c r="G1066" s="34">
        <v>1.0065745691360589E-3</v>
      </c>
      <c r="H1066" s="34">
        <v>9.1168559167162887E-4</v>
      </c>
      <c r="I1066" s="32">
        <v>3</v>
      </c>
    </row>
    <row r="1067" spans="1:9" x14ac:dyDescent="0.3">
      <c r="A1067" s="24">
        <v>94559</v>
      </c>
      <c r="B1067" s="25">
        <v>80936</v>
      </c>
      <c r="C1067" s="25">
        <v>99</v>
      </c>
      <c r="D1067" s="45">
        <v>863123</v>
      </c>
      <c r="E1067" s="26">
        <v>1.2231886923000891E-3</v>
      </c>
      <c r="F1067" s="27">
        <f t="shared" si="16"/>
        <v>0.6266142497104058</v>
      </c>
      <c r="G1067" s="26">
        <v>1.306531320307299E-3</v>
      </c>
      <c r="H1067" s="26">
        <v>1.2543076419896677E-3</v>
      </c>
      <c r="I1067" s="24">
        <v>7</v>
      </c>
    </row>
    <row r="1068" spans="1:9" x14ac:dyDescent="0.3">
      <c r="A1068" s="46">
        <v>94560</v>
      </c>
      <c r="B1068" s="29">
        <v>145255</v>
      </c>
      <c r="C1068" s="29">
        <v>220</v>
      </c>
      <c r="D1068" s="47">
        <v>2337777</v>
      </c>
      <c r="E1068" s="30">
        <v>1.5145778114350624E-3</v>
      </c>
      <c r="F1068" s="31">
        <f t="shared" si="16"/>
        <v>0.83945021315142154</v>
      </c>
      <c r="G1068" s="30">
        <v>1.306531320307299E-3</v>
      </c>
      <c r="H1068" s="30">
        <v>1.4811759916299053E-3</v>
      </c>
      <c r="I1068" s="28">
        <v>9</v>
      </c>
    </row>
    <row r="1069" spans="1:9" x14ac:dyDescent="0.3">
      <c r="A1069" s="28">
        <v>94561</v>
      </c>
      <c r="B1069" s="29">
        <v>115326</v>
      </c>
      <c r="C1069" s="29">
        <v>231</v>
      </c>
      <c r="D1069" s="47">
        <v>2118610</v>
      </c>
      <c r="E1069" s="30">
        <v>2.0030175329067168E-3</v>
      </c>
      <c r="F1069" s="31">
        <f t="shared" si="16"/>
        <v>0.74798521400276274</v>
      </c>
      <c r="G1069" s="30">
        <v>1.5751434696953809E-3</v>
      </c>
      <c r="H1069" s="30">
        <v>1.8951869424327435E-3</v>
      </c>
      <c r="I1069" s="28">
        <v>13</v>
      </c>
    </row>
    <row r="1070" spans="1:9" x14ac:dyDescent="0.3">
      <c r="A1070" s="46">
        <v>94562</v>
      </c>
      <c r="B1070" s="29">
        <v>635</v>
      </c>
      <c r="C1070" s="29">
        <v>1</v>
      </c>
      <c r="D1070" s="47">
        <v>18512</v>
      </c>
      <c r="E1070" s="30">
        <v>1.5748031496062992E-3</v>
      </c>
      <c r="F1070" s="31">
        <f t="shared" si="16"/>
        <v>5.5502974842510121E-2</v>
      </c>
      <c r="G1070" s="30">
        <v>1.4352675235462231E-3</v>
      </c>
      <c r="H1070" s="30">
        <v>1.4430121658890694E-3</v>
      </c>
      <c r="I1070" s="28">
        <v>9</v>
      </c>
    </row>
    <row r="1071" spans="1:9" x14ac:dyDescent="0.3">
      <c r="A1071" s="48">
        <v>94563</v>
      </c>
      <c r="B1071" s="33">
        <v>76247</v>
      </c>
      <c r="C1071" s="33">
        <v>41</v>
      </c>
      <c r="D1071" s="49">
        <v>551709</v>
      </c>
      <c r="E1071" s="34">
        <v>5.3772607446850372E-4</v>
      </c>
      <c r="F1071" s="35">
        <f t="shared" si="16"/>
        <v>0.60819210568148852</v>
      </c>
      <c r="G1071" s="34">
        <v>6.4521185866053224E-4</v>
      </c>
      <c r="H1071" s="34">
        <v>5.7983985324195633E-4</v>
      </c>
      <c r="I1071" s="32">
        <v>1</v>
      </c>
    </row>
    <row r="1072" spans="1:9" x14ac:dyDescent="0.3">
      <c r="A1072" s="24">
        <v>94564</v>
      </c>
      <c r="B1072" s="25">
        <v>69959</v>
      </c>
      <c r="C1072" s="25">
        <v>129</v>
      </c>
      <c r="D1072" s="45">
        <v>1063248</v>
      </c>
      <c r="E1072" s="26">
        <v>1.8439371631955861E-3</v>
      </c>
      <c r="F1072" s="27">
        <f t="shared" si="16"/>
        <v>0.58257412945486653</v>
      </c>
      <c r="G1072" s="26">
        <v>1.5751434696953809E-3</v>
      </c>
      <c r="H1072" s="26">
        <v>1.7317357216892213E-3</v>
      </c>
      <c r="I1072" s="24">
        <v>12</v>
      </c>
    </row>
    <row r="1073" spans="1:9" x14ac:dyDescent="0.3">
      <c r="A1073" s="46">
        <v>94565</v>
      </c>
      <c r="B1073" s="29">
        <v>224232</v>
      </c>
      <c r="C1073" s="29">
        <v>552</v>
      </c>
      <c r="D1073" s="47">
        <v>4506601</v>
      </c>
      <c r="E1073" s="30">
        <v>2.4617360590816653E-3</v>
      </c>
      <c r="F1073" s="31">
        <f t="shared" si="16"/>
        <v>1</v>
      </c>
      <c r="G1073" s="30">
        <v>2.2868716570256511E-3</v>
      </c>
      <c r="H1073" s="30">
        <v>2.4617360590816653E-3</v>
      </c>
      <c r="I1073" s="28">
        <v>16</v>
      </c>
    </row>
    <row r="1074" spans="1:9" x14ac:dyDescent="0.3">
      <c r="A1074" s="28">
        <v>94566</v>
      </c>
      <c r="B1074" s="29">
        <v>161618</v>
      </c>
      <c r="C1074" s="29">
        <v>127</v>
      </c>
      <c r="D1074" s="47">
        <v>1057960</v>
      </c>
      <c r="E1074" s="30">
        <v>7.8580356148448809E-4</v>
      </c>
      <c r="F1074" s="31">
        <f t="shared" si="16"/>
        <v>0.88547083734797405</v>
      </c>
      <c r="G1074" s="30">
        <v>6.4521185866053224E-4</v>
      </c>
      <c r="H1074" s="30">
        <v>7.6970171148423798E-4</v>
      </c>
      <c r="I1074" s="28">
        <v>2</v>
      </c>
    </row>
    <row r="1075" spans="1:9" x14ac:dyDescent="0.3">
      <c r="A1075" s="46">
        <v>94567</v>
      </c>
      <c r="B1075" s="29">
        <v>3106</v>
      </c>
      <c r="C1075" s="29">
        <v>4</v>
      </c>
      <c r="D1075" s="47">
        <v>23955</v>
      </c>
      <c r="E1075" s="30">
        <v>1.28783000643915E-3</v>
      </c>
      <c r="F1075" s="31">
        <f t="shared" si="16"/>
        <v>0.12275243732551419</v>
      </c>
      <c r="G1075" s="30">
        <v>1.306531320307299E-3</v>
      </c>
      <c r="H1075" s="30">
        <v>1.3042356884487942E-3</v>
      </c>
      <c r="I1075" s="28">
        <v>8</v>
      </c>
    </row>
    <row r="1076" spans="1:9" x14ac:dyDescent="0.3">
      <c r="A1076" s="48">
        <v>94568</v>
      </c>
      <c r="B1076" s="33">
        <v>151094</v>
      </c>
      <c r="C1076" s="33">
        <v>187</v>
      </c>
      <c r="D1076" s="49">
        <v>1688773</v>
      </c>
      <c r="E1076" s="34">
        <v>1.2376401445457793E-3</v>
      </c>
      <c r="F1076" s="35">
        <f t="shared" si="16"/>
        <v>0.85615620328785413</v>
      </c>
      <c r="G1076" s="34">
        <v>7.6655421110042297E-4</v>
      </c>
      <c r="H1076" s="34">
        <v>1.1698773553013139E-3</v>
      </c>
      <c r="I1076" s="32">
        <v>6</v>
      </c>
    </row>
    <row r="1077" spans="1:9" x14ac:dyDescent="0.3">
      <c r="A1077" s="24">
        <v>94569</v>
      </c>
      <c r="B1077" s="25">
        <v>845</v>
      </c>
      <c r="C1077" s="25">
        <v>1</v>
      </c>
      <c r="D1077" s="45">
        <v>253</v>
      </c>
      <c r="E1077" s="26">
        <v>1.1834319526627219E-3</v>
      </c>
      <c r="F1077" s="27">
        <f t="shared" si="16"/>
        <v>6.4026203823998207E-2</v>
      </c>
      <c r="G1077" s="26">
        <v>1.3720095139603784E-3</v>
      </c>
      <c r="H1077" s="26">
        <v>1.359935608584102E-3</v>
      </c>
      <c r="I1077" s="24">
        <v>8</v>
      </c>
    </row>
    <row r="1078" spans="1:9" x14ac:dyDescent="0.3">
      <c r="A1078" s="46">
        <v>94571</v>
      </c>
      <c r="B1078" s="29">
        <v>30724</v>
      </c>
      <c r="C1078" s="29">
        <v>32</v>
      </c>
      <c r="D1078" s="47">
        <v>407945</v>
      </c>
      <c r="E1078" s="30">
        <v>1.0415310506444472E-3</v>
      </c>
      <c r="F1078" s="31">
        <f t="shared" si="16"/>
        <v>0.38607197437518403</v>
      </c>
      <c r="G1078" s="30">
        <v>1.306531320307299E-3</v>
      </c>
      <c r="H1078" s="30">
        <v>1.2042221429886056E-3</v>
      </c>
      <c r="I1078" s="28">
        <v>7</v>
      </c>
    </row>
    <row r="1079" spans="1:9" x14ac:dyDescent="0.3">
      <c r="A1079" s="28">
        <v>94572</v>
      </c>
      <c r="B1079" s="29">
        <v>28839</v>
      </c>
      <c r="C1079" s="29">
        <v>70</v>
      </c>
      <c r="D1079" s="47">
        <v>419707</v>
      </c>
      <c r="E1079" s="30">
        <v>2.4272686292867297E-3</v>
      </c>
      <c r="F1079" s="31">
        <f t="shared" si="16"/>
        <v>0.37404124758827717</v>
      </c>
      <c r="G1079" s="30">
        <v>1.748791193196217E-3</v>
      </c>
      <c r="H1079" s="30">
        <v>2.0025697398520078E-3</v>
      </c>
      <c r="I1079" s="28">
        <v>14</v>
      </c>
    </row>
    <row r="1080" spans="1:9" x14ac:dyDescent="0.3">
      <c r="A1080" s="46">
        <v>94573</v>
      </c>
      <c r="B1080" s="29">
        <v>1058</v>
      </c>
      <c r="C1080" s="29">
        <v>0</v>
      </c>
      <c r="D1080" s="47">
        <v>0</v>
      </c>
      <c r="E1080" s="30">
        <v>0</v>
      </c>
      <c r="F1080" s="31">
        <f t="shared" si="16"/>
        <v>7.1642747421759786E-2</v>
      </c>
      <c r="G1080" s="30">
        <v>1.3720095139603784E-3</v>
      </c>
      <c r="H1080" s="30">
        <v>1.2737149828914635E-3</v>
      </c>
      <c r="I1080" s="28">
        <v>7</v>
      </c>
    </row>
    <row r="1081" spans="1:9" x14ac:dyDescent="0.3">
      <c r="A1081" s="48">
        <v>94574</v>
      </c>
      <c r="B1081" s="33">
        <v>32990</v>
      </c>
      <c r="C1081" s="33">
        <v>17</v>
      </c>
      <c r="D1081" s="49">
        <v>193955</v>
      </c>
      <c r="E1081" s="34">
        <v>5.1530766899060326E-4</v>
      </c>
      <c r="F1081" s="35">
        <f t="shared" si="16"/>
        <v>0.40005578614529702</v>
      </c>
      <c r="G1081" s="34">
        <v>9.4844708651381732E-4</v>
      </c>
      <c r="H1081" s="34">
        <v>7.7516715632605182E-4</v>
      </c>
      <c r="I1081" s="32">
        <v>2</v>
      </c>
    </row>
    <row r="1082" spans="1:9" x14ac:dyDescent="0.3">
      <c r="A1082" s="24">
        <v>94575</v>
      </c>
      <c r="B1082" s="25">
        <v>487</v>
      </c>
      <c r="C1082" s="25">
        <v>0</v>
      </c>
      <c r="D1082" s="45">
        <v>0</v>
      </c>
      <c r="E1082" s="26">
        <v>0</v>
      </c>
      <c r="F1082" s="27">
        <f t="shared" si="16"/>
        <v>4.8606447279350339E-2</v>
      </c>
      <c r="G1082" s="26">
        <v>7.6655421110042297E-4</v>
      </c>
      <c r="H1082" s="26">
        <v>7.2929473425180629E-4</v>
      </c>
      <c r="I1082" s="24">
        <v>2</v>
      </c>
    </row>
    <row r="1083" spans="1:9" x14ac:dyDescent="0.3">
      <c r="A1083" s="46">
        <v>94576</v>
      </c>
      <c r="B1083" s="29">
        <v>1161</v>
      </c>
      <c r="C1083" s="29">
        <v>0</v>
      </c>
      <c r="D1083" s="47">
        <v>0</v>
      </c>
      <c r="E1083" s="30">
        <v>0</v>
      </c>
      <c r="F1083" s="31">
        <f t="shared" si="16"/>
        <v>7.5049103413400556E-2</v>
      </c>
      <c r="G1083" s="30">
        <v>1.3720095139603784E-3</v>
      </c>
      <c r="H1083" s="30">
        <v>1.2690414300629965E-3</v>
      </c>
      <c r="I1083" s="28">
        <v>7</v>
      </c>
    </row>
    <row r="1084" spans="1:9" x14ac:dyDescent="0.3">
      <c r="A1084" s="28">
        <v>94577</v>
      </c>
      <c r="B1084" s="29">
        <v>141778</v>
      </c>
      <c r="C1084" s="29">
        <v>307</v>
      </c>
      <c r="D1084" s="47">
        <v>2308421</v>
      </c>
      <c r="E1084" s="30">
        <v>2.1653571075907403E-3</v>
      </c>
      <c r="F1084" s="31">
        <f t="shared" si="16"/>
        <v>0.82934230835950074</v>
      </c>
      <c r="G1084" s="30">
        <v>1.9655098871432844E-3</v>
      </c>
      <c r="H1084" s="30">
        <v>2.1312516422684075E-3</v>
      </c>
      <c r="I1084" s="28">
        <v>14</v>
      </c>
    </row>
    <row r="1085" spans="1:9" x14ac:dyDescent="0.3">
      <c r="A1085" s="46">
        <v>94578</v>
      </c>
      <c r="B1085" s="29">
        <v>97123</v>
      </c>
      <c r="C1085" s="29">
        <v>297</v>
      </c>
      <c r="D1085" s="47">
        <v>2248357</v>
      </c>
      <c r="E1085" s="30">
        <v>3.0579780278615775E-3</v>
      </c>
      <c r="F1085" s="31">
        <f t="shared" si="16"/>
        <v>0.68642081208736405</v>
      </c>
      <c r="G1085" s="30">
        <v>2.2868716570256511E-3</v>
      </c>
      <c r="H1085" s="30">
        <v>2.8161751183005878E-3</v>
      </c>
      <c r="I1085" s="28">
        <v>17</v>
      </c>
    </row>
    <row r="1086" spans="1:9" x14ac:dyDescent="0.3">
      <c r="A1086" s="48">
        <v>94579</v>
      </c>
      <c r="B1086" s="33">
        <v>74753</v>
      </c>
      <c r="C1086" s="33">
        <v>164</v>
      </c>
      <c r="D1086" s="49">
        <v>1316188</v>
      </c>
      <c r="E1086" s="34">
        <v>2.1938918839377684E-3</v>
      </c>
      <c r="F1086" s="35">
        <f t="shared" si="16"/>
        <v>0.60220410503152455</v>
      </c>
      <c r="G1086" s="34">
        <v>2.1266133013961293E-3</v>
      </c>
      <c r="H1086" s="34">
        <v>2.1671287399834065E-3</v>
      </c>
      <c r="I1086" s="32">
        <v>15</v>
      </c>
    </row>
    <row r="1087" spans="1:9" x14ac:dyDescent="0.3">
      <c r="A1087" s="24">
        <v>94580</v>
      </c>
      <c r="B1087" s="25">
        <v>91703</v>
      </c>
      <c r="C1087" s="25">
        <v>184</v>
      </c>
      <c r="D1087" s="45">
        <v>1464998</v>
      </c>
      <c r="E1087" s="26">
        <v>2.0064774325812677E-3</v>
      </c>
      <c r="F1087" s="27">
        <f t="shared" si="16"/>
        <v>0.66699283730069414</v>
      </c>
      <c r="G1087" s="26">
        <v>1.9655098871432844E-3</v>
      </c>
      <c r="H1087" s="26">
        <v>1.9928349465122099E-3</v>
      </c>
      <c r="I1087" s="24">
        <v>13</v>
      </c>
    </row>
    <row r="1088" spans="1:9" x14ac:dyDescent="0.3">
      <c r="A1088" s="46">
        <v>94582</v>
      </c>
      <c r="B1088" s="29">
        <v>103111</v>
      </c>
      <c r="C1088" s="29">
        <v>94</v>
      </c>
      <c r="D1088" s="47">
        <v>897279</v>
      </c>
      <c r="E1088" s="30">
        <v>9.1163891340400151E-4</v>
      </c>
      <c r="F1088" s="31">
        <f t="shared" si="16"/>
        <v>0.70726456163281515</v>
      </c>
      <c r="G1088" s="30">
        <v>7.6655421110042297E-4</v>
      </c>
      <c r="H1088" s="30">
        <v>8.6916747947479093E-4</v>
      </c>
      <c r="I1088" s="28">
        <v>3</v>
      </c>
    </row>
    <row r="1089" spans="1:9" x14ac:dyDescent="0.3">
      <c r="A1089" s="28">
        <v>94583</v>
      </c>
      <c r="B1089" s="29">
        <v>156427</v>
      </c>
      <c r="C1089" s="29">
        <v>105</v>
      </c>
      <c r="D1089" s="47">
        <v>874141</v>
      </c>
      <c r="E1089" s="30">
        <v>6.7123961975873729E-4</v>
      </c>
      <c r="F1089" s="31">
        <f t="shared" si="16"/>
        <v>0.87113458600743199</v>
      </c>
      <c r="G1089" s="30">
        <v>7.6655421110042297E-4</v>
      </c>
      <c r="H1089" s="30">
        <v>6.8352237403151604E-4</v>
      </c>
      <c r="I1089" s="28">
        <v>1</v>
      </c>
    </row>
    <row r="1090" spans="1:9" x14ac:dyDescent="0.3">
      <c r="A1090" s="46">
        <v>94585</v>
      </c>
      <c r="B1090" s="29">
        <v>95742</v>
      </c>
      <c r="C1090" s="29">
        <v>214</v>
      </c>
      <c r="D1090" s="47">
        <v>2048533</v>
      </c>
      <c r="E1090" s="30">
        <v>2.2351736959745983E-3</v>
      </c>
      <c r="F1090" s="31">
        <f t="shared" si="16"/>
        <v>0.68152320262006028</v>
      </c>
      <c r="G1090" s="30">
        <v>1.748791193196217E-3</v>
      </c>
      <c r="H1090" s="30">
        <v>2.0802721541881E-3</v>
      </c>
      <c r="I1090" s="28">
        <v>14</v>
      </c>
    </row>
    <row r="1091" spans="1:9" x14ac:dyDescent="0.3">
      <c r="A1091" s="48">
        <v>94586</v>
      </c>
      <c r="B1091" s="33">
        <v>5375</v>
      </c>
      <c r="C1091" s="33">
        <v>2</v>
      </c>
      <c r="D1091" s="49">
        <v>46200</v>
      </c>
      <c r="E1091" s="34">
        <v>3.7209302325581393E-4</v>
      </c>
      <c r="F1091" s="35">
        <f t="shared" ref="F1091:F1154" si="17">IF(B1091&gt;206130,1,SQRT(B1091/206130))</f>
        <v>0.1614799598154992</v>
      </c>
      <c r="G1091" s="34">
        <v>1.1863827136039116E-3</v>
      </c>
      <c r="H1091" s="34">
        <v>1.0548912471283255E-3</v>
      </c>
      <c r="I1091" s="32">
        <v>5</v>
      </c>
    </row>
    <row r="1092" spans="1:9" x14ac:dyDescent="0.3">
      <c r="A1092" s="24">
        <v>94587</v>
      </c>
      <c r="B1092" s="25">
        <v>216035</v>
      </c>
      <c r="C1092" s="25">
        <v>339</v>
      </c>
      <c r="D1092" s="45">
        <v>2463801</v>
      </c>
      <c r="E1092" s="26">
        <v>1.569190177517532E-3</v>
      </c>
      <c r="F1092" s="27">
        <f t="shared" si="17"/>
        <v>1</v>
      </c>
      <c r="G1092" s="26">
        <v>1.748791193196217E-3</v>
      </c>
      <c r="H1092" s="26">
        <v>1.569190177517532E-3</v>
      </c>
      <c r="I1092" s="24">
        <v>10</v>
      </c>
    </row>
    <row r="1093" spans="1:9" x14ac:dyDescent="0.3">
      <c r="A1093" s="46">
        <v>94588</v>
      </c>
      <c r="B1093" s="29">
        <v>119474</v>
      </c>
      <c r="C1093" s="29">
        <v>89</v>
      </c>
      <c r="D1093" s="47">
        <v>666247</v>
      </c>
      <c r="E1093" s="30">
        <v>7.4493195172171348E-4</v>
      </c>
      <c r="F1093" s="31">
        <f t="shared" si="17"/>
        <v>0.76131800423700324</v>
      </c>
      <c r="G1093" s="30">
        <v>7.6655421110042297E-4</v>
      </c>
      <c r="H1093" s="30">
        <v>7.500927957431291E-4</v>
      </c>
      <c r="I1093" s="28">
        <v>2</v>
      </c>
    </row>
    <row r="1094" spans="1:9" x14ac:dyDescent="0.3">
      <c r="A1094" s="28">
        <v>94589</v>
      </c>
      <c r="B1094" s="29">
        <v>88578</v>
      </c>
      <c r="C1094" s="29">
        <v>259</v>
      </c>
      <c r="D1094" s="47">
        <v>2239712</v>
      </c>
      <c r="E1094" s="30">
        <v>2.9239766081871343E-3</v>
      </c>
      <c r="F1094" s="31">
        <f t="shared" si="17"/>
        <v>0.65552964029093019</v>
      </c>
      <c r="G1094" s="30">
        <v>1.9655098871432844E-3</v>
      </c>
      <c r="H1094" s="30">
        <v>2.5938132320199869E-3</v>
      </c>
      <c r="I1094" s="28">
        <v>17</v>
      </c>
    </row>
    <row r="1095" spans="1:9" x14ac:dyDescent="0.3">
      <c r="A1095" s="46">
        <v>94590</v>
      </c>
      <c r="B1095" s="29">
        <v>91449</v>
      </c>
      <c r="C1095" s="29">
        <v>249</v>
      </c>
      <c r="D1095" s="47">
        <v>1997424</v>
      </c>
      <c r="E1095" s="30">
        <v>2.7228291178689763E-3</v>
      </c>
      <c r="F1095" s="31">
        <f t="shared" si="17"/>
        <v>0.66606847465097985</v>
      </c>
      <c r="G1095" s="30">
        <v>2.1266133013961293E-3</v>
      </c>
      <c r="H1095" s="30">
        <v>2.523733860836987E-3</v>
      </c>
      <c r="I1095" s="28">
        <v>16</v>
      </c>
    </row>
    <row r="1096" spans="1:9" x14ac:dyDescent="0.3">
      <c r="A1096" s="48">
        <v>94591</v>
      </c>
      <c r="B1096" s="33">
        <v>187479</v>
      </c>
      <c r="C1096" s="33">
        <v>375</v>
      </c>
      <c r="D1096" s="49">
        <v>3267478</v>
      </c>
      <c r="E1096" s="34">
        <v>2.0002240250908102E-3</v>
      </c>
      <c r="F1096" s="35">
        <f t="shared" si="17"/>
        <v>0.95368667033384913</v>
      </c>
      <c r="G1096" s="34">
        <v>1.8932001332688992E-3</v>
      </c>
      <c r="H1096" s="34">
        <v>1.9952673923067077E-3</v>
      </c>
      <c r="I1096" s="32">
        <v>13</v>
      </c>
    </row>
    <row r="1097" spans="1:9" x14ac:dyDescent="0.3">
      <c r="A1097" s="24">
        <v>94592</v>
      </c>
      <c r="B1097" s="25">
        <v>2705</v>
      </c>
      <c r="C1097" s="25">
        <v>1</v>
      </c>
      <c r="D1097" s="45">
        <v>992</v>
      </c>
      <c r="E1097" s="26">
        <v>3.6968576709796671E-4</v>
      </c>
      <c r="F1097" s="27">
        <f t="shared" si="17"/>
        <v>0.11455473185768571</v>
      </c>
      <c r="G1097" s="26">
        <v>1.3720095139603784E-3</v>
      </c>
      <c r="H1097" s="26">
        <v>1.257188585903964E-3</v>
      </c>
      <c r="I1097" s="24">
        <v>7</v>
      </c>
    </row>
    <row r="1098" spans="1:9" x14ac:dyDescent="0.3">
      <c r="A1098" s="46">
        <v>94595</v>
      </c>
      <c r="B1098" s="29">
        <v>69926</v>
      </c>
      <c r="C1098" s="29">
        <v>44</v>
      </c>
      <c r="D1098" s="47">
        <v>431006</v>
      </c>
      <c r="E1098" s="30">
        <v>6.2923662157137546E-4</v>
      </c>
      <c r="F1098" s="31">
        <f t="shared" si="17"/>
        <v>0.58243671172496758</v>
      </c>
      <c r="G1098" s="30">
        <v>6.4521185866053224E-4</v>
      </c>
      <c r="H1098" s="30">
        <v>6.3590729410129693E-4</v>
      </c>
      <c r="I1098" s="28">
        <v>1</v>
      </c>
    </row>
    <row r="1099" spans="1:9" x14ac:dyDescent="0.3">
      <c r="A1099" s="28">
        <v>94596</v>
      </c>
      <c r="B1099" s="29">
        <v>81764</v>
      </c>
      <c r="C1099" s="29">
        <v>76</v>
      </c>
      <c r="D1099" s="47">
        <v>642616</v>
      </c>
      <c r="E1099" s="30">
        <v>9.2950442737635148E-4</v>
      </c>
      <c r="F1099" s="31">
        <f t="shared" si="17"/>
        <v>0.62981132134154438</v>
      </c>
      <c r="G1099" s="30">
        <v>8.6775172091937925E-4</v>
      </c>
      <c r="H1099" s="30">
        <v>9.0664427456946142E-4</v>
      </c>
      <c r="I1099" s="28">
        <v>3</v>
      </c>
    </row>
    <row r="1100" spans="1:9" x14ac:dyDescent="0.3">
      <c r="A1100" s="46">
        <v>94597</v>
      </c>
      <c r="B1100" s="29">
        <v>59873</v>
      </c>
      <c r="C1100" s="29">
        <v>44</v>
      </c>
      <c r="D1100" s="47">
        <v>457556</v>
      </c>
      <c r="E1100" s="30">
        <v>7.3488884806173071E-4</v>
      </c>
      <c r="F1100" s="31">
        <f t="shared" si="17"/>
        <v>0.53894557201801618</v>
      </c>
      <c r="G1100" s="30">
        <v>1.4352675235462231E-3</v>
      </c>
      <c r="H1100" s="30">
        <v>1.0578015376580129E-3</v>
      </c>
      <c r="I1100" s="28">
        <v>5</v>
      </c>
    </row>
    <row r="1101" spans="1:9" x14ac:dyDescent="0.3">
      <c r="A1101" s="48">
        <v>94598</v>
      </c>
      <c r="B1101" s="33">
        <v>102884</v>
      </c>
      <c r="C1101" s="33">
        <v>77</v>
      </c>
      <c r="D1101" s="49">
        <v>673846</v>
      </c>
      <c r="E1101" s="34">
        <v>7.4841569145834143E-4</v>
      </c>
      <c r="F1101" s="35">
        <f t="shared" si="17"/>
        <v>0.70648560732377941</v>
      </c>
      <c r="G1101" s="34">
        <v>7.6655421110042297E-4</v>
      </c>
      <c r="H1101" s="34">
        <v>7.5373960803513267E-4</v>
      </c>
      <c r="I1101" s="32">
        <v>2</v>
      </c>
    </row>
    <row r="1102" spans="1:9" x14ac:dyDescent="0.3">
      <c r="A1102" s="24">
        <v>94599</v>
      </c>
      <c r="B1102" s="25">
        <v>10605</v>
      </c>
      <c r="C1102" s="25">
        <v>10</v>
      </c>
      <c r="D1102" s="45">
        <v>153731</v>
      </c>
      <c r="E1102" s="26">
        <v>9.4295143800094295E-4</v>
      </c>
      <c r="F1102" s="27">
        <f t="shared" si="17"/>
        <v>0.22682176982614449</v>
      </c>
      <c r="G1102" s="26">
        <v>1.1863827136039116E-3</v>
      </c>
      <c r="H1102" s="26">
        <v>1.1311672008406102E-3</v>
      </c>
      <c r="I1102" s="24">
        <v>6</v>
      </c>
    </row>
    <row r="1103" spans="1:9" x14ac:dyDescent="0.3">
      <c r="A1103" s="46">
        <v>94601</v>
      </c>
      <c r="B1103" s="29">
        <v>63507</v>
      </c>
      <c r="C1103" s="29">
        <v>284</v>
      </c>
      <c r="D1103" s="47">
        <v>1926773</v>
      </c>
      <c r="E1103" s="30">
        <v>4.4719479742390605E-3</v>
      </c>
      <c r="F1103" s="31">
        <f t="shared" si="17"/>
        <v>0.55506033977291391</v>
      </c>
      <c r="G1103" s="30">
        <v>4.717786031697516E-3</v>
      </c>
      <c r="H1103" s="30">
        <v>4.581331075995513E-3</v>
      </c>
      <c r="I1103" s="28">
        <v>20</v>
      </c>
    </row>
    <row r="1104" spans="1:9" x14ac:dyDescent="0.3">
      <c r="A1104" s="28">
        <v>94602</v>
      </c>
      <c r="B1104" s="29">
        <v>82179</v>
      </c>
      <c r="C1104" s="29">
        <v>183</v>
      </c>
      <c r="D1104" s="47">
        <v>1215576</v>
      </c>
      <c r="E1104" s="30">
        <v>2.2268462745956997E-3</v>
      </c>
      <c r="F1104" s="31">
        <f t="shared" si="17"/>
        <v>0.63140762829754671</v>
      </c>
      <c r="G1104" s="30">
        <v>2.5677289456415859E-3</v>
      </c>
      <c r="H1104" s="30">
        <v>2.3524930267887702E-3</v>
      </c>
      <c r="I1104" s="28">
        <v>16</v>
      </c>
    </row>
    <row r="1105" spans="1:9" x14ac:dyDescent="0.3">
      <c r="A1105" s="46">
        <v>94603</v>
      </c>
      <c r="B1105" s="29">
        <v>46105</v>
      </c>
      <c r="C1105" s="29">
        <v>234</v>
      </c>
      <c r="D1105" s="47">
        <v>1681682</v>
      </c>
      <c r="E1105" s="30">
        <v>5.0753714347684629E-3</v>
      </c>
      <c r="F1105" s="31">
        <f t="shared" si="17"/>
        <v>0.47293713000572157</v>
      </c>
      <c r="G1105" s="30">
        <v>4.717786031697516E-3</v>
      </c>
      <c r="H1105" s="30">
        <v>4.8869014459578287E-3</v>
      </c>
      <c r="I1105" s="28">
        <v>20</v>
      </c>
    </row>
    <row r="1106" spans="1:9" x14ac:dyDescent="0.3">
      <c r="A1106" s="48">
        <v>94605</v>
      </c>
      <c r="B1106" s="33">
        <v>98129</v>
      </c>
      <c r="C1106" s="33">
        <v>332</v>
      </c>
      <c r="D1106" s="49">
        <v>2507795</v>
      </c>
      <c r="E1106" s="34">
        <v>3.3833015724199778E-3</v>
      </c>
      <c r="F1106" s="35">
        <f t="shared" si="17"/>
        <v>0.68996662711945145</v>
      </c>
      <c r="G1106" s="34">
        <v>3.2056765671636214E-3</v>
      </c>
      <c r="H1106" s="34">
        <v>3.3282318929324247E-3</v>
      </c>
      <c r="I1106" s="32">
        <v>19</v>
      </c>
    </row>
    <row r="1107" spans="1:9" x14ac:dyDescent="0.3">
      <c r="A1107" s="24">
        <v>94606</v>
      </c>
      <c r="B1107" s="25">
        <v>57352</v>
      </c>
      <c r="C1107" s="25">
        <v>222</v>
      </c>
      <c r="D1107" s="45">
        <v>1587473</v>
      </c>
      <c r="E1107" s="26">
        <v>3.8708327521272145E-3</v>
      </c>
      <c r="F1107" s="27">
        <f t="shared" si="17"/>
        <v>0.52747718772803154</v>
      </c>
      <c r="G1107" s="26">
        <v>4.717786031697516E-3</v>
      </c>
      <c r="H1107" s="26">
        <v>4.2710374976527403E-3</v>
      </c>
      <c r="I1107" s="24">
        <v>20</v>
      </c>
    </row>
    <row r="1108" spans="1:9" x14ac:dyDescent="0.3">
      <c r="A1108" s="46">
        <v>94607</v>
      </c>
      <c r="B1108" s="29">
        <v>29805</v>
      </c>
      <c r="C1108" s="29">
        <v>139</v>
      </c>
      <c r="D1108" s="47">
        <v>1044939</v>
      </c>
      <c r="E1108" s="30">
        <v>4.6636470390874016E-3</v>
      </c>
      <c r="F1108" s="31">
        <f t="shared" si="17"/>
        <v>0.380254149053257</v>
      </c>
      <c r="G1108" s="30">
        <v>4.717786031697516E-3</v>
      </c>
      <c r="H1108" s="30">
        <v>4.6971994551319564E-3</v>
      </c>
      <c r="I1108" s="28">
        <v>20</v>
      </c>
    </row>
    <row r="1109" spans="1:9" x14ac:dyDescent="0.3">
      <c r="A1109" s="28">
        <v>94608</v>
      </c>
      <c r="B1109" s="29">
        <v>55388</v>
      </c>
      <c r="C1109" s="29">
        <v>145</v>
      </c>
      <c r="D1109" s="47">
        <v>1276877</v>
      </c>
      <c r="E1109" s="30">
        <v>2.6178955730483135E-3</v>
      </c>
      <c r="F1109" s="31">
        <f t="shared" si="17"/>
        <v>0.51836687373534429</v>
      </c>
      <c r="G1109" s="30">
        <v>2.9556248516333654E-3</v>
      </c>
      <c r="H1109" s="30">
        <v>2.7805571813243387E-3</v>
      </c>
      <c r="I1109" s="28">
        <v>17</v>
      </c>
    </row>
    <row r="1110" spans="1:9" x14ac:dyDescent="0.3">
      <c r="A1110" s="46">
        <v>94609</v>
      </c>
      <c r="B1110" s="29">
        <v>39928</v>
      </c>
      <c r="C1110" s="29">
        <v>75</v>
      </c>
      <c r="D1110" s="47">
        <v>561603</v>
      </c>
      <c r="E1110" s="30">
        <v>1.8783810859547185E-3</v>
      </c>
      <c r="F1110" s="31">
        <f t="shared" si="17"/>
        <v>0.44011703325285828</v>
      </c>
      <c r="G1110" s="30">
        <v>2.9556248516333654E-3</v>
      </c>
      <c r="H1110" s="30">
        <v>2.481511521392742E-3</v>
      </c>
      <c r="I1110" s="28">
        <v>16</v>
      </c>
    </row>
    <row r="1111" spans="1:9" x14ac:dyDescent="0.3">
      <c r="A1111" s="48">
        <v>94610</v>
      </c>
      <c r="B1111" s="33">
        <v>88228</v>
      </c>
      <c r="C1111" s="33">
        <v>147</v>
      </c>
      <c r="D1111" s="49">
        <v>1106927</v>
      </c>
      <c r="E1111" s="34">
        <v>1.6661377340526817E-3</v>
      </c>
      <c r="F1111" s="35">
        <f t="shared" si="17"/>
        <v>0.65423325481083827</v>
      </c>
      <c r="G1111" s="34">
        <v>1.8932001332688992E-3</v>
      </c>
      <c r="H1111" s="34">
        <v>1.7446483607845152E-3</v>
      </c>
      <c r="I1111" s="32">
        <v>12</v>
      </c>
    </row>
    <row r="1112" spans="1:9" x14ac:dyDescent="0.3">
      <c r="A1112" s="24">
        <v>94611</v>
      </c>
      <c r="B1112" s="25">
        <v>128418</v>
      </c>
      <c r="C1112" s="25">
        <v>132</v>
      </c>
      <c r="D1112" s="45">
        <v>1514437</v>
      </c>
      <c r="E1112" s="26">
        <v>1.0278932859879456E-3</v>
      </c>
      <c r="F1112" s="27">
        <f t="shared" si="17"/>
        <v>0.7893004479953416</v>
      </c>
      <c r="G1112" s="26">
        <v>1.0996242792839818E-3</v>
      </c>
      <c r="H1112" s="26">
        <v>1.0430069741402695E-3</v>
      </c>
      <c r="I1112" s="24">
        <v>5</v>
      </c>
    </row>
    <row r="1113" spans="1:9" x14ac:dyDescent="0.3">
      <c r="A1113" s="46">
        <v>94612</v>
      </c>
      <c r="B1113" s="29">
        <v>14942</v>
      </c>
      <c r="C1113" s="29">
        <v>35</v>
      </c>
      <c r="D1113" s="47">
        <v>243172</v>
      </c>
      <c r="E1113" s="30">
        <v>2.3423905768973365E-3</v>
      </c>
      <c r="F1113" s="31">
        <f t="shared" si="17"/>
        <v>0.26923639348997502</v>
      </c>
      <c r="G1113" s="30">
        <v>4.717786031697516E-3</v>
      </c>
      <c r="H1113" s="30">
        <v>4.0782431263346368E-3</v>
      </c>
      <c r="I1113" s="28">
        <v>20</v>
      </c>
    </row>
    <row r="1114" spans="1:9" x14ac:dyDescent="0.3">
      <c r="A1114" s="28">
        <v>94613</v>
      </c>
      <c r="B1114" s="29">
        <v>289</v>
      </c>
      <c r="C1114" s="29">
        <v>1</v>
      </c>
      <c r="D1114" s="47">
        <v>257</v>
      </c>
      <c r="E1114" s="30">
        <v>3.4602076124567475E-3</v>
      </c>
      <c r="F1114" s="31">
        <f t="shared" si="17"/>
        <v>3.7443662300910591E-2</v>
      </c>
      <c r="G1114" s="30">
        <v>1.3720095139603784E-3</v>
      </c>
      <c r="H1114" s="30">
        <v>1.4501992983778802E-3</v>
      </c>
      <c r="I1114" s="28">
        <v>9</v>
      </c>
    </row>
    <row r="1115" spans="1:9" x14ac:dyDescent="0.3">
      <c r="A1115" s="46">
        <v>94618</v>
      </c>
      <c r="B1115" s="29">
        <v>54204</v>
      </c>
      <c r="C1115" s="29">
        <v>53</v>
      </c>
      <c r="D1115" s="47">
        <v>473155</v>
      </c>
      <c r="E1115" s="30">
        <v>9.7778761715002589E-4</v>
      </c>
      <c r="F1115" s="31">
        <f t="shared" si="17"/>
        <v>0.5127965169462152</v>
      </c>
      <c r="G1115" s="30">
        <v>1.0996242792839818E-3</v>
      </c>
      <c r="H1115" s="30">
        <v>1.0371468633053364E-3</v>
      </c>
      <c r="I1115" s="28">
        <v>5</v>
      </c>
    </row>
    <row r="1116" spans="1:9" x14ac:dyDescent="0.3">
      <c r="A1116" s="48">
        <v>94619</v>
      </c>
      <c r="B1116" s="33">
        <v>68949</v>
      </c>
      <c r="C1116" s="33">
        <v>220</v>
      </c>
      <c r="D1116" s="49">
        <v>1810626</v>
      </c>
      <c r="E1116" s="34">
        <v>3.1907641880230316E-3</v>
      </c>
      <c r="F1116" s="35">
        <f t="shared" si="17"/>
        <v>0.57835352148013275</v>
      </c>
      <c r="G1116" s="34">
        <v>2.5677289456415859E-3</v>
      </c>
      <c r="H1116" s="34">
        <v>2.9280635720791231E-3</v>
      </c>
      <c r="I1116" s="32">
        <v>18</v>
      </c>
    </row>
    <row r="1117" spans="1:9" x14ac:dyDescent="0.3">
      <c r="A1117" s="24">
        <v>94621</v>
      </c>
      <c r="B1117" s="25">
        <v>36428</v>
      </c>
      <c r="C1117" s="25">
        <v>214</v>
      </c>
      <c r="D1117" s="45">
        <v>1438583</v>
      </c>
      <c r="E1117" s="26">
        <v>5.8746019545404633E-3</v>
      </c>
      <c r="F1117" s="27">
        <f t="shared" si="17"/>
        <v>0.42038485577333384</v>
      </c>
      <c r="G1117" s="26">
        <v>4.717786031697516E-3</v>
      </c>
      <c r="H1117" s="26">
        <v>5.204093926578144E-3</v>
      </c>
      <c r="I1117" s="24">
        <v>20</v>
      </c>
    </row>
    <row r="1118" spans="1:9" x14ac:dyDescent="0.3">
      <c r="A1118" s="46">
        <v>94702</v>
      </c>
      <c r="B1118" s="29">
        <v>41451</v>
      </c>
      <c r="C1118" s="29">
        <v>59</v>
      </c>
      <c r="D1118" s="47">
        <v>498527</v>
      </c>
      <c r="E1118" s="30">
        <v>1.4233673494004971E-3</v>
      </c>
      <c r="F1118" s="31">
        <f t="shared" si="17"/>
        <v>0.44843231838389408</v>
      </c>
      <c r="G1118" s="30">
        <v>2.5677289456415859E-3</v>
      </c>
      <c r="H1118" s="30">
        <v>2.0545602219697008E-3</v>
      </c>
      <c r="I1118" s="28">
        <v>14</v>
      </c>
    </row>
    <row r="1119" spans="1:9" x14ac:dyDescent="0.3">
      <c r="A1119" s="28">
        <v>94703</v>
      </c>
      <c r="B1119" s="29">
        <v>44201</v>
      </c>
      <c r="C1119" s="29">
        <v>53</v>
      </c>
      <c r="D1119" s="47">
        <v>427248</v>
      </c>
      <c r="E1119" s="30">
        <v>1.1990678943915296E-3</v>
      </c>
      <c r="F1119" s="31">
        <f t="shared" si="17"/>
        <v>0.46306872016620948</v>
      </c>
      <c r="G1119" s="30">
        <v>2.5677289456415859E-3</v>
      </c>
      <c r="H1119" s="30">
        <v>1.9339448242978834E-3</v>
      </c>
      <c r="I1119" s="28">
        <v>13</v>
      </c>
    </row>
    <row r="1120" spans="1:9" x14ac:dyDescent="0.3">
      <c r="A1120" s="46">
        <v>94704</v>
      </c>
      <c r="B1120" s="29">
        <v>22801</v>
      </c>
      <c r="C1120" s="29">
        <v>26</v>
      </c>
      <c r="D1120" s="47">
        <v>169195</v>
      </c>
      <c r="E1120" s="30">
        <v>1.1403008639971931E-3</v>
      </c>
      <c r="F1120" s="31">
        <f t="shared" si="17"/>
        <v>0.33258782396691172</v>
      </c>
      <c r="G1120" s="30">
        <v>1.748791193196217E-3</v>
      </c>
      <c r="H1120" s="30">
        <v>1.5464147187030037E-3</v>
      </c>
      <c r="I1120" s="28">
        <v>10</v>
      </c>
    </row>
    <row r="1121" spans="1:9" x14ac:dyDescent="0.3">
      <c r="A1121" s="48">
        <v>94705</v>
      </c>
      <c r="B1121" s="33">
        <v>40538</v>
      </c>
      <c r="C1121" s="33">
        <v>33</v>
      </c>
      <c r="D1121" s="49">
        <v>378050</v>
      </c>
      <c r="E1121" s="34">
        <v>8.1405101386353542E-4</v>
      </c>
      <c r="F1121" s="35">
        <f t="shared" si="17"/>
        <v>0.44346623376530264</v>
      </c>
      <c r="G1121" s="34">
        <v>1.0996242792839818E-3</v>
      </c>
      <c r="H1121" s="34">
        <v>9.7298217880391737E-4</v>
      </c>
      <c r="I1121" s="32">
        <v>4</v>
      </c>
    </row>
    <row r="1122" spans="1:9" x14ac:dyDescent="0.3">
      <c r="A1122" s="24">
        <v>94706</v>
      </c>
      <c r="B1122" s="25">
        <v>54268</v>
      </c>
      <c r="C1122" s="25">
        <v>74</v>
      </c>
      <c r="D1122" s="45">
        <v>562921</v>
      </c>
      <c r="E1122" s="26">
        <v>1.3636028598805925E-3</v>
      </c>
      <c r="F1122" s="27">
        <f t="shared" si="17"/>
        <v>0.51309916338610462</v>
      </c>
      <c r="G1122" s="26">
        <v>1.306531320307299E-3</v>
      </c>
      <c r="H1122" s="26">
        <v>1.3358146795155127E-3</v>
      </c>
      <c r="I1122" s="24">
        <v>8</v>
      </c>
    </row>
    <row r="1123" spans="1:9" x14ac:dyDescent="0.3">
      <c r="A1123" s="46">
        <v>94707</v>
      </c>
      <c r="B1123" s="29">
        <v>47071</v>
      </c>
      <c r="C1123" s="29">
        <v>37</v>
      </c>
      <c r="D1123" s="47">
        <v>386157</v>
      </c>
      <c r="E1123" s="30">
        <v>7.8604661043954872E-4</v>
      </c>
      <c r="F1123" s="31">
        <f t="shared" si="17"/>
        <v>0.47786597693586691</v>
      </c>
      <c r="G1123" s="30">
        <v>7.6655421110042297E-4</v>
      </c>
      <c r="H1123" s="30">
        <v>7.758689655534384E-4</v>
      </c>
      <c r="I1123" s="28">
        <v>2</v>
      </c>
    </row>
    <row r="1124" spans="1:9" x14ac:dyDescent="0.3">
      <c r="A1124" s="28">
        <v>94708</v>
      </c>
      <c r="B1124" s="29">
        <v>42147</v>
      </c>
      <c r="C1124" s="29">
        <v>31</v>
      </c>
      <c r="D1124" s="47">
        <v>322018</v>
      </c>
      <c r="E1124" s="30">
        <v>7.3552091489311226E-4</v>
      </c>
      <c r="F1124" s="31">
        <f t="shared" si="17"/>
        <v>0.45218143940302424</v>
      </c>
      <c r="G1124" s="30">
        <v>7.6655421110042297E-4</v>
      </c>
      <c r="H1124" s="30">
        <v>7.5252153055198074E-4</v>
      </c>
      <c r="I1124" s="28">
        <v>2</v>
      </c>
    </row>
    <row r="1125" spans="1:9" x14ac:dyDescent="0.3">
      <c r="A1125" s="46">
        <v>94709</v>
      </c>
      <c r="B1125" s="29">
        <v>23584</v>
      </c>
      <c r="C1125" s="29">
        <v>26</v>
      </c>
      <c r="D1125" s="47">
        <v>209554</v>
      </c>
      <c r="E1125" s="30">
        <v>1.1024423337856173E-3</v>
      </c>
      <c r="F1125" s="31">
        <f t="shared" si="17"/>
        <v>0.33825025405261977</v>
      </c>
      <c r="G1125" s="30">
        <v>1.0065745691360589E-3</v>
      </c>
      <c r="H1125" s="30">
        <v>1.0390018648842288E-3</v>
      </c>
      <c r="I1125" s="28">
        <v>5</v>
      </c>
    </row>
    <row r="1126" spans="1:9" x14ac:dyDescent="0.3">
      <c r="A1126" s="48">
        <v>94710</v>
      </c>
      <c r="B1126" s="33">
        <v>16323</v>
      </c>
      <c r="C1126" s="33">
        <v>41</v>
      </c>
      <c r="D1126" s="49">
        <v>295555</v>
      </c>
      <c r="E1126" s="34">
        <v>2.5117931752741528E-3</v>
      </c>
      <c r="F1126" s="35">
        <f t="shared" si="17"/>
        <v>0.2814034312808949</v>
      </c>
      <c r="G1126" s="34">
        <v>2.9556248516333654E-3</v>
      </c>
      <c r="H1126" s="34">
        <v>2.8307290949947314E-3</v>
      </c>
      <c r="I1126" s="32">
        <v>17</v>
      </c>
    </row>
    <row r="1127" spans="1:9" x14ac:dyDescent="0.3">
      <c r="A1127" s="24">
        <v>94720</v>
      </c>
      <c r="B1127" s="25">
        <v>631</v>
      </c>
      <c r="C1127" s="25">
        <v>3</v>
      </c>
      <c r="D1127" s="45">
        <v>14794</v>
      </c>
      <c r="E1127" s="26">
        <v>4.7543581616481777E-3</v>
      </c>
      <c r="F1127" s="27">
        <f t="shared" si="17"/>
        <v>5.5327886157514682E-2</v>
      </c>
      <c r="G1127" s="26">
        <v>7.6655421110042297E-4</v>
      </c>
      <c r="H1127" s="26">
        <v>9.8719097409481651E-4</v>
      </c>
      <c r="I1127" s="24">
        <v>4</v>
      </c>
    </row>
    <row r="1128" spans="1:9" x14ac:dyDescent="0.3">
      <c r="A1128" s="46">
        <v>94801</v>
      </c>
      <c r="B1128" s="29">
        <v>48909</v>
      </c>
      <c r="C1128" s="29">
        <v>149</v>
      </c>
      <c r="D1128" s="47">
        <v>1301047</v>
      </c>
      <c r="E1128" s="30">
        <v>3.0464740640781859E-3</v>
      </c>
      <c r="F1128" s="31">
        <f t="shared" si="17"/>
        <v>0.48710634872103947</v>
      </c>
      <c r="G1128" s="30">
        <v>4.717786031697516E-3</v>
      </c>
      <c r="H1128" s="30">
        <v>3.903679361576688E-3</v>
      </c>
      <c r="I1128" s="28">
        <v>19</v>
      </c>
    </row>
    <row r="1129" spans="1:9" x14ac:dyDescent="0.3">
      <c r="A1129" s="28">
        <v>94803</v>
      </c>
      <c r="B1129" s="29">
        <v>90898</v>
      </c>
      <c r="C1129" s="29">
        <v>174</v>
      </c>
      <c r="D1129" s="47">
        <v>1349944</v>
      </c>
      <c r="E1129" s="30">
        <v>1.914233536491452E-3</v>
      </c>
      <c r="F1129" s="31">
        <f t="shared" si="17"/>
        <v>0.6640588396606224</v>
      </c>
      <c r="G1129" s="30">
        <v>1.748791193196217E-3</v>
      </c>
      <c r="H1129" s="30">
        <v>1.8586546437155851E-3</v>
      </c>
      <c r="I1129" s="28">
        <v>13</v>
      </c>
    </row>
    <row r="1130" spans="1:9" x14ac:dyDescent="0.3">
      <c r="A1130" s="46">
        <v>94804</v>
      </c>
      <c r="B1130" s="29">
        <v>89199</v>
      </c>
      <c r="C1130" s="29">
        <v>228</v>
      </c>
      <c r="D1130" s="47">
        <v>1618270</v>
      </c>
      <c r="E1130" s="30">
        <v>2.5560824672922343E-3</v>
      </c>
      <c r="F1130" s="31">
        <f t="shared" si="17"/>
        <v>0.65782351068682676</v>
      </c>
      <c r="G1130" s="30">
        <v>2.9556248516333654E-3</v>
      </c>
      <c r="H1130" s="30">
        <v>2.6927964776978972E-3</v>
      </c>
      <c r="I1130" s="28">
        <v>17</v>
      </c>
    </row>
    <row r="1131" spans="1:9" x14ac:dyDescent="0.3">
      <c r="A1131" s="48">
        <v>94805</v>
      </c>
      <c r="B1131" s="33">
        <v>41479</v>
      </c>
      <c r="C1131" s="33">
        <v>80</v>
      </c>
      <c r="D1131" s="49">
        <v>645757</v>
      </c>
      <c r="E1131" s="34">
        <v>1.9286868053713928E-3</v>
      </c>
      <c r="F1131" s="35">
        <f t="shared" si="17"/>
        <v>0.44858375001678336</v>
      </c>
      <c r="G1131" s="34">
        <v>1.8932001332688992E-3</v>
      </c>
      <c r="H1131" s="34">
        <v>1.9091188777162519E-3</v>
      </c>
      <c r="I1131" s="32">
        <v>13</v>
      </c>
    </row>
    <row r="1132" spans="1:9" x14ac:dyDescent="0.3">
      <c r="A1132" s="24">
        <v>94806</v>
      </c>
      <c r="B1132" s="25">
        <v>143430</v>
      </c>
      <c r="C1132" s="25">
        <v>422</v>
      </c>
      <c r="D1132" s="45">
        <v>3058648</v>
      </c>
      <c r="E1132" s="26">
        <v>2.9422017708986962E-3</v>
      </c>
      <c r="F1132" s="27">
        <f t="shared" si="17"/>
        <v>0.83416007115244384</v>
      </c>
      <c r="G1132" s="26">
        <v>2.9556248516333654E-3</v>
      </c>
      <c r="H1132" s="26">
        <v>2.9444278536526489E-3</v>
      </c>
      <c r="I1132" s="24">
        <v>18</v>
      </c>
    </row>
    <row r="1133" spans="1:9" x14ac:dyDescent="0.3">
      <c r="A1133" s="46">
        <v>94901</v>
      </c>
      <c r="B1133" s="29">
        <v>123876</v>
      </c>
      <c r="C1133" s="29">
        <v>157</v>
      </c>
      <c r="D1133" s="47">
        <v>1383807</v>
      </c>
      <c r="E1133" s="30">
        <v>1.2673964286867513E-3</v>
      </c>
      <c r="F1133" s="31">
        <f t="shared" si="17"/>
        <v>0.77521645936513472</v>
      </c>
      <c r="G1133" s="30">
        <v>1.1863827136039116E-3</v>
      </c>
      <c r="H1133" s="30">
        <v>1.2491858789704464E-3</v>
      </c>
      <c r="I1133" s="28">
        <v>7</v>
      </c>
    </row>
    <row r="1134" spans="1:9" x14ac:dyDescent="0.3">
      <c r="A1134" s="28">
        <v>94903</v>
      </c>
      <c r="B1134" s="29">
        <v>106772</v>
      </c>
      <c r="C1134" s="29">
        <v>103</v>
      </c>
      <c r="D1134" s="47">
        <v>891425</v>
      </c>
      <c r="E1134" s="30">
        <v>9.6467238601880641E-4</v>
      </c>
      <c r="F1134" s="31">
        <f t="shared" si="17"/>
        <v>0.71971091184807845</v>
      </c>
      <c r="G1134" s="30">
        <v>8.6775172091937925E-4</v>
      </c>
      <c r="H1134" s="30">
        <v>9.3750658117501019E-4</v>
      </c>
      <c r="I1134" s="28">
        <v>4</v>
      </c>
    </row>
    <row r="1135" spans="1:9" x14ac:dyDescent="0.3">
      <c r="A1135" s="46">
        <v>94904</v>
      </c>
      <c r="B1135" s="29">
        <v>46064</v>
      </c>
      <c r="C1135" s="29">
        <v>35</v>
      </c>
      <c r="D1135" s="47">
        <v>421286</v>
      </c>
      <c r="E1135" s="30">
        <v>7.5981243487321991E-4</v>
      </c>
      <c r="F1135" s="31">
        <f t="shared" si="17"/>
        <v>0.4727267977738594</v>
      </c>
      <c r="G1135" s="30">
        <v>6.4521185866053224E-4</v>
      </c>
      <c r="H1135" s="30">
        <v>6.9938662207659529E-4</v>
      </c>
      <c r="I1135" s="28">
        <v>1</v>
      </c>
    </row>
    <row r="1136" spans="1:9" x14ac:dyDescent="0.3">
      <c r="A1136" s="48">
        <v>94920</v>
      </c>
      <c r="B1136" s="33">
        <v>51510</v>
      </c>
      <c r="C1136" s="33">
        <v>30</v>
      </c>
      <c r="D1136" s="49">
        <v>265838</v>
      </c>
      <c r="E1136" s="34">
        <v>5.8241118229470008E-4</v>
      </c>
      <c r="F1136" s="35">
        <f t="shared" si="17"/>
        <v>0.499890833665596</v>
      </c>
      <c r="G1136" s="34">
        <v>6.4521185866053224E-4</v>
      </c>
      <c r="H1136" s="34">
        <v>6.1381837619725317E-4</v>
      </c>
      <c r="I1136" s="32">
        <v>1</v>
      </c>
    </row>
    <row r="1137" spans="1:9" x14ac:dyDescent="0.3">
      <c r="A1137" s="24">
        <v>94922</v>
      </c>
      <c r="B1137" s="25">
        <v>2102</v>
      </c>
      <c r="C1137" s="25">
        <v>4</v>
      </c>
      <c r="D1137" s="45">
        <v>30235</v>
      </c>
      <c r="E1137" s="26">
        <v>1.9029495718363464E-3</v>
      </c>
      <c r="F1137" s="27">
        <f t="shared" si="17"/>
        <v>0.10098241536175105</v>
      </c>
      <c r="G1137" s="26">
        <v>9.4844708651381732E-4</v>
      </c>
      <c r="H1137" s="26">
        <v>1.0448350529504806E-3</v>
      </c>
      <c r="I1137" s="24">
        <v>5</v>
      </c>
    </row>
    <row r="1138" spans="1:9" x14ac:dyDescent="0.3">
      <c r="A1138" s="46">
        <v>94923</v>
      </c>
      <c r="B1138" s="29">
        <v>6299</v>
      </c>
      <c r="C1138" s="29">
        <v>8</v>
      </c>
      <c r="D1138" s="47">
        <v>86440</v>
      </c>
      <c r="E1138" s="30">
        <v>1.2700428639466582E-3</v>
      </c>
      <c r="F1138" s="31">
        <f t="shared" si="17"/>
        <v>0.17480956920285623</v>
      </c>
      <c r="G1138" s="30">
        <v>9.4844708651381732E-4</v>
      </c>
      <c r="H1138" s="30">
        <v>1.0046651058243099E-3</v>
      </c>
      <c r="I1138" s="28">
        <v>4</v>
      </c>
    </row>
    <row r="1139" spans="1:9" x14ac:dyDescent="0.3">
      <c r="A1139" s="28">
        <v>94924</v>
      </c>
      <c r="B1139" s="29">
        <v>6200</v>
      </c>
      <c r="C1139" s="29">
        <v>4</v>
      </c>
      <c r="D1139" s="47">
        <v>22402</v>
      </c>
      <c r="E1139" s="30">
        <v>6.4516129032258064E-4</v>
      </c>
      <c r="F1139" s="31">
        <f t="shared" si="17"/>
        <v>0.17343040693482895</v>
      </c>
      <c r="G1139" s="30">
        <v>6.4521185866053224E-4</v>
      </c>
      <c r="H1139" s="30">
        <v>6.4520308857310329E-4</v>
      </c>
      <c r="I1139" s="28">
        <v>1</v>
      </c>
    </row>
    <row r="1140" spans="1:9" x14ac:dyDescent="0.3">
      <c r="A1140" s="46">
        <v>94925</v>
      </c>
      <c r="B1140" s="29">
        <v>35453</v>
      </c>
      <c r="C1140" s="29">
        <v>21</v>
      </c>
      <c r="D1140" s="47">
        <v>235537</v>
      </c>
      <c r="E1140" s="30">
        <v>5.9233351197359883E-4</v>
      </c>
      <c r="F1140" s="31">
        <f t="shared" si="17"/>
        <v>0.41472087266244362</v>
      </c>
      <c r="G1140" s="30">
        <v>7.6655421110042297E-4</v>
      </c>
      <c r="H1140" s="30">
        <v>6.9430125072268548E-4</v>
      </c>
      <c r="I1140" s="28">
        <v>1</v>
      </c>
    </row>
    <row r="1141" spans="1:9" x14ac:dyDescent="0.3">
      <c r="A1141" s="48">
        <v>94928</v>
      </c>
      <c r="B1141" s="33">
        <v>137342</v>
      </c>
      <c r="C1141" s="33">
        <v>160</v>
      </c>
      <c r="D1141" s="49">
        <v>1446599</v>
      </c>
      <c r="E1141" s="34">
        <v>1.1649750258478835E-3</v>
      </c>
      <c r="F1141" s="35">
        <f t="shared" si="17"/>
        <v>0.81626482509497689</v>
      </c>
      <c r="G1141" s="34">
        <v>1.0996242792839818E-3</v>
      </c>
      <c r="H1141" s="34">
        <v>1.1529677949977911E-3</v>
      </c>
      <c r="I1141" s="32">
        <v>6</v>
      </c>
    </row>
    <row r="1142" spans="1:9" x14ac:dyDescent="0.3">
      <c r="A1142" s="24">
        <v>94929</v>
      </c>
      <c r="B1142" s="25">
        <v>1141</v>
      </c>
      <c r="C1142" s="25">
        <v>0</v>
      </c>
      <c r="D1142" s="45">
        <v>0</v>
      </c>
      <c r="E1142" s="26">
        <v>0</v>
      </c>
      <c r="F1142" s="27">
        <f t="shared" si="17"/>
        <v>7.4399877517427784E-2</v>
      </c>
      <c r="G1142" s="26">
        <v>7.6655421110042297E-4</v>
      </c>
      <c r="H1142" s="26">
        <v>7.09522671684083E-4</v>
      </c>
      <c r="I1142" s="24">
        <v>1</v>
      </c>
    </row>
    <row r="1143" spans="1:9" x14ac:dyDescent="0.3">
      <c r="A1143" s="46">
        <v>94930</v>
      </c>
      <c r="B1143" s="29">
        <v>33206</v>
      </c>
      <c r="C1143" s="29">
        <v>30</v>
      </c>
      <c r="D1143" s="47">
        <v>273093</v>
      </c>
      <c r="E1143" s="30">
        <v>9.0345118352105046E-4</v>
      </c>
      <c r="F1143" s="31">
        <f t="shared" si="17"/>
        <v>0.40136331973990796</v>
      </c>
      <c r="G1143" s="30">
        <v>7.6655421110042297E-4</v>
      </c>
      <c r="H1143" s="30">
        <v>8.2149963441350855E-4</v>
      </c>
      <c r="I1143" s="28">
        <v>2</v>
      </c>
    </row>
    <row r="1144" spans="1:9" x14ac:dyDescent="0.3">
      <c r="A1144" s="28">
        <v>94931</v>
      </c>
      <c r="B1144" s="29">
        <v>32131</v>
      </c>
      <c r="C1144" s="29">
        <v>28</v>
      </c>
      <c r="D1144" s="47">
        <v>281474</v>
      </c>
      <c r="E1144" s="30">
        <v>8.7143257290467151E-4</v>
      </c>
      <c r="F1144" s="31">
        <f t="shared" si="17"/>
        <v>0.39481306836050467</v>
      </c>
      <c r="G1144" s="30">
        <v>1.0996242792839818E-3</v>
      </c>
      <c r="H1144" s="30">
        <v>1.0095312115139469E-3</v>
      </c>
      <c r="I1144" s="28">
        <v>4</v>
      </c>
    </row>
    <row r="1145" spans="1:9" x14ac:dyDescent="0.3">
      <c r="A1145" s="46">
        <v>94933</v>
      </c>
      <c r="B1145" s="29">
        <v>3816</v>
      </c>
      <c r="C1145" s="29">
        <v>4</v>
      </c>
      <c r="D1145" s="47">
        <v>26823</v>
      </c>
      <c r="E1145" s="30">
        <v>1.0482180293501049E-3</v>
      </c>
      <c r="F1145" s="31">
        <f t="shared" si="17"/>
        <v>0.13606097582618601</v>
      </c>
      <c r="G1145" s="30">
        <v>7.6655421110042297E-4</v>
      </c>
      <c r="H1145" s="30">
        <v>8.0487766506640414E-4</v>
      </c>
      <c r="I1145" s="28">
        <v>2</v>
      </c>
    </row>
    <row r="1146" spans="1:9" x14ac:dyDescent="0.3">
      <c r="A1146" s="48">
        <v>94937</v>
      </c>
      <c r="B1146" s="33">
        <v>5103</v>
      </c>
      <c r="C1146" s="33">
        <v>1</v>
      </c>
      <c r="D1146" s="49">
        <v>2833</v>
      </c>
      <c r="E1146" s="34">
        <v>1.9596315892612189E-4</v>
      </c>
      <c r="F1146" s="35">
        <f t="shared" si="17"/>
        <v>0.15734110016704339</v>
      </c>
      <c r="G1146" s="34">
        <v>7.6655421110042297E-4</v>
      </c>
      <c r="H1146" s="34">
        <v>6.7677678720584763E-4</v>
      </c>
      <c r="I1146" s="32">
        <v>1</v>
      </c>
    </row>
    <row r="1147" spans="1:9" x14ac:dyDescent="0.3">
      <c r="A1147" s="24">
        <v>94938</v>
      </c>
      <c r="B1147" s="25">
        <v>2831</v>
      </c>
      <c r="C1147" s="25">
        <v>1</v>
      </c>
      <c r="D1147" s="45">
        <v>8204</v>
      </c>
      <c r="E1147" s="26">
        <v>3.5323207347227127E-4</v>
      </c>
      <c r="F1147" s="27">
        <f t="shared" si="17"/>
        <v>0.11719236889333956</v>
      </c>
      <c r="G1147" s="26">
        <v>9.4844708651381732E-4</v>
      </c>
      <c r="H1147" s="26">
        <v>8.7869242913459844E-4</v>
      </c>
      <c r="I1147" s="24">
        <v>3</v>
      </c>
    </row>
    <row r="1148" spans="1:9" x14ac:dyDescent="0.3">
      <c r="A1148" s="46">
        <v>94939</v>
      </c>
      <c r="B1148" s="29">
        <v>26998</v>
      </c>
      <c r="C1148" s="29">
        <v>19</v>
      </c>
      <c r="D1148" s="47">
        <v>161145</v>
      </c>
      <c r="E1148" s="30">
        <v>7.0375583376546414E-4</v>
      </c>
      <c r="F1148" s="31">
        <f t="shared" si="17"/>
        <v>0.36190550966190116</v>
      </c>
      <c r="G1148" s="30">
        <v>6.4521185866053224E-4</v>
      </c>
      <c r="H1148" s="30">
        <v>6.6639924580851626E-4</v>
      </c>
      <c r="I1148" s="28">
        <v>1</v>
      </c>
    </row>
    <row r="1149" spans="1:9" x14ac:dyDescent="0.3">
      <c r="A1149" s="28">
        <v>94940</v>
      </c>
      <c r="B1149" s="29">
        <v>1042</v>
      </c>
      <c r="C1149" s="29">
        <v>2</v>
      </c>
      <c r="D1149" s="47">
        <v>1057</v>
      </c>
      <c r="E1149" s="30">
        <v>1.9193857965451055E-3</v>
      </c>
      <c r="F1149" s="31">
        <f t="shared" si="17"/>
        <v>7.1098961590873061E-2</v>
      </c>
      <c r="G1149" s="30">
        <v>7.6655421110042297E-4</v>
      </c>
      <c r="H1149" s="30">
        <v>8.4851933971469978E-4</v>
      </c>
      <c r="I1149" s="28">
        <v>3</v>
      </c>
    </row>
    <row r="1150" spans="1:9" x14ac:dyDescent="0.3">
      <c r="A1150" s="46">
        <v>94941</v>
      </c>
      <c r="B1150" s="29">
        <v>118540</v>
      </c>
      <c r="C1150" s="29">
        <v>83</v>
      </c>
      <c r="D1150" s="47">
        <v>859015</v>
      </c>
      <c r="E1150" s="30">
        <v>7.0018559136156571E-4</v>
      </c>
      <c r="F1150" s="31">
        <f t="shared" si="17"/>
        <v>0.75833632541126972</v>
      </c>
      <c r="G1150" s="30">
        <v>6.4521185866053224E-4</v>
      </c>
      <c r="H1150" s="30">
        <v>6.8690043711117522E-4</v>
      </c>
      <c r="I1150" s="28">
        <v>1</v>
      </c>
    </row>
    <row r="1151" spans="1:9" x14ac:dyDescent="0.3">
      <c r="A1151" s="48">
        <v>94945</v>
      </c>
      <c r="B1151" s="33">
        <v>67414</v>
      </c>
      <c r="C1151" s="33">
        <v>60</v>
      </c>
      <c r="D1151" s="49">
        <v>642983</v>
      </c>
      <c r="E1151" s="34">
        <v>8.9002284391966058E-4</v>
      </c>
      <c r="F1151" s="35">
        <f t="shared" si="17"/>
        <v>0.57187939192410631</v>
      </c>
      <c r="G1151" s="34">
        <v>9.4844708651381732E-4</v>
      </c>
      <c r="H1151" s="34">
        <v>9.1503546618544455E-4</v>
      </c>
      <c r="I1151" s="32">
        <v>3</v>
      </c>
    </row>
    <row r="1152" spans="1:9" x14ac:dyDescent="0.3">
      <c r="A1152" s="24">
        <v>94946</v>
      </c>
      <c r="B1152" s="25">
        <v>3081</v>
      </c>
      <c r="C1152" s="25">
        <v>0</v>
      </c>
      <c r="D1152" s="45">
        <v>0</v>
      </c>
      <c r="E1152" s="26">
        <v>0</v>
      </c>
      <c r="F1152" s="27">
        <f t="shared" si="17"/>
        <v>0.122257425883545</v>
      </c>
      <c r="G1152" s="26">
        <v>7.6655421110042297E-4</v>
      </c>
      <c r="H1152" s="26">
        <v>6.7283726645109363E-4</v>
      </c>
      <c r="I1152" s="24">
        <v>1</v>
      </c>
    </row>
    <row r="1153" spans="1:9" x14ac:dyDescent="0.3">
      <c r="A1153" s="46">
        <v>94947</v>
      </c>
      <c r="B1153" s="29">
        <v>94802</v>
      </c>
      <c r="C1153" s="29">
        <v>89</v>
      </c>
      <c r="D1153" s="47">
        <v>850884</v>
      </c>
      <c r="E1153" s="30">
        <v>9.3879875951984135E-4</v>
      </c>
      <c r="F1153" s="31">
        <f t="shared" si="17"/>
        <v>0.67816933484771569</v>
      </c>
      <c r="G1153" s="30">
        <v>7.6655421110042297E-4</v>
      </c>
      <c r="H1153" s="30">
        <v>8.8336518193316504E-4</v>
      </c>
      <c r="I1153" s="28">
        <v>3</v>
      </c>
    </row>
    <row r="1154" spans="1:9" x14ac:dyDescent="0.3">
      <c r="A1154" s="28">
        <v>94949</v>
      </c>
      <c r="B1154" s="29">
        <v>61476</v>
      </c>
      <c r="C1154" s="29">
        <v>49</v>
      </c>
      <c r="D1154" s="47">
        <v>431043</v>
      </c>
      <c r="E1154" s="30">
        <v>7.9705901490012359E-4</v>
      </c>
      <c r="F1154" s="31">
        <f t="shared" si="17"/>
        <v>0.54611260322745836</v>
      </c>
      <c r="G1154" s="30">
        <v>7.6655421110042297E-4</v>
      </c>
      <c r="H1154" s="30">
        <v>7.832132689144203E-4</v>
      </c>
      <c r="I1154" s="28">
        <v>2</v>
      </c>
    </row>
    <row r="1155" spans="1:9" x14ac:dyDescent="0.3">
      <c r="A1155" s="46">
        <v>94950</v>
      </c>
      <c r="B1155" s="29">
        <v>472</v>
      </c>
      <c r="C1155" s="29">
        <v>0</v>
      </c>
      <c r="D1155" s="47">
        <v>0</v>
      </c>
      <c r="E1155" s="30">
        <v>0</v>
      </c>
      <c r="F1155" s="31">
        <f t="shared" ref="F1155:F1218" si="18">IF(B1155&gt;206130,1,SQRT(B1155/206130))</f>
        <v>4.7852033454284772E-2</v>
      </c>
      <c r="G1155" s="30">
        <v>7.6655421110042297E-4</v>
      </c>
      <c r="H1155" s="30">
        <v>7.2987303334632269E-4</v>
      </c>
      <c r="I1155" s="28">
        <v>2</v>
      </c>
    </row>
    <row r="1156" spans="1:9" x14ac:dyDescent="0.3">
      <c r="A1156" s="48">
        <v>94951</v>
      </c>
      <c r="B1156" s="33">
        <v>18188</v>
      </c>
      <c r="C1156" s="33">
        <v>8</v>
      </c>
      <c r="D1156" s="49">
        <v>114927</v>
      </c>
      <c r="E1156" s="34">
        <v>4.3985045084671211E-4</v>
      </c>
      <c r="F1156" s="35">
        <f t="shared" si="18"/>
        <v>0.29704474324362684</v>
      </c>
      <c r="G1156" s="34">
        <v>1.0996242792839818E-3</v>
      </c>
      <c r="H1156" s="34">
        <v>9.0364193181696837E-4</v>
      </c>
      <c r="I1156" s="32">
        <v>3</v>
      </c>
    </row>
    <row r="1157" spans="1:9" x14ac:dyDescent="0.3">
      <c r="A1157" s="24">
        <v>94952</v>
      </c>
      <c r="B1157" s="25">
        <v>123329</v>
      </c>
      <c r="C1157" s="25">
        <v>98</v>
      </c>
      <c r="D1157" s="45">
        <v>976340</v>
      </c>
      <c r="E1157" s="26">
        <v>7.9462251376399709E-4</v>
      </c>
      <c r="F1157" s="27">
        <f t="shared" si="18"/>
        <v>0.7735030017445661</v>
      </c>
      <c r="G1157" s="26">
        <v>9.4844708651381732E-4</v>
      </c>
      <c r="H1157" s="26">
        <v>8.2946331774975599E-4</v>
      </c>
      <c r="I1157" s="24">
        <v>3</v>
      </c>
    </row>
    <row r="1158" spans="1:9" x14ac:dyDescent="0.3">
      <c r="A1158" s="46">
        <v>94954</v>
      </c>
      <c r="B1158" s="29">
        <v>134750</v>
      </c>
      <c r="C1158" s="29">
        <v>152</v>
      </c>
      <c r="D1158" s="47">
        <v>1451161</v>
      </c>
      <c r="E1158" s="30">
        <v>1.1280148423005567E-3</v>
      </c>
      <c r="F1158" s="31">
        <f t="shared" si="18"/>
        <v>0.80852561854009153</v>
      </c>
      <c r="G1158" s="30">
        <v>9.4844708651381732E-4</v>
      </c>
      <c r="H1158" s="30">
        <v>1.0936322173311468E-3</v>
      </c>
      <c r="I1158" s="28">
        <v>5</v>
      </c>
    </row>
    <row r="1159" spans="1:9" x14ac:dyDescent="0.3">
      <c r="A1159" s="28">
        <v>94956</v>
      </c>
      <c r="B1159" s="29">
        <v>5967</v>
      </c>
      <c r="C1159" s="29">
        <v>7</v>
      </c>
      <c r="D1159" s="47">
        <v>62564</v>
      </c>
      <c r="E1159" s="30">
        <v>1.1731188201776438E-3</v>
      </c>
      <c r="F1159" s="31">
        <f t="shared" si="18"/>
        <v>0.17014038738349993</v>
      </c>
      <c r="G1159" s="30">
        <v>6.4521185866053224E-4</v>
      </c>
      <c r="H1159" s="30">
        <v>7.3503015359549994E-4</v>
      </c>
      <c r="I1159" s="28">
        <v>2</v>
      </c>
    </row>
    <row r="1160" spans="1:9" x14ac:dyDescent="0.3">
      <c r="A1160" s="46">
        <v>94957</v>
      </c>
      <c r="B1160" s="29">
        <v>8124</v>
      </c>
      <c r="C1160" s="29">
        <v>4</v>
      </c>
      <c r="D1160" s="47">
        <v>22144</v>
      </c>
      <c r="E1160" s="30">
        <v>4.9236829148202859E-4</v>
      </c>
      <c r="F1160" s="31">
        <f t="shared" si="18"/>
        <v>0.19852461192457971</v>
      </c>
      <c r="G1160" s="30">
        <v>8.6775172091937925E-4</v>
      </c>
      <c r="H1160" s="30">
        <v>7.932288712674114E-4</v>
      </c>
      <c r="I1160" s="28">
        <v>2</v>
      </c>
    </row>
    <row r="1161" spans="1:9" x14ac:dyDescent="0.3">
      <c r="A1161" s="48">
        <v>94960</v>
      </c>
      <c r="B1161" s="33">
        <v>57804</v>
      </c>
      <c r="C1161" s="33">
        <v>42</v>
      </c>
      <c r="D1161" s="49">
        <v>378652</v>
      </c>
      <c r="E1161" s="34">
        <v>7.2659331534149889E-4</v>
      </c>
      <c r="F1161" s="35">
        <f t="shared" si="18"/>
        <v>0.52955167314496898</v>
      </c>
      <c r="G1161" s="34">
        <v>7.6655421110042297E-4</v>
      </c>
      <c r="H1161" s="34">
        <v>7.4539285189091306E-4</v>
      </c>
      <c r="I1161" s="32">
        <v>2</v>
      </c>
    </row>
    <row r="1162" spans="1:9" x14ac:dyDescent="0.3">
      <c r="A1162" s="24">
        <v>94963</v>
      </c>
      <c r="B1162" s="25">
        <v>2738</v>
      </c>
      <c r="C1162" s="25">
        <v>4</v>
      </c>
      <c r="D1162" s="45">
        <v>47636</v>
      </c>
      <c r="E1162" s="26">
        <v>1.4609203798392988E-3</v>
      </c>
      <c r="F1162" s="27">
        <f t="shared" si="18"/>
        <v>0.11525137628717878</v>
      </c>
      <c r="G1162" s="26">
        <v>1.0065745691360589E-3</v>
      </c>
      <c r="H1162" s="26">
        <v>1.0589385491299214E-3</v>
      </c>
      <c r="I1162" s="24">
        <v>5</v>
      </c>
    </row>
    <row r="1163" spans="1:9" x14ac:dyDescent="0.3">
      <c r="A1163" s="46">
        <v>94964</v>
      </c>
      <c r="B1163" s="29">
        <v>1005</v>
      </c>
      <c r="C1163" s="29">
        <v>2</v>
      </c>
      <c r="D1163" s="47">
        <v>35987</v>
      </c>
      <c r="E1163" s="30">
        <v>1.990049751243781E-3</v>
      </c>
      <c r="F1163" s="31">
        <f t="shared" si="18"/>
        <v>6.9825238735635051E-2</v>
      </c>
      <c r="G1163" s="30">
        <v>1.0065745691360589E-3</v>
      </c>
      <c r="H1163" s="30">
        <v>1.0752459585173027E-3</v>
      </c>
      <c r="I1163" s="28">
        <v>5</v>
      </c>
    </row>
    <row r="1164" spans="1:9" x14ac:dyDescent="0.3">
      <c r="A1164" s="28">
        <v>94965</v>
      </c>
      <c r="B1164" s="29">
        <v>43662</v>
      </c>
      <c r="C1164" s="29">
        <v>25</v>
      </c>
      <c r="D1164" s="47">
        <v>308926</v>
      </c>
      <c r="E1164" s="30">
        <v>5.725802757546608E-4</v>
      </c>
      <c r="F1164" s="31">
        <f t="shared" si="18"/>
        <v>0.46023666183065931</v>
      </c>
      <c r="G1164" s="30">
        <v>7.6655421110042297E-4</v>
      </c>
      <c r="H1164" s="30">
        <v>6.7728029461473326E-4</v>
      </c>
      <c r="I1164" s="28">
        <v>1</v>
      </c>
    </row>
    <row r="1165" spans="1:9" x14ac:dyDescent="0.3">
      <c r="A1165" s="46">
        <v>94970</v>
      </c>
      <c r="B1165" s="29">
        <v>3168</v>
      </c>
      <c r="C1165" s="29">
        <v>1</v>
      </c>
      <c r="D1165" s="47">
        <v>10100</v>
      </c>
      <c r="E1165" s="30">
        <v>3.1565656565656568E-4</v>
      </c>
      <c r="F1165" s="31">
        <f t="shared" si="18"/>
        <v>0.12397153677296291</v>
      </c>
      <c r="G1165" s="30">
        <v>7.6655421110042297E-4</v>
      </c>
      <c r="H1165" s="30">
        <v>7.1065573706743739E-4</v>
      </c>
      <c r="I1165" s="28">
        <v>1</v>
      </c>
    </row>
    <row r="1166" spans="1:9" x14ac:dyDescent="0.3">
      <c r="A1166" s="48">
        <v>94971</v>
      </c>
      <c r="B1166" s="33">
        <v>1464</v>
      </c>
      <c r="C1166" s="33">
        <v>1</v>
      </c>
      <c r="D1166" s="49">
        <v>766</v>
      </c>
      <c r="E1166" s="34">
        <v>6.8306010928961749E-4</v>
      </c>
      <c r="F1166" s="35">
        <f t="shared" si="18"/>
        <v>8.4275228113858264E-2</v>
      </c>
      <c r="G1166" s="34">
        <v>7.6655421110042297E-4</v>
      </c>
      <c r="H1166" s="34">
        <v>7.5951772662415562E-4</v>
      </c>
      <c r="I1166" s="32">
        <v>2</v>
      </c>
    </row>
    <row r="1167" spans="1:9" x14ac:dyDescent="0.3">
      <c r="A1167" s="24">
        <v>94972</v>
      </c>
      <c r="B1167" s="25">
        <v>1248</v>
      </c>
      <c r="C1167" s="25">
        <v>0</v>
      </c>
      <c r="D1167" s="45">
        <v>0</v>
      </c>
      <c r="E1167" s="26">
        <v>0</v>
      </c>
      <c r="F1167" s="27">
        <f t="shared" si="18"/>
        <v>7.7810228564982931E-2</v>
      </c>
      <c r="G1167" s="26">
        <v>9.4844708651381732E-4</v>
      </c>
      <c r="H1167" s="26">
        <v>8.7464820193038507E-4</v>
      </c>
      <c r="I1167" s="24">
        <v>3</v>
      </c>
    </row>
    <row r="1168" spans="1:9" x14ac:dyDescent="0.3">
      <c r="A1168" s="46">
        <v>94973</v>
      </c>
      <c r="B1168" s="29">
        <v>6223</v>
      </c>
      <c r="C1168" s="29">
        <v>5</v>
      </c>
      <c r="D1168" s="47">
        <v>30647</v>
      </c>
      <c r="E1168" s="30">
        <v>8.0347099469709143E-4</v>
      </c>
      <c r="F1168" s="31">
        <f t="shared" si="18"/>
        <v>0.17375179458183865</v>
      </c>
      <c r="G1168" s="30">
        <v>7.6655421110042297E-4</v>
      </c>
      <c r="H1168" s="30">
        <v>7.729685685005335E-4</v>
      </c>
      <c r="I1168" s="28">
        <v>2</v>
      </c>
    </row>
    <row r="1169" spans="1:9" x14ac:dyDescent="0.3">
      <c r="A1169" s="28">
        <v>95002</v>
      </c>
      <c r="B1169" s="29">
        <v>5710</v>
      </c>
      <c r="C1169" s="29">
        <v>4</v>
      </c>
      <c r="D1169" s="47">
        <v>107138</v>
      </c>
      <c r="E1169" s="30">
        <v>7.0052539404553418E-4</v>
      </c>
      <c r="F1169" s="31">
        <f t="shared" si="18"/>
        <v>0.16643607003945401</v>
      </c>
      <c r="G1169" s="30">
        <v>1.306531320307299E-3</v>
      </c>
      <c r="H1169" s="30">
        <v>1.2056700755196717E-3</v>
      </c>
      <c r="I1169" s="28">
        <v>7</v>
      </c>
    </row>
    <row r="1170" spans="1:9" x14ac:dyDescent="0.3">
      <c r="A1170" s="46">
        <v>95003</v>
      </c>
      <c r="B1170" s="29">
        <v>101581</v>
      </c>
      <c r="C1170" s="29">
        <v>79</v>
      </c>
      <c r="D1170" s="47">
        <v>818219</v>
      </c>
      <c r="E1170" s="30">
        <v>7.777044919817682E-4</v>
      </c>
      <c r="F1170" s="31">
        <f t="shared" si="18"/>
        <v>0.7019976209203348</v>
      </c>
      <c r="G1170" s="30">
        <v>6.4521185866053224E-4</v>
      </c>
      <c r="H1170" s="30">
        <v>7.3822137204151018E-4</v>
      </c>
      <c r="I1170" s="28">
        <v>2</v>
      </c>
    </row>
    <row r="1171" spans="1:9" x14ac:dyDescent="0.3">
      <c r="A1171" s="48">
        <v>95004</v>
      </c>
      <c r="B1171" s="33">
        <v>17502</v>
      </c>
      <c r="C1171" s="33">
        <v>25</v>
      </c>
      <c r="D1171" s="49">
        <v>229183</v>
      </c>
      <c r="E1171" s="34">
        <v>1.4284081819220661E-3</v>
      </c>
      <c r="F1171" s="35">
        <f t="shared" si="18"/>
        <v>0.29138905709293367</v>
      </c>
      <c r="G1171" s="34">
        <v>1.0996242792839818E-3</v>
      </c>
      <c r="H1171" s="34">
        <v>1.1954283106610281E-3</v>
      </c>
      <c r="I1171" s="32">
        <v>6</v>
      </c>
    </row>
    <row r="1172" spans="1:9" x14ac:dyDescent="0.3">
      <c r="A1172" s="24">
        <v>95005</v>
      </c>
      <c r="B1172" s="25">
        <v>27959</v>
      </c>
      <c r="C1172" s="25">
        <v>17</v>
      </c>
      <c r="D1172" s="45">
        <v>290790</v>
      </c>
      <c r="E1172" s="26">
        <v>6.0803319145892197E-4</v>
      </c>
      <c r="F1172" s="27">
        <f t="shared" si="18"/>
        <v>0.3682902447273419</v>
      </c>
      <c r="G1172" s="26">
        <v>9.4844708651381732E-4</v>
      </c>
      <c r="H1172" s="26">
        <v>8.2307596979546219E-4</v>
      </c>
      <c r="I1172" s="24">
        <v>2</v>
      </c>
    </row>
    <row r="1173" spans="1:9" x14ac:dyDescent="0.3">
      <c r="A1173" s="46">
        <v>95006</v>
      </c>
      <c r="B1173" s="29">
        <v>41110</v>
      </c>
      <c r="C1173" s="29">
        <v>32</v>
      </c>
      <c r="D1173" s="47">
        <v>397471</v>
      </c>
      <c r="E1173" s="30">
        <v>7.7839941620043787E-4</v>
      </c>
      <c r="F1173" s="31">
        <f t="shared" si="18"/>
        <v>0.44658397680439366</v>
      </c>
      <c r="G1173" s="30">
        <v>8.6775172091937925E-4</v>
      </c>
      <c r="H1173" s="30">
        <v>8.2784841334135643E-4</v>
      </c>
      <c r="I1173" s="28">
        <v>3</v>
      </c>
    </row>
    <row r="1174" spans="1:9" x14ac:dyDescent="0.3">
      <c r="A1174" s="28">
        <v>95007</v>
      </c>
      <c r="B1174" s="29">
        <v>3027</v>
      </c>
      <c r="C1174" s="29">
        <v>2</v>
      </c>
      <c r="D1174" s="47">
        <v>6549</v>
      </c>
      <c r="E1174" s="30">
        <v>6.6072018500165175E-4</v>
      </c>
      <c r="F1174" s="31">
        <f t="shared" si="18"/>
        <v>0.12118130046584542</v>
      </c>
      <c r="G1174" s="30">
        <v>8.6775172091937925E-4</v>
      </c>
      <c r="H1174" s="30">
        <v>8.4266337015942764E-4</v>
      </c>
      <c r="I1174" s="28">
        <v>3</v>
      </c>
    </row>
    <row r="1175" spans="1:9" x14ac:dyDescent="0.3">
      <c r="A1175" s="46">
        <v>95008</v>
      </c>
      <c r="B1175" s="29">
        <v>164378</v>
      </c>
      <c r="C1175" s="29">
        <v>170</v>
      </c>
      <c r="D1175" s="47">
        <v>1533110</v>
      </c>
      <c r="E1175" s="30">
        <v>1.0342016571560672E-3</v>
      </c>
      <c r="F1175" s="31">
        <f t="shared" si="18"/>
        <v>0.89299955895465766</v>
      </c>
      <c r="G1175" s="30">
        <v>1.0065745691360589E-3</v>
      </c>
      <c r="H1175" s="30">
        <v>1.0312455465531279E-3</v>
      </c>
      <c r="I1175" s="28">
        <v>5</v>
      </c>
    </row>
    <row r="1176" spans="1:9" x14ac:dyDescent="0.3">
      <c r="A1176" s="48">
        <v>95010</v>
      </c>
      <c r="B1176" s="33">
        <v>33679</v>
      </c>
      <c r="C1176" s="33">
        <v>30</v>
      </c>
      <c r="D1176" s="49">
        <v>272441</v>
      </c>
      <c r="E1176" s="34">
        <v>8.9076278986905788E-4</v>
      </c>
      <c r="F1176" s="35">
        <f t="shared" si="18"/>
        <v>0.40421180443645749</v>
      </c>
      <c r="G1176" s="34">
        <v>9.4844708651381732E-4</v>
      </c>
      <c r="H1176" s="34">
        <v>9.2513041287939119E-4</v>
      </c>
      <c r="I1176" s="32">
        <v>3</v>
      </c>
    </row>
    <row r="1177" spans="1:9" x14ac:dyDescent="0.3">
      <c r="A1177" s="24">
        <v>95012</v>
      </c>
      <c r="B1177" s="25">
        <v>27385</v>
      </c>
      <c r="C1177" s="25">
        <v>35</v>
      </c>
      <c r="D1177" s="45">
        <v>291929</v>
      </c>
      <c r="E1177" s="26">
        <v>1.2780719371918933E-3</v>
      </c>
      <c r="F1177" s="27">
        <f t="shared" si="18"/>
        <v>0.36449012867020902</v>
      </c>
      <c r="G1177" s="26">
        <v>1.5751434696953809E-3</v>
      </c>
      <c r="H1177" s="26">
        <v>1.4668638285889285E-3</v>
      </c>
      <c r="I1177" s="24">
        <v>9</v>
      </c>
    </row>
    <row r="1178" spans="1:9" x14ac:dyDescent="0.3">
      <c r="A1178" s="46">
        <v>95013</v>
      </c>
      <c r="B1178" s="29">
        <v>334</v>
      </c>
      <c r="C1178" s="29">
        <v>0</v>
      </c>
      <c r="D1178" s="47">
        <v>0</v>
      </c>
      <c r="E1178" s="30">
        <v>0</v>
      </c>
      <c r="F1178" s="31">
        <f t="shared" si="18"/>
        <v>4.0253405827773855E-2</v>
      </c>
      <c r="G1178" s="30">
        <v>1.0065745691360589E-3</v>
      </c>
      <c r="H1178" s="30">
        <v>9.6605651450870861E-4</v>
      </c>
      <c r="I1178" s="28">
        <v>4</v>
      </c>
    </row>
    <row r="1179" spans="1:9" x14ac:dyDescent="0.3">
      <c r="A1179" s="28">
        <v>95014</v>
      </c>
      <c r="B1179" s="29">
        <v>215471</v>
      </c>
      <c r="C1179" s="29">
        <v>146</v>
      </c>
      <c r="D1179" s="47">
        <v>1240063</v>
      </c>
      <c r="E1179" s="30">
        <v>6.7758538271971635E-4</v>
      </c>
      <c r="F1179" s="31">
        <f t="shared" si="18"/>
        <v>1</v>
      </c>
      <c r="G1179" s="30">
        <v>6.4521185866053224E-4</v>
      </c>
      <c r="H1179" s="30">
        <v>6.7758538271971635E-4</v>
      </c>
      <c r="I1179" s="28">
        <v>1</v>
      </c>
    </row>
    <row r="1180" spans="1:9" x14ac:dyDescent="0.3">
      <c r="A1180" s="46">
        <v>95017</v>
      </c>
      <c r="B1180" s="29">
        <v>3192</v>
      </c>
      <c r="C1180" s="29">
        <v>2</v>
      </c>
      <c r="D1180" s="47">
        <v>3779</v>
      </c>
      <c r="E1180" s="30">
        <v>6.2656641604010022E-4</v>
      </c>
      <c r="F1180" s="31">
        <f t="shared" si="18"/>
        <v>0.12444023990697918</v>
      </c>
      <c r="G1180" s="30">
        <v>9.4844708651381732E-4</v>
      </c>
      <c r="H1180" s="30">
        <v>9.0839217865864869E-4</v>
      </c>
      <c r="I1180" s="28">
        <v>3</v>
      </c>
    </row>
    <row r="1181" spans="1:9" x14ac:dyDescent="0.3">
      <c r="A1181" s="48">
        <v>95018</v>
      </c>
      <c r="B1181" s="33">
        <v>32024</v>
      </c>
      <c r="C1181" s="33">
        <v>23</v>
      </c>
      <c r="D1181" s="49">
        <v>135076</v>
      </c>
      <c r="E1181" s="34">
        <v>7.1821134149387957E-4</v>
      </c>
      <c r="F1181" s="35">
        <f t="shared" si="18"/>
        <v>0.39415513323247475</v>
      </c>
      <c r="G1181" s="34">
        <v>7.6655421110042297E-4</v>
      </c>
      <c r="H1181" s="34">
        <v>7.4749962088981568E-4</v>
      </c>
      <c r="I1181" s="32">
        <v>2</v>
      </c>
    </row>
    <row r="1182" spans="1:9" x14ac:dyDescent="0.3">
      <c r="A1182" s="24">
        <v>95019</v>
      </c>
      <c r="B1182" s="25">
        <v>17585</v>
      </c>
      <c r="C1182" s="25">
        <v>33</v>
      </c>
      <c r="D1182" s="45">
        <v>250953</v>
      </c>
      <c r="E1182" s="26">
        <v>1.8765993744668751E-3</v>
      </c>
      <c r="F1182" s="27">
        <f t="shared" si="18"/>
        <v>0.29207916925035776</v>
      </c>
      <c r="G1182" s="26">
        <v>1.4352675235462231E-3</v>
      </c>
      <c r="H1182" s="26">
        <v>1.5641713639268501E-3</v>
      </c>
      <c r="I1182" s="24">
        <v>10</v>
      </c>
    </row>
    <row r="1183" spans="1:9" x14ac:dyDescent="0.3">
      <c r="A1183" s="46">
        <v>95020</v>
      </c>
      <c r="B1183" s="29">
        <v>176019</v>
      </c>
      <c r="C1183" s="29">
        <v>228</v>
      </c>
      <c r="D1183" s="47">
        <v>1987226</v>
      </c>
      <c r="E1183" s="30">
        <v>1.2953147103437698E-3</v>
      </c>
      <c r="F1183" s="31">
        <f t="shared" si="18"/>
        <v>0.92407915356586956</v>
      </c>
      <c r="G1183" s="30">
        <v>1.306531320307299E-3</v>
      </c>
      <c r="H1183" s="30">
        <v>1.2961662848663224E-3</v>
      </c>
      <c r="I1183" s="28">
        <v>8</v>
      </c>
    </row>
    <row r="1184" spans="1:9" x14ac:dyDescent="0.3">
      <c r="A1184" s="28">
        <v>95023</v>
      </c>
      <c r="B1184" s="29">
        <v>155752</v>
      </c>
      <c r="C1184" s="29">
        <v>180</v>
      </c>
      <c r="D1184" s="47">
        <v>1825140</v>
      </c>
      <c r="E1184" s="30">
        <v>1.1556833941137193E-3</v>
      </c>
      <c r="F1184" s="31">
        <f t="shared" si="18"/>
        <v>0.86925303245078034</v>
      </c>
      <c r="G1184" s="30">
        <v>1.306531320307299E-3</v>
      </c>
      <c r="H1184" s="30">
        <v>1.1754063030246184E-3</v>
      </c>
      <c r="I1184" s="28">
        <v>6</v>
      </c>
    </row>
    <row r="1185" spans="1:9" x14ac:dyDescent="0.3">
      <c r="A1185" s="46">
        <v>95026</v>
      </c>
      <c r="B1185" s="29">
        <v>62</v>
      </c>
      <c r="C1185" s="29">
        <v>0</v>
      </c>
      <c r="D1185" s="47">
        <v>0</v>
      </c>
      <c r="E1185" s="30">
        <v>0</v>
      </c>
      <c r="F1185" s="31">
        <f t="shared" si="18"/>
        <v>1.7343040693482893E-2</v>
      </c>
      <c r="G1185" s="30">
        <v>2.1266133013961293E-3</v>
      </c>
      <c r="H1185" s="30">
        <v>2.0897313603707142E-3</v>
      </c>
      <c r="I1185" s="28">
        <v>14</v>
      </c>
    </row>
    <row r="1186" spans="1:9" x14ac:dyDescent="0.3">
      <c r="A1186" s="48">
        <v>95030</v>
      </c>
      <c r="B1186" s="33">
        <v>60642</v>
      </c>
      <c r="C1186" s="33">
        <v>30</v>
      </c>
      <c r="D1186" s="49">
        <v>341403</v>
      </c>
      <c r="E1186" s="34">
        <v>4.9470663896309492E-4</v>
      </c>
      <c r="F1186" s="35">
        <f t="shared" si="18"/>
        <v>0.54239559825782147</v>
      </c>
      <c r="G1186" s="34">
        <v>6.4521185866053224E-4</v>
      </c>
      <c r="H1186" s="34">
        <v>5.6357848998181588E-4</v>
      </c>
      <c r="I1186" s="32">
        <v>1</v>
      </c>
    </row>
    <row r="1187" spans="1:9" x14ac:dyDescent="0.3">
      <c r="A1187" s="24">
        <v>95032</v>
      </c>
      <c r="B1187" s="25">
        <v>102132</v>
      </c>
      <c r="C1187" s="25">
        <v>69</v>
      </c>
      <c r="D1187" s="45">
        <v>752149</v>
      </c>
      <c r="E1187" s="26">
        <v>6.7559628715779579E-4</v>
      </c>
      <c r="F1187" s="27">
        <f t="shared" si="18"/>
        <v>0.70389894883447646</v>
      </c>
      <c r="G1187" s="26">
        <v>6.4521185866053224E-4</v>
      </c>
      <c r="H1187" s="26">
        <v>6.6659942594069236E-4</v>
      </c>
      <c r="I1187" s="24">
        <v>1</v>
      </c>
    </row>
    <row r="1188" spans="1:9" x14ac:dyDescent="0.3">
      <c r="A1188" s="46">
        <v>95033</v>
      </c>
      <c r="B1188" s="29">
        <v>44051</v>
      </c>
      <c r="C1188" s="29">
        <v>30</v>
      </c>
      <c r="D1188" s="47">
        <v>312102</v>
      </c>
      <c r="E1188" s="30">
        <v>6.8102880751855807E-4</v>
      </c>
      <c r="F1188" s="31">
        <f t="shared" si="18"/>
        <v>0.46228232010565629</v>
      </c>
      <c r="G1188" s="30">
        <v>7.6655421110042297E-4</v>
      </c>
      <c r="H1188" s="30">
        <v>7.2701732910462587E-4</v>
      </c>
      <c r="I1188" s="28">
        <v>2</v>
      </c>
    </row>
    <row r="1189" spans="1:9" x14ac:dyDescent="0.3">
      <c r="A1189" s="28">
        <v>95035</v>
      </c>
      <c r="B1189" s="29">
        <v>218693</v>
      </c>
      <c r="C1189" s="29">
        <v>283</v>
      </c>
      <c r="D1189" s="47">
        <v>2507595</v>
      </c>
      <c r="E1189" s="30">
        <v>1.2940514785566982E-3</v>
      </c>
      <c r="F1189" s="31">
        <f t="shared" si="18"/>
        <v>1</v>
      </c>
      <c r="G1189" s="30">
        <v>1.3720095139603784E-3</v>
      </c>
      <c r="H1189" s="30">
        <v>1.2940514785566982E-3</v>
      </c>
      <c r="I1189" s="28">
        <v>8</v>
      </c>
    </row>
    <row r="1190" spans="1:9" x14ac:dyDescent="0.3">
      <c r="A1190" s="46">
        <v>95037</v>
      </c>
      <c r="B1190" s="29">
        <v>168159</v>
      </c>
      <c r="C1190" s="29">
        <v>139</v>
      </c>
      <c r="D1190" s="47">
        <v>1368770</v>
      </c>
      <c r="E1190" s="30">
        <v>8.2659863581491331E-4</v>
      </c>
      <c r="F1190" s="31">
        <f t="shared" si="18"/>
        <v>0.90321149554023594</v>
      </c>
      <c r="G1190" s="30">
        <v>8.6775172091937925E-4</v>
      </c>
      <c r="H1190" s="30">
        <v>8.3058178137607999E-4</v>
      </c>
      <c r="I1190" s="28">
        <v>3</v>
      </c>
    </row>
    <row r="1191" spans="1:9" x14ac:dyDescent="0.3">
      <c r="A1191" s="48">
        <v>95039</v>
      </c>
      <c r="B1191" s="33">
        <v>4492</v>
      </c>
      <c r="C1191" s="33">
        <v>6</v>
      </c>
      <c r="D1191" s="49">
        <v>53572</v>
      </c>
      <c r="E1191" s="34">
        <v>1.3357079252003562E-3</v>
      </c>
      <c r="F1191" s="35">
        <f t="shared" si="18"/>
        <v>0.14762138382925322</v>
      </c>
      <c r="G1191" s="34">
        <v>1.4352675235462231E-3</v>
      </c>
      <c r="H1191" s="34">
        <v>1.4205703978649215E-3</v>
      </c>
      <c r="I1191" s="32">
        <v>9</v>
      </c>
    </row>
    <row r="1192" spans="1:9" x14ac:dyDescent="0.3">
      <c r="A1192" s="24">
        <v>95041</v>
      </c>
      <c r="B1192" s="25">
        <v>2282</v>
      </c>
      <c r="C1192" s="25">
        <v>0</v>
      </c>
      <c r="D1192" s="45">
        <v>0</v>
      </c>
      <c r="E1192" s="26">
        <v>0</v>
      </c>
      <c r="F1192" s="27">
        <f t="shared" si="18"/>
        <v>0.10521731582404349</v>
      </c>
      <c r="G1192" s="26">
        <v>1.0065745691360589E-3</v>
      </c>
      <c r="H1192" s="26">
        <v>9.0066549479481974E-4</v>
      </c>
      <c r="I1192" s="24">
        <v>3</v>
      </c>
    </row>
    <row r="1193" spans="1:9" x14ac:dyDescent="0.3">
      <c r="A1193" s="46">
        <v>95042</v>
      </c>
      <c r="B1193" s="29">
        <v>66</v>
      </c>
      <c r="C1193" s="29">
        <v>0</v>
      </c>
      <c r="D1193" s="47">
        <v>0</v>
      </c>
      <c r="E1193" s="30">
        <v>0</v>
      </c>
      <c r="F1193" s="31">
        <f t="shared" si="18"/>
        <v>1.789375003193043E-2</v>
      </c>
      <c r="G1193" s="30">
        <v>1.0065745691360589E-3</v>
      </c>
      <c r="H1193" s="30">
        <v>9.8856317540744034E-4</v>
      </c>
      <c r="I1193" s="28">
        <v>4</v>
      </c>
    </row>
    <row r="1194" spans="1:9" x14ac:dyDescent="0.3">
      <c r="A1194" s="28">
        <v>95043</v>
      </c>
      <c r="B1194" s="29">
        <v>2269</v>
      </c>
      <c r="C1194" s="29">
        <v>1</v>
      </c>
      <c r="D1194" s="47">
        <v>8329</v>
      </c>
      <c r="E1194" s="30">
        <v>4.4072278536800354E-4</v>
      </c>
      <c r="F1194" s="31">
        <f t="shared" si="18"/>
        <v>0.1049171890238246</v>
      </c>
      <c r="G1194" s="30">
        <v>7.6655421110042297E-4</v>
      </c>
      <c r="H1194" s="30">
        <v>7.3236889381695248E-4</v>
      </c>
      <c r="I1194" s="28">
        <v>2</v>
      </c>
    </row>
    <row r="1195" spans="1:9" x14ac:dyDescent="0.3">
      <c r="A1195" s="46">
        <v>95044</v>
      </c>
      <c r="B1195" s="29">
        <v>202</v>
      </c>
      <c r="C1195" s="29">
        <v>0</v>
      </c>
      <c r="D1195" s="47">
        <v>0</v>
      </c>
      <c r="E1195" s="30">
        <v>0</v>
      </c>
      <c r="F1195" s="31">
        <f t="shared" si="18"/>
        <v>3.1304378293220227E-2</v>
      </c>
      <c r="G1195" s="30">
        <v>8.6775172091937925E-4</v>
      </c>
      <c r="H1195" s="30">
        <v>8.4058729278312615E-4</v>
      </c>
      <c r="I1195" s="28">
        <v>3</v>
      </c>
    </row>
    <row r="1196" spans="1:9" x14ac:dyDescent="0.3">
      <c r="A1196" s="48">
        <v>95045</v>
      </c>
      <c r="B1196" s="33">
        <v>14437</v>
      </c>
      <c r="C1196" s="33">
        <v>18</v>
      </c>
      <c r="D1196" s="49">
        <v>254591</v>
      </c>
      <c r="E1196" s="34">
        <v>1.2467964258502458E-3</v>
      </c>
      <c r="F1196" s="35">
        <f t="shared" si="18"/>
        <v>0.26464754925877565</v>
      </c>
      <c r="G1196" s="34">
        <v>1.0065745691360589E-3</v>
      </c>
      <c r="H1196" s="34">
        <v>1.0701486947938613E-3</v>
      </c>
      <c r="I1196" s="32">
        <v>5</v>
      </c>
    </row>
    <row r="1197" spans="1:9" x14ac:dyDescent="0.3">
      <c r="A1197" s="24">
        <v>95046</v>
      </c>
      <c r="B1197" s="25">
        <v>25349</v>
      </c>
      <c r="C1197" s="25">
        <v>21</v>
      </c>
      <c r="D1197" s="45">
        <v>245983</v>
      </c>
      <c r="E1197" s="26">
        <v>8.2843504674740616E-4</v>
      </c>
      <c r="F1197" s="27">
        <f t="shared" si="18"/>
        <v>0.35067904410719714</v>
      </c>
      <c r="G1197" s="26">
        <v>1.4352675235462231E-3</v>
      </c>
      <c r="H1197" s="26">
        <v>1.2224640906492112E-3</v>
      </c>
      <c r="I1197" s="24">
        <v>7</v>
      </c>
    </row>
    <row r="1198" spans="1:9" x14ac:dyDescent="0.3">
      <c r="A1198" s="46">
        <v>95050</v>
      </c>
      <c r="B1198" s="29">
        <v>111916</v>
      </c>
      <c r="C1198" s="29">
        <v>94</v>
      </c>
      <c r="D1198" s="47">
        <v>801336</v>
      </c>
      <c r="E1198" s="30">
        <v>8.3991565102398223E-4</v>
      </c>
      <c r="F1198" s="31">
        <f t="shared" si="18"/>
        <v>0.73684389258477923</v>
      </c>
      <c r="G1198" s="30">
        <v>1.0996242792839818E-3</v>
      </c>
      <c r="H1198" s="30">
        <v>9.0825956269903029E-4</v>
      </c>
      <c r="I1198" s="28">
        <v>3</v>
      </c>
    </row>
    <row r="1199" spans="1:9" x14ac:dyDescent="0.3">
      <c r="A1199" s="28">
        <v>95051</v>
      </c>
      <c r="B1199" s="29">
        <v>188670</v>
      </c>
      <c r="C1199" s="29">
        <v>204</v>
      </c>
      <c r="D1199" s="47">
        <v>1736933</v>
      </c>
      <c r="E1199" s="30">
        <v>1.0812529813960883E-3</v>
      </c>
      <c r="F1199" s="31">
        <f t="shared" si="18"/>
        <v>0.95671112271073755</v>
      </c>
      <c r="G1199" s="30">
        <v>1.0065745691360589E-3</v>
      </c>
      <c r="H1199" s="30">
        <v>1.0780202367716069E-3</v>
      </c>
      <c r="I1199" s="28">
        <v>5</v>
      </c>
    </row>
    <row r="1200" spans="1:9" x14ac:dyDescent="0.3">
      <c r="A1200" s="46">
        <v>95053</v>
      </c>
      <c r="B1200" s="29">
        <v>1242</v>
      </c>
      <c r="C1200" s="29">
        <v>0</v>
      </c>
      <c r="D1200" s="47">
        <v>0</v>
      </c>
      <c r="E1200" s="30">
        <v>0</v>
      </c>
      <c r="F1200" s="31">
        <f t="shared" si="18"/>
        <v>7.7622959391991597E-2</v>
      </c>
      <c r="G1200" s="30">
        <v>9.4844708651381732E-4</v>
      </c>
      <c r="H1200" s="30">
        <v>8.7482581683190255E-4</v>
      </c>
      <c r="I1200" s="28">
        <v>3</v>
      </c>
    </row>
    <row r="1201" spans="1:9" x14ac:dyDescent="0.3">
      <c r="A1201" s="48">
        <v>95054</v>
      </c>
      <c r="B1201" s="33">
        <v>72554</v>
      </c>
      <c r="C1201" s="33">
        <v>95</v>
      </c>
      <c r="D1201" s="49">
        <v>891428</v>
      </c>
      <c r="E1201" s="34">
        <v>1.3093695730076909E-3</v>
      </c>
      <c r="F1201" s="35">
        <f t="shared" si="18"/>
        <v>0.59328050623973239</v>
      </c>
      <c r="G1201" s="34">
        <v>1.1863827136039116E-3</v>
      </c>
      <c r="H1201" s="34">
        <v>1.2593484198118205E-3</v>
      </c>
      <c r="I1201" s="32">
        <v>7</v>
      </c>
    </row>
    <row r="1202" spans="1:9" x14ac:dyDescent="0.3">
      <c r="A1202" s="24">
        <v>95060</v>
      </c>
      <c r="B1202" s="25">
        <v>148859</v>
      </c>
      <c r="C1202" s="25">
        <v>128</v>
      </c>
      <c r="D1202" s="45">
        <v>1345037</v>
      </c>
      <c r="E1202" s="26">
        <v>8.5987410905622103E-4</v>
      </c>
      <c r="F1202" s="27">
        <f t="shared" si="18"/>
        <v>0.84980043088253521</v>
      </c>
      <c r="G1202" s="26">
        <v>9.4844708651381732E-4</v>
      </c>
      <c r="H1202" s="26">
        <v>8.73177732105803E-4</v>
      </c>
      <c r="I1202" s="24">
        <v>3</v>
      </c>
    </row>
    <row r="1203" spans="1:9" x14ac:dyDescent="0.3">
      <c r="A1203" s="46">
        <v>95062</v>
      </c>
      <c r="B1203" s="29">
        <v>126990</v>
      </c>
      <c r="C1203" s="29">
        <v>116</v>
      </c>
      <c r="D1203" s="47">
        <v>1176454</v>
      </c>
      <c r="E1203" s="30">
        <v>9.1345775257894318E-4</v>
      </c>
      <c r="F1203" s="31">
        <f t="shared" si="18"/>
        <v>0.78489969435551998</v>
      </c>
      <c r="G1203" s="30">
        <v>8.6775172091937925E-4</v>
      </c>
      <c r="H1203" s="30">
        <v>9.0362637119917474E-4</v>
      </c>
      <c r="I1203" s="28">
        <v>3</v>
      </c>
    </row>
    <row r="1204" spans="1:9" x14ac:dyDescent="0.3">
      <c r="A1204" s="28">
        <v>95064</v>
      </c>
      <c r="B1204" s="29">
        <v>6038</v>
      </c>
      <c r="C1204" s="29">
        <v>8</v>
      </c>
      <c r="D1204" s="47">
        <v>48546</v>
      </c>
      <c r="E1204" s="30">
        <v>1.3249420337860219E-3</v>
      </c>
      <c r="F1204" s="31">
        <f t="shared" si="18"/>
        <v>0.17114962531758401</v>
      </c>
      <c r="G1204" s="30">
        <v>1.306531320307299E-3</v>
      </c>
      <c r="H1204" s="30">
        <v>1.3096823070210119E-3</v>
      </c>
      <c r="I1204" s="28">
        <v>8</v>
      </c>
    </row>
    <row r="1205" spans="1:9" x14ac:dyDescent="0.3">
      <c r="A1205" s="46">
        <v>95065</v>
      </c>
      <c r="B1205" s="29">
        <v>31833</v>
      </c>
      <c r="C1205" s="29">
        <v>28</v>
      </c>
      <c r="D1205" s="47">
        <v>186359</v>
      </c>
      <c r="E1205" s="30">
        <v>8.7959036220274552E-4</v>
      </c>
      <c r="F1205" s="31">
        <f t="shared" si="18"/>
        <v>0.39297795018917503</v>
      </c>
      <c r="G1205" s="30">
        <v>8.6775172091937925E-4</v>
      </c>
      <c r="H1205" s="30">
        <v>8.7240404590394147E-4</v>
      </c>
      <c r="I1205" s="28">
        <v>3</v>
      </c>
    </row>
    <row r="1206" spans="1:9" x14ac:dyDescent="0.3">
      <c r="A1206" s="48">
        <v>95066</v>
      </c>
      <c r="B1206" s="33">
        <v>60984</v>
      </c>
      <c r="C1206" s="33">
        <v>44</v>
      </c>
      <c r="D1206" s="49">
        <v>685122</v>
      </c>
      <c r="E1206" s="34">
        <v>7.215007215007215E-4</v>
      </c>
      <c r="F1206" s="35">
        <f t="shared" si="18"/>
        <v>0.54392291011651117</v>
      </c>
      <c r="G1206" s="34">
        <v>7.6655421110042297E-4</v>
      </c>
      <c r="H1206" s="34">
        <v>7.4204858592644943E-4</v>
      </c>
      <c r="I1206" s="32">
        <v>2</v>
      </c>
    </row>
    <row r="1207" spans="1:9" x14ac:dyDescent="0.3">
      <c r="A1207" s="24">
        <v>95070</v>
      </c>
      <c r="B1207" s="25">
        <v>140637</v>
      </c>
      <c r="C1207" s="25">
        <v>82</v>
      </c>
      <c r="D1207" s="45">
        <v>870369</v>
      </c>
      <c r="E1207" s="26">
        <v>5.8306135654201949E-4</v>
      </c>
      <c r="F1207" s="27">
        <f t="shared" si="18"/>
        <v>0.82599837933282716</v>
      </c>
      <c r="G1207" s="26">
        <v>6.4521185866053224E-4</v>
      </c>
      <c r="H1207" s="26">
        <v>5.938756446359193E-4</v>
      </c>
      <c r="I1207" s="24">
        <v>1</v>
      </c>
    </row>
    <row r="1208" spans="1:9" x14ac:dyDescent="0.3">
      <c r="A1208" s="46">
        <v>95073</v>
      </c>
      <c r="B1208" s="29">
        <v>44408</v>
      </c>
      <c r="C1208" s="29">
        <v>33</v>
      </c>
      <c r="D1208" s="47">
        <v>324189</v>
      </c>
      <c r="E1208" s="30">
        <v>7.4310934966672672E-4</v>
      </c>
      <c r="F1208" s="31">
        <f t="shared" si="18"/>
        <v>0.46415176422570348</v>
      </c>
      <c r="G1208" s="30">
        <v>7.6655421110042297E-4</v>
      </c>
      <c r="H1208" s="30">
        <v>7.5567223730394568E-4</v>
      </c>
      <c r="I1208" s="28">
        <v>2</v>
      </c>
    </row>
    <row r="1209" spans="1:9" x14ac:dyDescent="0.3">
      <c r="A1209" s="28">
        <v>95075</v>
      </c>
      <c r="B1209" s="29">
        <v>2386</v>
      </c>
      <c r="C1209" s="29">
        <v>1</v>
      </c>
      <c r="D1209" s="47">
        <v>8568</v>
      </c>
      <c r="E1209" s="30">
        <v>4.1911148365465214E-4</v>
      </c>
      <c r="F1209" s="31">
        <f t="shared" si="18"/>
        <v>0.10758819415559073</v>
      </c>
      <c r="G1209" s="30">
        <v>1.0065745691360589E-3</v>
      </c>
      <c r="H1209" s="30">
        <v>9.4337047663604293E-4</v>
      </c>
      <c r="I1209" s="28">
        <v>4</v>
      </c>
    </row>
    <row r="1210" spans="1:9" x14ac:dyDescent="0.3">
      <c r="A1210" s="46">
        <v>95076</v>
      </c>
      <c r="B1210" s="29">
        <v>239196</v>
      </c>
      <c r="C1210" s="29">
        <v>380</v>
      </c>
      <c r="D1210" s="47">
        <v>3070385</v>
      </c>
      <c r="E1210" s="30">
        <v>1.5886553286844263E-3</v>
      </c>
      <c r="F1210" s="31">
        <f t="shared" si="18"/>
        <v>1</v>
      </c>
      <c r="G1210" s="30">
        <v>1.306531320307299E-3</v>
      </c>
      <c r="H1210" s="30">
        <v>1.5886553286844263E-3</v>
      </c>
      <c r="I1210" s="28">
        <v>11</v>
      </c>
    </row>
    <row r="1211" spans="1:9" x14ac:dyDescent="0.3">
      <c r="A1211" s="48">
        <v>95110</v>
      </c>
      <c r="B1211" s="33">
        <v>36461</v>
      </c>
      <c r="C1211" s="33">
        <v>52</v>
      </c>
      <c r="D1211" s="49">
        <v>449843</v>
      </c>
      <c r="E1211" s="34">
        <v>1.4261813993033652E-3</v>
      </c>
      <c r="F1211" s="35">
        <f t="shared" si="18"/>
        <v>0.42057522526733465</v>
      </c>
      <c r="G1211" s="34">
        <v>1.8932001332688992E-3</v>
      </c>
      <c r="H1211" s="34">
        <v>1.6967836240272792E-3</v>
      </c>
      <c r="I1211" s="32">
        <v>11</v>
      </c>
    </row>
    <row r="1212" spans="1:9" x14ac:dyDescent="0.3">
      <c r="A1212" s="24">
        <v>95111</v>
      </c>
      <c r="B1212" s="25">
        <v>128107</v>
      </c>
      <c r="C1212" s="25">
        <v>341</v>
      </c>
      <c r="D1212" s="45">
        <v>2816051</v>
      </c>
      <c r="E1212" s="26">
        <v>2.6618373703232454E-3</v>
      </c>
      <c r="F1212" s="27">
        <f t="shared" si="18"/>
        <v>0.78834411305960839</v>
      </c>
      <c r="G1212" s="26">
        <v>2.9556248516333654E-3</v>
      </c>
      <c r="H1212" s="26">
        <v>2.7240192202519229E-3</v>
      </c>
      <c r="I1212" s="24">
        <v>17</v>
      </c>
    </row>
    <row r="1213" spans="1:9" x14ac:dyDescent="0.3">
      <c r="A1213" s="46">
        <v>95112</v>
      </c>
      <c r="B1213" s="29">
        <v>102472</v>
      </c>
      <c r="C1213" s="29">
        <v>183</v>
      </c>
      <c r="D1213" s="47">
        <v>1646247</v>
      </c>
      <c r="E1213" s="30">
        <v>1.7858536966195643E-3</v>
      </c>
      <c r="F1213" s="31">
        <f t="shared" si="18"/>
        <v>0.70506962400572926</v>
      </c>
      <c r="G1213" s="30">
        <v>2.1266133013961293E-3</v>
      </c>
      <c r="H1213" s="30">
        <v>1.8863540549799757E-3</v>
      </c>
      <c r="I1213" s="28">
        <v>13</v>
      </c>
    </row>
    <row r="1214" spans="1:9" x14ac:dyDescent="0.3">
      <c r="A1214" s="28">
        <v>95113</v>
      </c>
      <c r="B1214" s="29">
        <v>2767</v>
      </c>
      <c r="C1214" s="29">
        <v>2</v>
      </c>
      <c r="D1214" s="47">
        <v>11459</v>
      </c>
      <c r="E1214" s="30">
        <v>7.2280448138778463E-4</v>
      </c>
      <c r="F1214" s="31">
        <f t="shared" si="18"/>
        <v>0.1158601210576015</v>
      </c>
      <c r="G1214" s="30">
        <v>1.8932001332688992E-3</v>
      </c>
      <c r="H1214" s="30">
        <v>1.7575979513566628E-3</v>
      </c>
      <c r="I1214" s="28">
        <v>12</v>
      </c>
    </row>
    <row r="1215" spans="1:9" x14ac:dyDescent="0.3">
      <c r="A1215" s="46">
        <v>95116</v>
      </c>
      <c r="B1215" s="29">
        <v>85570</v>
      </c>
      <c r="C1215" s="29">
        <v>225</v>
      </c>
      <c r="D1215" s="47">
        <v>2032245</v>
      </c>
      <c r="E1215" s="30">
        <v>2.6294262007712983E-3</v>
      </c>
      <c r="F1215" s="31">
        <f t="shared" si="18"/>
        <v>0.64430301610227037</v>
      </c>
      <c r="G1215" s="30">
        <v>2.9556248516333654E-3</v>
      </c>
      <c r="H1215" s="30">
        <v>2.745454077034444E-3</v>
      </c>
      <c r="I1215" s="28">
        <v>17</v>
      </c>
    </row>
    <row r="1216" spans="1:9" x14ac:dyDescent="0.3">
      <c r="A1216" s="48">
        <v>95117</v>
      </c>
      <c r="B1216" s="33">
        <v>79983</v>
      </c>
      <c r="C1216" s="33">
        <v>136</v>
      </c>
      <c r="D1216" s="49">
        <v>1025616</v>
      </c>
      <c r="E1216" s="34">
        <v>1.7003613267819412E-3</v>
      </c>
      <c r="F1216" s="35">
        <f t="shared" si="18"/>
        <v>0.62291421717750894</v>
      </c>
      <c r="G1216" s="34">
        <v>1.3720095139603784E-3</v>
      </c>
      <c r="H1216" s="34">
        <v>1.5765445264029382E-3</v>
      </c>
      <c r="I1216" s="32">
        <v>10</v>
      </c>
    </row>
    <row r="1217" spans="1:9" x14ac:dyDescent="0.3">
      <c r="A1217" s="24">
        <v>95118</v>
      </c>
      <c r="B1217" s="25">
        <v>110804</v>
      </c>
      <c r="C1217" s="25">
        <v>130</v>
      </c>
      <c r="D1217" s="45">
        <v>1337902</v>
      </c>
      <c r="E1217" s="26">
        <v>1.1732428432186563E-3</v>
      </c>
      <c r="F1217" s="27">
        <f t="shared" si="18"/>
        <v>0.73317410495752955</v>
      </c>
      <c r="G1217" s="26">
        <v>1.0065745691360589E-3</v>
      </c>
      <c r="H1217" s="26">
        <v>1.1287714318113835E-3</v>
      </c>
      <c r="I1217" s="24">
        <v>6</v>
      </c>
    </row>
    <row r="1218" spans="1:9" x14ac:dyDescent="0.3">
      <c r="A1218" s="46">
        <v>95119</v>
      </c>
      <c r="B1218" s="29">
        <v>35444</v>
      </c>
      <c r="C1218" s="29">
        <v>49</v>
      </c>
      <c r="D1218" s="47">
        <v>487521</v>
      </c>
      <c r="E1218" s="30">
        <v>1.3824624760185081E-3</v>
      </c>
      <c r="F1218" s="31">
        <f t="shared" si="18"/>
        <v>0.41466822937747788</v>
      </c>
      <c r="G1218" s="30">
        <v>1.0996242792839818E-3</v>
      </c>
      <c r="H1218" s="30">
        <v>1.2169082935242065E-3</v>
      </c>
      <c r="I1218" s="28">
        <v>7</v>
      </c>
    </row>
    <row r="1219" spans="1:9" x14ac:dyDescent="0.3">
      <c r="A1219" s="28">
        <v>95120</v>
      </c>
      <c r="B1219" s="29">
        <v>156144</v>
      </c>
      <c r="C1219" s="29">
        <v>112</v>
      </c>
      <c r="D1219" s="47">
        <v>1199630</v>
      </c>
      <c r="E1219" s="30">
        <v>7.172866072343478E-4</v>
      </c>
      <c r="F1219" s="31">
        <f t="shared" ref="F1219:F1282" si="19">IF(B1219&gt;206130,1,SQRT(B1219/206130))</f>
        <v>0.87034622245196158</v>
      </c>
      <c r="G1219" s="30">
        <v>6.4521185866053224E-4</v>
      </c>
      <c r="H1219" s="30">
        <v>7.0794184381592752E-4</v>
      </c>
      <c r="I1219" s="28">
        <v>1</v>
      </c>
    </row>
    <row r="1220" spans="1:9" x14ac:dyDescent="0.3">
      <c r="A1220" s="46">
        <v>95121</v>
      </c>
      <c r="B1220" s="29">
        <v>108794</v>
      </c>
      <c r="C1220" s="29">
        <v>263</v>
      </c>
      <c r="D1220" s="47">
        <v>2223107</v>
      </c>
      <c r="E1220" s="30">
        <v>2.4174127249664504E-3</v>
      </c>
      <c r="F1220" s="31">
        <f t="shared" si="19"/>
        <v>0.72649373035924936</v>
      </c>
      <c r="G1220" s="30">
        <v>2.5677289456415859E-3</v>
      </c>
      <c r="H1220" s="30">
        <v>2.4585251537498024E-3</v>
      </c>
      <c r="I1220" s="28">
        <v>16</v>
      </c>
    </row>
    <row r="1221" spans="1:9" x14ac:dyDescent="0.3">
      <c r="A1221" s="48">
        <v>95122</v>
      </c>
      <c r="B1221" s="33">
        <v>106123</v>
      </c>
      <c r="C1221" s="33">
        <v>253</v>
      </c>
      <c r="D1221" s="49">
        <v>1759137</v>
      </c>
      <c r="E1221" s="34">
        <v>2.3840260829414922E-3</v>
      </c>
      <c r="F1221" s="35">
        <f t="shared" si="19"/>
        <v>0.71752024230180533</v>
      </c>
      <c r="G1221" s="34">
        <v>2.9556248516333654E-3</v>
      </c>
      <c r="H1221" s="34">
        <v>2.5454911646221592E-3</v>
      </c>
      <c r="I1221" s="32">
        <v>16</v>
      </c>
    </row>
    <row r="1222" spans="1:9" x14ac:dyDescent="0.3">
      <c r="A1222" s="24">
        <v>95123</v>
      </c>
      <c r="B1222" s="25">
        <v>207767</v>
      </c>
      <c r="C1222" s="25">
        <v>237</v>
      </c>
      <c r="D1222" s="45">
        <v>2250511</v>
      </c>
      <c r="E1222" s="26">
        <v>1.1407008812756598E-3</v>
      </c>
      <c r="F1222" s="27">
        <f t="shared" si="19"/>
        <v>1</v>
      </c>
      <c r="G1222" s="26">
        <v>1.306531320307299E-3</v>
      </c>
      <c r="H1222" s="26">
        <v>1.1407008812756598E-3</v>
      </c>
      <c r="I1222" s="24">
        <v>6</v>
      </c>
    </row>
    <row r="1223" spans="1:9" x14ac:dyDescent="0.3">
      <c r="A1223" s="46">
        <v>95124</v>
      </c>
      <c r="B1223" s="29">
        <v>175264</v>
      </c>
      <c r="C1223" s="29">
        <v>171</v>
      </c>
      <c r="D1223" s="47">
        <v>1679581</v>
      </c>
      <c r="E1223" s="30">
        <v>9.7567098776702571E-4</v>
      </c>
      <c r="F1223" s="31">
        <f t="shared" si="19"/>
        <v>0.92209519299656006</v>
      </c>
      <c r="G1223" s="30">
        <v>9.4844708651381732E-4</v>
      </c>
      <c r="H1223" s="30">
        <v>9.7355011499401377E-4</v>
      </c>
      <c r="I1223" s="28">
        <v>4</v>
      </c>
    </row>
    <row r="1224" spans="1:9" x14ac:dyDescent="0.3">
      <c r="A1224" s="28">
        <v>95125</v>
      </c>
      <c r="B1224" s="29">
        <v>178695</v>
      </c>
      <c r="C1224" s="29">
        <v>201</v>
      </c>
      <c r="D1224" s="47">
        <v>1712265</v>
      </c>
      <c r="E1224" s="30">
        <v>1.1248216234365819E-3</v>
      </c>
      <c r="F1224" s="31">
        <f t="shared" si="19"/>
        <v>0.93107700043047292</v>
      </c>
      <c r="G1224" s="30">
        <v>1.0065745691360589E-3</v>
      </c>
      <c r="H1224" s="30">
        <v>1.116671681763929E-3</v>
      </c>
      <c r="I1224" s="28">
        <v>5</v>
      </c>
    </row>
    <row r="1225" spans="1:9" x14ac:dyDescent="0.3">
      <c r="A1225" s="46">
        <v>95126</v>
      </c>
      <c r="B1225" s="29">
        <v>84716</v>
      </c>
      <c r="C1225" s="29">
        <v>108</v>
      </c>
      <c r="D1225" s="47">
        <v>1029371</v>
      </c>
      <c r="E1225" s="30">
        <v>1.2748477265215545E-3</v>
      </c>
      <c r="F1225" s="31">
        <f t="shared" si="19"/>
        <v>0.64107983903373855</v>
      </c>
      <c r="G1225" s="30">
        <v>1.1863827136039116E-3</v>
      </c>
      <c r="H1225" s="30">
        <v>1.2430958498452717E-3</v>
      </c>
      <c r="I1225" s="28">
        <v>7</v>
      </c>
    </row>
    <row r="1226" spans="1:9" x14ac:dyDescent="0.3">
      <c r="A1226" s="48">
        <v>95127</v>
      </c>
      <c r="B1226" s="33">
        <v>161119</v>
      </c>
      <c r="C1226" s="33">
        <v>277</v>
      </c>
      <c r="D1226" s="49">
        <v>2335418</v>
      </c>
      <c r="E1226" s="34">
        <v>1.7192261620293076E-3</v>
      </c>
      <c r="F1226" s="35">
        <f t="shared" si="19"/>
        <v>0.88410282285912534</v>
      </c>
      <c r="G1226" s="34">
        <v>2.1266133013961293E-3</v>
      </c>
      <c r="H1226" s="34">
        <v>1.7664411814854184E-3</v>
      </c>
      <c r="I1226" s="32">
        <v>12</v>
      </c>
    </row>
    <row r="1227" spans="1:9" x14ac:dyDescent="0.3">
      <c r="A1227" s="24">
        <v>95128</v>
      </c>
      <c r="B1227" s="25">
        <v>99082</v>
      </c>
      <c r="C1227" s="25">
        <v>137</v>
      </c>
      <c r="D1227" s="45">
        <v>1230405</v>
      </c>
      <c r="E1227" s="26">
        <v>1.3826931228679276E-3</v>
      </c>
      <c r="F1227" s="27">
        <f t="shared" si="19"/>
        <v>0.69330890843610127</v>
      </c>
      <c r="G1227" s="26">
        <v>1.306531320307299E-3</v>
      </c>
      <c r="H1227" s="26">
        <v>1.3593349765051344E-3</v>
      </c>
      <c r="I1227" s="24">
        <v>8</v>
      </c>
    </row>
    <row r="1228" spans="1:9" x14ac:dyDescent="0.3">
      <c r="A1228" s="46">
        <v>95129</v>
      </c>
      <c r="B1228" s="29">
        <v>136645</v>
      </c>
      <c r="C1228" s="29">
        <v>109</v>
      </c>
      <c r="D1228" s="47">
        <v>919337</v>
      </c>
      <c r="E1228" s="30">
        <v>7.9768743825240588E-4</v>
      </c>
      <c r="F1228" s="31">
        <f t="shared" si="19"/>
        <v>0.81419095021405707</v>
      </c>
      <c r="G1228" s="30">
        <v>8.6775172091937925E-4</v>
      </c>
      <c r="H1228" s="30">
        <v>8.1070601603868992E-4</v>
      </c>
      <c r="I1228" s="28">
        <v>2</v>
      </c>
    </row>
    <row r="1229" spans="1:9" x14ac:dyDescent="0.3">
      <c r="A1229" s="28">
        <v>95130</v>
      </c>
      <c r="B1229" s="29">
        <v>46503</v>
      </c>
      <c r="C1229" s="29">
        <v>60</v>
      </c>
      <c r="D1229" s="47">
        <v>509090</v>
      </c>
      <c r="E1229" s="30">
        <v>1.2902393393974582E-3</v>
      </c>
      <c r="F1229" s="31">
        <f t="shared" si="19"/>
        <v>0.47497405117978264</v>
      </c>
      <c r="G1229" s="30">
        <v>1.1863827136039116E-3</v>
      </c>
      <c r="H1229" s="30">
        <v>1.2357119158989353E-3</v>
      </c>
      <c r="I1229" s="28">
        <v>7</v>
      </c>
    </row>
    <row r="1230" spans="1:9" x14ac:dyDescent="0.3">
      <c r="A1230" s="46">
        <v>95131</v>
      </c>
      <c r="B1230" s="29">
        <v>89026</v>
      </c>
      <c r="C1230" s="29">
        <v>108</v>
      </c>
      <c r="D1230" s="47">
        <v>723299</v>
      </c>
      <c r="E1230" s="30">
        <v>1.2131287489048144E-3</v>
      </c>
      <c r="F1230" s="31">
        <f t="shared" si="19"/>
        <v>0.65718528211411575</v>
      </c>
      <c r="G1230" s="30">
        <v>1.5751434696953809E-3</v>
      </c>
      <c r="H1230" s="30">
        <v>1.3372327232831697E-3</v>
      </c>
      <c r="I1230" s="28">
        <v>8</v>
      </c>
    </row>
    <row r="1231" spans="1:9" x14ac:dyDescent="0.3">
      <c r="A1231" s="48">
        <v>95132</v>
      </c>
      <c r="B1231" s="33">
        <v>139653</v>
      </c>
      <c r="C1231" s="33">
        <v>191</v>
      </c>
      <c r="D1231" s="49">
        <v>1474565</v>
      </c>
      <c r="E1231" s="34">
        <v>1.367675595941369E-3</v>
      </c>
      <c r="F1231" s="35">
        <f t="shared" si="19"/>
        <v>0.82310366063573248</v>
      </c>
      <c r="G1231" s="34">
        <v>1.5751434696953809E-3</v>
      </c>
      <c r="H1231" s="34">
        <v>1.4043759033441419E-3</v>
      </c>
      <c r="I1231" s="32">
        <v>9</v>
      </c>
    </row>
    <row r="1232" spans="1:9" x14ac:dyDescent="0.3">
      <c r="A1232" s="24">
        <v>95133</v>
      </c>
      <c r="B1232" s="25">
        <v>69088</v>
      </c>
      <c r="C1232" s="25">
        <v>144</v>
      </c>
      <c r="D1232" s="45">
        <v>1043398</v>
      </c>
      <c r="E1232" s="26">
        <v>2.0842982862436313E-3</v>
      </c>
      <c r="F1232" s="27">
        <f t="shared" si="19"/>
        <v>0.57893620334271045</v>
      </c>
      <c r="G1232" s="26">
        <v>1.9655098871432844E-3</v>
      </c>
      <c r="H1232" s="26">
        <v>2.0342807919195979E-3</v>
      </c>
      <c r="I1232" s="24">
        <v>14</v>
      </c>
    </row>
    <row r="1233" spans="1:9" x14ac:dyDescent="0.3">
      <c r="A1233" s="46">
        <v>95134</v>
      </c>
      <c r="B1233" s="29">
        <v>45767</v>
      </c>
      <c r="C1233" s="29">
        <v>42</v>
      </c>
      <c r="D1233" s="47">
        <v>286881</v>
      </c>
      <c r="E1233" s="30">
        <v>9.1769178665850938E-4</v>
      </c>
      <c r="F1233" s="31">
        <f t="shared" si="19"/>
        <v>0.47120036823797573</v>
      </c>
      <c r="G1233" s="30">
        <v>1.0996242792839818E-3</v>
      </c>
      <c r="H1233" s="30">
        <v>1.0138976217644064E-3</v>
      </c>
      <c r="I1233" s="28">
        <v>4</v>
      </c>
    </row>
    <row r="1234" spans="1:9" x14ac:dyDescent="0.3">
      <c r="A1234" s="28">
        <v>95135</v>
      </c>
      <c r="B1234" s="29">
        <v>73239</v>
      </c>
      <c r="C1234" s="29">
        <v>87</v>
      </c>
      <c r="D1234" s="47">
        <v>692827</v>
      </c>
      <c r="E1234" s="30">
        <v>1.1878916970466554E-3</v>
      </c>
      <c r="F1234" s="31">
        <f t="shared" si="19"/>
        <v>0.59607457978998657</v>
      </c>
      <c r="G1234" s="30">
        <v>1.1863827136039116E-3</v>
      </c>
      <c r="H1234" s="30">
        <v>1.1872821802754552E-3</v>
      </c>
      <c r="I1234" s="28">
        <v>6</v>
      </c>
    </row>
    <row r="1235" spans="1:9" x14ac:dyDescent="0.3">
      <c r="A1235" s="46">
        <v>95136</v>
      </c>
      <c r="B1235" s="29">
        <v>141126</v>
      </c>
      <c r="C1235" s="29">
        <v>216</v>
      </c>
      <c r="D1235" s="47">
        <v>1588300</v>
      </c>
      <c r="E1235" s="30">
        <v>1.5305471706134944E-3</v>
      </c>
      <c r="F1235" s="31">
        <f t="shared" si="19"/>
        <v>0.82743314653960531</v>
      </c>
      <c r="G1235" s="30">
        <v>1.4352675235462231E-3</v>
      </c>
      <c r="H1235" s="30">
        <v>1.5141050617202784E-3</v>
      </c>
      <c r="I1235" s="28">
        <v>10</v>
      </c>
    </row>
    <row r="1236" spans="1:9" x14ac:dyDescent="0.3">
      <c r="A1236" s="48">
        <v>95138</v>
      </c>
      <c r="B1236" s="33">
        <v>64813</v>
      </c>
      <c r="C1236" s="33">
        <v>77</v>
      </c>
      <c r="D1236" s="49">
        <v>814087</v>
      </c>
      <c r="E1236" s="34">
        <v>1.1880332649314182E-3</v>
      </c>
      <c r="F1236" s="35">
        <f t="shared" si="19"/>
        <v>0.56073860959358224</v>
      </c>
      <c r="G1236" s="34">
        <v>1.3720095139603784E-3</v>
      </c>
      <c r="H1236" s="34">
        <v>1.2688469278816367E-3</v>
      </c>
      <c r="I1236" s="32">
        <v>7</v>
      </c>
    </row>
    <row r="1237" spans="1:9" x14ac:dyDescent="0.3">
      <c r="A1237" s="24">
        <v>95139</v>
      </c>
      <c r="B1237" s="25">
        <v>25085</v>
      </c>
      <c r="C1237" s="25">
        <v>31</v>
      </c>
      <c r="D1237" s="45">
        <v>395100</v>
      </c>
      <c r="E1237" s="26">
        <v>1.2357982858281842E-3</v>
      </c>
      <c r="F1237" s="27">
        <f t="shared" si="19"/>
        <v>0.34884817158058412</v>
      </c>
      <c r="G1237" s="26">
        <v>9.4844708651381732E-4</v>
      </c>
      <c r="H1237" s="26">
        <v>1.0486890269961221E-3</v>
      </c>
      <c r="I1237" s="24">
        <v>5</v>
      </c>
    </row>
    <row r="1238" spans="1:9" x14ac:dyDescent="0.3">
      <c r="A1238" s="46">
        <v>95140</v>
      </c>
      <c r="B1238" s="29">
        <v>1744</v>
      </c>
      <c r="C1238" s="29">
        <v>1</v>
      </c>
      <c r="D1238" s="47">
        <v>389</v>
      </c>
      <c r="E1238" s="30">
        <v>5.7339449541284407E-4</v>
      </c>
      <c r="F1238" s="31">
        <f t="shared" si="19"/>
        <v>9.1981955585328332E-2</v>
      </c>
      <c r="G1238" s="30">
        <v>9.4844708651381732E-4</v>
      </c>
      <c r="H1238" s="30">
        <v>9.139490157370054E-4</v>
      </c>
      <c r="I1238" s="28">
        <v>3</v>
      </c>
    </row>
    <row r="1239" spans="1:9" x14ac:dyDescent="0.3">
      <c r="A1239" s="28">
        <v>95141</v>
      </c>
      <c r="B1239" s="29">
        <v>215</v>
      </c>
      <c r="C1239" s="29">
        <v>0</v>
      </c>
      <c r="D1239" s="47">
        <v>0</v>
      </c>
      <c r="E1239" s="30">
        <v>0</v>
      </c>
      <c r="F1239" s="31">
        <f t="shared" si="19"/>
        <v>3.2295991963099839E-2</v>
      </c>
      <c r="G1239" s="30">
        <v>8.6775172091937925E-4</v>
      </c>
      <c r="H1239" s="30">
        <v>8.3972681831460093E-4</v>
      </c>
      <c r="I1239" s="28">
        <v>3</v>
      </c>
    </row>
    <row r="1240" spans="1:9" x14ac:dyDescent="0.3">
      <c r="A1240" s="46">
        <v>95148</v>
      </c>
      <c r="B1240" s="29">
        <v>147381</v>
      </c>
      <c r="C1240" s="29">
        <v>307</v>
      </c>
      <c r="D1240" s="47">
        <v>2409645</v>
      </c>
      <c r="E1240" s="30">
        <v>2.0830364836715723E-3</v>
      </c>
      <c r="F1240" s="31">
        <f t="shared" si="19"/>
        <v>0.84557113240135906</v>
      </c>
      <c r="G1240" s="30">
        <v>2.1266133013961293E-3</v>
      </c>
      <c r="H1240" s="30">
        <v>2.0897660022863281E-3</v>
      </c>
      <c r="I1240" s="28">
        <v>14</v>
      </c>
    </row>
    <row r="1241" spans="1:9" x14ac:dyDescent="0.3">
      <c r="A1241" s="48">
        <v>95192</v>
      </c>
      <c r="B1241" s="33">
        <v>499</v>
      </c>
      <c r="C1241" s="33">
        <v>0</v>
      </c>
      <c r="D1241" s="49">
        <v>0</v>
      </c>
      <c r="E1241" s="34">
        <v>0</v>
      </c>
      <c r="F1241" s="35">
        <f t="shared" si="19"/>
        <v>4.92016504423224E-2</v>
      </c>
      <c r="G1241" s="34">
        <v>1.8932001332688992E-3</v>
      </c>
      <c r="H1241" s="34">
        <v>1.8000515620944448E-3</v>
      </c>
      <c r="I1241" s="32">
        <v>12</v>
      </c>
    </row>
    <row r="1242" spans="1:9" x14ac:dyDescent="0.3">
      <c r="A1242" s="24">
        <v>95202</v>
      </c>
      <c r="B1242" s="25">
        <v>5385</v>
      </c>
      <c r="C1242" s="25">
        <v>27</v>
      </c>
      <c r="D1242" s="45">
        <v>154193</v>
      </c>
      <c r="E1242" s="26">
        <v>5.0139275766016714E-3</v>
      </c>
      <c r="F1242" s="27">
        <f t="shared" si="19"/>
        <v>0.16163010392958593</v>
      </c>
      <c r="G1242" s="26">
        <v>3.2056765671636214E-3</v>
      </c>
      <c r="H1242" s="26">
        <v>3.4979443657498716E-3</v>
      </c>
      <c r="I1242" s="24">
        <v>19</v>
      </c>
    </row>
    <row r="1243" spans="1:9" x14ac:dyDescent="0.3">
      <c r="A1243" s="46">
        <v>95203</v>
      </c>
      <c r="B1243" s="29">
        <v>29280</v>
      </c>
      <c r="C1243" s="29">
        <v>90</v>
      </c>
      <c r="D1243" s="47">
        <v>784875</v>
      </c>
      <c r="E1243" s="30">
        <v>3.0737704918032786E-3</v>
      </c>
      <c r="F1243" s="31">
        <f t="shared" si="19"/>
        <v>0.37689027776377693</v>
      </c>
      <c r="G1243" s="30">
        <v>3.2056765671636214E-3</v>
      </c>
      <c r="H1243" s="30">
        <v>3.155962449782332E-3</v>
      </c>
      <c r="I1243" s="28">
        <v>18</v>
      </c>
    </row>
    <row r="1244" spans="1:9" x14ac:dyDescent="0.3">
      <c r="A1244" s="28">
        <v>95204</v>
      </c>
      <c r="B1244" s="29">
        <v>75204</v>
      </c>
      <c r="C1244" s="29">
        <v>197</v>
      </c>
      <c r="D1244" s="47">
        <v>1428696</v>
      </c>
      <c r="E1244" s="30">
        <v>2.6195415137492688E-3</v>
      </c>
      <c r="F1244" s="31">
        <f t="shared" si="19"/>
        <v>0.60401798298275444</v>
      </c>
      <c r="G1244" s="30">
        <v>1.9655098871432844E-3</v>
      </c>
      <c r="H1244" s="30">
        <v>2.360556751052761E-3</v>
      </c>
      <c r="I1244" s="28">
        <v>16</v>
      </c>
    </row>
    <row r="1245" spans="1:9" x14ac:dyDescent="0.3">
      <c r="A1245" s="46">
        <v>95205</v>
      </c>
      <c r="B1245" s="29">
        <v>62973</v>
      </c>
      <c r="C1245" s="29">
        <v>276</v>
      </c>
      <c r="D1245" s="47">
        <v>2070245</v>
      </c>
      <c r="E1245" s="30">
        <v>4.3828307369825166E-3</v>
      </c>
      <c r="F1245" s="31">
        <f t="shared" si="19"/>
        <v>0.55272179495892582</v>
      </c>
      <c r="G1245" s="30">
        <v>4.717786031697516E-3</v>
      </c>
      <c r="H1245" s="30">
        <v>4.5326489399716459E-3</v>
      </c>
      <c r="I1245" s="28">
        <v>20</v>
      </c>
    </row>
    <row r="1246" spans="1:9" x14ac:dyDescent="0.3">
      <c r="A1246" s="48">
        <v>95206</v>
      </c>
      <c r="B1246" s="33">
        <v>125219</v>
      </c>
      <c r="C1246" s="33">
        <v>506</v>
      </c>
      <c r="D1246" s="49">
        <v>3897247</v>
      </c>
      <c r="E1246" s="34">
        <v>4.0409203076210484E-3</v>
      </c>
      <c r="F1246" s="35">
        <f t="shared" si="19"/>
        <v>0.7794073804792645</v>
      </c>
      <c r="G1246" s="34">
        <v>4.717786031697516E-3</v>
      </c>
      <c r="H1246" s="34">
        <v>4.1902318907588755E-3</v>
      </c>
      <c r="I1246" s="32">
        <v>20</v>
      </c>
    </row>
    <row r="1247" spans="1:9" x14ac:dyDescent="0.3">
      <c r="A1247" s="24">
        <v>95207</v>
      </c>
      <c r="B1247" s="25">
        <v>106492</v>
      </c>
      <c r="C1247" s="25">
        <v>300</v>
      </c>
      <c r="D1247" s="45">
        <v>2521103</v>
      </c>
      <c r="E1247" s="26">
        <v>2.8171130225744657E-3</v>
      </c>
      <c r="F1247" s="27">
        <f t="shared" si="19"/>
        <v>0.71876660367154943</v>
      </c>
      <c r="G1247" s="26">
        <v>2.5677289456415859E-3</v>
      </c>
      <c r="H1247" s="26">
        <v>2.7469778916283964E-3</v>
      </c>
      <c r="I1247" s="24">
        <v>17</v>
      </c>
    </row>
    <row r="1248" spans="1:9" x14ac:dyDescent="0.3">
      <c r="A1248" s="46">
        <v>95209</v>
      </c>
      <c r="B1248" s="29">
        <v>114729</v>
      </c>
      <c r="C1248" s="29">
        <v>281</v>
      </c>
      <c r="D1248" s="47">
        <v>2462989</v>
      </c>
      <c r="E1248" s="30">
        <v>2.4492499716723759E-3</v>
      </c>
      <c r="F1248" s="31">
        <f t="shared" si="19"/>
        <v>0.74604668073293501</v>
      </c>
      <c r="G1248" s="30">
        <v>2.5677289456415859E-3</v>
      </c>
      <c r="H1248" s="30">
        <v>2.4793381003752131E-3</v>
      </c>
      <c r="I1248" s="28">
        <v>16</v>
      </c>
    </row>
    <row r="1249" spans="1:9" x14ac:dyDescent="0.3">
      <c r="A1249" s="28">
        <v>95210</v>
      </c>
      <c r="B1249" s="29">
        <v>82266</v>
      </c>
      <c r="C1249" s="29">
        <v>345</v>
      </c>
      <c r="D1249" s="47">
        <v>2869130</v>
      </c>
      <c r="E1249" s="30">
        <v>4.1937130770913862E-3</v>
      </c>
      <c r="F1249" s="31">
        <f t="shared" si="19"/>
        <v>0.63174176434561657</v>
      </c>
      <c r="G1249" s="30">
        <v>3.2056765671636214E-3</v>
      </c>
      <c r="H1249" s="30">
        <v>3.8298604951832729E-3</v>
      </c>
      <c r="I1249" s="28">
        <v>19</v>
      </c>
    </row>
    <row r="1250" spans="1:9" x14ac:dyDescent="0.3">
      <c r="A1250" s="46">
        <v>95211</v>
      </c>
      <c r="B1250" s="29">
        <v>1704</v>
      </c>
      <c r="C1250" s="29">
        <v>11</v>
      </c>
      <c r="D1250" s="47">
        <v>71592</v>
      </c>
      <c r="E1250" s="30">
        <v>6.4553990610328642E-3</v>
      </c>
      <c r="F1250" s="31">
        <f t="shared" si="19"/>
        <v>9.092099788391704E-2</v>
      </c>
      <c r="G1250" s="30">
        <v>1.5751434696953809E-3</v>
      </c>
      <c r="H1250" s="30">
        <v>2.0188611779883505E-3</v>
      </c>
      <c r="I1250" s="28">
        <v>14</v>
      </c>
    </row>
    <row r="1251" spans="1:9" x14ac:dyDescent="0.3">
      <c r="A1251" s="48">
        <v>95212</v>
      </c>
      <c r="B1251" s="33">
        <v>71957</v>
      </c>
      <c r="C1251" s="33">
        <v>232</v>
      </c>
      <c r="D1251" s="49">
        <v>1879648</v>
      </c>
      <c r="E1251" s="34">
        <v>3.2241477549091817E-3</v>
      </c>
      <c r="F1251" s="35">
        <f t="shared" si="19"/>
        <v>0.59083460337893567</v>
      </c>
      <c r="G1251" s="34">
        <v>1.748791193196217E-3</v>
      </c>
      <c r="H1251" s="34">
        <v>2.6204829021784066E-3</v>
      </c>
      <c r="I1251" s="32">
        <v>17</v>
      </c>
    </row>
    <row r="1252" spans="1:9" x14ac:dyDescent="0.3">
      <c r="A1252" s="24">
        <v>95215</v>
      </c>
      <c r="B1252" s="25">
        <v>54556</v>
      </c>
      <c r="C1252" s="25">
        <v>132</v>
      </c>
      <c r="D1252" s="45">
        <v>1078117</v>
      </c>
      <c r="E1252" s="26">
        <v>2.4195322237700713E-3</v>
      </c>
      <c r="F1252" s="27">
        <f t="shared" si="19"/>
        <v>0.51445886911063921</v>
      </c>
      <c r="G1252" s="26">
        <v>2.9556248516333654E-3</v>
      </c>
      <c r="H1252" s="26">
        <v>2.6798272445642643E-3</v>
      </c>
      <c r="I1252" s="24">
        <v>17</v>
      </c>
    </row>
    <row r="1253" spans="1:9" x14ac:dyDescent="0.3">
      <c r="A1253" s="46">
        <v>95219</v>
      </c>
      <c r="B1253" s="29">
        <v>86345</v>
      </c>
      <c r="C1253" s="29">
        <v>196</v>
      </c>
      <c r="D1253" s="47">
        <v>1908751</v>
      </c>
      <c r="E1253" s="30">
        <v>2.2699635184434534E-3</v>
      </c>
      <c r="F1253" s="31">
        <f t="shared" si="19"/>
        <v>0.64721413752689305</v>
      </c>
      <c r="G1253" s="30">
        <v>1.748791193196217E-3</v>
      </c>
      <c r="H1253" s="30">
        <v>2.0861012901839926E-3</v>
      </c>
      <c r="I1253" s="28">
        <v>14</v>
      </c>
    </row>
    <row r="1254" spans="1:9" x14ac:dyDescent="0.3">
      <c r="A1254" s="28">
        <v>95220</v>
      </c>
      <c r="B1254" s="29">
        <v>25675</v>
      </c>
      <c r="C1254" s="29">
        <v>45</v>
      </c>
      <c r="D1254" s="47">
        <v>323384</v>
      </c>
      <c r="E1254" s="30">
        <v>1.7526777020447906E-3</v>
      </c>
      <c r="F1254" s="31">
        <f t="shared" si="19"/>
        <v>0.35292678872147715</v>
      </c>
      <c r="G1254" s="30">
        <v>1.1863827136039116E-3</v>
      </c>
      <c r="H1254" s="30">
        <v>1.386243385343417E-3</v>
      </c>
      <c r="I1254" s="28">
        <v>8</v>
      </c>
    </row>
    <row r="1255" spans="1:9" x14ac:dyDescent="0.3">
      <c r="A1255" s="46">
        <v>95221</v>
      </c>
      <c r="B1255" s="29">
        <v>3033</v>
      </c>
      <c r="C1255" s="29">
        <v>2</v>
      </c>
      <c r="D1255" s="47">
        <v>20474</v>
      </c>
      <c r="E1255" s="30">
        <v>6.594131223211342E-4</v>
      </c>
      <c r="F1255" s="31">
        <f t="shared" si="19"/>
        <v>0.12130134140708262</v>
      </c>
      <c r="G1255" s="30">
        <v>1.4352675235462231E-3</v>
      </c>
      <c r="H1255" s="30">
        <v>1.3411553439410309E-3</v>
      </c>
      <c r="I1255" s="28">
        <v>8</v>
      </c>
    </row>
    <row r="1256" spans="1:9" x14ac:dyDescent="0.3">
      <c r="A1256" s="48">
        <v>95222</v>
      </c>
      <c r="B1256" s="33">
        <v>19668</v>
      </c>
      <c r="C1256" s="33">
        <v>13</v>
      </c>
      <c r="D1256" s="49">
        <v>111917</v>
      </c>
      <c r="E1256" s="34">
        <v>6.6097213748220456E-4</v>
      </c>
      <c r="F1256" s="35">
        <f t="shared" si="19"/>
        <v>0.30889401820228352</v>
      </c>
      <c r="G1256" s="34">
        <v>1.1863827136039116E-3</v>
      </c>
      <c r="H1256" s="34">
        <v>1.0240865295397007E-3</v>
      </c>
      <c r="I1256" s="32">
        <v>4</v>
      </c>
    </row>
    <row r="1257" spans="1:9" x14ac:dyDescent="0.3">
      <c r="A1257" s="24">
        <v>95223</v>
      </c>
      <c r="B1257" s="25">
        <v>21680</v>
      </c>
      <c r="C1257" s="25">
        <v>8</v>
      </c>
      <c r="D1257" s="45">
        <v>158147</v>
      </c>
      <c r="E1257" s="26">
        <v>3.6900369003690036E-4</v>
      </c>
      <c r="F1257" s="27">
        <f t="shared" si="19"/>
        <v>0.3243090270482526</v>
      </c>
      <c r="G1257" s="26">
        <v>1.0996242792839818E-3</v>
      </c>
      <c r="H1257" s="26">
        <v>8.6267742684383985E-4</v>
      </c>
      <c r="I1257" s="24">
        <v>3</v>
      </c>
    </row>
    <row r="1258" spans="1:9" x14ac:dyDescent="0.3">
      <c r="A1258" s="46">
        <v>95224</v>
      </c>
      <c r="B1258" s="29">
        <v>2519</v>
      </c>
      <c r="C1258" s="29">
        <v>1</v>
      </c>
      <c r="D1258" s="47">
        <v>1544</v>
      </c>
      <c r="E1258" s="30">
        <v>3.9698292973402142E-4</v>
      </c>
      <c r="F1258" s="31">
        <f t="shared" si="19"/>
        <v>0.11054611440253728</v>
      </c>
      <c r="G1258" s="30">
        <v>1.5751434696953809E-3</v>
      </c>
      <c r="H1258" s="30">
        <v>1.4449023998602574E-3</v>
      </c>
      <c r="I1258" s="28">
        <v>9</v>
      </c>
    </row>
    <row r="1259" spans="1:9" x14ac:dyDescent="0.3">
      <c r="A1259" s="28">
        <v>95225</v>
      </c>
      <c r="B1259" s="29">
        <v>3750</v>
      </c>
      <c r="C1259" s="29">
        <v>1</v>
      </c>
      <c r="D1259" s="47">
        <v>5681</v>
      </c>
      <c r="E1259" s="30">
        <v>2.6666666666666668E-4</v>
      </c>
      <c r="F1259" s="31">
        <f t="shared" si="19"/>
        <v>0.13487921579164364</v>
      </c>
      <c r="G1259" s="30">
        <v>1.5751434696953809E-3</v>
      </c>
      <c r="H1259" s="30">
        <v>1.398657144621311E-3</v>
      </c>
      <c r="I1259" s="28">
        <v>9</v>
      </c>
    </row>
    <row r="1260" spans="1:9" x14ac:dyDescent="0.3">
      <c r="A1260" s="46">
        <v>95227</v>
      </c>
      <c r="B1260" s="29">
        <v>3467</v>
      </c>
      <c r="C1260" s="29">
        <v>4</v>
      </c>
      <c r="D1260" s="47">
        <v>49661</v>
      </c>
      <c r="E1260" s="30">
        <v>1.1537352177675222E-3</v>
      </c>
      <c r="F1260" s="31">
        <f t="shared" si="19"/>
        <v>0.12968994891905944</v>
      </c>
      <c r="G1260" s="30">
        <v>1.3720095139603784E-3</v>
      </c>
      <c r="H1260" s="30">
        <v>1.3437015316367831E-3</v>
      </c>
      <c r="I1260" s="28">
        <v>8</v>
      </c>
    </row>
    <row r="1261" spans="1:9" x14ac:dyDescent="0.3">
      <c r="A1261" s="48">
        <v>95228</v>
      </c>
      <c r="B1261" s="33">
        <v>17979</v>
      </c>
      <c r="C1261" s="33">
        <v>19</v>
      </c>
      <c r="D1261" s="49">
        <v>197476</v>
      </c>
      <c r="E1261" s="34">
        <v>1.0567884754435731E-3</v>
      </c>
      <c r="F1261" s="35">
        <f t="shared" si="19"/>
        <v>0.29533312756335972</v>
      </c>
      <c r="G1261" s="34">
        <v>1.3720095139603784E-3</v>
      </c>
      <c r="H1261" s="34">
        <v>1.27891429878144E-3</v>
      </c>
      <c r="I1261" s="32">
        <v>7</v>
      </c>
    </row>
    <row r="1262" spans="1:9" x14ac:dyDescent="0.3">
      <c r="A1262" s="24">
        <v>95229</v>
      </c>
      <c r="B1262" s="25">
        <v>948</v>
      </c>
      <c r="C1262" s="25">
        <v>1</v>
      </c>
      <c r="D1262" s="45">
        <v>17565</v>
      </c>
      <c r="E1262" s="26">
        <v>1.0548523206751054E-3</v>
      </c>
      <c r="F1262" s="27">
        <f t="shared" si="19"/>
        <v>6.7816218127593822E-2</v>
      </c>
      <c r="G1262" s="26">
        <v>1.4352675235462231E-3</v>
      </c>
      <c r="H1262" s="26">
        <v>1.4094692031692627E-3</v>
      </c>
      <c r="I1262" s="24">
        <v>9</v>
      </c>
    </row>
    <row r="1263" spans="1:9" x14ac:dyDescent="0.3">
      <c r="A1263" s="46">
        <v>95230</v>
      </c>
      <c r="B1263" s="29">
        <v>2351</v>
      </c>
      <c r="C1263" s="29">
        <v>1</v>
      </c>
      <c r="D1263" s="47">
        <v>4680</v>
      </c>
      <c r="E1263" s="30">
        <v>4.253509145044662E-4</v>
      </c>
      <c r="F1263" s="31">
        <f t="shared" si="19"/>
        <v>0.10679617859129502</v>
      </c>
      <c r="G1263" s="30">
        <v>1.4352675235462231E-3</v>
      </c>
      <c r="H1263" s="30">
        <v>1.3274122890046848E-3</v>
      </c>
      <c r="I1263" s="28">
        <v>8</v>
      </c>
    </row>
    <row r="1264" spans="1:9" x14ac:dyDescent="0.3">
      <c r="A1264" s="28">
        <v>95231</v>
      </c>
      <c r="B1264" s="29">
        <v>8394</v>
      </c>
      <c r="C1264" s="29">
        <v>14</v>
      </c>
      <c r="D1264" s="47">
        <v>59998</v>
      </c>
      <c r="E1264" s="30">
        <v>1.6678579938050988E-3</v>
      </c>
      <c r="F1264" s="31">
        <f t="shared" si="19"/>
        <v>0.20179661678330965</v>
      </c>
      <c r="G1264" s="30">
        <v>3.2056765671636214E-3</v>
      </c>
      <c r="H1264" s="30">
        <v>2.8953499818333362E-3</v>
      </c>
      <c r="I1264" s="28">
        <v>18</v>
      </c>
    </row>
    <row r="1265" spans="1:9" x14ac:dyDescent="0.3">
      <c r="A1265" s="46">
        <v>95232</v>
      </c>
      <c r="B1265" s="29">
        <v>1855</v>
      </c>
      <c r="C1265" s="29">
        <v>2</v>
      </c>
      <c r="D1265" s="47">
        <v>8948</v>
      </c>
      <c r="E1265" s="30">
        <v>1.0781671159029651E-3</v>
      </c>
      <c r="F1265" s="31">
        <f t="shared" si="19"/>
        <v>9.4863983037490843E-2</v>
      </c>
      <c r="G1265" s="30">
        <v>1.5751434696953809E-3</v>
      </c>
      <c r="H1265" s="30">
        <v>1.5279983132991831E-3</v>
      </c>
      <c r="I1265" s="28">
        <v>10</v>
      </c>
    </row>
    <row r="1266" spans="1:9" x14ac:dyDescent="0.3">
      <c r="A1266" s="48">
        <v>95233</v>
      </c>
      <c r="B1266" s="33">
        <v>1929</v>
      </c>
      <c r="C1266" s="33">
        <v>2</v>
      </c>
      <c r="D1266" s="49">
        <v>5771</v>
      </c>
      <c r="E1266" s="34">
        <v>1.0368066355624676E-3</v>
      </c>
      <c r="F1266" s="35">
        <f t="shared" si="19"/>
        <v>9.67376453474105E-2</v>
      </c>
      <c r="G1266" s="34">
        <v>1.3720095139603784E-3</v>
      </c>
      <c r="H1266" s="34">
        <v>1.3395827767904902E-3</v>
      </c>
      <c r="I1266" s="32">
        <v>8</v>
      </c>
    </row>
    <row r="1267" spans="1:9" x14ac:dyDescent="0.3">
      <c r="A1267" s="24">
        <v>95234</v>
      </c>
      <c r="B1267" s="25">
        <v>348</v>
      </c>
      <c r="C1267" s="25">
        <v>0</v>
      </c>
      <c r="D1267" s="45">
        <v>0</v>
      </c>
      <c r="E1267" s="26">
        <v>0</v>
      </c>
      <c r="F1267" s="27">
        <f t="shared" si="19"/>
        <v>4.1088380166640563E-2</v>
      </c>
      <c r="G1267" s="26">
        <v>1.5751434696953809E-3</v>
      </c>
      <c r="H1267" s="26">
        <v>1.5104233759955358E-3</v>
      </c>
      <c r="I1267" s="24">
        <v>10</v>
      </c>
    </row>
    <row r="1268" spans="1:9" x14ac:dyDescent="0.3">
      <c r="A1268" s="46">
        <v>95236</v>
      </c>
      <c r="B1268" s="29">
        <v>14966</v>
      </c>
      <c r="C1268" s="29">
        <v>24</v>
      </c>
      <c r="D1268" s="47">
        <v>248779</v>
      </c>
      <c r="E1268" s="30">
        <v>1.6036349057864494E-3</v>
      </c>
      <c r="F1268" s="31">
        <f t="shared" si="19"/>
        <v>0.26945253191934404</v>
      </c>
      <c r="G1268" s="30">
        <v>1.748791193196217E-3</v>
      </c>
      <c r="H1268" s="30">
        <v>1.7096784640296433E-3</v>
      </c>
      <c r="I1268" s="28">
        <v>11</v>
      </c>
    </row>
    <row r="1269" spans="1:9" x14ac:dyDescent="0.3">
      <c r="A1269" s="28">
        <v>95237</v>
      </c>
      <c r="B1269" s="29">
        <v>11187</v>
      </c>
      <c r="C1269" s="29">
        <v>14</v>
      </c>
      <c r="D1269" s="47">
        <v>155699</v>
      </c>
      <c r="E1269" s="30">
        <v>1.2514525788862071E-3</v>
      </c>
      <c r="F1269" s="31">
        <f t="shared" si="19"/>
        <v>0.23296260684878839</v>
      </c>
      <c r="G1269" s="30">
        <v>1.4352675235462231E-3</v>
      </c>
      <c r="H1269" s="30">
        <v>1.39244551486046E-3</v>
      </c>
      <c r="I1269" s="28">
        <v>8</v>
      </c>
    </row>
    <row r="1270" spans="1:9" x14ac:dyDescent="0.3">
      <c r="A1270" s="46">
        <v>95240</v>
      </c>
      <c r="B1270" s="29">
        <v>115091</v>
      </c>
      <c r="C1270" s="29">
        <v>208</v>
      </c>
      <c r="D1270" s="47">
        <v>2036304</v>
      </c>
      <c r="E1270" s="30">
        <v>1.8072655550824999E-3</v>
      </c>
      <c r="F1270" s="31">
        <f t="shared" si="19"/>
        <v>0.74722273996535404</v>
      </c>
      <c r="G1270" s="30">
        <v>1.5751434696953809E-3</v>
      </c>
      <c r="H1270" s="30">
        <v>1.7485903703448157E-3</v>
      </c>
      <c r="I1270" s="28">
        <v>12</v>
      </c>
    </row>
    <row r="1271" spans="1:9" x14ac:dyDescent="0.3">
      <c r="A1271" s="48">
        <v>95242</v>
      </c>
      <c r="B1271" s="33">
        <v>90710</v>
      </c>
      <c r="C1271" s="33">
        <v>119</v>
      </c>
      <c r="D1271" s="49">
        <v>1313074</v>
      </c>
      <c r="E1271" s="34">
        <v>1.3118730018741042E-3</v>
      </c>
      <c r="F1271" s="35">
        <f t="shared" si="19"/>
        <v>0.66337176359494687</v>
      </c>
      <c r="G1271" s="34">
        <v>1.0996242792839818E-3</v>
      </c>
      <c r="H1271" s="34">
        <v>1.240424088709366E-3</v>
      </c>
      <c r="I1271" s="32">
        <v>7</v>
      </c>
    </row>
    <row r="1272" spans="1:9" x14ac:dyDescent="0.3">
      <c r="A1272" s="24">
        <v>95245</v>
      </c>
      <c r="B1272" s="25">
        <v>9095</v>
      </c>
      <c r="C1272" s="25">
        <v>4</v>
      </c>
      <c r="D1272" s="45">
        <v>37842</v>
      </c>
      <c r="E1272" s="26">
        <v>4.3980208905992305E-4</v>
      </c>
      <c r="F1272" s="27">
        <f t="shared" si="19"/>
        <v>0.21005390034884724</v>
      </c>
      <c r="G1272" s="26">
        <v>1.306531320307299E-3</v>
      </c>
      <c r="H1272" s="26">
        <v>1.1244714647374297E-3</v>
      </c>
      <c r="I1272" s="24">
        <v>6</v>
      </c>
    </row>
    <row r="1273" spans="1:9" x14ac:dyDescent="0.3">
      <c r="A1273" s="46">
        <v>95246</v>
      </c>
      <c r="B1273" s="29">
        <v>9838</v>
      </c>
      <c r="C1273" s="29">
        <v>10</v>
      </c>
      <c r="D1273" s="47">
        <v>88511</v>
      </c>
      <c r="E1273" s="30">
        <v>1.0164667615368977E-3</v>
      </c>
      <c r="F1273" s="31">
        <f t="shared" si="19"/>
        <v>0.21846547203227731</v>
      </c>
      <c r="G1273" s="30">
        <v>1.3720095139603784E-3</v>
      </c>
      <c r="H1273" s="30">
        <v>1.2943356987245276E-3</v>
      </c>
      <c r="I1273" s="28">
        <v>8</v>
      </c>
    </row>
    <row r="1274" spans="1:9" x14ac:dyDescent="0.3">
      <c r="A1274" s="28">
        <v>95247</v>
      </c>
      <c r="B1274" s="29">
        <v>19236</v>
      </c>
      <c r="C1274" s="29">
        <v>9</v>
      </c>
      <c r="D1274" s="47">
        <v>145973</v>
      </c>
      <c r="E1274" s="30">
        <v>4.6787273861509669E-4</v>
      </c>
      <c r="F1274" s="31">
        <f t="shared" si="19"/>
        <v>0.30548281403793692</v>
      </c>
      <c r="G1274" s="30">
        <v>1.0996242792839818E-3</v>
      </c>
      <c r="H1274" s="30">
        <v>9.0663504086764871E-4</v>
      </c>
      <c r="I1274" s="28">
        <v>3</v>
      </c>
    </row>
    <row r="1275" spans="1:9" x14ac:dyDescent="0.3">
      <c r="A1275" s="46">
        <v>95248</v>
      </c>
      <c r="B1275" s="29">
        <v>2383</v>
      </c>
      <c r="C1275" s="29">
        <v>2</v>
      </c>
      <c r="D1275" s="47">
        <v>9632</v>
      </c>
      <c r="E1275" s="30">
        <v>8.3927822073017204E-4</v>
      </c>
      <c r="F1275" s="31">
        <f t="shared" si="19"/>
        <v>0.10752053571006347</v>
      </c>
      <c r="G1275" s="30">
        <v>1.5751434696953809E-3</v>
      </c>
      <c r="H1275" s="30">
        <v>1.4960228439162223E-3</v>
      </c>
      <c r="I1275" s="28">
        <v>9</v>
      </c>
    </row>
    <row r="1276" spans="1:9" x14ac:dyDescent="0.3">
      <c r="A1276" s="48">
        <v>95249</v>
      </c>
      <c r="B1276" s="33">
        <v>15226</v>
      </c>
      <c r="C1276" s="33">
        <v>9</v>
      </c>
      <c r="D1276" s="49">
        <v>127902</v>
      </c>
      <c r="E1276" s="34">
        <v>5.9109418100617361E-4</v>
      </c>
      <c r="F1276" s="35">
        <f t="shared" si="19"/>
        <v>0.27178301434941909</v>
      </c>
      <c r="G1276" s="34">
        <v>1.3720095139603784E-3</v>
      </c>
      <c r="H1276" s="34">
        <v>1.1597699908184043E-3</v>
      </c>
      <c r="I1276" s="32">
        <v>6</v>
      </c>
    </row>
    <row r="1277" spans="1:9" x14ac:dyDescent="0.3">
      <c r="A1277" s="24">
        <v>95251</v>
      </c>
      <c r="B1277" s="25">
        <v>3687</v>
      </c>
      <c r="C1277" s="25">
        <v>3</v>
      </c>
      <c r="D1277" s="45">
        <v>15420</v>
      </c>
      <c r="E1277" s="26">
        <v>8.1366965012205042E-4</v>
      </c>
      <c r="F1277" s="27">
        <f t="shared" si="19"/>
        <v>0.13374143144383349</v>
      </c>
      <c r="G1277" s="26">
        <v>1.3720095139603784E-3</v>
      </c>
      <c r="H1277" s="26">
        <v>1.2973363413384853E-3</v>
      </c>
      <c r="I1277" s="24">
        <v>8</v>
      </c>
    </row>
    <row r="1278" spans="1:9" x14ac:dyDescent="0.3">
      <c r="A1278" s="46">
        <v>95252</v>
      </c>
      <c r="B1278" s="29">
        <v>56801</v>
      </c>
      <c r="C1278" s="29">
        <v>65</v>
      </c>
      <c r="D1278" s="47">
        <v>870997</v>
      </c>
      <c r="E1278" s="30">
        <v>1.1443460502455942E-3</v>
      </c>
      <c r="F1278" s="31">
        <f t="shared" si="19"/>
        <v>0.52493724689814336</v>
      </c>
      <c r="G1278" s="30">
        <v>1.306531320307299E-3</v>
      </c>
      <c r="H1278" s="30">
        <v>1.2213942311536758E-3</v>
      </c>
      <c r="I1278" s="28">
        <v>7</v>
      </c>
    </row>
    <row r="1279" spans="1:9" x14ac:dyDescent="0.3">
      <c r="A1279" s="28">
        <v>95253</v>
      </c>
      <c r="B1279" s="29">
        <v>671</v>
      </c>
      <c r="C1279" s="29">
        <v>1</v>
      </c>
      <c r="D1279" s="47">
        <v>16560</v>
      </c>
      <c r="E1279" s="30">
        <v>1.4903129657228018E-3</v>
      </c>
      <c r="F1279" s="31">
        <f t="shared" si="19"/>
        <v>5.7054599146370059E-2</v>
      </c>
      <c r="G1279" s="30">
        <v>1.748791193196217E-3</v>
      </c>
      <c r="H1279" s="30">
        <v>1.734043821539657E-3</v>
      </c>
      <c r="I1279" s="28">
        <v>12</v>
      </c>
    </row>
    <row r="1280" spans="1:9" x14ac:dyDescent="0.3">
      <c r="A1280" s="46">
        <v>95254</v>
      </c>
      <c r="B1280" s="29">
        <v>3499</v>
      </c>
      <c r="C1280" s="29">
        <v>8</v>
      </c>
      <c r="D1280" s="47">
        <v>61742</v>
      </c>
      <c r="E1280" s="30">
        <v>2.2863675335810232E-3</v>
      </c>
      <c r="F1280" s="31">
        <f t="shared" si="19"/>
        <v>0.13028708565434832</v>
      </c>
      <c r="G1280" s="30">
        <v>1.4352675235462231E-3</v>
      </c>
      <c r="H1280" s="30">
        <v>1.546154863454044E-3</v>
      </c>
      <c r="I1280" s="28">
        <v>10</v>
      </c>
    </row>
    <row r="1281" spans="1:9" x14ac:dyDescent="0.3">
      <c r="A1281" s="48">
        <v>95255</v>
      </c>
      <c r="B1281" s="33">
        <v>8860</v>
      </c>
      <c r="C1281" s="33">
        <v>9</v>
      </c>
      <c r="D1281" s="49">
        <v>145729</v>
      </c>
      <c r="E1281" s="34">
        <v>1.0158013544018058E-3</v>
      </c>
      <c r="F1281" s="35">
        <f t="shared" si="19"/>
        <v>0.20732241510829408</v>
      </c>
      <c r="G1281" s="34">
        <v>1.3720095139603784E-3</v>
      </c>
      <c r="H1281" s="34">
        <v>1.2981595780394146E-3</v>
      </c>
      <c r="I1281" s="32">
        <v>8</v>
      </c>
    </row>
    <row r="1282" spans="1:9" x14ac:dyDescent="0.3">
      <c r="A1282" s="24">
        <v>95257</v>
      </c>
      <c r="B1282" s="25">
        <v>2537</v>
      </c>
      <c r="C1282" s="25">
        <v>3</v>
      </c>
      <c r="D1282" s="45">
        <v>62356</v>
      </c>
      <c r="E1282" s="26">
        <v>1.1824990145841545E-3</v>
      </c>
      <c r="F1282" s="27">
        <f t="shared" si="19"/>
        <v>0.1109403756221836</v>
      </c>
      <c r="G1282" s="26">
        <v>1.3720095139603784E-3</v>
      </c>
      <c r="H1282" s="26">
        <v>1.3509851479752326E-3</v>
      </c>
      <c r="I1282" s="24">
        <v>8</v>
      </c>
    </row>
    <row r="1283" spans="1:9" x14ac:dyDescent="0.3">
      <c r="A1283" s="46">
        <v>95258</v>
      </c>
      <c r="B1283" s="29">
        <v>14536</v>
      </c>
      <c r="C1283" s="29">
        <v>25</v>
      </c>
      <c r="D1283" s="47">
        <v>238602</v>
      </c>
      <c r="E1283" s="30">
        <v>1.7198679141441936E-3</v>
      </c>
      <c r="F1283" s="31">
        <f t="shared" ref="F1283:F1346" si="20">IF(B1283&gt;206130,1,SQRT(B1283/206130))</f>
        <v>0.26555339343338069</v>
      </c>
      <c r="G1283" s="30">
        <v>1.5751434696953809E-3</v>
      </c>
      <c r="H1283" s="30">
        <v>1.6135755370315238E-3</v>
      </c>
      <c r="I1283" s="28">
        <v>11</v>
      </c>
    </row>
    <row r="1284" spans="1:9" x14ac:dyDescent="0.3">
      <c r="A1284" s="28">
        <v>95301</v>
      </c>
      <c r="B1284" s="29">
        <v>92707</v>
      </c>
      <c r="C1284" s="29">
        <v>174</v>
      </c>
      <c r="D1284" s="47">
        <v>1686232</v>
      </c>
      <c r="E1284" s="30">
        <v>1.8768809259279234E-3</v>
      </c>
      <c r="F1284" s="31">
        <f t="shared" si="20"/>
        <v>0.67063414591526083</v>
      </c>
      <c r="G1284" s="30">
        <v>1.8932001332688992E-3</v>
      </c>
      <c r="H1284" s="30">
        <v>1.8822559155917699E-3</v>
      </c>
      <c r="I1284" s="28">
        <v>13</v>
      </c>
    </row>
    <row r="1285" spans="1:9" x14ac:dyDescent="0.3">
      <c r="A1285" s="46">
        <v>95303</v>
      </c>
      <c r="B1285" s="29">
        <v>2155</v>
      </c>
      <c r="C1285" s="29">
        <v>4</v>
      </c>
      <c r="D1285" s="47">
        <v>6934</v>
      </c>
      <c r="E1285" s="30">
        <v>1.8561484918793504E-3</v>
      </c>
      <c r="F1285" s="31">
        <f t="shared" si="20"/>
        <v>0.10224757946251271</v>
      </c>
      <c r="G1285" s="30">
        <v>1.5751434696953809E-3</v>
      </c>
      <c r="H1285" s="30">
        <v>1.6038755530305014E-3</v>
      </c>
      <c r="I1285" s="28">
        <v>11</v>
      </c>
    </row>
    <row r="1286" spans="1:9" x14ac:dyDescent="0.3">
      <c r="A1286" s="48">
        <v>95304</v>
      </c>
      <c r="B1286" s="33">
        <v>40580</v>
      </c>
      <c r="C1286" s="33">
        <v>56</v>
      </c>
      <c r="D1286" s="49">
        <v>552552</v>
      </c>
      <c r="E1286" s="34">
        <v>1.3799901429275504E-3</v>
      </c>
      <c r="F1286" s="35">
        <f t="shared" si="20"/>
        <v>0.443695904197831</v>
      </c>
      <c r="G1286" s="34">
        <v>1.4352675235462231E-3</v>
      </c>
      <c r="H1286" s="34">
        <v>1.4107411761709334E-3</v>
      </c>
      <c r="I1286" s="32">
        <v>9</v>
      </c>
    </row>
    <row r="1287" spans="1:9" x14ac:dyDescent="0.3">
      <c r="A1287" s="24">
        <v>95305</v>
      </c>
      <c r="B1287" s="25">
        <v>1157</v>
      </c>
      <c r="C1287" s="25">
        <v>2</v>
      </c>
      <c r="D1287" s="45">
        <v>18603</v>
      </c>
      <c r="E1287" s="26">
        <v>1.7286084701815039E-3</v>
      </c>
      <c r="F1287" s="27">
        <f t="shared" si="20"/>
        <v>7.4919708311270705E-2</v>
      </c>
      <c r="G1287" s="26">
        <v>1.5751434696953809E-3</v>
      </c>
      <c r="H1287" s="26">
        <v>1.5866410227677902E-3</v>
      </c>
      <c r="I1287" s="24">
        <v>11</v>
      </c>
    </row>
    <row r="1288" spans="1:9" x14ac:dyDescent="0.3">
      <c r="A1288" s="46">
        <v>95306</v>
      </c>
      <c r="B1288" s="29">
        <v>4482</v>
      </c>
      <c r="C1288" s="29">
        <v>5</v>
      </c>
      <c r="D1288" s="47">
        <v>21296</v>
      </c>
      <c r="E1288" s="30">
        <v>1.1155734047300313E-3</v>
      </c>
      <c r="F1288" s="31">
        <f t="shared" si="20"/>
        <v>0.1474569764012208</v>
      </c>
      <c r="G1288" s="30">
        <v>1.3720095139603784E-3</v>
      </c>
      <c r="H1288" s="30">
        <v>1.3341962206531782E-3</v>
      </c>
      <c r="I1288" s="28">
        <v>8</v>
      </c>
    </row>
    <row r="1289" spans="1:9" x14ac:dyDescent="0.3">
      <c r="A1289" s="28">
        <v>95307</v>
      </c>
      <c r="B1289" s="29">
        <v>102537</v>
      </c>
      <c r="C1289" s="29">
        <v>294</v>
      </c>
      <c r="D1289" s="47">
        <v>2684711</v>
      </c>
      <c r="E1289" s="30">
        <v>2.8672576728400478E-3</v>
      </c>
      <c r="F1289" s="31">
        <f t="shared" si="20"/>
        <v>0.70529320830301379</v>
      </c>
      <c r="G1289" s="30">
        <v>2.5677289456415859E-3</v>
      </c>
      <c r="H1289" s="30">
        <v>2.7789845226263072E-3</v>
      </c>
      <c r="I1289" s="28">
        <v>17</v>
      </c>
    </row>
    <row r="1290" spans="1:9" x14ac:dyDescent="0.3">
      <c r="A1290" s="46">
        <v>95309</v>
      </c>
      <c r="B1290" s="29">
        <v>978</v>
      </c>
      <c r="C1290" s="29">
        <v>1</v>
      </c>
      <c r="D1290" s="47">
        <v>7346</v>
      </c>
      <c r="E1290" s="30">
        <v>1.0224948875255625E-3</v>
      </c>
      <c r="F1290" s="31">
        <f t="shared" si="20"/>
        <v>6.8880902026250607E-2</v>
      </c>
      <c r="G1290" s="30">
        <v>1.4352675235462231E-3</v>
      </c>
      <c r="H1290" s="30">
        <v>1.4068353720453667E-3</v>
      </c>
      <c r="I1290" s="28">
        <v>9</v>
      </c>
    </row>
    <row r="1291" spans="1:9" x14ac:dyDescent="0.3">
      <c r="A1291" s="48">
        <v>95310</v>
      </c>
      <c r="B1291" s="33">
        <v>9466</v>
      </c>
      <c r="C1291" s="33">
        <v>9</v>
      </c>
      <c r="D1291" s="49">
        <v>106413</v>
      </c>
      <c r="E1291" s="34">
        <v>9.507711810690894E-4</v>
      </c>
      <c r="F1291" s="35">
        <f t="shared" si="20"/>
        <v>0.21429530117879608</v>
      </c>
      <c r="G1291" s="34">
        <v>1.3720095139603784E-3</v>
      </c>
      <c r="H1291" s="34">
        <v>1.2817401185453857E-3</v>
      </c>
      <c r="I1291" s="32">
        <v>7</v>
      </c>
    </row>
    <row r="1292" spans="1:9" x14ac:dyDescent="0.3">
      <c r="A1292" s="24">
        <v>95311</v>
      </c>
      <c r="B1292" s="25">
        <v>10549</v>
      </c>
      <c r="C1292" s="25">
        <v>12</v>
      </c>
      <c r="D1292" s="45">
        <v>181105</v>
      </c>
      <c r="E1292" s="26">
        <v>1.1375485828040573E-3</v>
      </c>
      <c r="F1292" s="27">
        <f t="shared" si="20"/>
        <v>0.2262221077859827</v>
      </c>
      <c r="G1292" s="26">
        <v>1.1863827136039116E-3</v>
      </c>
      <c r="H1292" s="26">
        <v>1.1753353536024722E-3</v>
      </c>
      <c r="I1292" s="24">
        <v>6</v>
      </c>
    </row>
    <row r="1293" spans="1:9" x14ac:dyDescent="0.3">
      <c r="A1293" s="46">
        <v>95312</v>
      </c>
      <c r="B1293" s="29">
        <v>780</v>
      </c>
      <c r="C1293" s="29">
        <v>1</v>
      </c>
      <c r="D1293" s="47">
        <v>4416</v>
      </c>
      <c r="E1293" s="30">
        <v>1.2820512820512821E-3</v>
      </c>
      <c r="F1293" s="31">
        <f t="shared" si="20"/>
        <v>6.1514386880910252E-2</v>
      </c>
      <c r="G1293" s="30">
        <v>1.5751434696953809E-3</v>
      </c>
      <c r="H1293" s="30">
        <v>1.5571140834728693E-3</v>
      </c>
      <c r="I1293" s="28">
        <v>10</v>
      </c>
    </row>
    <row r="1294" spans="1:9" x14ac:dyDescent="0.3">
      <c r="A1294" s="28">
        <v>95313</v>
      </c>
      <c r="B1294" s="29">
        <v>3622</v>
      </c>
      <c r="C1294" s="29">
        <v>1</v>
      </c>
      <c r="D1294" s="47">
        <v>9000</v>
      </c>
      <c r="E1294" s="30">
        <v>2.7609055770292659E-4</v>
      </c>
      <c r="F1294" s="31">
        <f t="shared" si="20"/>
        <v>0.13255729139458061</v>
      </c>
      <c r="G1294" s="30">
        <v>1.748791193196217E-3</v>
      </c>
      <c r="H1294" s="30">
        <v>1.5535739859201488E-3</v>
      </c>
      <c r="I1294" s="28">
        <v>10</v>
      </c>
    </row>
    <row r="1295" spans="1:9" x14ac:dyDescent="0.3">
      <c r="A1295" s="46">
        <v>95315</v>
      </c>
      <c r="B1295" s="29">
        <v>29860</v>
      </c>
      <c r="C1295" s="29">
        <v>69</v>
      </c>
      <c r="D1295" s="47">
        <v>452802</v>
      </c>
      <c r="E1295" s="30">
        <v>2.3107836570663096E-3</v>
      </c>
      <c r="F1295" s="31">
        <f t="shared" si="20"/>
        <v>0.38060483415311597</v>
      </c>
      <c r="G1295" s="30">
        <v>1.748791193196217E-3</v>
      </c>
      <c r="H1295" s="30">
        <v>1.9626882417027947E-3</v>
      </c>
      <c r="I1295" s="28">
        <v>13</v>
      </c>
    </row>
    <row r="1296" spans="1:9" x14ac:dyDescent="0.3">
      <c r="A1296" s="48">
        <v>95316</v>
      </c>
      <c r="B1296" s="33">
        <v>21251</v>
      </c>
      <c r="C1296" s="33">
        <v>18</v>
      </c>
      <c r="D1296" s="49">
        <v>168415</v>
      </c>
      <c r="E1296" s="34">
        <v>8.4701896381346757E-4</v>
      </c>
      <c r="F1296" s="35">
        <f t="shared" si="20"/>
        <v>0.32108431001631077</v>
      </c>
      <c r="G1296" s="34">
        <v>1.5751434696953809E-3</v>
      </c>
      <c r="H1296" s="34">
        <v>1.3413541151183195E-3</v>
      </c>
      <c r="I1296" s="32">
        <v>8</v>
      </c>
    </row>
    <row r="1297" spans="1:9" x14ac:dyDescent="0.3">
      <c r="A1297" s="24">
        <v>95317</v>
      </c>
      <c r="B1297" s="25">
        <v>1643</v>
      </c>
      <c r="C1297" s="25">
        <v>0</v>
      </c>
      <c r="D1297" s="45">
        <v>0</v>
      </c>
      <c r="E1297" s="26">
        <v>0</v>
      </c>
      <c r="F1297" s="27">
        <f t="shared" si="20"/>
        <v>8.9278766250093289E-2</v>
      </c>
      <c r="G1297" s="26">
        <v>1.748791193196217E-3</v>
      </c>
      <c r="H1297" s="26">
        <v>1.5926612730386301E-3</v>
      </c>
      <c r="I1297" s="24">
        <v>11</v>
      </c>
    </row>
    <row r="1298" spans="1:9" x14ac:dyDescent="0.3">
      <c r="A1298" s="46">
        <v>95318</v>
      </c>
      <c r="B1298" s="29">
        <v>2130</v>
      </c>
      <c r="C1298" s="29">
        <v>0</v>
      </c>
      <c r="D1298" s="47">
        <v>0</v>
      </c>
      <c r="E1298" s="30">
        <v>0</v>
      </c>
      <c r="F1298" s="31">
        <f t="shared" si="20"/>
        <v>0.10165276592527653</v>
      </c>
      <c r="G1298" s="30">
        <v>1.3720095139603784E-3</v>
      </c>
      <c r="H1298" s="30">
        <v>1.2325409519905117E-3</v>
      </c>
      <c r="I1298" s="28">
        <v>7</v>
      </c>
    </row>
    <row r="1299" spans="1:9" x14ac:dyDescent="0.3">
      <c r="A1299" s="28">
        <v>95319</v>
      </c>
      <c r="B1299" s="29">
        <v>4318</v>
      </c>
      <c r="C1299" s="29">
        <v>22</v>
      </c>
      <c r="D1299" s="47">
        <v>219837</v>
      </c>
      <c r="E1299" s="30">
        <v>5.0949513663733209E-3</v>
      </c>
      <c r="F1299" s="31">
        <f t="shared" si="20"/>
        <v>0.14473405083567761</v>
      </c>
      <c r="G1299" s="30">
        <v>1.748791193196217E-3</v>
      </c>
      <c r="H1299" s="30">
        <v>2.2330945098051518E-3</v>
      </c>
      <c r="I1299" s="28">
        <v>15</v>
      </c>
    </row>
    <row r="1300" spans="1:9" x14ac:dyDescent="0.3">
      <c r="A1300" s="46">
        <v>95320</v>
      </c>
      <c r="B1300" s="29">
        <v>43307</v>
      </c>
      <c r="C1300" s="29">
        <v>53</v>
      </c>
      <c r="D1300" s="47">
        <v>557142</v>
      </c>
      <c r="E1300" s="30">
        <v>1.2238206294594408E-3</v>
      </c>
      <c r="F1300" s="31">
        <f t="shared" si="20"/>
        <v>0.45836183387834423</v>
      </c>
      <c r="G1300" s="30">
        <v>1.3720095139603784E-3</v>
      </c>
      <c r="H1300" s="30">
        <v>1.3040853851001427E-3</v>
      </c>
      <c r="I1300" s="28">
        <v>8</v>
      </c>
    </row>
    <row r="1301" spans="1:9" x14ac:dyDescent="0.3">
      <c r="A1301" s="48">
        <v>95321</v>
      </c>
      <c r="B1301" s="33">
        <v>18729</v>
      </c>
      <c r="C1301" s="33">
        <v>9</v>
      </c>
      <c r="D1301" s="49">
        <v>100048</v>
      </c>
      <c r="E1301" s="34">
        <v>4.8053820278712159E-4</v>
      </c>
      <c r="F1301" s="35">
        <f t="shared" si="20"/>
        <v>0.30143015245139204</v>
      </c>
      <c r="G1301" s="34">
        <v>1.1863827136039116E-3</v>
      </c>
      <c r="H1301" s="34">
        <v>9.7361989510142831E-4</v>
      </c>
      <c r="I1301" s="32">
        <v>4</v>
      </c>
    </row>
    <row r="1302" spans="1:9" x14ac:dyDescent="0.3">
      <c r="A1302" s="24">
        <v>95322</v>
      </c>
      <c r="B1302" s="25">
        <v>24624</v>
      </c>
      <c r="C1302" s="25">
        <v>24</v>
      </c>
      <c r="D1302" s="45">
        <v>250570</v>
      </c>
      <c r="E1302" s="26">
        <v>9.7465886939571145E-4</v>
      </c>
      <c r="F1302" s="27">
        <f t="shared" si="20"/>
        <v>0.34562782597919911</v>
      </c>
      <c r="G1302" s="26">
        <v>1.3720095139603784E-3</v>
      </c>
      <c r="H1302" s="26">
        <v>1.2346740745280589E-3</v>
      </c>
      <c r="I1302" s="24">
        <v>7</v>
      </c>
    </row>
    <row r="1303" spans="1:9" x14ac:dyDescent="0.3">
      <c r="A1303" s="46">
        <v>95323</v>
      </c>
      <c r="B1303" s="29">
        <v>4185</v>
      </c>
      <c r="C1303" s="29">
        <v>10</v>
      </c>
      <c r="D1303" s="47">
        <v>133317</v>
      </c>
      <c r="E1303" s="30">
        <v>2.3894862604540022E-3</v>
      </c>
      <c r="F1303" s="31">
        <f t="shared" si="20"/>
        <v>0.1424876190532593</v>
      </c>
      <c r="G1303" s="30">
        <v>1.748791193196217E-3</v>
      </c>
      <c r="H1303" s="30">
        <v>1.8400823078689467E-3</v>
      </c>
      <c r="I1303" s="28">
        <v>12</v>
      </c>
    </row>
    <row r="1304" spans="1:9" x14ac:dyDescent="0.3">
      <c r="A1304" s="28">
        <v>95324</v>
      </c>
      <c r="B1304" s="29">
        <v>22459</v>
      </c>
      <c r="C1304" s="29">
        <v>36</v>
      </c>
      <c r="D1304" s="47">
        <v>377096</v>
      </c>
      <c r="E1304" s="30">
        <v>1.6029208780444365E-3</v>
      </c>
      <c r="F1304" s="31">
        <f t="shared" si="20"/>
        <v>0.33008410066359023</v>
      </c>
      <c r="G1304" s="30">
        <v>1.4352675235462231E-3</v>
      </c>
      <c r="H1304" s="30">
        <v>1.490607230289E-3</v>
      </c>
      <c r="I1304" s="28">
        <v>9</v>
      </c>
    </row>
    <row r="1305" spans="1:9" x14ac:dyDescent="0.3">
      <c r="A1305" s="46">
        <v>95325</v>
      </c>
      <c r="B1305" s="29">
        <v>502</v>
      </c>
      <c r="C1305" s="29">
        <v>0</v>
      </c>
      <c r="D1305" s="47">
        <v>0</v>
      </c>
      <c r="E1305" s="30">
        <v>0</v>
      </c>
      <c r="F1305" s="31">
        <f t="shared" si="20"/>
        <v>4.9349329565157606E-2</v>
      </c>
      <c r="G1305" s="30">
        <v>1.5751434696953809E-3</v>
      </c>
      <c r="H1305" s="30">
        <v>1.4974111954969777E-3</v>
      </c>
      <c r="I1305" s="28">
        <v>10</v>
      </c>
    </row>
    <row r="1306" spans="1:9" x14ac:dyDescent="0.3">
      <c r="A1306" s="48">
        <v>95326</v>
      </c>
      <c r="B1306" s="33">
        <v>28732</v>
      </c>
      <c r="C1306" s="33">
        <v>54</v>
      </c>
      <c r="D1306" s="49">
        <v>424227</v>
      </c>
      <c r="E1306" s="34">
        <v>1.8794375609076988E-3</v>
      </c>
      <c r="F1306" s="35">
        <f t="shared" si="20"/>
        <v>0.37334670884135063</v>
      </c>
      <c r="G1306" s="34">
        <v>1.748791193196217E-3</v>
      </c>
      <c r="H1306" s="34">
        <v>1.7975675846033756E-3</v>
      </c>
      <c r="I1306" s="32">
        <v>12</v>
      </c>
    </row>
    <row r="1307" spans="1:9" x14ac:dyDescent="0.3">
      <c r="A1307" s="24">
        <v>95327</v>
      </c>
      <c r="B1307" s="25">
        <v>22171</v>
      </c>
      <c r="C1307" s="25">
        <v>18</v>
      </c>
      <c r="D1307" s="45">
        <v>138125</v>
      </c>
      <c r="E1307" s="26">
        <v>8.1187136349285098E-4</v>
      </c>
      <c r="F1307" s="27">
        <f t="shared" si="20"/>
        <v>0.32796087719698197</v>
      </c>
      <c r="G1307" s="26">
        <v>1.306531320307299E-3</v>
      </c>
      <c r="H1307" s="26">
        <v>1.1443022069562115E-3</v>
      </c>
      <c r="I1307" s="24">
        <v>6</v>
      </c>
    </row>
    <row r="1308" spans="1:9" x14ac:dyDescent="0.3">
      <c r="A1308" s="46">
        <v>95328</v>
      </c>
      <c r="B1308" s="29">
        <v>7365</v>
      </c>
      <c r="C1308" s="29">
        <v>28</v>
      </c>
      <c r="D1308" s="47">
        <v>258828</v>
      </c>
      <c r="E1308" s="30">
        <v>3.801765105227427E-3</v>
      </c>
      <c r="F1308" s="31">
        <f t="shared" si="20"/>
        <v>0.18902348849400982</v>
      </c>
      <c r="G1308" s="30">
        <v>2.5677289456415859E-3</v>
      </c>
      <c r="H1308" s="30">
        <v>2.8009907654542522E-3</v>
      </c>
      <c r="I1308" s="28">
        <v>17</v>
      </c>
    </row>
    <row r="1309" spans="1:9" x14ac:dyDescent="0.3">
      <c r="A1309" s="28">
        <v>95329</v>
      </c>
      <c r="B1309" s="29">
        <v>10368</v>
      </c>
      <c r="C1309" s="29">
        <v>16</v>
      </c>
      <c r="D1309" s="47">
        <v>132513</v>
      </c>
      <c r="E1309" s="30">
        <v>1.5432098765432098E-3</v>
      </c>
      <c r="F1309" s="31">
        <f t="shared" si="20"/>
        <v>0.22427294845072626</v>
      </c>
      <c r="G1309" s="30">
        <v>1.5751434696953809E-3</v>
      </c>
      <c r="H1309" s="30">
        <v>1.5679816286045176E-3</v>
      </c>
      <c r="I1309" s="28">
        <v>10</v>
      </c>
    </row>
    <row r="1310" spans="1:9" x14ac:dyDescent="0.3">
      <c r="A1310" s="46">
        <v>95330</v>
      </c>
      <c r="B1310" s="29">
        <v>47316</v>
      </c>
      <c r="C1310" s="29">
        <v>97</v>
      </c>
      <c r="D1310" s="47">
        <v>717523</v>
      </c>
      <c r="E1310" s="30">
        <v>2.0500464958999069E-3</v>
      </c>
      <c r="F1310" s="31">
        <f t="shared" si="20"/>
        <v>0.47910798598288018</v>
      </c>
      <c r="G1310" s="30">
        <v>2.1266133013961293E-3</v>
      </c>
      <c r="H1310" s="30">
        <v>2.0899295334216913E-3</v>
      </c>
      <c r="I1310" s="28">
        <v>14</v>
      </c>
    </row>
    <row r="1311" spans="1:9" x14ac:dyDescent="0.3">
      <c r="A1311" s="48">
        <v>95333</v>
      </c>
      <c r="B1311" s="33">
        <v>7262</v>
      </c>
      <c r="C1311" s="33">
        <v>9</v>
      </c>
      <c r="D1311" s="49">
        <v>120926</v>
      </c>
      <c r="E1311" s="34">
        <v>1.2393280088129992E-3</v>
      </c>
      <c r="F1311" s="35">
        <f t="shared" si="20"/>
        <v>0.18769708185645251</v>
      </c>
      <c r="G1311" s="34">
        <v>1.748791193196217E-3</v>
      </c>
      <c r="H1311" s="34">
        <v>1.6531664401741911E-3</v>
      </c>
      <c r="I1311" s="32">
        <v>11</v>
      </c>
    </row>
    <row r="1312" spans="1:9" x14ac:dyDescent="0.3">
      <c r="A1312" s="24">
        <v>95334</v>
      </c>
      <c r="B1312" s="25">
        <v>33597</v>
      </c>
      <c r="C1312" s="25">
        <v>61</v>
      </c>
      <c r="D1312" s="45">
        <v>645451</v>
      </c>
      <c r="E1312" s="26">
        <v>1.8156383010387832E-3</v>
      </c>
      <c r="F1312" s="27">
        <f t="shared" si="20"/>
        <v>0.40371942687556428</v>
      </c>
      <c r="G1312" s="26">
        <v>1.748791193196217E-3</v>
      </c>
      <c r="H1312" s="26">
        <v>1.7757786692627069E-3</v>
      </c>
      <c r="I1312" s="24">
        <v>12</v>
      </c>
    </row>
    <row r="1313" spans="1:9" x14ac:dyDescent="0.3">
      <c r="A1313" s="46">
        <v>95335</v>
      </c>
      <c r="B1313" s="29">
        <v>2112</v>
      </c>
      <c r="C1313" s="29">
        <v>2</v>
      </c>
      <c r="D1313" s="47">
        <v>11461</v>
      </c>
      <c r="E1313" s="30">
        <v>9.46969696969697E-4</v>
      </c>
      <c r="F1313" s="31">
        <f t="shared" si="20"/>
        <v>0.10122233590748007</v>
      </c>
      <c r="G1313" s="30">
        <v>1.4352675235462231E-3</v>
      </c>
      <c r="H1313" s="30">
        <v>1.3858408769216015E-3</v>
      </c>
      <c r="I1313" s="28">
        <v>8</v>
      </c>
    </row>
    <row r="1314" spans="1:9" x14ac:dyDescent="0.3">
      <c r="A1314" s="28">
        <v>95336</v>
      </c>
      <c r="B1314" s="29">
        <v>131614</v>
      </c>
      <c r="C1314" s="29">
        <v>231</v>
      </c>
      <c r="D1314" s="47">
        <v>2231235</v>
      </c>
      <c r="E1314" s="30">
        <v>1.7551324327199234E-3</v>
      </c>
      <c r="F1314" s="31">
        <f t="shared" si="20"/>
        <v>0.79906193486078592</v>
      </c>
      <c r="G1314" s="30">
        <v>1.5751434696953809E-3</v>
      </c>
      <c r="H1314" s="30">
        <v>1.7189657987433584E-3</v>
      </c>
      <c r="I1314" s="28">
        <v>12</v>
      </c>
    </row>
    <row r="1315" spans="1:9" x14ac:dyDescent="0.3">
      <c r="A1315" s="46">
        <v>95337</v>
      </c>
      <c r="B1315" s="29">
        <v>90879</v>
      </c>
      <c r="C1315" s="29">
        <v>181</v>
      </c>
      <c r="D1315" s="47">
        <v>1630955</v>
      </c>
      <c r="E1315" s="30">
        <v>1.9916592392081778E-3</v>
      </c>
      <c r="F1315" s="31">
        <f t="shared" si="20"/>
        <v>0.66398943341765049</v>
      </c>
      <c r="G1315" s="30">
        <v>1.4352675235462231E-3</v>
      </c>
      <c r="H1315" s="30">
        <v>1.8047057435868789E-3</v>
      </c>
      <c r="I1315" s="28">
        <v>12</v>
      </c>
    </row>
    <row r="1316" spans="1:9" x14ac:dyDescent="0.3">
      <c r="A1316" s="48">
        <v>95338</v>
      </c>
      <c r="B1316" s="33">
        <v>49881</v>
      </c>
      <c r="C1316" s="33">
        <v>34</v>
      </c>
      <c r="D1316" s="49">
        <v>420490</v>
      </c>
      <c r="E1316" s="34">
        <v>6.8162226098113514E-4</v>
      </c>
      <c r="F1316" s="35">
        <f t="shared" si="20"/>
        <v>0.49192282502820373</v>
      </c>
      <c r="G1316" s="34">
        <v>1.0065745691360589E-3</v>
      </c>
      <c r="H1316" s="34">
        <v>8.4672311170905343E-4</v>
      </c>
      <c r="I1316" s="32">
        <v>3</v>
      </c>
    </row>
    <row r="1317" spans="1:9" x14ac:dyDescent="0.3">
      <c r="A1317" s="24">
        <v>95340</v>
      </c>
      <c r="B1317" s="25">
        <v>127190</v>
      </c>
      <c r="C1317" s="25">
        <v>242</v>
      </c>
      <c r="D1317" s="45">
        <v>1610906</v>
      </c>
      <c r="E1317" s="26">
        <v>1.902665303876091E-3</v>
      </c>
      <c r="F1317" s="27">
        <f t="shared" si="20"/>
        <v>0.785517531112361</v>
      </c>
      <c r="G1317" s="26">
        <v>1.9655098871432844E-3</v>
      </c>
      <c r="H1317" s="26">
        <v>1.9161443652514535E-3</v>
      </c>
      <c r="I1317" s="24">
        <v>13</v>
      </c>
    </row>
    <row r="1318" spans="1:9" x14ac:dyDescent="0.3">
      <c r="A1318" s="46">
        <v>95341</v>
      </c>
      <c r="B1318" s="29">
        <v>23244</v>
      </c>
      <c r="C1318" s="29">
        <v>78</v>
      </c>
      <c r="D1318" s="47">
        <v>642265</v>
      </c>
      <c r="E1318" s="30">
        <v>3.3557046979865771E-3</v>
      </c>
      <c r="F1318" s="31">
        <f t="shared" si="20"/>
        <v>0.33580320105883782</v>
      </c>
      <c r="G1318" s="30">
        <v>1.9655098871432844E-3</v>
      </c>
      <c r="H1318" s="30">
        <v>2.4323417547198476E-3</v>
      </c>
      <c r="I1318" s="28">
        <v>16</v>
      </c>
    </row>
    <row r="1319" spans="1:9" x14ac:dyDescent="0.3">
      <c r="A1319" s="28">
        <v>95345</v>
      </c>
      <c r="B1319" s="29">
        <v>3255</v>
      </c>
      <c r="C1319" s="29">
        <v>1</v>
      </c>
      <c r="D1319" s="47">
        <v>3094</v>
      </c>
      <c r="E1319" s="30">
        <v>3.0721966205837174E-4</v>
      </c>
      <c r="F1319" s="31">
        <f t="shared" si="20"/>
        <v>0.12566226830687757</v>
      </c>
      <c r="G1319" s="30">
        <v>1.5751434696953809E-3</v>
      </c>
      <c r="H1319" s="30">
        <v>1.4158132879874214E-3</v>
      </c>
      <c r="I1319" s="28">
        <v>9</v>
      </c>
    </row>
    <row r="1320" spans="1:9" x14ac:dyDescent="0.3">
      <c r="A1320" s="46">
        <v>95346</v>
      </c>
      <c r="B1320" s="29">
        <v>5898</v>
      </c>
      <c r="C1320" s="29">
        <v>10</v>
      </c>
      <c r="D1320" s="47">
        <v>111793</v>
      </c>
      <c r="E1320" s="30">
        <v>1.69548999660902E-3</v>
      </c>
      <c r="F1320" s="31">
        <f t="shared" si="20"/>
        <v>0.16915380931720148</v>
      </c>
      <c r="G1320" s="30">
        <v>1.4352675235462231E-3</v>
      </c>
      <c r="H1320" s="30">
        <v>1.4792851461347381E-3</v>
      </c>
      <c r="I1320" s="28">
        <v>9</v>
      </c>
    </row>
    <row r="1321" spans="1:9" x14ac:dyDescent="0.3">
      <c r="A1321" s="48">
        <v>95347</v>
      </c>
      <c r="B1321" s="33">
        <v>473</v>
      </c>
      <c r="C1321" s="33">
        <v>1</v>
      </c>
      <c r="D1321" s="49">
        <v>17565</v>
      </c>
      <c r="E1321" s="34">
        <v>2.1141649048625794E-3</v>
      </c>
      <c r="F1321" s="35">
        <f t="shared" si="20"/>
        <v>4.7902697347198944E-2</v>
      </c>
      <c r="G1321" s="34">
        <v>1.5751434696953809E-3</v>
      </c>
      <c r="H1321" s="34">
        <v>1.600964050367848E-3</v>
      </c>
      <c r="I1321" s="32">
        <v>11</v>
      </c>
    </row>
    <row r="1322" spans="1:9" x14ac:dyDescent="0.3">
      <c r="A1322" s="24">
        <v>95348</v>
      </c>
      <c r="B1322" s="25">
        <v>65594</v>
      </c>
      <c r="C1322" s="25">
        <v>111</v>
      </c>
      <c r="D1322" s="45">
        <v>945876</v>
      </c>
      <c r="E1322" s="26">
        <v>1.6922279476781414E-3</v>
      </c>
      <c r="F1322" s="27">
        <f t="shared" si="20"/>
        <v>0.56410695740232231</v>
      </c>
      <c r="G1322" s="26">
        <v>1.9655098871432844E-3</v>
      </c>
      <c r="H1322" s="26">
        <v>1.8113496437585971E-3</v>
      </c>
      <c r="I1322" s="24">
        <v>12</v>
      </c>
    </row>
    <row r="1323" spans="1:9" x14ac:dyDescent="0.3">
      <c r="A1323" s="46">
        <v>95350</v>
      </c>
      <c r="B1323" s="29">
        <v>133571</v>
      </c>
      <c r="C1323" s="29">
        <v>316</v>
      </c>
      <c r="D1323" s="47">
        <v>2623245</v>
      </c>
      <c r="E1323" s="30">
        <v>2.3657829918170862E-3</v>
      </c>
      <c r="F1323" s="31">
        <f t="shared" si="20"/>
        <v>0.80498073540848791</v>
      </c>
      <c r="G1323" s="30">
        <v>2.1266133013961293E-3</v>
      </c>
      <c r="H1323" s="30">
        <v>2.3191402946786113E-3</v>
      </c>
      <c r="I1323" s="28">
        <v>15</v>
      </c>
    </row>
    <row r="1324" spans="1:9" x14ac:dyDescent="0.3">
      <c r="A1324" s="28">
        <v>95351</v>
      </c>
      <c r="B1324" s="29">
        <v>81102</v>
      </c>
      <c r="C1324" s="29">
        <v>290</v>
      </c>
      <c r="D1324" s="47">
        <v>2245593</v>
      </c>
      <c r="E1324" s="30">
        <v>3.5757441246824988E-3</v>
      </c>
      <c r="F1324" s="31">
        <f t="shared" si="20"/>
        <v>0.62725651449233688</v>
      </c>
      <c r="G1324" s="30">
        <v>3.2056765671636214E-3</v>
      </c>
      <c r="H1324" s="30">
        <v>3.4378038534196046E-3</v>
      </c>
      <c r="I1324" s="28">
        <v>19</v>
      </c>
    </row>
    <row r="1325" spans="1:9" x14ac:dyDescent="0.3">
      <c r="A1325" s="46">
        <v>95354</v>
      </c>
      <c r="B1325" s="29">
        <v>54896</v>
      </c>
      <c r="C1325" s="29">
        <v>159</v>
      </c>
      <c r="D1325" s="47">
        <v>1310922</v>
      </c>
      <c r="E1325" s="30">
        <v>2.8963858933255611E-3</v>
      </c>
      <c r="F1325" s="31">
        <f t="shared" si="20"/>
        <v>0.51605946608108777</v>
      </c>
      <c r="G1325" s="30">
        <v>2.9556248516333654E-3</v>
      </c>
      <c r="H1325" s="30">
        <v>2.92505402643784E-3</v>
      </c>
      <c r="I1325" s="28">
        <v>18</v>
      </c>
    </row>
    <row r="1326" spans="1:9" x14ac:dyDescent="0.3">
      <c r="A1326" s="48">
        <v>95355</v>
      </c>
      <c r="B1326" s="33">
        <v>167211</v>
      </c>
      <c r="C1326" s="33">
        <v>330</v>
      </c>
      <c r="D1326" s="49">
        <v>3097592</v>
      </c>
      <c r="E1326" s="34">
        <v>1.9735543714229325E-3</v>
      </c>
      <c r="F1326" s="35">
        <f t="shared" si="20"/>
        <v>0.90066196002434806</v>
      </c>
      <c r="G1326" s="34">
        <v>1.9655098871432844E-3</v>
      </c>
      <c r="H1326" s="34">
        <v>1.9727552481219775E-3</v>
      </c>
      <c r="I1326" s="32">
        <v>13</v>
      </c>
    </row>
    <row r="1327" spans="1:9" x14ac:dyDescent="0.3">
      <c r="A1327" s="24">
        <v>95356</v>
      </c>
      <c r="B1327" s="25">
        <v>95961</v>
      </c>
      <c r="C1327" s="25">
        <v>215</v>
      </c>
      <c r="D1327" s="45">
        <v>1871101</v>
      </c>
      <c r="E1327" s="26">
        <v>2.2404935338314522E-3</v>
      </c>
      <c r="F1327" s="27">
        <f t="shared" si="20"/>
        <v>0.68230221459122775</v>
      </c>
      <c r="G1327" s="26">
        <v>1.8932001332688992E-3</v>
      </c>
      <c r="H1327" s="26">
        <v>2.1301591895856475E-3</v>
      </c>
      <c r="I1327" s="24">
        <v>14</v>
      </c>
    </row>
    <row r="1328" spans="1:9" x14ac:dyDescent="0.3">
      <c r="A1328" s="46">
        <v>95357</v>
      </c>
      <c r="B1328" s="29">
        <v>34581</v>
      </c>
      <c r="C1328" s="29">
        <v>91</v>
      </c>
      <c r="D1328" s="47">
        <v>794572</v>
      </c>
      <c r="E1328" s="30">
        <v>2.6315028483849512E-3</v>
      </c>
      <c r="F1328" s="31">
        <f t="shared" si="20"/>
        <v>0.40958889406971</v>
      </c>
      <c r="G1328" s="30">
        <v>2.2868716570256511E-3</v>
      </c>
      <c r="H1328" s="30">
        <v>2.4280287655564334E-3</v>
      </c>
      <c r="I1328" s="28">
        <v>16</v>
      </c>
    </row>
    <row r="1329" spans="1:9" x14ac:dyDescent="0.3">
      <c r="A1329" s="28">
        <v>95358</v>
      </c>
      <c r="B1329" s="29">
        <v>69416</v>
      </c>
      <c r="C1329" s="29">
        <v>205</v>
      </c>
      <c r="D1329" s="47">
        <v>1852644</v>
      </c>
      <c r="E1329" s="30">
        <v>2.9532096346663594E-3</v>
      </c>
      <c r="F1329" s="31">
        <f t="shared" si="20"/>
        <v>0.58030884568223118</v>
      </c>
      <c r="G1329" s="30">
        <v>2.9556248516333654E-3</v>
      </c>
      <c r="H1329" s="30">
        <v>2.9542232798631697E-3</v>
      </c>
      <c r="I1329" s="28">
        <v>18</v>
      </c>
    </row>
    <row r="1330" spans="1:9" x14ac:dyDescent="0.3">
      <c r="A1330" s="46">
        <v>95360</v>
      </c>
      <c r="B1330" s="29">
        <v>30397</v>
      </c>
      <c r="C1330" s="29">
        <v>36</v>
      </c>
      <c r="D1330" s="47">
        <v>450103</v>
      </c>
      <c r="E1330" s="30">
        <v>1.1843274007303352E-3</v>
      </c>
      <c r="F1330" s="31">
        <f t="shared" si="20"/>
        <v>0.3840119683931853</v>
      </c>
      <c r="G1330" s="30">
        <v>1.5751434696953809E-3</v>
      </c>
      <c r="H1330" s="30">
        <v>1.425065421772427E-3</v>
      </c>
      <c r="I1330" s="28">
        <v>9</v>
      </c>
    </row>
    <row r="1331" spans="1:9" x14ac:dyDescent="0.3">
      <c r="A1331" s="48">
        <v>95361</v>
      </c>
      <c r="B1331" s="33">
        <v>106341</v>
      </c>
      <c r="C1331" s="33">
        <v>158</v>
      </c>
      <c r="D1331" s="49">
        <v>1581810</v>
      </c>
      <c r="E1331" s="34">
        <v>1.4857862912705353E-3</v>
      </c>
      <c r="F1331" s="35">
        <f t="shared" si="20"/>
        <v>0.71825683646729332</v>
      </c>
      <c r="G1331" s="34">
        <v>1.4352675235462231E-3</v>
      </c>
      <c r="H1331" s="34">
        <v>1.4715529738341135E-3</v>
      </c>
      <c r="I1331" s="32">
        <v>9</v>
      </c>
    </row>
    <row r="1332" spans="1:9" x14ac:dyDescent="0.3">
      <c r="A1332" s="24">
        <v>95363</v>
      </c>
      <c r="B1332" s="25">
        <v>62949</v>
      </c>
      <c r="C1332" s="25">
        <v>119</v>
      </c>
      <c r="D1332" s="45">
        <v>1229144</v>
      </c>
      <c r="E1332" s="26">
        <v>1.8904192282641504E-3</v>
      </c>
      <c r="F1332" s="27">
        <f t="shared" si="20"/>
        <v>0.552616459440325</v>
      </c>
      <c r="G1332" s="26">
        <v>1.8932001332688992E-3</v>
      </c>
      <c r="H1332" s="26">
        <v>1.8916633593911349E-3</v>
      </c>
      <c r="I1332" s="24">
        <v>13</v>
      </c>
    </row>
    <row r="1333" spans="1:9" x14ac:dyDescent="0.3">
      <c r="A1333" s="46">
        <v>95364</v>
      </c>
      <c r="B1333" s="29">
        <v>711</v>
      </c>
      <c r="C1333" s="29">
        <v>2</v>
      </c>
      <c r="D1333" s="47">
        <v>15525</v>
      </c>
      <c r="E1333" s="30">
        <v>2.8129395218002813E-3</v>
      </c>
      <c r="F1333" s="31">
        <f t="shared" si="20"/>
        <v>5.8730567687083006E-2</v>
      </c>
      <c r="G1333" s="30">
        <v>1.4352675235462231E-3</v>
      </c>
      <c r="H1333" s="30">
        <v>1.5161789820902821E-3</v>
      </c>
      <c r="I1333" s="28">
        <v>10</v>
      </c>
    </row>
    <row r="1334" spans="1:9" x14ac:dyDescent="0.3">
      <c r="A1334" s="28">
        <v>95365</v>
      </c>
      <c r="B1334" s="29">
        <v>9142</v>
      </c>
      <c r="C1334" s="29">
        <v>21</v>
      </c>
      <c r="D1334" s="47">
        <v>326156</v>
      </c>
      <c r="E1334" s="30">
        <v>2.2970903522205209E-3</v>
      </c>
      <c r="F1334" s="31">
        <f t="shared" si="20"/>
        <v>0.21059594606936047</v>
      </c>
      <c r="G1334" s="30">
        <v>1.748791193196217E-3</v>
      </c>
      <c r="H1334" s="30">
        <v>1.8642607733199751E-3</v>
      </c>
      <c r="I1334" s="28">
        <v>13</v>
      </c>
    </row>
    <row r="1335" spans="1:9" x14ac:dyDescent="0.3">
      <c r="A1335" s="46">
        <v>95366</v>
      </c>
      <c r="B1335" s="29">
        <v>57638</v>
      </c>
      <c r="C1335" s="29">
        <v>60</v>
      </c>
      <c r="D1335" s="47">
        <v>521575</v>
      </c>
      <c r="E1335" s="30">
        <v>1.0409799090877545E-3</v>
      </c>
      <c r="F1335" s="31">
        <f t="shared" si="20"/>
        <v>0.52879075020058319</v>
      </c>
      <c r="G1335" s="30">
        <v>1.5751434696953809E-3</v>
      </c>
      <c r="H1335" s="30">
        <v>1.2926827197518595E-3</v>
      </c>
      <c r="I1335" s="28">
        <v>8</v>
      </c>
    </row>
    <row r="1336" spans="1:9" x14ac:dyDescent="0.3">
      <c r="A1336" s="48">
        <v>95367</v>
      </c>
      <c r="B1336" s="33">
        <v>63886</v>
      </c>
      <c r="C1336" s="33">
        <v>164</v>
      </c>
      <c r="D1336" s="49">
        <v>1383881</v>
      </c>
      <c r="E1336" s="34">
        <v>2.567072598065304E-3</v>
      </c>
      <c r="F1336" s="35">
        <f t="shared" si="20"/>
        <v>0.55671413337887232</v>
      </c>
      <c r="G1336" s="34">
        <v>1.8932001332688992E-3</v>
      </c>
      <c r="H1336" s="34">
        <v>2.2683544585159147E-3</v>
      </c>
      <c r="I1336" s="32">
        <v>15</v>
      </c>
    </row>
    <row r="1337" spans="1:9" x14ac:dyDescent="0.3">
      <c r="A1337" s="24">
        <v>95368</v>
      </c>
      <c r="B1337" s="25">
        <v>39875</v>
      </c>
      <c r="C1337" s="25">
        <v>90</v>
      </c>
      <c r="D1337" s="45">
        <v>732945</v>
      </c>
      <c r="E1337" s="26">
        <v>2.2570532915360503E-3</v>
      </c>
      <c r="F1337" s="27">
        <f t="shared" si="20"/>
        <v>0.43982483293425789</v>
      </c>
      <c r="G1337" s="26">
        <v>1.9655098871432844E-3</v>
      </c>
      <c r="H1337" s="26">
        <v>2.0937379162734174E-3</v>
      </c>
      <c r="I1337" s="24">
        <v>14</v>
      </c>
    </row>
    <row r="1338" spans="1:9" x14ac:dyDescent="0.3">
      <c r="A1338" s="46">
        <v>95369</v>
      </c>
      <c r="B1338" s="29">
        <v>2880</v>
      </c>
      <c r="C1338" s="29">
        <v>4</v>
      </c>
      <c r="D1338" s="47">
        <v>27608</v>
      </c>
      <c r="E1338" s="30">
        <v>1.3888888888888889E-3</v>
      </c>
      <c r="F1338" s="31">
        <f t="shared" si="20"/>
        <v>0.11820222244430438</v>
      </c>
      <c r="G1338" s="30">
        <v>1.5751434696953809E-3</v>
      </c>
      <c r="H1338" s="30">
        <v>1.5531277643036213E-3</v>
      </c>
      <c r="I1338" s="28">
        <v>10</v>
      </c>
    </row>
    <row r="1339" spans="1:9" x14ac:dyDescent="0.3">
      <c r="A1339" s="28">
        <v>95370</v>
      </c>
      <c r="B1339" s="29">
        <v>111684</v>
      </c>
      <c r="C1339" s="29">
        <v>91</v>
      </c>
      <c r="D1339" s="47">
        <v>818631</v>
      </c>
      <c r="E1339" s="30">
        <v>8.1479889688764731E-4</v>
      </c>
      <c r="F1339" s="31">
        <f t="shared" si="20"/>
        <v>0.73607976382749718</v>
      </c>
      <c r="G1339" s="30">
        <v>7.6655421110042297E-4</v>
      </c>
      <c r="H1339" s="30">
        <v>8.020661480206149E-4</v>
      </c>
      <c r="I1339" s="28">
        <v>2</v>
      </c>
    </row>
    <row r="1340" spans="1:9" x14ac:dyDescent="0.3">
      <c r="A1340" s="46">
        <v>95372</v>
      </c>
      <c r="B1340" s="29">
        <v>8000</v>
      </c>
      <c r="C1340" s="29">
        <v>5</v>
      </c>
      <c r="D1340" s="47">
        <v>65821</v>
      </c>
      <c r="E1340" s="30">
        <v>6.2500000000000001E-4</v>
      </c>
      <c r="F1340" s="31">
        <f t="shared" si="20"/>
        <v>0.19700370407384063</v>
      </c>
      <c r="G1340" s="30">
        <v>1.4352675235462231E-3</v>
      </c>
      <c r="H1340" s="30">
        <v>1.2756418201168795E-3</v>
      </c>
      <c r="I1340" s="28">
        <v>7</v>
      </c>
    </row>
    <row r="1341" spans="1:9" x14ac:dyDescent="0.3">
      <c r="A1341" s="48">
        <v>95373</v>
      </c>
      <c r="B1341" s="33">
        <v>148</v>
      </c>
      <c r="C1341" s="33">
        <v>0</v>
      </c>
      <c r="D1341" s="49">
        <v>0</v>
      </c>
      <c r="E1341" s="34">
        <v>0</v>
      </c>
      <c r="F1341" s="35">
        <f t="shared" si="20"/>
        <v>2.6795400710719876E-2</v>
      </c>
      <c r="G1341" s="34">
        <v>1.5751434696953809E-3</v>
      </c>
      <c r="H1341" s="34">
        <v>1.5329368692480196E-3</v>
      </c>
      <c r="I1341" s="32">
        <v>10</v>
      </c>
    </row>
    <row r="1342" spans="1:9" x14ac:dyDescent="0.3">
      <c r="A1342" s="24">
        <v>95374</v>
      </c>
      <c r="B1342" s="25">
        <v>4989</v>
      </c>
      <c r="C1342" s="25">
        <v>5</v>
      </c>
      <c r="D1342" s="45">
        <v>21248</v>
      </c>
      <c r="E1342" s="26">
        <v>1.0022048506714773E-3</v>
      </c>
      <c r="F1342" s="27">
        <f t="shared" si="20"/>
        <v>0.15557368914780381</v>
      </c>
      <c r="G1342" s="26">
        <v>1.5751434696953809E-3</v>
      </c>
      <c r="H1342" s="26">
        <v>1.4860092950785841E-3</v>
      </c>
      <c r="I1342" s="24">
        <v>9</v>
      </c>
    </row>
    <row r="1343" spans="1:9" x14ac:dyDescent="0.3">
      <c r="A1343" s="46">
        <v>95375</v>
      </c>
      <c r="B1343" s="29">
        <v>688</v>
      </c>
      <c r="C1343" s="29">
        <v>1</v>
      </c>
      <c r="D1343" s="47">
        <v>13446</v>
      </c>
      <c r="E1343" s="30">
        <v>1.4534883720930232E-3</v>
      </c>
      <c r="F1343" s="31">
        <f t="shared" si="20"/>
        <v>5.7772826744222495E-2</v>
      </c>
      <c r="G1343" s="30">
        <v>1.4352675235462231E-3</v>
      </c>
      <c r="H1343" s="30">
        <v>1.4363201934724501E-3</v>
      </c>
      <c r="I1343" s="28">
        <v>9</v>
      </c>
    </row>
    <row r="1344" spans="1:9" x14ac:dyDescent="0.3">
      <c r="A1344" s="28">
        <v>95376</v>
      </c>
      <c r="B1344" s="29">
        <v>150477</v>
      </c>
      <c r="C1344" s="29">
        <v>220</v>
      </c>
      <c r="D1344" s="47">
        <v>1863413</v>
      </c>
      <c r="E1344" s="30">
        <v>1.46201745117194E-3</v>
      </c>
      <c r="F1344" s="31">
        <f t="shared" si="20"/>
        <v>0.8544063364381127</v>
      </c>
      <c r="G1344" s="30">
        <v>1.3720095139603784E-3</v>
      </c>
      <c r="H1344" s="30">
        <v>1.4489128658436603E-3</v>
      </c>
      <c r="I1344" s="28">
        <v>9</v>
      </c>
    </row>
    <row r="1345" spans="1:9" x14ac:dyDescent="0.3">
      <c r="A1345" s="46">
        <v>95377</v>
      </c>
      <c r="B1345" s="29">
        <v>94207</v>
      </c>
      <c r="C1345" s="29">
        <v>170</v>
      </c>
      <c r="D1345" s="47">
        <v>1657482</v>
      </c>
      <c r="E1345" s="30">
        <v>1.8045368178585455E-3</v>
      </c>
      <c r="F1345" s="31">
        <f t="shared" si="20"/>
        <v>0.67603780871229302</v>
      </c>
      <c r="G1345" s="30">
        <v>1.8932001332688992E-3</v>
      </c>
      <c r="H1345" s="30">
        <v>1.8332603798057168E-3</v>
      </c>
      <c r="I1345" s="28">
        <v>12</v>
      </c>
    </row>
    <row r="1346" spans="1:9" x14ac:dyDescent="0.3">
      <c r="A1346" s="48">
        <v>95379</v>
      </c>
      <c r="B1346" s="33">
        <v>15628</v>
      </c>
      <c r="C1346" s="33">
        <v>8</v>
      </c>
      <c r="D1346" s="49">
        <v>74533</v>
      </c>
      <c r="E1346" s="34">
        <v>5.1190171487074478E-4</v>
      </c>
      <c r="F1346" s="35">
        <f t="shared" si="20"/>
        <v>0.275347475882115</v>
      </c>
      <c r="G1346" s="34">
        <v>1.4352675235462231E-3</v>
      </c>
      <c r="H1346" s="34">
        <v>1.1810210788115822E-3</v>
      </c>
      <c r="I1346" s="32">
        <v>6</v>
      </c>
    </row>
    <row r="1347" spans="1:9" x14ac:dyDescent="0.3">
      <c r="A1347" s="24">
        <v>95380</v>
      </c>
      <c r="B1347" s="25">
        <v>97908</v>
      </c>
      <c r="C1347" s="25">
        <v>215</v>
      </c>
      <c r="D1347" s="45">
        <v>1930229</v>
      </c>
      <c r="E1347" s="26">
        <v>2.1959390448175837E-3</v>
      </c>
      <c r="F1347" s="27">
        <f t="shared" ref="F1347:F1410" si="21">IF(B1347&gt;206130,1,SQRT(B1347/206130))</f>
        <v>0.68918923932193499</v>
      </c>
      <c r="G1347" s="26">
        <v>1.9655098871432844E-3</v>
      </c>
      <c r="H1347" s="26">
        <v>2.124319183038429E-3</v>
      </c>
      <c r="I1347" s="24">
        <v>14</v>
      </c>
    </row>
    <row r="1348" spans="1:9" x14ac:dyDescent="0.3">
      <c r="A1348" s="46">
        <v>95382</v>
      </c>
      <c r="B1348" s="29">
        <v>104181</v>
      </c>
      <c r="C1348" s="29">
        <v>195</v>
      </c>
      <c r="D1348" s="47">
        <v>1926145</v>
      </c>
      <c r="E1348" s="30">
        <v>1.8717424482391223E-3</v>
      </c>
      <c r="F1348" s="31">
        <f t="shared" si="21"/>
        <v>0.7109247914434581</v>
      </c>
      <c r="G1348" s="30">
        <v>1.5751434696953809E-3</v>
      </c>
      <c r="H1348" s="30">
        <v>1.786003036658933E-3</v>
      </c>
      <c r="I1348" s="28">
        <v>12</v>
      </c>
    </row>
    <row r="1349" spans="1:9" x14ac:dyDescent="0.3">
      <c r="A1349" s="28">
        <v>95383</v>
      </c>
      <c r="B1349" s="29">
        <v>19923</v>
      </c>
      <c r="C1349" s="29">
        <v>17</v>
      </c>
      <c r="D1349" s="47">
        <v>157937</v>
      </c>
      <c r="E1349" s="30">
        <v>8.532851478191036E-4</v>
      </c>
      <c r="F1349" s="31">
        <f t="shared" si="21"/>
        <v>0.31089000928805571</v>
      </c>
      <c r="G1349" s="30">
        <v>1.306531320307299E-3</v>
      </c>
      <c r="H1349" s="30">
        <v>1.1656216135326682E-3</v>
      </c>
      <c r="I1349" s="28">
        <v>6</v>
      </c>
    </row>
    <row r="1350" spans="1:9" x14ac:dyDescent="0.3">
      <c r="A1350" s="46">
        <v>95385</v>
      </c>
      <c r="B1350" s="29">
        <v>984</v>
      </c>
      <c r="C1350" s="29">
        <v>1</v>
      </c>
      <c r="D1350" s="47">
        <v>254</v>
      </c>
      <c r="E1350" s="30">
        <v>1.0162601626016261E-3</v>
      </c>
      <c r="F1350" s="31">
        <f t="shared" si="21"/>
        <v>6.9091870060912691E-2</v>
      </c>
      <c r="G1350" s="30">
        <v>1.8932001332688992E-3</v>
      </c>
      <c r="H1350" s="30">
        <v>1.8326107107643356E-3</v>
      </c>
      <c r="I1350" s="28">
        <v>12</v>
      </c>
    </row>
    <row r="1351" spans="1:9" x14ac:dyDescent="0.3">
      <c r="A1351" s="48">
        <v>95386</v>
      </c>
      <c r="B1351" s="33">
        <v>26841</v>
      </c>
      <c r="C1351" s="33">
        <v>59</v>
      </c>
      <c r="D1351" s="49">
        <v>608582</v>
      </c>
      <c r="E1351" s="34">
        <v>2.1981297269103237E-3</v>
      </c>
      <c r="F1351" s="35">
        <f t="shared" si="21"/>
        <v>0.360851690667435</v>
      </c>
      <c r="G1351" s="34">
        <v>1.9655098871432844E-3</v>
      </c>
      <c r="H1351" s="34">
        <v>2.049451149606008E-3</v>
      </c>
      <c r="I1351" s="32">
        <v>14</v>
      </c>
    </row>
    <row r="1352" spans="1:9" x14ac:dyDescent="0.3">
      <c r="A1352" s="24">
        <v>95387</v>
      </c>
      <c r="B1352" s="25">
        <v>1652</v>
      </c>
      <c r="C1352" s="25">
        <v>2</v>
      </c>
      <c r="D1352" s="45">
        <v>32010</v>
      </c>
      <c r="E1352" s="26">
        <v>1.2106537530266344E-3</v>
      </c>
      <c r="F1352" s="27">
        <f t="shared" si="21"/>
        <v>8.952295722318919E-2</v>
      </c>
      <c r="G1352" s="26">
        <v>2.9556248516333654E-3</v>
      </c>
      <c r="H1352" s="26">
        <v>2.7994098786170937E-3</v>
      </c>
      <c r="I1352" s="24">
        <v>17</v>
      </c>
    </row>
    <row r="1353" spans="1:9" x14ac:dyDescent="0.3">
      <c r="A1353" s="46">
        <v>95388</v>
      </c>
      <c r="B1353" s="29">
        <v>26765</v>
      </c>
      <c r="C1353" s="29">
        <v>62</v>
      </c>
      <c r="D1353" s="47">
        <v>545215</v>
      </c>
      <c r="E1353" s="30">
        <v>2.3164580609004296E-3</v>
      </c>
      <c r="F1353" s="31">
        <f t="shared" si="21"/>
        <v>0.3603404546995348</v>
      </c>
      <c r="G1353" s="30">
        <v>2.1266133013961293E-3</v>
      </c>
      <c r="H1353" s="30">
        <v>2.1950220483582328E-3</v>
      </c>
      <c r="I1353" s="28">
        <v>15</v>
      </c>
    </row>
    <row r="1354" spans="1:9" x14ac:dyDescent="0.3">
      <c r="A1354" s="28">
        <v>95389</v>
      </c>
      <c r="B1354" s="29">
        <v>4973</v>
      </c>
      <c r="C1354" s="29">
        <v>1</v>
      </c>
      <c r="D1354" s="47">
        <v>4147</v>
      </c>
      <c r="E1354" s="30">
        <v>2.0108586366378444E-4</v>
      </c>
      <c r="F1354" s="31">
        <f t="shared" si="21"/>
        <v>0.15532402208357812</v>
      </c>
      <c r="G1354" s="30">
        <v>1.3720095139603784E-3</v>
      </c>
      <c r="H1354" s="30">
        <v>1.1901369430435264E-3</v>
      </c>
      <c r="I1354" s="28">
        <v>6</v>
      </c>
    </row>
    <row r="1355" spans="1:9" x14ac:dyDescent="0.3">
      <c r="A1355" s="46">
        <v>95391</v>
      </c>
      <c r="B1355" s="29">
        <v>25734</v>
      </c>
      <c r="C1355" s="29">
        <v>46</v>
      </c>
      <c r="D1355" s="47">
        <v>355701</v>
      </c>
      <c r="E1355" s="30">
        <v>1.7875184580710343E-3</v>
      </c>
      <c r="F1355" s="31">
        <f t="shared" si="21"/>
        <v>0.35333206100701914</v>
      </c>
      <c r="G1355" s="30">
        <v>1.8932001332688992E-3</v>
      </c>
      <c r="H1355" s="30">
        <v>1.8558594091605631E-3</v>
      </c>
      <c r="I1355" s="28">
        <v>13</v>
      </c>
    </row>
    <row r="1356" spans="1:9" x14ac:dyDescent="0.3">
      <c r="A1356" s="48">
        <v>95401</v>
      </c>
      <c r="B1356" s="33">
        <v>109751</v>
      </c>
      <c r="C1356" s="33">
        <v>162</v>
      </c>
      <c r="D1356" s="49">
        <v>1441688</v>
      </c>
      <c r="E1356" s="34">
        <v>1.4760685551840074E-3</v>
      </c>
      <c r="F1356" s="35">
        <f t="shared" si="21"/>
        <v>0.72968201393433929</v>
      </c>
      <c r="G1356" s="34">
        <v>1.748791193196217E-3</v>
      </c>
      <c r="H1356" s="34">
        <v>1.5497903894459821E-3</v>
      </c>
      <c r="I1356" s="32">
        <v>10</v>
      </c>
    </row>
    <row r="1357" spans="1:9" x14ac:dyDescent="0.3">
      <c r="A1357" s="24">
        <v>95403</v>
      </c>
      <c r="B1357" s="25">
        <v>139151</v>
      </c>
      <c r="C1357" s="25">
        <v>173</v>
      </c>
      <c r="D1357" s="45">
        <v>1615556</v>
      </c>
      <c r="E1357" s="26">
        <v>1.2432537315578041E-3</v>
      </c>
      <c r="F1357" s="27">
        <f t="shared" si="21"/>
        <v>0.82162295478121372</v>
      </c>
      <c r="G1357" s="26">
        <v>1.4352675235462231E-3</v>
      </c>
      <c r="H1357" s="26">
        <v>1.277504584413953E-3</v>
      </c>
      <c r="I1357" s="24">
        <v>7</v>
      </c>
    </row>
    <row r="1358" spans="1:9" x14ac:dyDescent="0.3">
      <c r="A1358" s="46">
        <v>95404</v>
      </c>
      <c r="B1358" s="29">
        <v>133925</v>
      </c>
      <c r="C1358" s="29">
        <v>159</v>
      </c>
      <c r="D1358" s="47">
        <v>1360184</v>
      </c>
      <c r="E1358" s="30">
        <v>1.1872316595109202E-3</v>
      </c>
      <c r="F1358" s="31">
        <f t="shared" si="21"/>
        <v>0.80604674008898058</v>
      </c>
      <c r="G1358" s="30">
        <v>1.1863827136039116E-3</v>
      </c>
      <c r="H1358" s="30">
        <v>1.1870670036847678E-3</v>
      </c>
      <c r="I1358" s="28">
        <v>6</v>
      </c>
    </row>
    <row r="1359" spans="1:9" x14ac:dyDescent="0.3">
      <c r="A1359" s="28">
        <v>95405</v>
      </c>
      <c r="B1359" s="29">
        <v>77350</v>
      </c>
      <c r="C1359" s="29">
        <v>110</v>
      </c>
      <c r="D1359" s="47">
        <v>1098163</v>
      </c>
      <c r="E1359" s="30">
        <v>1.4221073044602456E-3</v>
      </c>
      <c r="F1359" s="31">
        <f t="shared" si="21"/>
        <v>0.6125754071995152</v>
      </c>
      <c r="G1359" s="30">
        <v>1.0996242792839818E-3</v>
      </c>
      <c r="H1359" s="30">
        <v>1.2971694497462632E-3</v>
      </c>
      <c r="I1359" s="28">
        <v>8</v>
      </c>
    </row>
    <row r="1360" spans="1:9" x14ac:dyDescent="0.3">
      <c r="A1360" s="46">
        <v>95407</v>
      </c>
      <c r="B1360" s="29">
        <v>98347</v>
      </c>
      <c r="C1360" s="29">
        <v>211</v>
      </c>
      <c r="D1360" s="47">
        <v>1583878</v>
      </c>
      <c r="E1360" s="30">
        <v>2.1454645286587289E-3</v>
      </c>
      <c r="F1360" s="31">
        <f t="shared" si="21"/>
        <v>0.69073260496211908</v>
      </c>
      <c r="G1360" s="30">
        <v>2.2868716570256511E-3</v>
      </c>
      <c r="H1360" s="30">
        <v>2.1891971428885542E-3</v>
      </c>
      <c r="I1360" s="28">
        <v>15</v>
      </c>
    </row>
    <row r="1361" spans="1:9" x14ac:dyDescent="0.3">
      <c r="A1361" s="48">
        <v>95409</v>
      </c>
      <c r="B1361" s="33">
        <v>97851</v>
      </c>
      <c r="C1361" s="33">
        <v>127</v>
      </c>
      <c r="D1361" s="49">
        <v>1171613</v>
      </c>
      <c r="E1361" s="34">
        <v>1.2978916924712063E-3</v>
      </c>
      <c r="F1361" s="35">
        <f t="shared" si="21"/>
        <v>0.68898859429876513</v>
      </c>
      <c r="G1361" s="34">
        <v>9.4844708651381732E-4</v>
      </c>
      <c r="H1361" s="34">
        <v>1.1892104343576846E-3</v>
      </c>
      <c r="I1361" s="32">
        <v>6</v>
      </c>
    </row>
    <row r="1362" spans="1:9" x14ac:dyDescent="0.3">
      <c r="A1362" s="24">
        <v>95410</v>
      </c>
      <c r="B1362" s="25">
        <v>4919</v>
      </c>
      <c r="C1362" s="25">
        <v>6</v>
      </c>
      <c r="D1362" s="45">
        <v>56445</v>
      </c>
      <c r="E1362" s="26">
        <v>1.2197601138442774E-3</v>
      </c>
      <c r="F1362" s="27">
        <f t="shared" si="21"/>
        <v>0.15447841672914334</v>
      </c>
      <c r="G1362" s="26">
        <v>9.4844708651381732E-4</v>
      </c>
      <c r="H1362" s="26">
        <v>9.903590934138176E-4</v>
      </c>
      <c r="I1362" s="24">
        <v>4</v>
      </c>
    </row>
    <row r="1363" spans="1:9" x14ac:dyDescent="0.3">
      <c r="A1363" s="46">
        <v>95412</v>
      </c>
      <c r="B1363" s="29">
        <v>1396</v>
      </c>
      <c r="C1363" s="29">
        <v>0</v>
      </c>
      <c r="D1363" s="47">
        <v>0</v>
      </c>
      <c r="E1363" s="30">
        <v>0</v>
      </c>
      <c r="F1363" s="31">
        <f t="shared" si="21"/>
        <v>8.2294745692437332E-2</v>
      </c>
      <c r="G1363" s="30">
        <v>9.4844708651381732E-4</v>
      </c>
      <c r="H1363" s="30">
        <v>8.7039487472642966E-4</v>
      </c>
      <c r="I1363" s="28">
        <v>3</v>
      </c>
    </row>
    <row r="1364" spans="1:9" x14ac:dyDescent="0.3">
      <c r="A1364" s="28">
        <v>95415</v>
      </c>
      <c r="B1364" s="29">
        <v>5944</v>
      </c>
      <c r="C1364" s="29">
        <v>3</v>
      </c>
      <c r="D1364" s="47">
        <v>2168</v>
      </c>
      <c r="E1364" s="30">
        <v>5.0471063257065949E-4</v>
      </c>
      <c r="F1364" s="31">
        <f t="shared" si="21"/>
        <v>0.16981216490045209</v>
      </c>
      <c r="G1364" s="30">
        <v>9.4844708651381732E-4</v>
      </c>
      <c r="H1364" s="30">
        <v>8.7309523862447993E-4</v>
      </c>
      <c r="I1364" s="28">
        <v>3</v>
      </c>
    </row>
    <row r="1365" spans="1:9" x14ac:dyDescent="0.3">
      <c r="A1365" s="46">
        <v>95416</v>
      </c>
      <c r="B1365" s="29">
        <v>1551</v>
      </c>
      <c r="C1365" s="29">
        <v>2</v>
      </c>
      <c r="D1365" s="47">
        <v>4431</v>
      </c>
      <c r="E1365" s="30">
        <v>1.2894906511927789E-3</v>
      </c>
      <c r="F1365" s="31">
        <f t="shared" si="21"/>
        <v>8.6743171603431951E-2</v>
      </c>
      <c r="G1365" s="30">
        <v>1.0996242792839818E-3</v>
      </c>
      <c r="H1365" s="30">
        <v>1.1160938905641876E-3</v>
      </c>
      <c r="I1365" s="28">
        <v>5</v>
      </c>
    </row>
    <row r="1366" spans="1:9" x14ac:dyDescent="0.3">
      <c r="A1366" s="48">
        <v>95417</v>
      </c>
      <c r="B1366" s="33">
        <v>988</v>
      </c>
      <c r="C1366" s="33">
        <v>0</v>
      </c>
      <c r="D1366" s="49">
        <v>0</v>
      </c>
      <c r="E1366" s="34">
        <v>0</v>
      </c>
      <c r="F1366" s="35">
        <f t="shared" si="21"/>
        <v>6.9232158266397059E-2</v>
      </c>
      <c r="G1366" s="34">
        <v>8.6775172091937925E-4</v>
      </c>
      <c r="H1366" s="34">
        <v>8.0767539644075034E-4</v>
      </c>
      <c r="I1366" s="32">
        <v>2</v>
      </c>
    </row>
    <row r="1367" spans="1:9" x14ac:dyDescent="0.3">
      <c r="A1367" s="24">
        <v>95418</v>
      </c>
      <c r="B1367" s="25">
        <v>562</v>
      </c>
      <c r="C1367" s="25">
        <v>1</v>
      </c>
      <c r="D1367" s="45">
        <v>1709</v>
      </c>
      <c r="E1367" s="26">
        <v>1.7793594306049821E-3</v>
      </c>
      <c r="F1367" s="27">
        <f t="shared" si="21"/>
        <v>5.2215273380225059E-2</v>
      </c>
      <c r="G1367" s="26">
        <v>1.0065745691360589E-3</v>
      </c>
      <c r="H1367" s="26">
        <v>1.0469257419417582E-3</v>
      </c>
      <c r="I1367" s="24">
        <v>5</v>
      </c>
    </row>
    <row r="1368" spans="1:9" x14ac:dyDescent="0.3">
      <c r="A1368" s="46">
        <v>95419</v>
      </c>
      <c r="B1368" s="29">
        <v>1789</v>
      </c>
      <c r="C1368" s="29">
        <v>1</v>
      </c>
      <c r="D1368" s="47">
        <v>7313</v>
      </c>
      <c r="E1368" s="30">
        <v>5.5897149245388487E-4</v>
      </c>
      <c r="F1368" s="31">
        <f t="shared" si="21"/>
        <v>9.3161091596932991E-2</v>
      </c>
      <c r="G1368" s="30">
        <v>1.3720095139603784E-3</v>
      </c>
      <c r="H1368" s="30">
        <v>1.2962660043670227E-3</v>
      </c>
      <c r="I1368" s="28">
        <v>8</v>
      </c>
    </row>
    <row r="1369" spans="1:9" x14ac:dyDescent="0.3">
      <c r="A1369" s="28">
        <v>95420</v>
      </c>
      <c r="B1369" s="29">
        <v>1547</v>
      </c>
      <c r="C1369" s="29">
        <v>2</v>
      </c>
      <c r="D1369" s="47">
        <v>8820</v>
      </c>
      <c r="E1369" s="30">
        <v>1.2928248222365869E-3</v>
      </c>
      <c r="F1369" s="31">
        <f t="shared" si="21"/>
        <v>8.6631244883777561E-2</v>
      </c>
      <c r="G1369" s="30">
        <v>8.6775172091937925E-4</v>
      </c>
      <c r="H1369" s="30">
        <v>9.0457633285309701E-4</v>
      </c>
      <c r="I1369" s="28">
        <v>3</v>
      </c>
    </row>
    <row r="1370" spans="1:9" x14ac:dyDescent="0.3">
      <c r="A1370" s="46">
        <v>95421</v>
      </c>
      <c r="B1370" s="29">
        <v>7455</v>
      </c>
      <c r="C1370" s="29">
        <v>10</v>
      </c>
      <c r="D1370" s="47">
        <v>93837</v>
      </c>
      <c r="E1370" s="30">
        <v>1.3413816230717639E-3</v>
      </c>
      <c r="F1370" s="31">
        <f t="shared" si="21"/>
        <v>0.19017491125515665</v>
      </c>
      <c r="G1370" s="30">
        <v>8.6775172091937925E-4</v>
      </c>
      <c r="H1370" s="30">
        <v>9.5782424552899766E-4</v>
      </c>
      <c r="I1370" s="28">
        <v>4</v>
      </c>
    </row>
    <row r="1371" spans="1:9" x14ac:dyDescent="0.3">
      <c r="A1371" s="48">
        <v>95422</v>
      </c>
      <c r="B1371" s="33">
        <v>44074</v>
      </c>
      <c r="C1371" s="33">
        <v>56</v>
      </c>
      <c r="D1371" s="49">
        <v>671195</v>
      </c>
      <c r="E1371" s="34">
        <v>1.270590370740119E-3</v>
      </c>
      <c r="F1371" s="35">
        <f t="shared" si="21"/>
        <v>0.46240298826142717</v>
      </c>
      <c r="G1371" s="34">
        <v>1.3720095139603784E-3</v>
      </c>
      <c r="H1371" s="34">
        <v>1.3251129990684168E-3</v>
      </c>
      <c r="I1371" s="32">
        <v>8</v>
      </c>
    </row>
    <row r="1372" spans="1:9" x14ac:dyDescent="0.3">
      <c r="A1372" s="24">
        <v>95423</v>
      </c>
      <c r="B1372" s="25">
        <v>16627</v>
      </c>
      <c r="C1372" s="25">
        <v>15</v>
      </c>
      <c r="D1372" s="45">
        <v>206828</v>
      </c>
      <c r="E1372" s="26">
        <v>9.0214711012209054E-4</v>
      </c>
      <c r="F1372" s="27">
        <f t="shared" si="21"/>
        <v>0.28401177545055456</v>
      </c>
      <c r="G1372" s="26">
        <v>1.0996242792839818E-3</v>
      </c>
      <c r="H1372" s="26">
        <v>1.0435384378593635E-3</v>
      </c>
      <c r="I1372" s="24">
        <v>5</v>
      </c>
    </row>
    <row r="1373" spans="1:9" x14ac:dyDescent="0.3">
      <c r="A1373" s="46">
        <v>95424</v>
      </c>
      <c r="B1373" s="29">
        <v>1887</v>
      </c>
      <c r="C1373" s="29">
        <v>2</v>
      </c>
      <c r="D1373" s="47">
        <v>14016</v>
      </c>
      <c r="E1373" s="30">
        <v>1.0598834128245894E-3</v>
      </c>
      <c r="F1373" s="31">
        <f t="shared" si="21"/>
        <v>9.5678718194866105E-2</v>
      </c>
      <c r="G1373" s="30">
        <v>9.4844708651381732E-4</v>
      </c>
      <c r="H1373" s="30">
        <v>9.591091713755768E-4</v>
      </c>
      <c r="I1373" s="28">
        <v>4</v>
      </c>
    </row>
    <row r="1374" spans="1:9" x14ac:dyDescent="0.3">
      <c r="A1374" s="28">
        <v>95425</v>
      </c>
      <c r="B1374" s="29">
        <v>40554</v>
      </c>
      <c r="C1374" s="29">
        <v>27</v>
      </c>
      <c r="D1374" s="47">
        <v>226939</v>
      </c>
      <c r="E1374" s="30">
        <v>6.6577896138482028E-4</v>
      </c>
      <c r="F1374" s="31">
        <f t="shared" si="21"/>
        <v>0.44355374128601338</v>
      </c>
      <c r="G1374" s="30">
        <v>8.6775172091937925E-4</v>
      </c>
      <c r="H1374" s="30">
        <v>7.7816594778996537E-4</v>
      </c>
      <c r="I1374" s="28">
        <v>2</v>
      </c>
    </row>
    <row r="1375" spans="1:9" x14ac:dyDescent="0.3">
      <c r="A1375" s="46">
        <v>95426</v>
      </c>
      <c r="B1375" s="29">
        <v>10070</v>
      </c>
      <c r="C1375" s="29">
        <v>11</v>
      </c>
      <c r="D1375" s="47">
        <v>201679</v>
      </c>
      <c r="E1375" s="30">
        <v>1.0923535253227407E-3</v>
      </c>
      <c r="F1375" s="31">
        <f t="shared" si="21"/>
        <v>0.22102639162197651</v>
      </c>
      <c r="G1375" s="30">
        <v>7.6655421110042297E-4</v>
      </c>
      <c r="H1375" s="30">
        <v>8.3856445791589637E-4</v>
      </c>
      <c r="I1375" s="28">
        <v>3</v>
      </c>
    </row>
    <row r="1376" spans="1:9" x14ac:dyDescent="0.3">
      <c r="A1376" s="48">
        <v>95427</v>
      </c>
      <c r="B1376" s="33">
        <v>2124</v>
      </c>
      <c r="C1376" s="33">
        <v>1</v>
      </c>
      <c r="D1376" s="49">
        <v>248</v>
      </c>
      <c r="E1376" s="34">
        <v>4.7080979284369113E-4</v>
      </c>
      <c r="F1376" s="35">
        <f t="shared" si="21"/>
        <v>0.10150949204727087</v>
      </c>
      <c r="G1376" s="34">
        <v>8.6775172091937925E-4</v>
      </c>
      <c r="H1376" s="34">
        <v>8.2745834742815178E-4</v>
      </c>
      <c r="I1376" s="32">
        <v>3</v>
      </c>
    </row>
    <row r="1377" spans="1:9" x14ac:dyDescent="0.3">
      <c r="A1377" s="24">
        <v>95428</v>
      </c>
      <c r="B1377" s="25">
        <v>8699</v>
      </c>
      <c r="C1377" s="25">
        <v>7</v>
      </c>
      <c r="D1377" s="45">
        <v>78097</v>
      </c>
      <c r="E1377" s="26">
        <v>8.0469019427520405E-4</v>
      </c>
      <c r="F1377" s="27">
        <f t="shared" si="21"/>
        <v>0.20543009348810654</v>
      </c>
      <c r="G1377" s="26">
        <v>8.6775172091937925E-4</v>
      </c>
      <c r="H1377" s="26">
        <v>8.547969856053635E-4</v>
      </c>
      <c r="I1377" s="24">
        <v>3</v>
      </c>
    </row>
    <row r="1378" spans="1:9" x14ac:dyDescent="0.3">
      <c r="A1378" s="46">
        <v>95429</v>
      </c>
      <c r="B1378" s="29">
        <v>397</v>
      </c>
      <c r="C1378" s="29">
        <v>0</v>
      </c>
      <c r="D1378" s="47">
        <v>0</v>
      </c>
      <c r="E1378" s="30">
        <v>0</v>
      </c>
      <c r="F1378" s="31">
        <f t="shared" si="21"/>
        <v>4.3885863881876742E-2</v>
      </c>
      <c r="G1378" s="30">
        <v>9.4844708651381732E-4</v>
      </c>
      <c r="H1378" s="30">
        <v>9.0682366677590929E-4</v>
      </c>
      <c r="I1378" s="28">
        <v>3</v>
      </c>
    </row>
    <row r="1379" spans="1:9" x14ac:dyDescent="0.3">
      <c r="A1379" s="28">
        <v>95430</v>
      </c>
      <c r="B1379" s="29">
        <v>763</v>
      </c>
      <c r="C1379" s="29">
        <v>1</v>
      </c>
      <c r="D1379" s="47">
        <v>5565</v>
      </c>
      <c r="E1379" s="30">
        <v>1.3106159895150721E-3</v>
      </c>
      <c r="F1379" s="31">
        <f t="shared" si="21"/>
        <v>6.0840344896041842E-2</v>
      </c>
      <c r="G1379" s="30">
        <v>1.4352675235462231E-3</v>
      </c>
      <c r="H1379" s="30">
        <v>1.4276836812239472E-3</v>
      </c>
      <c r="I1379" s="28">
        <v>9</v>
      </c>
    </row>
    <row r="1380" spans="1:9" x14ac:dyDescent="0.3">
      <c r="A1380" s="46">
        <v>95431</v>
      </c>
      <c r="B1380" s="29">
        <v>274</v>
      </c>
      <c r="C1380" s="29">
        <v>0</v>
      </c>
      <c r="D1380" s="47">
        <v>0</v>
      </c>
      <c r="E1380" s="30">
        <v>0</v>
      </c>
      <c r="F1380" s="31">
        <f t="shared" si="21"/>
        <v>3.645899388483393E-2</v>
      </c>
      <c r="G1380" s="30">
        <v>1.0996242792839818E-3</v>
      </c>
      <c r="H1380" s="30">
        <v>1.0595330844099522E-3</v>
      </c>
      <c r="I1380" s="28">
        <v>5</v>
      </c>
    </row>
    <row r="1381" spans="1:9" x14ac:dyDescent="0.3">
      <c r="A1381" s="48">
        <v>95432</v>
      </c>
      <c r="B1381" s="33">
        <v>1927</v>
      </c>
      <c r="C1381" s="33">
        <v>3</v>
      </c>
      <c r="D1381" s="49">
        <v>20104</v>
      </c>
      <c r="E1381" s="34">
        <v>1.5568240788790867E-3</v>
      </c>
      <c r="F1381" s="35">
        <f t="shared" si="21"/>
        <v>9.6687483225630977E-2</v>
      </c>
      <c r="G1381" s="34">
        <v>8.6775172091937925E-4</v>
      </c>
      <c r="H1381" s="34">
        <v>9.3437639297085442E-4</v>
      </c>
      <c r="I1381" s="32">
        <v>4</v>
      </c>
    </row>
    <row r="1382" spans="1:9" x14ac:dyDescent="0.3">
      <c r="A1382" s="24">
        <v>95433</v>
      </c>
      <c r="B1382" s="25">
        <v>763</v>
      </c>
      <c r="C1382" s="25">
        <v>2</v>
      </c>
      <c r="D1382" s="45">
        <v>17468</v>
      </c>
      <c r="E1382" s="26">
        <v>2.6212319790301442E-3</v>
      </c>
      <c r="F1382" s="27">
        <f t="shared" si="21"/>
        <v>6.0840344896041842E-2</v>
      </c>
      <c r="G1382" s="26">
        <v>1.0065745691360589E-3</v>
      </c>
      <c r="H1382" s="26">
        <v>1.1048108828429647E-3</v>
      </c>
      <c r="I1382" s="24">
        <v>5</v>
      </c>
    </row>
    <row r="1383" spans="1:9" x14ac:dyDescent="0.3">
      <c r="A1383" s="46">
        <v>95435</v>
      </c>
      <c r="B1383" s="29">
        <v>1148</v>
      </c>
      <c r="C1383" s="29">
        <v>0</v>
      </c>
      <c r="D1383" s="47">
        <v>0</v>
      </c>
      <c r="E1383" s="30">
        <v>0</v>
      </c>
      <c r="F1383" s="31">
        <f t="shared" si="21"/>
        <v>7.4627749038810753E-2</v>
      </c>
      <c r="G1383" s="30">
        <v>9.4844708651381732E-4</v>
      </c>
      <c r="H1383" s="30">
        <v>8.7766661536487292E-4</v>
      </c>
      <c r="I1383" s="28">
        <v>3</v>
      </c>
    </row>
    <row r="1384" spans="1:9" x14ac:dyDescent="0.3">
      <c r="A1384" s="28">
        <v>95436</v>
      </c>
      <c r="B1384" s="29">
        <v>24472</v>
      </c>
      <c r="C1384" s="29">
        <v>17</v>
      </c>
      <c r="D1384" s="47">
        <v>145953</v>
      </c>
      <c r="E1384" s="30">
        <v>6.9467146126185023E-4</v>
      </c>
      <c r="F1384" s="31">
        <f t="shared" si="21"/>
        <v>0.34455942210618778</v>
      </c>
      <c r="G1384" s="30">
        <v>1.306531320307299E-3</v>
      </c>
      <c r="H1384" s="30">
        <v>1.0957092408646256E-3</v>
      </c>
      <c r="I1384" s="28">
        <v>5</v>
      </c>
    </row>
    <row r="1385" spans="1:9" x14ac:dyDescent="0.3">
      <c r="A1385" s="46">
        <v>95437</v>
      </c>
      <c r="B1385" s="29">
        <v>55637</v>
      </c>
      <c r="C1385" s="29">
        <v>45</v>
      </c>
      <c r="D1385" s="47">
        <v>460355</v>
      </c>
      <c r="E1385" s="30">
        <v>8.0881427826805902E-4</v>
      </c>
      <c r="F1385" s="31">
        <f t="shared" si="21"/>
        <v>0.51953074147307676</v>
      </c>
      <c r="G1385" s="30">
        <v>8.6775172091937925E-4</v>
      </c>
      <c r="H1385" s="30">
        <v>8.3713190763821195E-4</v>
      </c>
      <c r="I1385" s="28">
        <v>3</v>
      </c>
    </row>
    <row r="1386" spans="1:9" x14ac:dyDescent="0.3">
      <c r="A1386" s="48">
        <v>95439</v>
      </c>
      <c r="B1386" s="33">
        <v>2838</v>
      </c>
      <c r="C1386" s="33">
        <v>4</v>
      </c>
      <c r="D1386" s="49">
        <v>33914</v>
      </c>
      <c r="E1386" s="34">
        <v>1.4094432699083862E-3</v>
      </c>
      <c r="F1386" s="35">
        <f t="shared" si="21"/>
        <v>0.11733716580361077</v>
      </c>
      <c r="G1386" s="34">
        <v>1.5751434696953809E-3</v>
      </c>
      <c r="H1386" s="34">
        <v>1.5557006778792828E-3</v>
      </c>
      <c r="I1386" s="32">
        <v>10</v>
      </c>
    </row>
    <row r="1387" spans="1:9" x14ac:dyDescent="0.3">
      <c r="A1387" s="24">
        <v>95441</v>
      </c>
      <c r="B1387" s="25">
        <v>7908</v>
      </c>
      <c r="C1387" s="25">
        <v>5</v>
      </c>
      <c r="D1387" s="45">
        <v>54394</v>
      </c>
      <c r="E1387" s="26">
        <v>6.3227111785533639E-4</v>
      </c>
      <c r="F1387" s="27">
        <f t="shared" si="21"/>
        <v>0.19586765719612059</v>
      </c>
      <c r="G1387" s="26">
        <v>8.6775172091937925E-4</v>
      </c>
      <c r="H1387" s="26">
        <v>8.216286868820955E-4</v>
      </c>
      <c r="I1387" s="24">
        <v>2</v>
      </c>
    </row>
    <row r="1388" spans="1:9" x14ac:dyDescent="0.3">
      <c r="A1388" s="46">
        <v>95442</v>
      </c>
      <c r="B1388" s="29">
        <v>14878</v>
      </c>
      <c r="C1388" s="29">
        <v>14</v>
      </c>
      <c r="D1388" s="47">
        <v>193827</v>
      </c>
      <c r="E1388" s="30">
        <v>9.4098669175964511E-4</v>
      </c>
      <c r="F1388" s="31">
        <f t="shared" si="21"/>
        <v>0.26865917424152513</v>
      </c>
      <c r="G1388" s="30">
        <v>1.1863827136039116E-3</v>
      </c>
      <c r="H1388" s="30">
        <v>1.1204548210130756E-3</v>
      </c>
      <c r="I1388" s="28">
        <v>5</v>
      </c>
    </row>
    <row r="1389" spans="1:9" x14ac:dyDescent="0.3">
      <c r="A1389" s="28">
        <v>95443</v>
      </c>
      <c r="B1389" s="29">
        <v>1706</v>
      </c>
      <c r="C1389" s="29">
        <v>2</v>
      </c>
      <c r="D1389" s="47">
        <v>31560</v>
      </c>
      <c r="E1389" s="30">
        <v>1.1723329425556857E-3</v>
      </c>
      <c r="F1389" s="31">
        <f t="shared" si="21"/>
        <v>9.0974339629710702E-2</v>
      </c>
      <c r="G1389" s="30">
        <v>9.4844708651381732E-4</v>
      </c>
      <c r="H1389" s="30">
        <v>9.6881495441965878E-4</v>
      </c>
      <c r="I1389" s="28">
        <v>4</v>
      </c>
    </row>
    <row r="1390" spans="1:9" x14ac:dyDescent="0.3">
      <c r="A1390" s="46">
        <v>95444</v>
      </c>
      <c r="B1390" s="29">
        <v>3245</v>
      </c>
      <c r="C1390" s="29">
        <v>6</v>
      </c>
      <c r="D1390" s="47">
        <v>33212</v>
      </c>
      <c r="E1390" s="30">
        <v>1.8489984591679508E-3</v>
      </c>
      <c r="F1390" s="31">
        <f t="shared" si="21"/>
        <v>0.12546909022446992</v>
      </c>
      <c r="G1390" s="30">
        <v>1.1863827136039116E-3</v>
      </c>
      <c r="H1390" s="30">
        <v>1.2695205083682404E-3</v>
      </c>
      <c r="I1390" s="28">
        <v>7</v>
      </c>
    </row>
    <row r="1391" spans="1:9" x14ac:dyDescent="0.3">
      <c r="A1391" s="48">
        <v>95445</v>
      </c>
      <c r="B1391" s="33">
        <v>11093</v>
      </c>
      <c r="C1391" s="33">
        <v>6</v>
      </c>
      <c r="D1391" s="49">
        <v>52070</v>
      </c>
      <c r="E1391" s="34">
        <v>5.4088163706842156E-4</v>
      </c>
      <c r="F1391" s="35">
        <f t="shared" si="21"/>
        <v>0.23198179517283699</v>
      </c>
      <c r="G1391" s="34">
        <v>7.6655421110042297E-4</v>
      </c>
      <c r="H1391" s="34">
        <v>7.1420228225520439E-4</v>
      </c>
      <c r="I1391" s="32">
        <v>1</v>
      </c>
    </row>
    <row r="1392" spans="1:9" x14ac:dyDescent="0.3">
      <c r="A1392" s="24">
        <v>95446</v>
      </c>
      <c r="B1392" s="25">
        <v>20287</v>
      </c>
      <c r="C1392" s="25">
        <v>24</v>
      </c>
      <c r="D1392" s="45">
        <v>305181</v>
      </c>
      <c r="E1392" s="26">
        <v>1.1830236111795732E-3</v>
      </c>
      <c r="F1392" s="27">
        <f t="shared" si="21"/>
        <v>0.31371718757295297</v>
      </c>
      <c r="G1392" s="26">
        <v>1.3720095139603784E-3</v>
      </c>
      <c r="H1392" s="26">
        <v>1.3127213880490486E-3</v>
      </c>
      <c r="I1392" s="24">
        <v>8</v>
      </c>
    </row>
    <row r="1393" spans="1:9" x14ac:dyDescent="0.3">
      <c r="A1393" s="46">
        <v>95448</v>
      </c>
      <c r="B1393" s="29">
        <v>65489</v>
      </c>
      <c r="C1393" s="29">
        <v>43</v>
      </c>
      <c r="D1393" s="47">
        <v>373167</v>
      </c>
      <c r="E1393" s="30">
        <v>6.5659881812212733E-4</v>
      </c>
      <c r="F1393" s="31">
        <f t="shared" si="21"/>
        <v>0.56365527772729462</v>
      </c>
      <c r="G1393" s="30">
        <v>8.6775172091937925E-4</v>
      </c>
      <c r="H1393" s="30">
        <v>7.4873427285026975E-4</v>
      </c>
      <c r="I1393" s="28">
        <v>2</v>
      </c>
    </row>
    <row r="1394" spans="1:9" x14ac:dyDescent="0.3">
      <c r="A1394" s="28">
        <v>95449</v>
      </c>
      <c r="B1394" s="29">
        <v>5238</v>
      </c>
      <c r="C1394" s="29">
        <v>3</v>
      </c>
      <c r="D1394" s="47">
        <v>21885</v>
      </c>
      <c r="E1394" s="30">
        <v>5.7273768613974802E-4</v>
      </c>
      <c r="F1394" s="31">
        <f t="shared" si="21"/>
        <v>0.15940874600996036</v>
      </c>
      <c r="G1394" s="30">
        <v>1.0065745691360589E-3</v>
      </c>
      <c r="H1394" s="30">
        <v>9.3741717564474719E-4</v>
      </c>
      <c r="I1394" s="28">
        <v>4</v>
      </c>
    </row>
    <row r="1395" spans="1:9" x14ac:dyDescent="0.3">
      <c r="A1395" s="46">
        <v>95450</v>
      </c>
      <c r="B1395" s="29">
        <v>1962</v>
      </c>
      <c r="C1395" s="29">
        <v>3</v>
      </c>
      <c r="D1395" s="47">
        <v>5650</v>
      </c>
      <c r="E1395" s="30">
        <v>1.5290519877675841E-3</v>
      </c>
      <c r="F1395" s="31">
        <f t="shared" si="21"/>
        <v>9.7561596811778242E-2</v>
      </c>
      <c r="G1395" s="30">
        <v>9.4844708651381732E-4</v>
      </c>
      <c r="H1395" s="30">
        <v>1.0050918277968797E-3</v>
      </c>
      <c r="I1395" s="28">
        <v>4</v>
      </c>
    </row>
    <row r="1396" spans="1:9" x14ac:dyDescent="0.3">
      <c r="A1396" s="48">
        <v>95451</v>
      </c>
      <c r="B1396" s="33">
        <v>48342</v>
      </c>
      <c r="C1396" s="33">
        <v>33</v>
      </c>
      <c r="D1396" s="49">
        <v>400356</v>
      </c>
      <c r="E1396" s="34">
        <v>6.8263621695420127E-4</v>
      </c>
      <c r="F1396" s="35">
        <f t="shared" si="21"/>
        <v>0.48427461594949872</v>
      </c>
      <c r="G1396" s="34">
        <v>8.6775172091937925E-4</v>
      </c>
      <c r="H1396" s="34">
        <v>7.7810498133034484E-4</v>
      </c>
      <c r="I1396" s="32">
        <v>2</v>
      </c>
    </row>
    <row r="1397" spans="1:9" x14ac:dyDescent="0.3">
      <c r="A1397" s="24">
        <v>95452</v>
      </c>
      <c r="B1397" s="25">
        <v>7418</v>
      </c>
      <c r="C1397" s="25">
        <v>2</v>
      </c>
      <c r="D1397" s="45">
        <v>35805</v>
      </c>
      <c r="E1397" s="26">
        <v>2.6961445133459155E-4</v>
      </c>
      <c r="F1397" s="27">
        <f t="shared" si="21"/>
        <v>0.18970239454496798</v>
      </c>
      <c r="G1397" s="26">
        <v>1.306531320307299E-3</v>
      </c>
      <c r="H1397" s="26">
        <v>1.1098257073191057E-3</v>
      </c>
      <c r="I1397" s="24">
        <v>5</v>
      </c>
    </row>
    <row r="1398" spans="1:9" x14ac:dyDescent="0.3">
      <c r="A1398" s="46">
        <v>95453</v>
      </c>
      <c r="B1398" s="29">
        <v>46216</v>
      </c>
      <c r="C1398" s="29">
        <v>38</v>
      </c>
      <c r="D1398" s="47">
        <v>397695</v>
      </c>
      <c r="E1398" s="30">
        <v>8.2222606889388952E-4</v>
      </c>
      <c r="F1398" s="31">
        <f t="shared" si="21"/>
        <v>0.47350609717561698</v>
      </c>
      <c r="G1398" s="30">
        <v>7.6655421110042297E-4</v>
      </c>
      <c r="H1398" s="30">
        <v>7.929151752067232E-4</v>
      </c>
      <c r="I1398" s="28">
        <v>2</v>
      </c>
    </row>
    <row r="1399" spans="1:9" x14ac:dyDescent="0.3">
      <c r="A1399" s="28">
        <v>95454</v>
      </c>
      <c r="B1399" s="29">
        <v>13118</v>
      </c>
      <c r="C1399" s="29">
        <v>8</v>
      </c>
      <c r="D1399" s="47">
        <v>74347</v>
      </c>
      <c r="E1399" s="30">
        <v>6.0984906235706665E-4</v>
      </c>
      <c r="F1399" s="31">
        <f t="shared" si="21"/>
        <v>0.25226860849499133</v>
      </c>
      <c r="G1399" s="30">
        <v>7.6655421110042297E-4</v>
      </c>
      <c r="H1399" s="30">
        <v>7.2702242128293586E-4</v>
      </c>
      <c r="I1399" s="28">
        <v>2</v>
      </c>
    </row>
    <row r="1400" spans="1:9" x14ac:dyDescent="0.3">
      <c r="A1400" s="46">
        <v>95456</v>
      </c>
      <c r="B1400" s="29">
        <v>3784</v>
      </c>
      <c r="C1400" s="29">
        <v>1</v>
      </c>
      <c r="D1400" s="47">
        <v>6126</v>
      </c>
      <c r="E1400" s="30">
        <v>2.6427061310782242E-4</v>
      </c>
      <c r="F1400" s="31">
        <f t="shared" si="21"/>
        <v>0.13548928852532485</v>
      </c>
      <c r="G1400" s="30">
        <v>7.6655421110042297E-4</v>
      </c>
      <c r="H1400" s="30">
        <v>6.985001637704653E-4</v>
      </c>
      <c r="I1400" s="28">
        <v>1</v>
      </c>
    </row>
    <row r="1401" spans="1:9" x14ac:dyDescent="0.3">
      <c r="A1401" s="48">
        <v>95457</v>
      </c>
      <c r="B1401" s="33">
        <v>14176</v>
      </c>
      <c r="C1401" s="33">
        <v>15</v>
      </c>
      <c r="D1401" s="49">
        <v>182691</v>
      </c>
      <c r="E1401" s="34">
        <v>1.0581264108352145E-3</v>
      </c>
      <c r="F1401" s="35">
        <f t="shared" si="21"/>
        <v>0.26224441669964543</v>
      </c>
      <c r="G1401" s="34">
        <v>1.0065745691360589E-3</v>
      </c>
      <c r="H1401" s="34">
        <v>1.0200937517922464E-3</v>
      </c>
      <c r="I1401" s="32">
        <v>4</v>
      </c>
    </row>
    <row r="1402" spans="1:9" x14ac:dyDescent="0.3">
      <c r="A1402" s="24">
        <v>95458</v>
      </c>
      <c r="B1402" s="25">
        <v>10957</v>
      </c>
      <c r="C1402" s="25">
        <v>13</v>
      </c>
      <c r="D1402" s="45">
        <v>177207</v>
      </c>
      <c r="E1402" s="26">
        <v>1.1864561467554988E-3</v>
      </c>
      <c r="F1402" s="27">
        <f t="shared" si="21"/>
        <v>0.23055536315924699</v>
      </c>
      <c r="G1402" s="26">
        <v>9.4844708651381732E-4</v>
      </c>
      <c r="H1402" s="26">
        <v>1.0033213518330295E-3</v>
      </c>
      <c r="I1402" s="24">
        <v>4</v>
      </c>
    </row>
    <row r="1403" spans="1:9" x14ac:dyDescent="0.3">
      <c r="A1403" s="46">
        <v>95459</v>
      </c>
      <c r="B1403" s="29">
        <v>2205</v>
      </c>
      <c r="C1403" s="29">
        <v>1</v>
      </c>
      <c r="D1403" s="47">
        <v>22890</v>
      </c>
      <c r="E1403" s="30">
        <v>4.5351473922902497E-4</v>
      </c>
      <c r="F1403" s="31">
        <f t="shared" si="21"/>
        <v>0.10342694463876634</v>
      </c>
      <c r="G1403" s="30">
        <v>9.4844708651381732E-4</v>
      </c>
      <c r="H1403" s="30">
        <v>8.9725774603125841E-4</v>
      </c>
      <c r="I1403" s="28">
        <v>3</v>
      </c>
    </row>
    <row r="1404" spans="1:9" x14ac:dyDescent="0.3">
      <c r="A1404" s="28">
        <v>95460</v>
      </c>
      <c r="B1404" s="29">
        <v>11371</v>
      </c>
      <c r="C1404" s="29">
        <v>9</v>
      </c>
      <c r="D1404" s="47">
        <v>154375</v>
      </c>
      <c r="E1404" s="30">
        <v>7.914871163486061E-4</v>
      </c>
      <c r="F1404" s="31">
        <f t="shared" si="21"/>
        <v>0.23487063834463398</v>
      </c>
      <c r="G1404" s="30">
        <v>8.6775172091937925E-4</v>
      </c>
      <c r="H1404" s="30">
        <v>8.4983940456074072E-4</v>
      </c>
      <c r="I1404" s="28">
        <v>3</v>
      </c>
    </row>
    <row r="1405" spans="1:9" x14ac:dyDescent="0.3">
      <c r="A1405" s="46">
        <v>95461</v>
      </c>
      <c r="B1405" s="29">
        <v>17951</v>
      </c>
      <c r="C1405" s="29">
        <v>16</v>
      </c>
      <c r="D1405" s="47">
        <v>310190</v>
      </c>
      <c r="E1405" s="30">
        <v>8.9131524706144503E-4</v>
      </c>
      <c r="F1405" s="31">
        <f t="shared" si="21"/>
        <v>0.29510306611146869</v>
      </c>
      <c r="G1405" s="30">
        <v>1.0996242792839818E-3</v>
      </c>
      <c r="H1405" s="30">
        <v>1.0381516451763986E-3</v>
      </c>
      <c r="I1405" s="28">
        <v>5</v>
      </c>
    </row>
    <row r="1406" spans="1:9" x14ac:dyDescent="0.3">
      <c r="A1406" s="48">
        <v>95462</v>
      </c>
      <c r="B1406" s="33">
        <v>5814</v>
      </c>
      <c r="C1406" s="33">
        <v>4</v>
      </c>
      <c r="D1406" s="49">
        <v>14506</v>
      </c>
      <c r="E1406" s="34">
        <v>6.8799449604403163E-4</v>
      </c>
      <c r="F1406" s="35">
        <f t="shared" si="21"/>
        <v>0.16794493556705609</v>
      </c>
      <c r="G1406" s="34">
        <v>1.0065745691360589E-3</v>
      </c>
      <c r="H1406" s="34">
        <v>9.5307065928767034E-4</v>
      </c>
      <c r="I1406" s="32">
        <v>4</v>
      </c>
    </row>
    <row r="1407" spans="1:9" x14ac:dyDescent="0.3">
      <c r="A1407" s="24">
        <v>95463</v>
      </c>
      <c r="B1407" s="25">
        <v>941</v>
      </c>
      <c r="C1407" s="25">
        <v>1</v>
      </c>
      <c r="D1407" s="45">
        <v>31642</v>
      </c>
      <c r="E1407" s="26">
        <v>1.0626992561105207E-3</v>
      </c>
      <c r="F1407" s="27">
        <f t="shared" si="21"/>
        <v>6.7565377887923661E-2</v>
      </c>
      <c r="G1407" s="26">
        <v>9.4844708651381732E-4</v>
      </c>
      <c r="H1407" s="26">
        <v>9.5616657752713369E-4</v>
      </c>
      <c r="I1407" s="24">
        <v>4</v>
      </c>
    </row>
    <row r="1408" spans="1:9" x14ac:dyDescent="0.3">
      <c r="A1408" s="46">
        <v>95464</v>
      </c>
      <c r="B1408" s="29">
        <v>9528</v>
      </c>
      <c r="C1408" s="29">
        <v>6</v>
      </c>
      <c r="D1408" s="47">
        <v>56665</v>
      </c>
      <c r="E1408" s="30">
        <v>6.2972292191435767E-4</v>
      </c>
      <c r="F1408" s="31">
        <f t="shared" si="21"/>
        <v>0.21499594686367166</v>
      </c>
      <c r="G1408" s="30">
        <v>9.4844708651381732E-4</v>
      </c>
      <c r="H1408" s="30">
        <v>8.7992268295742379E-4</v>
      </c>
      <c r="I1408" s="28">
        <v>3</v>
      </c>
    </row>
    <row r="1409" spans="1:9" x14ac:dyDescent="0.3">
      <c r="A1409" s="28">
        <v>95465</v>
      </c>
      <c r="B1409" s="29">
        <v>8280</v>
      </c>
      <c r="C1409" s="29">
        <v>8</v>
      </c>
      <c r="D1409" s="47">
        <v>48846</v>
      </c>
      <c r="E1409" s="30">
        <v>9.6618357487922703E-4</v>
      </c>
      <c r="F1409" s="31">
        <f t="shared" si="21"/>
        <v>0.20042161933901204</v>
      </c>
      <c r="G1409" s="30">
        <v>8.6775172091937925E-4</v>
      </c>
      <c r="H1409" s="30">
        <v>8.8747959248455311E-4</v>
      </c>
      <c r="I1409" s="28">
        <v>3</v>
      </c>
    </row>
    <row r="1410" spans="1:9" x14ac:dyDescent="0.3">
      <c r="A1410" s="46">
        <v>95466</v>
      </c>
      <c r="B1410" s="29">
        <v>5068</v>
      </c>
      <c r="C1410" s="29">
        <v>9</v>
      </c>
      <c r="D1410" s="47">
        <v>68304</v>
      </c>
      <c r="E1410" s="30">
        <v>1.7758484609313339E-3</v>
      </c>
      <c r="F1410" s="31">
        <f t="shared" si="21"/>
        <v>0.15680059324447171</v>
      </c>
      <c r="G1410" s="30">
        <v>9.4844708651381732E-4</v>
      </c>
      <c r="H1410" s="30">
        <v>1.0781841128737753E-3</v>
      </c>
      <c r="I1410" s="28">
        <v>5</v>
      </c>
    </row>
    <row r="1411" spans="1:9" x14ac:dyDescent="0.3">
      <c r="A1411" s="48">
        <v>95467</v>
      </c>
      <c r="B1411" s="33">
        <v>19290</v>
      </c>
      <c r="C1411" s="33">
        <v>31</v>
      </c>
      <c r="D1411" s="49">
        <v>384979</v>
      </c>
      <c r="E1411" s="34">
        <v>1.6070502851218249E-3</v>
      </c>
      <c r="F1411" s="35">
        <f t="shared" ref="F1411:F1474" si="22">IF(B1411&gt;206130,1,SQRT(B1411/206130))</f>
        <v>0.30591129477940782</v>
      </c>
      <c r="G1411" s="34">
        <v>9.4844708651381732E-4</v>
      </c>
      <c r="H1411" s="34">
        <v>1.1499212437458524E-3</v>
      </c>
      <c r="I1411" s="32">
        <v>6</v>
      </c>
    </row>
    <row r="1412" spans="1:9" x14ac:dyDescent="0.3">
      <c r="A1412" s="24">
        <v>95468</v>
      </c>
      <c r="B1412" s="25">
        <v>5473</v>
      </c>
      <c r="C1412" s="25">
        <v>2</v>
      </c>
      <c r="D1412" s="45">
        <v>17228</v>
      </c>
      <c r="E1412" s="26">
        <v>3.6543029417138682E-4</v>
      </c>
      <c r="F1412" s="27">
        <f t="shared" si="22"/>
        <v>0.16294540665479251</v>
      </c>
      <c r="G1412" s="26">
        <v>9.4844708651381732E-4</v>
      </c>
      <c r="H1412" s="26">
        <v>8.5344717819900732E-4</v>
      </c>
      <c r="I1412" s="24">
        <v>3</v>
      </c>
    </row>
    <row r="1413" spans="1:9" x14ac:dyDescent="0.3">
      <c r="A1413" s="46">
        <v>95469</v>
      </c>
      <c r="B1413" s="29">
        <v>9059</v>
      </c>
      <c r="C1413" s="29">
        <v>5</v>
      </c>
      <c r="D1413" s="47">
        <v>37526</v>
      </c>
      <c r="E1413" s="30">
        <v>5.5193729992272875E-4</v>
      </c>
      <c r="F1413" s="31">
        <f t="shared" si="22"/>
        <v>0.20963776850648547</v>
      </c>
      <c r="G1413" s="30">
        <v>8.6775172091937925E-4</v>
      </c>
      <c r="H1413" s="30">
        <v>8.0154509043947381E-4</v>
      </c>
      <c r="I1413" s="28">
        <v>2</v>
      </c>
    </row>
    <row r="1414" spans="1:9" x14ac:dyDescent="0.3">
      <c r="A1414" s="28">
        <v>95470</v>
      </c>
      <c r="B1414" s="29">
        <v>26078</v>
      </c>
      <c r="C1414" s="29">
        <v>12</v>
      </c>
      <c r="D1414" s="47">
        <v>79195</v>
      </c>
      <c r="E1414" s="30">
        <v>4.6015798757573434E-4</v>
      </c>
      <c r="F1414" s="31">
        <f t="shared" si="22"/>
        <v>0.35568580951519119</v>
      </c>
      <c r="G1414" s="30">
        <v>7.6655421110042297E-4</v>
      </c>
      <c r="H1414" s="30">
        <v>6.5757342230364664E-4</v>
      </c>
      <c r="I1414" s="28">
        <v>1</v>
      </c>
    </row>
    <row r="1415" spans="1:9" x14ac:dyDescent="0.3">
      <c r="A1415" s="46">
        <v>95471</v>
      </c>
      <c r="B1415" s="29">
        <v>1677</v>
      </c>
      <c r="C1415" s="29">
        <v>1</v>
      </c>
      <c r="D1415" s="47">
        <v>455</v>
      </c>
      <c r="E1415" s="30">
        <v>5.963029218843172E-4</v>
      </c>
      <c r="F1415" s="31">
        <f t="shared" si="22"/>
        <v>9.0197796844871725E-2</v>
      </c>
      <c r="G1415" s="30">
        <v>9.4844708651381732E-4</v>
      </c>
      <c r="H1415" s="30">
        <v>9.1668445869245855E-4</v>
      </c>
      <c r="I1415" s="28">
        <v>3</v>
      </c>
    </row>
    <row r="1416" spans="1:9" x14ac:dyDescent="0.3">
      <c r="A1416" s="48">
        <v>95472</v>
      </c>
      <c r="B1416" s="33">
        <v>121685</v>
      </c>
      <c r="C1416" s="33">
        <v>109</v>
      </c>
      <c r="D1416" s="49">
        <v>995077</v>
      </c>
      <c r="E1416" s="34">
        <v>8.9575543411266794E-4</v>
      </c>
      <c r="F1416" s="35">
        <f t="shared" si="22"/>
        <v>0.76833023127903033</v>
      </c>
      <c r="G1416" s="34">
        <v>1.0065745691360589E-3</v>
      </c>
      <c r="H1416" s="34">
        <v>9.2142887749339486E-4</v>
      </c>
      <c r="I1416" s="32">
        <v>3</v>
      </c>
    </row>
    <row r="1417" spans="1:9" x14ac:dyDescent="0.3">
      <c r="A1417" s="24">
        <v>95476</v>
      </c>
      <c r="B1417" s="25">
        <v>129958</v>
      </c>
      <c r="C1417" s="25">
        <v>103</v>
      </c>
      <c r="D1417" s="45">
        <v>1029047</v>
      </c>
      <c r="E1417" s="26">
        <v>7.9256375136582593E-4</v>
      </c>
      <c r="F1417" s="27">
        <f t="shared" si="22"/>
        <v>0.79401902410695957</v>
      </c>
      <c r="G1417" s="26">
        <v>9.4844708651381732E-4</v>
      </c>
      <c r="H1417" s="26">
        <v>8.246727528650711E-4</v>
      </c>
      <c r="I1417" s="24">
        <v>3</v>
      </c>
    </row>
    <row r="1418" spans="1:9" x14ac:dyDescent="0.3">
      <c r="A1418" s="46">
        <v>95480</v>
      </c>
      <c r="B1418" s="29">
        <v>391</v>
      </c>
      <c r="C1418" s="29">
        <v>0</v>
      </c>
      <c r="D1418" s="47">
        <v>0</v>
      </c>
      <c r="E1418" s="30">
        <v>0</v>
      </c>
      <c r="F1418" s="31">
        <f t="shared" si="22"/>
        <v>4.3552970094983233E-2</v>
      </c>
      <c r="G1418" s="30">
        <v>8.6775172091937925E-4</v>
      </c>
      <c r="H1418" s="30">
        <v>8.2995855616830726E-4</v>
      </c>
      <c r="I1418" s="28">
        <v>3</v>
      </c>
    </row>
    <row r="1419" spans="1:9" x14ac:dyDescent="0.3">
      <c r="A1419" s="28">
        <v>95481</v>
      </c>
      <c r="B1419" s="29">
        <v>724</v>
      </c>
      <c r="C1419" s="29">
        <v>1</v>
      </c>
      <c r="D1419" s="47">
        <v>4289</v>
      </c>
      <c r="E1419" s="30">
        <v>1.3812154696132596E-3</v>
      </c>
      <c r="F1419" s="31">
        <f t="shared" si="22"/>
        <v>5.9265053593180947E-2</v>
      </c>
      <c r="G1419" s="30">
        <v>1.0996242792839818E-3</v>
      </c>
      <c r="H1419" s="30">
        <v>1.116312796270214E-3</v>
      </c>
      <c r="I1419" s="28">
        <v>5</v>
      </c>
    </row>
    <row r="1420" spans="1:9" x14ac:dyDescent="0.3">
      <c r="A1420" s="46">
        <v>95482</v>
      </c>
      <c r="B1420" s="29">
        <v>106108</v>
      </c>
      <c r="C1420" s="29">
        <v>77</v>
      </c>
      <c r="D1420" s="47">
        <v>645440</v>
      </c>
      <c r="E1420" s="30">
        <v>7.2567572661816262E-4</v>
      </c>
      <c r="F1420" s="31">
        <f t="shared" si="22"/>
        <v>0.71746953140982306</v>
      </c>
      <c r="G1420" s="30">
        <v>1.0996242792839818E-3</v>
      </c>
      <c r="H1420" s="30">
        <v>8.3132758643145491E-4</v>
      </c>
      <c r="I1420" s="28">
        <v>3</v>
      </c>
    </row>
    <row r="1421" spans="1:9" x14ac:dyDescent="0.3">
      <c r="A1421" s="48">
        <v>95485</v>
      </c>
      <c r="B1421" s="33">
        <v>10888</v>
      </c>
      <c r="C1421" s="33">
        <v>8</v>
      </c>
      <c r="D1421" s="49">
        <v>55699</v>
      </c>
      <c r="E1421" s="34">
        <v>7.347538574577516E-4</v>
      </c>
      <c r="F1421" s="35">
        <f t="shared" si="22"/>
        <v>0.22982827343258921</v>
      </c>
      <c r="G1421" s="34">
        <v>8.6775172091937925E-4</v>
      </c>
      <c r="H1421" s="34">
        <v>8.3718505158977016E-4</v>
      </c>
      <c r="I1421" s="32">
        <v>3</v>
      </c>
    </row>
    <row r="1422" spans="1:9" x14ac:dyDescent="0.3">
      <c r="A1422" s="24">
        <v>95486</v>
      </c>
      <c r="B1422" s="25">
        <v>444</v>
      </c>
      <c r="C1422" s="25">
        <v>3</v>
      </c>
      <c r="D1422" s="45">
        <v>11108</v>
      </c>
      <c r="E1422" s="26">
        <v>6.7567567567567571E-3</v>
      </c>
      <c r="F1422" s="27">
        <f t="shared" si="22"/>
        <v>4.6410995440134037E-2</v>
      </c>
      <c r="G1422" s="26">
        <v>8.6775172091937925E-4</v>
      </c>
      <c r="H1422" s="26">
        <v>1.1410663067845542E-3</v>
      </c>
      <c r="I1422" s="24">
        <v>6</v>
      </c>
    </row>
    <row r="1423" spans="1:9" x14ac:dyDescent="0.3">
      <c r="A1423" s="46">
        <v>95487</v>
      </c>
      <c r="B1423" s="29">
        <v>388</v>
      </c>
      <c r="C1423" s="29">
        <v>0</v>
      </c>
      <c r="D1423" s="47">
        <v>0</v>
      </c>
      <c r="E1423" s="30">
        <v>0</v>
      </c>
      <c r="F1423" s="31">
        <f t="shared" si="22"/>
        <v>4.3385565362369642E-2</v>
      </c>
      <c r="G1423" s="30">
        <v>1.0996242792839818E-3</v>
      </c>
      <c r="H1423" s="30">
        <v>1.0519164582410581E-3</v>
      </c>
      <c r="I1423" s="28">
        <v>5</v>
      </c>
    </row>
    <row r="1424" spans="1:9" x14ac:dyDescent="0.3">
      <c r="A1424" s="28">
        <v>95488</v>
      </c>
      <c r="B1424" s="29">
        <v>1014</v>
      </c>
      <c r="C1424" s="29">
        <v>0</v>
      </c>
      <c r="D1424" s="47">
        <v>0</v>
      </c>
      <c r="E1424" s="30">
        <v>0</v>
      </c>
      <c r="F1424" s="31">
        <f t="shared" si="22"/>
        <v>7.0137192211654681E-2</v>
      </c>
      <c r="G1424" s="30">
        <v>8.6775172091937925E-4</v>
      </c>
      <c r="H1424" s="30">
        <v>8.0689005167726262E-4</v>
      </c>
      <c r="I1424" s="28">
        <v>2</v>
      </c>
    </row>
    <row r="1425" spans="1:9" x14ac:dyDescent="0.3">
      <c r="A1425" s="46">
        <v>95490</v>
      </c>
      <c r="B1425" s="29">
        <v>54355</v>
      </c>
      <c r="C1425" s="29">
        <v>50</v>
      </c>
      <c r="D1425" s="47">
        <v>371605</v>
      </c>
      <c r="E1425" s="30">
        <v>9.1987857602796432E-4</v>
      </c>
      <c r="F1425" s="31">
        <f t="shared" si="22"/>
        <v>0.51351028734943571</v>
      </c>
      <c r="G1425" s="30">
        <v>9.4844708651381732E-4</v>
      </c>
      <c r="H1425" s="30">
        <v>9.337768624850816E-4</v>
      </c>
      <c r="I1425" s="28">
        <v>4</v>
      </c>
    </row>
    <row r="1426" spans="1:9" x14ac:dyDescent="0.3">
      <c r="A1426" s="48">
        <v>95492</v>
      </c>
      <c r="B1426" s="33">
        <v>98535</v>
      </c>
      <c r="C1426" s="33">
        <v>119</v>
      </c>
      <c r="D1426" s="49">
        <v>972103</v>
      </c>
      <c r="E1426" s="34">
        <v>1.207692698026082E-3</v>
      </c>
      <c r="F1426" s="35">
        <f t="shared" si="22"/>
        <v>0.69139249153725768</v>
      </c>
      <c r="G1426" s="34">
        <v>1.1863827136039116E-3</v>
      </c>
      <c r="H1426" s="34">
        <v>1.2011162768281762E-3</v>
      </c>
      <c r="I1426" s="32">
        <v>7</v>
      </c>
    </row>
    <row r="1427" spans="1:9" x14ac:dyDescent="0.3">
      <c r="A1427" s="24">
        <v>95493</v>
      </c>
      <c r="B1427" s="25">
        <v>1298</v>
      </c>
      <c r="C1427" s="25">
        <v>1</v>
      </c>
      <c r="D1427" s="45">
        <v>3468</v>
      </c>
      <c r="E1427" s="26">
        <v>7.7041602465331282E-4</v>
      </c>
      <c r="F1427" s="27">
        <f t="shared" si="22"/>
        <v>7.9353620211698409E-2</v>
      </c>
      <c r="G1427" s="26">
        <v>8.6775172091937925E-4</v>
      </c>
      <c r="H1427" s="26">
        <v>8.6002778104484064E-4</v>
      </c>
      <c r="I1427" s="24">
        <v>3</v>
      </c>
    </row>
    <row r="1428" spans="1:9" x14ac:dyDescent="0.3">
      <c r="A1428" s="46">
        <v>95494</v>
      </c>
      <c r="B1428" s="29">
        <v>1743</v>
      </c>
      <c r="C1428" s="29">
        <v>0</v>
      </c>
      <c r="D1428" s="47">
        <v>0</v>
      </c>
      <c r="E1428" s="30">
        <v>0</v>
      </c>
      <c r="F1428" s="31">
        <f t="shared" si="22"/>
        <v>9.1955580830496431E-2</v>
      </c>
      <c r="G1428" s="30">
        <v>8.6775172091937925E-4</v>
      </c>
      <c r="H1428" s="30">
        <v>7.8795710740557493E-4</v>
      </c>
      <c r="I1428" s="28">
        <v>2</v>
      </c>
    </row>
    <row r="1429" spans="1:9" x14ac:dyDescent="0.3">
      <c r="A1429" s="28">
        <v>95497</v>
      </c>
      <c r="B1429" s="29">
        <v>4857</v>
      </c>
      <c r="C1429" s="29">
        <v>2</v>
      </c>
      <c r="D1429" s="47">
        <v>16207</v>
      </c>
      <c r="E1429" s="30">
        <v>4.1177681696520483E-4</v>
      </c>
      <c r="F1429" s="31">
        <f t="shared" si="22"/>
        <v>0.1535017920893664</v>
      </c>
      <c r="G1429" s="30">
        <v>8.6775172091937925E-4</v>
      </c>
      <c r="H1429" s="30">
        <v>7.9775875601463672E-4</v>
      </c>
      <c r="I1429" s="28">
        <v>2</v>
      </c>
    </row>
    <row r="1430" spans="1:9" x14ac:dyDescent="0.3">
      <c r="A1430" s="46">
        <v>95501</v>
      </c>
      <c r="B1430" s="29">
        <v>70168</v>
      </c>
      <c r="C1430" s="29">
        <v>79</v>
      </c>
      <c r="D1430" s="47">
        <v>679245</v>
      </c>
      <c r="E1430" s="30">
        <v>1.125869342150268E-3</v>
      </c>
      <c r="F1430" s="31">
        <f t="shared" si="22"/>
        <v>0.58344369013848463</v>
      </c>
      <c r="G1430" s="30">
        <v>1.4352675235462231E-3</v>
      </c>
      <c r="H1430" s="30">
        <v>1.2547511068704308E-3</v>
      </c>
      <c r="I1430" s="28">
        <v>7</v>
      </c>
    </row>
    <row r="1431" spans="1:9" x14ac:dyDescent="0.3">
      <c r="A1431" s="48">
        <v>95503</v>
      </c>
      <c r="B1431" s="33">
        <v>86512</v>
      </c>
      <c r="C1431" s="33">
        <v>97</v>
      </c>
      <c r="D1431" s="49">
        <v>907579</v>
      </c>
      <c r="E1431" s="34">
        <v>1.1212317366376919E-3</v>
      </c>
      <c r="F1431" s="35">
        <f t="shared" si="22"/>
        <v>0.64783972412553381</v>
      </c>
      <c r="G1431" s="34">
        <v>1.306531320307299E-3</v>
      </c>
      <c r="H1431" s="34">
        <v>1.1864868891422046E-3</v>
      </c>
      <c r="I1431" s="32">
        <v>6</v>
      </c>
    </row>
    <row r="1432" spans="1:9" x14ac:dyDescent="0.3">
      <c r="A1432" s="24">
        <v>95511</v>
      </c>
      <c r="B1432" s="25">
        <v>1729</v>
      </c>
      <c r="C1432" s="25">
        <v>1</v>
      </c>
      <c r="D1432" s="45">
        <v>5000</v>
      </c>
      <c r="E1432" s="26">
        <v>5.7836899942163096E-4</v>
      </c>
      <c r="F1432" s="27">
        <f t="shared" si="22"/>
        <v>9.1585536750575625E-2</v>
      </c>
      <c r="G1432" s="26">
        <v>8.6775172091937925E-4</v>
      </c>
      <c r="H1432" s="26">
        <v>8.4124844904466577E-4</v>
      </c>
      <c r="I1432" s="24">
        <v>3</v>
      </c>
    </row>
    <row r="1433" spans="1:9" x14ac:dyDescent="0.3">
      <c r="A1433" s="46">
        <v>95514</v>
      </c>
      <c r="B1433" s="29">
        <v>1170</v>
      </c>
      <c r="C1433" s="29">
        <v>1</v>
      </c>
      <c r="D1433" s="47">
        <v>1630</v>
      </c>
      <c r="E1433" s="30">
        <v>8.547008547008547E-4</v>
      </c>
      <c r="F1433" s="31">
        <f t="shared" si="22"/>
        <v>7.5339429849192882E-2</v>
      </c>
      <c r="G1433" s="30">
        <v>8.6775172091937925E-4</v>
      </c>
      <c r="H1433" s="30">
        <v>8.6676847609943751E-4</v>
      </c>
      <c r="I1433" s="28">
        <v>3</v>
      </c>
    </row>
    <row r="1434" spans="1:9" x14ac:dyDescent="0.3">
      <c r="A1434" s="28">
        <v>95519</v>
      </c>
      <c r="B1434" s="29">
        <v>65065</v>
      </c>
      <c r="C1434" s="29">
        <v>48</v>
      </c>
      <c r="D1434" s="47">
        <v>462674</v>
      </c>
      <c r="E1434" s="30">
        <v>7.3772381464689153E-4</v>
      </c>
      <c r="F1434" s="31">
        <f t="shared" si="22"/>
        <v>0.56182765841549354</v>
      </c>
      <c r="G1434" s="30">
        <v>7.6655421110042297E-4</v>
      </c>
      <c r="H1434" s="30">
        <v>7.5035649696974507E-4</v>
      </c>
      <c r="I1434" s="28">
        <v>2</v>
      </c>
    </row>
    <row r="1435" spans="1:9" x14ac:dyDescent="0.3">
      <c r="A1435" s="46">
        <v>95521</v>
      </c>
      <c r="B1435" s="29">
        <v>61542</v>
      </c>
      <c r="C1435" s="29">
        <v>39</v>
      </c>
      <c r="D1435" s="47">
        <v>331286</v>
      </c>
      <c r="E1435" s="30">
        <v>6.3371356147021542E-4</v>
      </c>
      <c r="F1435" s="31">
        <f t="shared" si="22"/>
        <v>0.54640567502001347</v>
      </c>
      <c r="G1435" s="30">
        <v>9.4844708651381732E-4</v>
      </c>
      <c r="H1435" s="30">
        <v>7.764749023109397E-4</v>
      </c>
      <c r="I1435" s="28">
        <v>2</v>
      </c>
    </row>
    <row r="1436" spans="1:9" x14ac:dyDescent="0.3">
      <c r="A1436" s="48">
        <v>95524</v>
      </c>
      <c r="B1436" s="33">
        <v>7902</v>
      </c>
      <c r="C1436" s="33">
        <v>3</v>
      </c>
      <c r="D1436" s="49">
        <v>35173</v>
      </c>
      <c r="E1436" s="34">
        <v>3.7965072133637056E-4</v>
      </c>
      <c r="F1436" s="35">
        <f t="shared" si="22"/>
        <v>0.19579333821898259</v>
      </c>
      <c r="G1436" s="34">
        <v>9.4844708651381732E-4</v>
      </c>
      <c r="H1436" s="34">
        <v>8.3708054740890155E-4</v>
      </c>
      <c r="I1436" s="32">
        <v>3</v>
      </c>
    </row>
    <row r="1437" spans="1:9" x14ac:dyDescent="0.3">
      <c r="A1437" s="24">
        <v>95525</v>
      </c>
      <c r="B1437" s="25">
        <v>7398</v>
      </c>
      <c r="C1437" s="25">
        <v>5</v>
      </c>
      <c r="D1437" s="45">
        <v>35399</v>
      </c>
      <c r="E1437" s="26">
        <v>6.7585834009191675E-4</v>
      </c>
      <c r="F1437" s="27">
        <f t="shared" si="22"/>
        <v>0.18944648940412609</v>
      </c>
      <c r="G1437" s="26">
        <v>8.6775172091937925E-4</v>
      </c>
      <c r="H1437" s="26">
        <v>8.3139819358172748E-4</v>
      </c>
      <c r="I1437" s="24">
        <v>3</v>
      </c>
    </row>
    <row r="1438" spans="1:9" x14ac:dyDescent="0.3">
      <c r="A1438" s="46">
        <v>95526</v>
      </c>
      <c r="B1438" s="29">
        <v>2917</v>
      </c>
      <c r="C1438" s="29">
        <v>3</v>
      </c>
      <c r="D1438" s="47">
        <v>19260</v>
      </c>
      <c r="E1438" s="30">
        <v>1.0284538909838875E-3</v>
      </c>
      <c r="F1438" s="31">
        <f t="shared" si="22"/>
        <v>0.11895908441806714</v>
      </c>
      <c r="G1438" s="30">
        <v>7.6655421110042297E-4</v>
      </c>
      <c r="H1438" s="30">
        <v>7.9770955722874477E-4</v>
      </c>
      <c r="I1438" s="28">
        <v>2</v>
      </c>
    </row>
    <row r="1439" spans="1:9" x14ac:dyDescent="0.3">
      <c r="A1439" s="28">
        <v>95527</v>
      </c>
      <c r="B1439" s="29">
        <v>2034</v>
      </c>
      <c r="C1439" s="29">
        <v>7</v>
      </c>
      <c r="D1439" s="47">
        <v>64506</v>
      </c>
      <c r="E1439" s="30">
        <v>3.4414945919370699E-3</v>
      </c>
      <c r="F1439" s="31">
        <f t="shared" si="22"/>
        <v>9.9335589328464244E-2</v>
      </c>
      <c r="G1439" s="30">
        <v>8.6775172091937925E-4</v>
      </c>
      <c r="H1439" s="30">
        <v>1.1234159857918553E-3</v>
      </c>
      <c r="I1439" s="28">
        <v>5</v>
      </c>
    </row>
    <row r="1440" spans="1:9" x14ac:dyDescent="0.3">
      <c r="A1440" s="46">
        <v>95528</v>
      </c>
      <c r="B1440" s="29">
        <v>5084</v>
      </c>
      <c r="C1440" s="29">
        <v>6</v>
      </c>
      <c r="D1440" s="47">
        <v>70272</v>
      </c>
      <c r="E1440" s="30">
        <v>1.1801730920535012E-3</v>
      </c>
      <c r="F1440" s="31">
        <f t="shared" si="22"/>
        <v>0.15704791294587744</v>
      </c>
      <c r="G1440" s="30">
        <v>8.6775172091937925E-4</v>
      </c>
      <c r="H1440" s="30">
        <v>9.1681684521568248E-4</v>
      </c>
      <c r="I1440" s="28">
        <v>3</v>
      </c>
    </row>
    <row r="1441" spans="1:9" x14ac:dyDescent="0.3">
      <c r="A1441" s="48">
        <v>95531</v>
      </c>
      <c r="B1441" s="33">
        <v>71734</v>
      </c>
      <c r="C1441" s="33">
        <v>54</v>
      </c>
      <c r="D1441" s="49">
        <v>771339</v>
      </c>
      <c r="E1441" s="34">
        <v>7.5278110798226788E-4</v>
      </c>
      <c r="F1441" s="35">
        <f t="shared" si="22"/>
        <v>0.58991837316161366</v>
      </c>
      <c r="G1441" s="34">
        <v>7.6655421110042297E-4</v>
      </c>
      <c r="H1441" s="34">
        <v>7.5842920451557377E-4</v>
      </c>
      <c r="I1441" s="32">
        <v>2</v>
      </c>
    </row>
    <row r="1442" spans="1:9" x14ac:dyDescent="0.3">
      <c r="A1442" s="24">
        <v>95534</v>
      </c>
      <c r="B1442" s="25">
        <v>184</v>
      </c>
      <c r="C1442" s="25">
        <v>0</v>
      </c>
      <c r="D1442" s="45">
        <v>0</v>
      </c>
      <c r="E1442" s="26">
        <v>0</v>
      </c>
      <c r="F1442" s="27">
        <f t="shared" si="22"/>
        <v>2.987709100017449E-2</v>
      </c>
      <c r="G1442" s="26">
        <v>8.6775172091937925E-4</v>
      </c>
      <c r="H1442" s="26">
        <v>8.4182582378791303E-4</v>
      </c>
      <c r="I1442" s="24">
        <v>3</v>
      </c>
    </row>
    <row r="1443" spans="1:9" x14ac:dyDescent="0.3">
      <c r="A1443" s="46">
        <v>95536</v>
      </c>
      <c r="B1443" s="29">
        <v>12145</v>
      </c>
      <c r="C1443" s="29">
        <v>9</v>
      </c>
      <c r="D1443" s="47">
        <v>85260</v>
      </c>
      <c r="E1443" s="30">
        <v>7.4104569781803216E-4</v>
      </c>
      <c r="F1443" s="31">
        <f t="shared" si="22"/>
        <v>0.24273262801936218</v>
      </c>
      <c r="G1443" s="30">
        <v>7.6655421110042297E-4</v>
      </c>
      <c r="H1443" s="30">
        <v>7.603624626345214E-4</v>
      </c>
      <c r="I1443" s="28">
        <v>2</v>
      </c>
    </row>
    <row r="1444" spans="1:9" x14ac:dyDescent="0.3">
      <c r="A1444" s="28">
        <v>95537</v>
      </c>
      <c r="B1444" s="29">
        <v>1046</v>
      </c>
      <c r="C1444" s="29">
        <v>1</v>
      </c>
      <c r="D1444" s="47">
        <v>1029</v>
      </c>
      <c r="E1444" s="30">
        <v>9.5602294455066918E-4</v>
      </c>
      <c r="F1444" s="31">
        <f t="shared" si="22"/>
        <v>7.1235297212897536E-2</v>
      </c>
      <c r="G1444" s="30">
        <v>1.0996242792839818E-3</v>
      </c>
      <c r="H1444" s="30">
        <v>1.0893947955240854E-3</v>
      </c>
      <c r="I1444" s="28">
        <v>5</v>
      </c>
    </row>
    <row r="1445" spans="1:9" x14ac:dyDescent="0.3">
      <c r="A1445" s="46">
        <v>95538</v>
      </c>
      <c r="B1445" s="29">
        <v>503</v>
      </c>
      <c r="C1445" s="29">
        <v>0</v>
      </c>
      <c r="D1445" s="47">
        <v>0</v>
      </c>
      <c r="E1445" s="30">
        <v>0</v>
      </c>
      <c r="F1445" s="31">
        <f t="shared" si="22"/>
        <v>4.9398457829753051E-2</v>
      </c>
      <c r="G1445" s="30">
        <v>8.6775172091937925E-4</v>
      </c>
      <c r="H1445" s="30">
        <v>8.2488612412684762E-4</v>
      </c>
      <c r="I1445" s="28">
        <v>3</v>
      </c>
    </row>
    <row r="1446" spans="1:9" x14ac:dyDescent="0.3">
      <c r="A1446" s="48">
        <v>95540</v>
      </c>
      <c r="B1446" s="33">
        <v>50717</v>
      </c>
      <c r="C1446" s="33">
        <v>37</v>
      </c>
      <c r="D1446" s="49">
        <v>242103</v>
      </c>
      <c r="E1446" s="34">
        <v>7.2953841907052867E-4</v>
      </c>
      <c r="F1446" s="35">
        <f t="shared" si="22"/>
        <v>0.49602798186492936</v>
      </c>
      <c r="G1446" s="34">
        <v>8.6775172091937925E-4</v>
      </c>
      <c r="H1446" s="34">
        <v>7.9919405573640554E-4</v>
      </c>
      <c r="I1446" s="32">
        <v>2</v>
      </c>
    </row>
    <row r="1447" spans="1:9" x14ac:dyDescent="0.3">
      <c r="A1447" s="24">
        <v>95542</v>
      </c>
      <c r="B1447" s="25">
        <v>12092</v>
      </c>
      <c r="C1447" s="25">
        <v>5</v>
      </c>
      <c r="D1447" s="45">
        <v>79108</v>
      </c>
      <c r="E1447" s="26">
        <v>4.1349652662917632E-4</v>
      </c>
      <c r="F1447" s="27">
        <f t="shared" si="22"/>
        <v>0.24220241413234594</v>
      </c>
      <c r="G1447" s="26">
        <v>7.6655421110042297E-4</v>
      </c>
      <c r="H1447" s="26">
        <v>6.8104278759351089E-4</v>
      </c>
      <c r="I1447" s="24">
        <v>1</v>
      </c>
    </row>
    <row r="1448" spans="1:9" x14ac:dyDescent="0.3">
      <c r="A1448" s="46">
        <v>95543</v>
      </c>
      <c r="B1448" s="29">
        <v>3074</v>
      </c>
      <c r="C1448" s="29">
        <v>4</v>
      </c>
      <c r="D1448" s="47">
        <v>39003</v>
      </c>
      <c r="E1448" s="30">
        <v>1.3012361743656475E-3</v>
      </c>
      <c r="F1448" s="31">
        <f t="shared" si="22"/>
        <v>0.12211846310725925</v>
      </c>
      <c r="G1448" s="30">
        <v>9.4844708651381732E-4</v>
      </c>
      <c r="H1448" s="30">
        <v>9.9152914772329464E-4</v>
      </c>
      <c r="I1448" s="28">
        <v>4</v>
      </c>
    </row>
    <row r="1449" spans="1:9" x14ac:dyDescent="0.3">
      <c r="A1449" s="28">
        <v>95545</v>
      </c>
      <c r="B1449" s="29">
        <v>746</v>
      </c>
      <c r="C1449" s="29">
        <v>0</v>
      </c>
      <c r="D1449" s="47">
        <v>0</v>
      </c>
      <c r="E1449" s="30">
        <v>0</v>
      </c>
      <c r="F1449" s="31">
        <f t="shared" si="22"/>
        <v>6.0158751157286722E-2</v>
      </c>
      <c r="G1449" s="30">
        <v>8.6775172091937925E-4</v>
      </c>
      <c r="H1449" s="30">
        <v>8.1554886107428298E-4</v>
      </c>
      <c r="I1449" s="28">
        <v>2</v>
      </c>
    </row>
    <row r="1450" spans="1:9" x14ac:dyDescent="0.3">
      <c r="A1450" s="46">
        <v>95546</v>
      </c>
      <c r="B1450" s="29">
        <v>7847</v>
      </c>
      <c r="C1450" s="29">
        <v>10</v>
      </c>
      <c r="D1450" s="47">
        <v>90275</v>
      </c>
      <c r="E1450" s="30">
        <v>1.2743723716069836E-3</v>
      </c>
      <c r="F1450" s="31">
        <f t="shared" si="22"/>
        <v>0.19511076183139814</v>
      </c>
      <c r="G1450" s="30">
        <v>8.6775172091937925E-4</v>
      </c>
      <c r="H1450" s="30">
        <v>9.4708778585141659E-4</v>
      </c>
      <c r="I1450" s="28">
        <v>4</v>
      </c>
    </row>
    <row r="1451" spans="1:9" x14ac:dyDescent="0.3">
      <c r="A1451" s="48">
        <v>95547</v>
      </c>
      <c r="B1451" s="33">
        <v>5536</v>
      </c>
      <c r="C1451" s="33">
        <v>3</v>
      </c>
      <c r="D1451" s="49">
        <v>22162</v>
      </c>
      <c r="E1451" s="34">
        <v>5.41907514450867E-4</v>
      </c>
      <c r="F1451" s="35">
        <f t="shared" si="22"/>
        <v>0.16388055991428285</v>
      </c>
      <c r="G1451" s="34">
        <v>8.6775172091937925E-4</v>
      </c>
      <c r="H1451" s="34">
        <v>8.143521899184943E-4</v>
      </c>
      <c r="I1451" s="32">
        <v>2</v>
      </c>
    </row>
    <row r="1452" spans="1:9" x14ac:dyDescent="0.3">
      <c r="A1452" s="24">
        <v>95548</v>
      </c>
      <c r="B1452" s="25">
        <v>4050</v>
      </c>
      <c r="C1452" s="25">
        <v>13</v>
      </c>
      <c r="D1452" s="45">
        <v>140440</v>
      </c>
      <c r="E1452" s="26">
        <v>3.2098765432098763E-3</v>
      </c>
      <c r="F1452" s="27">
        <f t="shared" si="22"/>
        <v>0.14017059278170393</v>
      </c>
      <c r="G1452" s="26">
        <v>8.6775172091937925E-4</v>
      </c>
      <c r="H1452" s="26">
        <v>1.1960487456285814E-3</v>
      </c>
      <c r="I1452" s="24">
        <v>6</v>
      </c>
    </row>
    <row r="1453" spans="1:9" x14ac:dyDescent="0.3">
      <c r="A1453" s="46">
        <v>95549</v>
      </c>
      <c r="B1453" s="29">
        <v>3796</v>
      </c>
      <c r="C1453" s="29">
        <v>3</v>
      </c>
      <c r="D1453" s="47">
        <v>8228</v>
      </c>
      <c r="E1453" s="30">
        <v>7.9030558482613277E-4</v>
      </c>
      <c r="F1453" s="31">
        <f t="shared" si="22"/>
        <v>0.13570395349519832</v>
      </c>
      <c r="G1453" s="30">
        <v>8.6775172091937925E-4</v>
      </c>
      <c r="H1453" s="30">
        <v>8.5724197406859858E-4</v>
      </c>
      <c r="I1453" s="28">
        <v>3</v>
      </c>
    </row>
    <row r="1454" spans="1:9" x14ac:dyDescent="0.3">
      <c r="A1454" s="28">
        <v>95550</v>
      </c>
      <c r="B1454" s="29">
        <v>704</v>
      </c>
      <c r="C1454" s="29">
        <v>0</v>
      </c>
      <c r="D1454" s="47">
        <v>0</v>
      </c>
      <c r="E1454" s="30">
        <v>0</v>
      </c>
      <c r="F1454" s="31">
        <f t="shared" si="22"/>
        <v>5.8440742884186339E-2</v>
      </c>
      <c r="G1454" s="30">
        <v>1.0996242792839818E-3</v>
      </c>
      <c r="H1454" s="30">
        <v>1.035361419509138E-3</v>
      </c>
      <c r="I1454" s="28">
        <v>5</v>
      </c>
    </row>
    <row r="1455" spans="1:9" x14ac:dyDescent="0.3">
      <c r="A1455" s="46">
        <v>95551</v>
      </c>
      <c r="B1455" s="29">
        <v>5549</v>
      </c>
      <c r="C1455" s="29">
        <v>8</v>
      </c>
      <c r="D1455" s="47">
        <v>38154</v>
      </c>
      <c r="E1455" s="30">
        <v>1.4417012074247613E-3</v>
      </c>
      <c r="F1455" s="31">
        <f t="shared" si="22"/>
        <v>0.16407286464974769</v>
      </c>
      <c r="G1455" s="30">
        <v>9.4844708651381732E-4</v>
      </c>
      <c r="H1455" s="30">
        <v>1.0293767031319689E-3</v>
      </c>
      <c r="I1455" s="28">
        <v>4</v>
      </c>
    </row>
    <row r="1456" spans="1:9" x14ac:dyDescent="0.3">
      <c r="A1456" s="48">
        <v>95552</v>
      </c>
      <c r="B1456" s="33">
        <v>1677</v>
      </c>
      <c r="C1456" s="33">
        <v>1</v>
      </c>
      <c r="D1456" s="49">
        <v>1017</v>
      </c>
      <c r="E1456" s="34">
        <v>5.963029218843172E-4</v>
      </c>
      <c r="F1456" s="35">
        <f t="shared" si="22"/>
        <v>9.0197796844871725E-2</v>
      </c>
      <c r="G1456" s="34">
        <v>7.6655421110042297E-4</v>
      </c>
      <c r="H1456" s="34">
        <v>7.511979199031311E-4</v>
      </c>
      <c r="I1456" s="32">
        <v>2</v>
      </c>
    </row>
    <row r="1457" spans="1:9" x14ac:dyDescent="0.3">
      <c r="A1457" s="24">
        <v>95553</v>
      </c>
      <c r="B1457" s="25">
        <v>4060</v>
      </c>
      <c r="C1457" s="25">
        <v>2</v>
      </c>
      <c r="D1457" s="45">
        <v>2572</v>
      </c>
      <c r="E1457" s="26">
        <v>4.9261083743842361E-4</v>
      </c>
      <c r="F1457" s="27">
        <f t="shared" si="22"/>
        <v>0.14034353620686557</v>
      </c>
      <c r="G1457" s="26">
        <v>7.6655421110042297E-4</v>
      </c>
      <c r="H1457" s="26">
        <v>7.2810802932025932E-4</v>
      </c>
      <c r="I1457" s="24">
        <v>2</v>
      </c>
    </row>
    <row r="1458" spans="1:9" x14ac:dyDescent="0.3">
      <c r="A1458" s="46">
        <v>95554</v>
      </c>
      <c r="B1458" s="29">
        <v>2159</v>
      </c>
      <c r="C1458" s="29">
        <v>1</v>
      </c>
      <c r="D1458" s="47">
        <v>6556</v>
      </c>
      <c r="E1458" s="30">
        <v>4.6317739694302917E-4</v>
      </c>
      <c r="F1458" s="31">
        <f t="shared" si="22"/>
        <v>0.10234242881450614</v>
      </c>
      <c r="G1458" s="30">
        <v>7.6655421110042297E-4</v>
      </c>
      <c r="H1458" s="30">
        <v>7.3550589109354814E-4</v>
      </c>
      <c r="I1458" s="28">
        <v>2</v>
      </c>
    </row>
    <row r="1459" spans="1:9" x14ac:dyDescent="0.3">
      <c r="A1459" s="28">
        <v>95555</v>
      </c>
      <c r="B1459" s="29">
        <v>1515</v>
      </c>
      <c r="C1459" s="29">
        <v>1</v>
      </c>
      <c r="D1459" s="47">
        <v>44730</v>
      </c>
      <c r="E1459" s="30">
        <v>6.6006600660066007E-4</v>
      </c>
      <c r="F1459" s="31">
        <f t="shared" si="22"/>
        <v>8.5730570699358938E-2</v>
      </c>
      <c r="G1459" s="30">
        <v>8.6775172091937925E-4</v>
      </c>
      <c r="H1459" s="30">
        <v>8.499467061047314E-4</v>
      </c>
      <c r="I1459" s="28">
        <v>3</v>
      </c>
    </row>
    <row r="1460" spans="1:9" x14ac:dyDescent="0.3">
      <c r="A1460" s="46">
        <v>95556</v>
      </c>
      <c r="B1460" s="29">
        <v>1940</v>
      </c>
      <c r="C1460" s="29">
        <v>2</v>
      </c>
      <c r="D1460" s="47">
        <v>1675</v>
      </c>
      <c r="E1460" s="30">
        <v>1.0309278350515464E-3</v>
      </c>
      <c r="F1460" s="31">
        <f t="shared" si="22"/>
        <v>9.7013073392518814E-2</v>
      </c>
      <c r="G1460" s="30">
        <v>8.6775172091937925E-4</v>
      </c>
      <c r="H1460" s="30">
        <v>8.8358193725558915E-4</v>
      </c>
      <c r="I1460" s="28">
        <v>3</v>
      </c>
    </row>
    <row r="1461" spans="1:9" x14ac:dyDescent="0.3">
      <c r="A1461" s="48">
        <v>95558</v>
      </c>
      <c r="B1461" s="33">
        <v>1804</v>
      </c>
      <c r="C1461" s="33">
        <v>1</v>
      </c>
      <c r="D1461" s="49">
        <v>15735</v>
      </c>
      <c r="E1461" s="34">
        <v>5.5432372505543237E-4</v>
      </c>
      <c r="F1461" s="35">
        <f t="shared" si="22"/>
        <v>9.3550834303828712E-2</v>
      </c>
      <c r="G1461" s="34">
        <v>8.6775172091937925E-4</v>
      </c>
      <c r="H1461" s="34">
        <v>8.3843027041213001E-4</v>
      </c>
      <c r="I1461" s="32">
        <v>3</v>
      </c>
    </row>
    <row r="1462" spans="1:9" x14ac:dyDescent="0.3">
      <c r="A1462" s="24">
        <v>95559</v>
      </c>
      <c r="B1462" s="25">
        <v>799</v>
      </c>
      <c r="C1462" s="25">
        <v>0</v>
      </c>
      <c r="D1462" s="45">
        <v>0</v>
      </c>
      <c r="E1462" s="26">
        <v>0</v>
      </c>
      <c r="F1462" s="27">
        <f t="shared" si="22"/>
        <v>6.2259092785343292E-2</v>
      </c>
      <c r="G1462" s="26">
        <v>8.6775172091937925E-4</v>
      </c>
      <c r="H1462" s="26">
        <v>8.1372628601201829E-4</v>
      </c>
      <c r="I1462" s="24">
        <v>2</v>
      </c>
    </row>
    <row r="1463" spans="1:9" x14ac:dyDescent="0.3">
      <c r="A1463" s="46">
        <v>95560</v>
      </c>
      <c r="B1463" s="29">
        <v>9911</v>
      </c>
      <c r="C1463" s="29">
        <v>4</v>
      </c>
      <c r="D1463" s="47">
        <v>31850</v>
      </c>
      <c r="E1463" s="30">
        <v>4.0359196851982648E-4</v>
      </c>
      <c r="F1463" s="31">
        <f t="shared" si="22"/>
        <v>0.2192745035622756</v>
      </c>
      <c r="G1463" s="30">
        <v>8.6775172091937925E-4</v>
      </c>
      <c r="H1463" s="30">
        <v>7.6597332163837856E-4</v>
      </c>
      <c r="I1463" s="28">
        <v>2</v>
      </c>
    </row>
    <row r="1464" spans="1:9" x14ac:dyDescent="0.3">
      <c r="A1464" s="28">
        <v>95562</v>
      </c>
      <c r="B1464" s="29">
        <v>11620</v>
      </c>
      <c r="C1464" s="29">
        <v>5</v>
      </c>
      <c r="D1464" s="47">
        <v>7051</v>
      </c>
      <c r="E1464" s="30">
        <v>4.3029259896729778E-4</v>
      </c>
      <c r="F1464" s="31">
        <f t="shared" si="22"/>
        <v>0.23742828876489511</v>
      </c>
      <c r="G1464" s="30">
        <v>8.6775172091937925E-4</v>
      </c>
      <c r="H1464" s="30">
        <v>7.6388655018970301E-4</v>
      </c>
      <c r="I1464" s="28">
        <v>2</v>
      </c>
    </row>
    <row r="1465" spans="1:9" x14ac:dyDescent="0.3">
      <c r="A1465" s="46">
        <v>95563</v>
      </c>
      <c r="B1465" s="29">
        <v>2610</v>
      </c>
      <c r="C1465" s="29">
        <v>3</v>
      </c>
      <c r="D1465" s="47">
        <v>18839</v>
      </c>
      <c r="E1465" s="30">
        <v>1.1494252873563218E-3</v>
      </c>
      <c r="F1465" s="31">
        <f t="shared" si="22"/>
        <v>0.11252516334308456</v>
      </c>
      <c r="G1465" s="30">
        <v>8.6775172091937925E-4</v>
      </c>
      <c r="H1465" s="30">
        <v>8.9944708499212537E-4</v>
      </c>
      <c r="I1465" s="28">
        <v>3</v>
      </c>
    </row>
    <row r="1466" spans="1:9" x14ac:dyDescent="0.3">
      <c r="A1466" s="48">
        <v>95564</v>
      </c>
      <c r="B1466" s="33">
        <v>1338</v>
      </c>
      <c r="C1466" s="33">
        <v>1</v>
      </c>
      <c r="D1466" s="49">
        <v>281</v>
      </c>
      <c r="E1466" s="34">
        <v>7.4738415545590436E-4</v>
      </c>
      <c r="F1466" s="35">
        <f t="shared" si="22"/>
        <v>8.0567048709733288E-2</v>
      </c>
      <c r="G1466" s="34">
        <v>9.4844708651381732E-4</v>
      </c>
      <c r="H1466" s="34">
        <v>9.3224803955355259E-4</v>
      </c>
      <c r="I1466" s="32">
        <v>4</v>
      </c>
    </row>
    <row r="1467" spans="1:9" x14ac:dyDescent="0.3">
      <c r="A1467" s="24">
        <v>95565</v>
      </c>
      <c r="B1467" s="25">
        <v>3492</v>
      </c>
      <c r="C1467" s="25">
        <v>2</v>
      </c>
      <c r="D1467" s="45">
        <v>2329</v>
      </c>
      <c r="E1467" s="26">
        <v>5.7273768613974802E-4</v>
      </c>
      <c r="F1467" s="27">
        <f t="shared" si="22"/>
        <v>0.13015669608710892</v>
      </c>
      <c r="G1467" s="26">
        <v>9.4844708651381732E-4</v>
      </c>
      <c r="H1467" s="26">
        <v>8.9954599227225966E-4</v>
      </c>
      <c r="I1467" s="24">
        <v>3</v>
      </c>
    </row>
    <row r="1468" spans="1:9" x14ac:dyDescent="0.3">
      <c r="A1468" s="46">
        <v>95567</v>
      </c>
      <c r="B1468" s="29">
        <v>7452</v>
      </c>
      <c r="C1468" s="29">
        <v>5</v>
      </c>
      <c r="D1468" s="47">
        <v>92903</v>
      </c>
      <c r="E1468" s="30">
        <v>6.7096081588835217E-4</v>
      </c>
      <c r="F1468" s="31">
        <f t="shared" si="22"/>
        <v>0.19013664283515858</v>
      </c>
      <c r="G1468" s="30">
        <v>9.4844708651381732E-4</v>
      </c>
      <c r="H1468" s="30">
        <v>8.9568677858424311E-4</v>
      </c>
      <c r="I1468" s="28">
        <v>3</v>
      </c>
    </row>
    <row r="1469" spans="1:9" x14ac:dyDescent="0.3">
      <c r="A1469" s="28">
        <v>95568</v>
      </c>
      <c r="B1469" s="29">
        <v>667</v>
      </c>
      <c r="C1469" s="29">
        <v>2</v>
      </c>
      <c r="D1469" s="47">
        <v>6756</v>
      </c>
      <c r="E1469" s="30">
        <v>2.9985007496251873E-3</v>
      </c>
      <c r="F1469" s="31">
        <f t="shared" si="22"/>
        <v>5.6884286530144379E-2</v>
      </c>
      <c r="G1469" s="30">
        <v>9.4844708651381732E-4</v>
      </c>
      <c r="H1469" s="30">
        <v>1.0650629264884165E-3</v>
      </c>
      <c r="I1469" s="28">
        <v>5</v>
      </c>
    </row>
    <row r="1470" spans="1:9" x14ac:dyDescent="0.3">
      <c r="A1470" s="46">
        <v>95569</v>
      </c>
      <c r="B1470" s="29">
        <v>1210</v>
      </c>
      <c r="C1470" s="29">
        <v>1</v>
      </c>
      <c r="D1470" s="47">
        <v>511</v>
      </c>
      <c r="E1470" s="30">
        <v>8.2644628099173552E-4</v>
      </c>
      <c r="F1470" s="31">
        <f t="shared" si="22"/>
        <v>7.6616460288214325E-2</v>
      </c>
      <c r="G1470" s="30">
        <v>8.6775172091937925E-4</v>
      </c>
      <c r="H1470" s="30">
        <v>8.6458704432147574E-4</v>
      </c>
      <c r="I1470" s="28">
        <v>3</v>
      </c>
    </row>
    <row r="1471" spans="1:9" x14ac:dyDescent="0.3">
      <c r="A1471" s="48">
        <v>95570</v>
      </c>
      <c r="B1471" s="33">
        <v>11045</v>
      </c>
      <c r="C1471" s="33">
        <v>7</v>
      </c>
      <c r="D1471" s="49">
        <v>53003</v>
      </c>
      <c r="E1471" s="34">
        <v>6.3377093707559981E-4</v>
      </c>
      <c r="F1471" s="35">
        <f t="shared" si="22"/>
        <v>0.23147935228676275</v>
      </c>
      <c r="G1471" s="34">
        <v>8.6775172091937925E-4</v>
      </c>
      <c r="H1471" s="34">
        <v>8.1359000062767217E-4</v>
      </c>
      <c r="I1471" s="32">
        <v>2</v>
      </c>
    </row>
    <row r="1472" spans="1:9" x14ac:dyDescent="0.3">
      <c r="A1472" s="24">
        <v>95571</v>
      </c>
      <c r="B1472" s="25">
        <v>1016</v>
      </c>
      <c r="C1472" s="25">
        <v>1</v>
      </c>
      <c r="D1472" s="45">
        <v>7</v>
      </c>
      <c r="E1472" s="26">
        <v>9.8425196850393699E-4</v>
      </c>
      <c r="F1472" s="27">
        <f t="shared" si="22"/>
        <v>7.0206326966942928E-2</v>
      </c>
      <c r="G1472" s="26">
        <v>8.6775172091937925E-4</v>
      </c>
      <c r="H1472" s="26">
        <v>8.7593077539303052E-4</v>
      </c>
      <c r="I1472" s="24">
        <v>3</v>
      </c>
    </row>
    <row r="1473" spans="1:9" x14ac:dyDescent="0.3">
      <c r="A1473" s="46">
        <v>95573</v>
      </c>
      <c r="B1473" s="29">
        <v>7569</v>
      </c>
      <c r="C1473" s="29">
        <v>5</v>
      </c>
      <c r="D1473" s="47">
        <v>12960</v>
      </c>
      <c r="E1473" s="30">
        <v>6.6058924560708149E-4</v>
      </c>
      <c r="F1473" s="31">
        <f t="shared" si="22"/>
        <v>0.19162344824583655</v>
      </c>
      <c r="G1473" s="30">
        <v>8.6775172091937925E-4</v>
      </c>
      <c r="H1473" s="30">
        <v>8.2805453305289376E-4</v>
      </c>
      <c r="I1473" s="28">
        <v>3</v>
      </c>
    </row>
    <row r="1474" spans="1:9" x14ac:dyDescent="0.3">
      <c r="A1474" s="28">
        <v>95585</v>
      </c>
      <c r="B1474" s="29">
        <v>2028</v>
      </c>
      <c r="C1474" s="29">
        <v>2</v>
      </c>
      <c r="D1474" s="47">
        <v>29024</v>
      </c>
      <c r="E1474" s="30">
        <v>9.8619329388560163E-4</v>
      </c>
      <c r="F1474" s="31">
        <f t="shared" si="22"/>
        <v>9.9188968452490672E-2</v>
      </c>
      <c r="G1474" s="30">
        <v>7.6655421110042297E-4</v>
      </c>
      <c r="H1474" s="30">
        <v>7.8833998515373603E-4</v>
      </c>
      <c r="I1474" s="28">
        <v>2</v>
      </c>
    </row>
    <row r="1475" spans="1:9" x14ac:dyDescent="0.3">
      <c r="A1475" s="46">
        <v>95587</v>
      </c>
      <c r="B1475" s="29">
        <v>1195</v>
      </c>
      <c r="C1475" s="29">
        <v>0</v>
      </c>
      <c r="D1475" s="47">
        <v>0</v>
      </c>
      <c r="E1475" s="30">
        <v>0</v>
      </c>
      <c r="F1475" s="31">
        <f t="shared" ref="F1475:F1538" si="23">IF(B1475&gt;206130,1,SQRT(B1475/206130))</f>
        <v>7.6140083895969324E-2</v>
      </c>
      <c r="G1475" s="30">
        <v>8.6775172091937925E-4</v>
      </c>
      <c r="H1475" s="30">
        <v>8.0168103208770592E-4</v>
      </c>
      <c r="I1475" s="28">
        <v>2</v>
      </c>
    </row>
    <row r="1476" spans="1:9" x14ac:dyDescent="0.3">
      <c r="A1476" s="48">
        <v>95589</v>
      </c>
      <c r="B1476" s="33">
        <v>5884</v>
      </c>
      <c r="C1476" s="33">
        <v>2</v>
      </c>
      <c r="D1476" s="49">
        <v>31800</v>
      </c>
      <c r="E1476" s="34">
        <v>3.3990482664853839E-4</v>
      </c>
      <c r="F1476" s="35">
        <f t="shared" si="23"/>
        <v>0.16895293102677217</v>
      </c>
      <c r="G1476" s="34">
        <v>8.6775172091937925E-4</v>
      </c>
      <c r="H1476" s="34">
        <v>7.7857044099894203E-4</v>
      </c>
      <c r="I1476" s="32">
        <v>2</v>
      </c>
    </row>
    <row r="1477" spans="1:9" x14ac:dyDescent="0.3">
      <c r="A1477" s="24">
        <v>95595</v>
      </c>
      <c r="B1477" s="25">
        <v>1096</v>
      </c>
      <c r="C1477" s="25">
        <v>1</v>
      </c>
      <c r="D1477" s="45">
        <v>13264</v>
      </c>
      <c r="E1477" s="26">
        <v>9.1240875912408756E-4</v>
      </c>
      <c r="F1477" s="27">
        <f t="shared" si="23"/>
        <v>7.2917987769667861E-2</v>
      </c>
      <c r="G1477" s="26">
        <v>1.0065745691360589E-3</v>
      </c>
      <c r="H1477" s="26">
        <v>9.9970818775328512E-4</v>
      </c>
      <c r="I1477" s="24">
        <v>4</v>
      </c>
    </row>
    <row r="1478" spans="1:9" x14ac:dyDescent="0.3">
      <c r="A1478" s="46">
        <v>95601</v>
      </c>
      <c r="B1478" s="29">
        <v>1364</v>
      </c>
      <c r="C1478" s="29">
        <v>2</v>
      </c>
      <c r="D1478" s="47">
        <v>6581</v>
      </c>
      <c r="E1478" s="30">
        <v>1.4662756598240469E-3</v>
      </c>
      <c r="F1478" s="31">
        <f t="shared" si="23"/>
        <v>8.1346071391971225E-2</v>
      </c>
      <c r="G1478" s="30">
        <v>1.1863827136039116E-3</v>
      </c>
      <c r="H1478" s="30">
        <v>1.2091509051892439E-3</v>
      </c>
      <c r="I1478" s="28">
        <v>7</v>
      </c>
    </row>
    <row r="1479" spans="1:9" x14ac:dyDescent="0.3">
      <c r="A1479" s="28">
        <v>95602</v>
      </c>
      <c r="B1479" s="29">
        <v>71344</v>
      </c>
      <c r="C1479" s="29">
        <v>66</v>
      </c>
      <c r="D1479" s="47">
        <v>800820</v>
      </c>
      <c r="E1479" s="30">
        <v>9.2509531285041486E-4</v>
      </c>
      <c r="F1479" s="31">
        <f t="shared" si="23"/>
        <v>0.58831256751575323</v>
      </c>
      <c r="G1479" s="30">
        <v>8.6775172091937925E-4</v>
      </c>
      <c r="H1479" s="30">
        <v>9.0148767671890235E-4</v>
      </c>
      <c r="I1479" s="28">
        <v>3</v>
      </c>
    </row>
    <row r="1480" spans="1:9" x14ac:dyDescent="0.3">
      <c r="A1480" s="46">
        <v>95603</v>
      </c>
      <c r="B1480" s="29">
        <v>105986</v>
      </c>
      <c r="C1480" s="29">
        <v>85</v>
      </c>
      <c r="D1480" s="47">
        <v>1055326</v>
      </c>
      <c r="E1480" s="30">
        <v>8.0199271601909684E-4</v>
      </c>
      <c r="F1480" s="31">
        <f t="shared" si="23"/>
        <v>0.71705694961787669</v>
      </c>
      <c r="G1480" s="30">
        <v>8.6775172091937925E-4</v>
      </c>
      <c r="H1480" s="30">
        <v>8.2059876945567579E-4</v>
      </c>
      <c r="I1480" s="28">
        <v>2</v>
      </c>
    </row>
    <row r="1481" spans="1:9" x14ac:dyDescent="0.3">
      <c r="A1481" s="48">
        <v>95605</v>
      </c>
      <c r="B1481" s="33">
        <v>27569</v>
      </c>
      <c r="C1481" s="33">
        <v>95</v>
      </c>
      <c r="D1481" s="49">
        <v>798036</v>
      </c>
      <c r="E1481" s="34">
        <v>3.4458993797381117E-3</v>
      </c>
      <c r="F1481" s="35">
        <f t="shared" si="23"/>
        <v>0.365712584504086</v>
      </c>
      <c r="G1481" s="34">
        <v>3.2056765671636214E-3</v>
      </c>
      <c r="H1481" s="34">
        <v>3.2935290728070788E-3</v>
      </c>
      <c r="I1481" s="32">
        <v>19</v>
      </c>
    </row>
    <row r="1482" spans="1:9" x14ac:dyDescent="0.3">
      <c r="A1482" s="24">
        <v>95606</v>
      </c>
      <c r="B1482" s="25">
        <v>1585</v>
      </c>
      <c r="C1482" s="25">
        <v>0</v>
      </c>
      <c r="D1482" s="45">
        <v>0</v>
      </c>
      <c r="E1482" s="26">
        <v>0</v>
      </c>
      <c r="F1482" s="27">
        <f t="shared" si="23"/>
        <v>8.7688780766711535E-2</v>
      </c>
      <c r="G1482" s="26">
        <v>1.306531320307299E-3</v>
      </c>
      <c r="H1482" s="26">
        <v>1.1919631817960301E-3</v>
      </c>
      <c r="I1482" s="24">
        <v>6</v>
      </c>
    </row>
    <row r="1483" spans="1:9" x14ac:dyDescent="0.3">
      <c r="A1483" s="46">
        <v>95607</v>
      </c>
      <c r="B1483" s="29">
        <v>1430</v>
      </c>
      <c r="C1483" s="29">
        <v>0</v>
      </c>
      <c r="D1483" s="47">
        <v>0</v>
      </c>
      <c r="E1483" s="30">
        <v>0</v>
      </c>
      <c r="F1483" s="31">
        <f t="shared" si="23"/>
        <v>8.3290873576358226E-2</v>
      </c>
      <c r="G1483" s="30">
        <v>1.306531320307299E-3</v>
      </c>
      <c r="H1483" s="30">
        <v>1.1977091852840313E-3</v>
      </c>
      <c r="I1483" s="28">
        <v>6</v>
      </c>
    </row>
    <row r="1484" spans="1:9" x14ac:dyDescent="0.3">
      <c r="A1484" s="28">
        <v>95608</v>
      </c>
      <c r="B1484" s="29">
        <v>187055</v>
      </c>
      <c r="C1484" s="29">
        <v>367</v>
      </c>
      <c r="D1484" s="47">
        <v>3978036</v>
      </c>
      <c r="E1484" s="30">
        <v>1.9619897890994628E-3</v>
      </c>
      <c r="F1484" s="31">
        <f t="shared" si="23"/>
        <v>0.9526076373949911</v>
      </c>
      <c r="G1484" s="30">
        <v>1.748791193196217E-3</v>
      </c>
      <c r="H1484" s="30">
        <v>1.9518858039355373E-3</v>
      </c>
      <c r="I1484" s="28">
        <v>13</v>
      </c>
    </row>
    <row r="1485" spans="1:9" x14ac:dyDescent="0.3">
      <c r="A1485" s="46">
        <v>95610</v>
      </c>
      <c r="B1485" s="29">
        <v>122844</v>
      </c>
      <c r="C1485" s="29">
        <v>295</v>
      </c>
      <c r="D1485" s="47">
        <v>2892754</v>
      </c>
      <c r="E1485" s="30">
        <v>2.4014196867571881E-3</v>
      </c>
      <c r="F1485" s="31">
        <f t="shared" si="23"/>
        <v>0.77198057592506097</v>
      </c>
      <c r="G1485" s="30">
        <v>2.1266133013961293E-3</v>
      </c>
      <c r="H1485" s="30">
        <v>2.3387584930350436E-3</v>
      </c>
      <c r="I1485" s="28">
        <v>16</v>
      </c>
    </row>
    <row r="1486" spans="1:9" x14ac:dyDescent="0.3">
      <c r="A1486" s="48">
        <v>95612</v>
      </c>
      <c r="B1486" s="33">
        <v>4700</v>
      </c>
      <c r="C1486" s="33">
        <v>8</v>
      </c>
      <c r="D1486" s="49">
        <v>102754</v>
      </c>
      <c r="E1486" s="34">
        <v>1.7021276595744681E-3</v>
      </c>
      <c r="F1486" s="35">
        <f t="shared" si="23"/>
        <v>0.15100047982888284</v>
      </c>
      <c r="G1486" s="34">
        <v>1.1863827136039116E-3</v>
      </c>
      <c r="H1486" s="34">
        <v>1.264260447914787E-3</v>
      </c>
      <c r="I1486" s="32">
        <v>7</v>
      </c>
    </row>
    <row r="1487" spans="1:9" x14ac:dyDescent="0.3">
      <c r="A1487" s="24">
        <v>95613</v>
      </c>
      <c r="B1487" s="25">
        <v>1954</v>
      </c>
      <c r="C1487" s="25">
        <v>0</v>
      </c>
      <c r="D1487" s="45">
        <v>0</v>
      </c>
      <c r="E1487" s="26">
        <v>0</v>
      </c>
      <c r="F1487" s="27">
        <f t="shared" si="23"/>
        <v>9.7362491304635201E-2</v>
      </c>
      <c r="G1487" s="26">
        <v>1.1863827136039116E-3</v>
      </c>
      <c r="H1487" s="26">
        <v>1.0708735369666814E-3</v>
      </c>
      <c r="I1487" s="24">
        <v>5</v>
      </c>
    </row>
    <row r="1488" spans="1:9" x14ac:dyDescent="0.3">
      <c r="A1488" s="46">
        <v>95614</v>
      </c>
      <c r="B1488" s="29">
        <v>18501</v>
      </c>
      <c r="C1488" s="29">
        <v>8</v>
      </c>
      <c r="D1488" s="47">
        <v>96275</v>
      </c>
      <c r="E1488" s="30">
        <v>4.3240905896978541E-4</v>
      </c>
      <c r="F1488" s="31">
        <f t="shared" si="23"/>
        <v>0.29958978406052711</v>
      </c>
      <c r="G1488" s="30">
        <v>1.0065745691360589E-3</v>
      </c>
      <c r="H1488" s="30">
        <v>8.345604479303427E-4</v>
      </c>
      <c r="I1488" s="28">
        <v>3</v>
      </c>
    </row>
    <row r="1489" spans="1:9" x14ac:dyDescent="0.3">
      <c r="A1489" s="28">
        <v>95615</v>
      </c>
      <c r="B1489" s="29">
        <v>2360</v>
      </c>
      <c r="C1489" s="29">
        <v>1</v>
      </c>
      <c r="D1489" s="47">
        <v>5428</v>
      </c>
      <c r="E1489" s="30">
        <v>4.2372881355932202E-4</v>
      </c>
      <c r="F1489" s="31">
        <f t="shared" si="23"/>
        <v>0.10700039966537482</v>
      </c>
      <c r="G1489" s="30">
        <v>1.4352675235462231E-3</v>
      </c>
      <c r="H1489" s="30">
        <v>1.3270324773006271E-3</v>
      </c>
      <c r="I1489" s="28">
        <v>8</v>
      </c>
    </row>
    <row r="1490" spans="1:9" x14ac:dyDescent="0.3">
      <c r="A1490" s="46">
        <v>95616</v>
      </c>
      <c r="B1490" s="29">
        <v>147443</v>
      </c>
      <c r="C1490" s="29">
        <v>146</v>
      </c>
      <c r="D1490" s="47">
        <v>1423870</v>
      </c>
      <c r="E1490" s="30">
        <v>9.9021316712220994E-4</v>
      </c>
      <c r="F1490" s="31">
        <f t="shared" si="23"/>
        <v>0.84574897044632125</v>
      </c>
      <c r="G1490" s="30">
        <v>8.6775172091937925E-4</v>
      </c>
      <c r="H1490" s="30">
        <v>9.7132336296479088E-4</v>
      </c>
      <c r="I1490" s="28">
        <v>4</v>
      </c>
    </row>
    <row r="1491" spans="1:9" x14ac:dyDescent="0.3">
      <c r="A1491" s="48">
        <v>95618</v>
      </c>
      <c r="B1491" s="33">
        <v>57646</v>
      </c>
      <c r="C1491" s="33">
        <v>40</v>
      </c>
      <c r="D1491" s="49">
        <v>383445</v>
      </c>
      <c r="E1491" s="34">
        <v>6.9389029594421126E-4</v>
      </c>
      <c r="F1491" s="35">
        <f t="shared" si="23"/>
        <v>0.52882744629710221</v>
      </c>
      <c r="G1491" s="34">
        <v>1.0996242792839818E-3</v>
      </c>
      <c r="H1491" s="34">
        <v>8.8506101299845998E-4</v>
      </c>
      <c r="I1491" s="32">
        <v>3</v>
      </c>
    </row>
    <row r="1492" spans="1:9" x14ac:dyDescent="0.3">
      <c r="A1492" s="24">
        <v>95619</v>
      </c>
      <c r="B1492" s="25">
        <v>17314</v>
      </c>
      <c r="C1492" s="25">
        <v>15</v>
      </c>
      <c r="D1492" s="45">
        <v>210475</v>
      </c>
      <c r="E1492" s="26">
        <v>8.6635092988333136E-4</v>
      </c>
      <c r="F1492" s="27">
        <f t="shared" si="23"/>
        <v>0.28981983506510878</v>
      </c>
      <c r="G1492" s="26">
        <v>1.4352675235462231E-3</v>
      </c>
      <c r="H1492" s="26">
        <v>1.2703842102050403E-3</v>
      </c>
      <c r="I1492" s="24">
        <v>7</v>
      </c>
    </row>
    <row r="1493" spans="1:9" x14ac:dyDescent="0.3">
      <c r="A1493" s="46">
        <v>95620</v>
      </c>
      <c r="B1493" s="29">
        <v>69615</v>
      </c>
      <c r="C1493" s="29">
        <v>87</v>
      </c>
      <c r="D1493" s="47">
        <v>897374</v>
      </c>
      <c r="E1493" s="30">
        <v>1.2497306614953673E-3</v>
      </c>
      <c r="F1493" s="31">
        <f t="shared" si="23"/>
        <v>0.58114005760667242</v>
      </c>
      <c r="G1493" s="30">
        <v>8.6775172091937925E-4</v>
      </c>
      <c r="H1493" s="30">
        <v>1.0897349844502446E-3</v>
      </c>
      <c r="I1493" s="28">
        <v>5</v>
      </c>
    </row>
    <row r="1494" spans="1:9" x14ac:dyDescent="0.3">
      <c r="A1494" s="28">
        <v>95621</v>
      </c>
      <c r="B1494" s="29">
        <v>121972</v>
      </c>
      <c r="C1494" s="29">
        <v>292</v>
      </c>
      <c r="D1494" s="47">
        <v>2844675</v>
      </c>
      <c r="E1494" s="30">
        <v>2.3939920637523365E-3</v>
      </c>
      <c r="F1494" s="31">
        <f t="shared" si="23"/>
        <v>0.76923576979294073</v>
      </c>
      <c r="G1494" s="30">
        <v>2.1266133013961293E-3</v>
      </c>
      <c r="H1494" s="30">
        <v>2.33229060948349E-3</v>
      </c>
      <c r="I1494" s="28">
        <v>15</v>
      </c>
    </row>
    <row r="1495" spans="1:9" x14ac:dyDescent="0.3">
      <c r="A1495" s="46">
        <v>95623</v>
      </c>
      <c r="B1495" s="29">
        <v>19748</v>
      </c>
      <c r="C1495" s="29">
        <v>21</v>
      </c>
      <c r="D1495" s="47">
        <v>241685</v>
      </c>
      <c r="E1495" s="30">
        <v>1.0633988251974884E-3</v>
      </c>
      <c r="F1495" s="31">
        <f t="shared" si="23"/>
        <v>0.30952159710647142</v>
      </c>
      <c r="G1495" s="30">
        <v>1.0996242792839818E-3</v>
      </c>
      <c r="H1495" s="30">
        <v>1.0884117188792231E-3</v>
      </c>
      <c r="I1495" s="28">
        <v>5</v>
      </c>
    </row>
    <row r="1496" spans="1:9" x14ac:dyDescent="0.3">
      <c r="A1496" s="48">
        <v>95624</v>
      </c>
      <c r="B1496" s="33">
        <v>204652</v>
      </c>
      <c r="C1496" s="33">
        <v>491</v>
      </c>
      <c r="D1496" s="49">
        <v>4970877</v>
      </c>
      <c r="E1496" s="34">
        <v>2.3991947305670113E-3</v>
      </c>
      <c r="F1496" s="35">
        <f t="shared" si="23"/>
        <v>0.99640843413851843</v>
      </c>
      <c r="G1496" s="34">
        <v>1.5751434696953809E-3</v>
      </c>
      <c r="H1496" s="34">
        <v>2.3962350961903539E-3</v>
      </c>
      <c r="I1496" s="32">
        <v>16</v>
      </c>
    </row>
    <row r="1497" spans="1:9" x14ac:dyDescent="0.3">
      <c r="A1497" s="24">
        <v>95625</v>
      </c>
      <c r="B1497" s="25">
        <v>985</v>
      </c>
      <c r="C1497" s="25">
        <v>3</v>
      </c>
      <c r="D1497" s="45">
        <v>36966</v>
      </c>
      <c r="E1497" s="26">
        <v>3.0456852791878172E-3</v>
      </c>
      <c r="F1497" s="27">
        <f t="shared" si="23"/>
        <v>6.9126968803364983E-2</v>
      </c>
      <c r="G1497" s="26">
        <v>1.3720095139603784E-3</v>
      </c>
      <c r="H1497" s="26">
        <v>1.4877056463702036E-3</v>
      </c>
      <c r="I1497" s="24">
        <v>9</v>
      </c>
    </row>
    <row r="1498" spans="1:9" x14ac:dyDescent="0.3">
      <c r="A1498" s="46">
        <v>95626</v>
      </c>
      <c r="B1498" s="29">
        <v>20351</v>
      </c>
      <c r="C1498" s="29">
        <v>64</v>
      </c>
      <c r="D1498" s="47">
        <v>667725</v>
      </c>
      <c r="E1498" s="30">
        <v>3.1448086089135669E-3</v>
      </c>
      <c r="F1498" s="31">
        <f t="shared" si="23"/>
        <v>0.31421164436416715</v>
      </c>
      <c r="G1498" s="30">
        <v>2.5677289456415859E-3</v>
      </c>
      <c r="H1498" s="30">
        <v>2.7490540955673951E-3</v>
      </c>
      <c r="I1498" s="28">
        <v>17</v>
      </c>
    </row>
    <row r="1499" spans="1:9" x14ac:dyDescent="0.3">
      <c r="A1499" s="28">
        <v>95627</v>
      </c>
      <c r="B1499" s="29">
        <v>11786</v>
      </c>
      <c r="C1499" s="29">
        <v>21</v>
      </c>
      <c r="D1499" s="47">
        <v>152360</v>
      </c>
      <c r="E1499" s="30">
        <v>1.7817749872730358E-3</v>
      </c>
      <c r="F1499" s="31">
        <f t="shared" si="23"/>
        <v>0.23911819114983035</v>
      </c>
      <c r="G1499" s="30">
        <v>1.306531320307299E-3</v>
      </c>
      <c r="H1499" s="30">
        <v>1.4201707263075585E-3</v>
      </c>
      <c r="I1499" s="28">
        <v>9</v>
      </c>
    </row>
    <row r="1500" spans="1:9" x14ac:dyDescent="0.3">
      <c r="A1500" s="46">
        <v>95628</v>
      </c>
      <c r="B1500" s="29">
        <v>149835</v>
      </c>
      <c r="C1500" s="29">
        <v>266</v>
      </c>
      <c r="D1500" s="47">
        <v>3117145</v>
      </c>
      <c r="E1500" s="30">
        <v>1.7752861480962391E-3</v>
      </c>
      <c r="F1500" s="31">
        <f t="shared" si="23"/>
        <v>0.85258175465889352</v>
      </c>
      <c r="G1500" s="30">
        <v>1.4352675235462231E-3</v>
      </c>
      <c r="H1500" s="30">
        <v>1.7251611990817793E-3</v>
      </c>
      <c r="I1500" s="28">
        <v>12</v>
      </c>
    </row>
    <row r="1501" spans="1:9" x14ac:dyDescent="0.3">
      <c r="A1501" s="48">
        <v>95629</v>
      </c>
      <c r="B1501" s="33">
        <v>5558</v>
      </c>
      <c r="C1501" s="33">
        <v>5</v>
      </c>
      <c r="D1501" s="49">
        <v>35198</v>
      </c>
      <c r="E1501" s="34">
        <v>8.9960417416336811E-4</v>
      </c>
      <c r="F1501" s="35">
        <f t="shared" si="23"/>
        <v>0.16420586676857982</v>
      </c>
      <c r="G1501" s="34">
        <v>1.306531320307299E-3</v>
      </c>
      <c r="H1501" s="34">
        <v>1.2397114955630703E-3</v>
      </c>
      <c r="I1501" s="32">
        <v>7</v>
      </c>
    </row>
    <row r="1502" spans="1:9" x14ac:dyDescent="0.3">
      <c r="A1502" s="24">
        <v>95630</v>
      </c>
      <c r="B1502" s="25">
        <v>226841</v>
      </c>
      <c r="C1502" s="25">
        <v>255</v>
      </c>
      <c r="D1502" s="45">
        <v>2945630</v>
      </c>
      <c r="E1502" s="26">
        <v>1.1241354076203156E-3</v>
      </c>
      <c r="F1502" s="27">
        <f t="shared" si="23"/>
        <v>1</v>
      </c>
      <c r="G1502" s="26">
        <v>1.0065745691360589E-3</v>
      </c>
      <c r="H1502" s="26">
        <v>1.1241354076203156E-3</v>
      </c>
      <c r="I1502" s="24">
        <v>6</v>
      </c>
    </row>
    <row r="1503" spans="1:9" x14ac:dyDescent="0.3">
      <c r="A1503" s="46">
        <v>95631</v>
      </c>
      <c r="B1503" s="29">
        <v>28866</v>
      </c>
      <c r="C1503" s="29">
        <v>20</v>
      </c>
      <c r="D1503" s="47">
        <v>150567</v>
      </c>
      <c r="E1503" s="30">
        <v>6.928566479595372E-4</v>
      </c>
      <c r="F1503" s="31">
        <f t="shared" si="23"/>
        <v>0.37421630135248429</v>
      </c>
      <c r="G1503" s="30">
        <v>9.4844708651381732E-4</v>
      </c>
      <c r="H1503" s="30">
        <v>8.5280097793697524E-4</v>
      </c>
      <c r="I1503" s="28">
        <v>3</v>
      </c>
    </row>
    <row r="1504" spans="1:9" x14ac:dyDescent="0.3">
      <c r="A1504" s="28">
        <v>95632</v>
      </c>
      <c r="B1504" s="29">
        <v>93011</v>
      </c>
      <c r="C1504" s="29">
        <v>147</v>
      </c>
      <c r="D1504" s="47">
        <v>1577783</v>
      </c>
      <c r="E1504" s="30">
        <v>1.5804582253711927E-3</v>
      </c>
      <c r="F1504" s="31">
        <f t="shared" si="23"/>
        <v>0.67173280039417926</v>
      </c>
      <c r="G1504" s="30">
        <v>1.3720095139603784E-3</v>
      </c>
      <c r="H1504" s="30">
        <v>1.5120313506149228E-3</v>
      </c>
      <c r="I1504" s="28">
        <v>10</v>
      </c>
    </row>
    <row r="1505" spans="1:9" x14ac:dyDescent="0.3">
      <c r="A1505" s="46">
        <v>95633</v>
      </c>
      <c r="B1505" s="29">
        <v>14788</v>
      </c>
      <c r="C1505" s="29">
        <v>11</v>
      </c>
      <c r="D1505" s="47">
        <v>128137</v>
      </c>
      <c r="E1505" s="30">
        <v>7.4384636191506632E-4</v>
      </c>
      <c r="F1505" s="31">
        <f t="shared" si="23"/>
        <v>0.26784535507579094</v>
      </c>
      <c r="G1505" s="30">
        <v>1.0996242792839818E-3</v>
      </c>
      <c r="H1505" s="30">
        <v>1.0043308166781792E-3</v>
      </c>
      <c r="I1505" s="28">
        <v>4</v>
      </c>
    </row>
    <row r="1506" spans="1:9" x14ac:dyDescent="0.3">
      <c r="A1506" s="48">
        <v>95634</v>
      </c>
      <c r="B1506" s="33">
        <v>14758</v>
      </c>
      <c r="C1506" s="33">
        <v>6</v>
      </c>
      <c r="D1506" s="49">
        <v>134812</v>
      </c>
      <c r="E1506" s="34">
        <v>4.0655915435695893E-4</v>
      </c>
      <c r="F1506" s="35">
        <f t="shared" si="23"/>
        <v>0.26757353197365386</v>
      </c>
      <c r="G1506" s="34">
        <v>1.0065745691360589E-3</v>
      </c>
      <c r="H1506" s="34">
        <v>8.4602632536497828E-4</v>
      </c>
      <c r="I1506" s="32">
        <v>3</v>
      </c>
    </row>
    <row r="1507" spans="1:9" x14ac:dyDescent="0.3">
      <c r="A1507" s="24">
        <v>95635</v>
      </c>
      <c r="B1507" s="25">
        <v>5287</v>
      </c>
      <c r="C1507" s="25">
        <v>4</v>
      </c>
      <c r="D1507" s="45">
        <v>38443</v>
      </c>
      <c r="E1507" s="26">
        <v>7.5657272555324385E-4</v>
      </c>
      <c r="F1507" s="27">
        <f t="shared" si="23"/>
        <v>0.16015262210906284</v>
      </c>
      <c r="G1507" s="26">
        <v>1.1863827136039116E-3</v>
      </c>
      <c r="H1507" s="26">
        <v>1.1175475170089322E-3</v>
      </c>
      <c r="I1507" s="24">
        <v>5</v>
      </c>
    </row>
    <row r="1508" spans="1:9" x14ac:dyDescent="0.3">
      <c r="A1508" s="46">
        <v>95636</v>
      </c>
      <c r="B1508" s="29">
        <v>4624</v>
      </c>
      <c r="C1508" s="29">
        <v>5</v>
      </c>
      <c r="D1508" s="47">
        <v>90542</v>
      </c>
      <c r="E1508" s="30">
        <v>1.0813148788927337E-3</v>
      </c>
      <c r="F1508" s="31">
        <f t="shared" si="23"/>
        <v>0.14977464920364236</v>
      </c>
      <c r="G1508" s="30">
        <v>1.3720095139603784E-3</v>
      </c>
      <c r="H1508" s="30">
        <v>1.328470826967741E-3</v>
      </c>
      <c r="I1508" s="28">
        <v>8</v>
      </c>
    </row>
    <row r="1509" spans="1:9" x14ac:dyDescent="0.3">
      <c r="A1509" s="28">
        <v>95637</v>
      </c>
      <c r="B1509" s="29">
        <v>1655</v>
      </c>
      <c r="C1509" s="29">
        <v>2</v>
      </c>
      <c r="D1509" s="47">
        <v>14018</v>
      </c>
      <c r="E1509" s="30">
        <v>1.2084592145015106E-3</v>
      </c>
      <c r="F1509" s="31">
        <f t="shared" si="23"/>
        <v>8.9604206331326972E-2</v>
      </c>
      <c r="G1509" s="30">
        <v>1.3720095139603784E-3</v>
      </c>
      <c r="H1509" s="30">
        <v>1.3573547191821156E-3</v>
      </c>
      <c r="I1509" s="28">
        <v>8</v>
      </c>
    </row>
    <row r="1510" spans="1:9" x14ac:dyDescent="0.3">
      <c r="A1510" s="46">
        <v>95638</v>
      </c>
      <c r="B1510" s="29">
        <v>8943</v>
      </c>
      <c r="C1510" s="29">
        <v>10</v>
      </c>
      <c r="D1510" s="47">
        <v>217268</v>
      </c>
      <c r="E1510" s="30">
        <v>1.1181930001118194E-3</v>
      </c>
      <c r="F1510" s="31">
        <f t="shared" si="23"/>
        <v>0.20829124398977023</v>
      </c>
      <c r="G1510" s="30">
        <v>1.1863827136039116E-3</v>
      </c>
      <c r="H1510" s="30">
        <v>1.1721793933533377E-3</v>
      </c>
      <c r="I1510" s="28">
        <v>6</v>
      </c>
    </row>
    <row r="1511" spans="1:9" x14ac:dyDescent="0.3">
      <c r="A1511" s="48">
        <v>95639</v>
      </c>
      <c r="B1511" s="33">
        <v>819</v>
      </c>
      <c r="C1511" s="33">
        <v>1</v>
      </c>
      <c r="D1511" s="49">
        <v>1459</v>
      </c>
      <c r="E1511" s="34">
        <v>1.221001221001221E-3</v>
      </c>
      <c r="F1511" s="35">
        <f t="shared" si="23"/>
        <v>6.3033489376687832E-2</v>
      </c>
      <c r="G1511" s="34">
        <v>1.3720095139603784E-3</v>
      </c>
      <c r="H1511" s="34">
        <v>1.3624909343303456E-3</v>
      </c>
      <c r="I1511" s="32">
        <v>8</v>
      </c>
    </row>
    <row r="1512" spans="1:9" x14ac:dyDescent="0.3">
      <c r="A1512" s="24">
        <v>95640</v>
      </c>
      <c r="B1512" s="25">
        <v>30770</v>
      </c>
      <c r="C1512" s="25">
        <v>26</v>
      </c>
      <c r="D1512" s="45">
        <v>289824</v>
      </c>
      <c r="E1512" s="26">
        <v>8.4497887552811184E-4</v>
      </c>
      <c r="F1512" s="27">
        <f t="shared" si="23"/>
        <v>0.38636087992912915</v>
      </c>
      <c r="G1512" s="26">
        <v>1.1863827136039116E-3</v>
      </c>
      <c r="H1512" s="26">
        <v>1.0544776263137637E-3</v>
      </c>
      <c r="I1512" s="24">
        <v>5</v>
      </c>
    </row>
    <row r="1513" spans="1:9" x14ac:dyDescent="0.3">
      <c r="A1513" s="46">
        <v>95641</v>
      </c>
      <c r="B1513" s="29">
        <v>7309</v>
      </c>
      <c r="C1513" s="29">
        <v>5</v>
      </c>
      <c r="D1513" s="47">
        <v>41260</v>
      </c>
      <c r="E1513" s="30">
        <v>6.8408811054863862E-4</v>
      </c>
      <c r="F1513" s="31">
        <f t="shared" si="23"/>
        <v>0.18830349435555721</v>
      </c>
      <c r="G1513" s="30">
        <v>1.1863827136039116E-3</v>
      </c>
      <c r="H1513" s="30">
        <v>1.091798884652666E-3</v>
      </c>
      <c r="I1513" s="28">
        <v>5</v>
      </c>
    </row>
    <row r="1514" spans="1:9" x14ac:dyDescent="0.3">
      <c r="A1514" s="28">
        <v>95642</v>
      </c>
      <c r="B1514" s="29">
        <v>30677</v>
      </c>
      <c r="C1514" s="29">
        <v>27</v>
      </c>
      <c r="D1514" s="47">
        <v>254478</v>
      </c>
      <c r="E1514" s="30">
        <v>8.8013821429735637E-4</v>
      </c>
      <c r="F1514" s="31">
        <f t="shared" si="23"/>
        <v>0.3857765647999723</v>
      </c>
      <c r="G1514" s="30">
        <v>1.0065745691360589E-3</v>
      </c>
      <c r="H1514" s="30">
        <v>9.5779838650055394E-4</v>
      </c>
      <c r="I1514" s="28">
        <v>4</v>
      </c>
    </row>
    <row r="1515" spans="1:9" x14ac:dyDescent="0.3">
      <c r="A1515" s="46">
        <v>95645</v>
      </c>
      <c r="B1515" s="29">
        <v>4317</v>
      </c>
      <c r="C1515" s="29">
        <v>6</v>
      </c>
      <c r="D1515" s="47">
        <v>34445</v>
      </c>
      <c r="E1515" s="30">
        <v>1.389854065323141E-3</v>
      </c>
      <c r="F1515" s="31">
        <f t="shared" si="23"/>
        <v>0.14471729048001544</v>
      </c>
      <c r="G1515" s="30">
        <v>2.5677289456415859E-3</v>
      </c>
      <c r="H1515" s="30">
        <v>2.3972700844374284E-3</v>
      </c>
      <c r="I1515" s="28">
        <v>16</v>
      </c>
    </row>
    <row r="1516" spans="1:9" x14ac:dyDescent="0.3">
      <c r="A1516" s="48">
        <v>95646</v>
      </c>
      <c r="B1516" s="33">
        <v>453</v>
      </c>
      <c r="C1516" s="33">
        <v>0</v>
      </c>
      <c r="D1516" s="49">
        <v>0</v>
      </c>
      <c r="E1516" s="34">
        <v>0</v>
      </c>
      <c r="F1516" s="35">
        <f t="shared" si="23"/>
        <v>4.6879017316815708E-2</v>
      </c>
      <c r="G1516" s="34">
        <v>1.1863827136039116E-3</v>
      </c>
      <c r="H1516" s="34">
        <v>1.130766257828503E-3</v>
      </c>
      <c r="I1516" s="32">
        <v>6</v>
      </c>
    </row>
    <row r="1517" spans="1:9" x14ac:dyDescent="0.3">
      <c r="A1517" s="24">
        <v>95648</v>
      </c>
      <c r="B1517" s="25">
        <v>165554</v>
      </c>
      <c r="C1517" s="25">
        <v>198</v>
      </c>
      <c r="D1517" s="45">
        <v>1978602</v>
      </c>
      <c r="E1517" s="26">
        <v>1.1959843917996545E-3</v>
      </c>
      <c r="F1517" s="27">
        <f t="shared" si="23"/>
        <v>0.89618823347987486</v>
      </c>
      <c r="G1517" s="26">
        <v>1.0996242792839818E-3</v>
      </c>
      <c r="H1517" s="26">
        <v>1.1859810782973246E-3</v>
      </c>
      <c r="I1517" s="24">
        <v>6</v>
      </c>
    </row>
    <row r="1518" spans="1:9" x14ac:dyDescent="0.3">
      <c r="A1518" s="46">
        <v>95650</v>
      </c>
      <c r="B1518" s="29">
        <v>53223</v>
      </c>
      <c r="C1518" s="29">
        <v>43</v>
      </c>
      <c r="D1518" s="47">
        <v>511534</v>
      </c>
      <c r="E1518" s="30">
        <v>8.0792138737012195E-4</v>
      </c>
      <c r="F1518" s="31">
        <f t="shared" si="23"/>
        <v>0.508134957669651</v>
      </c>
      <c r="G1518" s="30">
        <v>1.0065745691360589E-3</v>
      </c>
      <c r="H1518" s="30">
        <v>9.0563194302848305E-4</v>
      </c>
      <c r="I1518" s="28">
        <v>3</v>
      </c>
    </row>
    <row r="1519" spans="1:9" x14ac:dyDescent="0.3">
      <c r="A1519" s="28">
        <v>95651</v>
      </c>
      <c r="B1519" s="29">
        <v>6669</v>
      </c>
      <c r="C1519" s="29">
        <v>8</v>
      </c>
      <c r="D1519" s="47">
        <v>33666</v>
      </c>
      <c r="E1519" s="30">
        <v>1.1995801469485679E-3</v>
      </c>
      <c r="F1519" s="31">
        <f t="shared" si="23"/>
        <v>0.17987042345257404</v>
      </c>
      <c r="G1519" s="30">
        <v>1.1863827136039116E-3</v>
      </c>
      <c r="H1519" s="30">
        <v>1.1887565415281019E-3</v>
      </c>
      <c r="I1519" s="28">
        <v>6</v>
      </c>
    </row>
    <row r="1520" spans="1:9" x14ac:dyDescent="0.3">
      <c r="A1520" s="46">
        <v>95652</v>
      </c>
      <c r="B1520" s="29">
        <v>769</v>
      </c>
      <c r="C1520" s="29">
        <v>4</v>
      </c>
      <c r="D1520" s="47">
        <v>10700</v>
      </c>
      <c r="E1520" s="30">
        <v>5.2015604681404422E-3</v>
      </c>
      <c r="F1520" s="31">
        <f t="shared" si="23"/>
        <v>6.107909144407303E-2</v>
      </c>
      <c r="G1520" s="30">
        <v>2.9556248516333654E-3</v>
      </c>
      <c r="H1520" s="30">
        <v>3.0928045585315016E-3</v>
      </c>
      <c r="I1520" s="28">
        <v>18</v>
      </c>
    </row>
    <row r="1521" spans="1:9" x14ac:dyDescent="0.3">
      <c r="A1521" s="48">
        <v>95653</v>
      </c>
      <c r="B1521" s="33">
        <v>1736</v>
      </c>
      <c r="C1521" s="33">
        <v>1</v>
      </c>
      <c r="D1521" s="49">
        <v>5250</v>
      </c>
      <c r="E1521" s="34">
        <v>5.76036866359447E-4</v>
      </c>
      <c r="F1521" s="35">
        <f t="shared" si="23"/>
        <v>9.1770745305257834E-2</v>
      </c>
      <c r="G1521" s="34">
        <v>1.3720095139603784E-3</v>
      </c>
      <c r="H1521" s="34">
        <v>1.2989625108474417E-3</v>
      </c>
      <c r="I1521" s="32">
        <v>8</v>
      </c>
    </row>
    <row r="1522" spans="1:9" x14ac:dyDescent="0.3">
      <c r="A1522" s="24">
        <v>95654</v>
      </c>
      <c r="B1522" s="25">
        <v>103</v>
      </c>
      <c r="C1522" s="25">
        <v>1</v>
      </c>
      <c r="D1522" s="45">
        <v>3841</v>
      </c>
      <c r="E1522" s="26">
        <v>9.7087378640776691E-3</v>
      </c>
      <c r="F1522" s="27">
        <f t="shared" si="23"/>
        <v>2.2353627558345471E-2</v>
      </c>
      <c r="G1522" s="26">
        <v>1.3720095139603784E-3</v>
      </c>
      <c r="H1522" s="26">
        <v>1.5583656345540002E-3</v>
      </c>
      <c r="I1522" s="24">
        <v>10</v>
      </c>
    </row>
    <row r="1523" spans="1:9" x14ac:dyDescent="0.3">
      <c r="A1523" s="46">
        <v>95655</v>
      </c>
      <c r="B1523" s="29">
        <v>12691</v>
      </c>
      <c r="C1523" s="29">
        <v>27</v>
      </c>
      <c r="D1523" s="47">
        <v>274166</v>
      </c>
      <c r="E1523" s="30">
        <v>2.127491923410291E-3</v>
      </c>
      <c r="F1523" s="31">
        <f t="shared" si="23"/>
        <v>0.24812888296310864</v>
      </c>
      <c r="G1523" s="30">
        <v>1.748791193196217E-3</v>
      </c>
      <c r="H1523" s="30">
        <v>1.8427577823615488E-3</v>
      </c>
      <c r="I1523" s="28">
        <v>12</v>
      </c>
    </row>
    <row r="1524" spans="1:9" x14ac:dyDescent="0.3">
      <c r="A1524" s="28">
        <v>95656</v>
      </c>
      <c r="B1524" s="29">
        <v>3082</v>
      </c>
      <c r="C1524" s="29">
        <v>3</v>
      </c>
      <c r="D1524" s="47">
        <v>62145</v>
      </c>
      <c r="E1524" s="30">
        <v>9.7339390006489297E-4</v>
      </c>
      <c r="F1524" s="31">
        <f t="shared" si="23"/>
        <v>0.12227726481688184</v>
      </c>
      <c r="G1524" s="30">
        <v>1.1863827136039116E-3</v>
      </c>
      <c r="H1524" s="30">
        <v>1.1603390240477675E-3</v>
      </c>
      <c r="I1524" s="28">
        <v>6</v>
      </c>
    </row>
    <row r="1525" spans="1:9" x14ac:dyDescent="0.3">
      <c r="A1525" s="46">
        <v>95658</v>
      </c>
      <c r="B1525" s="29">
        <v>29509</v>
      </c>
      <c r="C1525" s="29">
        <v>20</v>
      </c>
      <c r="D1525" s="47">
        <v>244875</v>
      </c>
      <c r="E1525" s="30">
        <v>6.7775932766274698E-4</v>
      </c>
      <c r="F1525" s="31">
        <f t="shared" si="23"/>
        <v>0.37836124388436043</v>
      </c>
      <c r="G1525" s="30">
        <v>1.0065745691360589E-3</v>
      </c>
      <c r="H1525" s="30">
        <v>8.8216362536408023E-4</v>
      </c>
      <c r="I1525" s="28">
        <v>3</v>
      </c>
    </row>
    <row r="1526" spans="1:9" x14ac:dyDescent="0.3">
      <c r="A1526" s="48">
        <v>95659</v>
      </c>
      <c r="B1526" s="33">
        <v>2718</v>
      </c>
      <c r="C1526" s="33">
        <v>3</v>
      </c>
      <c r="D1526" s="49">
        <v>54602</v>
      </c>
      <c r="E1526" s="34">
        <v>1.1037527593818985E-3</v>
      </c>
      <c r="F1526" s="35">
        <f t="shared" si="23"/>
        <v>0.11482967206929506</v>
      </c>
      <c r="G1526" s="34">
        <v>1.1863827136039116E-3</v>
      </c>
      <c r="H1526" s="34">
        <v>1.1768943430574969E-3</v>
      </c>
      <c r="I1526" s="32">
        <v>6</v>
      </c>
    </row>
    <row r="1527" spans="1:9" x14ac:dyDescent="0.3">
      <c r="A1527" s="24">
        <v>95660</v>
      </c>
      <c r="B1527" s="25">
        <v>63580</v>
      </c>
      <c r="C1527" s="25">
        <v>208</v>
      </c>
      <c r="D1527" s="45">
        <v>2124536</v>
      </c>
      <c r="E1527" s="26">
        <v>3.2714690154136521E-3</v>
      </c>
      <c r="F1527" s="27">
        <f t="shared" si="23"/>
        <v>0.55537926341466803</v>
      </c>
      <c r="G1527" s="26">
        <v>3.2056765671636214E-3</v>
      </c>
      <c r="H1527" s="26">
        <v>3.2422163286109709E-3</v>
      </c>
      <c r="I1527" s="24">
        <v>19</v>
      </c>
    </row>
    <row r="1528" spans="1:9" x14ac:dyDescent="0.3">
      <c r="A1528" s="46">
        <v>95661</v>
      </c>
      <c r="B1528" s="29">
        <v>101961</v>
      </c>
      <c r="C1528" s="29">
        <v>124</v>
      </c>
      <c r="D1528" s="47">
        <v>1348152</v>
      </c>
      <c r="E1528" s="30">
        <v>1.2161512735261522E-3</v>
      </c>
      <c r="F1528" s="31">
        <f t="shared" si="23"/>
        <v>0.70330943161612991</v>
      </c>
      <c r="G1528" s="30">
        <v>1.306531320307299E-3</v>
      </c>
      <c r="H1528" s="30">
        <v>1.2429661809762113E-3</v>
      </c>
      <c r="I1528" s="28">
        <v>7</v>
      </c>
    </row>
    <row r="1529" spans="1:9" x14ac:dyDescent="0.3">
      <c r="A1529" s="28">
        <v>95662</v>
      </c>
      <c r="B1529" s="29">
        <v>112463</v>
      </c>
      <c r="C1529" s="29">
        <v>189</v>
      </c>
      <c r="D1529" s="47">
        <v>2183340</v>
      </c>
      <c r="E1529" s="30">
        <v>1.6805527151151935E-3</v>
      </c>
      <c r="F1529" s="31">
        <f t="shared" si="23"/>
        <v>0.73864239466892978</v>
      </c>
      <c r="G1529" s="30">
        <v>1.5751434696953809E-3</v>
      </c>
      <c r="H1529" s="30">
        <v>1.6530032071525162E-3</v>
      </c>
      <c r="I1529" s="28">
        <v>11</v>
      </c>
    </row>
    <row r="1530" spans="1:9" x14ac:dyDescent="0.3">
      <c r="A1530" s="46">
        <v>95663</v>
      </c>
      <c r="B1530" s="29">
        <v>12062</v>
      </c>
      <c r="C1530" s="29">
        <v>13</v>
      </c>
      <c r="D1530" s="47">
        <v>161302</v>
      </c>
      <c r="E1530" s="30">
        <v>1.0777648814458631E-3</v>
      </c>
      <c r="F1530" s="31">
        <f t="shared" si="23"/>
        <v>0.241901777977583</v>
      </c>
      <c r="G1530" s="30">
        <v>1.1863827136039116E-3</v>
      </c>
      <c r="H1530" s="30">
        <v>1.160107866884809E-3</v>
      </c>
      <c r="I1530" s="28">
        <v>6</v>
      </c>
    </row>
    <row r="1531" spans="1:9" x14ac:dyDescent="0.3">
      <c r="A1531" s="48">
        <v>95664</v>
      </c>
      <c r="B1531" s="33">
        <v>6367</v>
      </c>
      <c r="C1531" s="33">
        <v>3</v>
      </c>
      <c r="D1531" s="49">
        <v>49995</v>
      </c>
      <c r="E1531" s="34">
        <v>4.711795193968902E-4</v>
      </c>
      <c r="F1531" s="35">
        <f t="shared" si="23"/>
        <v>0.17575060281531921</v>
      </c>
      <c r="G1531" s="34">
        <v>1.1863827136039116E-3</v>
      </c>
      <c r="H1531" s="34">
        <v>1.0606853210865857E-3</v>
      </c>
      <c r="I1531" s="32">
        <v>5</v>
      </c>
    </row>
    <row r="1532" spans="1:9" x14ac:dyDescent="0.3">
      <c r="A1532" s="24">
        <v>95665</v>
      </c>
      <c r="B1532" s="25">
        <v>21307</v>
      </c>
      <c r="C1532" s="25">
        <v>18</v>
      </c>
      <c r="D1532" s="45">
        <v>271915</v>
      </c>
      <c r="E1532" s="26">
        <v>8.4479279110151592E-4</v>
      </c>
      <c r="F1532" s="27">
        <f t="shared" si="23"/>
        <v>0.32150708756508317</v>
      </c>
      <c r="G1532" s="26">
        <v>9.4844708651381732E-4</v>
      </c>
      <c r="H1532" s="26">
        <v>9.1512149588219758E-4</v>
      </c>
      <c r="I1532" s="24">
        <v>3</v>
      </c>
    </row>
    <row r="1533" spans="1:9" x14ac:dyDescent="0.3">
      <c r="A1533" s="46">
        <v>95666</v>
      </c>
      <c r="B1533" s="29">
        <v>27279</v>
      </c>
      <c r="C1533" s="29">
        <v>22</v>
      </c>
      <c r="D1533" s="47">
        <v>382995</v>
      </c>
      <c r="E1533" s="30">
        <v>8.0648117599618752E-4</v>
      </c>
      <c r="F1533" s="31">
        <f t="shared" si="23"/>
        <v>0.36378402289095413</v>
      </c>
      <c r="G1533" s="30">
        <v>1.0065745691360589E-3</v>
      </c>
      <c r="H1533" s="30">
        <v>9.3378378962573534E-4</v>
      </c>
      <c r="I1533" s="28">
        <v>4</v>
      </c>
    </row>
    <row r="1534" spans="1:9" x14ac:dyDescent="0.3">
      <c r="A1534" s="28">
        <v>95667</v>
      </c>
      <c r="B1534" s="29">
        <v>150879</v>
      </c>
      <c r="C1534" s="29">
        <v>135</v>
      </c>
      <c r="D1534" s="47">
        <v>1589876</v>
      </c>
      <c r="E1534" s="30">
        <v>8.9475672558805397E-4</v>
      </c>
      <c r="F1534" s="31">
        <f t="shared" si="23"/>
        <v>0.85554685045963019</v>
      </c>
      <c r="G1534" s="30">
        <v>7.6655421110042297E-4</v>
      </c>
      <c r="H1534" s="30">
        <v>8.7623746859132078E-4</v>
      </c>
      <c r="I1534" s="28">
        <v>3</v>
      </c>
    </row>
    <row r="1535" spans="1:9" x14ac:dyDescent="0.3">
      <c r="A1535" s="46">
        <v>95668</v>
      </c>
      <c r="B1535" s="29">
        <v>3693</v>
      </c>
      <c r="C1535" s="29">
        <v>7</v>
      </c>
      <c r="D1535" s="47">
        <v>44065</v>
      </c>
      <c r="E1535" s="30">
        <v>1.8954779312212293E-3</v>
      </c>
      <c r="F1535" s="31">
        <f t="shared" si="23"/>
        <v>0.1338502085512373</v>
      </c>
      <c r="G1535" s="30">
        <v>1.306531320307299E-3</v>
      </c>
      <c r="H1535" s="30">
        <v>1.3853619470036728E-3</v>
      </c>
      <c r="I1535" s="28">
        <v>8</v>
      </c>
    </row>
    <row r="1536" spans="1:9" x14ac:dyDescent="0.3">
      <c r="A1536" s="48">
        <v>95669</v>
      </c>
      <c r="B1536" s="33">
        <v>11411</v>
      </c>
      <c r="C1536" s="33">
        <v>9</v>
      </c>
      <c r="D1536" s="49">
        <v>160060</v>
      </c>
      <c r="E1536" s="34">
        <v>7.8871264569275264E-4</v>
      </c>
      <c r="F1536" s="35">
        <f t="shared" si="23"/>
        <v>0.23528338031724622</v>
      </c>
      <c r="G1536" s="34">
        <v>1.1863827136039116E-3</v>
      </c>
      <c r="H1536" s="34">
        <v>1.0928175557747852E-3</v>
      </c>
      <c r="I1536" s="32">
        <v>5</v>
      </c>
    </row>
    <row r="1537" spans="1:9" x14ac:dyDescent="0.3">
      <c r="A1537" s="24">
        <v>95670</v>
      </c>
      <c r="B1537" s="25">
        <v>144912</v>
      </c>
      <c r="C1537" s="25">
        <v>448</v>
      </c>
      <c r="D1537" s="45">
        <v>4015582</v>
      </c>
      <c r="E1537" s="26">
        <v>3.0915314121673842E-3</v>
      </c>
      <c r="F1537" s="27">
        <f t="shared" si="23"/>
        <v>0.83845850339321226</v>
      </c>
      <c r="G1537" s="26">
        <v>2.2868716570256511E-3</v>
      </c>
      <c r="H1537" s="26">
        <v>2.9615454710625374E-3</v>
      </c>
      <c r="I1537" s="24">
        <v>18</v>
      </c>
    </row>
    <row r="1538" spans="1:9" x14ac:dyDescent="0.3">
      <c r="A1538" s="46">
        <v>95672</v>
      </c>
      <c r="B1538" s="29">
        <v>21034</v>
      </c>
      <c r="C1538" s="29">
        <v>17</v>
      </c>
      <c r="D1538" s="47">
        <v>139837</v>
      </c>
      <c r="E1538" s="30">
        <v>8.082152705144053E-4</v>
      </c>
      <c r="F1538" s="31">
        <f t="shared" si="23"/>
        <v>0.31944076199964688</v>
      </c>
      <c r="G1538" s="30">
        <v>1.0996242792839818E-3</v>
      </c>
      <c r="H1538" s="30">
        <v>1.0065363634690664E-3</v>
      </c>
      <c r="I1538" s="28">
        <v>4</v>
      </c>
    </row>
    <row r="1539" spans="1:9" x14ac:dyDescent="0.3">
      <c r="A1539" s="28">
        <v>95673</v>
      </c>
      <c r="B1539" s="29">
        <v>44526</v>
      </c>
      <c r="C1539" s="29">
        <v>150</v>
      </c>
      <c r="D1539" s="47">
        <v>1367340</v>
      </c>
      <c r="E1539" s="30">
        <v>3.368818218568926E-3</v>
      </c>
      <c r="F1539" s="31">
        <f t="shared" ref="F1539:F1602" si="24">IF(B1539&gt;206130,1,SQRT(B1539/206130))</f>
        <v>0.46476802225439362</v>
      </c>
      <c r="G1539" s="30">
        <v>2.9556248516333654E-3</v>
      </c>
      <c r="H1539" s="30">
        <v>3.1476639155926401E-3</v>
      </c>
      <c r="I1539" s="28">
        <v>18</v>
      </c>
    </row>
    <row r="1540" spans="1:9" x14ac:dyDescent="0.3">
      <c r="A1540" s="46">
        <v>95674</v>
      </c>
      <c r="B1540" s="29">
        <v>3593</v>
      </c>
      <c r="C1540" s="29">
        <v>7</v>
      </c>
      <c r="D1540" s="47">
        <v>40640</v>
      </c>
      <c r="E1540" s="30">
        <v>1.9482326746451434E-3</v>
      </c>
      <c r="F1540" s="31">
        <f t="shared" si="24"/>
        <v>0.13202555656566858</v>
      </c>
      <c r="G1540" s="30">
        <v>1.3720095139603784E-3</v>
      </c>
      <c r="H1540" s="30">
        <v>1.4480856974558132E-3</v>
      </c>
      <c r="I1540" s="28">
        <v>9</v>
      </c>
    </row>
    <row r="1541" spans="1:9" x14ac:dyDescent="0.3">
      <c r="A1541" s="48">
        <v>95675</v>
      </c>
      <c r="B1541" s="33">
        <v>1497</v>
      </c>
      <c r="C1541" s="33">
        <v>0</v>
      </c>
      <c r="D1541" s="49">
        <v>0</v>
      </c>
      <c r="E1541" s="34">
        <v>0</v>
      </c>
      <c r="F1541" s="35">
        <f t="shared" si="24"/>
        <v>8.521975838234612E-2</v>
      </c>
      <c r="G1541" s="34">
        <v>1.4352675235462231E-3</v>
      </c>
      <c r="H1541" s="34">
        <v>1.3129543719755858E-3</v>
      </c>
      <c r="I1541" s="32">
        <v>8</v>
      </c>
    </row>
    <row r="1542" spans="1:9" x14ac:dyDescent="0.3">
      <c r="A1542" s="24">
        <v>95676</v>
      </c>
      <c r="B1542" s="25">
        <v>1326</v>
      </c>
      <c r="C1542" s="25">
        <v>1</v>
      </c>
      <c r="D1542" s="45">
        <v>35140</v>
      </c>
      <c r="E1542" s="26">
        <v>7.5414781297134241E-4</v>
      </c>
      <c r="F1542" s="27">
        <f t="shared" si="24"/>
        <v>8.0204947781719271E-2</v>
      </c>
      <c r="G1542" s="26">
        <v>2.5677289456415859E-3</v>
      </c>
      <c r="H1542" s="26">
        <v>2.4222707655978579E-3</v>
      </c>
      <c r="I1542" s="24">
        <v>16</v>
      </c>
    </row>
    <row r="1543" spans="1:9" x14ac:dyDescent="0.3">
      <c r="A1543" s="46">
        <v>95677</v>
      </c>
      <c r="B1543" s="29">
        <v>84558</v>
      </c>
      <c r="C1543" s="29">
        <v>120</v>
      </c>
      <c r="D1543" s="47">
        <v>1291490</v>
      </c>
      <c r="E1543" s="30">
        <v>1.4191442560136237E-3</v>
      </c>
      <c r="F1543" s="31">
        <f t="shared" si="24"/>
        <v>0.64048173544762588</v>
      </c>
      <c r="G1543" s="30">
        <v>1.0996242792839818E-3</v>
      </c>
      <c r="H1543" s="30">
        <v>1.304270988489968E-3</v>
      </c>
      <c r="I1543" s="28">
        <v>8</v>
      </c>
    </row>
    <row r="1544" spans="1:9" x14ac:dyDescent="0.3">
      <c r="A1544" s="28">
        <v>95678</v>
      </c>
      <c r="B1544" s="29">
        <v>129037</v>
      </c>
      <c r="C1544" s="29">
        <v>237</v>
      </c>
      <c r="D1544" s="47">
        <v>2590982</v>
      </c>
      <c r="E1544" s="30">
        <v>1.8366825019180545E-3</v>
      </c>
      <c r="F1544" s="31">
        <f t="shared" si="24"/>
        <v>0.79120045279510398</v>
      </c>
      <c r="G1544" s="30">
        <v>1.3720095139603784E-3</v>
      </c>
      <c r="H1544" s="30">
        <v>1.7396589924341455E-3</v>
      </c>
      <c r="I1544" s="28">
        <v>12</v>
      </c>
    </row>
    <row r="1545" spans="1:9" x14ac:dyDescent="0.3">
      <c r="A1545" s="46">
        <v>95679</v>
      </c>
      <c r="B1545" s="29">
        <v>612</v>
      </c>
      <c r="C1545" s="29">
        <v>1</v>
      </c>
      <c r="D1545" s="47">
        <v>16875</v>
      </c>
      <c r="E1545" s="30">
        <v>1.6339869281045752E-3</v>
      </c>
      <c r="F1545" s="31">
        <f t="shared" si="24"/>
        <v>5.4488532238804364E-2</v>
      </c>
      <c r="G1545" s="30">
        <v>1.1863827136039116E-3</v>
      </c>
      <c r="H1545" s="30">
        <v>1.2107720102759558E-3</v>
      </c>
      <c r="I1545" s="28">
        <v>7</v>
      </c>
    </row>
    <row r="1546" spans="1:9" x14ac:dyDescent="0.3">
      <c r="A1546" s="48">
        <v>95680</v>
      </c>
      <c r="B1546" s="33">
        <v>475</v>
      </c>
      <c r="C1546" s="33">
        <v>1</v>
      </c>
      <c r="D1546" s="49">
        <v>20760</v>
      </c>
      <c r="E1546" s="34">
        <v>2.1052631578947368E-3</v>
      </c>
      <c r="F1546" s="35">
        <f t="shared" si="24"/>
        <v>4.8003864719333211E-2</v>
      </c>
      <c r="G1546" s="34">
        <v>1.4352675235462231E-3</v>
      </c>
      <c r="H1546" s="34">
        <v>1.4674299033400329E-3</v>
      </c>
      <c r="I1546" s="32">
        <v>9</v>
      </c>
    </row>
    <row r="1547" spans="1:9" x14ac:dyDescent="0.3">
      <c r="A1547" s="24">
        <v>95681</v>
      </c>
      <c r="B1547" s="25">
        <v>5230</v>
      </c>
      <c r="C1547" s="25">
        <v>8</v>
      </c>
      <c r="D1547" s="45">
        <v>65070</v>
      </c>
      <c r="E1547" s="26">
        <v>1.5296367112810707E-3</v>
      </c>
      <c r="F1547" s="27">
        <f t="shared" si="24"/>
        <v>0.1592869669654402</v>
      </c>
      <c r="G1547" s="26">
        <v>1.306531320307299E-3</v>
      </c>
      <c r="H1547" s="26">
        <v>1.3420691013491498E-3</v>
      </c>
      <c r="I1547" s="24">
        <v>8</v>
      </c>
    </row>
    <row r="1548" spans="1:9" x14ac:dyDescent="0.3">
      <c r="A1548" s="46">
        <v>95682</v>
      </c>
      <c r="B1548" s="29">
        <v>116211</v>
      </c>
      <c r="C1548" s="29">
        <v>126</v>
      </c>
      <c r="D1548" s="47">
        <v>1551974</v>
      </c>
      <c r="E1548" s="30">
        <v>1.0842347109998192E-3</v>
      </c>
      <c r="F1548" s="31">
        <f t="shared" si="24"/>
        <v>0.75084971028826075</v>
      </c>
      <c r="G1548" s="30">
        <v>9.4844708651381732E-4</v>
      </c>
      <c r="H1548" s="30">
        <v>1.050403185019863E-3</v>
      </c>
      <c r="I1548" s="28">
        <v>5</v>
      </c>
    </row>
    <row r="1549" spans="1:9" x14ac:dyDescent="0.3">
      <c r="A1549" s="28">
        <v>95683</v>
      </c>
      <c r="B1549" s="29">
        <v>25929</v>
      </c>
      <c r="C1549" s="29">
        <v>24</v>
      </c>
      <c r="D1549" s="47">
        <v>309021</v>
      </c>
      <c r="E1549" s="30">
        <v>9.2560453546222372E-4</v>
      </c>
      <c r="F1549" s="31">
        <f t="shared" si="24"/>
        <v>0.35466822564729628</v>
      </c>
      <c r="G1549" s="30">
        <v>1.0996242792839818E-3</v>
      </c>
      <c r="H1549" s="30">
        <v>1.0379050055151218E-3</v>
      </c>
      <c r="I1549" s="28">
        <v>5</v>
      </c>
    </row>
    <row r="1550" spans="1:9" x14ac:dyDescent="0.3">
      <c r="A1550" s="46">
        <v>95684</v>
      </c>
      <c r="B1550" s="29">
        <v>13867</v>
      </c>
      <c r="C1550" s="29">
        <v>12</v>
      </c>
      <c r="D1550" s="47">
        <v>238823</v>
      </c>
      <c r="E1550" s="30">
        <v>8.6536381336987087E-4</v>
      </c>
      <c r="F1550" s="31">
        <f t="shared" si="24"/>
        <v>0.2593705459281867</v>
      </c>
      <c r="G1550" s="30">
        <v>1.0996242792839818E-3</v>
      </c>
      <c r="H1550" s="30">
        <v>1.0388640143504475E-3</v>
      </c>
      <c r="I1550" s="28">
        <v>5</v>
      </c>
    </row>
    <row r="1551" spans="1:9" x14ac:dyDescent="0.3">
      <c r="A1551" s="48">
        <v>95685</v>
      </c>
      <c r="B1551" s="33">
        <v>21574</v>
      </c>
      <c r="C1551" s="33">
        <v>15</v>
      </c>
      <c r="D1551" s="49">
        <v>112021</v>
      </c>
      <c r="E1551" s="34">
        <v>6.9528135718920927E-4</v>
      </c>
      <c r="F1551" s="35">
        <f t="shared" si="24"/>
        <v>0.32351523370265728</v>
      </c>
      <c r="G1551" s="34">
        <v>1.0065745691360589E-3</v>
      </c>
      <c r="H1551" s="34">
        <v>9.0586647292302308E-4</v>
      </c>
      <c r="I1551" s="32">
        <v>3</v>
      </c>
    </row>
    <row r="1552" spans="1:9" x14ac:dyDescent="0.3">
      <c r="A1552" s="24">
        <v>95686</v>
      </c>
      <c r="B1552" s="25">
        <v>2836</v>
      </c>
      <c r="C1552" s="25">
        <v>8</v>
      </c>
      <c r="D1552" s="45">
        <v>98644</v>
      </c>
      <c r="E1552" s="26">
        <v>2.8208744710860366E-3</v>
      </c>
      <c r="F1552" s="27">
        <f t="shared" si="24"/>
        <v>0.1172958134971975</v>
      </c>
      <c r="G1552" s="26">
        <v>1.306531320307299E-3</v>
      </c>
      <c r="H1552" s="26">
        <v>1.4841574320918001E-3</v>
      </c>
      <c r="I1552" s="24">
        <v>9</v>
      </c>
    </row>
    <row r="1553" spans="1:9" x14ac:dyDescent="0.3">
      <c r="A1553" s="46">
        <v>95687</v>
      </c>
      <c r="B1553" s="29">
        <v>209700</v>
      </c>
      <c r="C1553" s="29">
        <v>236</v>
      </c>
      <c r="D1553" s="47">
        <v>2154416</v>
      </c>
      <c r="E1553" s="30">
        <v>1.1254172627563185E-3</v>
      </c>
      <c r="F1553" s="31">
        <f t="shared" si="24"/>
        <v>1</v>
      </c>
      <c r="G1553" s="30">
        <v>1.0996242792839818E-3</v>
      </c>
      <c r="H1553" s="30">
        <v>1.1254172627563185E-3</v>
      </c>
      <c r="I1553" s="28">
        <v>6</v>
      </c>
    </row>
    <row r="1554" spans="1:9" x14ac:dyDescent="0.3">
      <c r="A1554" s="28">
        <v>95688</v>
      </c>
      <c r="B1554" s="29">
        <v>136025</v>
      </c>
      <c r="C1554" s="29">
        <v>114</v>
      </c>
      <c r="D1554" s="47">
        <v>1038042</v>
      </c>
      <c r="E1554" s="30">
        <v>8.3808123506708327E-4</v>
      </c>
      <c r="F1554" s="31">
        <f t="shared" si="24"/>
        <v>0.81234173400454512</v>
      </c>
      <c r="G1554" s="30">
        <v>8.6775172091937925E-4</v>
      </c>
      <c r="H1554" s="30">
        <v>8.4364914699336781E-4</v>
      </c>
      <c r="I1554" s="28">
        <v>3</v>
      </c>
    </row>
    <row r="1555" spans="1:9" x14ac:dyDescent="0.3">
      <c r="A1555" s="46">
        <v>95689</v>
      </c>
      <c r="B1555" s="29">
        <v>7285</v>
      </c>
      <c r="C1555" s="29">
        <v>4</v>
      </c>
      <c r="D1555" s="47">
        <v>24365</v>
      </c>
      <c r="E1555" s="30">
        <v>5.4907343857240904E-4</v>
      </c>
      <c r="F1555" s="31">
        <f t="shared" si="24"/>
        <v>0.18799408131177142</v>
      </c>
      <c r="G1555" s="30">
        <v>1.0065745691360589E-3</v>
      </c>
      <c r="H1555" s="30">
        <v>9.2056706439664878E-4</v>
      </c>
      <c r="I1555" s="28">
        <v>3</v>
      </c>
    </row>
    <row r="1556" spans="1:9" x14ac:dyDescent="0.3">
      <c r="A1556" s="48">
        <v>95690</v>
      </c>
      <c r="B1556" s="33">
        <v>7376</v>
      </c>
      <c r="C1556" s="33">
        <v>5</v>
      </c>
      <c r="D1556" s="49">
        <v>64458</v>
      </c>
      <c r="E1556" s="34">
        <v>6.7787418655097613E-4</v>
      </c>
      <c r="F1556" s="35">
        <f t="shared" si="24"/>
        <v>0.18916459389681231</v>
      </c>
      <c r="G1556" s="34">
        <v>1.3720095139603784E-3</v>
      </c>
      <c r="H1556" s="34">
        <v>1.240703686641548E-3</v>
      </c>
      <c r="I1556" s="32">
        <v>7</v>
      </c>
    </row>
    <row r="1557" spans="1:9" x14ac:dyDescent="0.3">
      <c r="A1557" s="24">
        <v>95691</v>
      </c>
      <c r="B1557" s="25">
        <v>101464</v>
      </c>
      <c r="C1557" s="25">
        <v>228</v>
      </c>
      <c r="D1557" s="45">
        <v>2199881</v>
      </c>
      <c r="E1557" s="26">
        <v>2.2471024205629581E-3</v>
      </c>
      <c r="F1557" s="27">
        <f t="shared" si="24"/>
        <v>0.70159322745363639</v>
      </c>
      <c r="G1557" s="26">
        <v>2.1266133013961293E-3</v>
      </c>
      <c r="H1557" s="26">
        <v>2.2111476513854305E-3</v>
      </c>
      <c r="I1557" s="24">
        <v>15</v>
      </c>
    </row>
    <row r="1558" spans="1:9" x14ac:dyDescent="0.3">
      <c r="A1558" s="46">
        <v>95692</v>
      </c>
      <c r="B1558" s="29">
        <v>17385</v>
      </c>
      <c r="C1558" s="29">
        <v>17</v>
      </c>
      <c r="D1558" s="47">
        <v>135132</v>
      </c>
      <c r="E1558" s="30">
        <v>9.7785447224618921E-4</v>
      </c>
      <c r="F1558" s="31">
        <f t="shared" si="24"/>
        <v>0.29041346322873668</v>
      </c>
      <c r="G1558" s="30">
        <v>1.3720095139603784E-3</v>
      </c>
      <c r="H1558" s="30">
        <v>1.2575415832470935E-3</v>
      </c>
      <c r="I1558" s="28">
        <v>7</v>
      </c>
    </row>
    <row r="1559" spans="1:9" x14ac:dyDescent="0.3">
      <c r="A1559" s="28">
        <v>95693</v>
      </c>
      <c r="B1559" s="29">
        <v>29360</v>
      </c>
      <c r="C1559" s="29">
        <v>37</v>
      </c>
      <c r="D1559" s="47">
        <v>460292</v>
      </c>
      <c r="E1559" s="30">
        <v>1.2602179836512261E-3</v>
      </c>
      <c r="F1559" s="31">
        <f t="shared" si="24"/>
        <v>0.37740480397981829</v>
      </c>
      <c r="G1559" s="30">
        <v>1.306531320307299E-3</v>
      </c>
      <c r="H1559" s="30">
        <v>1.2890524445649625E-3</v>
      </c>
      <c r="I1559" s="28">
        <v>8</v>
      </c>
    </row>
    <row r="1560" spans="1:9" x14ac:dyDescent="0.3">
      <c r="A1560" s="46">
        <v>95694</v>
      </c>
      <c r="B1560" s="29">
        <v>32125</v>
      </c>
      <c r="C1560" s="29">
        <v>20</v>
      </c>
      <c r="D1560" s="47">
        <v>330757</v>
      </c>
      <c r="E1560" s="30">
        <v>6.2256809338521405E-4</v>
      </c>
      <c r="F1560" s="31">
        <f t="shared" si="24"/>
        <v>0.39477620382144674</v>
      </c>
      <c r="G1560" s="30">
        <v>1.0996242792839818E-3</v>
      </c>
      <c r="H1560" s="30">
        <v>9.1129384920532789E-4</v>
      </c>
      <c r="I1560" s="28">
        <v>3</v>
      </c>
    </row>
    <row r="1561" spans="1:9" x14ac:dyDescent="0.3">
      <c r="A1561" s="48">
        <v>95695</v>
      </c>
      <c r="B1561" s="33">
        <v>121018</v>
      </c>
      <c r="C1561" s="33">
        <v>141</v>
      </c>
      <c r="D1561" s="49">
        <v>1565955</v>
      </c>
      <c r="E1561" s="34">
        <v>1.1651159331669669E-3</v>
      </c>
      <c r="F1561" s="35">
        <f t="shared" si="24"/>
        <v>0.76622158821273401</v>
      </c>
      <c r="G1561" s="34">
        <v>1.0996242792839818E-3</v>
      </c>
      <c r="H1561" s="34">
        <v>1.1498053983368813E-3</v>
      </c>
      <c r="I1561" s="32">
        <v>6</v>
      </c>
    </row>
    <row r="1562" spans="1:9" x14ac:dyDescent="0.3">
      <c r="A1562" s="24">
        <v>95697</v>
      </c>
      <c r="B1562" s="25">
        <v>1522</v>
      </c>
      <c r="C1562" s="25">
        <v>1</v>
      </c>
      <c r="D1562" s="45">
        <v>12053</v>
      </c>
      <c r="E1562" s="26">
        <v>6.5703022339027597E-4</v>
      </c>
      <c r="F1562" s="27">
        <f t="shared" si="24"/>
        <v>8.5928399871225594E-2</v>
      </c>
      <c r="G1562" s="26">
        <v>2.5677289456415859E-3</v>
      </c>
      <c r="H1562" s="26">
        <v>2.4035456618025355E-3</v>
      </c>
      <c r="I1562" s="24">
        <v>16</v>
      </c>
    </row>
    <row r="1563" spans="1:9" x14ac:dyDescent="0.3">
      <c r="A1563" s="46">
        <v>95698</v>
      </c>
      <c r="B1563" s="29">
        <v>1019</v>
      </c>
      <c r="C1563" s="29">
        <v>0</v>
      </c>
      <c r="D1563" s="47">
        <v>0</v>
      </c>
      <c r="E1563" s="30">
        <v>0</v>
      </c>
      <c r="F1563" s="31">
        <f t="shared" si="24"/>
        <v>7.0309901638896874E-2</v>
      </c>
      <c r="G1563" s="30">
        <v>1.306531320307299E-3</v>
      </c>
      <c r="H1563" s="30">
        <v>1.2146692316883547E-3</v>
      </c>
      <c r="I1563" s="28">
        <v>7</v>
      </c>
    </row>
    <row r="1564" spans="1:9" x14ac:dyDescent="0.3">
      <c r="A1564" s="28">
        <v>95699</v>
      </c>
      <c r="B1564" s="29">
        <v>731</v>
      </c>
      <c r="C1564" s="29">
        <v>0</v>
      </c>
      <c r="D1564" s="47">
        <v>0</v>
      </c>
      <c r="E1564" s="30">
        <v>0</v>
      </c>
      <c r="F1564" s="31">
        <f t="shared" si="24"/>
        <v>5.9550866739234549E-2</v>
      </c>
      <c r="G1564" s="30">
        <v>1.1863827136039116E-3</v>
      </c>
      <c r="H1564" s="30">
        <v>1.1157325947243535E-3</v>
      </c>
      <c r="I1564" s="28">
        <v>5</v>
      </c>
    </row>
    <row r="1565" spans="1:9" x14ac:dyDescent="0.3">
      <c r="A1565" s="46">
        <v>95701</v>
      </c>
      <c r="B1565" s="29">
        <v>4622</v>
      </c>
      <c r="C1565" s="29">
        <v>0</v>
      </c>
      <c r="D1565" s="47">
        <v>0</v>
      </c>
      <c r="E1565" s="30">
        <v>0</v>
      </c>
      <c r="F1565" s="31">
        <f t="shared" si="24"/>
        <v>0.14974225498909594</v>
      </c>
      <c r="G1565" s="30">
        <v>1.0996242792839818E-3</v>
      </c>
      <c r="H1565" s="30">
        <v>9.3496406006323904E-4</v>
      </c>
      <c r="I1565" s="28">
        <v>4</v>
      </c>
    </row>
    <row r="1566" spans="1:9" x14ac:dyDescent="0.3">
      <c r="A1566" s="48">
        <v>95703</v>
      </c>
      <c r="B1566" s="33">
        <v>9525</v>
      </c>
      <c r="C1566" s="33">
        <v>5</v>
      </c>
      <c r="D1566" s="49">
        <v>46588</v>
      </c>
      <c r="E1566" s="34">
        <v>5.2493438320209973E-4</v>
      </c>
      <c r="F1566" s="35">
        <f t="shared" si="24"/>
        <v>0.21496209723001092</v>
      </c>
      <c r="G1566" s="34">
        <v>1.1863827136039116E-3</v>
      </c>
      <c r="H1566" s="34">
        <v>1.0441963932914489E-3</v>
      </c>
      <c r="I1566" s="32">
        <v>5</v>
      </c>
    </row>
    <row r="1567" spans="1:9" x14ac:dyDescent="0.3">
      <c r="A1567" s="24">
        <v>95709</v>
      </c>
      <c r="B1567" s="25">
        <v>21716</v>
      </c>
      <c r="C1567" s="25">
        <v>15</v>
      </c>
      <c r="D1567" s="45">
        <v>244580</v>
      </c>
      <c r="E1567" s="26">
        <v>6.9073494197826484E-4</v>
      </c>
      <c r="F1567" s="27">
        <f t="shared" si="24"/>
        <v>0.32457817562548608</v>
      </c>
      <c r="G1567" s="26">
        <v>1.1863827136039116E-3</v>
      </c>
      <c r="H1567" s="26">
        <v>1.0255062641368216E-3</v>
      </c>
      <c r="I1567" s="24">
        <v>4</v>
      </c>
    </row>
    <row r="1568" spans="1:9" x14ac:dyDescent="0.3">
      <c r="A1568" s="46">
        <v>95712</v>
      </c>
      <c r="B1568" s="29">
        <v>1651</v>
      </c>
      <c r="C1568" s="29">
        <v>0</v>
      </c>
      <c r="D1568" s="47">
        <v>0</v>
      </c>
      <c r="E1568" s="30">
        <v>0</v>
      </c>
      <c r="F1568" s="31">
        <f t="shared" si="24"/>
        <v>8.9495857795529349E-2</v>
      </c>
      <c r="G1568" s="30">
        <v>1.1863827136039116E-3</v>
      </c>
      <c r="H1568" s="30">
        <v>1.0802063749761417E-3</v>
      </c>
      <c r="I1568" s="28">
        <v>5</v>
      </c>
    </row>
    <row r="1569" spans="1:9" x14ac:dyDescent="0.3">
      <c r="A1569" s="28">
        <v>95713</v>
      </c>
      <c r="B1569" s="29">
        <v>35761</v>
      </c>
      <c r="C1569" s="29">
        <v>24</v>
      </c>
      <c r="D1569" s="47">
        <v>309323</v>
      </c>
      <c r="E1569" s="30">
        <v>6.7112217219876405E-4</v>
      </c>
      <c r="F1569" s="31">
        <f t="shared" si="24"/>
        <v>0.4165184328568462</v>
      </c>
      <c r="G1569" s="30">
        <v>9.4844708651381732E-4</v>
      </c>
      <c r="H1569" s="30">
        <v>8.3293614781115226E-4</v>
      </c>
      <c r="I1569" s="28">
        <v>3</v>
      </c>
    </row>
    <row r="1570" spans="1:9" x14ac:dyDescent="0.3">
      <c r="A1570" s="46">
        <v>95714</v>
      </c>
      <c r="B1570" s="29">
        <v>1628</v>
      </c>
      <c r="C1570" s="29">
        <v>3</v>
      </c>
      <c r="D1570" s="47">
        <v>21508</v>
      </c>
      <c r="E1570" s="30">
        <v>1.8427518427518428E-3</v>
      </c>
      <c r="F1570" s="31">
        <f t="shared" si="24"/>
        <v>8.8870290264680254E-2</v>
      </c>
      <c r="G1570" s="30">
        <v>1.1863827136039116E-3</v>
      </c>
      <c r="H1570" s="30">
        <v>1.2447144286320635E-3</v>
      </c>
      <c r="I1570" s="28">
        <v>7</v>
      </c>
    </row>
    <row r="1571" spans="1:9" x14ac:dyDescent="0.3">
      <c r="A1571" s="48">
        <v>95715</v>
      </c>
      <c r="B1571" s="33">
        <v>587</v>
      </c>
      <c r="C1571" s="33">
        <v>0</v>
      </c>
      <c r="D1571" s="49">
        <v>0</v>
      </c>
      <c r="E1571" s="34">
        <v>0</v>
      </c>
      <c r="F1571" s="35">
        <f t="shared" si="24"/>
        <v>5.3364009030951107E-2</v>
      </c>
      <c r="G1571" s="34">
        <v>1.1863827136039116E-3</v>
      </c>
      <c r="H1571" s="34">
        <v>1.1230725757609883E-3</v>
      </c>
      <c r="I1571" s="32">
        <v>5</v>
      </c>
    </row>
    <row r="1572" spans="1:9" x14ac:dyDescent="0.3">
      <c r="A1572" s="24">
        <v>95717</v>
      </c>
      <c r="B1572" s="25">
        <v>1175</v>
      </c>
      <c r="C1572" s="25">
        <v>1</v>
      </c>
      <c r="D1572" s="45">
        <v>16560</v>
      </c>
      <c r="E1572" s="26">
        <v>8.5106382978723403E-4</v>
      </c>
      <c r="F1572" s="27">
        <f t="shared" si="24"/>
        <v>7.5500239914441422E-2</v>
      </c>
      <c r="G1572" s="26">
        <v>1.1863827136039116E-3</v>
      </c>
      <c r="H1572" s="26">
        <v>1.1610660574279095E-3</v>
      </c>
      <c r="I1572" s="24">
        <v>6</v>
      </c>
    </row>
    <row r="1573" spans="1:9" x14ac:dyDescent="0.3">
      <c r="A1573" s="46">
        <v>95720</v>
      </c>
      <c r="B1573" s="29">
        <v>621</v>
      </c>
      <c r="C1573" s="29">
        <v>1</v>
      </c>
      <c r="D1573" s="47">
        <v>19297</v>
      </c>
      <c r="E1573" s="30">
        <v>1.6103059581320451E-3</v>
      </c>
      <c r="F1573" s="31">
        <f t="shared" si="24"/>
        <v>5.4887720961845264E-2</v>
      </c>
      <c r="G1573" s="30">
        <v>1.1863827136039116E-3</v>
      </c>
      <c r="H1573" s="30">
        <v>1.2096508943588119E-3</v>
      </c>
      <c r="I1573" s="28">
        <v>7</v>
      </c>
    </row>
    <row r="1574" spans="1:9" x14ac:dyDescent="0.3">
      <c r="A1574" s="28">
        <v>95721</v>
      </c>
      <c r="B1574" s="29">
        <v>67</v>
      </c>
      <c r="C1574" s="29">
        <v>0</v>
      </c>
      <c r="D1574" s="47">
        <v>0</v>
      </c>
      <c r="E1574" s="30">
        <v>0</v>
      </c>
      <c r="F1574" s="31">
        <f t="shared" si="24"/>
        <v>1.802879911787144E-2</v>
      </c>
      <c r="G1574" s="30">
        <v>1.306531320307299E-3</v>
      </c>
      <c r="H1574" s="30">
        <v>1.2829761295922713E-3</v>
      </c>
      <c r="I1574" s="28">
        <v>8</v>
      </c>
    </row>
    <row r="1575" spans="1:9" x14ac:dyDescent="0.3">
      <c r="A1575" s="46">
        <v>95722</v>
      </c>
      <c r="B1575" s="29">
        <v>21531</v>
      </c>
      <c r="C1575" s="29">
        <v>5</v>
      </c>
      <c r="D1575" s="47">
        <v>99053</v>
      </c>
      <c r="E1575" s="30">
        <v>2.3222330593098323E-4</v>
      </c>
      <c r="F1575" s="31">
        <f t="shared" si="24"/>
        <v>0.32319266733375751</v>
      </c>
      <c r="G1575" s="30">
        <v>1.0065745691360589E-3</v>
      </c>
      <c r="H1575" s="30">
        <v>7.5630991892754597E-4</v>
      </c>
      <c r="I1575" s="28">
        <v>2</v>
      </c>
    </row>
    <row r="1576" spans="1:9" x14ac:dyDescent="0.3">
      <c r="A1576" s="48">
        <v>95724</v>
      </c>
      <c r="B1576" s="33">
        <v>287</v>
      </c>
      <c r="C1576" s="33">
        <v>0</v>
      </c>
      <c r="D1576" s="49">
        <v>0</v>
      </c>
      <c r="E1576" s="34">
        <v>0</v>
      </c>
      <c r="F1576" s="35">
        <f t="shared" si="24"/>
        <v>3.7313874519405377E-2</v>
      </c>
      <c r="G1576" s="34">
        <v>1.3720095139603784E-3</v>
      </c>
      <c r="H1576" s="34">
        <v>1.3208145231170304E-3</v>
      </c>
      <c r="I1576" s="32">
        <v>8</v>
      </c>
    </row>
    <row r="1577" spans="1:9" x14ac:dyDescent="0.3">
      <c r="A1577" s="24">
        <v>95726</v>
      </c>
      <c r="B1577" s="25">
        <v>37412</v>
      </c>
      <c r="C1577" s="25">
        <v>24</v>
      </c>
      <c r="D1577" s="45">
        <v>284459</v>
      </c>
      <c r="E1577" s="26">
        <v>6.4150539933711113E-4</v>
      </c>
      <c r="F1577" s="27">
        <f t="shared" si="24"/>
        <v>0.42602478034978286</v>
      </c>
      <c r="G1577" s="26">
        <v>1.0996242792839818E-3</v>
      </c>
      <c r="H1577" s="26">
        <v>9.0445428408052772E-4</v>
      </c>
      <c r="I1577" s="24">
        <v>3</v>
      </c>
    </row>
    <row r="1578" spans="1:9" x14ac:dyDescent="0.3">
      <c r="A1578" s="46">
        <v>95728</v>
      </c>
      <c r="B1578" s="29">
        <v>1891</v>
      </c>
      <c r="C1578" s="29">
        <v>1</v>
      </c>
      <c r="D1578" s="47">
        <v>34680</v>
      </c>
      <c r="E1578" s="30">
        <v>5.2882072977260709E-4</v>
      </c>
      <c r="F1578" s="31">
        <f t="shared" si="24"/>
        <v>9.5780072797644139E-2</v>
      </c>
      <c r="G1578" s="30">
        <v>1.1863827136039116E-3</v>
      </c>
      <c r="H1578" s="30">
        <v>1.1234013789235861E-3</v>
      </c>
      <c r="I1578" s="28">
        <v>5</v>
      </c>
    </row>
    <row r="1579" spans="1:9" x14ac:dyDescent="0.3">
      <c r="A1579" s="28">
        <v>95735</v>
      </c>
      <c r="B1579" s="29">
        <v>391</v>
      </c>
      <c r="C1579" s="29">
        <v>0</v>
      </c>
      <c r="D1579" s="47">
        <v>0</v>
      </c>
      <c r="E1579" s="30">
        <v>0</v>
      </c>
      <c r="F1579" s="31">
        <f t="shared" si="24"/>
        <v>4.3552970094983233E-2</v>
      </c>
      <c r="G1579" s="30">
        <v>1.3720095139603784E-3</v>
      </c>
      <c r="H1579" s="30">
        <v>1.3122544246288294E-3</v>
      </c>
      <c r="I1579" s="28">
        <v>8</v>
      </c>
    </row>
    <row r="1580" spans="1:9" x14ac:dyDescent="0.3">
      <c r="A1580" s="46">
        <v>95736</v>
      </c>
      <c r="B1580" s="29">
        <v>4826</v>
      </c>
      <c r="C1580" s="29">
        <v>1</v>
      </c>
      <c r="D1580" s="47">
        <v>16845</v>
      </c>
      <c r="E1580" s="30">
        <v>2.0721094073767094E-4</v>
      </c>
      <c r="F1580" s="31">
        <f t="shared" si="24"/>
        <v>0.15301114222303933</v>
      </c>
      <c r="G1580" s="30">
        <v>1.0996242792839818E-3</v>
      </c>
      <c r="H1580" s="30">
        <v>9.630750950179348E-4</v>
      </c>
      <c r="I1580" s="28">
        <v>4</v>
      </c>
    </row>
    <row r="1581" spans="1:9" x14ac:dyDescent="0.3">
      <c r="A1581" s="48">
        <v>95742</v>
      </c>
      <c r="B1581" s="33">
        <v>22820</v>
      </c>
      <c r="C1581" s="33">
        <v>51</v>
      </c>
      <c r="D1581" s="49">
        <v>565044</v>
      </c>
      <c r="E1581" s="34">
        <v>2.2348816827344434E-3</v>
      </c>
      <c r="F1581" s="35">
        <f t="shared" si="24"/>
        <v>0.33272636729325367</v>
      </c>
      <c r="G1581" s="34">
        <v>1.3720095139603784E-3</v>
      </c>
      <c r="H1581" s="34">
        <v>1.6591098361150242E-3</v>
      </c>
      <c r="I1581" s="32">
        <v>11</v>
      </c>
    </row>
    <row r="1582" spans="1:9" x14ac:dyDescent="0.3">
      <c r="A1582" s="24">
        <v>95746</v>
      </c>
      <c r="B1582" s="25">
        <v>91451</v>
      </c>
      <c r="C1582" s="25">
        <v>75</v>
      </c>
      <c r="D1582" s="45">
        <v>1059872</v>
      </c>
      <c r="E1582" s="26">
        <v>8.201113164426852E-4</v>
      </c>
      <c r="F1582" s="27">
        <f t="shared" si="24"/>
        <v>0.66607575810769282</v>
      </c>
      <c r="G1582" s="26">
        <v>7.6655421110042297E-4</v>
      </c>
      <c r="H1582" s="26">
        <v>8.022273006433238E-4</v>
      </c>
      <c r="I1582" s="24">
        <v>2</v>
      </c>
    </row>
    <row r="1583" spans="1:9" x14ac:dyDescent="0.3">
      <c r="A1583" s="46">
        <v>95747</v>
      </c>
      <c r="B1583" s="29">
        <v>169157</v>
      </c>
      <c r="C1583" s="29">
        <v>263</v>
      </c>
      <c r="D1583" s="47">
        <v>3102723</v>
      </c>
      <c r="E1583" s="30">
        <v>1.5547686468783439E-3</v>
      </c>
      <c r="F1583" s="31">
        <f t="shared" si="24"/>
        <v>0.90588774717871456</v>
      </c>
      <c r="G1583" s="30">
        <v>1.0996242792839818E-3</v>
      </c>
      <c r="H1583" s="30">
        <v>1.5119339850851192E-3</v>
      </c>
      <c r="I1583" s="28">
        <v>10</v>
      </c>
    </row>
    <row r="1584" spans="1:9" x14ac:dyDescent="0.3">
      <c r="A1584" s="28">
        <v>95757</v>
      </c>
      <c r="B1584" s="29">
        <v>97204</v>
      </c>
      <c r="C1584" s="29">
        <v>236</v>
      </c>
      <c r="D1584" s="47">
        <v>2240460</v>
      </c>
      <c r="E1584" s="30">
        <v>2.4278836261882228E-3</v>
      </c>
      <c r="F1584" s="31">
        <f t="shared" si="24"/>
        <v>0.68670698785456663</v>
      </c>
      <c r="G1584" s="30">
        <v>1.3720095139603784E-3</v>
      </c>
      <c r="H1584" s="30">
        <v>2.0970856451219761E-3</v>
      </c>
      <c r="I1584" s="28">
        <v>14</v>
      </c>
    </row>
    <row r="1585" spans="1:9" x14ac:dyDescent="0.3">
      <c r="A1585" s="46">
        <v>95758</v>
      </c>
      <c r="B1585" s="29">
        <v>200471</v>
      </c>
      <c r="C1585" s="29">
        <v>483</v>
      </c>
      <c r="D1585" s="47">
        <v>4741366</v>
      </c>
      <c r="E1585" s="30">
        <v>2.4093260371824353E-3</v>
      </c>
      <c r="F1585" s="31">
        <f t="shared" si="24"/>
        <v>0.98617769761266505</v>
      </c>
      <c r="G1585" s="30">
        <v>1.8932001332688992E-3</v>
      </c>
      <c r="H1585" s="30">
        <v>2.4021919888686061E-3</v>
      </c>
      <c r="I1585" s="28">
        <v>16</v>
      </c>
    </row>
    <row r="1586" spans="1:9" x14ac:dyDescent="0.3">
      <c r="A1586" s="48">
        <v>95762</v>
      </c>
      <c r="B1586" s="33">
        <v>144380</v>
      </c>
      <c r="C1586" s="33">
        <v>148</v>
      </c>
      <c r="D1586" s="49">
        <v>1830254</v>
      </c>
      <c r="E1586" s="34">
        <v>1.025072724754121E-3</v>
      </c>
      <c r="F1586" s="35">
        <f t="shared" si="24"/>
        <v>0.83691801651119591</v>
      </c>
      <c r="G1586" s="34">
        <v>8.6775172091937925E-4</v>
      </c>
      <c r="H1586" s="34">
        <v>9.9941650340430168E-4</v>
      </c>
      <c r="I1586" s="32">
        <v>4</v>
      </c>
    </row>
    <row r="1587" spans="1:9" x14ac:dyDescent="0.3">
      <c r="A1587" s="24">
        <v>95765</v>
      </c>
      <c r="B1587" s="25">
        <v>106293</v>
      </c>
      <c r="C1587" s="25">
        <v>145</v>
      </c>
      <c r="D1587" s="45">
        <v>1618323</v>
      </c>
      <c r="E1587" s="26">
        <v>1.3641538012851269E-3</v>
      </c>
      <c r="F1587" s="27">
        <f t="shared" si="24"/>
        <v>0.71809471546272441</v>
      </c>
      <c r="G1587" s="26">
        <v>1.0065745691360589E-3</v>
      </c>
      <c r="H1587" s="26">
        <v>1.2633503261015233E-3</v>
      </c>
      <c r="I1587" s="24">
        <v>7</v>
      </c>
    </row>
    <row r="1588" spans="1:9" x14ac:dyDescent="0.3">
      <c r="A1588" s="46">
        <v>95776</v>
      </c>
      <c r="B1588" s="29">
        <v>57462</v>
      </c>
      <c r="C1588" s="29">
        <v>72</v>
      </c>
      <c r="D1588" s="47">
        <v>629785</v>
      </c>
      <c r="E1588" s="30">
        <v>1.2530019839198079E-3</v>
      </c>
      <c r="F1588" s="31">
        <f t="shared" si="24"/>
        <v>0.52798279080902033</v>
      </c>
      <c r="G1588" s="30">
        <v>1.8932001332688992E-3</v>
      </c>
      <c r="H1588" s="30">
        <v>1.5551865277047959E-3</v>
      </c>
      <c r="I1588" s="28">
        <v>10</v>
      </c>
    </row>
    <row r="1589" spans="1:9" x14ac:dyDescent="0.3">
      <c r="A1589" s="28">
        <v>95811</v>
      </c>
      <c r="B1589" s="29">
        <v>6300</v>
      </c>
      <c r="C1589" s="29">
        <v>19</v>
      </c>
      <c r="D1589" s="47">
        <v>111858</v>
      </c>
      <c r="E1589" s="30">
        <v>3.0158730158730161E-3</v>
      </c>
      <c r="F1589" s="31">
        <f t="shared" si="24"/>
        <v>0.1748234446300482</v>
      </c>
      <c r="G1589" s="30">
        <v>3.2056765671636214E-3</v>
      </c>
      <c r="H1589" s="30">
        <v>3.1724944565239819E-3</v>
      </c>
      <c r="I1589" s="28">
        <v>18</v>
      </c>
    </row>
    <row r="1590" spans="1:9" x14ac:dyDescent="0.3">
      <c r="A1590" s="46">
        <v>95814</v>
      </c>
      <c r="B1590" s="29">
        <v>18890</v>
      </c>
      <c r="C1590" s="29">
        <v>33</v>
      </c>
      <c r="D1590" s="47">
        <v>457314</v>
      </c>
      <c r="E1590" s="30">
        <v>1.7469560614081525E-3</v>
      </c>
      <c r="F1590" s="31">
        <f t="shared" si="24"/>
        <v>0.30272297121737074</v>
      </c>
      <c r="G1590" s="30">
        <v>2.9556248516333654E-3</v>
      </c>
      <c r="H1590" s="30">
        <v>2.5897330442386842E-3</v>
      </c>
      <c r="I1590" s="28">
        <v>17</v>
      </c>
    </row>
    <row r="1591" spans="1:9" x14ac:dyDescent="0.3">
      <c r="A1591" s="48">
        <v>95815</v>
      </c>
      <c r="B1591" s="33">
        <v>39574</v>
      </c>
      <c r="C1591" s="33">
        <v>185</v>
      </c>
      <c r="D1591" s="49">
        <v>1864748</v>
      </c>
      <c r="E1591" s="34">
        <v>4.6747864759690708E-3</v>
      </c>
      <c r="F1591" s="35">
        <f t="shared" si="24"/>
        <v>0.43816165981292227</v>
      </c>
      <c r="G1591" s="34">
        <v>3.2056765671636214E-3</v>
      </c>
      <c r="H1591" s="34">
        <v>3.8493842032534275E-3</v>
      </c>
      <c r="I1591" s="32">
        <v>19</v>
      </c>
    </row>
    <row r="1592" spans="1:9" x14ac:dyDescent="0.3">
      <c r="A1592" s="24">
        <v>95816</v>
      </c>
      <c r="B1592" s="25">
        <v>42454</v>
      </c>
      <c r="C1592" s="25">
        <v>88</v>
      </c>
      <c r="D1592" s="45">
        <v>1025656</v>
      </c>
      <c r="E1592" s="26">
        <v>2.0728317708578695E-3</v>
      </c>
      <c r="F1592" s="27">
        <f t="shared" si="24"/>
        <v>0.45382530286530726</v>
      </c>
      <c r="G1592" s="26">
        <v>2.1266133013961293E-3</v>
      </c>
      <c r="H1592" s="26">
        <v>2.1022058820110438E-3</v>
      </c>
      <c r="I1592" s="24">
        <v>14</v>
      </c>
    </row>
    <row r="1593" spans="1:9" x14ac:dyDescent="0.3">
      <c r="A1593" s="46">
        <v>95817</v>
      </c>
      <c r="B1593" s="29">
        <v>25184</v>
      </c>
      <c r="C1593" s="29">
        <v>92</v>
      </c>
      <c r="D1593" s="47">
        <v>979589</v>
      </c>
      <c r="E1593" s="30">
        <v>3.6531130876747142E-3</v>
      </c>
      <c r="F1593" s="31">
        <f t="shared" si="24"/>
        <v>0.3495358726231465</v>
      </c>
      <c r="G1593" s="30">
        <v>2.9556248516333654E-3</v>
      </c>
      <c r="H1593" s="30">
        <v>3.1994220108624571E-3</v>
      </c>
      <c r="I1593" s="28">
        <v>19</v>
      </c>
    </row>
    <row r="1594" spans="1:9" x14ac:dyDescent="0.3">
      <c r="A1594" s="28">
        <v>95818</v>
      </c>
      <c r="B1594" s="29">
        <v>58192</v>
      </c>
      <c r="C1594" s="29">
        <v>134</v>
      </c>
      <c r="D1594" s="47">
        <v>1301174</v>
      </c>
      <c r="E1594" s="30">
        <v>2.3027220236458618E-3</v>
      </c>
      <c r="F1594" s="31">
        <f t="shared" si="24"/>
        <v>0.531325965686271</v>
      </c>
      <c r="G1594" s="30">
        <v>1.9655098871432844E-3</v>
      </c>
      <c r="H1594" s="30">
        <v>2.1446794512116471E-3</v>
      </c>
      <c r="I1594" s="28">
        <v>14</v>
      </c>
    </row>
    <row r="1595" spans="1:9" x14ac:dyDescent="0.3">
      <c r="A1595" s="46">
        <v>95819</v>
      </c>
      <c r="B1595" s="29">
        <v>58404</v>
      </c>
      <c r="C1595" s="29">
        <v>71</v>
      </c>
      <c r="D1595" s="47">
        <v>844199</v>
      </c>
      <c r="E1595" s="30">
        <v>1.215670159578111E-3</v>
      </c>
      <c r="F1595" s="31">
        <f t="shared" si="24"/>
        <v>0.53229292592241628</v>
      </c>
      <c r="G1595" s="30">
        <v>1.0996242792839818E-3</v>
      </c>
      <c r="H1595" s="30">
        <v>1.1613946804469861E-3</v>
      </c>
      <c r="I1595" s="28">
        <v>6</v>
      </c>
    </row>
    <row r="1596" spans="1:9" x14ac:dyDescent="0.3">
      <c r="A1596" s="48">
        <v>95820</v>
      </c>
      <c r="B1596" s="33">
        <v>72123</v>
      </c>
      <c r="C1596" s="33">
        <v>264</v>
      </c>
      <c r="D1596" s="49">
        <v>2208588</v>
      </c>
      <c r="E1596" s="34">
        <v>3.6604134603385884E-3</v>
      </c>
      <c r="F1596" s="35">
        <f t="shared" si="24"/>
        <v>0.59151571879611498</v>
      </c>
      <c r="G1596" s="34">
        <v>3.2056765671636214E-3</v>
      </c>
      <c r="H1596" s="34">
        <v>3.4746605873931242E-3</v>
      </c>
      <c r="I1596" s="32">
        <v>19</v>
      </c>
    </row>
    <row r="1597" spans="1:9" x14ac:dyDescent="0.3">
      <c r="A1597" s="24">
        <v>95821</v>
      </c>
      <c r="B1597" s="25">
        <v>88630</v>
      </c>
      <c r="C1597" s="25">
        <v>201</v>
      </c>
      <c r="D1597" s="45">
        <v>1839491</v>
      </c>
      <c r="E1597" s="26">
        <v>2.2678551280604763E-3</v>
      </c>
      <c r="F1597" s="27">
        <f t="shared" si="24"/>
        <v>0.65572202745231811</v>
      </c>
      <c r="G1597" s="26">
        <v>2.2868716570256511E-3</v>
      </c>
      <c r="H1597" s="26">
        <v>2.2744021000975011E-3</v>
      </c>
      <c r="I1597" s="24">
        <v>15</v>
      </c>
    </row>
    <row r="1598" spans="1:9" x14ac:dyDescent="0.3">
      <c r="A1598" s="46">
        <v>95822</v>
      </c>
      <c r="B1598" s="29">
        <v>106599</v>
      </c>
      <c r="C1598" s="29">
        <v>353</v>
      </c>
      <c r="D1598" s="47">
        <v>3091795</v>
      </c>
      <c r="E1598" s="30">
        <v>3.3114757174082308E-3</v>
      </c>
      <c r="F1598" s="31">
        <f t="shared" si="24"/>
        <v>0.71912761068412656</v>
      </c>
      <c r="G1598" s="30">
        <v>2.9556248516333654E-3</v>
      </c>
      <c r="H1598" s="30">
        <v>3.2115270344979224E-3</v>
      </c>
      <c r="I1598" s="28">
        <v>19</v>
      </c>
    </row>
    <row r="1599" spans="1:9" x14ac:dyDescent="0.3">
      <c r="A1599" s="28">
        <v>95823</v>
      </c>
      <c r="B1599" s="29">
        <v>140373</v>
      </c>
      <c r="C1599" s="29">
        <v>646</v>
      </c>
      <c r="D1599" s="47">
        <v>4976822</v>
      </c>
      <c r="E1599" s="30">
        <v>4.6020246058714994E-3</v>
      </c>
      <c r="F1599" s="31">
        <f t="shared" si="24"/>
        <v>0.82522274417252717</v>
      </c>
      <c r="G1599" s="30">
        <v>4.717786031697516E-3</v>
      </c>
      <c r="H1599" s="30">
        <v>4.6222570702080462E-3</v>
      </c>
      <c r="I1599" s="28">
        <v>20</v>
      </c>
    </row>
    <row r="1600" spans="1:9" x14ac:dyDescent="0.3">
      <c r="A1600" s="46">
        <v>95824</v>
      </c>
      <c r="B1600" s="29">
        <v>47083</v>
      </c>
      <c r="C1600" s="29">
        <v>269</v>
      </c>
      <c r="D1600" s="47">
        <v>1946607</v>
      </c>
      <c r="E1600" s="30">
        <v>5.7133147845294481E-3</v>
      </c>
      <c r="F1600" s="31">
        <f t="shared" si="24"/>
        <v>0.47792688520525684</v>
      </c>
      <c r="G1600" s="30">
        <v>4.717786031697516E-3</v>
      </c>
      <c r="H1600" s="30">
        <v>5.1935759876707548E-3</v>
      </c>
      <c r="I1600" s="28">
        <v>20</v>
      </c>
    </row>
    <row r="1601" spans="1:9" x14ac:dyDescent="0.3">
      <c r="A1601" s="48">
        <v>95825</v>
      </c>
      <c r="B1601" s="33">
        <v>63400</v>
      </c>
      <c r="C1601" s="33">
        <v>150</v>
      </c>
      <c r="D1601" s="49">
        <v>1460734</v>
      </c>
      <c r="E1601" s="34">
        <v>2.3659305993690852E-3</v>
      </c>
      <c r="F1601" s="35">
        <f t="shared" si="24"/>
        <v>0.55459254493194909</v>
      </c>
      <c r="G1601" s="34">
        <v>2.1266133013961293E-3</v>
      </c>
      <c r="H1601" s="34">
        <v>2.2593368907251883E-3</v>
      </c>
      <c r="I1601" s="32">
        <v>15</v>
      </c>
    </row>
    <row r="1602" spans="1:9" x14ac:dyDescent="0.3">
      <c r="A1602" s="24">
        <v>95826</v>
      </c>
      <c r="B1602" s="25">
        <v>104256</v>
      </c>
      <c r="C1602" s="25">
        <v>234</v>
      </c>
      <c r="D1602" s="45">
        <v>2429947</v>
      </c>
      <c r="E1602" s="26">
        <v>2.2444751381215469E-3</v>
      </c>
      <c r="F1602" s="27">
        <f t="shared" si="24"/>
        <v>0.71118064311817131</v>
      </c>
      <c r="G1602" s="26">
        <v>1.9655098871432844E-3</v>
      </c>
      <c r="H1602" s="26">
        <v>2.163904573741627E-3</v>
      </c>
      <c r="I1602" s="24">
        <v>14</v>
      </c>
    </row>
    <row r="1603" spans="1:9" x14ac:dyDescent="0.3">
      <c r="A1603" s="46">
        <v>95827</v>
      </c>
      <c r="B1603" s="29">
        <v>53528</v>
      </c>
      <c r="C1603" s="29">
        <v>189</v>
      </c>
      <c r="D1603" s="47">
        <v>2036099</v>
      </c>
      <c r="E1603" s="30">
        <v>3.5308623524136899E-3</v>
      </c>
      <c r="F1603" s="31">
        <f t="shared" ref="F1603:F1666" si="25">IF(B1603&gt;206130,1,SQRT(B1603/206130))</f>
        <v>0.50958883815413403</v>
      </c>
      <c r="G1603" s="30">
        <v>2.2868716570256511E-3</v>
      </c>
      <c r="H1603" s="30">
        <v>2.920795430162995E-3</v>
      </c>
      <c r="I1603" s="28">
        <v>18</v>
      </c>
    </row>
    <row r="1604" spans="1:9" x14ac:dyDescent="0.3">
      <c r="A1604" s="28">
        <v>95828</v>
      </c>
      <c r="B1604" s="29">
        <v>137670</v>
      </c>
      <c r="C1604" s="29">
        <v>602</v>
      </c>
      <c r="D1604" s="47">
        <v>5169016</v>
      </c>
      <c r="E1604" s="30">
        <v>4.3727754775913412E-3</v>
      </c>
      <c r="F1604" s="31">
        <f t="shared" si="25"/>
        <v>0.81723894518280549</v>
      </c>
      <c r="G1604" s="30">
        <v>3.2056765671636214E-3</v>
      </c>
      <c r="H1604" s="30">
        <v>4.1594752496455726E-3</v>
      </c>
      <c r="I1604" s="28">
        <v>20</v>
      </c>
    </row>
    <row r="1605" spans="1:9" x14ac:dyDescent="0.3">
      <c r="A1605" s="46">
        <v>95829</v>
      </c>
      <c r="B1605" s="29">
        <v>75821</v>
      </c>
      <c r="C1605" s="29">
        <v>235</v>
      </c>
      <c r="D1605" s="47">
        <v>2290690</v>
      </c>
      <c r="E1605" s="30">
        <v>3.0994051779849909E-3</v>
      </c>
      <c r="F1605" s="31">
        <f t="shared" si="25"/>
        <v>0.60649070928517201</v>
      </c>
      <c r="G1605" s="30">
        <v>2.5677289456415859E-3</v>
      </c>
      <c r="H1605" s="30">
        <v>2.8901856409056055E-3</v>
      </c>
      <c r="I1605" s="28">
        <v>18</v>
      </c>
    </row>
    <row r="1606" spans="1:9" x14ac:dyDescent="0.3">
      <c r="A1606" s="48">
        <v>95830</v>
      </c>
      <c r="B1606" s="33">
        <v>3455</v>
      </c>
      <c r="C1606" s="33">
        <v>9</v>
      </c>
      <c r="D1606" s="49">
        <v>81906</v>
      </c>
      <c r="E1606" s="34">
        <v>2.6049204052098407E-3</v>
      </c>
      <c r="F1606" s="35">
        <f t="shared" si="25"/>
        <v>0.12946531258024299</v>
      </c>
      <c r="G1606" s="34">
        <v>2.9556248516333654E-3</v>
      </c>
      <c r="H1606" s="34">
        <v>2.9102207908538631E-3</v>
      </c>
      <c r="I1606" s="32">
        <v>18</v>
      </c>
    </row>
    <row r="1607" spans="1:9" x14ac:dyDescent="0.3">
      <c r="A1607" s="24">
        <v>95831</v>
      </c>
      <c r="B1607" s="25">
        <v>148037</v>
      </c>
      <c r="C1607" s="25">
        <v>286</v>
      </c>
      <c r="D1607" s="45">
        <v>2745697</v>
      </c>
      <c r="E1607" s="26">
        <v>1.9319494450711647E-3</v>
      </c>
      <c r="F1607" s="27">
        <f t="shared" si="25"/>
        <v>0.84745088212996711</v>
      </c>
      <c r="G1607" s="26">
        <v>1.3720095139603784E-3</v>
      </c>
      <c r="H1607" s="26">
        <v>1.8465311025200072E-3</v>
      </c>
      <c r="I1607" s="24">
        <v>13</v>
      </c>
    </row>
    <row r="1608" spans="1:9" x14ac:dyDescent="0.3">
      <c r="A1608" s="46">
        <v>95832</v>
      </c>
      <c r="B1608" s="29">
        <v>22086</v>
      </c>
      <c r="C1608" s="29">
        <v>125</v>
      </c>
      <c r="D1608" s="47">
        <v>915106</v>
      </c>
      <c r="E1608" s="30">
        <v>5.6596939237526034E-3</v>
      </c>
      <c r="F1608" s="31">
        <f t="shared" si="25"/>
        <v>0.32733159920864502</v>
      </c>
      <c r="G1608" s="30">
        <v>4.717786031697516E-3</v>
      </c>
      <c r="H1608" s="30">
        <v>5.0261022483111522E-3</v>
      </c>
      <c r="I1608" s="28">
        <v>20</v>
      </c>
    </row>
    <row r="1609" spans="1:9" x14ac:dyDescent="0.3">
      <c r="A1609" s="28">
        <v>95833</v>
      </c>
      <c r="B1609" s="29">
        <v>89265</v>
      </c>
      <c r="C1609" s="29">
        <v>268</v>
      </c>
      <c r="D1609" s="47">
        <v>2450143</v>
      </c>
      <c r="E1609" s="30">
        <v>3.0022965327956086E-3</v>
      </c>
      <c r="F1609" s="31">
        <f t="shared" si="25"/>
        <v>0.65806683361384122</v>
      </c>
      <c r="G1609" s="30">
        <v>2.5677289456415859E-3</v>
      </c>
      <c r="H1609" s="30">
        <v>2.8537034617112404E-3</v>
      </c>
      <c r="I1609" s="28">
        <v>18</v>
      </c>
    </row>
    <row r="1610" spans="1:9" x14ac:dyDescent="0.3">
      <c r="A1610" s="46">
        <v>95834</v>
      </c>
      <c r="B1610" s="29">
        <v>55423</v>
      </c>
      <c r="C1610" s="29">
        <v>150</v>
      </c>
      <c r="D1610" s="47">
        <v>1640138</v>
      </c>
      <c r="E1610" s="30">
        <v>2.7064576078523355E-3</v>
      </c>
      <c r="F1610" s="31">
        <f t="shared" si="25"/>
        <v>0.51853062739447864</v>
      </c>
      <c r="G1610" s="30">
        <v>2.9556248516333654E-3</v>
      </c>
      <c r="H1610" s="30">
        <v>2.8264240043894351E-3</v>
      </c>
      <c r="I1610" s="28">
        <v>17</v>
      </c>
    </row>
    <row r="1611" spans="1:9" x14ac:dyDescent="0.3">
      <c r="A1611" s="48">
        <v>95835</v>
      </c>
      <c r="B1611" s="33">
        <v>99328</v>
      </c>
      <c r="C1611" s="33">
        <v>220</v>
      </c>
      <c r="D1611" s="49">
        <v>2181496</v>
      </c>
      <c r="E1611" s="34">
        <v>2.2148840206185566E-3</v>
      </c>
      <c r="F1611" s="35">
        <f t="shared" si="25"/>
        <v>0.69416904579791427</v>
      </c>
      <c r="G1611" s="34">
        <v>2.2868716570256511E-3</v>
      </c>
      <c r="H1611" s="34">
        <v>2.2369000681516913E-3</v>
      </c>
      <c r="I1611" s="32">
        <v>15</v>
      </c>
    </row>
    <row r="1612" spans="1:9" x14ac:dyDescent="0.3">
      <c r="A1612" s="24">
        <v>95836</v>
      </c>
      <c r="B1612" s="25">
        <v>41</v>
      </c>
      <c r="C1612" s="25">
        <v>0</v>
      </c>
      <c r="D1612" s="45">
        <v>0</v>
      </c>
      <c r="E1612" s="26">
        <v>0</v>
      </c>
      <c r="F1612" s="27">
        <f t="shared" si="25"/>
        <v>1.4103318918659484E-2</v>
      </c>
      <c r="G1612" s="26">
        <v>2.9556248516333654E-3</v>
      </c>
      <c r="H1612" s="26">
        <v>2.9139407317468643E-3</v>
      </c>
      <c r="I1612" s="24">
        <v>18</v>
      </c>
    </row>
    <row r="1613" spans="1:9" x14ac:dyDescent="0.3">
      <c r="A1613" s="46">
        <v>95837</v>
      </c>
      <c r="B1613" s="29">
        <v>1264</v>
      </c>
      <c r="C1613" s="29">
        <v>2</v>
      </c>
      <c r="D1613" s="47">
        <v>37335</v>
      </c>
      <c r="E1613" s="30">
        <v>1.5822784810126582E-3</v>
      </c>
      <c r="F1613" s="31">
        <f t="shared" si="25"/>
        <v>7.8307423582777341E-2</v>
      </c>
      <c r="G1613" s="30">
        <v>2.5677289456415859E-3</v>
      </c>
      <c r="H1613" s="30">
        <v>2.490560858688044E-3</v>
      </c>
      <c r="I1613" s="28">
        <v>16</v>
      </c>
    </row>
    <row r="1614" spans="1:9" x14ac:dyDescent="0.3">
      <c r="A1614" s="28">
        <v>95838</v>
      </c>
      <c r="B1614" s="29">
        <v>67600</v>
      </c>
      <c r="C1614" s="29">
        <v>379</v>
      </c>
      <c r="D1614" s="47">
        <v>3105880</v>
      </c>
      <c r="E1614" s="30">
        <v>5.6065088757396454E-3</v>
      </c>
      <c r="F1614" s="31">
        <f t="shared" si="25"/>
        <v>0.57266777636686783</v>
      </c>
      <c r="G1614" s="30">
        <v>4.717786031697516E-3</v>
      </c>
      <c r="H1614" s="30">
        <v>5.2267289666015609E-3</v>
      </c>
      <c r="I1614" s="28">
        <v>20</v>
      </c>
    </row>
    <row r="1615" spans="1:9" x14ac:dyDescent="0.3">
      <c r="A1615" s="46">
        <v>95841</v>
      </c>
      <c r="B1615" s="29">
        <v>45989</v>
      </c>
      <c r="C1615" s="29">
        <v>143</v>
      </c>
      <c r="D1615" s="47">
        <v>1385957</v>
      </c>
      <c r="E1615" s="30">
        <v>3.1094392137250211E-3</v>
      </c>
      <c r="F1615" s="31">
        <f t="shared" si="25"/>
        <v>0.47234180132238562</v>
      </c>
      <c r="G1615" s="30">
        <v>2.9556248516333654E-3</v>
      </c>
      <c r="H1615" s="30">
        <v>3.0282778044929915E-3</v>
      </c>
      <c r="I1615" s="28">
        <v>18</v>
      </c>
    </row>
    <row r="1616" spans="1:9" x14ac:dyDescent="0.3">
      <c r="A1616" s="48">
        <v>95842</v>
      </c>
      <c r="B1616" s="33">
        <v>73421</v>
      </c>
      <c r="C1616" s="33">
        <v>287</v>
      </c>
      <c r="D1616" s="49">
        <v>2823692</v>
      </c>
      <c r="E1616" s="34">
        <v>3.9089633756009858E-3</v>
      </c>
      <c r="F1616" s="35">
        <f t="shared" si="25"/>
        <v>0.59681474732414841</v>
      </c>
      <c r="G1616" s="34">
        <v>2.9556248516333654E-3</v>
      </c>
      <c r="H1616" s="34">
        <v>3.5245913419294774E-3</v>
      </c>
      <c r="I1616" s="32">
        <v>19</v>
      </c>
    </row>
    <row r="1617" spans="1:9" x14ac:dyDescent="0.3">
      <c r="A1617" s="24">
        <v>95843</v>
      </c>
      <c r="B1617" s="25">
        <v>126370</v>
      </c>
      <c r="C1617" s="25">
        <v>398</v>
      </c>
      <c r="D1617" s="45">
        <v>3838844</v>
      </c>
      <c r="E1617" s="26">
        <v>3.1494816807786656E-3</v>
      </c>
      <c r="F1617" s="27">
        <f t="shared" si="25"/>
        <v>0.78298130219975925</v>
      </c>
      <c r="G1617" s="26">
        <v>2.9556248516333654E-3</v>
      </c>
      <c r="H1617" s="26">
        <v>3.1074111241578689E-3</v>
      </c>
      <c r="I1617" s="24">
        <v>18</v>
      </c>
    </row>
    <row r="1618" spans="1:9" x14ac:dyDescent="0.3">
      <c r="A1618" s="46">
        <v>95864</v>
      </c>
      <c r="B1618" s="29">
        <v>81920</v>
      </c>
      <c r="C1618" s="29">
        <v>113</v>
      </c>
      <c r="D1618" s="47">
        <v>1150923</v>
      </c>
      <c r="E1618" s="30">
        <v>1.3793945312500001E-3</v>
      </c>
      <c r="F1618" s="31">
        <f t="shared" si="25"/>
        <v>0.63041185303628999</v>
      </c>
      <c r="G1618" s="30">
        <v>1.4352675235462231E-3</v>
      </c>
      <c r="H1618" s="30">
        <v>1.4000445269380787E-3</v>
      </c>
      <c r="I1618" s="28">
        <v>9</v>
      </c>
    </row>
    <row r="1619" spans="1:9" x14ac:dyDescent="0.3">
      <c r="A1619" s="28">
        <v>95901</v>
      </c>
      <c r="B1619" s="29">
        <v>95381</v>
      </c>
      <c r="C1619" s="29">
        <v>211</v>
      </c>
      <c r="D1619" s="47">
        <v>2137441</v>
      </c>
      <c r="E1619" s="30">
        <v>2.2121806229752259E-3</v>
      </c>
      <c r="F1619" s="31">
        <f t="shared" si="25"/>
        <v>0.68023713051275714</v>
      </c>
      <c r="G1619" s="30">
        <v>1.9655098871432844E-3</v>
      </c>
      <c r="H1619" s="30">
        <v>2.1333044806670746E-3</v>
      </c>
      <c r="I1619" s="28">
        <v>14</v>
      </c>
    </row>
    <row r="1620" spans="1:9" x14ac:dyDescent="0.3">
      <c r="A1620" s="46">
        <v>95903</v>
      </c>
      <c r="B1620" s="29">
        <v>7134</v>
      </c>
      <c r="C1620" s="29">
        <v>8</v>
      </c>
      <c r="D1620" s="47">
        <v>56671</v>
      </c>
      <c r="E1620" s="30">
        <v>1.1213905242500701E-3</v>
      </c>
      <c r="F1620" s="31">
        <f t="shared" si="25"/>
        <v>0.18603555355556856</v>
      </c>
      <c r="G1620" s="30">
        <v>1.0065745691360589E-3</v>
      </c>
      <c r="H1620" s="30">
        <v>1.0279344189027054E-3</v>
      </c>
      <c r="I1620" s="28">
        <v>4</v>
      </c>
    </row>
    <row r="1621" spans="1:9" x14ac:dyDescent="0.3">
      <c r="A1621" s="48">
        <v>95910</v>
      </c>
      <c r="B1621" s="33">
        <v>452</v>
      </c>
      <c r="C1621" s="33">
        <v>1</v>
      </c>
      <c r="D1621" s="49">
        <v>14985</v>
      </c>
      <c r="E1621" s="34">
        <v>2.2123893805309734E-3</v>
      </c>
      <c r="F1621" s="35">
        <f t="shared" si="25"/>
        <v>4.6827245884879409E-2</v>
      </c>
      <c r="G1621" s="34">
        <v>1.0065745691360589E-3</v>
      </c>
      <c r="H1621" s="34">
        <v>1.063039555800878E-3</v>
      </c>
      <c r="I1621" s="32">
        <v>5</v>
      </c>
    </row>
    <row r="1622" spans="1:9" x14ac:dyDescent="0.3">
      <c r="A1622" s="24">
        <v>95912</v>
      </c>
      <c r="B1622" s="25">
        <v>15263</v>
      </c>
      <c r="C1622" s="25">
        <v>16</v>
      </c>
      <c r="D1622" s="45">
        <v>120286</v>
      </c>
      <c r="E1622" s="26">
        <v>1.0482867064142043E-3</v>
      </c>
      <c r="F1622" s="27">
        <f t="shared" si="25"/>
        <v>0.27211303765837563</v>
      </c>
      <c r="G1622" s="26">
        <v>8.6775172091937925E-4</v>
      </c>
      <c r="H1622" s="26">
        <v>9.1687764422598698E-4</v>
      </c>
      <c r="I1622" s="24">
        <v>3</v>
      </c>
    </row>
    <row r="1623" spans="1:9" x14ac:dyDescent="0.3">
      <c r="A1623" s="46">
        <v>95913</v>
      </c>
      <c r="B1623" s="29">
        <v>1461</v>
      </c>
      <c r="C1623" s="29">
        <v>1</v>
      </c>
      <c r="D1623" s="47">
        <v>11710</v>
      </c>
      <c r="E1623" s="30">
        <v>6.8446269678302531E-4</v>
      </c>
      <c r="F1623" s="31">
        <f t="shared" si="25"/>
        <v>8.4188836263252811E-2</v>
      </c>
      <c r="G1623" s="30">
        <v>9.4844708651381732E-4</v>
      </c>
      <c r="H1623" s="30">
        <v>9.2622254795071701E-4</v>
      </c>
      <c r="I1623" s="28">
        <v>4</v>
      </c>
    </row>
    <row r="1624" spans="1:9" x14ac:dyDescent="0.3">
      <c r="A1624" s="28">
        <v>95914</v>
      </c>
      <c r="B1624" s="29">
        <v>3922</v>
      </c>
      <c r="C1624" s="29">
        <v>0</v>
      </c>
      <c r="D1624" s="47">
        <v>0</v>
      </c>
      <c r="E1624" s="30">
        <v>0</v>
      </c>
      <c r="F1624" s="31">
        <f t="shared" si="25"/>
        <v>0.13793776759855603</v>
      </c>
      <c r="G1624" s="30">
        <v>1.5751434696953809E-3</v>
      </c>
      <c r="H1624" s="30">
        <v>1.3578716958381563E-3</v>
      </c>
      <c r="I1624" s="28">
        <v>8</v>
      </c>
    </row>
    <row r="1625" spans="1:9" x14ac:dyDescent="0.3">
      <c r="A1625" s="46">
        <v>95915</v>
      </c>
      <c r="B1625" s="29">
        <v>110</v>
      </c>
      <c r="C1625" s="29">
        <v>0</v>
      </c>
      <c r="D1625" s="47">
        <v>0</v>
      </c>
      <c r="E1625" s="30">
        <v>0</v>
      </c>
      <c r="F1625" s="31">
        <f t="shared" si="25"/>
        <v>2.3100731958288333E-2</v>
      </c>
      <c r="G1625" s="30">
        <v>8.6775172091937925E-4</v>
      </c>
      <c r="H1625" s="30">
        <v>8.4770602100807727E-4</v>
      </c>
      <c r="I1625" s="28">
        <v>3</v>
      </c>
    </row>
    <row r="1626" spans="1:9" x14ac:dyDescent="0.3">
      <c r="A1626" s="48">
        <v>95916</v>
      </c>
      <c r="B1626" s="33">
        <v>6741</v>
      </c>
      <c r="C1626" s="33">
        <v>14</v>
      </c>
      <c r="D1626" s="49">
        <v>200540</v>
      </c>
      <c r="E1626" s="34">
        <v>2.0768431983385254E-3</v>
      </c>
      <c r="F1626" s="35">
        <f t="shared" si="25"/>
        <v>0.1808387772790383</v>
      </c>
      <c r="G1626" s="34">
        <v>9.4844708651381732E-4</v>
      </c>
      <c r="H1626" s="34">
        <v>1.1525048596626184E-3</v>
      </c>
      <c r="I1626" s="32">
        <v>6</v>
      </c>
    </row>
    <row r="1627" spans="1:9" x14ac:dyDescent="0.3">
      <c r="A1627" s="24">
        <v>95917</v>
      </c>
      <c r="B1627" s="25">
        <v>10552</v>
      </c>
      <c r="C1627" s="25">
        <v>14</v>
      </c>
      <c r="D1627" s="45">
        <v>144459</v>
      </c>
      <c r="E1627" s="26">
        <v>1.3267626990144049E-3</v>
      </c>
      <c r="F1627" s="27">
        <f t="shared" si="25"/>
        <v>0.22625427282907795</v>
      </c>
      <c r="G1627" s="26">
        <v>1.0065745691360589E-3</v>
      </c>
      <c r="H1627" s="26">
        <v>1.0790185016301863E-3</v>
      </c>
      <c r="I1627" s="24">
        <v>5</v>
      </c>
    </row>
    <row r="1628" spans="1:9" x14ac:dyDescent="0.3">
      <c r="A1628" s="46">
        <v>95918</v>
      </c>
      <c r="B1628" s="29">
        <v>10054</v>
      </c>
      <c r="C1628" s="29">
        <v>4</v>
      </c>
      <c r="D1628" s="47">
        <v>61974</v>
      </c>
      <c r="E1628" s="30">
        <v>3.9785160135269546E-4</v>
      </c>
      <c r="F1628" s="31">
        <f t="shared" si="25"/>
        <v>0.22085072984845147</v>
      </c>
      <c r="G1628" s="30">
        <v>1.0065745691360589E-3</v>
      </c>
      <c r="H1628" s="30">
        <v>8.7213765742558775E-4</v>
      </c>
      <c r="I1628" s="28">
        <v>3</v>
      </c>
    </row>
    <row r="1629" spans="1:9" x14ac:dyDescent="0.3">
      <c r="A1629" s="28">
        <v>95919</v>
      </c>
      <c r="B1629" s="29">
        <v>5255</v>
      </c>
      <c r="C1629" s="29">
        <v>9</v>
      </c>
      <c r="D1629" s="47">
        <v>39431</v>
      </c>
      <c r="E1629" s="30">
        <v>1.7126546146527116E-3</v>
      </c>
      <c r="F1629" s="31">
        <f t="shared" si="25"/>
        <v>0.15966721808415474</v>
      </c>
      <c r="G1629" s="30">
        <v>8.6775172091937925E-4</v>
      </c>
      <c r="H1629" s="30">
        <v>1.0026550155130326E-3</v>
      </c>
      <c r="I1629" s="28">
        <v>4</v>
      </c>
    </row>
    <row r="1630" spans="1:9" x14ac:dyDescent="0.3">
      <c r="A1630" s="46">
        <v>95920</v>
      </c>
      <c r="B1630" s="29">
        <v>1569</v>
      </c>
      <c r="C1630" s="29">
        <v>2</v>
      </c>
      <c r="D1630" s="47">
        <v>18739</v>
      </c>
      <c r="E1630" s="30">
        <v>1.2746972594008922E-3</v>
      </c>
      <c r="F1630" s="31">
        <f t="shared" si="25"/>
        <v>8.7245064923551816E-2</v>
      </c>
      <c r="G1630" s="30">
        <v>8.6775172091937925E-4</v>
      </c>
      <c r="H1630" s="30">
        <v>9.0325571084454864E-4</v>
      </c>
      <c r="I1630" s="28">
        <v>3</v>
      </c>
    </row>
    <row r="1631" spans="1:9" x14ac:dyDescent="0.3">
      <c r="A1631" s="48">
        <v>95922</v>
      </c>
      <c r="B1631" s="33">
        <v>3049</v>
      </c>
      <c r="C1631" s="33">
        <v>2</v>
      </c>
      <c r="D1631" s="49">
        <v>54183</v>
      </c>
      <c r="E1631" s="34">
        <v>6.5595277140045915E-4</v>
      </c>
      <c r="F1631" s="35">
        <f t="shared" si="25"/>
        <v>0.12162087134203259</v>
      </c>
      <c r="G1631" s="34">
        <v>8.6775172091937925E-4</v>
      </c>
      <c r="H1631" s="34">
        <v>8.4199254812956101E-4</v>
      </c>
      <c r="I1631" s="32">
        <v>3</v>
      </c>
    </row>
    <row r="1632" spans="1:9" x14ac:dyDescent="0.3">
      <c r="A1632" s="24">
        <v>95923</v>
      </c>
      <c r="B1632" s="25">
        <v>595</v>
      </c>
      <c r="C1632" s="25">
        <v>1</v>
      </c>
      <c r="D1632" s="45">
        <v>926</v>
      </c>
      <c r="E1632" s="26">
        <v>1.6806722689075631E-3</v>
      </c>
      <c r="F1632" s="27">
        <f t="shared" si="25"/>
        <v>5.3726417331460358E-2</v>
      </c>
      <c r="G1632" s="26">
        <v>8.6775172091937925E-4</v>
      </c>
      <c r="H1632" s="26">
        <v>9.1142702953791186E-4</v>
      </c>
      <c r="I1632" s="24">
        <v>3</v>
      </c>
    </row>
    <row r="1633" spans="1:9" x14ac:dyDescent="0.3">
      <c r="A1633" s="46">
        <v>95924</v>
      </c>
      <c r="B1633" s="29">
        <v>1658</v>
      </c>
      <c r="C1633" s="29">
        <v>0</v>
      </c>
      <c r="D1633" s="47">
        <v>0</v>
      </c>
      <c r="E1633" s="30">
        <v>0</v>
      </c>
      <c r="F1633" s="31">
        <f t="shared" si="25"/>
        <v>8.9685381833100708E-2</v>
      </c>
      <c r="G1633" s="30">
        <v>1.0065745691360589E-3</v>
      </c>
      <c r="H1633" s="30">
        <v>9.1629954455960268E-4</v>
      </c>
      <c r="I1633" s="28">
        <v>3</v>
      </c>
    </row>
    <row r="1634" spans="1:9" x14ac:dyDescent="0.3">
      <c r="A1634" s="28">
        <v>95925</v>
      </c>
      <c r="B1634" s="29">
        <v>1183</v>
      </c>
      <c r="C1634" s="29">
        <v>2</v>
      </c>
      <c r="D1634" s="47">
        <v>3240</v>
      </c>
      <c r="E1634" s="30">
        <v>1.6906170752324597E-3</v>
      </c>
      <c r="F1634" s="31">
        <f t="shared" si="25"/>
        <v>7.5756826006354222E-2</v>
      </c>
      <c r="G1634" s="30">
        <v>8.6775172091937925E-4</v>
      </c>
      <c r="H1634" s="30">
        <v>9.300893883927323E-4</v>
      </c>
      <c r="I1634" s="28">
        <v>4</v>
      </c>
    </row>
    <row r="1635" spans="1:9" x14ac:dyDescent="0.3">
      <c r="A1635" s="46">
        <v>95926</v>
      </c>
      <c r="B1635" s="29">
        <v>109560</v>
      </c>
      <c r="C1635" s="29">
        <v>124</v>
      </c>
      <c r="D1635" s="47">
        <v>1152866</v>
      </c>
      <c r="E1635" s="30">
        <v>1.13179992698065E-3</v>
      </c>
      <c r="F1635" s="31">
        <f t="shared" si="25"/>
        <v>0.72904680353228968</v>
      </c>
      <c r="G1635" s="30">
        <v>1.0996242792839818E-3</v>
      </c>
      <c r="H1635" s="30">
        <v>1.1230818323888188E-3</v>
      </c>
      <c r="I1635" s="28">
        <v>5</v>
      </c>
    </row>
    <row r="1636" spans="1:9" x14ac:dyDescent="0.3">
      <c r="A1636" s="48">
        <v>95928</v>
      </c>
      <c r="B1636" s="33">
        <v>104171</v>
      </c>
      <c r="C1636" s="33">
        <v>155</v>
      </c>
      <c r="D1636" s="49">
        <v>1455639</v>
      </c>
      <c r="E1636" s="34">
        <v>1.4879381017749661E-3</v>
      </c>
      <c r="F1636" s="35">
        <f t="shared" si="25"/>
        <v>0.71089067092953961</v>
      </c>
      <c r="G1636" s="34">
        <v>1.1863827136039116E-3</v>
      </c>
      <c r="H1636" s="34">
        <v>1.4007556258232505E-3</v>
      </c>
      <c r="I1636" s="32">
        <v>9</v>
      </c>
    </row>
    <row r="1637" spans="1:9" x14ac:dyDescent="0.3">
      <c r="A1637" s="24">
        <v>95929</v>
      </c>
      <c r="B1637" s="25">
        <v>520</v>
      </c>
      <c r="C1637" s="25">
        <v>3</v>
      </c>
      <c r="D1637" s="45">
        <v>3138</v>
      </c>
      <c r="E1637" s="26">
        <v>5.7692307692307696E-3</v>
      </c>
      <c r="F1637" s="27">
        <f t="shared" si="25"/>
        <v>5.0226286566128583E-2</v>
      </c>
      <c r="G1637" s="26">
        <v>1.306531320307299E-3</v>
      </c>
      <c r="H1637" s="26">
        <v>1.5306761416874334E-3</v>
      </c>
      <c r="I1637" s="24">
        <v>10</v>
      </c>
    </row>
    <row r="1638" spans="1:9" x14ac:dyDescent="0.3">
      <c r="A1638" s="46">
        <v>95930</v>
      </c>
      <c r="B1638" s="29">
        <v>1102</v>
      </c>
      <c r="C1638" s="29">
        <v>1</v>
      </c>
      <c r="D1638" s="47">
        <v>11523</v>
      </c>
      <c r="E1638" s="30">
        <v>9.0744101633393826E-4</v>
      </c>
      <c r="F1638" s="31">
        <f t="shared" si="25"/>
        <v>7.3117308381405441E-2</v>
      </c>
      <c r="G1638" s="30">
        <v>1.0065745691360589E-3</v>
      </c>
      <c r="H1638" s="30">
        <v>9.9932619058488189E-4</v>
      </c>
      <c r="I1638" s="28">
        <v>4</v>
      </c>
    </row>
    <row r="1639" spans="1:9" x14ac:dyDescent="0.3">
      <c r="A1639" s="28">
        <v>95932</v>
      </c>
      <c r="B1639" s="29">
        <v>23854</v>
      </c>
      <c r="C1639" s="29">
        <v>21</v>
      </c>
      <c r="D1639" s="47">
        <v>213790</v>
      </c>
      <c r="E1639" s="30">
        <v>8.8035549593359604E-4</v>
      </c>
      <c r="F1639" s="31">
        <f t="shared" si="25"/>
        <v>0.34018096268316778</v>
      </c>
      <c r="G1639" s="30">
        <v>9.4844708651381732E-4</v>
      </c>
      <c r="H1639" s="30">
        <v>9.2528362367960953E-4</v>
      </c>
      <c r="I1639" s="28">
        <v>4</v>
      </c>
    </row>
    <row r="1640" spans="1:9" x14ac:dyDescent="0.3">
      <c r="A1640" s="46">
        <v>95934</v>
      </c>
      <c r="B1640" s="29">
        <v>1389</v>
      </c>
      <c r="C1640" s="29">
        <v>1</v>
      </c>
      <c r="D1640" s="47">
        <v>309</v>
      </c>
      <c r="E1640" s="30">
        <v>7.1994240460763136E-4</v>
      </c>
      <c r="F1640" s="31">
        <f t="shared" si="25"/>
        <v>8.2088160026836221E-2</v>
      </c>
      <c r="G1640" s="30">
        <v>7.6655421110042297E-4</v>
      </c>
      <c r="H1640" s="30">
        <v>7.6272793366990283E-4</v>
      </c>
      <c r="I1640" s="28">
        <v>2</v>
      </c>
    </row>
    <row r="1641" spans="1:9" x14ac:dyDescent="0.3">
      <c r="A1641" s="48">
        <v>95935</v>
      </c>
      <c r="B1641" s="33">
        <v>3534</v>
      </c>
      <c r="C1641" s="33">
        <v>6</v>
      </c>
      <c r="D1641" s="49">
        <v>68698</v>
      </c>
      <c r="E1641" s="34">
        <v>1.697792869269949E-3</v>
      </c>
      <c r="F1641" s="35">
        <f t="shared" si="25"/>
        <v>0.13093708583995906</v>
      </c>
      <c r="G1641" s="34">
        <v>9.4844708651381732E-4</v>
      </c>
      <c r="H1641" s="34">
        <v>1.0465642395943683E-3</v>
      </c>
      <c r="I1641" s="32">
        <v>5</v>
      </c>
    </row>
    <row r="1642" spans="1:9" x14ac:dyDescent="0.3">
      <c r="A1642" s="24">
        <v>95936</v>
      </c>
      <c r="B1642" s="25">
        <v>1879</v>
      </c>
      <c r="C1642" s="25">
        <v>0</v>
      </c>
      <c r="D1642" s="45">
        <v>0</v>
      </c>
      <c r="E1642" s="26">
        <v>0</v>
      </c>
      <c r="F1642" s="27">
        <f t="shared" si="25"/>
        <v>9.5475686203314564E-2</v>
      </c>
      <c r="G1642" s="26">
        <v>8.6775172091937925E-4</v>
      </c>
      <c r="H1642" s="26">
        <v>7.8490252991049436E-4</v>
      </c>
      <c r="I1642" s="24">
        <v>2</v>
      </c>
    </row>
    <row r="1643" spans="1:9" x14ac:dyDescent="0.3">
      <c r="A1643" s="46">
        <v>95937</v>
      </c>
      <c r="B1643" s="29">
        <v>4864</v>
      </c>
      <c r="C1643" s="29">
        <v>9</v>
      </c>
      <c r="D1643" s="47">
        <v>113014</v>
      </c>
      <c r="E1643" s="30">
        <v>1.8503289473684209E-3</v>
      </c>
      <c r="F1643" s="31">
        <f t="shared" si="25"/>
        <v>0.15361236710186629</v>
      </c>
      <c r="G1643" s="30">
        <v>1.3720095139603784E-3</v>
      </c>
      <c r="H1643" s="30">
        <v>1.4454852943570112E-3</v>
      </c>
      <c r="I1643" s="28">
        <v>9</v>
      </c>
    </row>
    <row r="1644" spans="1:9" x14ac:dyDescent="0.3">
      <c r="A1644" s="28">
        <v>95938</v>
      </c>
      <c r="B1644" s="29">
        <v>15973</v>
      </c>
      <c r="C1644" s="29">
        <v>11</v>
      </c>
      <c r="D1644" s="47">
        <v>141707</v>
      </c>
      <c r="E1644" s="30">
        <v>6.8866211732298253E-4</v>
      </c>
      <c r="F1644" s="31">
        <f t="shared" si="25"/>
        <v>0.27837013765324803</v>
      </c>
      <c r="G1644" s="30">
        <v>1.0065745691360589E-3</v>
      </c>
      <c r="H1644" s="30">
        <v>9.1807723616317127E-4</v>
      </c>
      <c r="I1644" s="28">
        <v>3</v>
      </c>
    </row>
    <row r="1645" spans="1:9" x14ac:dyDescent="0.3">
      <c r="A1645" s="46">
        <v>95939</v>
      </c>
      <c r="B1645" s="29">
        <v>1640</v>
      </c>
      <c r="C1645" s="29">
        <v>0</v>
      </c>
      <c r="D1645" s="47">
        <v>0</v>
      </c>
      <c r="E1645" s="30">
        <v>0</v>
      </c>
      <c r="F1645" s="31">
        <f t="shared" si="25"/>
        <v>8.9197220701413907E-2</v>
      </c>
      <c r="G1645" s="30">
        <v>7.6655421110042297E-4</v>
      </c>
      <c r="H1645" s="30">
        <v>6.9817970595330032E-4</v>
      </c>
      <c r="I1645" s="28">
        <v>1</v>
      </c>
    </row>
    <row r="1646" spans="1:9" x14ac:dyDescent="0.3">
      <c r="A1646" s="48">
        <v>95940</v>
      </c>
      <c r="B1646" s="33">
        <v>116</v>
      </c>
      <c r="C1646" s="33">
        <v>0</v>
      </c>
      <c r="D1646" s="49">
        <v>0</v>
      </c>
      <c r="E1646" s="34">
        <v>0</v>
      </c>
      <c r="F1646" s="35">
        <f t="shared" si="25"/>
        <v>2.3722387349775609E-2</v>
      </c>
      <c r="G1646" s="34">
        <v>8.6775172091937925E-4</v>
      </c>
      <c r="H1646" s="34">
        <v>8.4716657847229535E-4</v>
      </c>
      <c r="I1646" s="32">
        <v>3</v>
      </c>
    </row>
    <row r="1647" spans="1:9" x14ac:dyDescent="0.3">
      <c r="A1647" s="24">
        <v>95941</v>
      </c>
      <c r="B1647" s="25">
        <v>2258</v>
      </c>
      <c r="C1647" s="25">
        <v>2</v>
      </c>
      <c r="D1647" s="45">
        <v>9870</v>
      </c>
      <c r="E1647" s="26">
        <v>8.8573959255978745E-4</v>
      </c>
      <c r="F1647" s="27">
        <f t="shared" si="25"/>
        <v>0.10466256336895287</v>
      </c>
      <c r="G1647" s="26">
        <v>8.6775172091937925E-4</v>
      </c>
      <c r="H1647" s="26">
        <v>8.6963437767481611E-4</v>
      </c>
      <c r="I1647" s="24">
        <v>3</v>
      </c>
    </row>
    <row r="1648" spans="1:9" x14ac:dyDescent="0.3">
      <c r="A1648" s="46">
        <v>95942</v>
      </c>
      <c r="B1648" s="29">
        <v>7305</v>
      </c>
      <c r="C1648" s="29">
        <v>8</v>
      </c>
      <c r="D1648" s="47">
        <v>54146</v>
      </c>
      <c r="E1648" s="30">
        <v>1.0951403148528405E-3</v>
      </c>
      <c r="F1648" s="31">
        <f t="shared" si="25"/>
        <v>0.18825196083123266</v>
      </c>
      <c r="G1648" s="30">
        <v>8.6775172091937925E-4</v>
      </c>
      <c r="H1648" s="30">
        <v>9.1055806959801019E-4</v>
      </c>
      <c r="I1648" s="28">
        <v>3</v>
      </c>
    </row>
    <row r="1649" spans="1:9" x14ac:dyDescent="0.3">
      <c r="A1649" s="28">
        <v>95943</v>
      </c>
      <c r="B1649" s="29">
        <v>3278</v>
      </c>
      <c r="C1649" s="29">
        <v>5</v>
      </c>
      <c r="D1649" s="47">
        <v>9288</v>
      </c>
      <c r="E1649" s="30">
        <v>1.5253203172666261E-3</v>
      </c>
      <c r="F1649" s="31">
        <f t="shared" si="25"/>
        <v>0.12610545486559566</v>
      </c>
      <c r="G1649" s="30">
        <v>8.6775172091937925E-4</v>
      </c>
      <c r="H1649" s="30">
        <v>9.5067470786708004E-4</v>
      </c>
      <c r="I1649" s="28">
        <v>4</v>
      </c>
    </row>
    <row r="1650" spans="1:9" x14ac:dyDescent="0.3">
      <c r="A1650" s="46">
        <v>95944</v>
      </c>
      <c r="B1650" s="29">
        <v>438</v>
      </c>
      <c r="C1650" s="29">
        <v>0</v>
      </c>
      <c r="D1650" s="47">
        <v>0</v>
      </c>
      <c r="E1650" s="30">
        <v>0</v>
      </c>
      <c r="F1650" s="31">
        <f t="shared" si="25"/>
        <v>4.6096340995571784E-2</v>
      </c>
      <c r="G1650" s="30">
        <v>8.6775172091937925E-4</v>
      </c>
      <c r="H1650" s="30">
        <v>8.2775154169238533E-4</v>
      </c>
      <c r="I1650" s="28">
        <v>3</v>
      </c>
    </row>
    <row r="1651" spans="1:9" x14ac:dyDescent="0.3">
      <c r="A1651" s="48">
        <v>95945</v>
      </c>
      <c r="B1651" s="33">
        <v>96915</v>
      </c>
      <c r="C1651" s="33">
        <v>66</v>
      </c>
      <c r="D1651" s="49">
        <v>781706</v>
      </c>
      <c r="E1651" s="34">
        <v>6.8100913171335702E-4</v>
      </c>
      <c r="F1651" s="35">
        <f t="shared" si="25"/>
        <v>0.68568539383728111</v>
      </c>
      <c r="G1651" s="34">
        <v>7.6655421110042297E-4</v>
      </c>
      <c r="H1651" s="34">
        <v>7.0789719965006111E-4</v>
      </c>
      <c r="I1651" s="32">
        <v>1</v>
      </c>
    </row>
    <row r="1652" spans="1:9" x14ac:dyDescent="0.3">
      <c r="A1652" s="24">
        <v>95946</v>
      </c>
      <c r="B1652" s="25">
        <v>44920</v>
      </c>
      <c r="C1652" s="25">
        <v>26</v>
      </c>
      <c r="D1652" s="45">
        <v>373860</v>
      </c>
      <c r="E1652" s="26">
        <v>5.78806767586821E-4</v>
      </c>
      <c r="F1652" s="27">
        <f t="shared" si="25"/>
        <v>0.46681980424638914</v>
      </c>
      <c r="G1652" s="26">
        <v>7.6655421110042297E-4</v>
      </c>
      <c r="H1652" s="26">
        <v>6.7890998627164324E-4</v>
      </c>
      <c r="I1652" s="24">
        <v>1</v>
      </c>
    </row>
    <row r="1653" spans="1:9" x14ac:dyDescent="0.3">
      <c r="A1653" s="46">
        <v>95947</v>
      </c>
      <c r="B1653" s="29">
        <v>8378</v>
      </c>
      <c r="C1653" s="29">
        <v>3</v>
      </c>
      <c r="D1653" s="47">
        <v>18947</v>
      </c>
      <c r="E1653" s="30">
        <v>3.5808068751492004E-4</v>
      </c>
      <c r="F1653" s="31">
        <f t="shared" si="25"/>
        <v>0.20160420041842458</v>
      </c>
      <c r="G1653" s="30">
        <v>7.6655421110042297E-4</v>
      </c>
      <c r="H1653" s="30">
        <v>6.8420423298587104E-4</v>
      </c>
      <c r="I1653" s="28">
        <v>1</v>
      </c>
    </row>
    <row r="1654" spans="1:9" x14ac:dyDescent="0.3">
      <c r="A1654" s="28">
        <v>95948</v>
      </c>
      <c r="B1654" s="29">
        <v>33135</v>
      </c>
      <c r="C1654" s="29">
        <v>44</v>
      </c>
      <c r="D1654" s="47">
        <v>482417</v>
      </c>
      <c r="E1654" s="30">
        <v>1.3279010110155425E-3</v>
      </c>
      <c r="F1654" s="31">
        <f t="shared" si="25"/>
        <v>0.40093399906380806</v>
      </c>
      <c r="G1654" s="30">
        <v>1.0996242792839818E-3</v>
      </c>
      <c r="H1654" s="30">
        <v>1.1911481822303323E-3</v>
      </c>
      <c r="I1654" s="28">
        <v>6</v>
      </c>
    </row>
    <row r="1655" spans="1:9" x14ac:dyDescent="0.3">
      <c r="A1655" s="46">
        <v>95949</v>
      </c>
      <c r="B1655" s="29">
        <v>89498</v>
      </c>
      <c r="C1655" s="29">
        <v>82</v>
      </c>
      <c r="D1655" s="47">
        <v>808358</v>
      </c>
      <c r="E1655" s="30">
        <v>9.1622159154394517E-4</v>
      </c>
      <c r="F1655" s="31">
        <f t="shared" si="25"/>
        <v>0.65892511876018189</v>
      </c>
      <c r="G1655" s="30">
        <v>6.4521185866053224E-4</v>
      </c>
      <c r="H1655" s="30">
        <v>8.2378697908590021E-4</v>
      </c>
      <c r="I1655" s="28">
        <v>2</v>
      </c>
    </row>
    <row r="1656" spans="1:9" x14ac:dyDescent="0.3">
      <c r="A1656" s="48">
        <v>95950</v>
      </c>
      <c r="B1656" s="33">
        <v>1494</v>
      </c>
      <c r="C1656" s="33">
        <v>1</v>
      </c>
      <c r="D1656" s="49">
        <v>15435</v>
      </c>
      <c r="E1656" s="34">
        <v>6.6934404283801872E-4</v>
      </c>
      <c r="F1656" s="35">
        <f t="shared" si="25"/>
        <v>8.5134325019133122E-2</v>
      </c>
      <c r="G1656" s="34">
        <v>9.4844708651381732E-4</v>
      </c>
      <c r="H1656" s="34">
        <v>9.2468583727969259E-4</v>
      </c>
      <c r="I1656" s="32">
        <v>3</v>
      </c>
    </row>
    <row r="1657" spans="1:9" x14ac:dyDescent="0.3">
      <c r="A1657" s="24">
        <v>95951</v>
      </c>
      <c r="B1657" s="25">
        <v>6895</v>
      </c>
      <c r="C1657" s="25">
        <v>7</v>
      </c>
      <c r="D1657" s="45">
        <v>26683</v>
      </c>
      <c r="E1657" s="26">
        <v>1.0152284263959391E-3</v>
      </c>
      <c r="F1657" s="27">
        <f t="shared" si="25"/>
        <v>0.18289276834142396</v>
      </c>
      <c r="G1657" s="26">
        <v>9.4844708651381732E-4</v>
      </c>
      <c r="H1657" s="26">
        <v>9.6066091063840811E-4</v>
      </c>
      <c r="I1657" s="24">
        <v>4</v>
      </c>
    </row>
    <row r="1658" spans="1:9" x14ac:dyDescent="0.3">
      <c r="A1658" s="46">
        <v>95953</v>
      </c>
      <c r="B1658" s="29">
        <v>29721</v>
      </c>
      <c r="C1658" s="29">
        <v>52</v>
      </c>
      <c r="D1658" s="47">
        <v>500790</v>
      </c>
      <c r="E1658" s="30">
        <v>1.7496046566400861E-3</v>
      </c>
      <c r="F1658" s="31">
        <f t="shared" si="25"/>
        <v>0.37971793221853378</v>
      </c>
      <c r="G1658" s="30">
        <v>1.5751434696953809E-3</v>
      </c>
      <c r="H1658" s="30">
        <v>1.6413895108544152E-3</v>
      </c>
      <c r="I1658" s="28">
        <v>11</v>
      </c>
    </row>
    <row r="1659" spans="1:9" x14ac:dyDescent="0.3">
      <c r="A1659" s="28">
        <v>95954</v>
      </c>
      <c r="B1659" s="29">
        <v>48332</v>
      </c>
      <c r="C1659" s="29">
        <v>58</v>
      </c>
      <c r="D1659" s="47">
        <v>630463</v>
      </c>
      <c r="E1659" s="30">
        <v>1.2000331043614996E-3</v>
      </c>
      <c r="F1659" s="31">
        <f t="shared" si="25"/>
        <v>0.48422452496621954</v>
      </c>
      <c r="G1659" s="30">
        <v>1.0065745691360589E-3</v>
      </c>
      <c r="H1659" s="30">
        <v>1.1002519364562585E-3</v>
      </c>
      <c r="I1659" s="28">
        <v>5</v>
      </c>
    </row>
    <row r="1660" spans="1:9" x14ac:dyDescent="0.3">
      <c r="A1660" s="46">
        <v>95955</v>
      </c>
      <c r="B1660" s="29">
        <v>4239</v>
      </c>
      <c r="C1660" s="29">
        <v>12</v>
      </c>
      <c r="D1660" s="47">
        <v>71865</v>
      </c>
      <c r="E1660" s="30">
        <v>2.8308563340410475E-3</v>
      </c>
      <c r="F1660" s="31">
        <f t="shared" si="25"/>
        <v>0.14340394759051694</v>
      </c>
      <c r="G1660" s="30">
        <v>8.6775172091937925E-4</v>
      </c>
      <c r="H1660" s="30">
        <v>1.1492686719741811E-3</v>
      </c>
      <c r="I1660" s="28">
        <v>6</v>
      </c>
    </row>
    <row r="1661" spans="1:9" x14ac:dyDescent="0.3">
      <c r="A1661" s="48">
        <v>95956</v>
      </c>
      <c r="B1661" s="33">
        <v>2644</v>
      </c>
      <c r="C1661" s="33">
        <v>1</v>
      </c>
      <c r="D1661" s="49">
        <v>225</v>
      </c>
      <c r="E1661" s="34">
        <v>3.7821482602118004E-4</v>
      </c>
      <c r="F1661" s="35">
        <f t="shared" si="25"/>
        <v>0.11325571437202549</v>
      </c>
      <c r="G1661" s="34">
        <v>8.6775172091937925E-4</v>
      </c>
      <c r="H1661" s="34">
        <v>8.1230887017622055E-4</v>
      </c>
      <c r="I1661" s="32">
        <v>2</v>
      </c>
    </row>
    <row r="1662" spans="1:9" x14ac:dyDescent="0.3">
      <c r="A1662" s="24">
        <v>95957</v>
      </c>
      <c r="B1662" s="25">
        <v>2768</v>
      </c>
      <c r="C1662" s="25">
        <v>5</v>
      </c>
      <c r="D1662" s="45">
        <v>17570</v>
      </c>
      <c r="E1662" s="26">
        <v>1.8063583815028901E-3</v>
      </c>
      <c r="F1662" s="27">
        <f t="shared" si="25"/>
        <v>0.11588105522003771</v>
      </c>
      <c r="G1662" s="26">
        <v>1.4352675235462231E-3</v>
      </c>
      <c r="H1662" s="26">
        <v>1.4782699237487508E-3</v>
      </c>
      <c r="I1662" s="24">
        <v>9</v>
      </c>
    </row>
    <row r="1663" spans="1:9" x14ac:dyDescent="0.3">
      <c r="A1663" s="46">
        <v>95958</v>
      </c>
      <c r="B1663" s="29">
        <v>373</v>
      </c>
      <c r="C1663" s="29">
        <v>0</v>
      </c>
      <c r="D1663" s="47">
        <v>0</v>
      </c>
      <c r="E1663" s="30">
        <v>0</v>
      </c>
      <c r="F1663" s="31">
        <f t="shared" si="25"/>
        <v>4.2538660891031504E-2</v>
      </c>
      <c r="G1663" s="30">
        <v>8.6775172091937925E-4</v>
      </c>
      <c r="H1663" s="30">
        <v>8.3083872472558074E-4</v>
      </c>
      <c r="I1663" s="28">
        <v>3</v>
      </c>
    </row>
    <row r="1664" spans="1:9" x14ac:dyDescent="0.3">
      <c r="A1664" s="28">
        <v>95959</v>
      </c>
      <c r="B1664" s="29">
        <v>85518</v>
      </c>
      <c r="C1664" s="29">
        <v>66</v>
      </c>
      <c r="D1664" s="47">
        <v>838134</v>
      </c>
      <c r="E1664" s="30">
        <v>7.7176734722514558E-4</v>
      </c>
      <c r="F1664" s="31">
        <f t="shared" si="25"/>
        <v>0.64410721822710559</v>
      </c>
      <c r="G1664" s="30">
        <v>7.6655421110042297E-4</v>
      </c>
      <c r="H1664" s="30">
        <v>7.6991202970795721E-4</v>
      </c>
      <c r="I1664" s="28">
        <v>2</v>
      </c>
    </row>
    <row r="1665" spans="1:9" x14ac:dyDescent="0.3">
      <c r="A1665" s="46">
        <v>95960</v>
      </c>
      <c r="B1665" s="29">
        <v>4484</v>
      </c>
      <c r="C1665" s="29">
        <v>3</v>
      </c>
      <c r="D1665" s="47">
        <v>18793</v>
      </c>
      <c r="E1665" s="30">
        <v>6.6904549509366632E-4</v>
      </c>
      <c r="F1665" s="31">
        <f t="shared" si="25"/>
        <v>0.14748987254806648</v>
      </c>
      <c r="G1665" s="30">
        <v>1.0065745691360589E-3</v>
      </c>
      <c r="H1665" s="30">
        <v>9.567924490242796E-4</v>
      </c>
      <c r="I1665" s="28">
        <v>4</v>
      </c>
    </row>
    <row r="1666" spans="1:9" x14ac:dyDescent="0.3">
      <c r="A1666" s="48">
        <v>95961</v>
      </c>
      <c r="B1666" s="33">
        <v>60117</v>
      </c>
      <c r="C1666" s="33">
        <v>143</v>
      </c>
      <c r="D1666" s="49">
        <v>1320870</v>
      </c>
      <c r="E1666" s="34">
        <v>2.3786948783206083E-3</v>
      </c>
      <c r="F1666" s="35">
        <f t="shared" si="25"/>
        <v>0.54004263591877666</v>
      </c>
      <c r="G1666" s="34">
        <v>1.8932001332688992E-3</v>
      </c>
      <c r="H1666" s="34">
        <v>2.1553879951113387E-3</v>
      </c>
      <c r="I1666" s="32">
        <v>14</v>
      </c>
    </row>
    <row r="1667" spans="1:9" x14ac:dyDescent="0.3">
      <c r="A1667" s="24">
        <v>95962</v>
      </c>
      <c r="B1667" s="25">
        <v>6499</v>
      </c>
      <c r="C1667" s="25">
        <v>4</v>
      </c>
      <c r="D1667" s="45">
        <v>37301</v>
      </c>
      <c r="E1667" s="26">
        <v>6.1547930450838589E-4</v>
      </c>
      <c r="F1667" s="27">
        <f t="shared" ref="F1667:F1730" si="26">IF(B1667&gt;206130,1,SQRT(B1667/206130))</f>
        <v>0.17756307884906283</v>
      </c>
      <c r="G1667" s="26">
        <v>7.6655421110042297E-4</v>
      </c>
      <c r="H1667" s="26">
        <v>7.397288855491062E-4</v>
      </c>
      <c r="I1667" s="24">
        <v>2</v>
      </c>
    </row>
    <row r="1668" spans="1:9" x14ac:dyDescent="0.3">
      <c r="A1668" s="46">
        <v>95963</v>
      </c>
      <c r="B1668" s="29">
        <v>52443</v>
      </c>
      <c r="C1668" s="29">
        <v>69</v>
      </c>
      <c r="D1668" s="47">
        <v>832985</v>
      </c>
      <c r="E1668" s="30">
        <v>1.3157142039929065E-3</v>
      </c>
      <c r="F1668" s="31">
        <f t="shared" si="26"/>
        <v>0.50439777498776073</v>
      </c>
      <c r="G1668" s="30">
        <v>8.6775172091937925E-4</v>
      </c>
      <c r="H1668" s="30">
        <v>1.0937030006596586E-3</v>
      </c>
      <c r="I1668" s="28">
        <v>5</v>
      </c>
    </row>
    <row r="1669" spans="1:9" x14ac:dyDescent="0.3">
      <c r="A1669" s="28">
        <v>95965</v>
      </c>
      <c r="B1669" s="29">
        <v>58781</v>
      </c>
      <c r="C1669" s="29">
        <v>107</v>
      </c>
      <c r="D1669" s="47">
        <v>1138206</v>
      </c>
      <c r="E1669" s="30">
        <v>1.8203160885320085E-3</v>
      </c>
      <c r="F1669" s="31">
        <f t="shared" si="26"/>
        <v>0.5340081477722588</v>
      </c>
      <c r="G1669" s="30">
        <v>1.306531320307299E-3</v>
      </c>
      <c r="H1669" s="30">
        <v>1.5808965727405755E-3</v>
      </c>
      <c r="I1669" s="28">
        <v>10</v>
      </c>
    </row>
    <row r="1670" spans="1:9" x14ac:dyDescent="0.3">
      <c r="A1670" s="46">
        <v>95966</v>
      </c>
      <c r="B1670" s="29">
        <v>102201</v>
      </c>
      <c r="C1670" s="29">
        <v>177</v>
      </c>
      <c r="D1670" s="47">
        <v>2039852</v>
      </c>
      <c r="E1670" s="30">
        <v>1.7318812927466464E-3</v>
      </c>
      <c r="F1670" s="31">
        <f t="shared" si="26"/>
        <v>0.70413668444611532</v>
      </c>
      <c r="G1670" s="30">
        <v>1.306531320307299E-3</v>
      </c>
      <c r="H1670" s="30">
        <v>1.6060358396299875E-3</v>
      </c>
      <c r="I1670" s="28">
        <v>11</v>
      </c>
    </row>
    <row r="1671" spans="1:9" x14ac:dyDescent="0.3">
      <c r="A1671" s="48">
        <v>95968</v>
      </c>
      <c r="B1671" s="33">
        <v>6165</v>
      </c>
      <c r="C1671" s="33">
        <v>12</v>
      </c>
      <c r="D1671" s="49">
        <v>166936</v>
      </c>
      <c r="E1671" s="34">
        <v>1.9464720194647203E-3</v>
      </c>
      <c r="F1671" s="35">
        <f t="shared" si="26"/>
        <v>0.17294019281133882</v>
      </c>
      <c r="G1671" s="34">
        <v>1.1863827136039116E-3</v>
      </c>
      <c r="H1671" s="34">
        <v>1.3178327047133165E-3</v>
      </c>
      <c r="I1671" s="32">
        <v>8</v>
      </c>
    </row>
    <row r="1672" spans="1:9" x14ac:dyDescent="0.3">
      <c r="A1672" s="24">
        <v>95969</v>
      </c>
      <c r="B1672" s="25">
        <v>111965</v>
      </c>
      <c r="C1672" s="25">
        <v>108</v>
      </c>
      <c r="D1672" s="45">
        <v>1193801</v>
      </c>
      <c r="E1672" s="26">
        <v>9.6458714776939225E-4</v>
      </c>
      <c r="F1672" s="27">
        <f t="shared" si="26"/>
        <v>0.73700518051329189</v>
      </c>
      <c r="G1672" s="26">
        <v>9.4844708651381732E-4</v>
      </c>
      <c r="H1672" s="26">
        <v>9.6034239527297797E-4</v>
      </c>
      <c r="I1672" s="24">
        <v>4</v>
      </c>
    </row>
    <row r="1673" spans="1:9" x14ac:dyDescent="0.3">
      <c r="A1673" s="46">
        <v>95970</v>
      </c>
      <c r="B1673" s="29">
        <v>2173</v>
      </c>
      <c r="C1673" s="29">
        <v>1</v>
      </c>
      <c r="D1673" s="47">
        <v>22890</v>
      </c>
      <c r="E1673" s="30">
        <v>4.6019328117809482E-4</v>
      </c>
      <c r="F1673" s="31">
        <f t="shared" si="26"/>
        <v>0.10267371153140993</v>
      </c>
      <c r="G1673" s="30">
        <v>8.6775172091937925E-4</v>
      </c>
      <c r="H1673" s="30">
        <v>8.2590618324519111E-4</v>
      </c>
      <c r="I1673" s="28">
        <v>3</v>
      </c>
    </row>
    <row r="1674" spans="1:9" x14ac:dyDescent="0.3">
      <c r="A1674" s="28">
        <v>95971</v>
      </c>
      <c r="B1674" s="29">
        <v>25895</v>
      </c>
      <c r="C1674" s="29">
        <v>14</v>
      </c>
      <c r="D1674" s="47">
        <v>161522</v>
      </c>
      <c r="E1674" s="30">
        <v>5.4064491214520177E-4</v>
      </c>
      <c r="F1674" s="31">
        <f t="shared" si="26"/>
        <v>0.35443561591814038</v>
      </c>
      <c r="G1674" s="30">
        <v>6.4521185866053224E-4</v>
      </c>
      <c r="H1674" s="30">
        <v>6.0814960856769189E-4</v>
      </c>
      <c r="I1674" s="28">
        <v>1</v>
      </c>
    </row>
    <row r="1675" spans="1:9" x14ac:dyDescent="0.3">
      <c r="A1675" s="46">
        <v>95972</v>
      </c>
      <c r="B1675" s="29">
        <v>981</v>
      </c>
      <c r="C1675" s="29">
        <v>1</v>
      </c>
      <c r="D1675" s="47">
        <v>402</v>
      </c>
      <c r="E1675" s="30">
        <v>1.0193679918450561E-3</v>
      </c>
      <c r="F1675" s="31">
        <f t="shared" si="26"/>
        <v>6.8986466688996245E-2</v>
      </c>
      <c r="G1675" s="30">
        <v>8.6775172091937925E-4</v>
      </c>
      <c r="H1675" s="30">
        <v>8.7821119174310333E-4</v>
      </c>
      <c r="I1675" s="28">
        <v>3</v>
      </c>
    </row>
    <row r="1676" spans="1:9" x14ac:dyDescent="0.3">
      <c r="A1676" s="48">
        <v>95973</v>
      </c>
      <c r="B1676" s="33">
        <v>112518</v>
      </c>
      <c r="C1676" s="33">
        <v>129</v>
      </c>
      <c r="D1676" s="49">
        <v>1289611</v>
      </c>
      <c r="E1676" s="34">
        <v>1.1464832293499707E-3</v>
      </c>
      <c r="F1676" s="35">
        <f t="shared" si="26"/>
        <v>0.73882298902426913</v>
      </c>
      <c r="G1676" s="34">
        <v>1.0065745691360589E-3</v>
      </c>
      <c r="H1676" s="34">
        <v>1.1099423036656821E-3</v>
      </c>
      <c r="I1676" s="32">
        <v>5</v>
      </c>
    </row>
    <row r="1677" spans="1:9" x14ac:dyDescent="0.3">
      <c r="A1677" s="24">
        <v>95974</v>
      </c>
      <c r="B1677" s="25">
        <v>1318</v>
      </c>
      <c r="C1677" s="25">
        <v>0</v>
      </c>
      <c r="D1677" s="45">
        <v>0</v>
      </c>
      <c r="E1677" s="26">
        <v>0</v>
      </c>
      <c r="F1677" s="27">
        <f t="shared" si="26"/>
        <v>7.9962636207478191E-2</v>
      </c>
      <c r="G1677" s="26">
        <v>8.6775172091937925E-4</v>
      </c>
      <c r="H1677" s="26">
        <v>7.9836400574108976E-4</v>
      </c>
      <c r="I1677" s="24">
        <v>2</v>
      </c>
    </row>
    <row r="1678" spans="1:9" x14ac:dyDescent="0.3">
      <c r="A1678" s="46">
        <v>95975</v>
      </c>
      <c r="B1678" s="29">
        <v>8514</v>
      </c>
      <c r="C1678" s="29">
        <v>4</v>
      </c>
      <c r="D1678" s="47">
        <v>69069</v>
      </c>
      <c r="E1678" s="30">
        <v>4.6981442330279542E-4</v>
      </c>
      <c r="F1678" s="31">
        <f t="shared" si="26"/>
        <v>0.20323393278798726</v>
      </c>
      <c r="G1678" s="30">
        <v>8.6775172091937925E-4</v>
      </c>
      <c r="H1678" s="30">
        <v>7.8687735892173712E-4</v>
      </c>
      <c r="I1678" s="28">
        <v>2</v>
      </c>
    </row>
    <row r="1679" spans="1:9" x14ac:dyDescent="0.3">
      <c r="A1679" s="28">
        <v>95977</v>
      </c>
      <c r="B1679" s="29">
        <v>6640</v>
      </c>
      <c r="C1679" s="29">
        <v>7</v>
      </c>
      <c r="D1679" s="47">
        <v>77096</v>
      </c>
      <c r="E1679" s="30">
        <v>1.0542168674698795E-3</v>
      </c>
      <c r="F1679" s="31">
        <f t="shared" si="26"/>
        <v>0.17947891608101241</v>
      </c>
      <c r="G1679" s="30">
        <v>1.0065745691360589E-3</v>
      </c>
      <c r="H1679" s="30">
        <v>1.0151253572006213E-3</v>
      </c>
      <c r="I1679" s="28">
        <v>4</v>
      </c>
    </row>
    <row r="1680" spans="1:9" x14ac:dyDescent="0.3">
      <c r="A1680" s="46">
        <v>95978</v>
      </c>
      <c r="B1680" s="29">
        <v>1078</v>
      </c>
      <c r="C1680" s="29">
        <v>2</v>
      </c>
      <c r="D1680" s="47">
        <v>16627</v>
      </c>
      <c r="E1680" s="30">
        <v>1.8552875695732839E-3</v>
      </c>
      <c r="F1680" s="31">
        <f t="shared" si="26"/>
        <v>7.2316729784228359E-2</v>
      </c>
      <c r="G1680" s="30">
        <v>9.4844708651381732E-4</v>
      </c>
      <c r="H1680" s="30">
        <v>1.0140268246846278E-3</v>
      </c>
      <c r="I1680" s="28">
        <v>4</v>
      </c>
    </row>
    <row r="1681" spans="1:9" x14ac:dyDescent="0.3">
      <c r="A1681" s="48">
        <v>95979</v>
      </c>
      <c r="B1681" s="33">
        <v>2526</v>
      </c>
      <c r="C1681" s="33">
        <v>5</v>
      </c>
      <c r="D1681" s="49">
        <v>25292</v>
      </c>
      <c r="E1681" s="34">
        <v>1.979414093428345E-3</v>
      </c>
      <c r="F1681" s="35">
        <f t="shared" si="26"/>
        <v>0.11069960506474412</v>
      </c>
      <c r="G1681" s="34">
        <v>7.6655421110042297E-4</v>
      </c>
      <c r="H1681" s="34">
        <v>9.0081732107299604E-4</v>
      </c>
      <c r="I1681" s="32">
        <v>3</v>
      </c>
    </row>
    <row r="1682" spans="1:9" x14ac:dyDescent="0.3">
      <c r="A1682" s="24">
        <v>95980</v>
      </c>
      <c r="B1682" s="25">
        <v>66</v>
      </c>
      <c r="C1682" s="25">
        <v>1</v>
      </c>
      <c r="D1682" s="45">
        <v>1544</v>
      </c>
      <c r="E1682" s="26">
        <v>1.5151515151515152E-2</v>
      </c>
      <c r="F1682" s="27">
        <f t="shared" si="26"/>
        <v>1.789375003193043E-2</v>
      </c>
      <c r="G1682" s="26">
        <v>9.4844708651381732E-4</v>
      </c>
      <c r="H1682" s="26">
        <v>1.2025932361554451E-3</v>
      </c>
      <c r="I1682" s="24">
        <v>7</v>
      </c>
    </row>
    <row r="1683" spans="1:9" x14ac:dyDescent="0.3">
      <c r="A1683" s="46">
        <v>95981</v>
      </c>
      <c r="B1683" s="29">
        <v>714</v>
      </c>
      <c r="C1683" s="29">
        <v>0</v>
      </c>
      <c r="D1683" s="47">
        <v>0</v>
      </c>
      <c r="E1683" s="30">
        <v>0</v>
      </c>
      <c r="F1683" s="31">
        <f t="shared" si="26"/>
        <v>5.8854341412754703E-2</v>
      </c>
      <c r="G1683" s="30">
        <v>9.4844708651381732E-4</v>
      </c>
      <c r="H1683" s="30">
        <v>8.9262685787220067E-4</v>
      </c>
      <c r="I1683" s="28">
        <v>3</v>
      </c>
    </row>
    <row r="1684" spans="1:9" x14ac:dyDescent="0.3">
      <c r="A1684" s="28">
        <v>95982</v>
      </c>
      <c r="B1684" s="29">
        <v>12214</v>
      </c>
      <c r="C1684" s="29">
        <v>12</v>
      </c>
      <c r="D1684" s="47">
        <v>107984</v>
      </c>
      <c r="E1684" s="30">
        <v>9.8247912231865073E-4</v>
      </c>
      <c r="F1684" s="31">
        <f t="shared" si="26"/>
        <v>0.24342117598449259</v>
      </c>
      <c r="G1684" s="30">
        <v>1.4352675235462231E-3</v>
      </c>
      <c r="H1684" s="30">
        <v>1.3250492384472691E-3</v>
      </c>
      <c r="I1684" s="28">
        <v>8</v>
      </c>
    </row>
    <row r="1685" spans="1:9" x14ac:dyDescent="0.3">
      <c r="A1685" s="46">
        <v>95983</v>
      </c>
      <c r="B1685" s="29">
        <v>2433</v>
      </c>
      <c r="C1685" s="29">
        <v>1</v>
      </c>
      <c r="D1685" s="47">
        <v>31650</v>
      </c>
      <c r="E1685" s="30">
        <v>4.1101520756267981E-4</v>
      </c>
      <c r="F1685" s="31">
        <f t="shared" si="26"/>
        <v>0.10864267564243167</v>
      </c>
      <c r="G1685" s="30">
        <v>8.6775172091937925E-4</v>
      </c>
      <c r="H1685" s="30">
        <v>8.1813064404471223E-4</v>
      </c>
      <c r="I1685" s="28">
        <v>2</v>
      </c>
    </row>
    <row r="1686" spans="1:9" x14ac:dyDescent="0.3">
      <c r="A1686" s="48">
        <v>95984</v>
      </c>
      <c r="B1686" s="33">
        <v>506</v>
      </c>
      <c r="C1686" s="33">
        <v>0</v>
      </c>
      <c r="D1686" s="49">
        <v>0</v>
      </c>
      <c r="E1686" s="34">
        <v>0</v>
      </c>
      <c r="F1686" s="35">
        <f t="shared" si="26"/>
        <v>4.9545550337441464E-2</v>
      </c>
      <c r="G1686" s="34">
        <v>9.4844708651381732E-4</v>
      </c>
      <c r="H1686" s="34">
        <v>9.014557536465473E-4</v>
      </c>
      <c r="I1686" s="32">
        <v>3</v>
      </c>
    </row>
    <row r="1687" spans="1:9" x14ac:dyDescent="0.3">
      <c r="A1687" s="24">
        <v>95986</v>
      </c>
      <c r="B1687" s="25">
        <v>684</v>
      </c>
      <c r="C1687" s="25">
        <v>1</v>
      </c>
      <c r="D1687" s="45">
        <v>15165</v>
      </c>
      <c r="E1687" s="26">
        <v>1.4619883040935672E-3</v>
      </c>
      <c r="F1687" s="27">
        <f t="shared" si="26"/>
        <v>5.7604637663199856E-2</v>
      </c>
      <c r="G1687" s="26">
        <v>9.4844708651381732E-4</v>
      </c>
      <c r="H1687" s="26">
        <v>9.7802944227761714E-4</v>
      </c>
      <c r="I1687" s="24">
        <v>4</v>
      </c>
    </row>
    <row r="1688" spans="1:9" x14ac:dyDescent="0.3">
      <c r="A1688" s="46">
        <v>95987</v>
      </c>
      <c r="B1688" s="29">
        <v>16379</v>
      </c>
      <c r="C1688" s="29">
        <v>26</v>
      </c>
      <c r="D1688" s="47">
        <v>339795</v>
      </c>
      <c r="E1688" s="30">
        <v>1.5873984980768056E-3</v>
      </c>
      <c r="F1688" s="31">
        <f t="shared" si="26"/>
        <v>0.28188572924607769</v>
      </c>
      <c r="G1688" s="30">
        <v>1.0065745691360589E-3</v>
      </c>
      <c r="H1688" s="30">
        <v>1.1703005459090933E-3</v>
      </c>
      <c r="I1688" s="28">
        <v>6</v>
      </c>
    </row>
    <row r="1689" spans="1:9" x14ac:dyDescent="0.3">
      <c r="A1689" s="28">
        <v>95988</v>
      </c>
      <c r="B1689" s="29">
        <v>29039</v>
      </c>
      <c r="C1689" s="29">
        <v>22</v>
      </c>
      <c r="D1689" s="47">
        <v>296255</v>
      </c>
      <c r="E1689" s="30">
        <v>7.5760184579358794E-4</v>
      </c>
      <c r="F1689" s="31">
        <f t="shared" si="26"/>
        <v>0.37533600464499162</v>
      </c>
      <c r="G1689" s="30">
        <v>7.6655421110042297E-4</v>
      </c>
      <c r="H1689" s="30">
        <v>7.631940660740331E-4</v>
      </c>
      <c r="I1689" s="28">
        <v>2</v>
      </c>
    </row>
    <row r="1690" spans="1:9" x14ac:dyDescent="0.3">
      <c r="A1690" s="46">
        <v>95991</v>
      </c>
      <c r="B1690" s="29">
        <v>106607</v>
      </c>
      <c r="C1690" s="29">
        <v>170</v>
      </c>
      <c r="D1690" s="47">
        <v>1831164</v>
      </c>
      <c r="E1690" s="30">
        <v>1.5946420028703557E-3</v>
      </c>
      <c r="F1690" s="31">
        <f t="shared" si="26"/>
        <v>0.71915459458149866</v>
      </c>
      <c r="G1690" s="30">
        <v>1.5751434696953809E-3</v>
      </c>
      <c r="H1690" s="30">
        <v>1.5891659294157638E-3</v>
      </c>
      <c r="I1690" s="28">
        <v>11</v>
      </c>
    </row>
    <row r="1691" spans="1:9" x14ac:dyDescent="0.3">
      <c r="A1691" s="48">
        <v>95993</v>
      </c>
      <c r="B1691" s="33">
        <v>117879</v>
      </c>
      <c r="C1691" s="33">
        <v>217</v>
      </c>
      <c r="D1691" s="49">
        <v>2483431</v>
      </c>
      <c r="E1691" s="34">
        <v>1.8408707233688783E-3</v>
      </c>
      <c r="F1691" s="35">
        <f t="shared" si="26"/>
        <v>0.75621906100599423</v>
      </c>
      <c r="G1691" s="34">
        <v>1.306531320307299E-3</v>
      </c>
      <c r="H1691" s="34">
        <v>1.7106089619490302E-3</v>
      </c>
      <c r="I1691" s="32">
        <v>12</v>
      </c>
    </row>
    <row r="1692" spans="1:9" x14ac:dyDescent="0.3">
      <c r="A1692" s="24">
        <v>96001</v>
      </c>
      <c r="B1692" s="25">
        <v>121207</v>
      </c>
      <c r="C1692" s="25">
        <v>146</v>
      </c>
      <c r="D1692" s="45">
        <v>1483879</v>
      </c>
      <c r="E1692" s="26">
        <v>1.2045508922751986E-3</v>
      </c>
      <c r="F1692" s="27">
        <f t="shared" si="26"/>
        <v>0.76681967850793575</v>
      </c>
      <c r="G1692" s="26">
        <v>1.306531320307299E-3</v>
      </c>
      <c r="H1692" s="26">
        <v>1.2283307212696221E-3</v>
      </c>
      <c r="I1692" s="24">
        <v>7</v>
      </c>
    </row>
    <row r="1693" spans="1:9" x14ac:dyDescent="0.3">
      <c r="A1693" s="46">
        <v>96002</v>
      </c>
      <c r="B1693" s="29">
        <v>112074</v>
      </c>
      <c r="C1693" s="29">
        <v>132</v>
      </c>
      <c r="D1693" s="47">
        <v>1297916</v>
      </c>
      <c r="E1693" s="30">
        <v>1.1777932437496653E-3</v>
      </c>
      <c r="F1693" s="31">
        <f t="shared" si="26"/>
        <v>0.73736383733745114</v>
      </c>
      <c r="G1693" s="30">
        <v>1.3720095139603784E-3</v>
      </c>
      <c r="H1693" s="30">
        <v>1.2288014596844397E-3</v>
      </c>
      <c r="I1693" s="28">
        <v>7</v>
      </c>
    </row>
    <row r="1694" spans="1:9" x14ac:dyDescent="0.3">
      <c r="A1694" s="28">
        <v>96003</v>
      </c>
      <c r="B1694" s="29">
        <v>158890</v>
      </c>
      <c r="C1694" s="29">
        <v>168</v>
      </c>
      <c r="D1694" s="47">
        <v>2014471</v>
      </c>
      <c r="E1694" s="30">
        <v>1.0573352633897666E-3</v>
      </c>
      <c r="F1694" s="31">
        <f t="shared" si="26"/>
        <v>0.8779659658163903</v>
      </c>
      <c r="G1694" s="30">
        <v>1.1863827136039116E-3</v>
      </c>
      <c r="H1694" s="30">
        <v>1.0730834443405072E-3</v>
      </c>
      <c r="I1694" s="28">
        <v>5</v>
      </c>
    </row>
    <row r="1695" spans="1:9" x14ac:dyDescent="0.3">
      <c r="A1695" s="46">
        <v>96006</v>
      </c>
      <c r="B1695" s="29">
        <v>3378</v>
      </c>
      <c r="C1695" s="29">
        <v>6</v>
      </c>
      <c r="D1695" s="47">
        <v>29209</v>
      </c>
      <c r="E1695" s="30">
        <v>1.7761989342806395E-3</v>
      </c>
      <c r="F1695" s="31">
        <f t="shared" si="26"/>
        <v>0.12801451671429279</v>
      </c>
      <c r="G1695" s="30">
        <v>6.4521185866053224E-4</v>
      </c>
      <c r="H1695" s="30">
        <v>7.8999462255615162E-4</v>
      </c>
      <c r="I1695" s="28">
        <v>2</v>
      </c>
    </row>
    <row r="1696" spans="1:9" x14ac:dyDescent="0.3">
      <c r="A1696" s="48">
        <v>96007</v>
      </c>
      <c r="B1696" s="33">
        <v>83503</v>
      </c>
      <c r="C1696" s="33">
        <v>95</v>
      </c>
      <c r="D1696" s="49">
        <v>1046983</v>
      </c>
      <c r="E1696" s="34">
        <v>1.1376836760355914E-3</v>
      </c>
      <c r="F1696" s="35">
        <f t="shared" si="26"/>
        <v>0.63647366332484379</v>
      </c>
      <c r="G1696" s="34">
        <v>1.3720095139603784E-3</v>
      </c>
      <c r="H1696" s="34">
        <v>1.2228672894847256E-3</v>
      </c>
      <c r="I1696" s="32">
        <v>7</v>
      </c>
    </row>
    <row r="1697" spans="1:9" x14ac:dyDescent="0.3">
      <c r="A1697" s="24">
        <v>96008</v>
      </c>
      <c r="B1697" s="25">
        <v>7228</v>
      </c>
      <c r="C1697" s="25">
        <v>6</v>
      </c>
      <c r="D1697" s="45">
        <v>43125</v>
      </c>
      <c r="E1697" s="26">
        <v>8.3010514665190929E-4</v>
      </c>
      <c r="F1697" s="27">
        <f t="shared" si="26"/>
        <v>0.18725717632416089</v>
      </c>
      <c r="G1697" s="26">
        <v>1.306531320307299E-3</v>
      </c>
      <c r="H1697" s="26">
        <v>1.2173171003016666E-3</v>
      </c>
      <c r="I1697" s="24">
        <v>7</v>
      </c>
    </row>
    <row r="1698" spans="1:9" x14ac:dyDescent="0.3">
      <c r="A1698" s="46">
        <v>96009</v>
      </c>
      <c r="B1698" s="29">
        <v>2185</v>
      </c>
      <c r="C1698" s="29">
        <v>0</v>
      </c>
      <c r="D1698" s="47">
        <v>0</v>
      </c>
      <c r="E1698" s="30">
        <v>0</v>
      </c>
      <c r="F1698" s="31">
        <f t="shared" si="26"/>
        <v>0.1029568197292603</v>
      </c>
      <c r="G1698" s="30">
        <v>6.4521185866053224E-4</v>
      </c>
      <c r="H1698" s="30">
        <v>5.7878289764123881E-4</v>
      </c>
      <c r="I1698" s="28">
        <v>1</v>
      </c>
    </row>
    <row r="1699" spans="1:9" x14ac:dyDescent="0.3">
      <c r="A1699" s="28">
        <v>96010</v>
      </c>
      <c r="B1699" s="29">
        <v>1072</v>
      </c>
      <c r="C1699" s="29">
        <v>1</v>
      </c>
      <c r="D1699" s="47">
        <v>552</v>
      </c>
      <c r="E1699" s="30">
        <v>9.3283582089552237E-4</v>
      </c>
      <c r="F1699" s="31">
        <f t="shared" si="26"/>
        <v>7.211519647148576E-2</v>
      </c>
      <c r="G1699" s="30">
        <v>6.4521185866053224E-4</v>
      </c>
      <c r="H1699" s="30">
        <v>6.6595391720701579E-4</v>
      </c>
      <c r="I1699" s="28">
        <v>1</v>
      </c>
    </row>
    <row r="1700" spans="1:9" x14ac:dyDescent="0.3">
      <c r="A1700" s="46">
        <v>96011</v>
      </c>
      <c r="B1700" s="29">
        <v>737</v>
      </c>
      <c r="C1700" s="29">
        <v>2</v>
      </c>
      <c r="D1700" s="47">
        <v>6053</v>
      </c>
      <c r="E1700" s="30">
        <v>2.7137042062415195E-3</v>
      </c>
      <c r="F1700" s="31">
        <f t="shared" si="26"/>
        <v>5.9794762094669981E-2</v>
      </c>
      <c r="G1700" s="30">
        <v>6.4521185866053224E-4</v>
      </c>
      <c r="H1700" s="30">
        <v>7.6889686647878275E-4</v>
      </c>
      <c r="I1700" s="28">
        <v>2</v>
      </c>
    </row>
    <row r="1701" spans="1:9" x14ac:dyDescent="0.3">
      <c r="A1701" s="48">
        <v>96013</v>
      </c>
      <c r="B1701" s="33">
        <v>16204</v>
      </c>
      <c r="C1701" s="33">
        <v>9</v>
      </c>
      <c r="D1701" s="49">
        <v>96189</v>
      </c>
      <c r="E1701" s="34">
        <v>5.5541841520612199E-4</v>
      </c>
      <c r="F1701" s="35">
        <f t="shared" si="26"/>
        <v>0.28037579345015945</v>
      </c>
      <c r="G1701" s="34">
        <v>6.4521185866053224E-4</v>
      </c>
      <c r="H1701" s="34">
        <v>6.2003595070537999E-4</v>
      </c>
      <c r="I1701" s="32">
        <v>1</v>
      </c>
    </row>
    <row r="1702" spans="1:9" x14ac:dyDescent="0.3">
      <c r="A1702" s="24">
        <v>96014</v>
      </c>
      <c r="B1702" s="25">
        <v>1234</v>
      </c>
      <c r="C1702" s="25">
        <v>2</v>
      </c>
      <c r="D1702" s="45">
        <v>33420</v>
      </c>
      <c r="E1702" s="26">
        <v>1.6207455429497568E-3</v>
      </c>
      <c r="F1702" s="27">
        <f t="shared" si="26"/>
        <v>7.7372562096339817E-2</v>
      </c>
      <c r="G1702" s="26">
        <v>6.4521185866053224E-4</v>
      </c>
      <c r="H1702" s="26">
        <v>7.2069139922527141E-4</v>
      </c>
      <c r="I1702" s="24">
        <v>1</v>
      </c>
    </row>
    <row r="1703" spans="1:9" x14ac:dyDescent="0.3">
      <c r="A1703" s="46">
        <v>96015</v>
      </c>
      <c r="B1703" s="29">
        <v>1063</v>
      </c>
      <c r="C1703" s="29">
        <v>1</v>
      </c>
      <c r="D1703" s="47">
        <v>27025</v>
      </c>
      <c r="E1703" s="30">
        <v>9.4073377234242712E-4</v>
      </c>
      <c r="F1703" s="31">
        <f t="shared" si="26"/>
        <v>7.1811836038878904E-2</v>
      </c>
      <c r="G1703" s="30">
        <v>6.4521185866053224E-4</v>
      </c>
      <c r="H1703" s="30">
        <v>6.6643382987175228E-4</v>
      </c>
      <c r="I1703" s="28">
        <v>1</v>
      </c>
    </row>
    <row r="1704" spans="1:9" x14ac:dyDescent="0.3">
      <c r="A1704" s="28">
        <v>96016</v>
      </c>
      <c r="B1704" s="29">
        <v>1896</v>
      </c>
      <c r="C1704" s="29">
        <v>3</v>
      </c>
      <c r="D1704" s="47">
        <v>38329</v>
      </c>
      <c r="E1704" s="30">
        <v>1.5822784810126582E-3</v>
      </c>
      <c r="F1704" s="31">
        <f t="shared" si="26"/>
        <v>9.5906615424895314E-2</v>
      </c>
      <c r="G1704" s="30">
        <v>7.6655421110042297E-4</v>
      </c>
      <c r="H1704" s="30">
        <v>8.4478756494764926E-4</v>
      </c>
      <c r="I1704" s="28">
        <v>3</v>
      </c>
    </row>
    <row r="1705" spans="1:9" x14ac:dyDescent="0.3">
      <c r="A1705" s="46">
        <v>96017</v>
      </c>
      <c r="B1705" s="29">
        <v>832</v>
      </c>
      <c r="C1705" s="29">
        <v>1</v>
      </c>
      <c r="D1705" s="47">
        <v>6624</v>
      </c>
      <c r="E1705" s="30">
        <v>1.201923076923077E-3</v>
      </c>
      <c r="F1705" s="31">
        <f t="shared" si="26"/>
        <v>6.3531785584513445E-2</v>
      </c>
      <c r="G1705" s="30">
        <v>6.4521185866053224E-4</v>
      </c>
      <c r="H1705" s="30">
        <v>6.8058071641168146E-4</v>
      </c>
      <c r="I1705" s="28">
        <v>1</v>
      </c>
    </row>
    <row r="1706" spans="1:9" x14ac:dyDescent="0.3">
      <c r="A1706" s="48">
        <v>96019</v>
      </c>
      <c r="B1706" s="33">
        <v>33751</v>
      </c>
      <c r="C1706" s="33">
        <v>59</v>
      </c>
      <c r="D1706" s="49">
        <v>632521</v>
      </c>
      <c r="E1706" s="34">
        <v>1.7480963527006608E-3</v>
      </c>
      <c r="F1706" s="35">
        <f t="shared" si="26"/>
        <v>0.40464364196233982</v>
      </c>
      <c r="G1706" s="34">
        <v>1.0065745691360589E-3</v>
      </c>
      <c r="H1706" s="34">
        <v>1.3066266442320492E-3</v>
      </c>
      <c r="I1706" s="32">
        <v>8</v>
      </c>
    </row>
    <row r="1707" spans="1:9" x14ac:dyDescent="0.3">
      <c r="A1707" s="24">
        <v>96020</v>
      </c>
      <c r="B1707" s="25">
        <v>11463</v>
      </c>
      <c r="C1707" s="25">
        <v>4</v>
      </c>
      <c r="D1707" s="45">
        <v>62902</v>
      </c>
      <c r="E1707" s="26">
        <v>3.4894879176480852E-4</v>
      </c>
      <c r="F1707" s="27">
        <f t="shared" si="26"/>
        <v>0.23581886489365561</v>
      </c>
      <c r="G1707" s="26">
        <v>6.4521185866053224E-4</v>
      </c>
      <c r="H1707" s="26">
        <v>5.7534743851526949E-4</v>
      </c>
      <c r="I1707" s="24">
        <v>1</v>
      </c>
    </row>
    <row r="1708" spans="1:9" x14ac:dyDescent="0.3">
      <c r="A1708" s="46">
        <v>96021</v>
      </c>
      <c r="B1708" s="29">
        <v>52256</v>
      </c>
      <c r="C1708" s="29">
        <v>80</v>
      </c>
      <c r="D1708" s="47">
        <v>673785</v>
      </c>
      <c r="E1708" s="30">
        <v>1.5309246785058174E-3</v>
      </c>
      <c r="F1708" s="31">
        <f t="shared" si="26"/>
        <v>0.50349768710857945</v>
      </c>
      <c r="G1708" s="30">
        <v>1.0065745691360589E-3</v>
      </c>
      <c r="H1708" s="30">
        <v>1.270583636438863E-3</v>
      </c>
      <c r="I1708" s="28">
        <v>7</v>
      </c>
    </row>
    <row r="1709" spans="1:9" x14ac:dyDescent="0.3">
      <c r="A1709" s="28">
        <v>96022</v>
      </c>
      <c r="B1709" s="29">
        <v>63176</v>
      </c>
      <c r="C1709" s="29">
        <v>56</v>
      </c>
      <c r="D1709" s="47">
        <v>655550</v>
      </c>
      <c r="E1709" s="30">
        <v>8.8641256173230341E-4</v>
      </c>
      <c r="F1709" s="31">
        <f t="shared" si="26"/>
        <v>0.55361195618444625</v>
      </c>
      <c r="G1709" s="30">
        <v>1.0996242792839818E-3</v>
      </c>
      <c r="H1709" s="30">
        <v>9.815877232487516E-4</v>
      </c>
      <c r="I1709" s="28">
        <v>4</v>
      </c>
    </row>
    <row r="1710" spans="1:9" x14ac:dyDescent="0.3">
      <c r="A1710" s="46">
        <v>96023</v>
      </c>
      <c r="B1710" s="29">
        <v>4675</v>
      </c>
      <c r="C1710" s="29">
        <v>3</v>
      </c>
      <c r="D1710" s="47">
        <v>56012</v>
      </c>
      <c r="E1710" s="30">
        <v>6.4171122994652406E-4</v>
      </c>
      <c r="F1710" s="31">
        <f t="shared" si="26"/>
        <v>0.15059834734441499</v>
      </c>
      <c r="G1710" s="30">
        <v>6.4521185866053224E-4</v>
      </c>
      <c r="H1710" s="30">
        <v>6.4468466976153624E-4</v>
      </c>
      <c r="I1710" s="28">
        <v>1</v>
      </c>
    </row>
    <row r="1711" spans="1:9" x14ac:dyDescent="0.3">
      <c r="A1711" s="48">
        <v>96024</v>
      </c>
      <c r="B1711" s="33">
        <v>4622</v>
      </c>
      <c r="C1711" s="33">
        <v>4</v>
      </c>
      <c r="D1711" s="49">
        <v>117601</v>
      </c>
      <c r="E1711" s="34">
        <v>8.6542622241453913E-4</v>
      </c>
      <c r="F1711" s="35">
        <f t="shared" si="26"/>
        <v>0.14974225498909594</v>
      </c>
      <c r="G1711" s="34">
        <v>6.4521185866053224E-4</v>
      </c>
      <c r="H1711" s="34">
        <v>6.7818725407004627E-4</v>
      </c>
      <c r="I1711" s="32">
        <v>1</v>
      </c>
    </row>
    <row r="1712" spans="1:9" x14ac:dyDescent="0.3">
      <c r="A1712" s="24">
        <v>96025</v>
      </c>
      <c r="B1712" s="25">
        <v>9277</v>
      </c>
      <c r="C1712" s="25">
        <v>6</v>
      </c>
      <c r="D1712" s="45">
        <v>12809</v>
      </c>
      <c r="E1712" s="26">
        <v>6.4676080629513853E-4</v>
      </c>
      <c r="F1712" s="27">
        <f t="shared" si="26"/>
        <v>0.2121451837858721</v>
      </c>
      <c r="G1712" s="26">
        <v>6.4521185866053224E-4</v>
      </c>
      <c r="H1712" s="26">
        <v>6.4554046044115049E-4</v>
      </c>
      <c r="I1712" s="24">
        <v>1</v>
      </c>
    </row>
    <row r="1713" spans="1:9" x14ac:dyDescent="0.3">
      <c r="A1713" s="46">
        <v>96027</v>
      </c>
      <c r="B1713" s="29">
        <v>9847</v>
      </c>
      <c r="C1713" s="29">
        <v>4</v>
      </c>
      <c r="D1713" s="47">
        <v>55602</v>
      </c>
      <c r="E1713" s="30">
        <v>4.0621509089062659E-4</v>
      </c>
      <c r="F1713" s="31">
        <f t="shared" si="26"/>
        <v>0.21856537748950977</v>
      </c>
      <c r="G1713" s="30">
        <v>6.4521185866053224E-4</v>
      </c>
      <c r="H1713" s="30">
        <v>5.9297543989413016E-4</v>
      </c>
      <c r="I1713" s="28">
        <v>1</v>
      </c>
    </row>
    <row r="1714" spans="1:9" x14ac:dyDescent="0.3">
      <c r="A1714" s="28">
        <v>96028</v>
      </c>
      <c r="B1714" s="29">
        <v>6670</v>
      </c>
      <c r="C1714" s="29">
        <v>1</v>
      </c>
      <c r="D1714" s="47">
        <v>16875</v>
      </c>
      <c r="E1714" s="30">
        <v>1.4992503748125936E-4</v>
      </c>
      <c r="F1714" s="31">
        <f t="shared" si="26"/>
        <v>0.1798839085088926</v>
      </c>
      <c r="G1714" s="30">
        <v>6.4521185866053224E-4</v>
      </c>
      <c r="H1714" s="30">
        <v>5.5611772943385974E-4</v>
      </c>
      <c r="I1714" s="28">
        <v>1</v>
      </c>
    </row>
    <row r="1715" spans="1:9" x14ac:dyDescent="0.3">
      <c r="A1715" s="46">
        <v>96029</v>
      </c>
      <c r="B1715" s="29">
        <v>652</v>
      </c>
      <c r="C1715" s="29">
        <v>0</v>
      </c>
      <c r="D1715" s="47">
        <v>0</v>
      </c>
      <c r="E1715" s="30">
        <v>0</v>
      </c>
      <c r="F1715" s="31">
        <f t="shared" si="26"/>
        <v>5.6241020995651293E-2</v>
      </c>
      <c r="G1715" s="30">
        <v>7.6655421110042297E-4</v>
      </c>
      <c r="H1715" s="30">
        <v>7.2344241961961914E-4</v>
      </c>
      <c r="I1715" s="28">
        <v>1</v>
      </c>
    </row>
    <row r="1716" spans="1:9" x14ac:dyDescent="0.3">
      <c r="A1716" s="48">
        <v>96031</v>
      </c>
      <c r="B1716" s="33">
        <v>737</v>
      </c>
      <c r="C1716" s="33">
        <v>1</v>
      </c>
      <c r="D1716" s="49">
        <v>5730</v>
      </c>
      <c r="E1716" s="34">
        <v>1.3568521031207597E-3</v>
      </c>
      <c r="F1716" s="35">
        <f t="shared" si="26"/>
        <v>5.9794762094669981E-2</v>
      </c>
      <c r="G1716" s="34">
        <v>6.4521185866053224E-4</v>
      </c>
      <c r="H1716" s="34">
        <v>6.8776421777502436E-4</v>
      </c>
      <c r="I1716" s="32">
        <v>1</v>
      </c>
    </row>
    <row r="1717" spans="1:9" x14ac:dyDescent="0.3">
      <c r="A1717" s="24">
        <v>96032</v>
      </c>
      <c r="B1717" s="25">
        <v>10975</v>
      </c>
      <c r="C1717" s="25">
        <v>3</v>
      </c>
      <c r="D1717" s="45">
        <v>17884</v>
      </c>
      <c r="E1717" s="26">
        <v>2.733485193621868E-4</v>
      </c>
      <c r="F1717" s="27">
        <f t="shared" si="26"/>
        <v>0.23074466194298968</v>
      </c>
      <c r="G1717" s="26">
        <v>6.4521185866053224E-4</v>
      </c>
      <c r="H1717" s="26">
        <v>5.5940637814514424E-4</v>
      </c>
      <c r="I1717" s="24">
        <v>1</v>
      </c>
    </row>
    <row r="1718" spans="1:9" x14ac:dyDescent="0.3">
      <c r="A1718" s="46">
        <v>96033</v>
      </c>
      <c r="B1718" s="29">
        <v>1907</v>
      </c>
      <c r="C1718" s="29">
        <v>0</v>
      </c>
      <c r="D1718" s="47">
        <v>0</v>
      </c>
      <c r="E1718" s="30">
        <v>0</v>
      </c>
      <c r="F1718" s="31">
        <f t="shared" si="26"/>
        <v>9.6184423187747184E-2</v>
      </c>
      <c r="G1718" s="30">
        <v>6.4521185866053224E-4</v>
      </c>
      <c r="H1718" s="30">
        <v>5.8315252820137465E-4</v>
      </c>
      <c r="I1718" s="28">
        <v>1</v>
      </c>
    </row>
    <row r="1719" spans="1:9" x14ac:dyDescent="0.3">
      <c r="A1719" s="28">
        <v>96034</v>
      </c>
      <c r="B1719" s="29">
        <v>1648</v>
      </c>
      <c r="C1719" s="29">
        <v>3</v>
      </c>
      <c r="D1719" s="47">
        <v>29725</v>
      </c>
      <c r="E1719" s="30">
        <v>1.8203883495145632E-3</v>
      </c>
      <c r="F1719" s="31">
        <f t="shared" si="26"/>
        <v>8.9414510233381886E-2</v>
      </c>
      <c r="G1719" s="30">
        <v>6.4521185866053224E-4</v>
      </c>
      <c r="H1719" s="30">
        <v>7.5028968902802974E-4</v>
      </c>
      <c r="I1719" s="28">
        <v>2</v>
      </c>
    </row>
    <row r="1720" spans="1:9" x14ac:dyDescent="0.3">
      <c r="A1720" s="46">
        <v>96035</v>
      </c>
      <c r="B1720" s="29">
        <v>11617</v>
      </c>
      <c r="C1720" s="29">
        <v>23</v>
      </c>
      <c r="D1720" s="47">
        <v>205879</v>
      </c>
      <c r="E1720" s="30">
        <v>1.9798571059653955E-3</v>
      </c>
      <c r="F1720" s="31">
        <f t="shared" si="26"/>
        <v>0.23739763769579589</v>
      </c>
      <c r="G1720" s="30">
        <v>7.6655421110042297E-4</v>
      </c>
      <c r="H1720" s="30">
        <v>1.0545894521508379E-3</v>
      </c>
      <c r="I1720" s="28">
        <v>5</v>
      </c>
    </row>
    <row r="1721" spans="1:9" x14ac:dyDescent="0.3">
      <c r="A1721" s="48">
        <v>96037</v>
      </c>
      <c r="B1721" s="33">
        <v>1769</v>
      </c>
      <c r="C1721" s="33">
        <v>2</v>
      </c>
      <c r="D1721" s="49">
        <v>17554</v>
      </c>
      <c r="E1721" s="34">
        <v>1.1305822498586771E-3</v>
      </c>
      <c r="F1721" s="35">
        <f t="shared" si="26"/>
        <v>9.2638884055158535E-2</v>
      </c>
      <c r="G1721" s="34">
        <v>6.4521185866053224E-4</v>
      </c>
      <c r="H1721" s="34">
        <v>6.9017603005454406E-4</v>
      </c>
      <c r="I1721" s="32">
        <v>1</v>
      </c>
    </row>
    <row r="1722" spans="1:9" x14ac:dyDescent="0.3">
      <c r="A1722" s="24">
        <v>96038</v>
      </c>
      <c r="B1722" s="25">
        <v>3056</v>
      </c>
      <c r="C1722" s="25">
        <v>2</v>
      </c>
      <c r="D1722" s="45">
        <v>21419</v>
      </c>
      <c r="E1722" s="26">
        <v>6.5445026178010475E-4</v>
      </c>
      <c r="F1722" s="27">
        <f t="shared" si="26"/>
        <v>0.12176040201143683</v>
      </c>
      <c r="G1722" s="26">
        <v>6.4521185866053224E-4</v>
      </c>
      <c r="H1722" s="26">
        <v>6.4633673033831517E-4</v>
      </c>
      <c r="I1722" s="24">
        <v>1</v>
      </c>
    </row>
    <row r="1723" spans="1:9" x14ac:dyDescent="0.3">
      <c r="A1723" s="46">
        <v>96039</v>
      </c>
      <c r="B1723" s="29">
        <v>4598</v>
      </c>
      <c r="C1723" s="29">
        <v>4</v>
      </c>
      <c r="D1723" s="47">
        <v>78000</v>
      </c>
      <c r="E1723" s="30">
        <v>8.6994345367551109E-4</v>
      </c>
      <c r="F1723" s="31">
        <f t="shared" si="26"/>
        <v>0.14935297637128958</v>
      </c>
      <c r="G1723" s="30">
        <v>6.4521185866053224E-4</v>
      </c>
      <c r="H1723" s="30">
        <v>6.7877619126068662E-4</v>
      </c>
      <c r="I1723" s="28">
        <v>1</v>
      </c>
    </row>
    <row r="1724" spans="1:9" x14ac:dyDescent="0.3">
      <c r="A1724" s="28">
        <v>96040</v>
      </c>
      <c r="B1724" s="29">
        <v>1411</v>
      </c>
      <c r="C1724" s="29">
        <v>3</v>
      </c>
      <c r="D1724" s="47">
        <v>18293</v>
      </c>
      <c r="E1724" s="30">
        <v>2.1261516654854712E-3</v>
      </c>
      <c r="F1724" s="31">
        <f t="shared" si="26"/>
        <v>8.273569229778166E-2</v>
      </c>
      <c r="G1724" s="30">
        <v>6.4521185866053224E-4</v>
      </c>
      <c r="H1724" s="30">
        <v>7.6773843882953663E-4</v>
      </c>
      <c r="I1724" s="28">
        <v>2</v>
      </c>
    </row>
    <row r="1725" spans="1:9" x14ac:dyDescent="0.3">
      <c r="A1725" s="46">
        <v>96041</v>
      </c>
      <c r="B1725" s="29">
        <v>10590</v>
      </c>
      <c r="C1725" s="29">
        <v>8</v>
      </c>
      <c r="D1725" s="47">
        <v>93413</v>
      </c>
      <c r="E1725" s="30">
        <v>7.5542965061378654E-4</v>
      </c>
      <c r="F1725" s="31">
        <f t="shared" si="26"/>
        <v>0.22666130162790074</v>
      </c>
      <c r="G1725" s="30">
        <v>6.4521185866053224E-4</v>
      </c>
      <c r="H1725" s="30">
        <v>6.7019396684720996E-4</v>
      </c>
      <c r="I1725" s="28">
        <v>1</v>
      </c>
    </row>
    <row r="1726" spans="1:9" x14ac:dyDescent="0.3">
      <c r="A1726" s="48">
        <v>96044</v>
      </c>
      <c r="B1726" s="33">
        <v>4475</v>
      </c>
      <c r="C1726" s="33">
        <v>0</v>
      </c>
      <c r="D1726" s="49">
        <v>0</v>
      </c>
      <c r="E1726" s="34">
        <v>0</v>
      </c>
      <c r="F1726" s="35">
        <f t="shared" si="26"/>
        <v>0.14734178204908047</v>
      </c>
      <c r="G1726" s="34">
        <v>6.4521185866053224E-4</v>
      </c>
      <c r="H1726" s="34">
        <v>5.5014519360629E-4</v>
      </c>
      <c r="I1726" s="32">
        <v>1</v>
      </c>
    </row>
    <row r="1727" spans="1:9" x14ac:dyDescent="0.3">
      <c r="A1727" s="24">
        <v>96046</v>
      </c>
      <c r="B1727" s="25">
        <v>1055</v>
      </c>
      <c r="C1727" s="25">
        <v>0</v>
      </c>
      <c r="D1727" s="45">
        <v>0</v>
      </c>
      <c r="E1727" s="26">
        <v>0</v>
      </c>
      <c r="F1727" s="27">
        <f t="shared" si="26"/>
        <v>7.1541102422705324E-2</v>
      </c>
      <c r="G1727" s="26">
        <v>6.4521185866053224E-4</v>
      </c>
      <c r="H1727" s="26">
        <v>5.9905269099575506E-4</v>
      </c>
      <c r="I1727" s="24">
        <v>1</v>
      </c>
    </row>
    <row r="1728" spans="1:9" x14ac:dyDescent="0.3">
      <c r="A1728" s="46">
        <v>96047</v>
      </c>
      <c r="B1728" s="29">
        <v>4491</v>
      </c>
      <c r="C1728" s="29">
        <v>2</v>
      </c>
      <c r="D1728" s="47">
        <v>4673</v>
      </c>
      <c r="E1728" s="30">
        <v>4.4533511467379205E-4</v>
      </c>
      <c r="F1728" s="31">
        <f t="shared" si="26"/>
        <v>0.14760495132696719</v>
      </c>
      <c r="G1728" s="30">
        <v>6.4521185866053224E-4</v>
      </c>
      <c r="H1728" s="30">
        <v>6.157090615929768E-4</v>
      </c>
      <c r="I1728" s="28">
        <v>1</v>
      </c>
    </row>
    <row r="1729" spans="1:9" x14ac:dyDescent="0.3">
      <c r="A1729" s="28">
        <v>96048</v>
      </c>
      <c r="B1729" s="29">
        <v>3585</v>
      </c>
      <c r="C1729" s="29">
        <v>0</v>
      </c>
      <c r="D1729" s="47">
        <v>0</v>
      </c>
      <c r="E1729" s="30">
        <v>0</v>
      </c>
      <c r="F1729" s="31">
        <f t="shared" si="26"/>
        <v>0.13187849380037572</v>
      </c>
      <c r="G1729" s="30">
        <v>6.4521185866053224E-4</v>
      </c>
      <c r="H1729" s="30">
        <v>5.6012229055824037E-4</v>
      </c>
      <c r="I1729" s="28">
        <v>1</v>
      </c>
    </row>
    <row r="1730" spans="1:9" x14ac:dyDescent="0.3">
      <c r="A1730" s="46">
        <v>96050</v>
      </c>
      <c r="B1730" s="29">
        <v>2123</v>
      </c>
      <c r="C1730" s="29">
        <v>0</v>
      </c>
      <c r="D1730" s="47">
        <v>0</v>
      </c>
      <c r="E1730" s="30">
        <v>0</v>
      </c>
      <c r="F1730" s="31">
        <f t="shared" si="26"/>
        <v>0.10148559340254949</v>
      </c>
      <c r="G1730" s="30">
        <v>6.4521185866053224E-4</v>
      </c>
      <c r="H1730" s="30">
        <v>5.7973215031400626E-4</v>
      </c>
      <c r="I1730" s="28">
        <v>1</v>
      </c>
    </row>
    <row r="1731" spans="1:9" x14ac:dyDescent="0.3">
      <c r="A1731" s="48">
        <v>96051</v>
      </c>
      <c r="B1731" s="33">
        <v>6112</v>
      </c>
      <c r="C1731" s="33">
        <v>2</v>
      </c>
      <c r="D1731" s="49">
        <v>14685</v>
      </c>
      <c r="E1731" s="34">
        <v>3.2722513089005238E-4</v>
      </c>
      <c r="F1731" s="35">
        <f t="shared" ref="F1731:F1794" si="27">IF(B1731&gt;206130,1,SQRT(B1731/206130))</f>
        <v>0.17219521188457423</v>
      </c>
      <c r="G1731" s="34">
        <v>6.4521185866053224E-4</v>
      </c>
      <c r="H1731" s="34">
        <v>5.9045606669561198E-4</v>
      </c>
      <c r="I1731" s="32">
        <v>1</v>
      </c>
    </row>
    <row r="1732" spans="1:9" x14ac:dyDescent="0.3">
      <c r="A1732" s="24">
        <v>96052</v>
      </c>
      <c r="B1732" s="25">
        <v>7856</v>
      </c>
      <c r="C1732" s="25">
        <v>5</v>
      </c>
      <c r="D1732" s="45">
        <v>23043</v>
      </c>
      <c r="E1732" s="26">
        <v>6.3645621181262731E-4</v>
      </c>
      <c r="F1732" s="27">
        <f t="shared" si="27"/>
        <v>0.19522261946115446</v>
      </c>
      <c r="G1732" s="26">
        <v>6.4521185866053224E-4</v>
      </c>
      <c r="H1732" s="26">
        <v>6.4350255834780745E-4</v>
      </c>
      <c r="I1732" s="24">
        <v>1</v>
      </c>
    </row>
    <row r="1733" spans="1:9" x14ac:dyDescent="0.3">
      <c r="A1733" s="46">
        <v>96054</v>
      </c>
      <c r="B1733" s="29">
        <v>1356</v>
      </c>
      <c r="C1733" s="29">
        <v>1</v>
      </c>
      <c r="D1733" s="47">
        <v>535</v>
      </c>
      <c r="E1733" s="30">
        <v>7.3746312684365781E-4</v>
      </c>
      <c r="F1733" s="31">
        <f t="shared" si="27"/>
        <v>8.1107169051131758E-2</v>
      </c>
      <c r="G1733" s="30">
        <v>6.4521185866053224E-4</v>
      </c>
      <c r="H1733" s="30">
        <v>6.526940978642422E-4</v>
      </c>
      <c r="I1733" s="28">
        <v>1</v>
      </c>
    </row>
    <row r="1734" spans="1:9" x14ac:dyDescent="0.3">
      <c r="A1734" s="28">
        <v>96055</v>
      </c>
      <c r="B1734" s="29">
        <v>14756</v>
      </c>
      <c r="C1734" s="29">
        <v>12</v>
      </c>
      <c r="D1734" s="47">
        <v>132136</v>
      </c>
      <c r="E1734" s="30">
        <v>8.1322851721333698E-4</v>
      </c>
      <c r="F1734" s="31">
        <f t="shared" si="27"/>
        <v>0.26755540061452926</v>
      </c>
      <c r="G1734" s="30">
        <v>9.4844708651381732E-4</v>
      </c>
      <c r="H1734" s="30">
        <v>9.1226862803410371E-4</v>
      </c>
      <c r="I1734" s="28">
        <v>3</v>
      </c>
    </row>
    <row r="1735" spans="1:9" x14ac:dyDescent="0.3">
      <c r="A1735" s="46">
        <v>96056</v>
      </c>
      <c r="B1735" s="29">
        <v>7555</v>
      </c>
      <c r="C1735" s="29">
        <v>9</v>
      </c>
      <c r="D1735" s="47">
        <v>91642</v>
      </c>
      <c r="E1735" s="30">
        <v>1.1912640635340834E-3</v>
      </c>
      <c r="F1735" s="31">
        <f t="shared" si="27"/>
        <v>0.19144614807731672</v>
      </c>
      <c r="G1735" s="30">
        <v>6.4521185866053224E-4</v>
      </c>
      <c r="H1735" s="30">
        <v>7.4975144993269939E-4</v>
      </c>
      <c r="I1735" s="28">
        <v>2</v>
      </c>
    </row>
    <row r="1736" spans="1:9" x14ac:dyDescent="0.3">
      <c r="A1736" s="48">
        <v>96057</v>
      </c>
      <c r="B1736" s="33">
        <v>6090</v>
      </c>
      <c r="C1736" s="33">
        <v>2</v>
      </c>
      <c r="D1736" s="49">
        <v>23479</v>
      </c>
      <c r="E1736" s="34">
        <v>3.2840722495894911E-4</v>
      </c>
      <c r="F1736" s="35">
        <f t="shared" si="27"/>
        <v>0.17188502620231838</v>
      </c>
      <c r="G1736" s="34">
        <v>6.4521185866053224E-4</v>
      </c>
      <c r="H1736" s="34">
        <v>5.9075788589571976E-4</v>
      </c>
      <c r="I1736" s="32">
        <v>1</v>
      </c>
    </row>
    <row r="1737" spans="1:9" x14ac:dyDescent="0.3">
      <c r="A1737" s="24">
        <v>96058</v>
      </c>
      <c r="B1737" s="25">
        <v>2520</v>
      </c>
      <c r="C1737" s="25">
        <v>3</v>
      </c>
      <c r="D1737" s="45">
        <v>23934</v>
      </c>
      <c r="E1737" s="26">
        <v>1.1904761904761906E-3</v>
      </c>
      <c r="F1737" s="27">
        <f t="shared" si="27"/>
        <v>0.11056805468545701</v>
      </c>
      <c r="G1737" s="26">
        <v>6.4521185866053224E-4</v>
      </c>
      <c r="H1737" s="26">
        <v>7.0550067511875513E-4</v>
      </c>
      <c r="I1737" s="24">
        <v>1</v>
      </c>
    </row>
    <row r="1738" spans="1:9" x14ac:dyDescent="0.3">
      <c r="A1738" s="46">
        <v>96059</v>
      </c>
      <c r="B1738" s="29">
        <v>3006</v>
      </c>
      <c r="C1738" s="29">
        <v>3</v>
      </c>
      <c r="D1738" s="47">
        <v>32255</v>
      </c>
      <c r="E1738" s="30">
        <v>9.9800399201596798E-4</v>
      </c>
      <c r="F1738" s="31">
        <f t="shared" si="27"/>
        <v>0.12076021748332157</v>
      </c>
      <c r="G1738" s="30">
        <v>6.4521185866053224E-4</v>
      </c>
      <c r="H1738" s="30">
        <v>6.8781511341093975E-4</v>
      </c>
      <c r="I1738" s="28">
        <v>1</v>
      </c>
    </row>
    <row r="1739" spans="1:9" x14ac:dyDescent="0.3">
      <c r="A1739" s="28">
        <v>96061</v>
      </c>
      <c r="B1739" s="29">
        <v>310</v>
      </c>
      <c r="C1739" s="29">
        <v>0</v>
      </c>
      <c r="D1739" s="47">
        <v>0</v>
      </c>
      <c r="E1739" s="30">
        <v>0</v>
      </c>
      <c r="F1739" s="31">
        <f t="shared" si="27"/>
        <v>3.8780217927172844E-2</v>
      </c>
      <c r="G1739" s="30">
        <v>6.4521185866053224E-4</v>
      </c>
      <c r="H1739" s="30">
        <v>6.201904021724806E-4</v>
      </c>
      <c r="I1739" s="28">
        <v>1</v>
      </c>
    </row>
    <row r="1740" spans="1:9" x14ac:dyDescent="0.3">
      <c r="A1740" s="46">
        <v>96062</v>
      </c>
      <c r="B1740" s="29">
        <v>5465</v>
      </c>
      <c r="C1740" s="29">
        <v>3</v>
      </c>
      <c r="D1740" s="47">
        <v>33563</v>
      </c>
      <c r="E1740" s="30">
        <v>5.4894784995425437E-4</v>
      </c>
      <c r="F1740" s="31">
        <f t="shared" si="27"/>
        <v>0.16282627272795039</v>
      </c>
      <c r="G1740" s="30">
        <v>7.6655421110042297E-4</v>
      </c>
      <c r="H1740" s="30">
        <v>7.3112217839310005E-4</v>
      </c>
      <c r="I1740" s="28">
        <v>2</v>
      </c>
    </row>
    <row r="1741" spans="1:9" x14ac:dyDescent="0.3">
      <c r="A1741" s="48">
        <v>96063</v>
      </c>
      <c r="B1741" s="33">
        <v>676</v>
      </c>
      <c r="C1741" s="33">
        <v>0</v>
      </c>
      <c r="D1741" s="49">
        <v>0</v>
      </c>
      <c r="E1741" s="34">
        <v>0</v>
      </c>
      <c r="F1741" s="35">
        <f t="shared" si="27"/>
        <v>5.7266777636686785E-2</v>
      </c>
      <c r="G1741" s="34">
        <v>6.4521185866053224E-4</v>
      </c>
      <c r="H1741" s="34">
        <v>6.0826265462206623E-4</v>
      </c>
      <c r="I1741" s="32">
        <v>1</v>
      </c>
    </row>
    <row r="1742" spans="1:9" x14ac:dyDescent="0.3">
      <c r="A1742" s="24">
        <v>96064</v>
      </c>
      <c r="B1742" s="25">
        <v>20811</v>
      </c>
      <c r="C1742" s="25">
        <v>12</v>
      </c>
      <c r="D1742" s="45">
        <v>149207</v>
      </c>
      <c r="E1742" s="26">
        <v>5.7661813464033446E-4</v>
      </c>
      <c r="F1742" s="27">
        <f t="shared" si="27"/>
        <v>0.31774291317134928</v>
      </c>
      <c r="G1742" s="26">
        <v>6.4521185866053224E-4</v>
      </c>
      <c r="H1742" s="26">
        <v>6.2341668896508302E-4</v>
      </c>
      <c r="I1742" s="24">
        <v>1</v>
      </c>
    </row>
    <row r="1743" spans="1:9" x14ac:dyDescent="0.3">
      <c r="A1743" s="46">
        <v>96065</v>
      </c>
      <c r="B1743" s="29">
        <v>2221</v>
      </c>
      <c r="C1743" s="29">
        <v>0</v>
      </c>
      <c r="D1743" s="47">
        <v>0</v>
      </c>
      <c r="E1743" s="30">
        <v>0</v>
      </c>
      <c r="F1743" s="31">
        <f t="shared" si="27"/>
        <v>0.10380151153113361</v>
      </c>
      <c r="G1743" s="30">
        <v>7.6655421110042297E-4</v>
      </c>
      <c r="H1743" s="30">
        <v>6.8698472531764337E-4</v>
      </c>
      <c r="I1743" s="28">
        <v>1</v>
      </c>
    </row>
    <row r="1744" spans="1:9" x14ac:dyDescent="0.3">
      <c r="A1744" s="28">
        <v>96067</v>
      </c>
      <c r="B1744" s="29">
        <v>34285</v>
      </c>
      <c r="C1744" s="29">
        <v>14</v>
      </c>
      <c r="D1744" s="47">
        <v>193488</v>
      </c>
      <c r="E1744" s="30">
        <v>4.0834184045500946E-4</v>
      </c>
      <c r="F1744" s="31">
        <f t="shared" si="27"/>
        <v>0.40783216541458822</v>
      </c>
      <c r="G1744" s="30">
        <v>6.4521185866053224E-4</v>
      </c>
      <c r="H1744" s="30">
        <v>5.4860864621398089E-4</v>
      </c>
      <c r="I1744" s="28">
        <v>1</v>
      </c>
    </row>
    <row r="1745" spans="1:9" x14ac:dyDescent="0.3">
      <c r="A1745" s="46">
        <v>96068</v>
      </c>
      <c r="B1745" s="29">
        <v>314</v>
      </c>
      <c r="C1745" s="29">
        <v>0</v>
      </c>
      <c r="D1745" s="47">
        <v>0</v>
      </c>
      <c r="E1745" s="30">
        <v>0</v>
      </c>
      <c r="F1745" s="31">
        <f t="shared" si="27"/>
        <v>3.9029610966398634E-2</v>
      </c>
      <c r="G1745" s="30">
        <v>6.4521185866053224E-4</v>
      </c>
      <c r="H1745" s="30">
        <v>6.2002949082610461E-4</v>
      </c>
      <c r="I1745" s="28">
        <v>1</v>
      </c>
    </row>
    <row r="1746" spans="1:9" x14ac:dyDescent="0.3">
      <c r="A1746" s="48">
        <v>96069</v>
      </c>
      <c r="B1746" s="33">
        <v>4860</v>
      </c>
      <c r="C1746" s="33">
        <v>5</v>
      </c>
      <c r="D1746" s="49">
        <v>63713</v>
      </c>
      <c r="E1746" s="34">
        <v>1.02880658436214E-3</v>
      </c>
      <c r="F1746" s="35">
        <f t="shared" si="27"/>
        <v>0.15354919113082011</v>
      </c>
      <c r="G1746" s="34">
        <v>7.6655421110042297E-4</v>
      </c>
      <c r="H1746" s="34">
        <v>8.0682285088689752E-4</v>
      </c>
      <c r="I1746" s="32">
        <v>2</v>
      </c>
    </row>
    <row r="1747" spans="1:9" x14ac:dyDescent="0.3">
      <c r="A1747" s="24">
        <v>96070</v>
      </c>
      <c r="B1747" s="25">
        <v>12</v>
      </c>
      <c r="C1747" s="25">
        <v>0</v>
      </c>
      <c r="D1747" s="45">
        <v>0</v>
      </c>
      <c r="E1747" s="26">
        <v>0</v>
      </c>
      <c r="F1747" s="27">
        <f t="shared" si="27"/>
        <v>7.6299206501915899E-3</v>
      </c>
      <c r="G1747" s="26">
        <v>6.4521185866053224E-4</v>
      </c>
      <c r="H1747" s="26">
        <v>6.4028894337638973E-4</v>
      </c>
      <c r="I1747" s="24">
        <v>1</v>
      </c>
    </row>
    <row r="1748" spans="1:9" x14ac:dyDescent="0.3">
      <c r="A1748" s="46">
        <v>96071</v>
      </c>
      <c r="B1748" s="29">
        <v>937</v>
      </c>
      <c r="C1748" s="29">
        <v>0</v>
      </c>
      <c r="D1748" s="47">
        <v>0</v>
      </c>
      <c r="E1748" s="30">
        <v>0</v>
      </c>
      <c r="F1748" s="31">
        <f t="shared" si="27"/>
        <v>6.7421621601890566E-2</v>
      </c>
      <c r="G1748" s="30">
        <v>6.4521185866053224E-4</v>
      </c>
      <c r="H1748" s="30">
        <v>6.0171062887286934E-4</v>
      </c>
      <c r="I1748" s="28">
        <v>1</v>
      </c>
    </row>
    <row r="1749" spans="1:9" x14ac:dyDescent="0.3">
      <c r="A1749" s="28">
        <v>96073</v>
      </c>
      <c r="B1749" s="29">
        <v>21624</v>
      </c>
      <c r="C1749" s="29">
        <v>22</v>
      </c>
      <c r="D1749" s="47">
        <v>186676</v>
      </c>
      <c r="E1749" s="30">
        <v>1.0173880873103958E-3</v>
      </c>
      <c r="F1749" s="31">
        <f t="shared" si="27"/>
        <v>0.32388990692680214</v>
      </c>
      <c r="G1749" s="30">
        <v>7.6655421110042297E-4</v>
      </c>
      <c r="H1749" s="30">
        <v>8.4779677192016011E-4</v>
      </c>
      <c r="I1749" s="28">
        <v>3</v>
      </c>
    </row>
    <row r="1750" spans="1:9" x14ac:dyDescent="0.3">
      <c r="A1750" s="46">
        <v>96074</v>
      </c>
      <c r="B1750" s="29">
        <v>694</v>
      </c>
      <c r="C1750" s="29">
        <v>0</v>
      </c>
      <c r="D1750" s="47">
        <v>0</v>
      </c>
      <c r="E1750" s="30">
        <v>0</v>
      </c>
      <c r="F1750" s="31">
        <f t="shared" si="27"/>
        <v>5.8024196285532986E-2</v>
      </c>
      <c r="G1750" s="30">
        <v>7.6655421110042297E-4</v>
      </c>
      <c r="H1750" s="30">
        <v>7.2207551909203008E-4</v>
      </c>
      <c r="I1750" s="28">
        <v>1</v>
      </c>
    </row>
    <row r="1751" spans="1:9" x14ac:dyDescent="0.3">
      <c r="A1751" s="48">
        <v>96075</v>
      </c>
      <c r="B1751" s="33">
        <v>1698</v>
      </c>
      <c r="C1751" s="33">
        <v>0</v>
      </c>
      <c r="D1751" s="49">
        <v>0</v>
      </c>
      <c r="E1751" s="34">
        <v>0</v>
      </c>
      <c r="F1751" s="35">
        <f t="shared" si="27"/>
        <v>9.0760784547309514E-2</v>
      </c>
      <c r="G1751" s="34">
        <v>7.6655421110042297E-4</v>
      </c>
      <c r="H1751" s="34">
        <v>6.9698114950290469E-4</v>
      </c>
      <c r="I1751" s="32">
        <v>1</v>
      </c>
    </row>
    <row r="1752" spans="1:9" x14ac:dyDescent="0.3">
      <c r="A1752" s="24">
        <v>96076</v>
      </c>
      <c r="B1752" s="25">
        <v>925</v>
      </c>
      <c r="C1752" s="25">
        <v>1</v>
      </c>
      <c r="D1752" s="45">
        <v>16894</v>
      </c>
      <c r="E1752" s="26">
        <v>1.0810810810810811E-3</v>
      </c>
      <c r="F1752" s="27">
        <f t="shared" si="27"/>
        <v>6.69885017767997E-2</v>
      </c>
      <c r="G1752" s="26">
        <v>6.4521185866053224E-4</v>
      </c>
      <c r="H1752" s="26">
        <v>6.7441008484110351E-4</v>
      </c>
      <c r="I1752" s="24">
        <v>1</v>
      </c>
    </row>
    <row r="1753" spans="1:9" x14ac:dyDescent="0.3">
      <c r="A1753" s="46">
        <v>96078</v>
      </c>
      <c r="B1753" s="29">
        <v>866</v>
      </c>
      <c r="C1753" s="29">
        <v>0</v>
      </c>
      <c r="D1753" s="47">
        <v>0</v>
      </c>
      <c r="E1753" s="30">
        <v>0</v>
      </c>
      <c r="F1753" s="31">
        <f t="shared" si="27"/>
        <v>6.4816913163822806E-2</v>
      </c>
      <c r="G1753" s="30">
        <v>6.4521185866053224E-4</v>
      </c>
      <c r="H1753" s="30">
        <v>6.0339121764546382E-4</v>
      </c>
      <c r="I1753" s="28">
        <v>1</v>
      </c>
    </row>
    <row r="1754" spans="1:9" x14ac:dyDescent="0.3">
      <c r="A1754" s="28">
        <v>96079</v>
      </c>
      <c r="B1754" s="29">
        <v>285</v>
      </c>
      <c r="C1754" s="29">
        <v>0</v>
      </c>
      <c r="D1754" s="47">
        <v>0</v>
      </c>
      <c r="E1754" s="30">
        <v>0</v>
      </c>
      <c r="F1754" s="31">
        <f t="shared" si="27"/>
        <v>3.7183633722314258E-2</v>
      </c>
      <c r="G1754" s="30">
        <v>6.4521185866053224E-4</v>
      </c>
      <c r="H1754" s="30">
        <v>6.2122053723480538E-4</v>
      </c>
      <c r="I1754" s="28">
        <v>1</v>
      </c>
    </row>
    <row r="1755" spans="1:9" x14ac:dyDescent="0.3">
      <c r="A1755" s="46">
        <v>96080</v>
      </c>
      <c r="B1755" s="29">
        <v>104414</v>
      </c>
      <c r="C1755" s="29">
        <v>103</v>
      </c>
      <c r="D1755" s="47">
        <v>1060072</v>
      </c>
      <c r="E1755" s="30">
        <v>9.8645775470722319E-4</v>
      </c>
      <c r="F1755" s="31">
        <f t="shared" si="27"/>
        <v>0.71171933633947126</v>
      </c>
      <c r="G1755" s="30">
        <v>9.4844708651381732E-4</v>
      </c>
      <c r="H1755" s="30">
        <v>9.7550001405424802E-4</v>
      </c>
      <c r="I1755" s="28">
        <v>4</v>
      </c>
    </row>
    <row r="1756" spans="1:9" x14ac:dyDescent="0.3">
      <c r="A1756" s="48">
        <v>96084</v>
      </c>
      <c r="B1756" s="33">
        <v>2292</v>
      </c>
      <c r="C1756" s="33">
        <v>1</v>
      </c>
      <c r="D1756" s="49">
        <v>100</v>
      </c>
      <c r="E1756" s="34">
        <v>4.3630017452006982E-4</v>
      </c>
      <c r="F1756" s="35">
        <f t="shared" si="27"/>
        <v>0.10544760131691014</v>
      </c>
      <c r="G1756" s="34">
        <v>6.4521185866053224E-4</v>
      </c>
      <c r="H1756" s="34">
        <v>6.2318262268084451E-4</v>
      </c>
      <c r="I1756" s="32">
        <v>1</v>
      </c>
    </row>
    <row r="1757" spans="1:9" x14ac:dyDescent="0.3">
      <c r="A1757" s="24">
        <v>96085</v>
      </c>
      <c r="B1757" s="25">
        <v>404</v>
      </c>
      <c r="C1757" s="25">
        <v>0</v>
      </c>
      <c r="D1757" s="45">
        <v>0</v>
      </c>
      <c r="E1757" s="26">
        <v>0</v>
      </c>
      <c r="F1757" s="27">
        <f t="shared" si="27"/>
        <v>4.427107634392996E-2</v>
      </c>
      <c r="G1757" s="26">
        <v>7.6655421110042297E-4</v>
      </c>
      <c r="H1757" s="26">
        <v>7.3261803109903512E-4</v>
      </c>
      <c r="I1757" s="24">
        <v>2</v>
      </c>
    </row>
    <row r="1758" spans="1:9" x14ac:dyDescent="0.3">
      <c r="A1758" s="46">
        <v>96086</v>
      </c>
      <c r="B1758" s="29">
        <v>1555</v>
      </c>
      <c r="C1758" s="29">
        <v>0</v>
      </c>
      <c r="D1758" s="47">
        <v>0</v>
      </c>
      <c r="E1758" s="30">
        <v>0</v>
      </c>
      <c r="F1758" s="31">
        <f t="shared" si="27"/>
        <v>8.6854954087443106E-2</v>
      </c>
      <c r="G1758" s="30">
        <v>6.4521185866053224E-4</v>
      </c>
      <c r="H1758" s="30">
        <v>5.8917201229989787E-4</v>
      </c>
      <c r="I1758" s="28">
        <v>1</v>
      </c>
    </row>
    <row r="1759" spans="1:9" x14ac:dyDescent="0.3">
      <c r="A1759" s="28">
        <v>96087</v>
      </c>
      <c r="B1759" s="29">
        <v>4506</v>
      </c>
      <c r="C1759" s="29">
        <v>6</v>
      </c>
      <c r="D1759" s="47">
        <v>47569</v>
      </c>
      <c r="E1759" s="30">
        <v>1.3315579227696406E-3</v>
      </c>
      <c r="F1759" s="31">
        <f t="shared" si="27"/>
        <v>0.14785124709533778</v>
      </c>
      <c r="G1759" s="30">
        <v>7.6655421110042297E-4</v>
      </c>
      <c r="H1759" s="30">
        <v>8.5009071448421134E-4</v>
      </c>
      <c r="I1759" s="28">
        <v>3</v>
      </c>
    </row>
    <row r="1760" spans="1:9" x14ac:dyDescent="0.3">
      <c r="A1760" s="46">
        <v>96088</v>
      </c>
      <c r="B1760" s="29">
        <v>22757</v>
      </c>
      <c r="C1760" s="29">
        <v>10</v>
      </c>
      <c r="D1760" s="47">
        <v>132294</v>
      </c>
      <c r="E1760" s="30">
        <v>4.3942523179680979E-4</v>
      </c>
      <c r="F1760" s="31">
        <f t="shared" si="27"/>
        <v>0.33226676500101837</v>
      </c>
      <c r="G1760" s="30">
        <v>7.6655421110042297E-4</v>
      </c>
      <c r="H1760" s="30">
        <v>6.5786012340912636E-4</v>
      </c>
      <c r="I1760" s="28">
        <v>1</v>
      </c>
    </row>
    <row r="1761" spans="1:9" x14ac:dyDescent="0.3">
      <c r="A1761" s="48">
        <v>96089</v>
      </c>
      <c r="B1761" s="33">
        <v>1513</v>
      </c>
      <c r="C1761" s="33">
        <v>1</v>
      </c>
      <c r="D1761" s="49">
        <v>200</v>
      </c>
      <c r="E1761" s="34">
        <v>6.6093853271645734E-4</v>
      </c>
      <c r="F1761" s="35">
        <f t="shared" si="27"/>
        <v>8.5673964175723066E-2</v>
      </c>
      <c r="G1761" s="34">
        <v>7.6655421110042297E-4</v>
      </c>
      <c r="H1761" s="34">
        <v>7.5750569725416034E-4</v>
      </c>
      <c r="I1761" s="32">
        <v>2</v>
      </c>
    </row>
    <row r="1762" spans="1:9" x14ac:dyDescent="0.3">
      <c r="A1762" s="24">
        <v>96090</v>
      </c>
      <c r="B1762" s="25">
        <v>1578</v>
      </c>
      <c r="C1762" s="25">
        <v>0</v>
      </c>
      <c r="D1762" s="45">
        <v>0</v>
      </c>
      <c r="E1762" s="26">
        <v>0</v>
      </c>
      <c r="F1762" s="27">
        <f t="shared" si="27"/>
        <v>8.7494931969577167E-2</v>
      </c>
      <c r="G1762" s="26">
        <v>7.6655421110042297E-4</v>
      </c>
      <c r="H1762" s="26">
        <v>6.9948460254919858E-4</v>
      </c>
      <c r="I1762" s="24">
        <v>1</v>
      </c>
    </row>
    <row r="1763" spans="1:9" x14ac:dyDescent="0.3">
      <c r="A1763" s="46">
        <v>96091</v>
      </c>
      <c r="B1763" s="29">
        <v>3920</v>
      </c>
      <c r="C1763" s="29">
        <v>0</v>
      </c>
      <c r="D1763" s="47">
        <v>0</v>
      </c>
      <c r="E1763" s="30">
        <v>0</v>
      </c>
      <c r="F1763" s="31">
        <f t="shared" si="27"/>
        <v>0.13790259285168843</v>
      </c>
      <c r="G1763" s="30">
        <v>6.4521185866053224E-4</v>
      </c>
      <c r="H1763" s="30">
        <v>5.5623547041258777E-4</v>
      </c>
      <c r="I1763" s="28">
        <v>1</v>
      </c>
    </row>
    <row r="1764" spans="1:9" x14ac:dyDescent="0.3">
      <c r="A1764" s="28">
        <v>96092</v>
      </c>
      <c r="B1764" s="29">
        <v>1621</v>
      </c>
      <c r="C1764" s="29">
        <v>0</v>
      </c>
      <c r="D1764" s="47">
        <v>0</v>
      </c>
      <c r="E1764" s="30">
        <v>0</v>
      </c>
      <c r="F1764" s="31">
        <f t="shared" si="27"/>
        <v>8.8679024237623749E-2</v>
      </c>
      <c r="G1764" s="30">
        <v>7.6655421110042297E-4</v>
      </c>
      <c r="H1764" s="30">
        <v>6.9857693163479602E-4</v>
      </c>
      <c r="I1764" s="28">
        <v>1</v>
      </c>
    </row>
    <row r="1765" spans="1:9" x14ac:dyDescent="0.3">
      <c r="A1765" s="46">
        <v>96093</v>
      </c>
      <c r="B1765" s="29">
        <v>15959</v>
      </c>
      <c r="C1765" s="29">
        <v>9</v>
      </c>
      <c r="D1765" s="47">
        <v>104584</v>
      </c>
      <c r="E1765" s="30">
        <v>5.6394510934269066E-4</v>
      </c>
      <c r="F1765" s="31">
        <f t="shared" si="27"/>
        <v>0.27824811811242378</v>
      </c>
      <c r="G1765" s="30">
        <v>6.4521185866053224E-4</v>
      </c>
      <c r="H1765" s="30">
        <v>6.2259953859772875E-4</v>
      </c>
      <c r="I1765" s="28">
        <v>1</v>
      </c>
    </row>
    <row r="1766" spans="1:9" x14ac:dyDescent="0.3">
      <c r="A1766" s="48">
        <v>96094</v>
      </c>
      <c r="B1766" s="33">
        <v>26702</v>
      </c>
      <c r="C1766" s="33">
        <v>19</v>
      </c>
      <c r="D1766" s="49">
        <v>112832</v>
      </c>
      <c r="E1766" s="34">
        <v>7.115571867275859E-4</v>
      </c>
      <c r="F1766" s="35">
        <f t="shared" si="27"/>
        <v>0.35991611651208999</v>
      </c>
      <c r="G1766" s="34">
        <v>6.4521185866053224E-4</v>
      </c>
      <c r="H1766" s="34">
        <v>6.6909061148714673E-4</v>
      </c>
      <c r="I1766" s="32">
        <v>1</v>
      </c>
    </row>
    <row r="1767" spans="1:9" x14ac:dyDescent="0.3">
      <c r="A1767" s="24">
        <v>96095</v>
      </c>
      <c r="B1767" s="25">
        <v>51</v>
      </c>
      <c r="C1767" s="25">
        <v>0</v>
      </c>
      <c r="D1767" s="45">
        <v>0</v>
      </c>
      <c r="E1767" s="26">
        <v>0</v>
      </c>
      <c r="F1767" s="27">
        <f t="shared" si="27"/>
        <v>1.5729484377910653E-2</v>
      </c>
      <c r="G1767" s="26">
        <v>1.1863827136039116E-3</v>
      </c>
      <c r="H1767" s="26">
        <v>1.1677215252440555E-3</v>
      </c>
      <c r="I1767" s="24">
        <v>6</v>
      </c>
    </row>
    <row r="1768" spans="1:9" x14ac:dyDescent="0.3">
      <c r="A1768" s="46">
        <v>96096</v>
      </c>
      <c r="B1768" s="29">
        <v>4080</v>
      </c>
      <c r="C1768" s="29">
        <v>3</v>
      </c>
      <c r="D1768" s="47">
        <v>15410</v>
      </c>
      <c r="E1768" s="30">
        <v>7.3529411764705881E-4</v>
      </c>
      <c r="F1768" s="31">
        <f t="shared" si="27"/>
        <v>0.14068878528011683</v>
      </c>
      <c r="G1768" s="30">
        <v>6.4521185866053224E-4</v>
      </c>
      <c r="H1768" s="30">
        <v>6.5788542225263551E-4</v>
      </c>
      <c r="I1768" s="28">
        <v>1</v>
      </c>
    </row>
    <row r="1769" spans="1:9" x14ac:dyDescent="0.3">
      <c r="A1769" s="28">
        <v>96097</v>
      </c>
      <c r="B1769" s="29">
        <v>39350</v>
      </c>
      <c r="C1769" s="29">
        <v>15</v>
      </c>
      <c r="D1769" s="47">
        <v>168489</v>
      </c>
      <c r="E1769" s="30">
        <v>3.811944091486658E-4</v>
      </c>
      <c r="F1769" s="31">
        <f t="shared" si="27"/>
        <v>0.43691984077893309</v>
      </c>
      <c r="G1769" s="30">
        <v>6.4521185866053224E-4</v>
      </c>
      <c r="H1769" s="30">
        <v>5.2985739665694753E-4</v>
      </c>
      <c r="I1769" s="28">
        <v>1</v>
      </c>
    </row>
    <row r="1770" spans="1:9" x14ac:dyDescent="0.3">
      <c r="A1770" s="46">
        <v>96101</v>
      </c>
      <c r="B1770" s="29">
        <v>21091</v>
      </c>
      <c r="C1770" s="29">
        <v>9</v>
      </c>
      <c r="D1770" s="47">
        <v>98253</v>
      </c>
      <c r="E1770" s="30">
        <v>4.2672229861078187E-4</v>
      </c>
      <c r="F1770" s="31">
        <f t="shared" si="27"/>
        <v>0.31987329515024243</v>
      </c>
      <c r="G1770" s="30">
        <v>6.4521185866053224E-4</v>
      </c>
      <c r="H1770" s="30">
        <v>5.7532288313149184E-4</v>
      </c>
      <c r="I1770" s="28">
        <v>1</v>
      </c>
    </row>
    <row r="1771" spans="1:9" x14ac:dyDescent="0.3">
      <c r="A1771" s="48">
        <v>96103</v>
      </c>
      <c r="B1771" s="33">
        <v>9179</v>
      </c>
      <c r="C1771" s="33">
        <v>1</v>
      </c>
      <c r="D1771" s="49">
        <v>16875</v>
      </c>
      <c r="E1771" s="34">
        <v>1.0894432944765226E-4</v>
      </c>
      <c r="F1771" s="35">
        <f t="shared" si="27"/>
        <v>0.2110216834253319</v>
      </c>
      <c r="G1771" s="34">
        <v>6.4521185866053224E-4</v>
      </c>
      <c r="H1771" s="34">
        <v>5.3204778187968698E-4</v>
      </c>
      <c r="I1771" s="32">
        <v>1</v>
      </c>
    </row>
    <row r="1772" spans="1:9" x14ac:dyDescent="0.3">
      <c r="A1772" s="24">
        <v>96104</v>
      </c>
      <c r="B1772" s="25">
        <v>3417</v>
      </c>
      <c r="C1772" s="25">
        <v>0</v>
      </c>
      <c r="D1772" s="45">
        <v>0</v>
      </c>
      <c r="E1772" s="26">
        <v>0</v>
      </c>
      <c r="F1772" s="27">
        <f t="shared" si="27"/>
        <v>0.12875137855285534</v>
      </c>
      <c r="G1772" s="26">
        <v>6.4521185866053224E-4</v>
      </c>
      <c r="H1772" s="26">
        <v>5.6213994239933871E-4</v>
      </c>
      <c r="I1772" s="24">
        <v>1</v>
      </c>
    </row>
    <row r="1773" spans="1:9" x14ac:dyDescent="0.3">
      <c r="A1773" s="46">
        <v>96105</v>
      </c>
      <c r="B1773" s="29">
        <v>2435</v>
      </c>
      <c r="C1773" s="29">
        <v>2</v>
      </c>
      <c r="D1773" s="47">
        <v>20550</v>
      </c>
      <c r="E1773" s="30">
        <v>8.2135523613963038E-4</v>
      </c>
      <c r="F1773" s="31">
        <f t="shared" si="27"/>
        <v>0.10868732026138707</v>
      </c>
      <c r="G1773" s="30">
        <v>6.4521185866053224E-4</v>
      </c>
      <c r="H1773" s="30">
        <v>6.643564103405254E-4</v>
      </c>
      <c r="I1773" s="28">
        <v>1</v>
      </c>
    </row>
    <row r="1774" spans="1:9" x14ac:dyDescent="0.3">
      <c r="A1774" s="28">
        <v>96106</v>
      </c>
      <c r="B1774" s="29">
        <v>2872</v>
      </c>
      <c r="C1774" s="29">
        <v>1</v>
      </c>
      <c r="D1774" s="47">
        <v>15750</v>
      </c>
      <c r="E1774" s="30">
        <v>3.4818941504178273E-4</v>
      </c>
      <c r="F1774" s="31">
        <f t="shared" si="27"/>
        <v>0.11803793852551814</v>
      </c>
      <c r="G1774" s="30">
        <v>6.4521185866053224E-4</v>
      </c>
      <c r="H1774" s="30">
        <v>6.1015194171996315E-4</v>
      </c>
      <c r="I1774" s="28">
        <v>1</v>
      </c>
    </row>
    <row r="1775" spans="1:9" x14ac:dyDescent="0.3">
      <c r="A1775" s="46">
        <v>96107</v>
      </c>
      <c r="B1775" s="29">
        <v>4692</v>
      </c>
      <c r="C1775" s="29">
        <v>3</v>
      </c>
      <c r="D1775" s="47">
        <v>56960</v>
      </c>
      <c r="E1775" s="30">
        <v>6.3938618925831207E-4</v>
      </c>
      <c r="F1775" s="31">
        <f t="shared" si="27"/>
        <v>0.15087191405007772</v>
      </c>
      <c r="G1775" s="30">
        <v>6.4521185866053224E-4</v>
      </c>
      <c r="H1775" s="30">
        <v>6.4433292876719624E-4</v>
      </c>
      <c r="I1775" s="28">
        <v>1</v>
      </c>
    </row>
    <row r="1776" spans="1:9" x14ac:dyDescent="0.3">
      <c r="A1776" s="48">
        <v>96108</v>
      </c>
      <c r="B1776" s="33">
        <v>949</v>
      </c>
      <c r="C1776" s="33">
        <v>0</v>
      </c>
      <c r="D1776" s="49">
        <v>0</v>
      </c>
      <c r="E1776" s="34">
        <v>0</v>
      </c>
      <c r="F1776" s="35">
        <f t="shared" si="27"/>
        <v>6.7851976747599158E-2</v>
      </c>
      <c r="G1776" s="34">
        <v>7.6655421110042297E-4</v>
      </c>
      <c r="H1776" s="34">
        <v>7.1454199259306283E-4</v>
      </c>
      <c r="I1776" s="32">
        <v>1</v>
      </c>
    </row>
    <row r="1777" spans="1:9" x14ac:dyDescent="0.3">
      <c r="A1777" s="24">
        <v>96109</v>
      </c>
      <c r="B1777" s="25">
        <v>4053</v>
      </c>
      <c r="C1777" s="25">
        <v>1</v>
      </c>
      <c r="D1777" s="45">
        <v>15645</v>
      </c>
      <c r="E1777" s="26">
        <v>2.467308166790032E-4</v>
      </c>
      <c r="F1777" s="27">
        <f t="shared" si="27"/>
        <v>0.14022249820573132</v>
      </c>
      <c r="G1777" s="26">
        <v>6.4521185866053224E-4</v>
      </c>
      <c r="H1777" s="26">
        <v>5.8933585146625934E-4</v>
      </c>
      <c r="I1777" s="24">
        <v>1</v>
      </c>
    </row>
    <row r="1778" spans="1:9" x14ac:dyDescent="0.3">
      <c r="A1778" s="46">
        <v>96110</v>
      </c>
      <c r="B1778" s="29">
        <v>643</v>
      </c>
      <c r="C1778" s="29">
        <v>0</v>
      </c>
      <c r="D1778" s="47">
        <v>0</v>
      </c>
      <c r="E1778" s="30">
        <v>0</v>
      </c>
      <c r="F1778" s="31">
        <f t="shared" si="27"/>
        <v>5.5851505582098004E-2</v>
      </c>
      <c r="G1778" s="30">
        <v>6.4521185866053224E-4</v>
      </c>
      <c r="H1778" s="30">
        <v>6.0917580493491765E-4</v>
      </c>
      <c r="I1778" s="28">
        <v>1</v>
      </c>
    </row>
    <row r="1779" spans="1:9" x14ac:dyDescent="0.3">
      <c r="A1779" s="28">
        <v>96111</v>
      </c>
      <c r="B1779" s="29">
        <v>513</v>
      </c>
      <c r="C1779" s="29">
        <v>1</v>
      </c>
      <c r="D1779" s="47">
        <v>3132</v>
      </c>
      <c r="E1779" s="30">
        <v>1.9493177387914229E-3</v>
      </c>
      <c r="F1779" s="31">
        <f t="shared" si="27"/>
        <v>4.9887079592128937E-2</v>
      </c>
      <c r="G1779" s="30">
        <v>7.6655421110042297E-4</v>
      </c>
      <c r="H1779" s="30">
        <v>8.2555882934501107E-4</v>
      </c>
      <c r="I1779" s="28">
        <v>3</v>
      </c>
    </row>
    <row r="1780" spans="1:9" x14ac:dyDescent="0.3">
      <c r="A1780" s="46">
        <v>96112</v>
      </c>
      <c r="B1780" s="29">
        <v>785</v>
      </c>
      <c r="C1780" s="29">
        <v>0</v>
      </c>
      <c r="D1780" s="47">
        <v>0</v>
      </c>
      <c r="E1780" s="30">
        <v>0</v>
      </c>
      <c r="F1780" s="31">
        <f t="shared" si="27"/>
        <v>6.1711233422052598E-2</v>
      </c>
      <c r="G1780" s="30">
        <v>6.4521185866053224E-4</v>
      </c>
      <c r="H1780" s="30">
        <v>6.0539503904405575E-4</v>
      </c>
      <c r="I1780" s="28">
        <v>1</v>
      </c>
    </row>
    <row r="1781" spans="1:9" x14ac:dyDescent="0.3">
      <c r="A1781" s="48">
        <v>96113</v>
      </c>
      <c r="B1781" s="33">
        <v>3294</v>
      </c>
      <c r="C1781" s="33">
        <v>1</v>
      </c>
      <c r="D1781" s="49">
        <v>14407</v>
      </c>
      <c r="E1781" s="34">
        <v>3.0358227079538557E-4</v>
      </c>
      <c r="F1781" s="35">
        <f t="shared" si="27"/>
        <v>0.12641284217078741</v>
      </c>
      <c r="G1781" s="34">
        <v>6.4521185866053224E-4</v>
      </c>
      <c r="H1781" s="34">
        <v>6.0202549148886432E-4</v>
      </c>
      <c r="I1781" s="32">
        <v>1</v>
      </c>
    </row>
    <row r="1782" spans="1:9" x14ac:dyDescent="0.3">
      <c r="A1782" s="24">
        <v>96114</v>
      </c>
      <c r="B1782" s="25">
        <v>16200</v>
      </c>
      <c r="C1782" s="25">
        <v>12</v>
      </c>
      <c r="D1782" s="45">
        <v>178147</v>
      </c>
      <c r="E1782" s="26">
        <v>7.407407407407407E-4</v>
      </c>
      <c r="F1782" s="27">
        <f t="shared" si="27"/>
        <v>0.28034118556340787</v>
      </c>
      <c r="G1782" s="26">
        <v>6.4521185866053224E-4</v>
      </c>
      <c r="H1782" s="26">
        <v>6.719925387184448E-4</v>
      </c>
      <c r="I1782" s="24">
        <v>1</v>
      </c>
    </row>
    <row r="1783" spans="1:9" x14ac:dyDescent="0.3">
      <c r="A1783" s="46">
        <v>96115</v>
      </c>
      <c r="B1783" s="29">
        <v>777</v>
      </c>
      <c r="C1783" s="29">
        <v>0</v>
      </c>
      <c r="D1783" s="47">
        <v>0</v>
      </c>
      <c r="E1783" s="30">
        <v>0</v>
      </c>
      <c r="F1783" s="31">
        <f t="shared" si="27"/>
        <v>6.1395976016773678E-2</v>
      </c>
      <c r="G1783" s="30">
        <v>6.4521185866053224E-4</v>
      </c>
      <c r="H1783" s="30">
        <v>6.0559844686047218E-4</v>
      </c>
      <c r="I1783" s="28">
        <v>1</v>
      </c>
    </row>
    <row r="1784" spans="1:9" x14ac:dyDescent="0.3">
      <c r="A1784" s="28">
        <v>96116</v>
      </c>
      <c r="B1784" s="29">
        <v>700</v>
      </c>
      <c r="C1784" s="29">
        <v>0</v>
      </c>
      <c r="D1784" s="47">
        <v>0</v>
      </c>
      <c r="E1784" s="30">
        <v>0</v>
      </c>
      <c r="F1784" s="31">
        <f t="shared" si="27"/>
        <v>5.8274481543349396E-2</v>
      </c>
      <c r="G1784" s="30">
        <v>6.4521185866053224E-4</v>
      </c>
      <c r="H1784" s="30">
        <v>6.0761247211146895E-4</v>
      </c>
      <c r="I1784" s="28">
        <v>1</v>
      </c>
    </row>
    <row r="1785" spans="1:9" x14ac:dyDescent="0.3">
      <c r="A1785" s="46">
        <v>96117</v>
      </c>
      <c r="B1785" s="29">
        <v>1872</v>
      </c>
      <c r="C1785" s="29">
        <v>2</v>
      </c>
      <c r="D1785" s="47">
        <v>21956</v>
      </c>
      <c r="E1785" s="30">
        <v>1.0683760683760685E-3</v>
      </c>
      <c r="F1785" s="31">
        <f t="shared" si="27"/>
        <v>9.5297678376770167E-2</v>
      </c>
      <c r="G1785" s="30">
        <v>7.6655421110042297E-4</v>
      </c>
      <c r="H1785" s="30">
        <v>7.953171333821568E-4</v>
      </c>
      <c r="I1785" s="28">
        <v>2</v>
      </c>
    </row>
    <row r="1786" spans="1:9" x14ac:dyDescent="0.3">
      <c r="A1786" s="48">
        <v>96118</v>
      </c>
      <c r="B1786" s="33">
        <v>6865</v>
      </c>
      <c r="C1786" s="33">
        <v>7</v>
      </c>
      <c r="D1786" s="49">
        <v>105074</v>
      </c>
      <c r="E1786" s="34">
        <v>1.0196649672250546E-3</v>
      </c>
      <c r="F1786" s="35">
        <f t="shared" si="27"/>
        <v>0.18249445330959849</v>
      </c>
      <c r="G1786" s="34">
        <v>6.4521185866053224E-4</v>
      </c>
      <c r="H1786" s="34">
        <v>7.1354747399809439E-4</v>
      </c>
      <c r="I1786" s="32">
        <v>1</v>
      </c>
    </row>
    <row r="1787" spans="1:9" x14ac:dyDescent="0.3">
      <c r="A1787" s="24">
        <v>96119</v>
      </c>
      <c r="B1787" s="25">
        <v>358</v>
      </c>
      <c r="C1787" s="25">
        <v>0</v>
      </c>
      <c r="D1787" s="45">
        <v>0</v>
      </c>
      <c r="E1787" s="26">
        <v>0</v>
      </c>
      <c r="F1787" s="27">
        <f t="shared" si="27"/>
        <v>4.1674549295606045E-2</v>
      </c>
      <c r="G1787" s="26">
        <v>6.4521185866053224E-4</v>
      </c>
      <c r="H1787" s="26">
        <v>6.1832294525067421E-4</v>
      </c>
      <c r="I1787" s="24">
        <v>1</v>
      </c>
    </row>
    <row r="1788" spans="1:9" x14ac:dyDescent="0.3">
      <c r="A1788" s="46">
        <v>96120</v>
      </c>
      <c r="B1788" s="29">
        <v>3771</v>
      </c>
      <c r="C1788" s="29">
        <v>3</v>
      </c>
      <c r="D1788" s="47">
        <v>73050</v>
      </c>
      <c r="E1788" s="30">
        <v>7.955449482895784E-4</v>
      </c>
      <c r="F1788" s="31">
        <f t="shared" si="27"/>
        <v>0.13525635034460731</v>
      </c>
      <c r="G1788" s="30">
        <v>6.4521185866053224E-4</v>
      </c>
      <c r="H1788" s="30">
        <v>6.655453636997857E-4</v>
      </c>
      <c r="I1788" s="28">
        <v>1</v>
      </c>
    </row>
    <row r="1789" spans="1:9" x14ac:dyDescent="0.3">
      <c r="A1789" s="28">
        <v>96121</v>
      </c>
      <c r="B1789" s="29">
        <v>2153</v>
      </c>
      <c r="C1789" s="29">
        <v>0</v>
      </c>
      <c r="D1789" s="47">
        <v>0</v>
      </c>
      <c r="E1789" s="30">
        <v>0</v>
      </c>
      <c r="F1789" s="31">
        <f t="shared" si="27"/>
        <v>0.10220012177628825</v>
      </c>
      <c r="G1789" s="30">
        <v>6.4521185866053224E-4</v>
      </c>
      <c r="H1789" s="30">
        <v>5.7927112813392059E-4</v>
      </c>
      <c r="I1789" s="28">
        <v>1</v>
      </c>
    </row>
    <row r="1790" spans="1:9" x14ac:dyDescent="0.3">
      <c r="A1790" s="46">
        <v>96122</v>
      </c>
      <c r="B1790" s="29">
        <v>16214</v>
      </c>
      <c r="C1790" s="29">
        <v>9</v>
      </c>
      <c r="D1790" s="47">
        <v>115158</v>
      </c>
      <c r="E1790" s="30">
        <v>5.5507586036758353E-4</v>
      </c>
      <c r="F1790" s="31">
        <f t="shared" si="27"/>
        <v>0.28046229448373267</v>
      </c>
      <c r="G1790" s="30">
        <v>7.6655421110042297E-4</v>
      </c>
      <c r="H1790" s="30">
        <v>7.0724250762025525E-4</v>
      </c>
      <c r="I1790" s="28">
        <v>1</v>
      </c>
    </row>
    <row r="1791" spans="1:9" x14ac:dyDescent="0.3">
      <c r="A1791" s="48">
        <v>96123</v>
      </c>
      <c r="B1791" s="33">
        <v>463</v>
      </c>
      <c r="C1791" s="33">
        <v>1</v>
      </c>
      <c r="D1791" s="49">
        <v>16530</v>
      </c>
      <c r="E1791" s="34">
        <v>2.1598272138228943E-3</v>
      </c>
      <c r="F1791" s="35">
        <f t="shared" si="27"/>
        <v>4.7393621288774966E-2</v>
      </c>
      <c r="G1791" s="34">
        <v>7.6655421110042297E-4</v>
      </c>
      <c r="H1791" s="34">
        <v>8.3258646414332606E-4</v>
      </c>
      <c r="I1791" s="32">
        <v>3</v>
      </c>
    </row>
    <row r="1792" spans="1:9" x14ac:dyDescent="0.3">
      <c r="A1792" s="24">
        <v>96124</v>
      </c>
      <c r="B1792" s="25">
        <v>1705</v>
      </c>
      <c r="C1792" s="25">
        <v>0</v>
      </c>
      <c r="D1792" s="45">
        <v>0</v>
      </c>
      <c r="E1792" s="26">
        <v>0</v>
      </c>
      <c r="F1792" s="27">
        <f t="shared" si="27"/>
        <v>9.0947672667499299E-2</v>
      </c>
      <c r="G1792" s="26">
        <v>6.4521185866053224E-4</v>
      </c>
      <c r="H1792" s="26">
        <v>5.8653134173788533E-4</v>
      </c>
      <c r="I1792" s="24">
        <v>1</v>
      </c>
    </row>
    <row r="1793" spans="1:9" x14ac:dyDescent="0.3">
      <c r="A1793" s="46">
        <v>96125</v>
      </c>
      <c r="B1793" s="29">
        <v>1731</v>
      </c>
      <c r="C1793" s="29">
        <v>0</v>
      </c>
      <c r="D1793" s="47">
        <v>0</v>
      </c>
      <c r="E1793" s="30">
        <v>0</v>
      </c>
      <c r="F1793" s="31">
        <f t="shared" si="27"/>
        <v>9.1638491676509726E-2</v>
      </c>
      <c r="G1793" s="30">
        <v>7.6655421110042297E-4</v>
      </c>
      <c r="H1793" s="30">
        <v>6.9630833940690338E-4</v>
      </c>
      <c r="I1793" s="28">
        <v>1</v>
      </c>
    </row>
    <row r="1794" spans="1:9" x14ac:dyDescent="0.3">
      <c r="A1794" s="28">
        <v>96126</v>
      </c>
      <c r="B1794" s="29">
        <v>1376</v>
      </c>
      <c r="C1794" s="29">
        <v>0</v>
      </c>
      <c r="D1794" s="47">
        <v>0</v>
      </c>
      <c r="E1794" s="30">
        <v>0</v>
      </c>
      <c r="F1794" s="31">
        <f t="shared" si="27"/>
        <v>8.1703115118310507E-2</v>
      </c>
      <c r="G1794" s="30">
        <v>7.6655421110042297E-4</v>
      </c>
      <c r="H1794" s="30">
        <v>7.0392434414645935E-4</v>
      </c>
      <c r="I1794" s="28">
        <v>1</v>
      </c>
    </row>
    <row r="1795" spans="1:9" x14ac:dyDescent="0.3">
      <c r="A1795" s="46">
        <v>96128</v>
      </c>
      <c r="B1795" s="29">
        <v>2997</v>
      </c>
      <c r="C1795" s="29">
        <v>4</v>
      </c>
      <c r="D1795" s="47">
        <v>63810</v>
      </c>
      <c r="E1795" s="30">
        <v>1.3346680013346681E-3</v>
      </c>
      <c r="F1795" s="31">
        <f t="shared" ref="F1795:F1820" si="28">IF(B1795&gt;206130,1,SQRT(B1795/206130))</f>
        <v>0.12057930319823945</v>
      </c>
      <c r="G1795" s="30">
        <v>6.4521185866053224E-4</v>
      </c>
      <c r="H1795" s="30">
        <v>7.2834599992992557E-4</v>
      </c>
      <c r="I1795" s="28">
        <v>2</v>
      </c>
    </row>
    <row r="1796" spans="1:9" x14ac:dyDescent="0.3">
      <c r="A1796" s="48">
        <v>96129</v>
      </c>
      <c r="B1796" s="33">
        <v>1137</v>
      </c>
      <c r="C1796" s="33">
        <v>4</v>
      </c>
      <c r="D1796" s="49">
        <v>13391</v>
      </c>
      <c r="E1796" s="34">
        <v>3.5180299032541778E-3</v>
      </c>
      <c r="F1796" s="35">
        <f t="shared" si="28"/>
        <v>7.4269351315996088E-2</v>
      </c>
      <c r="G1796" s="34">
        <v>6.4521185866053224E-4</v>
      </c>
      <c r="H1796" s="34">
        <v>8.5857419128139065E-4</v>
      </c>
      <c r="I1796" s="32">
        <v>3</v>
      </c>
    </row>
    <row r="1797" spans="1:9" x14ac:dyDescent="0.3">
      <c r="A1797" s="24">
        <v>96130</v>
      </c>
      <c r="B1797" s="25">
        <v>59316</v>
      </c>
      <c r="C1797" s="25">
        <v>39</v>
      </c>
      <c r="D1797" s="45">
        <v>229208</v>
      </c>
      <c r="E1797" s="26">
        <v>6.5749544810843612E-4</v>
      </c>
      <c r="F1797" s="27">
        <f t="shared" si="28"/>
        <v>0.53643280227889845</v>
      </c>
      <c r="G1797" s="26">
        <v>6.4521185866053224E-4</v>
      </c>
      <c r="H1797" s="26">
        <v>6.518011789701148E-4</v>
      </c>
      <c r="I1797" s="24">
        <v>1</v>
      </c>
    </row>
    <row r="1798" spans="1:9" x14ac:dyDescent="0.3">
      <c r="A1798" s="46">
        <v>96132</v>
      </c>
      <c r="B1798" s="29">
        <v>182</v>
      </c>
      <c r="C1798" s="29">
        <v>0</v>
      </c>
      <c r="D1798" s="47">
        <v>0</v>
      </c>
      <c r="E1798" s="30">
        <v>0</v>
      </c>
      <c r="F1798" s="31">
        <f t="shared" si="28"/>
        <v>2.9714271853404119E-2</v>
      </c>
      <c r="G1798" s="30">
        <v>6.4521185866053224E-4</v>
      </c>
      <c r="H1798" s="30">
        <v>6.2603985808925297E-4</v>
      </c>
      <c r="I1798" s="28">
        <v>1</v>
      </c>
    </row>
    <row r="1799" spans="1:9" x14ac:dyDescent="0.3">
      <c r="A1799" s="28">
        <v>96133</v>
      </c>
      <c r="B1799" s="29">
        <v>515</v>
      </c>
      <c r="C1799" s="29">
        <v>0</v>
      </c>
      <c r="D1799" s="47">
        <v>0</v>
      </c>
      <c r="E1799" s="30">
        <v>0</v>
      </c>
      <c r="F1799" s="31">
        <f t="shared" si="28"/>
        <v>4.9984230764173125E-2</v>
      </c>
      <c r="G1799" s="30">
        <v>6.4521185866053224E-4</v>
      </c>
      <c r="H1799" s="30">
        <v>6.1296144022546315E-4</v>
      </c>
      <c r="I1799" s="28">
        <v>1</v>
      </c>
    </row>
    <row r="1800" spans="1:9" x14ac:dyDescent="0.3">
      <c r="A1800" s="46">
        <v>96134</v>
      </c>
      <c r="B1800" s="29">
        <v>7380</v>
      </c>
      <c r="C1800" s="29">
        <v>3</v>
      </c>
      <c r="D1800" s="47">
        <v>4602</v>
      </c>
      <c r="E1800" s="30">
        <v>4.0650406504065041E-4</v>
      </c>
      <c r="F1800" s="31">
        <f t="shared" si="28"/>
        <v>0.1892158788628886</v>
      </c>
      <c r="G1800" s="30">
        <v>6.4521185866053224E-4</v>
      </c>
      <c r="H1800" s="30">
        <v>6.000445536993252E-4</v>
      </c>
      <c r="I1800" s="28">
        <v>1</v>
      </c>
    </row>
    <row r="1801" spans="1:9" x14ac:dyDescent="0.3">
      <c r="A1801" s="48">
        <v>96135</v>
      </c>
      <c r="B1801" s="33">
        <v>514</v>
      </c>
      <c r="C1801" s="33">
        <v>0</v>
      </c>
      <c r="D1801" s="49">
        <v>0</v>
      </c>
      <c r="E1801" s="34">
        <v>0</v>
      </c>
      <c r="F1801" s="35">
        <f t="shared" si="28"/>
        <v>4.9935678804425586E-2</v>
      </c>
      <c r="G1801" s="34">
        <v>7.6655421110042297E-4</v>
      </c>
      <c r="H1801" s="34">
        <v>7.2827580622873234E-4</v>
      </c>
      <c r="I1801" s="32">
        <v>2</v>
      </c>
    </row>
    <row r="1802" spans="1:9" x14ac:dyDescent="0.3">
      <c r="A1802" s="24">
        <v>96136</v>
      </c>
      <c r="B1802" s="25">
        <v>522</v>
      </c>
      <c r="C1802" s="25">
        <v>0</v>
      </c>
      <c r="D1802" s="45">
        <v>0</v>
      </c>
      <c r="E1802" s="26">
        <v>0</v>
      </c>
      <c r="F1802" s="27">
        <f t="shared" si="28"/>
        <v>5.0322782882880918E-2</v>
      </c>
      <c r="G1802" s="26">
        <v>6.4521185866053224E-4</v>
      </c>
      <c r="H1802" s="26">
        <v>6.1274300238369818E-4</v>
      </c>
      <c r="I1802" s="24">
        <v>1</v>
      </c>
    </row>
    <row r="1803" spans="1:9" x14ac:dyDescent="0.3">
      <c r="A1803" s="46">
        <v>96137</v>
      </c>
      <c r="B1803" s="29">
        <v>17739</v>
      </c>
      <c r="C1803" s="29">
        <v>9</v>
      </c>
      <c r="D1803" s="47">
        <v>132374</v>
      </c>
      <c r="E1803" s="30">
        <v>5.0735667174023336E-4</v>
      </c>
      <c r="F1803" s="31">
        <f t="shared" si="28"/>
        <v>0.29335531775270635</v>
      </c>
      <c r="G1803" s="30">
        <v>6.4521185866053224E-4</v>
      </c>
      <c r="H1803" s="30">
        <v>6.0477130649766919E-4</v>
      </c>
      <c r="I1803" s="28">
        <v>1</v>
      </c>
    </row>
    <row r="1804" spans="1:9" x14ac:dyDescent="0.3">
      <c r="A1804" s="28">
        <v>96140</v>
      </c>
      <c r="B1804" s="29">
        <v>5117</v>
      </c>
      <c r="C1804" s="29">
        <v>1</v>
      </c>
      <c r="D1804" s="47">
        <v>16710</v>
      </c>
      <c r="E1804" s="30">
        <v>1.9542700801250732E-4</v>
      </c>
      <c r="F1804" s="31">
        <f t="shared" si="28"/>
        <v>0.15755678375036253</v>
      </c>
      <c r="G1804" s="30">
        <v>1.0996242792839818E-3</v>
      </c>
      <c r="H1804" s="30">
        <v>9.5716186534659418E-4</v>
      </c>
      <c r="I1804" s="28">
        <v>4</v>
      </c>
    </row>
    <row r="1805" spans="1:9" x14ac:dyDescent="0.3">
      <c r="A1805" s="46">
        <v>96141</v>
      </c>
      <c r="B1805" s="29">
        <v>2915</v>
      </c>
      <c r="C1805" s="29">
        <v>1</v>
      </c>
      <c r="D1805" s="47">
        <v>16875</v>
      </c>
      <c r="E1805" s="30">
        <v>3.4305317324185246E-4</v>
      </c>
      <c r="F1805" s="31">
        <f t="shared" si="28"/>
        <v>0.1189182961143075</v>
      </c>
      <c r="G1805" s="30">
        <v>1.306531320307299E-3</v>
      </c>
      <c r="H1805" s="30">
        <v>1.191956140714906E-3</v>
      </c>
      <c r="I1805" s="28">
        <v>6</v>
      </c>
    </row>
    <row r="1806" spans="1:9" x14ac:dyDescent="0.3">
      <c r="A1806" s="48">
        <v>96142</v>
      </c>
      <c r="B1806" s="33">
        <v>3949</v>
      </c>
      <c r="C1806" s="33">
        <v>0</v>
      </c>
      <c r="D1806" s="49">
        <v>0</v>
      </c>
      <c r="E1806" s="34">
        <v>0</v>
      </c>
      <c r="F1806" s="35">
        <f t="shared" si="28"/>
        <v>0.13841175177928985</v>
      </c>
      <c r="G1806" s="34">
        <v>1.1863827136039116E-3</v>
      </c>
      <c r="H1806" s="34">
        <v>1.0221734039333266E-3</v>
      </c>
      <c r="I1806" s="32">
        <v>4</v>
      </c>
    </row>
    <row r="1807" spans="1:9" x14ac:dyDescent="0.3">
      <c r="A1807" s="24">
        <v>96143</v>
      </c>
      <c r="B1807" s="25">
        <v>9565</v>
      </c>
      <c r="C1807" s="25">
        <v>8</v>
      </c>
      <c r="D1807" s="45">
        <v>81605</v>
      </c>
      <c r="E1807" s="26">
        <v>8.3638264506011501E-4</v>
      </c>
      <c r="F1807" s="27">
        <f t="shared" si="28"/>
        <v>0.21541298833315214</v>
      </c>
      <c r="G1807" s="26">
        <v>1.0996242792839818E-3</v>
      </c>
      <c r="H1807" s="26">
        <v>1.0429186122021161E-3</v>
      </c>
      <c r="I1807" s="24">
        <v>5</v>
      </c>
    </row>
    <row r="1808" spans="1:9" x14ac:dyDescent="0.3">
      <c r="A1808" s="46">
        <v>96145</v>
      </c>
      <c r="B1808" s="29">
        <v>14803</v>
      </c>
      <c r="C1808" s="29">
        <v>6</v>
      </c>
      <c r="D1808" s="47">
        <v>83688</v>
      </c>
      <c r="E1808" s="30">
        <v>4.0532324528811726E-4</v>
      </c>
      <c r="F1808" s="31">
        <f t="shared" si="28"/>
        <v>0.26798116323183385</v>
      </c>
      <c r="G1808" s="30">
        <v>1.0065745691360589E-3</v>
      </c>
      <c r="H1808" s="30">
        <v>8.4545053997660746E-4</v>
      </c>
      <c r="I1808" s="28">
        <v>3</v>
      </c>
    </row>
    <row r="1809" spans="1:9" x14ac:dyDescent="0.3">
      <c r="A1809" s="28">
        <v>96146</v>
      </c>
      <c r="B1809" s="29">
        <v>6740</v>
      </c>
      <c r="C1809" s="29">
        <v>4</v>
      </c>
      <c r="D1809" s="47">
        <v>11436</v>
      </c>
      <c r="E1809" s="30">
        <v>5.9347181008902075E-4</v>
      </c>
      <c r="F1809" s="31">
        <f t="shared" si="28"/>
        <v>0.18082536343209785</v>
      </c>
      <c r="G1809" s="30">
        <v>1.1863827136039116E-3</v>
      </c>
      <c r="H1809" s="30">
        <v>1.0791693839929779E-3</v>
      </c>
      <c r="I1809" s="28">
        <v>5</v>
      </c>
    </row>
    <row r="1810" spans="1:9" x14ac:dyDescent="0.3">
      <c r="A1810" s="46">
        <v>96148</v>
      </c>
      <c r="B1810" s="29">
        <v>3360</v>
      </c>
      <c r="C1810" s="29">
        <v>3</v>
      </c>
      <c r="D1810" s="47">
        <v>32463</v>
      </c>
      <c r="E1810" s="30">
        <v>8.9285714285714283E-4</v>
      </c>
      <c r="F1810" s="31">
        <f t="shared" si="28"/>
        <v>0.12767299227284373</v>
      </c>
      <c r="G1810" s="30">
        <v>1.1863827136039116E-3</v>
      </c>
      <c r="H1810" s="30">
        <v>1.1489074256780774E-3</v>
      </c>
      <c r="I1810" s="28">
        <v>6</v>
      </c>
    </row>
    <row r="1811" spans="1:9" x14ac:dyDescent="0.3">
      <c r="A1811" s="48">
        <v>96150</v>
      </c>
      <c r="B1811" s="33">
        <v>88087</v>
      </c>
      <c r="C1811" s="33">
        <v>77</v>
      </c>
      <c r="D1811" s="49">
        <v>893623</v>
      </c>
      <c r="E1811" s="34">
        <v>8.7413579756377214E-4</v>
      </c>
      <c r="F1811" s="35">
        <f t="shared" si="28"/>
        <v>0.6537102701909514</v>
      </c>
      <c r="G1811" s="34">
        <v>9.4844708651381732E-4</v>
      </c>
      <c r="H1811" s="34">
        <v>8.998690337360454E-4</v>
      </c>
      <c r="I1811" s="32">
        <v>3</v>
      </c>
    </row>
    <row r="1812" spans="1:9" x14ac:dyDescent="0.3">
      <c r="A1812" s="24">
        <v>96151</v>
      </c>
      <c r="B1812" s="25">
        <v>3353</v>
      </c>
      <c r="C1812" s="25">
        <v>2</v>
      </c>
      <c r="D1812" s="45">
        <v>23790</v>
      </c>
      <c r="E1812" s="26">
        <v>5.9648076349537731E-4</v>
      </c>
      <c r="F1812" s="27">
        <f t="shared" si="28"/>
        <v>0.12753993023328089</v>
      </c>
      <c r="G1812" s="26">
        <v>1.3720095139603784E-3</v>
      </c>
      <c r="H1812" s="26">
        <v>1.2730986312321686E-3</v>
      </c>
      <c r="I1812" s="24">
        <v>7</v>
      </c>
    </row>
    <row r="1813" spans="1:9" x14ac:dyDescent="0.3">
      <c r="A1813" s="46">
        <v>96152</v>
      </c>
      <c r="B1813" s="29">
        <v>98</v>
      </c>
      <c r="C1813" s="29">
        <v>0</v>
      </c>
      <c r="D1813" s="47">
        <v>0</v>
      </c>
      <c r="E1813" s="30">
        <v>0</v>
      </c>
      <c r="F1813" s="31">
        <f t="shared" si="28"/>
        <v>2.1804314432709498E-2</v>
      </c>
      <c r="G1813" s="30">
        <v>1.3720095139603784E-3</v>
      </c>
      <c r="H1813" s="30">
        <v>1.3420937871133174E-3</v>
      </c>
      <c r="I1813" s="28">
        <v>8</v>
      </c>
    </row>
    <row r="1814" spans="1:9" x14ac:dyDescent="0.3">
      <c r="A1814" s="28">
        <v>96154</v>
      </c>
      <c r="B1814" s="29">
        <v>119</v>
      </c>
      <c r="C1814" s="29">
        <v>0</v>
      </c>
      <c r="D1814" s="47">
        <v>0</v>
      </c>
      <c r="E1814" s="30">
        <v>0</v>
      </c>
      <c r="F1814" s="31">
        <f t="shared" si="28"/>
        <v>2.4027184268133644E-2</v>
      </c>
      <c r="G1814" s="30">
        <v>1.1863827136039116E-3</v>
      </c>
      <c r="H1814" s="30">
        <v>1.1578772775316219E-3</v>
      </c>
      <c r="I1814" s="28">
        <v>6</v>
      </c>
    </row>
    <row r="1815" spans="1:9" x14ac:dyDescent="0.3">
      <c r="A1815" s="46">
        <v>96155</v>
      </c>
      <c r="B1815" s="29">
        <v>965</v>
      </c>
      <c r="C1815" s="29">
        <v>4</v>
      </c>
      <c r="D1815" s="47">
        <v>84354</v>
      </c>
      <c r="E1815" s="30">
        <v>4.1450777202072537E-3</v>
      </c>
      <c r="F1815" s="31">
        <f t="shared" si="28"/>
        <v>6.8421573113999379E-2</v>
      </c>
      <c r="G1815" s="30">
        <v>1.1863827136039116E-3</v>
      </c>
      <c r="H1815" s="30">
        <v>1.3888212803202468E-3</v>
      </c>
      <c r="I1815" s="28">
        <v>8</v>
      </c>
    </row>
    <row r="1816" spans="1:9" x14ac:dyDescent="0.3">
      <c r="A1816" s="48">
        <v>96156</v>
      </c>
      <c r="B1816" s="33">
        <v>726</v>
      </c>
      <c r="C1816" s="33">
        <v>2</v>
      </c>
      <c r="D1816" s="49">
        <v>9218</v>
      </c>
      <c r="E1816" s="34">
        <v>2.7548209366391185E-3</v>
      </c>
      <c r="F1816" s="35">
        <f t="shared" si="28"/>
        <v>5.9346854948323195E-2</v>
      </c>
      <c r="G1816" s="34">
        <v>1.4352675235462231E-3</v>
      </c>
      <c r="H1816" s="34">
        <v>1.5135788685496122E-3</v>
      </c>
      <c r="I1816" s="32">
        <v>10</v>
      </c>
    </row>
    <row r="1817" spans="1:9" x14ac:dyDescent="0.3">
      <c r="A1817" s="24">
        <v>96157</v>
      </c>
      <c r="B1817" s="25">
        <v>278</v>
      </c>
      <c r="C1817" s="25">
        <v>0</v>
      </c>
      <c r="D1817" s="45">
        <v>0</v>
      </c>
      <c r="E1817" s="26">
        <v>0</v>
      </c>
      <c r="F1817" s="27">
        <f t="shared" si="28"/>
        <v>3.6724153697583889E-2</v>
      </c>
      <c r="G1817" s="26">
        <v>1.3720095139603784E-3</v>
      </c>
      <c r="H1817" s="26">
        <v>1.3216236256951501E-3</v>
      </c>
      <c r="I1817" s="24">
        <v>8</v>
      </c>
    </row>
    <row r="1818" spans="1:9" x14ac:dyDescent="0.3">
      <c r="A1818" s="46">
        <v>96158</v>
      </c>
      <c r="B1818" s="29">
        <v>1994</v>
      </c>
      <c r="C1818" s="29">
        <v>0</v>
      </c>
      <c r="D1818" s="47">
        <v>0</v>
      </c>
      <c r="E1818" s="30">
        <v>0</v>
      </c>
      <c r="F1818" s="31">
        <f t="shared" si="28"/>
        <v>9.835398827774719E-2</v>
      </c>
      <c r="G1818" s="30">
        <v>1.0996242792839818E-3</v>
      </c>
      <c r="H1818" s="30">
        <v>9.9147184580935881E-4</v>
      </c>
      <c r="I1818" s="28">
        <v>4</v>
      </c>
    </row>
    <row r="1819" spans="1:9" x14ac:dyDescent="0.3">
      <c r="A1819" s="28">
        <v>96161</v>
      </c>
      <c r="B1819" s="29">
        <v>65159</v>
      </c>
      <c r="C1819" s="29">
        <v>28</v>
      </c>
      <c r="D1819" s="47">
        <v>424907</v>
      </c>
      <c r="E1819" s="30">
        <v>4.2971807424914442E-4</v>
      </c>
      <c r="F1819" s="31">
        <f t="shared" si="28"/>
        <v>0.56223335071730451</v>
      </c>
      <c r="G1819" s="30">
        <v>7.6655421110042297E-4</v>
      </c>
      <c r="H1819" s="30">
        <v>5.7717370123585611E-4</v>
      </c>
      <c r="I1819" s="28">
        <v>1</v>
      </c>
    </row>
    <row r="1820" spans="1:9" x14ac:dyDescent="0.3">
      <c r="A1820" s="46">
        <v>96162</v>
      </c>
      <c r="B1820" s="29">
        <v>1162</v>
      </c>
      <c r="C1820" s="29">
        <v>0</v>
      </c>
      <c r="D1820" s="47">
        <v>0</v>
      </c>
      <c r="E1820" s="30">
        <v>0</v>
      </c>
      <c r="F1820" s="31">
        <f t="shared" si="28"/>
        <v>7.508141734532349E-2</v>
      </c>
      <c r="G1820" s="30">
        <v>1.1863827136039116E-3</v>
      </c>
      <c r="H1820" s="30">
        <v>1.097307417952539E-3</v>
      </c>
      <c r="I1820" s="28">
        <v>5</v>
      </c>
    </row>
    <row r="1821" spans="1:9" x14ac:dyDescent="0.3">
      <c r="E1821" s="51"/>
      <c r="F1821" s="51"/>
      <c r="G1821" s="51"/>
      <c r="H1821" s="51"/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Roman,Regular"UMBI-Frequency&amp;R&amp;"Times New Roman,Regular"Page &amp;P of &amp;N</oddFooter>
    <firstHeader xml:space="preserve">&amp;C&amp;"Times New Roman,Bold"&amp;16California Private Passenger Auto Frequency and Severity Bands Manual 
UMBI-Frequency
&amp;"-,Regular"&amp;11
</firstHeader>
    <firstFooter>&amp;L&amp;"Times New Roman,Regular"Freq/Sev Manual: Zip Codes ( &amp;D )&amp;C&amp;"Times New Roman,Regular"UMBI-Frequency&amp;R&amp;"Times New Roman,Regular"Page &amp;P of &amp;N</firstFooter>
  </headerFooter>
  <rowBreaks count="1" manualBreakCount="1">
    <brk id="5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20"/>
  <sheetViews>
    <sheetView zoomScaleNormal="100" workbookViewId="0"/>
  </sheetViews>
  <sheetFormatPr defaultRowHeight="15" x14ac:dyDescent="0.3"/>
  <cols>
    <col min="1" max="1" width="8.88671875" style="6"/>
    <col min="2" max="2" width="11.44140625" style="6" customWidth="1"/>
    <col min="3" max="3" width="10" style="6" bestFit="1" customWidth="1"/>
    <col min="4" max="4" width="11.44140625" style="42" bestFit="1" customWidth="1"/>
    <col min="5" max="5" width="11.44140625" style="6" customWidth="1"/>
    <col min="6" max="6" width="11.5546875" style="6" customWidth="1"/>
    <col min="7" max="7" width="16.5546875" style="6" customWidth="1"/>
    <col min="8" max="8" width="17.33203125" style="6" customWidth="1"/>
    <col min="9" max="9" width="11.5546875" style="6" customWidth="1"/>
    <col min="10" max="10" width="11.5546875" bestFit="1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4" t="s">
        <v>7</v>
      </c>
      <c r="F1" s="4" t="s">
        <v>12</v>
      </c>
      <c r="G1" s="4" t="s">
        <v>8</v>
      </c>
      <c r="H1" s="4" t="s">
        <v>9</v>
      </c>
      <c r="I1" s="4" t="s">
        <v>10</v>
      </c>
    </row>
    <row r="2" spans="1:10" x14ac:dyDescent="0.3">
      <c r="A2" s="17">
        <v>90001</v>
      </c>
      <c r="B2" s="18">
        <v>22411</v>
      </c>
      <c r="C2" s="18">
        <v>151</v>
      </c>
      <c r="D2" s="39">
        <v>1263568</v>
      </c>
      <c r="E2" s="19">
        <v>8368</v>
      </c>
      <c r="F2" s="20">
        <f>IF(C2&gt;407,1,SQRT(C2/407))</f>
        <v>0.60910374404314005</v>
      </c>
      <c r="G2" s="19">
        <v>9844.7739455640967</v>
      </c>
      <c r="H2" s="19">
        <v>8945.2654062156453</v>
      </c>
      <c r="I2" s="17">
        <v>6</v>
      </c>
    </row>
    <row r="3" spans="1:10" x14ac:dyDescent="0.3">
      <c r="A3" s="11">
        <v>90002</v>
      </c>
      <c r="B3" s="12">
        <v>21476</v>
      </c>
      <c r="C3" s="12">
        <v>188</v>
      </c>
      <c r="D3" s="40">
        <v>1621742</v>
      </c>
      <c r="E3" s="13">
        <v>8626.2872340425529</v>
      </c>
      <c r="F3" s="21">
        <f t="shared" ref="F3:F66" si="0">IF(C3&gt;407,1,SQRT(C3/407))</f>
        <v>0.67964436429390185</v>
      </c>
      <c r="G3" s="13">
        <v>9582.8433982683982</v>
      </c>
      <c r="H3" s="13">
        <v>8932.7253921217107</v>
      </c>
      <c r="I3" s="11">
        <v>6</v>
      </c>
    </row>
    <row r="4" spans="1:10" x14ac:dyDescent="0.3">
      <c r="A4" s="11">
        <v>90003</v>
      </c>
      <c r="B4" s="12">
        <v>26154</v>
      </c>
      <c r="C4" s="12">
        <v>256</v>
      </c>
      <c r="D4" s="40">
        <v>2132080</v>
      </c>
      <c r="E4" s="13">
        <v>8328.4375</v>
      </c>
      <c r="F4" s="21">
        <f t="shared" si="0"/>
        <v>0.79309055535457551</v>
      </c>
      <c r="G4" s="13">
        <v>9582.8433982683982</v>
      </c>
      <c r="H4" s="13">
        <v>8587.9859277706582</v>
      </c>
      <c r="I4" s="11">
        <v>4</v>
      </c>
    </row>
    <row r="5" spans="1:10" x14ac:dyDescent="0.3">
      <c r="A5" s="11">
        <v>90004</v>
      </c>
      <c r="B5" s="12">
        <v>68777</v>
      </c>
      <c r="C5" s="12">
        <v>319</v>
      </c>
      <c r="D5" s="40">
        <v>3191798</v>
      </c>
      <c r="E5" s="13">
        <v>10005.636363636364</v>
      </c>
      <c r="F5" s="21">
        <f t="shared" si="0"/>
        <v>0.88531564076536218</v>
      </c>
      <c r="G5" s="13">
        <v>10090.967025338425</v>
      </c>
      <c r="H5" s="13">
        <v>10015.422455896733</v>
      </c>
      <c r="I5" s="11">
        <v>13</v>
      </c>
    </row>
    <row r="6" spans="1:10" x14ac:dyDescent="0.3">
      <c r="A6" s="8">
        <v>90005</v>
      </c>
      <c r="B6" s="9">
        <v>32174</v>
      </c>
      <c r="C6" s="9">
        <v>219</v>
      </c>
      <c r="D6" s="41">
        <v>2149226</v>
      </c>
      <c r="E6" s="10">
        <v>9813.8173515981744</v>
      </c>
      <c r="F6" s="16">
        <f t="shared" si="0"/>
        <v>0.73354177664502385</v>
      </c>
      <c r="G6" s="10">
        <v>10090.967025338425</v>
      </c>
      <c r="H6" s="10">
        <v>9887.6661612664138</v>
      </c>
      <c r="I6" s="8">
        <v>12</v>
      </c>
    </row>
    <row r="7" spans="1:10" x14ac:dyDescent="0.3">
      <c r="A7" s="17">
        <v>90006</v>
      </c>
      <c r="B7" s="18">
        <v>30028</v>
      </c>
      <c r="C7" s="18">
        <v>237</v>
      </c>
      <c r="D7" s="39">
        <v>2275072</v>
      </c>
      <c r="E7" s="19">
        <v>9599.4599156118147</v>
      </c>
      <c r="F7" s="20">
        <f t="shared" si="0"/>
        <v>0.7630921191504878</v>
      </c>
      <c r="G7" s="19">
        <v>9450.7356900626855</v>
      </c>
      <c r="H7" s="19">
        <v>9564.2259745059855</v>
      </c>
      <c r="I7" s="17">
        <v>10</v>
      </c>
    </row>
    <row r="8" spans="1:10" x14ac:dyDescent="0.3">
      <c r="A8" s="11">
        <v>90007</v>
      </c>
      <c r="B8" s="12">
        <v>23264</v>
      </c>
      <c r="C8" s="12">
        <v>127</v>
      </c>
      <c r="D8" s="40">
        <v>1128901</v>
      </c>
      <c r="E8" s="13">
        <v>8888.9842519685044</v>
      </c>
      <c r="F8" s="21">
        <f t="shared" si="0"/>
        <v>0.55860479056244416</v>
      </c>
      <c r="G8" s="13">
        <v>9450.7356900626855</v>
      </c>
      <c r="H8" s="13">
        <v>9136.9386456379325</v>
      </c>
      <c r="I8" s="11">
        <v>7</v>
      </c>
    </row>
    <row r="9" spans="1:10" x14ac:dyDescent="0.3">
      <c r="A9" s="11">
        <v>90008</v>
      </c>
      <c r="B9" s="12">
        <v>45726</v>
      </c>
      <c r="C9" s="12">
        <v>266</v>
      </c>
      <c r="D9" s="40">
        <v>2694129</v>
      </c>
      <c r="E9" s="13">
        <v>10128.304511278195</v>
      </c>
      <c r="F9" s="21">
        <f t="shared" si="0"/>
        <v>0.80843221952285738</v>
      </c>
      <c r="G9" s="13">
        <v>10459.862406378352</v>
      </c>
      <c r="H9" s="13">
        <v>10191.820321342206</v>
      </c>
      <c r="I9" s="11">
        <v>14</v>
      </c>
    </row>
    <row r="10" spans="1:10" x14ac:dyDescent="0.3">
      <c r="A10" s="11">
        <v>90010</v>
      </c>
      <c r="B10" s="12">
        <v>3798</v>
      </c>
      <c r="C10" s="12">
        <v>19</v>
      </c>
      <c r="D10" s="40">
        <v>169855</v>
      </c>
      <c r="E10" s="13">
        <v>8939.7368421052633</v>
      </c>
      <c r="F10" s="21">
        <f t="shared" si="0"/>
        <v>0.21606259899169658</v>
      </c>
      <c r="G10" s="13">
        <v>10133.058998618051</v>
      </c>
      <c r="H10" s="13">
        <v>9875.2267120475226</v>
      </c>
      <c r="I10" s="11">
        <v>12</v>
      </c>
    </row>
    <row r="11" spans="1:10" x14ac:dyDescent="0.3">
      <c r="A11" s="8">
        <v>90011</v>
      </c>
      <c r="B11" s="9">
        <v>31155</v>
      </c>
      <c r="C11" s="9">
        <v>226</v>
      </c>
      <c r="D11" s="41">
        <v>2305127</v>
      </c>
      <c r="E11" s="10">
        <v>10199.676991150442</v>
      </c>
      <c r="F11" s="16">
        <f t="shared" si="0"/>
        <v>0.74517283584585614</v>
      </c>
      <c r="G11" s="10">
        <v>9611.6562285265536</v>
      </c>
      <c r="H11" s="10">
        <v>10049.833327747239</v>
      </c>
      <c r="I11" s="8">
        <v>13</v>
      </c>
    </row>
    <row r="12" spans="1:10" x14ac:dyDescent="0.3">
      <c r="A12" s="17">
        <v>90012</v>
      </c>
      <c r="B12" s="18">
        <v>22786</v>
      </c>
      <c r="C12" s="18">
        <v>89</v>
      </c>
      <c r="D12" s="39">
        <v>834519</v>
      </c>
      <c r="E12" s="19">
        <v>9376.6179775280907</v>
      </c>
      <c r="F12" s="20">
        <f t="shared" si="0"/>
        <v>0.46762508345170994</v>
      </c>
      <c r="G12" s="19">
        <v>8667.2120481927705</v>
      </c>
      <c r="H12" s="19">
        <v>8998.9480550993376</v>
      </c>
      <c r="I12" s="17">
        <v>6</v>
      </c>
    </row>
    <row r="13" spans="1:10" x14ac:dyDescent="0.3">
      <c r="A13" s="11">
        <v>90013</v>
      </c>
      <c r="B13" s="12">
        <v>7106</v>
      </c>
      <c r="C13" s="12">
        <v>22</v>
      </c>
      <c r="D13" s="40">
        <v>144833</v>
      </c>
      <c r="E13" s="13">
        <v>6583.318181818182</v>
      </c>
      <c r="F13" s="21">
        <f t="shared" si="0"/>
        <v>0.23249527748763857</v>
      </c>
      <c r="G13" s="13">
        <v>9732.6719395584932</v>
      </c>
      <c r="H13" s="13">
        <v>9000.4620637459229</v>
      </c>
      <c r="I13" s="11">
        <v>6</v>
      </c>
    </row>
    <row r="14" spans="1:10" x14ac:dyDescent="0.3">
      <c r="A14" s="11">
        <v>90014</v>
      </c>
      <c r="B14" s="12">
        <v>5333</v>
      </c>
      <c r="C14" s="12">
        <v>21</v>
      </c>
      <c r="D14" s="40">
        <v>117940</v>
      </c>
      <c r="E14" s="13">
        <v>5616.1904761904761</v>
      </c>
      <c r="F14" s="21">
        <f t="shared" si="0"/>
        <v>0.22714984392918167</v>
      </c>
      <c r="G14" s="13">
        <v>10133.058998618051</v>
      </c>
      <c r="H14" s="13">
        <v>9107.0530186999931</v>
      </c>
      <c r="I14" s="11">
        <v>7</v>
      </c>
    </row>
    <row r="15" spans="1:10" x14ac:dyDescent="0.3">
      <c r="A15" s="11">
        <v>90015</v>
      </c>
      <c r="B15" s="12">
        <v>9971</v>
      </c>
      <c r="C15" s="12">
        <v>43</v>
      </c>
      <c r="D15" s="40">
        <v>431196</v>
      </c>
      <c r="E15" s="13">
        <v>10027.813953488372</v>
      </c>
      <c r="F15" s="21">
        <f t="shared" si="0"/>
        <v>0.32504016005888509</v>
      </c>
      <c r="G15" s="13">
        <v>9611.6562285265536</v>
      </c>
      <c r="H15" s="13">
        <v>9746.9242020578859</v>
      </c>
      <c r="I15" s="11">
        <v>11</v>
      </c>
      <c r="J15" s="2"/>
    </row>
    <row r="16" spans="1:10" x14ac:dyDescent="0.3">
      <c r="A16" s="8">
        <v>90016</v>
      </c>
      <c r="B16" s="9">
        <v>51607</v>
      </c>
      <c r="C16" s="9">
        <v>308</v>
      </c>
      <c r="D16" s="41">
        <v>2858232</v>
      </c>
      <c r="E16" s="10">
        <v>9279.9740259740265</v>
      </c>
      <c r="F16" s="16">
        <f t="shared" si="0"/>
        <v>0.86991767240168005</v>
      </c>
      <c r="G16" s="10">
        <v>9611.6562285265536</v>
      </c>
      <c r="H16" s="10">
        <v>9323.1200189049978</v>
      </c>
      <c r="I16" s="8">
        <v>8</v>
      </c>
      <c r="J16" s="2"/>
    </row>
    <row r="17" spans="1:10" x14ac:dyDescent="0.3">
      <c r="A17" s="17">
        <v>90017</v>
      </c>
      <c r="B17" s="18">
        <v>10761</v>
      </c>
      <c r="C17" s="18">
        <v>48</v>
      </c>
      <c r="D17" s="39">
        <v>424826</v>
      </c>
      <c r="E17" s="19">
        <v>8850.5416666666661</v>
      </c>
      <c r="F17" s="20">
        <f t="shared" si="0"/>
        <v>0.3434182842192855</v>
      </c>
      <c r="G17" s="19">
        <v>9611.6562285265536</v>
      </c>
      <c r="H17" s="19">
        <v>9350.2755715983185</v>
      </c>
      <c r="I17" s="17">
        <v>9</v>
      </c>
    </row>
    <row r="18" spans="1:10" x14ac:dyDescent="0.3">
      <c r="A18" s="11">
        <v>90018</v>
      </c>
      <c r="B18" s="12">
        <v>41040</v>
      </c>
      <c r="C18" s="12">
        <v>269</v>
      </c>
      <c r="D18" s="40">
        <v>2525324</v>
      </c>
      <c r="E18" s="13">
        <v>9387.8215613382908</v>
      </c>
      <c r="F18" s="21">
        <f t="shared" si="0"/>
        <v>0.8129782659663547</v>
      </c>
      <c r="G18" s="13">
        <v>11110.782869785082</v>
      </c>
      <c r="H18" s="13">
        <v>9710.052772916888</v>
      </c>
      <c r="I18" s="11">
        <v>11</v>
      </c>
      <c r="J18" s="1"/>
    </row>
    <row r="19" spans="1:10" x14ac:dyDescent="0.3">
      <c r="A19" s="11">
        <v>90019</v>
      </c>
      <c r="B19" s="12">
        <v>81406</v>
      </c>
      <c r="C19" s="12">
        <v>384</v>
      </c>
      <c r="D19" s="40">
        <v>3929720</v>
      </c>
      <c r="E19" s="13">
        <v>10233.645833333334</v>
      </c>
      <c r="F19" s="21">
        <f t="shared" si="0"/>
        <v>0.97133359021962351</v>
      </c>
      <c r="G19" s="13">
        <v>10090.967025338425</v>
      </c>
      <c r="H19" s="13">
        <v>10229.555744156376</v>
      </c>
      <c r="I19" s="11">
        <v>14</v>
      </c>
    </row>
    <row r="20" spans="1:10" x14ac:dyDescent="0.3">
      <c r="A20" s="11">
        <v>90020</v>
      </c>
      <c r="B20" s="12">
        <v>40679</v>
      </c>
      <c r="C20" s="12">
        <v>297</v>
      </c>
      <c r="D20" s="40">
        <v>2882452</v>
      </c>
      <c r="E20" s="13">
        <v>9705.2255892255889</v>
      </c>
      <c r="F20" s="21">
        <f t="shared" si="0"/>
        <v>0.85424219617724906</v>
      </c>
      <c r="G20" s="13">
        <v>10090.967025338425</v>
      </c>
      <c r="H20" s="13">
        <v>9761.4504137968288</v>
      </c>
      <c r="I20" s="11">
        <v>11</v>
      </c>
    </row>
    <row r="21" spans="1:10" x14ac:dyDescent="0.3">
      <c r="A21" s="8">
        <v>90021</v>
      </c>
      <c r="B21" s="9">
        <v>2844</v>
      </c>
      <c r="C21" s="9">
        <v>17</v>
      </c>
      <c r="D21" s="41">
        <v>122997</v>
      </c>
      <c r="E21" s="10">
        <v>7235.1176470588234</v>
      </c>
      <c r="F21" s="16">
        <f t="shared" si="0"/>
        <v>0.20437475815041781</v>
      </c>
      <c r="G21" s="10">
        <v>10133.058998618051</v>
      </c>
      <c r="H21" s="10">
        <v>9540.7929357590383</v>
      </c>
      <c r="I21" s="8">
        <v>10</v>
      </c>
    </row>
    <row r="22" spans="1:10" x14ac:dyDescent="0.3">
      <c r="A22" s="17">
        <v>90022</v>
      </c>
      <c r="B22" s="18">
        <v>61850</v>
      </c>
      <c r="C22" s="18">
        <v>210</v>
      </c>
      <c r="D22" s="39">
        <v>1591421</v>
      </c>
      <c r="E22" s="19">
        <v>7578.195238095238</v>
      </c>
      <c r="F22" s="20">
        <f t="shared" si="0"/>
        <v>0.71831087696798523</v>
      </c>
      <c r="G22" s="19">
        <v>8708.8483667621786</v>
      </c>
      <c r="H22" s="19">
        <v>7896.6879263628325</v>
      </c>
      <c r="I22" s="17">
        <v>2</v>
      </c>
    </row>
    <row r="23" spans="1:10" x14ac:dyDescent="0.3">
      <c r="A23" s="11">
        <v>90023</v>
      </c>
      <c r="B23" s="12">
        <v>29020</v>
      </c>
      <c r="C23" s="12">
        <v>101</v>
      </c>
      <c r="D23" s="40">
        <v>896037</v>
      </c>
      <c r="E23" s="13">
        <v>8871.6534653465351</v>
      </c>
      <c r="F23" s="21">
        <f t="shared" si="0"/>
        <v>0.49815383984994854</v>
      </c>
      <c r="G23" s="13">
        <v>9473.7763045858173</v>
      </c>
      <c r="H23" s="13">
        <v>9173.8265001574146</v>
      </c>
      <c r="I23" s="11">
        <v>7</v>
      </c>
    </row>
    <row r="24" spans="1:10" x14ac:dyDescent="0.3">
      <c r="A24" s="11">
        <v>90024</v>
      </c>
      <c r="B24" s="12">
        <v>84743</v>
      </c>
      <c r="C24" s="12">
        <v>174</v>
      </c>
      <c r="D24" s="40">
        <v>1848880</v>
      </c>
      <c r="E24" s="13">
        <v>10625.747126436781</v>
      </c>
      <c r="F24" s="21">
        <f t="shared" si="0"/>
        <v>0.65384893325479054</v>
      </c>
      <c r="G24" s="13">
        <v>11428.141808981658</v>
      </c>
      <c r="H24" s="13">
        <v>10903.496901750375</v>
      </c>
      <c r="I24" s="11">
        <v>18</v>
      </c>
    </row>
    <row r="25" spans="1:10" x14ac:dyDescent="0.3">
      <c r="A25" s="11">
        <v>90025</v>
      </c>
      <c r="B25" s="12">
        <v>110590</v>
      </c>
      <c r="C25" s="12">
        <v>238</v>
      </c>
      <c r="D25" s="40">
        <v>2598881</v>
      </c>
      <c r="E25" s="13">
        <v>10919.66806722689</v>
      </c>
      <c r="F25" s="21">
        <f t="shared" si="0"/>
        <v>0.76470032350364858</v>
      </c>
      <c r="G25" s="13">
        <v>11428.141808981658</v>
      </c>
      <c r="H25" s="13">
        <v>11039.311774168676</v>
      </c>
      <c r="I25" s="11">
        <v>18</v>
      </c>
    </row>
    <row r="26" spans="1:10" x14ac:dyDescent="0.3">
      <c r="A26" s="8">
        <v>90026</v>
      </c>
      <c r="B26" s="9">
        <v>82984</v>
      </c>
      <c r="C26" s="9">
        <v>313</v>
      </c>
      <c r="D26" s="41">
        <v>3118106</v>
      </c>
      <c r="E26" s="10">
        <v>9962</v>
      </c>
      <c r="F26" s="16">
        <f t="shared" si="0"/>
        <v>0.87695026600245074</v>
      </c>
      <c r="G26" s="10">
        <v>8703.1181615003406</v>
      </c>
      <c r="H26" s="10">
        <v>9807.0949246382716</v>
      </c>
      <c r="I26" s="8">
        <v>12</v>
      </c>
    </row>
    <row r="27" spans="1:10" x14ac:dyDescent="0.3">
      <c r="A27" s="17">
        <v>90027</v>
      </c>
      <c r="B27" s="18">
        <v>89597</v>
      </c>
      <c r="C27" s="18">
        <v>428</v>
      </c>
      <c r="D27" s="39">
        <v>4364941</v>
      </c>
      <c r="E27" s="19">
        <v>10198.460280373833</v>
      </c>
      <c r="F27" s="20">
        <f t="shared" si="0"/>
        <v>1</v>
      </c>
      <c r="G27" s="19">
        <v>10730.564155005382</v>
      </c>
      <c r="H27" s="19">
        <v>10198.460280373833</v>
      </c>
      <c r="I27" s="17">
        <v>14</v>
      </c>
    </row>
    <row r="28" spans="1:10" x14ac:dyDescent="0.3">
      <c r="A28" s="11">
        <v>90028</v>
      </c>
      <c r="B28" s="12">
        <v>34433</v>
      </c>
      <c r="C28" s="12">
        <v>184</v>
      </c>
      <c r="D28" s="40">
        <v>1876813</v>
      </c>
      <c r="E28" s="13">
        <v>10200.070652173914</v>
      </c>
      <c r="F28" s="21">
        <f t="shared" si="0"/>
        <v>0.67237523161435098</v>
      </c>
      <c r="G28" s="13">
        <v>10730.564155005382</v>
      </c>
      <c r="H28" s="13">
        <v>10373.873463169166</v>
      </c>
      <c r="I28" s="11">
        <v>15</v>
      </c>
    </row>
    <row r="29" spans="1:10" x14ac:dyDescent="0.3">
      <c r="A29" s="11">
        <v>90029</v>
      </c>
      <c r="B29" s="12">
        <v>30158</v>
      </c>
      <c r="C29" s="12">
        <v>209</v>
      </c>
      <c r="D29" s="40">
        <v>1983928</v>
      </c>
      <c r="E29" s="13">
        <v>9492.4784688995223</v>
      </c>
      <c r="F29" s="21">
        <f t="shared" si="0"/>
        <v>0.71659857208447852</v>
      </c>
      <c r="G29" s="13">
        <v>10133.058998618051</v>
      </c>
      <c r="H29" s="13">
        <v>9674.0199057166355</v>
      </c>
      <c r="I29" s="11">
        <v>11</v>
      </c>
    </row>
    <row r="30" spans="1:10" x14ac:dyDescent="0.3">
      <c r="A30" s="11">
        <v>90031</v>
      </c>
      <c r="B30" s="12">
        <v>41678</v>
      </c>
      <c r="C30" s="12">
        <v>171</v>
      </c>
      <c r="D30" s="40">
        <v>1482949</v>
      </c>
      <c r="E30" s="13">
        <v>8672.2163742690063</v>
      </c>
      <c r="F30" s="21">
        <f t="shared" si="0"/>
        <v>0.64818779697508977</v>
      </c>
      <c r="G30" s="13">
        <v>9212.1363742145677</v>
      </c>
      <c r="H30" s="13">
        <v>8862.1668189070642</v>
      </c>
      <c r="I30" s="11">
        <v>5</v>
      </c>
    </row>
    <row r="31" spans="1:10" x14ac:dyDescent="0.3">
      <c r="A31" s="8">
        <v>90032</v>
      </c>
      <c r="B31" s="9">
        <v>61823</v>
      </c>
      <c r="C31" s="9">
        <v>192</v>
      </c>
      <c r="D31" s="41">
        <v>1593379</v>
      </c>
      <c r="E31" s="10">
        <v>8298.8489583333339</v>
      </c>
      <c r="F31" s="16">
        <f t="shared" si="0"/>
        <v>0.68683656843857099</v>
      </c>
      <c r="G31" s="10">
        <v>8708.8483667621786</v>
      </c>
      <c r="H31" s="10">
        <v>8427.245780015066</v>
      </c>
      <c r="I31" s="8">
        <v>3</v>
      </c>
    </row>
    <row r="32" spans="1:10" x14ac:dyDescent="0.3">
      <c r="A32" s="17">
        <v>90033</v>
      </c>
      <c r="B32" s="18">
        <v>25123</v>
      </c>
      <c r="C32" s="18">
        <v>112</v>
      </c>
      <c r="D32" s="39">
        <v>1074372</v>
      </c>
      <c r="E32" s="19">
        <v>9592.6071428571431</v>
      </c>
      <c r="F32" s="20">
        <f t="shared" si="0"/>
        <v>0.52458009415557805</v>
      </c>
      <c r="G32" s="19">
        <v>9180.4905660377353</v>
      </c>
      <c r="H32" s="19">
        <v>9396.6787187087357</v>
      </c>
      <c r="I32" s="17">
        <v>9</v>
      </c>
    </row>
    <row r="33" spans="1:9" x14ac:dyDescent="0.3">
      <c r="A33" s="11">
        <v>90034</v>
      </c>
      <c r="B33" s="12">
        <v>120777</v>
      </c>
      <c r="C33" s="12">
        <v>291</v>
      </c>
      <c r="D33" s="40">
        <v>2900060</v>
      </c>
      <c r="E33" s="13">
        <v>9965.8419243986245</v>
      </c>
      <c r="F33" s="21">
        <f t="shared" si="0"/>
        <v>0.84556946195313543</v>
      </c>
      <c r="G33" s="13">
        <v>9450.7356900626855</v>
      </c>
      <c r="H33" s="13">
        <v>9886.2937914788308</v>
      </c>
      <c r="I33" s="11">
        <v>12</v>
      </c>
    </row>
    <row r="34" spans="1:9" x14ac:dyDescent="0.3">
      <c r="A34" s="11">
        <v>90035</v>
      </c>
      <c r="B34" s="12">
        <v>68909</v>
      </c>
      <c r="C34" s="12">
        <v>203</v>
      </c>
      <c r="D34" s="40">
        <v>2267811</v>
      </c>
      <c r="E34" s="13">
        <v>11171.48275862069</v>
      </c>
      <c r="F34" s="21">
        <f t="shared" si="0"/>
        <v>0.70623756539248095</v>
      </c>
      <c r="G34" s="13">
        <v>11110.782869785082</v>
      </c>
      <c r="H34" s="13">
        <v>11153.651411495935</v>
      </c>
      <c r="I34" s="11">
        <v>18</v>
      </c>
    </row>
    <row r="35" spans="1:9" x14ac:dyDescent="0.3">
      <c r="A35" s="11">
        <v>90036</v>
      </c>
      <c r="B35" s="12">
        <v>86128</v>
      </c>
      <c r="C35" s="12">
        <v>240</v>
      </c>
      <c r="D35" s="40">
        <v>2469442</v>
      </c>
      <c r="E35" s="13">
        <v>10289.341666666667</v>
      </c>
      <c r="F35" s="21">
        <f t="shared" si="0"/>
        <v>0.76790662823066558</v>
      </c>
      <c r="G35" s="13">
        <v>10459.862406378352</v>
      </c>
      <c r="H35" s="13">
        <v>10328.918400102953</v>
      </c>
      <c r="I35" s="11">
        <v>15</v>
      </c>
    </row>
    <row r="36" spans="1:9" x14ac:dyDescent="0.3">
      <c r="A36" s="8">
        <v>90037</v>
      </c>
      <c r="B36" s="9">
        <v>26473</v>
      </c>
      <c r="C36" s="9">
        <v>234</v>
      </c>
      <c r="D36" s="41">
        <v>2253751</v>
      </c>
      <c r="E36" s="10">
        <v>9631.4145299145293</v>
      </c>
      <c r="F36" s="16">
        <f t="shared" si="0"/>
        <v>0.75824704083733485</v>
      </c>
      <c r="G36" s="10">
        <v>9732.6719395584932</v>
      </c>
      <c r="H36" s="10">
        <v>9655.893808333105</v>
      </c>
      <c r="I36" s="8">
        <v>11</v>
      </c>
    </row>
    <row r="37" spans="1:9" x14ac:dyDescent="0.3">
      <c r="A37" s="17">
        <v>90038</v>
      </c>
      <c r="B37" s="18">
        <v>25730</v>
      </c>
      <c r="C37" s="18">
        <v>182</v>
      </c>
      <c r="D37" s="39">
        <v>2006880</v>
      </c>
      <c r="E37" s="19">
        <v>11026.813186813188</v>
      </c>
      <c r="F37" s="20">
        <f t="shared" si="0"/>
        <v>0.66871103413540822</v>
      </c>
      <c r="G37" s="19">
        <v>9844.7739455640967</v>
      </c>
      <c r="H37" s="19">
        <v>10635.21662896841</v>
      </c>
      <c r="I37" s="17">
        <v>17</v>
      </c>
    </row>
    <row r="38" spans="1:9" x14ac:dyDescent="0.3">
      <c r="A38" s="11">
        <v>90039</v>
      </c>
      <c r="B38" s="12">
        <v>64476</v>
      </c>
      <c r="C38" s="12">
        <v>163</v>
      </c>
      <c r="D38" s="40">
        <v>1405590</v>
      </c>
      <c r="E38" s="13">
        <v>8623.251533742332</v>
      </c>
      <c r="F38" s="21">
        <f t="shared" si="0"/>
        <v>0.632843898992003</v>
      </c>
      <c r="G38" s="13">
        <v>9611.6562285265536</v>
      </c>
      <c r="H38" s="13">
        <v>8986.1503476973066</v>
      </c>
      <c r="I38" s="11">
        <v>6</v>
      </c>
    </row>
    <row r="39" spans="1:9" x14ac:dyDescent="0.3">
      <c r="A39" s="11">
        <v>90040</v>
      </c>
      <c r="B39" s="12">
        <v>16921</v>
      </c>
      <c r="C39" s="12">
        <v>56</v>
      </c>
      <c r="D39" s="40">
        <v>500630</v>
      </c>
      <c r="E39" s="13">
        <v>8939.8214285714294</v>
      </c>
      <c r="F39" s="21">
        <f t="shared" si="0"/>
        <v>0.37093414185288687</v>
      </c>
      <c r="G39" s="13">
        <v>9473.7763045858173</v>
      </c>
      <c r="H39" s="13">
        <v>9275.7142108632561</v>
      </c>
      <c r="I39" s="11">
        <v>8</v>
      </c>
    </row>
    <row r="40" spans="1:9" x14ac:dyDescent="0.3">
      <c r="A40" s="11">
        <v>90041</v>
      </c>
      <c r="B40" s="12">
        <v>65401</v>
      </c>
      <c r="C40" s="12">
        <v>156</v>
      </c>
      <c r="D40" s="40">
        <v>1221043</v>
      </c>
      <c r="E40" s="13">
        <v>7827.1987179487178</v>
      </c>
      <c r="F40" s="21">
        <f t="shared" si="0"/>
        <v>0.61910611634224977</v>
      </c>
      <c r="G40" s="13">
        <v>9582.8433982683982</v>
      </c>
      <c r="H40" s="13">
        <v>8495.9130385587505</v>
      </c>
      <c r="I40" s="11">
        <v>3</v>
      </c>
    </row>
    <row r="41" spans="1:9" x14ac:dyDescent="0.3">
      <c r="A41" s="8">
        <v>90042</v>
      </c>
      <c r="B41" s="9">
        <v>97458</v>
      </c>
      <c r="C41" s="9">
        <v>334</v>
      </c>
      <c r="D41" s="41">
        <v>2974790</v>
      </c>
      <c r="E41" s="10">
        <v>8906.556886227545</v>
      </c>
      <c r="F41" s="16">
        <f t="shared" si="0"/>
        <v>0.90589117483217629</v>
      </c>
      <c r="G41" s="10">
        <v>9409.4385760818986</v>
      </c>
      <c r="H41" s="10">
        <v>8953.8824912581476</v>
      </c>
      <c r="I41" s="8">
        <v>6</v>
      </c>
    </row>
    <row r="42" spans="1:9" x14ac:dyDescent="0.3">
      <c r="A42" s="17">
        <v>90043</v>
      </c>
      <c r="B42" s="18">
        <v>64961</v>
      </c>
      <c r="C42" s="18">
        <v>390</v>
      </c>
      <c r="D42" s="39">
        <v>3550989</v>
      </c>
      <c r="E42" s="19">
        <v>9105.1</v>
      </c>
      <c r="F42" s="20">
        <f t="shared" si="0"/>
        <v>0.97889272049135101</v>
      </c>
      <c r="G42" s="19">
        <v>10730.564155005382</v>
      </c>
      <c r="H42" s="19">
        <v>9139.4091262509883</v>
      </c>
      <c r="I42" s="17">
        <v>7</v>
      </c>
    </row>
    <row r="43" spans="1:9" x14ac:dyDescent="0.3">
      <c r="A43" s="11">
        <v>90044</v>
      </c>
      <c r="B43" s="12">
        <v>54981</v>
      </c>
      <c r="C43" s="12">
        <v>416</v>
      </c>
      <c r="D43" s="40">
        <v>3964886</v>
      </c>
      <c r="E43" s="13">
        <v>9530.975961538461</v>
      </c>
      <c r="F43" s="21">
        <f t="shared" si="0"/>
        <v>1</v>
      </c>
      <c r="G43" s="13">
        <v>10133.058998618051</v>
      </c>
      <c r="H43" s="13">
        <v>9530.975961538461</v>
      </c>
      <c r="I43" s="11">
        <v>10</v>
      </c>
    </row>
    <row r="44" spans="1:9" x14ac:dyDescent="0.3">
      <c r="A44" s="11">
        <v>90045</v>
      </c>
      <c r="B44" s="12">
        <v>117757</v>
      </c>
      <c r="C44" s="12">
        <v>240</v>
      </c>
      <c r="D44" s="40">
        <v>2267355</v>
      </c>
      <c r="E44" s="13">
        <v>9447.3125</v>
      </c>
      <c r="F44" s="21">
        <f t="shared" si="0"/>
        <v>0.76790662823066558</v>
      </c>
      <c r="G44" s="13">
        <v>11110.782869785082</v>
      </c>
      <c r="H44" s="13">
        <v>9833.3929469618015</v>
      </c>
      <c r="I44" s="11">
        <v>12</v>
      </c>
    </row>
    <row r="45" spans="1:9" x14ac:dyDescent="0.3">
      <c r="A45" s="11">
        <v>90046</v>
      </c>
      <c r="B45" s="12">
        <v>117096</v>
      </c>
      <c r="C45" s="12">
        <v>376</v>
      </c>
      <c r="D45" s="40">
        <v>4442901</v>
      </c>
      <c r="E45" s="13">
        <v>11816.226063829787</v>
      </c>
      <c r="F45" s="21">
        <f t="shared" si="0"/>
        <v>0.96116227757487649</v>
      </c>
      <c r="G45" s="13">
        <v>11110.782869785082</v>
      </c>
      <c r="H45" s="13">
        <v>11788.828256872786</v>
      </c>
      <c r="I45" s="11">
        <v>20</v>
      </c>
    </row>
    <row r="46" spans="1:9" x14ac:dyDescent="0.3">
      <c r="A46" s="8">
        <v>90047</v>
      </c>
      <c r="B46" s="9">
        <v>64688</v>
      </c>
      <c r="C46" s="9">
        <v>438</v>
      </c>
      <c r="D46" s="41">
        <v>4165275</v>
      </c>
      <c r="E46" s="10">
        <v>9509.7602739726026</v>
      </c>
      <c r="F46" s="16">
        <f t="shared" si="0"/>
        <v>1</v>
      </c>
      <c r="G46" s="10">
        <v>9844.7739455640967</v>
      </c>
      <c r="H46" s="10">
        <v>9509.7602739726026</v>
      </c>
      <c r="I46" s="8">
        <v>10</v>
      </c>
    </row>
    <row r="47" spans="1:9" x14ac:dyDescent="0.3">
      <c r="A47" s="17">
        <v>90048</v>
      </c>
      <c r="B47" s="18">
        <v>58073</v>
      </c>
      <c r="C47" s="18">
        <v>155</v>
      </c>
      <c r="D47" s="39">
        <v>1733448</v>
      </c>
      <c r="E47" s="19">
        <v>11183.535483870968</v>
      </c>
      <c r="F47" s="20">
        <f t="shared" si="0"/>
        <v>0.61711861164234938</v>
      </c>
      <c r="G47" s="19">
        <v>11428.141808981658</v>
      </c>
      <c r="H47" s="19">
        <v>11277.190693230412</v>
      </c>
      <c r="I47" s="17">
        <v>19</v>
      </c>
    </row>
    <row r="48" spans="1:9" x14ac:dyDescent="0.3">
      <c r="A48" s="11">
        <v>90049</v>
      </c>
      <c r="B48" s="12">
        <v>122436</v>
      </c>
      <c r="C48" s="12">
        <v>173</v>
      </c>
      <c r="D48" s="40">
        <v>2389666</v>
      </c>
      <c r="E48" s="13">
        <v>13813.098265895953</v>
      </c>
      <c r="F48" s="21">
        <f t="shared" si="0"/>
        <v>0.65196734968971037</v>
      </c>
      <c r="G48" s="13">
        <v>11428.141808981658</v>
      </c>
      <c r="H48" s="13">
        <v>12983.055549321432</v>
      </c>
      <c r="I48" s="11">
        <v>20</v>
      </c>
    </row>
    <row r="49" spans="1:9" x14ac:dyDescent="0.3">
      <c r="A49" s="11">
        <v>90056</v>
      </c>
      <c r="B49" s="12">
        <v>26489</v>
      </c>
      <c r="C49" s="12">
        <v>72</v>
      </c>
      <c r="D49" s="40">
        <v>681075</v>
      </c>
      <c r="E49" s="13">
        <v>9459.375</v>
      </c>
      <c r="F49" s="21">
        <f t="shared" si="0"/>
        <v>0.42059978233966894</v>
      </c>
      <c r="G49" s="13">
        <v>10459.862406378352</v>
      </c>
      <c r="H49" s="13">
        <v>10039.057621022035</v>
      </c>
      <c r="I49" s="11">
        <v>13</v>
      </c>
    </row>
    <row r="50" spans="1:9" x14ac:dyDescent="0.3">
      <c r="A50" s="11">
        <v>90057</v>
      </c>
      <c r="B50" s="12">
        <v>19216</v>
      </c>
      <c r="C50" s="12">
        <v>168</v>
      </c>
      <c r="D50" s="40">
        <v>1566655</v>
      </c>
      <c r="E50" s="13">
        <v>9325.3273809523816</v>
      </c>
      <c r="F50" s="21">
        <f t="shared" si="0"/>
        <v>0.64247677995116115</v>
      </c>
      <c r="G50" s="13">
        <v>9611.6562285265536</v>
      </c>
      <c r="H50" s="13">
        <v>9427.6965925299719</v>
      </c>
      <c r="I50" s="11">
        <v>9</v>
      </c>
    </row>
    <row r="51" spans="1:9" x14ac:dyDescent="0.3">
      <c r="A51" s="8">
        <v>90058</v>
      </c>
      <c r="B51" s="9">
        <v>1657</v>
      </c>
      <c r="C51" s="9">
        <v>7</v>
      </c>
      <c r="D51" s="41">
        <v>84408</v>
      </c>
      <c r="E51" s="10">
        <v>12058.285714285714</v>
      </c>
      <c r="F51" s="16">
        <f t="shared" si="0"/>
        <v>0.13114502353889451</v>
      </c>
      <c r="G51" s="10">
        <v>9844.7739455640967</v>
      </c>
      <c r="H51" s="10">
        <v>10135.064998576714</v>
      </c>
      <c r="I51" s="8">
        <v>14</v>
      </c>
    </row>
    <row r="52" spans="1:9" x14ac:dyDescent="0.3">
      <c r="A52" s="17">
        <v>90059</v>
      </c>
      <c r="B52" s="18">
        <v>21436</v>
      </c>
      <c r="C52" s="18">
        <v>166</v>
      </c>
      <c r="D52" s="39">
        <v>1394616</v>
      </c>
      <c r="E52" s="19">
        <v>8401.3012048192777</v>
      </c>
      <c r="F52" s="20">
        <f t="shared" si="0"/>
        <v>0.63864106340135052</v>
      </c>
      <c r="G52" s="19">
        <v>9844.7739455640967</v>
      </c>
      <c r="H52" s="19">
        <v>8922.9129794239634</v>
      </c>
      <c r="I52" s="17">
        <v>6</v>
      </c>
    </row>
    <row r="53" spans="1:9" x14ac:dyDescent="0.3">
      <c r="A53" s="11">
        <v>90061</v>
      </c>
      <c r="B53" s="12">
        <v>17327</v>
      </c>
      <c r="C53" s="12">
        <v>133</v>
      </c>
      <c r="D53" s="40">
        <v>1422761</v>
      </c>
      <c r="E53" s="13">
        <v>10697.45112781955</v>
      </c>
      <c r="F53" s="21">
        <f t="shared" si="0"/>
        <v>0.57164790455430414</v>
      </c>
      <c r="G53" s="13">
        <v>9450.7356900626855</v>
      </c>
      <c r="H53" s="13">
        <v>10163.4179576319</v>
      </c>
      <c r="I53" s="11">
        <v>14</v>
      </c>
    </row>
    <row r="54" spans="1:9" x14ac:dyDescent="0.3">
      <c r="A54" s="11">
        <v>90062</v>
      </c>
      <c r="B54" s="12">
        <v>23963</v>
      </c>
      <c r="C54" s="12">
        <v>225</v>
      </c>
      <c r="D54" s="40">
        <v>2038958</v>
      </c>
      <c r="E54" s="13">
        <v>9062.0355555555561</v>
      </c>
      <c r="F54" s="21">
        <f t="shared" si="0"/>
        <v>0.74352239564491451</v>
      </c>
      <c r="G54" s="13">
        <v>9582.8433982683982</v>
      </c>
      <c r="H54" s="13">
        <v>9195.6111033838861</v>
      </c>
      <c r="I54" s="11">
        <v>7</v>
      </c>
    </row>
    <row r="55" spans="1:9" x14ac:dyDescent="0.3">
      <c r="A55" s="11">
        <v>90063</v>
      </c>
      <c r="B55" s="12">
        <v>44551</v>
      </c>
      <c r="C55" s="12">
        <v>135</v>
      </c>
      <c r="D55" s="40">
        <v>1237111</v>
      </c>
      <c r="E55" s="13">
        <v>9163.7851851851847</v>
      </c>
      <c r="F55" s="21">
        <f t="shared" si="0"/>
        <v>0.57592997117299927</v>
      </c>
      <c r="G55" s="13">
        <v>8708.8483667621786</v>
      </c>
      <c r="H55" s="13">
        <v>8970.8601154820772</v>
      </c>
      <c r="I55" s="11">
        <v>6</v>
      </c>
    </row>
    <row r="56" spans="1:9" x14ac:dyDescent="0.3">
      <c r="A56" s="8">
        <v>90064</v>
      </c>
      <c r="B56" s="9">
        <v>79138</v>
      </c>
      <c r="C56" s="9">
        <v>123</v>
      </c>
      <c r="D56" s="41">
        <v>1340122</v>
      </c>
      <c r="E56" s="10">
        <v>10895.300813008131</v>
      </c>
      <c r="F56" s="16">
        <f t="shared" si="0"/>
        <v>0.54973748481552742</v>
      </c>
      <c r="G56" s="10">
        <v>11110.782869785082</v>
      </c>
      <c r="H56" s="10">
        <v>10992.324305869644</v>
      </c>
      <c r="I56" s="8">
        <v>18</v>
      </c>
    </row>
    <row r="57" spans="1:9" x14ac:dyDescent="0.3">
      <c r="A57" s="17">
        <v>90065</v>
      </c>
      <c r="B57" s="18">
        <v>81098</v>
      </c>
      <c r="C57" s="18">
        <v>234</v>
      </c>
      <c r="D57" s="39">
        <v>2063095</v>
      </c>
      <c r="E57" s="19">
        <v>8816.6452991452988</v>
      </c>
      <c r="F57" s="20">
        <f t="shared" si="0"/>
        <v>0.75824704083733485</v>
      </c>
      <c r="G57" s="19">
        <v>9732.6719395584932</v>
      </c>
      <c r="H57" s="19">
        <v>9038.097450137022</v>
      </c>
      <c r="I57" s="17">
        <v>6</v>
      </c>
    </row>
    <row r="58" spans="1:9" x14ac:dyDescent="0.3">
      <c r="A58" s="11">
        <v>90066</v>
      </c>
      <c r="B58" s="12">
        <v>147649</v>
      </c>
      <c r="C58" s="12">
        <v>271</v>
      </c>
      <c r="D58" s="40">
        <v>2748731</v>
      </c>
      <c r="E58" s="13">
        <v>10142.918819188191</v>
      </c>
      <c r="F58" s="21">
        <f t="shared" si="0"/>
        <v>0.81599489327303132</v>
      </c>
      <c r="G58" s="13">
        <v>10459.862406378352</v>
      </c>
      <c r="H58" s="13">
        <v>10201.238057775547</v>
      </c>
      <c r="I58" s="11">
        <v>14</v>
      </c>
    </row>
    <row r="59" spans="1:9" x14ac:dyDescent="0.3">
      <c r="A59" s="11">
        <v>90067</v>
      </c>
      <c r="B59" s="12">
        <v>10160</v>
      </c>
      <c r="C59" s="12">
        <v>20</v>
      </c>
      <c r="D59" s="40">
        <v>510639</v>
      </c>
      <c r="E59" s="13">
        <v>25531.95</v>
      </c>
      <c r="F59" s="21">
        <f t="shared" si="0"/>
        <v>0.22167554926073632</v>
      </c>
      <c r="G59" s="13">
        <v>11110.782869785082</v>
      </c>
      <c r="H59" s="13">
        <v>14307.603014356351</v>
      </c>
      <c r="I59" s="11">
        <v>20</v>
      </c>
    </row>
    <row r="60" spans="1:9" x14ac:dyDescent="0.3">
      <c r="A60" s="11">
        <v>90068</v>
      </c>
      <c r="B60" s="12">
        <v>67395</v>
      </c>
      <c r="C60" s="12">
        <v>119</v>
      </c>
      <c r="D60" s="40">
        <v>864019</v>
      </c>
      <c r="E60" s="13">
        <v>7260.6638655462184</v>
      </c>
      <c r="F60" s="21">
        <f t="shared" si="0"/>
        <v>0.5407247843249765</v>
      </c>
      <c r="G60" s="13">
        <v>10133.058998618051</v>
      </c>
      <c r="H60" s="13">
        <v>8579.8837597916718</v>
      </c>
      <c r="I60" s="11">
        <v>4</v>
      </c>
    </row>
    <row r="61" spans="1:9" x14ac:dyDescent="0.3">
      <c r="A61" s="8">
        <v>90069</v>
      </c>
      <c r="B61" s="9">
        <v>64224</v>
      </c>
      <c r="C61" s="9">
        <v>146</v>
      </c>
      <c r="D61" s="41">
        <v>1697848</v>
      </c>
      <c r="E61" s="10">
        <v>11629.095890410959</v>
      </c>
      <c r="F61" s="16">
        <f t="shared" si="0"/>
        <v>0.59893435259831174</v>
      </c>
      <c r="G61" s="10">
        <v>11428.141808981658</v>
      </c>
      <c r="H61" s="10">
        <v>11548.500111644506</v>
      </c>
      <c r="I61" s="8">
        <v>19</v>
      </c>
    </row>
    <row r="62" spans="1:9" x14ac:dyDescent="0.3">
      <c r="A62" s="17">
        <v>90071</v>
      </c>
      <c r="B62" s="18">
        <v>403</v>
      </c>
      <c r="C62" s="18">
        <v>1</v>
      </c>
      <c r="D62" s="39">
        <v>2760</v>
      </c>
      <c r="E62" s="19">
        <v>2760</v>
      </c>
      <c r="F62" s="20">
        <f t="shared" si="0"/>
        <v>4.9568159709660969E-2</v>
      </c>
      <c r="G62" s="19">
        <v>9473.7763045858173</v>
      </c>
      <c r="H62" s="19">
        <v>9140.986768465169</v>
      </c>
      <c r="I62" s="17">
        <v>7</v>
      </c>
    </row>
    <row r="63" spans="1:9" x14ac:dyDescent="0.3">
      <c r="A63" s="11">
        <v>90077</v>
      </c>
      <c r="B63" s="12">
        <v>37307</v>
      </c>
      <c r="C63" s="12">
        <v>61</v>
      </c>
      <c r="D63" s="40">
        <v>675153</v>
      </c>
      <c r="E63" s="13">
        <v>11068.081967213115</v>
      </c>
      <c r="F63" s="21">
        <f t="shared" si="0"/>
        <v>0.38713970330766884</v>
      </c>
      <c r="G63" s="13">
        <v>11428.141808981658</v>
      </c>
      <c r="H63" s="13">
        <v>11288.748348666377</v>
      </c>
      <c r="I63" s="11">
        <v>19</v>
      </c>
    </row>
    <row r="64" spans="1:9" x14ac:dyDescent="0.3">
      <c r="A64" s="11">
        <v>90094</v>
      </c>
      <c r="B64" s="12">
        <v>14208</v>
      </c>
      <c r="C64" s="12">
        <v>26</v>
      </c>
      <c r="D64" s="40">
        <v>233228</v>
      </c>
      <c r="E64" s="13">
        <v>8970.3076923076915</v>
      </c>
      <c r="F64" s="21">
        <f t="shared" si="0"/>
        <v>0.25274901361244495</v>
      </c>
      <c r="G64" s="13">
        <v>9844.7739455640967</v>
      </c>
      <c r="H64" s="13">
        <v>9623.7534626161705</v>
      </c>
      <c r="I64" s="11">
        <v>10</v>
      </c>
    </row>
    <row r="65" spans="1:9" x14ac:dyDescent="0.3">
      <c r="A65" s="11">
        <v>90201</v>
      </c>
      <c r="B65" s="12">
        <v>63923</v>
      </c>
      <c r="C65" s="12">
        <v>255</v>
      </c>
      <c r="D65" s="40">
        <v>2076875</v>
      </c>
      <c r="E65" s="13">
        <v>8144.6078431372553</v>
      </c>
      <c r="F65" s="21">
        <f t="shared" si="0"/>
        <v>0.79154003470173673</v>
      </c>
      <c r="G65" s="13">
        <v>8708.8483667621786</v>
      </c>
      <c r="H65" s="13">
        <v>8262.2294031119818</v>
      </c>
      <c r="I65" s="11">
        <v>2</v>
      </c>
    </row>
    <row r="66" spans="1:9" x14ac:dyDescent="0.3">
      <c r="A66" s="8">
        <v>90210</v>
      </c>
      <c r="B66" s="9">
        <v>77718</v>
      </c>
      <c r="C66" s="9">
        <v>145</v>
      </c>
      <c r="D66" s="41">
        <v>1925384</v>
      </c>
      <c r="E66" s="10">
        <v>13278.510344827586</v>
      </c>
      <c r="F66" s="16">
        <f t="shared" si="0"/>
        <v>0.59687968324056417</v>
      </c>
      <c r="G66" s="10">
        <v>11428.141808981658</v>
      </c>
      <c r="H66" s="10">
        <v>12532.589194535682</v>
      </c>
      <c r="I66" s="8">
        <v>20</v>
      </c>
    </row>
    <row r="67" spans="1:9" x14ac:dyDescent="0.3">
      <c r="A67" s="17">
        <v>90211</v>
      </c>
      <c r="B67" s="18">
        <v>23759</v>
      </c>
      <c r="C67" s="18">
        <v>98</v>
      </c>
      <c r="D67" s="39">
        <v>1404463</v>
      </c>
      <c r="E67" s="19">
        <v>14331.255102040815</v>
      </c>
      <c r="F67" s="20">
        <f t="shared" ref="F67:F130" si="1">IF(C67&gt;407,1,SQRT(C67/407))</f>
        <v>0.49069974606294708</v>
      </c>
      <c r="G67" s="19">
        <v>11428.141808981658</v>
      </c>
      <c r="H67" s="19">
        <v>12852.698764677752</v>
      </c>
      <c r="I67" s="17">
        <v>20</v>
      </c>
    </row>
    <row r="68" spans="1:9" x14ac:dyDescent="0.3">
      <c r="A68" s="11">
        <v>90212</v>
      </c>
      <c r="B68" s="12">
        <v>33186</v>
      </c>
      <c r="C68" s="12">
        <v>93</v>
      </c>
      <c r="D68" s="40">
        <v>1060199</v>
      </c>
      <c r="E68" s="13">
        <v>11399.989247311827</v>
      </c>
      <c r="F68" s="21">
        <f t="shared" si="1"/>
        <v>0.47801802110509234</v>
      </c>
      <c r="G68" s="13">
        <v>11428.141808981658</v>
      </c>
      <c r="H68" s="13">
        <v>11414.684377163205</v>
      </c>
      <c r="I68" s="11">
        <v>19</v>
      </c>
    </row>
    <row r="69" spans="1:9" x14ac:dyDescent="0.3">
      <c r="A69" s="11">
        <v>90220</v>
      </c>
      <c r="B69" s="12">
        <v>52424</v>
      </c>
      <c r="C69" s="12">
        <v>296</v>
      </c>
      <c r="D69" s="40">
        <v>3006979</v>
      </c>
      <c r="E69" s="13">
        <v>10158.712837837838</v>
      </c>
      <c r="F69" s="21">
        <f t="shared" si="1"/>
        <v>0.85280286542244177</v>
      </c>
      <c r="G69" s="13">
        <v>10090.967025338425</v>
      </c>
      <c r="H69" s="13">
        <v>10148.740848358297</v>
      </c>
      <c r="I69" s="11">
        <v>14</v>
      </c>
    </row>
    <row r="70" spans="1:9" x14ac:dyDescent="0.3">
      <c r="A70" s="11">
        <v>90221</v>
      </c>
      <c r="B70" s="12">
        <v>36125</v>
      </c>
      <c r="C70" s="12">
        <v>177</v>
      </c>
      <c r="D70" s="40">
        <v>1500537</v>
      </c>
      <c r="E70" s="13">
        <v>8477.6101694915251</v>
      </c>
      <c r="F70" s="21">
        <f t="shared" si="1"/>
        <v>0.65946147339282446</v>
      </c>
      <c r="G70" s="13">
        <v>9844.7739455640967</v>
      </c>
      <c r="H70" s="13">
        <v>8943.1821074259824</v>
      </c>
      <c r="I70" s="11">
        <v>6</v>
      </c>
    </row>
    <row r="71" spans="1:9" x14ac:dyDescent="0.3">
      <c r="A71" s="8">
        <v>90222</v>
      </c>
      <c r="B71" s="9">
        <v>19973</v>
      </c>
      <c r="C71" s="9">
        <v>128</v>
      </c>
      <c r="D71" s="41">
        <v>1208906</v>
      </c>
      <c r="E71" s="10">
        <v>9444.578125</v>
      </c>
      <c r="F71" s="16">
        <f t="shared" si="1"/>
        <v>0.56079970978622529</v>
      </c>
      <c r="G71" s="10">
        <v>9844.7739455640967</v>
      </c>
      <c r="H71" s="10">
        <v>9620.3442455340919</v>
      </c>
      <c r="I71" s="8">
        <v>10</v>
      </c>
    </row>
    <row r="72" spans="1:9" x14ac:dyDescent="0.3">
      <c r="A72" s="17">
        <v>90230</v>
      </c>
      <c r="B72" s="18">
        <v>86324</v>
      </c>
      <c r="C72" s="18">
        <v>177</v>
      </c>
      <c r="D72" s="39">
        <v>1691182</v>
      </c>
      <c r="E72" s="19">
        <v>9554.7005649717521</v>
      </c>
      <c r="F72" s="20">
        <f t="shared" si="1"/>
        <v>0.65946147339282446</v>
      </c>
      <c r="G72" s="19">
        <v>9844.7739455640967</v>
      </c>
      <c r="H72" s="19">
        <v>9653.4817266066311</v>
      </c>
      <c r="I72" s="17">
        <v>11</v>
      </c>
    </row>
    <row r="73" spans="1:9" x14ac:dyDescent="0.3">
      <c r="A73" s="11">
        <v>90232</v>
      </c>
      <c r="B73" s="12">
        <v>42263</v>
      </c>
      <c r="C73" s="12">
        <v>101</v>
      </c>
      <c r="D73" s="40">
        <v>881298</v>
      </c>
      <c r="E73" s="13">
        <v>8725.7227722772277</v>
      </c>
      <c r="F73" s="21">
        <f t="shared" si="1"/>
        <v>0.49815383984994854</v>
      </c>
      <c r="G73" s="13">
        <v>9732.6719395584932</v>
      </c>
      <c r="H73" s="13">
        <v>9231.0563453436225</v>
      </c>
      <c r="I73" s="11">
        <v>8</v>
      </c>
    </row>
    <row r="74" spans="1:9" x14ac:dyDescent="0.3">
      <c r="A74" s="11">
        <v>90240</v>
      </c>
      <c r="B74" s="12">
        <v>63291</v>
      </c>
      <c r="C74" s="12">
        <v>180</v>
      </c>
      <c r="D74" s="40">
        <v>1320083</v>
      </c>
      <c r="E74" s="13">
        <v>7333.7944444444447</v>
      </c>
      <c r="F74" s="21">
        <f t="shared" si="1"/>
        <v>0.66502664778220899</v>
      </c>
      <c r="G74" s="13">
        <v>9844.7739455640967</v>
      </c>
      <c r="H74" s="13">
        <v>8174.9056652846511</v>
      </c>
      <c r="I74" s="11">
        <v>2</v>
      </c>
    </row>
    <row r="75" spans="1:9" x14ac:dyDescent="0.3">
      <c r="A75" s="11">
        <v>90241</v>
      </c>
      <c r="B75" s="12">
        <v>90873</v>
      </c>
      <c r="C75" s="12">
        <v>276</v>
      </c>
      <c r="D75" s="40">
        <v>2398510</v>
      </c>
      <c r="E75" s="13">
        <v>8690.253623188406</v>
      </c>
      <c r="F75" s="21">
        <f t="shared" si="1"/>
        <v>0.8234881165704081</v>
      </c>
      <c r="G75" s="13">
        <v>9473.7763045858173</v>
      </c>
      <c r="H75" s="13">
        <v>8828.5546873916664</v>
      </c>
      <c r="I75" s="11">
        <v>5</v>
      </c>
    </row>
    <row r="76" spans="1:9" x14ac:dyDescent="0.3">
      <c r="A76" s="8">
        <v>90242</v>
      </c>
      <c r="B76" s="9">
        <v>80011</v>
      </c>
      <c r="C76" s="9">
        <v>261</v>
      </c>
      <c r="D76" s="41">
        <v>2344498</v>
      </c>
      <c r="E76" s="10">
        <v>8982.7509578544068</v>
      </c>
      <c r="F76" s="16">
        <f t="shared" si="1"/>
        <v>0.80079812766866609</v>
      </c>
      <c r="G76" s="10">
        <v>9844.7739455640967</v>
      </c>
      <c r="H76" s="10">
        <v>9154.4675509988283</v>
      </c>
      <c r="I76" s="8">
        <v>7</v>
      </c>
    </row>
    <row r="77" spans="1:9" x14ac:dyDescent="0.3">
      <c r="A77" s="17">
        <v>90245</v>
      </c>
      <c r="B77" s="18">
        <v>62039</v>
      </c>
      <c r="C77" s="18">
        <v>73</v>
      </c>
      <c r="D77" s="39">
        <v>807014</v>
      </c>
      <c r="E77" s="19">
        <v>11054.986301369863</v>
      </c>
      <c r="F77" s="20">
        <f t="shared" si="1"/>
        <v>0.4235105422078409</v>
      </c>
      <c r="G77" s="19">
        <v>10730.564155005382</v>
      </c>
      <c r="H77" s="19">
        <v>10867.960354116436</v>
      </c>
      <c r="I77" s="17">
        <v>18</v>
      </c>
    </row>
    <row r="78" spans="1:9" x14ac:dyDescent="0.3">
      <c r="A78" s="11">
        <v>90247</v>
      </c>
      <c r="B78" s="12">
        <v>87886</v>
      </c>
      <c r="C78" s="12">
        <v>401</v>
      </c>
      <c r="D78" s="40">
        <v>3668349</v>
      </c>
      <c r="E78" s="13">
        <v>9148.0024937655853</v>
      </c>
      <c r="F78" s="21">
        <f t="shared" si="1"/>
        <v>0.9926016246500835</v>
      </c>
      <c r="G78" s="13">
        <v>9732.6719395584932</v>
      </c>
      <c r="H78" s="13">
        <v>9152.3280977811901</v>
      </c>
      <c r="I78" s="11">
        <v>7</v>
      </c>
    </row>
    <row r="79" spans="1:9" x14ac:dyDescent="0.3">
      <c r="A79" s="11">
        <v>90248</v>
      </c>
      <c r="B79" s="12">
        <v>27012</v>
      </c>
      <c r="C79" s="12">
        <v>87</v>
      </c>
      <c r="D79" s="40">
        <v>937455</v>
      </c>
      <c r="E79" s="13">
        <v>10775.344827586207</v>
      </c>
      <c r="F79" s="21">
        <f t="shared" si="1"/>
        <v>0.4623410145760527</v>
      </c>
      <c r="G79" s="13">
        <v>9844.7739455640967</v>
      </c>
      <c r="H79" s="13">
        <v>10275.015031293133</v>
      </c>
      <c r="I79" s="11">
        <v>15</v>
      </c>
    </row>
    <row r="80" spans="1:9" x14ac:dyDescent="0.3">
      <c r="A80" s="11">
        <v>90249</v>
      </c>
      <c r="B80" s="12">
        <v>59100</v>
      </c>
      <c r="C80" s="12">
        <v>259</v>
      </c>
      <c r="D80" s="40">
        <v>2200861</v>
      </c>
      <c r="E80" s="13">
        <v>8497.5328185328181</v>
      </c>
      <c r="F80" s="21">
        <f t="shared" si="1"/>
        <v>0.7977240352174656</v>
      </c>
      <c r="G80" s="13">
        <v>9844.7739455640967</v>
      </c>
      <c r="H80" s="13">
        <v>8770.0473172977781</v>
      </c>
      <c r="I80" s="11">
        <v>5</v>
      </c>
    </row>
    <row r="81" spans="1:9" x14ac:dyDescent="0.3">
      <c r="A81" s="8">
        <v>90250</v>
      </c>
      <c r="B81" s="9">
        <v>139094</v>
      </c>
      <c r="C81" s="9">
        <v>563</v>
      </c>
      <c r="D81" s="41">
        <v>5139520</v>
      </c>
      <c r="E81" s="10">
        <v>9128.8099467140328</v>
      </c>
      <c r="F81" s="16">
        <f t="shared" si="1"/>
        <v>1</v>
      </c>
      <c r="G81" s="10">
        <v>9582.8433982683982</v>
      </c>
      <c r="H81" s="10">
        <v>9128.8099467140328</v>
      </c>
      <c r="I81" s="8">
        <v>7</v>
      </c>
    </row>
    <row r="82" spans="1:9" x14ac:dyDescent="0.3">
      <c r="A82" s="17">
        <v>90254</v>
      </c>
      <c r="B82" s="18">
        <v>73278</v>
      </c>
      <c r="C82" s="18">
        <v>80</v>
      </c>
      <c r="D82" s="39">
        <v>766255</v>
      </c>
      <c r="E82" s="19">
        <v>9578.1875</v>
      </c>
      <c r="F82" s="20">
        <f t="shared" si="1"/>
        <v>0.44335109852147264</v>
      </c>
      <c r="G82" s="19">
        <v>10730.564155005382</v>
      </c>
      <c r="H82" s="19">
        <v>10219.656699098246</v>
      </c>
      <c r="I82" s="17">
        <v>14</v>
      </c>
    </row>
    <row r="83" spans="1:9" x14ac:dyDescent="0.3">
      <c r="A83" s="11">
        <v>90255</v>
      </c>
      <c r="B83" s="12">
        <v>49027</v>
      </c>
      <c r="C83" s="12">
        <v>180</v>
      </c>
      <c r="D83" s="40">
        <v>1561882</v>
      </c>
      <c r="E83" s="13">
        <v>8677.1222222222223</v>
      </c>
      <c r="F83" s="21">
        <f t="shared" si="1"/>
        <v>0.66502664778220899</v>
      </c>
      <c r="G83" s="13">
        <v>8667.2120481927705</v>
      </c>
      <c r="H83" s="13">
        <v>8673.8025780065145</v>
      </c>
      <c r="I83" s="11">
        <v>4</v>
      </c>
    </row>
    <row r="84" spans="1:9" x14ac:dyDescent="0.3">
      <c r="A84" s="11">
        <v>90260</v>
      </c>
      <c r="B84" s="12">
        <v>58712</v>
      </c>
      <c r="C84" s="12">
        <v>171</v>
      </c>
      <c r="D84" s="40">
        <v>1346372</v>
      </c>
      <c r="E84" s="13">
        <v>7873.520467836257</v>
      </c>
      <c r="F84" s="21">
        <f t="shared" si="1"/>
        <v>0.64818779697508977</v>
      </c>
      <c r="G84" s="13">
        <v>9582.8433982683982</v>
      </c>
      <c r="H84" s="13">
        <v>8474.8811336725848</v>
      </c>
      <c r="I84" s="11">
        <v>3</v>
      </c>
    </row>
    <row r="85" spans="1:9" x14ac:dyDescent="0.3">
      <c r="A85" s="11">
        <v>90262</v>
      </c>
      <c r="B85" s="12">
        <v>52217</v>
      </c>
      <c r="C85" s="12">
        <v>229</v>
      </c>
      <c r="D85" s="40">
        <v>1682389</v>
      </c>
      <c r="E85" s="13">
        <v>7346.6768558951962</v>
      </c>
      <c r="F85" s="21">
        <f t="shared" si="1"/>
        <v>0.750102368116221</v>
      </c>
      <c r="G85" s="13">
        <v>9180.4905660377353</v>
      </c>
      <c r="H85" s="13">
        <v>7804.9425593758233</v>
      </c>
      <c r="I85" s="11">
        <v>1</v>
      </c>
    </row>
    <row r="86" spans="1:9" x14ac:dyDescent="0.3">
      <c r="A86" s="8">
        <v>90265</v>
      </c>
      <c r="B86" s="9">
        <v>73619</v>
      </c>
      <c r="C86" s="9">
        <v>80</v>
      </c>
      <c r="D86" s="41">
        <v>1278865</v>
      </c>
      <c r="E86" s="10">
        <v>15985.8125</v>
      </c>
      <c r="F86" s="16">
        <f t="shared" si="1"/>
        <v>0.44335109852147264</v>
      </c>
      <c r="G86" s="10">
        <v>11428.141808981658</v>
      </c>
      <c r="H86" s="10">
        <v>13448.79011654376</v>
      </c>
      <c r="I86" s="8">
        <v>20</v>
      </c>
    </row>
    <row r="87" spans="1:9" x14ac:dyDescent="0.3">
      <c r="A87" s="17">
        <v>90266</v>
      </c>
      <c r="B87" s="18">
        <v>136572</v>
      </c>
      <c r="C87" s="18">
        <v>124</v>
      </c>
      <c r="D87" s="39">
        <v>1445690</v>
      </c>
      <c r="E87" s="19">
        <v>11658.790322580646</v>
      </c>
      <c r="F87" s="20">
        <f t="shared" si="1"/>
        <v>0.55196766632503458</v>
      </c>
      <c r="G87" s="19">
        <v>11428.141808981658</v>
      </c>
      <c r="H87" s="19">
        <v>11555.452330774229</v>
      </c>
      <c r="I87" s="17">
        <v>19</v>
      </c>
    </row>
    <row r="88" spans="1:9" x14ac:dyDescent="0.3">
      <c r="A88" s="11">
        <v>90270</v>
      </c>
      <c r="B88" s="12">
        <v>15872</v>
      </c>
      <c r="C88" s="12">
        <v>48</v>
      </c>
      <c r="D88" s="40">
        <v>431507</v>
      </c>
      <c r="E88" s="13">
        <v>8989.7291666666661</v>
      </c>
      <c r="F88" s="21">
        <f t="shared" si="1"/>
        <v>0.3434182842192855</v>
      </c>
      <c r="G88" s="13">
        <v>8309.1116737375123</v>
      </c>
      <c r="H88" s="13">
        <v>8542.8481653688741</v>
      </c>
      <c r="I88" s="11">
        <v>3</v>
      </c>
    </row>
    <row r="89" spans="1:9" x14ac:dyDescent="0.3">
      <c r="A89" s="11">
        <v>90272</v>
      </c>
      <c r="B89" s="12">
        <v>86704</v>
      </c>
      <c r="C89" s="12">
        <v>95</v>
      </c>
      <c r="D89" s="40">
        <v>1356435</v>
      </c>
      <c r="E89" s="13">
        <v>14278.263157894737</v>
      </c>
      <c r="F89" s="21">
        <f t="shared" si="1"/>
        <v>0.48313065874071104</v>
      </c>
      <c r="G89" s="13">
        <v>11428.141808981658</v>
      </c>
      <c r="H89" s="13">
        <v>12805.122813772998</v>
      </c>
      <c r="I89" s="11">
        <v>20</v>
      </c>
    </row>
    <row r="90" spans="1:9" x14ac:dyDescent="0.3">
      <c r="A90" s="11">
        <v>90274</v>
      </c>
      <c r="B90" s="12">
        <v>112974</v>
      </c>
      <c r="C90" s="12">
        <v>92</v>
      </c>
      <c r="D90" s="40">
        <v>943744</v>
      </c>
      <c r="E90" s="13">
        <v>10258.08695652174</v>
      </c>
      <c r="F90" s="21">
        <f t="shared" si="1"/>
        <v>0.47544108577638305</v>
      </c>
      <c r="G90" s="13">
        <v>11428.141808981658</v>
      </c>
      <c r="H90" s="13">
        <v>10871.849659510188</v>
      </c>
      <c r="I90" s="11">
        <v>18</v>
      </c>
    </row>
    <row r="91" spans="1:9" x14ac:dyDescent="0.3">
      <c r="A91" s="8">
        <v>90275</v>
      </c>
      <c r="B91" s="9">
        <v>163716</v>
      </c>
      <c r="C91" s="9">
        <v>178</v>
      </c>
      <c r="D91" s="41">
        <v>2243066</v>
      </c>
      <c r="E91" s="10">
        <v>12601.494382022473</v>
      </c>
      <c r="F91" s="16">
        <f t="shared" si="1"/>
        <v>0.66132173512325854</v>
      </c>
      <c r="G91" s="10">
        <v>11428.141808981658</v>
      </c>
      <c r="H91" s="10">
        <v>12204.10536849635</v>
      </c>
      <c r="I91" s="8">
        <v>20</v>
      </c>
    </row>
    <row r="92" spans="1:9" x14ac:dyDescent="0.3">
      <c r="A92" s="17">
        <v>90277</v>
      </c>
      <c r="B92" s="18">
        <v>133326</v>
      </c>
      <c r="C92" s="18">
        <v>161</v>
      </c>
      <c r="D92" s="39">
        <v>1583736</v>
      </c>
      <c r="E92" s="19">
        <v>9836.8695652173919</v>
      </c>
      <c r="F92" s="20">
        <f t="shared" si="1"/>
        <v>0.62894943801341896</v>
      </c>
      <c r="G92" s="19">
        <v>10090.967025338425</v>
      </c>
      <c r="H92" s="19">
        <v>9931.1525705946642</v>
      </c>
      <c r="I92" s="17">
        <v>13</v>
      </c>
    </row>
    <row r="93" spans="1:9" x14ac:dyDescent="0.3">
      <c r="A93" s="11">
        <v>90278</v>
      </c>
      <c r="B93" s="12">
        <v>137299</v>
      </c>
      <c r="C93" s="12">
        <v>201</v>
      </c>
      <c r="D93" s="40">
        <v>1976568</v>
      </c>
      <c r="E93" s="13">
        <v>9833.6716417910447</v>
      </c>
      <c r="F93" s="21">
        <f t="shared" si="1"/>
        <v>0.7027499511615023</v>
      </c>
      <c r="G93" s="13">
        <v>11110.782869785082</v>
      </c>
      <c r="H93" s="13">
        <v>10213.293016684467</v>
      </c>
      <c r="I93" s="11">
        <v>14</v>
      </c>
    </row>
    <row r="94" spans="1:9" x14ac:dyDescent="0.3">
      <c r="A94" s="11">
        <v>90280</v>
      </c>
      <c r="B94" s="12">
        <v>89829</v>
      </c>
      <c r="C94" s="12">
        <v>377</v>
      </c>
      <c r="D94" s="40">
        <v>3260254</v>
      </c>
      <c r="E94" s="13">
        <v>8647.8885941644567</v>
      </c>
      <c r="F94" s="21">
        <f t="shared" si="1"/>
        <v>0.9624395702016445</v>
      </c>
      <c r="G94" s="13">
        <v>9180.4905660377353</v>
      </c>
      <c r="H94" s="13">
        <v>8667.8933531394687</v>
      </c>
      <c r="I94" s="11">
        <v>4</v>
      </c>
    </row>
    <row r="95" spans="1:9" x14ac:dyDescent="0.3">
      <c r="A95" s="11">
        <v>90290</v>
      </c>
      <c r="B95" s="12">
        <v>23634</v>
      </c>
      <c r="C95" s="12">
        <v>31</v>
      </c>
      <c r="D95" s="40">
        <v>415664</v>
      </c>
      <c r="E95" s="13">
        <v>13408.516129032258</v>
      </c>
      <c r="F95" s="21">
        <f t="shared" si="1"/>
        <v>0.27598383316251729</v>
      </c>
      <c r="G95" s="13">
        <v>11428.141808981658</v>
      </c>
      <c r="H95" s="13">
        <v>11974.693104925838</v>
      </c>
      <c r="I95" s="11">
        <v>20</v>
      </c>
    </row>
    <row r="96" spans="1:9" x14ac:dyDescent="0.3">
      <c r="A96" s="8">
        <v>90291</v>
      </c>
      <c r="B96" s="9">
        <v>79741</v>
      </c>
      <c r="C96" s="9">
        <v>131</v>
      </c>
      <c r="D96" s="41">
        <v>1146019</v>
      </c>
      <c r="E96" s="10">
        <v>8748.2366412213742</v>
      </c>
      <c r="F96" s="16">
        <f t="shared" si="1"/>
        <v>0.56733351907614438</v>
      </c>
      <c r="G96" s="10">
        <v>9180.4905660377353</v>
      </c>
      <c r="H96" s="10">
        <v>8935.2584257371946</v>
      </c>
      <c r="I96" s="8">
        <v>6</v>
      </c>
    </row>
    <row r="97" spans="1:9" x14ac:dyDescent="0.3">
      <c r="A97" s="17">
        <v>90292</v>
      </c>
      <c r="B97" s="18">
        <v>74402</v>
      </c>
      <c r="C97" s="18">
        <v>124</v>
      </c>
      <c r="D97" s="39">
        <v>1341140</v>
      </c>
      <c r="E97" s="19">
        <v>10815.645161290322</v>
      </c>
      <c r="F97" s="20">
        <f t="shared" si="1"/>
        <v>0.55196766632503458</v>
      </c>
      <c r="G97" s="19">
        <v>11428.141808981658</v>
      </c>
      <c r="H97" s="19">
        <v>11090.063463723563</v>
      </c>
      <c r="I97" s="17">
        <v>18</v>
      </c>
    </row>
    <row r="98" spans="1:9" x14ac:dyDescent="0.3">
      <c r="A98" s="11">
        <v>90293</v>
      </c>
      <c r="B98" s="12">
        <v>44036</v>
      </c>
      <c r="C98" s="12">
        <v>69</v>
      </c>
      <c r="D98" s="40">
        <v>839725</v>
      </c>
      <c r="E98" s="13">
        <v>12169.927536231884</v>
      </c>
      <c r="F98" s="21">
        <f t="shared" si="1"/>
        <v>0.41174405828520405</v>
      </c>
      <c r="G98" s="13">
        <v>11110.782869785082</v>
      </c>
      <c r="H98" s="13">
        <v>11546.879393059016</v>
      </c>
      <c r="I98" s="11">
        <v>19</v>
      </c>
    </row>
    <row r="99" spans="1:9" x14ac:dyDescent="0.3">
      <c r="A99" s="11">
        <v>90301</v>
      </c>
      <c r="B99" s="12">
        <v>37064</v>
      </c>
      <c r="C99" s="12">
        <v>187</v>
      </c>
      <c r="D99" s="40">
        <v>1676138</v>
      </c>
      <c r="E99" s="13">
        <v>8963.3048128342252</v>
      </c>
      <c r="F99" s="21">
        <f t="shared" si="1"/>
        <v>0.67783438940456497</v>
      </c>
      <c r="G99" s="13">
        <v>9611.6562285265536</v>
      </c>
      <c r="H99" s="13">
        <v>9172.1813425511591</v>
      </c>
      <c r="I99" s="11">
        <v>7</v>
      </c>
    </row>
    <row r="100" spans="1:9" x14ac:dyDescent="0.3">
      <c r="A100" s="11">
        <v>90302</v>
      </c>
      <c r="B100" s="12">
        <v>36074</v>
      </c>
      <c r="C100" s="12">
        <v>190</v>
      </c>
      <c r="D100" s="40">
        <v>1714569</v>
      </c>
      <c r="E100" s="13">
        <v>9024.0473684210519</v>
      </c>
      <c r="F100" s="21">
        <f t="shared" si="1"/>
        <v>0.68324992998936107</v>
      </c>
      <c r="G100" s="13">
        <v>9844.7739455640967</v>
      </c>
      <c r="H100" s="13">
        <v>9284.0125691907033</v>
      </c>
      <c r="I100" s="11">
        <v>8</v>
      </c>
    </row>
    <row r="101" spans="1:9" x14ac:dyDescent="0.3">
      <c r="A101" s="8">
        <v>90303</v>
      </c>
      <c r="B101" s="9">
        <v>27389</v>
      </c>
      <c r="C101" s="9">
        <v>142</v>
      </c>
      <c r="D101" s="41">
        <v>1361908</v>
      </c>
      <c r="E101" s="10">
        <v>9590.9014084507035</v>
      </c>
      <c r="F101" s="16">
        <f t="shared" si="1"/>
        <v>0.5906727934265712</v>
      </c>
      <c r="G101" s="10">
        <v>9473.7763045858173</v>
      </c>
      <c r="H101" s="10">
        <v>9542.9589168660659</v>
      </c>
      <c r="I101" s="8">
        <v>10</v>
      </c>
    </row>
    <row r="102" spans="1:9" x14ac:dyDescent="0.3">
      <c r="A102" s="17">
        <v>90304</v>
      </c>
      <c r="B102" s="18">
        <v>19223</v>
      </c>
      <c r="C102" s="18">
        <v>65</v>
      </c>
      <c r="D102" s="39">
        <v>536649</v>
      </c>
      <c r="E102" s="19">
        <v>8256.1384615384613</v>
      </c>
      <c r="F102" s="20">
        <f t="shared" si="1"/>
        <v>0.39963127968811413</v>
      </c>
      <c r="G102" s="19">
        <v>9180.4905660377353</v>
      </c>
      <c r="H102" s="19">
        <v>8811.09055163429</v>
      </c>
      <c r="I102" s="17">
        <v>5</v>
      </c>
    </row>
    <row r="103" spans="1:9" x14ac:dyDescent="0.3">
      <c r="A103" s="11">
        <v>90305</v>
      </c>
      <c r="B103" s="12">
        <v>34059</v>
      </c>
      <c r="C103" s="12">
        <v>180</v>
      </c>
      <c r="D103" s="40">
        <v>1569562</v>
      </c>
      <c r="E103" s="13">
        <v>8719.7888888888883</v>
      </c>
      <c r="F103" s="21">
        <f t="shared" si="1"/>
        <v>0.66502664778220899</v>
      </c>
      <c r="G103" s="13">
        <v>9611.6562285265536</v>
      </c>
      <c r="H103" s="13">
        <v>9018.5406813808804</v>
      </c>
      <c r="I103" s="11">
        <v>6</v>
      </c>
    </row>
    <row r="104" spans="1:9" x14ac:dyDescent="0.3">
      <c r="A104" s="11">
        <v>90401</v>
      </c>
      <c r="B104" s="12">
        <v>17233</v>
      </c>
      <c r="C104" s="12">
        <v>43</v>
      </c>
      <c r="D104" s="40">
        <v>360810</v>
      </c>
      <c r="E104" s="13">
        <v>8390.9302325581393</v>
      </c>
      <c r="F104" s="21">
        <f t="shared" si="1"/>
        <v>0.32504016005888509</v>
      </c>
      <c r="G104" s="13">
        <v>10730.564155005382</v>
      </c>
      <c r="H104" s="13">
        <v>9970.0891703739326</v>
      </c>
      <c r="I104" s="11">
        <v>13</v>
      </c>
    </row>
    <row r="105" spans="1:9" x14ac:dyDescent="0.3">
      <c r="A105" s="11">
        <v>90402</v>
      </c>
      <c r="B105" s="12">
        <v>44611</v>
      </c>
      <c r="C105" s="12">
        <v>44</v>
      </c>
      <c r="D105" s="40">
        <v>525978</v>
      </c>
      <c r="E105" s="13">
        <v>11954.045454545454</v>
      </c>
      <c r="F105" s="21">
        <f t="shared" si="1"/>
        <v>0.32879797461071458</v>
      </c>
      <c r="G105" s="13">
        <v>11110.782869785082</v>
      </c>
      <c r="H105" s="13">
        <v>11388.045899719287</v>
      </c>
      <c r="I105" s="11">
        <v>19</v>
      </c>
    </row>
    <row r="106" spans="1:9" x14ac:dyDescent="0.3">
      <c r="A106" s="8">
        <v>90403</v>
      </c>
      <c r="B106" s="9">
        <v>77145</v>
      </c>
      <c r="C106" s="9">
        <v>128</v>
      </c>
      <c r="D106" s="41">
        <v>1299191</v>
      </c>
      <c r="E106" s="10">
        <v>10149.9296875</v>
      </c>
      <c r="F106" s="16">
        <f t="shared" si="1"/>
        <v>0.56079970978622529</v>
      </c>
      <c r="G106" s="10">
        <v>11110.782869785082</v>
      </c>
      <c r="H106" s="10">
        <v>10571.936684012437</v>
      </c>
      <c r="I106" s="8">
        <v>16</v>
      </c>
    </row>
    <row r="107" spans="1:9" x14ac:dyDescent="0.3">
      <c r="A107" s="17">
        <v>90404</v>
      </c>
      <c r="B107" s="18">
        <v>51485</v>
      </c>
      <c r="C107" s="18">
        <v>127</v>
      </c>
      <c r="D107" s="39">
        <v>1197637</v>
      </c>
      <c r="E107" s="19">
        <v>9430.2125984251961</v>
      </c>
      <c r="F107" s="20">
        <f t="shared" si="1"/>
        <v>0.55860479056244416</v>
      </c>
      <c r="G107" s="19">
        <v>10730.564155005382</v>
      </c>
      <c r="H107" s="19">
        <v>10004.181546084359</v>
      </c>
      <c r="I107" s="17">
        <v>13</v>
      </c>
    </row>
    <row r="108" spans="1:9" x14ac:dyDescent="0.3">
      <c r="A108" s="11">
        <v>90405</v>
      </c>
      <c r="B108" s="12">
        <v>85967</v>
      </c>
      <c r="C108" s="12">
        <v>163</v>
      </c>
      <c r="D108" s="40">
        <v>1754360</v>
      </c>
      <c r="E108" s="13">
        <v>10762.944785276073</v>
      </c>
      <c r="F108" s="21">
        <f t="shared" si="1"/>
        <v>0.632843898992003</v>
      </c>
      <c r="G108" s="13">
        <v>9844.7739455640967</v>
      </c>
      <c r="H108" s="13">
        <v>10425.832759708184</v>
      </c>
      <c r="I108" s="11">
        <v>16</v>
      </c>
    </row>
    <row r="109" spans="1:9" x14ac:dyDescent="0.3">
      <c r="A109" s="11">
        <v>90501</v>
      </c>
      <c r="B109" s="12">
        <v>104673</v>
      </c>
      <c r="C109" s="12">
        <v>268</v>
      </c>
      <c r="D109" s="40">
        <v>2555487</v>
      </c>
      <c r="E109" s="13">
        <v>9535.3992537313425</v>
      </c>
      <c r="F109" s="21">
        <f t="shared" si="1"/>
        <v>0.81146574695217943</v>
      </c>
      <c r="G109" s="13">
        <v>9844.7739455640967</v>
      </c>
      <c r="H109" s="13">
        <v>9593.7269801679304</v>
      </c>
      <c r="I109" s="11">
        <v>10</v>
      </c>
    </row>
    <row r="110" spans="1:9" x14ac:dyDescent="0.3">
      <c r="A110" s="11">
        <v>90502</v>
      </c>
      <c r="B110" s="12">
        <v>46330</v>
      </c>
      <c r="C110" s="12">
        <v>120</v>
      </c>
      <c r="D110" s="40">
        <v>1032565</v>
      </c>
      <c r="E110" s="13">
        <v>8604.7083333333339</v>
      </c>
      <c r="F110" s="21">
        <f t="shared" si="1"/>
        <v>0.54299198414000072</v>
      </c>
      <c r="G110" s="13">
        <v>9844.7739455640967</v>
      </c>
      <c r="H110" s="13">
        <v>9171.4282583151307</v>
      </c>
      <c r="I110" s="11">
        <v>7</v>
      </c>
    </row>
    <row r="111" spans="1:9" x14ac:dyDescent="0.3">
      <c r="A111" s="8">
        <v>90503</v>
      </c>
      <c r="B111" s="9">
        <v>145979</v>
      </c>
      <c r="C111" s="9">
        <v>271</v>
      </c>
      <c r="D111" s="41">
        <v>2717692</v>
      </c>
      <c r="E111" s="10">
        <v>10028.383763837639</v>
      </c>
      <c r="F111" s="16">
        <f t="shared" si="1"/>
        <v>0.81599489327303132</v>
      </c>
      <c r="G111" s="10">
        <v>10459.862406378352</v>
      </c>
      <c r="H111" s="10">
        <v>10107.77803750875</v>
      </c>
      <c r="I111" s="8">
        <v>14</v>
      </c>
    </row>
    <row r="112" spans="1:9" x14ac:dyDescent="0.3">
      <c r="A112" s="17">
        <v>90504</v>
      </c>
      <c r="B112" s="18">
        <v>106229</v>
      </c>
      <c r="C112" s="18">
        <v>199</v>
      </c>
      <c r="D112" s="39">
        <v>1740674</v>
      </c>
      <c r="E112" s="19">
        <v>8747.1055276381903</v>
      </c>
      <c r="F112" s="20">
        <f t="shared" si="1"/>
        <v>0.69924494202209919</v>
      </c>
      <c r="G112" s="19">
        <v>10730.564155005382</v>
      </c>
      <c r="H112" s="19">
        <v>9343.640742108777</v>
      </c>
      <c r="I112" s="17">
        <v>9</v>
      </c>
    </row>
    <row r="113" spans="1:9" x14ac:dyDescent="0.3">
      <c r="A113" s="11">
        <v>90505</v>
      </c>
      <c r="B113" s="12">
        <v>129828</v>
      </c>
      <c r="C113" s="12">
        <v>200</v>
      </c>
      <c r="D113" s="40">
        <v>2125589</v>
      </c>
      <c r="E113" s="13">
        <v>10627.945</v>
      </c>
      <c r="F113" s="21">
        <f t="shared" si="1"/>
        <v>0.70099963723278158</v>
      </c>
      <c r="G113" s="13">
        <v>10730.564155005382</v>
      </c>
      <c r="H113" s="13">
        <v>10658.628164573474</v>
      </c>
      <c r="I113" s="11">
        <v>17</v>
      </c>
    </row>
    <row r="114" spans="1:9" x14ac:dyDescent="0.3">
      <c r="A114" s="11">
        <v>90601</v>
      </c>
      <c r="B114" s="12">
        <v>85758</v>
      </c>
      <c r="C114" s="12">
        <v>172</v>
      </c>
      <c r="D114" s="40">
        <v>1590414</v>
      </c>
      <c r="E114" s="13">
        <v>9246.5930232558148</v>
      </c>
      <c r="F114" s="21">
        <f t="shared" si="1"/>
        <v>0.65008032011777017</v>
      </c>
      <c r="G114" s="13">
        <v>9409.4385760818986</v>
      </c>
      <c r="H114" s="13">
        <v>9303.5758869709625</v>
      </c>
      <c r="I114" s="11">
        <v>8</v>
      </c>
    </row>
    <row r="115" spans="1:9" x14ac:dyDescent="0.3">
      <c r="A115" s="11">
        <v>90602</v>
      </c>
      <c r="B115" s="12">
        <v>46145</v>
      </c>
      <c r="C115" s="12">
        <v>112</v>
      </c>
      <c r="D115" s="40">
        <v>1016446</v>
      </c>
      <c r="E115" s="13">
        <v>9075.4107142857138</v>
      </c>
      <c r="F115" s="21">
        <f t="shared" si="1"/>
        <v>0.52458009415557805</v>
      </c>
      <c r="G115" s="13">
        <v>9450.7356900626855</v>
      </c>
      <c r="H115" s="13">
        <v>9253.8476789306624</v>
      </c>
      <c r="I115" s="11">
        <v>8</v>
      </c>
    </row>
    <row r="116" spans="1:9" x14ac:dyDescent="0.3">
      <c r="A116" s="8">
        <v>90603</v>
      </c>
      <c r="B116" s="9">
        <v>67168</v>
      </c>
      <c r="C116" s="9">
        <v>114</v>
      </c>
      <c r="D116" s="41">
        <v>1213591</v>
      </c>
      <c r="E116" s="10">
        <v>10645.535087719298</v>
      </c>
      <c r="F116" s="16">
        <f t="shared" si="1"/>
        <v>0.52924312002923579</v>
      </c>
      <c r="G116" s="10">
        <v>9582.8433982683982</v>
      </c>
      <c r="H116" s="10">
        <v>10145.265663622533</v>
      </c>
      <c r="I116" s="8">
        <v>14</v>
      </c>
    </row>
    <row r="117" spans="1:9" x14ac:dyDescent="0.3">
      <c r="A117" s="17">
        <v>90604</v>
      </c>
      <c r="B117" s="18">
        <v>102473</v>
      </c>
      <c r="C117" s="18">
        <v>215</v>
      </c>
      <c r="D117" s="39">
        <v>1842334</v>
      </c>
      <c r="E117" s="19">
        <v>8568.9953488372084</v>
      </c>
      <c r="F117" s="20">
        <f t="shared" si="1"/>
        <v>0.72681189330907914</v>
      </c>
      <c r="G117" s="19">
        <v>8667.2120481927705</v>
      </c>
      <c r="H117" s="19">
        <v>8595.8269829795863</v>
      </c>
      <c r="I117" s="17">
        <v>4</v>
      </c>
    </row>
    <row r="118" spans="1:9" x14ac:dyDescent="0.3">
      <c r="A118" s="11">
        <v>90605</v>
      </c>
      <c r="B118" s="12">
        <v>90310</v>
      </c>
      <c r="C118" s="12">
        <v>198</v>
      </c>
      <c r="D118" s="40">
        <v>1748637</v>
      </c>
      <c r="E118" s="13">
        <v>8831.5</v>
      </c>
      <c r="F118" s="21">
        <f t="shared" si="1"/>
        <v>0.69748583246291573</v>
      </c>
      <c r="G118" s="13">
        <v>9611.6562285265536</v>
      </c>
      <c r="H118" s="13">
        <v>9067.5083120215822</v>
      </c>
      <c r="I118" s="11">
        <v>6</v>
      </c>
    </row>
    <row r="119" spans="1:9" x14ac:dyDescent="0.3">
      <c r="A119" s="11">
        <v>90606</v>
      </c>
      <c r="B119" s="12">
        <v>67012</v>
      </c>
      <c r="C119" s="12">
        <v>195</v>
      </c>
      <c r="D119" s="40">
        <v>1745924</v>
      </c>
      <c r="E119" s="13">
        <v>8953.4564102564109</v>
      </c>
      <c r="F119" s="21">
        <f t="shared" si="1"/>
        <v>0.69218168071358199</v>
      </c>
      <c r="G119" s="13">
        <v>8667.2120481927705</v>
      </c>
      <c r="H119" s="13">
        <v>8865.3451518207676</v>
      </c>
      <c r="I119" s="11">
        <v>5</v>
      </c>
    </row>
    <row r="120" spans="1:9" x14ac:dyDescent="0.3">
      <c r="A120" s="11">
        <v>90620</v>
      </c>
      <c r="B120" s="12">
        <v>135435</v>
      </c>
      <c r="C120" s="12">
        <v>332</v>
      </c>
      <c r="D120" s="40">
        <v>3005163</v>
      </c>
      <c r="E120" s="13">
        <v>9051.6957831325308</v>
      </c>
      <c r="F120" s="21">
        <f t="shared" si="1"/>
        <v>0.90317485335056558</v>
      </c>
      <c r="G120" s="13">
        <v>9611.6562285265536</v>
      </c>
      <c r="H120" s="13">
        <v>9105.9140353756902</v>
      </c>
      <c r="I120" s="11">
        <v>7</v>
      </c>
    </row>
    <row r="121" spans="1:9" x14ac:dyDescent="0.3">
      <c r="A121" s="8">
        <v>90621</v>
      </c>
      <c r="B121" s="9">
        <v>74467</v>
      </c>
      <c r="C121" s="9">
        <v>250</v>
      </c>
      <c r="D121" s="41">
        <v>2069013</v>
      </c>
      <c r="E121" s="10">
        <v>8276.0519999999997</v>
      </c>
      <c r="F121" s="16">
        <f t="shared" si="1"/>
        <v>0.7837414205275961</v>
      </c>
      <c r="G121" s="10">
        <v>9212.1363742145677</v>
      </c>
      <c r="H121" s="10">
        <v>8478.4882770339573</v>
      </c>
      <c r="I121" s="8">
        <v>3</v>
      </c>
    </row>
    <row r="122" spans="1:9" x14ac:dyDescent="0.3">
      <c r="A122" s="17">
        <v>90623</v>
      </c>
      <c r="B122" s="18">
        <v>55290</v>
      </c>
      <c r="C122" s="18">
        <v>143</v>
      </c>
      <c r="D122" s="39">
        <v>1463992</v>
      </c>
      <c r="E122" s="19">
        <v>10237.706293706293</v>
      </c>
      <c r="F122" s="20">
        <f t="shared" si="1"/>
        <v>0.59274897836381912</v>
      </c>
      <c r="G122" s="19">
        <v>9611.6562285265536</v>
      </c>
      <c r="H122" s="19">
        <v>9982.7467650664457</v>
      </c>
      <c r="I122" s="17">
        <v>13</v>
      </c>
    </row>
    <row r="123" spans="1:9" x14ac:dyDescent="0.3">
      <c r="A123" s="11">
        <v>90630</v>
      </c>
      <c r="B123" s="12">
        <v>164319</v>
      </c>
      <c r="C123" s="12">
        <v>364</v>
      </c>
      <c r="D123" s="40">
        <v>3359786</v>
      </c>
      <c r="E123" s="13">
        <v>9230.1813186813179</v>
      </c>
      <c r="F123" s="21">
        <f t="shared" si="1"/>
        <v>0.94570021378283209</v>
      </c>
      <c r="G123" s="13">
        <v>9450.7356900626855</v>
      </c>
      <c r="H123" s="13">
        <v>9242.157373896589</v>
      </c>
      <c r="I123" s="11">
        <v>8</v>
      </c>
    </row>
    <row r="124" spans="1:9" x14ac:dyDescent="0.3">
      <c r="A124" s="11">
        <v>90631</v>
      </c>
      <c r="B124" s="12">
        <v>183845</v>
      </c>
      <c r="C124" s="12">
        <v>339</v>
      </c>
      <c r="D124" s="40">
        <v>2879494</v>
      </c>
      <c r="E124" s="13">
        <v>8494.0825958702062</v>
      </c>
      <c r="F124" s="21">
        <f t="shared" si="1"/>
        <v>0.9126466090025388</v>
      </c>
      <c r="G124" s="13">
        <v>9450.7356900626855</v>
      </c>
      <c r="H124" s="13">
        <v>8577.6494876561319</v>
      </c>
      <c r="I124" s="11">
        <v>4</v>
      </c>
    </row>
    <row r="125" spans="1:9" x14ac:dyDescent="0.3">
      <c r="A125" s="11">
        <v>90638</v>
      </c>
      <c r="B125" s="12">
        <v>150801</v>
      </c>
      <c r="C125" s="12">
        <v>310</v>
      </c>
      <c r="D125" s="40">
        <v>2968909</v>
      </c>
      <c r="E125" s="13">
        <v>9577.1258064516132</v>
      </c>
      <c r="F125" s="21">
        <f t="shared" si="1"/>
        <v>0.87273751017746548</v>
      </c>
      <c r="G125" s="13">
        <v>9409.4385760818986</v>
      </c>
      <c r="H125" s="13">
        <v>9555.7855120033182</v>
      </c>
      <c r="I125" s="11">
        <v>10</v>
      </c>
    </row>
    <row r="126" spans="1:9" x14ac:dyDescent="0.3">
      <c r="A126" s="8">
        <v>90639</v>
      </c>
      <c r="B126" s="9">
        <v>1993</v>
      </c>
      <c r="C126" s="9">
        <v>3</v>
      </c>
      <c r="D126" s="41">
        <v>25152</v>
      </c>
      <c r="E126" s="10">
        <v>8384</v>
      </c>
      <c r="F126" s="16">
        <f t="shared" si="1"/>
        <v>8.5854571054821374E-2</v>
      </c>
      <c r="G126" s="10">
        <v>9409.4385760818986</v>
      </c>
      <c r="H126" s="10">
        <v>9321.3999869893196</v>
      </c>
      <c r="I126" s="8">
        <v>8</v>
      </c>
    </row>
    <row r="127" spans="1:9" x14ac:dyDescent="0.3">
      <c r="A127" s="17">
        <v>90640</v>
      </c>
      <c r="B127" s="18">
        <v>116451</v>
      </c>
      <c r="C127" s="18">
        <v>375</v>
      </c>
      <c r="D127" s="39">
        <v>3643712</v>
      </c>
      <c r="E127" s="19">
        <v>9716.5653333333339</v>
      </c>
      <c r="F127" s="20">
        <f t="shared" si="1"/>
        <v>0.959883285288332</v>
      </c>
      <c r="G127" s="19">
        <v>9582.8433982683982</v>
      </c>
      <c r="H127" s="19">
        <v>9711.2008486136401</v>
      </c>
      <c r="I127" s="17">
        <v>11</v>
      </c>
    </row>
    <row r="128" spans="1:9" x14ac:dyDescent="0.3">
      <c r="A128" s="11">
        <v>90650</v>
      </c>
      <c r="B128" s="12">
        <v>202720</v>
      </c>
      <c r="C128" s="12">
        <v>609</v>
      </c>
      <c r="D128" s="40">
        <v>5267451</v>
      </c>
      <c r="E128" s="13">
        <v>8649.3448275862065</v>
      </c>
      <c r="F128" s="21">
        <f t="shared" si="1"/>
        <v>1</v>
      </c>
      <c r="G128" s="13">
        <v>8703.1181615003406</v>
      </c>
      <c r="H128" s="13">
        <v>8649.3448275862065</v>
      </c>
      <c r="I128" s="11">
        <v>4</v>
      </c>
    </row>
    <row r="129" spans="1:9" x14ac:dyDescent="0.3">
      <c r="A129" s="11">
        <v>90660</v>
      </c>
      <c r="B129" s="12">
        <v>119811</v>
      </c>
      <c r="C129" s="12">
        <v>285</v>
      </c>
      <c r="D129" s="40">
        <v>2327811</v>
      </c>
      <c r="E129" s="13">
        <v>8167.757894736842</v>
      </c>
      <c r="F129" s="21">
        <f t="shared" si="1"/>
        <v>0.83680684763313229</v>
      </c>
      <c r="G129" s="13">
        <v>9611.6562285265536</v>
      </c>
      <c r="H129" s="13">
        <v>8403.3922155252531</v>
      </c>
      <c r="I129" s="11">
        <v>3</v>
      </c>
    </row>
    <row r="130" spans="1:9" x14ac:dyDescent="0.3">
      <c r="A130" s="11">
        <v>90670</v>
      </c>
      <c r="B130" s="12">
        <v>36512</v>
      </c>
      <c r="C130" s="12">
        <v>79</v>
      </c>
      <c r="D130" s="40">
        <v>543502</v>
      </c>
      <c r="E130" s="13">
        <v>6879.7721518987346</v>
      </c>
      <c r="F130" s="21">
        <f t="shared" si="1"/>
        <v>0.4405714404080161</v>
      </c>
      <c r="G130" s="13">
        <v>8708.8483667621786</v>
      </c>
      <c r="H130" s="13">
        <v>7903.0096241637493</v>
      </c>
      <c r="I130" s="11">
        <v>2</v>
      </c>
    </row>
    <row r="131" spans="1:9" x14ac:dyDescent="0.3">
      <c r="A131" s="8">
        <v>90680</v>
      </c>
      <c r="B131" s="9">
        <v>55334</v>
      </c>
      <c r="C131" s="9">
        <v>161</v>
      </c>
      <c r="D131" s="41">
        <v>1532915</v>
      </c>
      <c r="E131" s="10">
        <v>9521.2111801242245</v>
      </c>
      <c r="F131" s="16">
        <f t="shared" ref="F131:F194" si="2">IF(C131&gt;407,1,SQRT(C131/407))</f>
        <v>0.62894943801341896</v>
      </c>
      <c r="G131" s="10">
        <v>9473.7763045858173</v>
      </c>
      <c r="H131" s="10">
        <v>9503.6104428979343</v>
      </c>
      <c r="I131" s="8">
        <v>10</v>
      </c>
    </row>
    <row r="132" spans="1:9" x14ac:dyDescent="0.3">
      <c r="A132" s="17">
        <v>90701</v>
      </c>
      <c r="B132" s="18">
        <v>39999</v>
      </c>
      <c r="C132" s="18">
        <v>101</v>
      </c>
      <c r="D132" s="39">
        <v>869608</v>
      </c>
      <c r="E132" s="19">
        <v>8609.9801980198026</v>
      </c>
      <c r="F132" s="20">
        <f t="shared" si="2"/>
        <v>0.49815383984994854</v>
      </c>
      <c r="G132" s="19">
        <v>9473.7763045858173</v>
      </c>
      <c r="H132" s="19">
        <v>9043.4729572525212</v>
      </c>
      <c r="I132" s="17">
        <v>6</v>
      </c>
    </row>
    <row r="133" spans="1:9" x14ac:dyDescent="0.3">
      <c r="A133" s="11">
        <v>90703</v>
      </c>
      <c r="B133" s="12">
        <v>175624</v>
      </c>
      <c r="C133" s="12">
        <v>440</v>
      </c>
      <c r="D133" s="40">
        <v>3832238</v>
      </c>
      <c r="E133" s="13">
        <v>8709.6318181818187</v>
      </c>
      <c r="F133" s="21">
        <f t="shared" si="2"/>
        <v>1</v>
      </c>
      <c r="G133" s="13">
        <v>9450.7356900626855</v>
      </c>
      <c r="H133" s="13">
        <v>8709.6318181818187</v>
      </c>
      <c r="I133" s="11">
        <v>4</v>
      </c>
    </row>
    <row r="134" spans="1:9" x14ac:dyDescent="0.3">
      <c r="A134" s="11">
        <v>90704</v>
      </c>
      <c r="B134" s="12">
        <v>4831</v>
      </c>
      <c r="C134" s="12">
        <v>4</v>
      </c>
      <c r="D134" s="40">
        <v>38545</v>
      </c>
      <c r="E134" s="13">
        <v>9636.25</v>
      </c>
      <c r="F134" s="21">
        <f t="shared" si="2"/>
        <v>9.9136319419321939E-2</v>
      </c>
      <c r="G134" s="13">
        <v>11428.141808981658</v>
      </c>
      <c r="H134" s="13">
        <v>11250.500250241585</v>
      </c>
      <c r="I134" s="11">
        <v>19</v>
      </c>
    </row>
    <row r="135" spans="1:9" x14ac:dyDescent="0.3">
      <c r="A135" s="11">
        <v>90706</v>
      </c>
      <c r="B135" s="12">
        <v>140614</v>
      </c>
      <c r="C135" s="12">
        <v>431</v>
      </c>
      <c r="D135" s="40">
        <v>4175623</v>
      </c>
      <c r="E135" s="13">
        <v>9688.2204176334108</v>
      </c>
      <c r="F135" s="21">
        <f t="shared" si="2"/>
        <v>1</v>
      </c>
      <c r="G135" s="13">
        <v>9473.7763045858173</v>
      </c>
      <c r="H135" s="13">
        <v>9688.2204176334108</v>
      </c>
      <c r="I135" s="11">
        <v>11</v>
      </c>
    </row>
    <row r="136" spans="1:9" x14ac:dyDescent="0.3">
      <c r="A136" s="8">
        <v>90710</v>
      </c>
      <c r="B136" s="9">
        <v>60210</v>
      </c>
      <c r="C136" s="9">
        <v>159</v>
      </c>
      <c r="D136" s="41">
        <v>1156360</v>
      </c>
      <c r="E136" s="10">
        <v>7272.7044025157229</v>
      </c>
      <c r="F136" s="16">
        <f t="shared" si="2"/>
        <v>0.625030711776142</v>
      </c>
      <c r="G136" s="10">
        <v>9732.6719395584932</v>
      </c>
      <c r="H136" s="10">
        <v>8195.1166789344479</v>
      </c>
      <c r="I136" s="8">
        <v>2</v>
      </c>
    </row>
    <row r="137" spans="1:9" x14ac:dyDescent="0.3">
      <c r="A137" s="17">
        <v>90712</v>
      </c>
      <c r="B137" s="18">
        <v>101547</v>
      </c>
      <c r="C137" s="18">
        <v>204</v>
      </c>
      <c r="D137" s="39">
        <v>1570637</v>
      </c>
      <c r="E137" s="19">
        <v>7699.2009803921565</v>
      </c>
      <c r="F137" s="20">
        <f t="shared" si="2"/>
        <v>0.7079749298022503</v>
      </c>
      <c r="G137" s="19">
        <v>10459.862406378352</v>
      </c>
      <c r="H137" s="19">
        <v>8505.3833271079948</v>
      </c>
      <c r="I137" s="17">
        <v>3</v>
      </c>
    </row>
    <row r="138" spans="1:9" x14ac:dyDescent="0.3">
      <c r="A138" s="11">
        <v>90713</v>
      </c>
      <c r="B138" s="12">
        <v>98238</v>
      </c>
      <c r="C138" s="12">
        <v>161</v>
      </c>
      <c r="D138" s="40">
        <v>1403537</v>
      </c>
      <c r="E138" s="13">
        <v>8717.6211180124228</v>
      </c>
      <c r="F138" s="21">
        <f t="shared" si="2"/>
        <v>0.62894943801341896</v>
      </c>
      <c r="G138" s="13">
        <v>9212.1363742145677</v>
      </c>
      <c r="H138" s="13">
        <v>8901.1112817371668</v>
      </c>
      <c r="I138" s="11">
        <v>5</v>
      </c>
    </row>
    <row r="139" spans="1:9" x14ac:dyDescent="0.3">
      <c r="A139" s="11">
        <v>90715</v>
      </c>
      <c r="B139" s="12">
        <v>47816</v>
      </c>
      <c r="C139" s="12">
        <v>162</v>
      </c>
      <c r="D139" s="40">
        <v>1315723</v>
      </c>
      <c r="E139" s="13">
        <v>8121.7469135802467</v>
      </c>
      <c r="F139" s="21">
        <f t="shared" si="2"/>
        <v>0.63089967350950349</v>
      </c>
      <c r="G139" s="13">
        <v>10090.967025338425</v>
      </c>
      <c r="H139" s="13">
        <v>8848.5866997618432</v>
      </c>
      <c r="I139" s="11">
        <v>5</v>
      </c>
    </row>
    <row r="140" spans="1:9" x14ac:dyDescent="0.3">
      <c r="A140" s="11">
        <v>90716</v>
      </c>
      <c r="B140" s="12">
        <v>18051</v>
      </c>
      <c r="C140" s="12">
        <v>62</v>
      </c>
      <c r="D140" s="40">
        <v>462103</v>
      </c>
      <c r="E140" s="13">
        <v>7453.2741935483873</v>
      </c>
      <c r="F140" s="21">
        <f t="shared" si="2"/>
        <v>0.3903000798541455</v>
      </c>
      <c r="G140" s="13">
        <v>9450.7356900626855</v>
      </c>
      <c r="H140" s="13">
        <v>8671.1263084675738</v>
      </c>
      <c r="I140" s="11">
        <v>4</v>
      </c>
    </row>
    <row r="141" spans="1:9" x14ac:dyDescent="0.3">
      <c r="A141" s="8">
        <v>90717</v>
      </c>
      <c r="B141" s="9">
        <v>59396</v>
      </c>
      <c r="C141" s="9">
        <v>99</v>
      </c>
      <c r="D141" s="41">
        <v>1027922</v>
      </c>
      <c r="E141" s="10">
        <v>10383.050505050505</v>
      </c>
      <c r="F141" s="16">
        <f t="shared" si="2"/>
        <v>0.49319696191607187</v>
      </c>
      <c r="G141" s="10">
        <v>9844.7739455640967</v>
      </c>
      <c r="H141" s="10">
        <v>10110.25030937343</v>
      </c>
      <c r="I141" s="8">
        <v>14</v>
      </c>
    </row>
    <row r="142" spans="1:9" x14ac:dyDescent="0.3">
      <c r="A142" s="17">
        <v>90720</v>
      </c>
      <c r="B142" s="18">
        <v>77465</v>
      </c>
      <c r="C142" s="18">
        <v>81</v>
      </c>
      <c r="D142" s="39">
        <v>669810</v>
      </c>
      <c r="E142" s="19">
        <v>8269.2592592592591</v>
      </c>
      <c r="F142" s="20">
        <f t="shared" si="2"/>
        <v>0.44611343738694875</v>
      </c>
      <c r="G142" s="19">
        <v>10090.967025338425</v>
      </c>
      <c r="H142" s="19">
        <v>9278.2787118983488</v>
      </c>
      <c r="I142" s="17">
        <v>8</v>
      </c>
    </row>
    <row r="143" spans="1:9" x14ac:dyDescent="0.3">
      <c r="A143" s="11">
        <v>90723</v>
      </c>
      <c r="B143" s="12">
        <v>64527</v>
      </c>
      <c r="C143" s="12">
        <v>241</v>
      </c>
      <c r="D143" s="40">
        <v>2034239</v>
      </c>
      <c r="E143" s="13">
        <v>8440.8257261410781</v>
      </c>
      <c r="F143" s="21">
        <f t="shared" si="2"/>
        <v>0.76950477070489443</v>
      </c>
      <c r="G143" s="13">
        <v>9409.4385760818986</v>
      </c>
      <c r="H143" s="13">
        <v>8664.0863670863728</v>
      </c>
      <c r="I143" s="11">
        <v>4</v>
      </c>
    </row>
    <row r="144" spans="1:9" x14ac:dyDescent="0.3">
      <c r="A144" s="11">
        <v>90731</v>
      </c>
      <c r="B144" s="12">
        <v>119173</v>
      </c>
      <c r="C144" s="12">
        <v>280</v>
      </c>
      <c r="D144" s="40">
        <v>2392186</v>
      </c>
      <c r="E144" s="13">
        <v>8543.5214285714283</v>
      </c>
      <c r="F144" s="21">
        <f t="shared" si="2"/>
        <v>0.82943395635860484</v>
      </c>
      <c r="G144" s="13">
        <v>10133.058998618051</v>
      </c>
      <c r="H144" s="13">
        <v>8814.6425631136372</v>
      </c>
      <c r="I144" s="11">
        <v>5</v>
      </c>
    </row>
    <row r="145" spans="1:9" x14ac:dyDescent="0.3">
      <c r="A145" s="11">
        <v>90732</v>
      </c>
      <c r="B145" s="12">
        <v>71813</v>
      </c>
      <c r="C145" s="12">
        <v>116</v>
      </c>
      <c r="D145" s="40">
        <v>1027330</v>
      </c>
      <c r="E145" s="13">
        <v>8856.2931034482754</v>
      </c>
      <c r="F145" s="21">
        <f t="shared" si="2"/>
        <v>0.5338654184457774</v>
      </c>
      <c r="G145" s="13">
        <v>10730.564155005382</v>
      </c>
      <c r="H145" s="13">
        <v>9729.955655785041</v>
      </c>
      <c r="I145" s="11">
        <v>11</v>
      </c>
    </row>
    <row r="146" spans="1:9" x14ac:dyDescent="0.3">
      <c r="A146" s="8">
        <v>90740</v>
      </c>
      <c r="B146" s="9">
        <v>90295</v>
      </c>
      <c r="C146" s="9">
        <v>93</v>
      </c>
      <c r="D146" s="41">
        <v>1097473</v>
      </c>
      <c r="E146" s="10">
        <v>11800.784946236559</v>
      </c>
      <c r="F146" s="16">
        <f t="shared" si="2"/>
        <v>0.47801802110509234</v>
      </c>
      <c r="G146" s="10">
        <v>10133.058998618051</v>
      </c>
      <c r="H146" s="10">
        <v>10930.262055844265</v>
      </c>
      <c r="I146" s="8">
        <v>18</v>
      </c>
    </row>
    <row r="147" spans="1:9" x14ac:dyDescent="0.3">
      <c r="A147" s="17">
        <v>90742</v>
      </c>
      <c r="B147" s="18">
        <v>4524</v>
      </c>
      <c r="C147" s="18">
        <v>6</v>
      </c>
      <c r="D147" s="39">
        <v>73743</v>
      </c>
      <c r="E147" s="19">
        <v>12290.5</v>
      </c>
      <c r="F147" s="20">
        <f t="shared" si="2"/>
        <v>0.12141669877745294</v>
      </c>
      <c r="G147" s="19">
        <v>9732.6719395584932</v>
      </c>
      <c r="H147" s="19">
        <v>10043.234978697636</v>
      </c>
      <c r="I147" s="17">
        <v>13</v>
      </c>
    </row>
    <row r="148" spans="1:9" x14ac:dyDescent="0.3">
      <c r="A148" s="11">
        <v>90743</v>
      </c>
      <c r="B148" s="12">
        <v>1858</v>
      </c>
      <c r="C148" s="12">
        <v>3</v>
      </c>
      <c r="D148" s="40">
        <v>28324</v>
      </c>
      <c r="E148" s="13">
        <v>9441.3333333333339</v>
      </c>
      <c r="F148" s="21">
        <f t="shared" si="2"/>
        <v>8.5854571054821374E-2</v>
      </c>
      <c r="G148" s="13">
        <v>9582.8433982683982</v>
      </c>
      <c r="H148" s="13">
        <v>9570.6941123434572</v>
      </c>
      <c r="I148" s="11">
        <v>10</v>
      </c>
    </row>
    <row r="149" spans="1:9" x14ac:dyDescent="0.3">
      <c r="A149" s="11">
        <v>90744</v>
      </c>
      <c r="B149" s="12">
        <v>65440</v>
      </c>
      <c r="C149" s="12">
        <v>159</v>
      </c>
      <c r="D149" s="40">
        <v>1236424</v>
      </c>
      <c r="E149" s="13">
        <v>7776.2515723270444</v>
      </c>
      <c r="F149" s="21">
        <f t="shared" si="2"/>
        <v>0.625030711776142</v>
      </c>
      <c r="G149" s="13">
        <v>9212.1363742145677</v>
      </c>
      <c r="H149" s="13">
        <v>8314.6642744622641</v>
      </c>
      <c r="I149" s="11">
        <v>3</v>
      </c>
    </row>
    <row r="150" spans="1:9" x14ac:dyDescent="0.3">
      <c r="A150" s="11">
        <v>90745</v>
      </c>
      <c r="B150" s="12">
        <v>132126</v>
      </c>
      <c r="C150" s="12">
        <v>358</v>
      </c>
      <c r="D150" s="40">
        <v>3210318</v>
      </c>
      <c r="E150" s="13">
        <v>8967.3687150837995</v>
      </c>
      <c r="F150" s="21">
        <f t="shared" si="2"/>
        <v>0.93787359468474196</v>
      </c>
      <c r="G150" s="13">
        <v>10090.967025338425</v>
      </c>
      <c r="H150" s="13">
        <v>9037.1738391182171</v>
      </c>
      <c r="I150" s="11">
        <v>6</v>
      </c>
    </row>
    <row r="151" spans="1:9" x14ac:dyDescent="0.3">
      <c r="A151" s="8">
        <v>90746</v>
      </c>
      <c r="B151" s="9">
        <v>75579</v>
      </c>
      <c r="C151" s="9">
        <v>251</v>
      </c>
      <c r="D151" s="41">
        <v>2224482</v>
      </c>
      <c r="E151" s="10">
        <v>8862.4780876494024</v>
      </c>
      <c r="F151" s="16">
        <f t="shared" si="2"/>
        <v>0.78530733901296046</v>
      </c>
      <c r="G151" s="10">
        <v>9844.7739455640967</v>
      </c>
      <c r="H151" s="10">
        <v>9073.3697992616544</v>
      </c>
      <c r="I151" s="8">
        <v>7</v>
      </c>
    </row>
    <row r="152" spans="1:9" x14ac:dyDescent="0.3">
      <c r="A152" s="17">
        <v>90755</v>
      </c>
      <c r="B152" s="18">
        <v>26413</v>
      </c>
      <c r="C152" s="18">
        <v>73</v>
      </c>
      <c r="D152" s="39">
        <v>680730</v>
      </c>
      <c r="E152" s="19">
        <v>9325.0684931506858</v>
      </c>
      <c r="F152" s="20">
        <f t="shared" si="2"/>
        <v>0.4235105422078409</v>
      </c>
      <c r="G152" s="19">
        <v>10133.058998618051</v>
      </c>
      <c r="H152" s="19">
        <v>9790.8665015487786</v>
      </c>
      <c r="I152" s="17">
        <v>12</v>
      </c>
    </row>
    <row r="153" spans="1:9" x14ac:dyDescent="0.3">
      <c r="A153" s="11">
        <v>90802</v>
      </c>
      <c r="B153" s="12">
        <v>64546</v>
      </c>
      <c r="C153" s="12">
        <v>203</v>
      </c>
      <c r="D153" s="40">
        <v>1736612</v>
      </c>
      <c r="E153" s="13">
        <v>8554.7389162561576</v>
      </c>
      <c r="F153" s="21">
        <f t="shared" si="2"/>
        <v>0.70623756539248095</v>
      </c>
      <c r="G153" s="13">
        <v>8667.2120481927705</v>
      </c>
      <c r="H153" s="13">
        <v>8587.7792973217893</v>
      </c>
      <c r="I153" s="11">
        <v>4</v>
      </c>
    </row>
    <row r="154" spans="1:9" x14ac:dyDescent="0.3">
      <c r="A154" s="11">
        <v>90803</v>
      </c>
      <c r="B154" s="12">
        <v>114530</v>
      </c>
      <c r="C154" s="12">
        <v>151</v>
      </c>
      <c r="D154" s="40">
        <v>1519818</v>
      </c>
      <c r="E154" s="13">
        <v>10065.019867549669</v>
      </c>
      <c r="F154" s="21">
        <f t="shared" si="2"/>
        <v>0.60910374404314005</v>
      </c>
      <c r="G154" s="13">
        <v>9582.8433982683982</v>
      </c>
      <c r="H154" s="13">
        <v>9876.5388909971225</v>
      </c>
      <c r="I154" s="11">
        <v>12</v>
      </c>
    </row>
    <row r="155" spans="1:9" x14ac:dyDescent="0.3">
      <c r="A155" s="11">
        <v>90804</v>
      </c>
      <c r="B155" s="12">
        <v>58868</v>
      </c>
      <c r="C155" s="12">
        <v>210</v>
      </c>
      <c r="D155" s="40">
        <v>1890218</v>
      </c>
      <c r="E155" s="13">
        <v>9001.0380952380947</v>
      </c>
      <c r="F155" s="21">
        <f t="shared" si="2"/>
        <v>0.71831087696798523</v>
      </c>
      <c r="G155" s="13">
        <v>9180.4905660377353</v>
      </c>
      <c r="H155" s="13">
        <v>9051.5879043635741</v>
      </c>
      <c r="I155" s="11">
        <v>6</v>
      </c>
    </row>
    <row r="156" spans="1:9" x14ac:dyDescent="0.3">
      <c r="A156" s="8">
        <v>90805</v>
      </c>
      <c r="B156" s="9">
        <v>125129</v>
      </c>
      <c r="C156" s="9">
        <v>483</v>
      </c>
      <c r="D156" s="41">
        <v>4135382</v>
      </c>
      <c r="E156" s="10">
        <v>8561.8674948240168</v>
      </c>
      <c r="F156" s="16">
        <f t="shared" si="2"/>
        <v>1</v>
      </c>
      <c r="G156" s="10">
        <v>9212.1363742145677</v>
      </c>
      <c r="H156" s="10">
        <v>8561.8674948240168</v>
      </c>
      <c r="I156" s="8">
        <v>3</v>
      </c>
    </row>
    <row r="157" spans="1:9" x14ac:dyDescent="0.3">
      <c r="A157" s="17">
        <v>90806</v>
      </c>
      <c r="B157" s="18">
        <v>58276</v>
      </c>
      <c r="C157" s="18">
        <v>227</v>
      </c>
      <c r="D157" s="39">
        <v>2037857</v>
      </c>
      <c r="E157" s="19">
        <v>8977.3436123348019</v>
      </c>
      <c r="F157" s="20">
        <f t="shared" si="2"/>
        <v>0.74681962865176332</v>
      </c>
      <c r="G157" s="19">
        <v>9732.6719395584932</v>
      </c>
      <c r="H157" s="19">
        <v>9168.5779187111384</v>
      </c>
      <c r="I157" s="17">
        <v>7</v>
      </c>
    </row>
    <row r="158" spans="1:9" x14ac:dyDescent="0.3">
      <c r="A158" s="11">
        <v>90807</v>
      </c>
      <c r="B158" s="12">
        <v>92312</v>
      </c>
      <c r="C158" s="12">
        <v>187</v>
      </c>
      <c r="D158" s="40">
        <v>1743127</v>
      </c>
      <c r="E158" s="13">
        <v>9321.5347593582883</v>
      </c>
      <c r="F158" s="21">
        <f t="shared" si="2"/>
        <v>0.67783438940456497</v>
      </c>
      <c r="G158" s="13">
        <v>9180.4905660377353</v>
      </c>
      <c r="H158" s="13">
        <v>9276.0951706962314</v>
      </c>
      <c r="I158" s="11">
        <v>8</v>
      </c>
    </row>
    <row r="159" spans="1:9" x14ac:dyDescent="0.3">
      <c r="A159" s="11">
        <v>90808</v>
      </c>
      <c r="B159" s="12">
        <v>139658</v>
      </c>
      <c r="C159" s="12">
        <v>162</v>
      </c>
      <c r="D159" s="40">
        <v>1660536</v>
      </c>
      <c r="E159" s="13">
        <v>10250.222222222223</v>
      </c>
      <c r="F159" s="21">
        <f t="shared" si="2"/>
        <v>0.63089967350950349</v>
      </c>
      <c r="G159" s="13">
        <v>10090.967025338425</v>
      </c>
      <c r="H159" s="13">
        <v>10191.441077057105</v>
      </c>
      <c r="I159" s="11">
        <v>14</v>
      </c>
    </row>
    <row r="160" spans="1:9" x14ac:dyDescent="0.3">
      <c r="A160" s="11">
        <v>90810</v>
      </c>
      <c r="B160" s="12">
        <v>61390</v>
      </c>
      <c r="C160" s="12">
        <v>188</v>
      </c>
      <c r="D160" s="40">
        <v>1692833</v>
      </c>
      <c r="E160" s="13">
        <v>9004.4308510638293</v>
      </c>
      <c r="F160" s="21">
        <f t="shared" si="2"/>
        <v>0.67964436429390185</v>
      </c>
      <c r="G160" s="13">
        <v>9611.6562285265536</v>
      </c>
      <c r="H160" s="13">
        <v>9198.958922877775</v>
      </c>
      <c r="I160" s="11">
        <v>7</v>
      </c>
    </row>
    <row r="161" spans="1:9" x14ac:dyDescent="0.3">
      <c r="A161" s="8">
        <v>90813</v>
      </c>
      <c r="B161" s="9">
        <v>36407</v>
      </c>
      <c r="C161" s="9">
        <v>197</v>
      </c>
      <c r="D161" s="41">
        <v>1640061</v>
      </c>
      <c r="E161" s="10">
        <v>8325.1827411167505</v>
      </c>
      <c r="F161" s="16">
        <f t="shared" si="2"/>
        <v>0.6957222750706521</v>
      </c>
      <c r="G161" s="10">
        <v>9450.7356900626855</v>
      </c>
      <c r="H161" s="10">
        <v>8667.6634317095377</v>
      </c>
      <c r="I161" s="8">
        <v>4</v>
      </c>
    </row>
    <row r="162" spans="1:9" x14ac:dyDescent="0.3">
      <c r="A162" s="17">
        <v>90814</v>
      </c>
      <c r="B162" s="18">
        <v>51476</v>
      </c>
      <c r="C162" s="18">
        <v>98</v>
      </c>
      <c r="D162" s="39">
        <v>915128</v>
      </c>
      <c r="E162" s="19">
        <v>9338.0408163265311</v>
      </c>
      <c r="F162" s="20">
        <f t="shared" si="2"/>
        <v>0.49069974606294708</v>
      </c>
      <c r="G162" s="19">
        <v>9582.8433982683982</v>
      </c>
      <c r="H162" s="19">
        <v>9462.7188334739694</v>
      </c>
      <c r="I162" s="17">
        <v>9</v>
      </c>
    </row>
    <row r="163" spans="1:9" x14ac:dyDescent="0.3">
      <c r="A163" s="11">
        <v>90815</v>
      </c>
      <c r="B163" s="12">
        <v>131299</v>
      </c>
      <c r="C163" s="12">
        <v>163</v>
      </c>
      <c r="D163" s="40">
        <v>1530731</v>
      </c>
      <c r="E163" s="13">
        <v>9390.9877300613498</v>
      </c>
      <c r="F163" s="21">
        <f t="shared" si="2"/>
        <v>0.632843898992003</v>
      </c>
      <c r="G163" s="13">
        <v>9732.6719395584932</v>
      </c>
      <c r="H163" s="13">
        <v>9516.4391721963202</v>
      </c>
      <c r="I163" s="11">
        <v>10</v>
      </c>
    </row>
    <row r="164" spans="1:9" x14ac:dyDescent="0.3">
      <c r="A164" s="11">
        <v>90822</v>
      </c>
      <c r="B164" s="12">
        <v>45</v>
      </c>
      <c r="C164" s="12">
        <v>0</v>
      </c>
      <c r="D164" s="40">
        <v>0</v>
      </c>
      <c r="E164" s="13">
        <v>0</v>
      </c>
      <c r="F164" s="21">
        <f t="shared" si="2"/>
        <v>0</v>
      </c>
      <c r="G164" s="13">
        <v>9611.6562285265536</v>
      </c>
      <c r="H164" s="13">
        <v>9611.6562285265536</v>
      </c>
      <c r="I164" s="11">
        <v>10</v>
      </c>
    </row>
    <row r="165" spans="1:9" x14ac:dyDescent="0.3">
      <c r="A165" s="11">
        <v>90840</v>
      </c>
      <c r="B165" s="12">
        <v>1100</v>
      </c>
      <c r="C165" s="12">
        <v>8</v>
      </c>
      <c r="D165" s="40">
        <v>33329</v>
      </c>
      <c r="E165" s="13">
        <v>4166.125</v>
      </c>
      <c r="F165" s="21">
        <f t="shared" si="2"/>
        <v>0.14019992744655632</v>
      </c>
      <c r="G165" s="13">
        <v>9180.4905660377353</v>
      </c>
      <c r="H165" s="13">
        <v>8477.4768774887343</v>
      </c>
      <c r="I165" s="11">
        <v>3</v>
      </c>
    </row>
    <row r="166" spans="1:9" x14ac:dyDescent="0.3">
      <c r="A166" s="8">
        <v>91001</v>
      </c>
      <c r="B166" s="9">
        <v>110731</v>
      </c>
      <c r="C166" s="9">
        <v>229</v>
      </c>
      <c r="D166" s="41">
        <v>2326889</v>
      </c>
      <c r="E166" s="10">
        <v>10161.087336244542</v>
      </c>
      <c r="F166" s="16">
        <f t="shared" si="2"/>
        <v>0.750102368116221</v>
      </c>
      <c r="G166" s="10">
        <v>10730.564155005382</v>
      </c>
      <c r="H166" s="10">
        <v>10303.398244665583</v>
      </c>
      <c r="I166" s="8">
        <v>15</v>
      </c>
    </row>
    <row r="167" spans="1:9" x14ac:dyDescent="0.3">
      <c r="A167" s="17">
        <v>91006</v>
      </c>
      <c r="B167" s="18">
        <v>114032</v>
      </c>
      <c r="C167" s="18">
        <v>206</v>
      </c>
      <c r="D167" s="39">
        <v>1837060</v>
      </c>
      <c r="E167" s="19">
        <v>8917.7669902912621</v>
      </c>
      <c r="F167" s="20">
        <f t="shared" si="2"/>
        <v>0.71143693054444823</v>
      </c>
      <c r="G167" s="19">
        <v>9450.7356900626855</v>
      </c>
      <c r="H167" s="19">
        <v>9071.5620742210376</v>
      </c>
      <c r="I167" s="17">
        <v>7</v>
      </c>
    </row>
    <row r="168" spans="1:9" x14ac:dyDescent="0.3">
      <c r="A168" s="11">
        <v>91007</v>
      </c>
      <c r="B168" s="12">
        <v>100694</v>
      </c>
      <c r="C168" s="12">
        <v>212</v>
      </c>
      <c r="D168" s="40">
        <v>2136572</v>
      </c>
      <c r="E168" s="13">
        <v>10078.169811320755</v>
      </c>
      <c r="F168" s="21">
        <f t="shared" si="2"/>
        <v>0.72172329939147795</v>
      </c>
      <c r="G168" s="13">
        <v>9450.7356900626855</v>
      </c>
      <c r="H168" s="13">
        <v>9903.5695142078512</v>
      </c>
      <c r="I168" s="11">
        <v>12</v>
      </c>
    </row>
    <row r="169" spans="1:9" x14ac:dyDescent="0.3">
      <c r="A169" s="11">
        <v>91008</v>
      </c>
      <c r="B169" s="12">
        <v>2969</v>
      </c>
      <c r="C169" s="12">
        <v>7</v>
      </c>
      <c r="D169" s="40">
        <v>58076</v>
      </c>
      <c r="E169" s="13">
        <v>8296.5714285714294</v>
      </c>
      <c r="F169" s="21">
        <f t="shared" si="2"/>
        <v>0.13114502353889451</v>
      </c>
      <c r="G169" s="13">
        <v>9450.7356900626855</v>
      </c>
      <c r="H169" s="13">
        <v>9299.3727908216642</v>
      </c>
      <c r="I169" s="11">
        <v>8</v>
      </c>
    </row>
    <row r="170" spans="1:9" x14ac:dyDescent="0.3">
      <c r="A170" s="11">
        <v>91010</v>
      </c>
      <c r="B170" s="12">
        <v>66784</v>
      </c>
      <c r="C170" s="12">
        <v>139</v>
      </c>
      <c r="D170" s="40">
        <v>1304583</v>
      </c>
      <c r="E170" s="13">
        <v>9385.4892086330929</v>
      </c>
      <c r="F170" s="21">
        <f t="shared" si="2"/>
        <v>0.58439998419177042</v>
      </c>
      <c r="G170" s="13">
        <v>9450.7356900626855</v>
      </c>
      <c r="H170" s="13">
        <v>9412.6056473466633</v>
      </c>
      <c r="I170" s="11">
        <v>9</v>
      </c>
    </row>
    <row r="171" spans="1:9" x14ac:dyDescent="0.3">
      <c r="A171" s="8">
        <v>91011</v>
      </c>
      <c r="B171" s="9">
        <v>83902</v>
      </c>
      <c r="C171" s="9">
        <v>124</v>
      </c>
      <c r="D171" s="41">
        <v>1013810</v>
      </c>
      <c r="E171" s="10">
        <v>8175.8870967741932</v>
      </c>
      <c r="F171" s="16">
        <f t="shared" si="2"/>
        <v>0.55196766632503458</v>
      </c>
      <c r="G171" s="10">
        <v>10730.564155005382</v>
      </c>
      <c r="H171" s="10">
        <v>9320.4650209594074</v>
      </c>
      <c r="I171" s="8">
        <v>8</v>
      </c>
    </row>
    <row r="172" spans="1:9" x14ac:dyDescent="0.3">
      <c r="A172" s="17">
        <v>91016</v>
      </c>
      <c r="B172" s="18">
        <v>113132</v>
      </c>
      <c r="C172" s="18">
        <v>220</v>
      </c>
      <c r="D172" s="39">
        <v>2132949</v>
      </c>
      <c r="E172" s="19">
        <v>9695.2227272727268</v>
      </c>
      <c r="F172" s="20">
        <f t="shared" si="2"/>
        <v>0.73521462209380772</v>
      </c>
      <c r="G172" s="19">
        <v>9582.8433982683982</v>
      </c>
      <c r="H172" s="19">
        <v>9665.4663241734725</v>
      </c>
      <c r="I172" s="17">
        <v>11</v>
      </c>
    </row>
    <row r="173" spans="1:9" x14ac:dyDescent="0.3">
      <c r="A173" s="11">
        <v>91020</v>
      </c>
      <c r="B173" s="12">
        <v>24149</v>
      </c>
      <c r="C173" s="12">
        <v>91</v>
      </c>
      <c r="D173" s="40">
        <v>1098796</v>
      </c>
      <c r="E173" s="13">
        <v>12074.681318681318</v>
      </c>
      <c r="F173" s="21">
        <f t="shared" si="2"/>
        <v>0.47285010689141604</v>
      </c>
      <c r="G173" s="13">
        <v>10133.058998618051</v>
      </c>
      <c r="H173" s="13">
        <v>11051.155320202724</v>
      </c>
      <c r="I173" s="11">
        <v>18</v>
      </c>
    </row>
    <row r="174" spans="1:9" x14ac:dyDescent="0.3">
      <c r="A174" s="11">
        <v>91023</v>
      </c>
      <c r="B174" s="12">
        <v>114</v>
      </c>
      <c r="C174" s="12">
        <v>0</v>
      </c>
      <c r="D174" s="40">
        <v>0</v>
      </c>
      <c r="E174" s="13">
        <v>0</v>
      </c>
      <c r="F174" s="21">
        <f t="shared" si="2"/>
        <v>0</v>
      </c>
      <c r="G174" s="13">
        <v>10090.967025338425</v>
      </c>
      <c r="H174" s="13">
        <v>10090.967025338425</v>
      </c>
      <c r="I174" s="11">
        <v>13</v>
      </c>
    </row>
    <row r="175" spans="1:9" x14ac:dyDescent="0.3">
      <c r="A175" s="11">
        <v>91024</v>
      </c>
      <c r="B175" s="12">
        <v>41498</v>
      </c>
      <c r="C175" s="12">
        <v>40</v>
      </c>
      <c r="D175" s="40">
        <v>318834</v>
      </c>
      <c r="E175" s="13">
        <v>7970.85</v>
      </c>
      <c r="F175" s="21">
        <f t="shared" si="2"/>
        <v>0.31349656821103844</v>
      </c>
      <c r="G175" s="13">
        <v>9611.6562285265536</v>
      </c>
      <c r="H175" s="13">
        <v>9097.2691067841824</v>
      </c>
      <c r="I175" s="11">
        <v>7</v>
      </c>
    </row>
    <row r="176" spans="1:9" x14ac:dyDescent="0.3">
      <c r="A176" s="8">
        <v>91030</v>
      </c>
      <c r="B176" s="9">
        <v>81607</v>
      </c>
      <c r="C176" s="9">
        <v>160</v>
      </c>
      <c r="D176" s="41">
        <v>1552424</v>
      </c>
      <c r="E176" s="10">
        <v>9702.65</v>
      </c>
      <c r="F176" s="16">
        <f t="shared" si="2"/>
        <v>0.62699313642207688</v>
      </c>
      <c r="G176" s="10">
        <v>9473.7763045858173</v>
      </c>
      <c r="H176" s="10">
        <v>9617.2785407180672</v>
      </c>
      <c r="I176" s="8">
        <v>10</v>
      </c>
    </row>
    <row r="177" spans="1:9" x14ac:dyDescent="0.3">
      <c r="A177" s="17">
        <v>91040</v>
      </c>
      <c r="B177" s="18">
        <v>67136</v>
      </c>
      <c r="C177" s="18">
        <v>243</v>
      </c>
      <c r="D177" s="39">
        <v>2503359</v>
      </c>
      <c r="E177" s="19">
        <v>10301.888888888889</v>
      </c>
      <c r="F177" s="20">
        <f t="shared" si="2"/>
        <v>0.7726911394933923</v>
      </c>
      <c r="G177" s="19">
        <v>10730.564155005382</v>
      </c>
      <c r="H177" s="19">
        <v>10399.330575157195</v>
      </c>
      <c r="I177" s="17">
        <v>15</v>
      </c>
    </row>
    <row r="178" spans="1:9" x14ac:dyDescent="0.3">
      <c r="A178" s="11">
        <v>91042</v>
      </c>
      <c r="B178" s="12">
        <v>75218</v>
      </c>
      <c r="C178" s="12">
        <v>342</v>
      </c>
      <c r="D178" s="40">
        <v>3621093</v>
      </c>
      <c r="E178" s="13">
        <v>10587.991228070176</v>
      </c>
      <c r="F178" s="21">
        <f t="shared" si="2"/>
        <v>0.9166759734469101</v>
      </c>
      <c r="G178" s="13">
        <v>9844.7739455640967</v>
      </c>
      <c r="H178" s="13">
        <v>10526.063371487924</v>
      </c>
      <c r="I178" s="11">
        <v>16</v>
      </c>
    </row>
    <row r="179" spans="1:9" x14ac:dyDescent="0.3">
      <c r="A179" s="11">
        <v>91046</v>
      </c>
      <c r="B179" s="12">
        <v>208</v>
      </c>
      <c r="C179" s="12">
        <v>0</v>
      </c>
      <c r="D179" s="40">
        <v>0</v>
      </c>
      <c r="E179" s="13">
        <v>0</v>
      </c>
      <c r="F179" s="21">
        <f t="shared" si="2"/>
        <v>0</v>
      </c>
      <c r="G179" s="13">
        <v>10133.058998618051</v>
      </c>
      <c r="H179" s="13">
        <v>10133.058998618051</v>
      </c>
      <c r="I179" s="11">
        <v>14</v>
      </c>
    </row>
    <row r="180" spans="1:9" x14ac:dyDescent="0.3">
      <c r="A180" s="11">
        <v>91101</v>
      </c>
      <c r="B180" s="12">
        <v>44103</v>
      </c>
      <c r="C180" s="12">
        <v>77</v>
      </c>
      <c r="D180" s="40">
        <v>718659</v>
      </c>
      <c r="E180" s="13">
        <v>9333.2337662337668</v>
      </c>
      <c r="F180" s="21">
        <f t="shared" si="2"/>
        <v>0.43495883620084003</v>
      </c>
      <c r="G180" s="13">
        <v>9582.8433982683982</v>
      </c>
      <c r="H180" s="13">
        <v>9474.2734832140941</v>
      </c>
      <c r="I180" s="11">
        <v>10</v>
      </c>
    </row>
    <row r="181" spans="1:9" x14ac:dyDescent="0.3">
      <c r="A181" s="8">
        <v>91103</v>
      </c>
      <c r="B181" s="9">
        <v>51444</v>
      </c>
      <c r="C181" s="9">
        <v>155</v>
      </c>
      <c r="D181" s="41">
        <v>1496626</v>
      </c>
      <c r="E181" s="10">
        <v>9655.6516129032261</v>
      </c>
      <c r="F181" s="16">
        <f t="shared" si="2"/>
        <v>0.61711861164234938</v>
      </c>
      <c r="G181" s="10">
        <v>9409.4385760818986</v>
      </c>
      <c r="H181" s="10">
        <v>9561.3812235333226</v>
      </c>
      <c r="I181" s="8">
        <v>10</v>
      </c>
    </row>
    <row r="182" spans="1:9" x14ac:dyDescent="0.3">
      <c r="A182" s="17">
        <v>91104</v>
      </c>
      <c r="B182" s="18">
        <v>89055</v>
      </c>
      <c r="C182" s="18">
        <v>297</v>
      </c>
      <c r="D182" s="39">
        <v>2908900</v>
      </c>
      <c r="E182" s="19">
        <v>9794.2760942760942</v>
      </c>
      <c r="F182" s="20">
        <f t="shared" si="2"/>
        <v>0.85424219617724906</v>
      </c>
      <c r="G182" s="19">
        <v>10133.058998618051</v>
      </c>
      <c r="H182" s="19">
        <v>9843.656346385671</v>
      </c>
      <c r="I182" s="17">
        <v>12</v>
      </c>
    </row>
    <row r="183" spans="1:9" x14ac:dyDescent="0.3">
      <c r="A183" s="11">
        <v>91105</v>
      </c>
      <c r="B183" s="12">
        <v>42337</v>
      </c>
      <c r="C183" s="12">
        <v>48</v>
      </c>
      <c r="D183" s="40">
        <v>476265</v>
      </c>
      <c r="E183" s="13">
        <v>9922.1875</v>
      </c>
      <c r="F183" s="21">
        <f t="shared" si="2"/>
        <v>0.3434182842192855</v>
      </c>
      <c r="G183" s="13">
        <v>10090.967025338425</v>
      </c>
      <c r="H183" s="13">
        <v>10033.005050335358</v>
      </c>
      <c r="I183" s="11">
        <v>13</v>
      </c>
    </row>
    <row r="184" spans="1:9" x14ac:dyDescent="0.3">
      <c r="A184" s="11">
        <v>91106</v>
      </c>
      <c r="B184" s="12">
        <v>63322</v>
      </c>
      <c r="C184" s="12">
        <v>132</v>
      </c>
      <c r="D184" s="40">
        <v>1366293</v>
      </c>
      <c r="E184" s="13">
        <v>10350.704545454546</v>
      </c>
      <c r="F184" s="21">
        <f t="shared" si="2"/>
        <v>0.56949479745149945</v>
      </c>
      <c r="G184" s="13">
        <v>10090.967025338425</v>
      </c>
      <c r="H184" s="13">
        <v>10238.88619174751</v>
      </c>
      <c r="I184" s="11">
        <v>15</v>
      </c>
    </row>
    <row r="185" spans="1:9" x14ac:dyDescent="0.3">
      <c r="A185" s="11">
        <v>91107</v>
      </c>
      <c r="B185" s="12">
        <v>105750</v>
      </c>
      <c r="C185" s="12">
        <v>235</v>
      </c>
      <c r="D185" s="40">
        <v>2412971</v>
      </c>
      <c r="E185" s="13">
        <v>10267.961702127659</v>
      </c>
      <c r="F185" s="21">
        <f t="shared" si="2"/>
        <v>0.75986549954289762</v>
      </c>
      <c r="G185" s="13">
        <v>9582.8433982683982</v>
      </c>
      <c r="H185" s="13">
        <v>10103.441160476399</v>
      </c>
      <c r="I185" s="11">
        <v>14</v>
      </c>
    </row>
    <row r="186" spans="1:9" x14ac:dyDescent="0.3">
      <c r="A186" s="8">
        <v>91108</v>
      </c>
      <c r="B186" s="9">
        <v>52110</v>
      </c>
      <c r="C186" s="9">
        <v>67</v>
      </c>
      <c r="D186" s="41">
        <v>523076</v>
      </c>
      <c r="E186" s="10">
        <v>7807.1044776119406</v>
      </c>
      <c r="F186" s="16">
        <f t="shared" si="2"/>
        <v>0.40573287347608972</v>
      </c>
      <c r="G186" s="10">
        <v>10730.564155005382</v>
      </c>
      <c r="H186" s="10">
        <v>9544.4204596050604</v>
      </c>
      <c r="I186" s="8">
        <v>10</v>
      </c>
    </row>
    <row r="187" spans="1:9" x14ac:dyDescent="0.3">
      <c r="A187" s="17">
        <v>91123</v>
      </c>
      <c r="B187" s="18">
        <v>5</v>
      </c>
      <c r="C187" s="18">
        <v>0</v>
      </c>
      <c r="D187" s="39">
        <v>0</v>
      </c>
      <c r="E187" s="19">
        <v>0</v>
      </c>
      <c r="F187" s="20">
        <f t="shared" si="2"/>
        <v>0</v>
      </c>
      <c r="G187" s="19">
        <v>10090.967025338425</v>
      </c>
      <c r="H187" s="19">
        <v>10090.967025338425</v>
      </c>
      <c r="I187" s="17">
        <v>13</v>
      </c>
    </row>
    <row r="188" spans="1:9" x14ac:dyDescent="0.3">
      <c r="A188" s="11">
        <v>91201</v>
      </c>
      <c r="B188" s="12">
        <v>50595</v>
      </c>
      <c r="C188" s="12">
        <v>311</v>
      </c>
      <c r="D188" s="40">
        <v>3385332</v>
      </c>
      <c r="E188" s="13">
        <v>10885.311897106109</v>
      </c>
      <c r="F188" s="21">
        <f t="shared" si="2"/>
        <v>0.87414401795571661</v>
      </c>
      <c r="G188" s="13">
        <v>10730.564155005382</v>
      </c>
      <c r="H188" s="13">
        <v>10865.835968054886</v>
      </c>
      <c r="I188" s="11">
        <v>18</v>
      </c>
    </row>
    <row r="189" spans="1:9" x14ac:dyDescent="0.3">
      <c r="A189" s="11">
        <v>91202</v>
      </c>
      <c r="B189" s="12">
        <v>62781</v>
      </c>
      <c r="C189" s="12">
        <v>272</v>
      </c>
      <c r="D189" s="40">
        <v>2809472</v>
      </c>
      <c r="E189" s="13">
        <v>10328.941176470587</v>
      </c>
      <c r="F189" s="21">
        <f t="shared" si="2"/>
        <v>0.81749903260167123</v>
      </c>
      <c r="G189" s="13">
        <v>10730.564155005382</v>
      </c>
      <c r="H189" s="13">
        <v>10402.237758582585</v>
      </c>
      <c r="I189" s="11">
        <v>15</v>
      </c>
    </row>
    <row r="190" spans="1:9" x14ac:dyDescent="0.3">
      <c r="A190" s="11">
        <v>91203</v>
      </c>
      <c r="B190" s="12">
        <v>27786</v>
      </c>
      <c r="C190" s="12">
        <v>228</v>
      </c>
      <c r="D190" s="40">
        <v>2406585</v>
      </c>
      <c r="E190" s="13">
        <v>10555.197368421053</v>
      </c>
      <c r="F190" s="21">
        <f t="shared" si="2"/>
        <v>0.7484627981379971</v>
      </c>
      <c r="G190" s="13">
        <v>10730.564155005382</v>
      </c>
      <c r="H190" s="13">
        <v>10599.308639218007</v>
      </c>
      <c r="I190" s="11">
        <v>16</v>
      </c>
    </row>
    <row r="191" spans="1:9" x14ac:dyDescent="0.3">
      <c r="A191" s="8">
        <v>91204</v>
      </c>
      <c r="B191" s="9">
        <v>22926</v>
      </c>
      <c r="C191" s="9">
        <v>194</v>
      </c>
      <c r="D191" s="41">
        <v>2046021</v>
      </c>
      <c r="E191" s="10">
        <v>10546.5</v>
      </c>
      <c r="F191" s="16">
        <f t="shared" si="2"/>
        <v>0.69040457462163207</v>
      </c>
      <c r="G191" s="10">
        <v>11428.141808981658</v>
      </c>
      <c r="H191" s="10">
        <v>10819.45227088303</v>
      </c>
      <c r="I191" s="8">
        <v>17</v>
      </c>
    </row>
    <row r="192" spans="1:9" x14ac:dyDescent="0.3">
      <c r="A192" s="17">
        <v>91205</v>
      </c>
      <c r="B192" s="18">
        <v>58459</v>
      </c>
      <c r="C192" s="18">
        <v>553</v>
      </c>
      <c r="D192" s="39">
        <v>6029416</v>
      </c>
      <c r="E192" s="19">
        <v>10903.103074141049</v>
      </c>
      <c r="F192" s="20">
        <f t="shared" si="2"/>
        <v>1</v>
      </c>
      <c r="G192" s="19">
        <v>11110.782869785082</v>
      </c>
      <c r="H192" s="19">
        <v>10903.103074141049</v>
      </c>
      <c r="I192" s="17">
        <v>18</v>
      </c>
    </row>
    <row r="193" spans="1:9" x14ac:dyDescent="0.3">
      <c r="A193" s="11">
        <v>91206</v>
      </c>
      <c r="B193" s="12">
        <v>83370</v>
      </c>
      <c r="C193" s="12">
        <v>394</v>
      </c>
      <c r="D193" s="40">
        <v>3726545</v>
      </c>
      <c r="E193" s="13">
        <v>9458.2360406091375</v>
      </c>
      <c r="F193" s="21">
        <f t="shared" si="2"/>
        <v>0.98389987704998116</v>
      </c>
      <c r="G193" s="13">
        <v>11110.782869785082</v>
      </c>
      <c r="H193" s="13">
        <v>9484.8422477395343</v>
      </c>
      <c r="I193" s="11">
        <v>10</v>
      </c>
    </row>
    <row r="194" spans="1:9" x14ac:dyDescent="0.3">
      <c r="A194" s="11">
        <v>91207</v>
      </c>
      <c r="B194" s="12">
        <v>33967</v>
      </c>
      <c r="C194" s="12">
        <v>120</v>
      </c>
      <c r="D194" s="40">
        <v>1355403</v>
      </c>
      <c r="E194" s="13">
        <v>11295.025</v>
      </c>
      <c r="F194" s="21">
        <f t="shared" si="2"/>
        <v>0.54299198414000072</v>
      </c>
      <c r="G194" s="13">
        <v>10730.564155005382</v>
      </c>
      <c r="H194" s="13">
        <v>11037.061869198351</v>
      </c>
      <c r="I194" s="11">
        <v>18</v>
      </c>
    </row>
    <row r="195" spans="1:9" x14ac:dyDescent="0.3">
      <c r="A195" s="11">
        <v>91208</v>
      </c>
      <c r="B195" s="12">
        <v>60233</v>
      </c>
      <c r="C195" s="12">
        <v>183</v>
      </c>
      <c r="D195" s="40">
        <v>1940030</v>
      </c>
      <c r="E195" s="13">
        <v>10601.256830601093</v>
      </c>
      <c r="F195" s="21">
        <f t="shared" ref="F195:F258" si="3">IF(C195&gt;407,1,SQRT(C195/407))</f>
        <v>0.67054563575602344</v>
      </c>
      <c r="G195" s="13">
        <v>10133.058998618051</v>
      </c>
      <c r="H195" s="13">
        <v>10447.007011524711</v>
      </c>
      <c r="I195" s="11">
        <v>16</v>
      </c>
    </row>
    <row r="196" spans="1:9" x14ac:dyDescent="0.3">
      <c r="A196" s="8">
        <v>91214</v>
      </c>
      <c r="B196" s="9">
        <v>111021</v>
      </c>
      <c r="C196" s="9">
        <v>327</v>
      </c>
      <c r="D196" s="41">
        <v>3281064</v>
      </c>
      <c r="E196" s="10">
        <v>10033.834862385322</v>
      </c>
      <c r="F196" s="16">
        <f t="shared" si="3"/>
        <v>0.89634803700337484</v>
      </c>
      <c r="G196" s="10">
        <v>10090.967025338425</v>
      </c>
      <c r="H196" s="10">
        <v>10039.756723225655</v>
      </c>
      <c r="I196" s="8">
        <v>13</v>
      </c>
    </row>
    <row r="197" spans="1:9" x14ac:dyDescent="0.3">
      <c r="A197" s="17">
        <v>91301</v>
      </c>
      <c r="B197" s="18">
        <v>101223</v>
      </c>
      <c r="C197" s="18">
        <v>149</v>
      </c>
      <c r="D197" s="39">
        <v>2023883</v>
      </c>
      <c r="E197" s="19">
        <v>13583.107382550335</v>
      </c>
      <c r="F197" s="20">
        <f t="shared" si="3"/>
        <v>0.60505649826554719</v>
      </c>
      <c r="G197" s="19">
        <v>11428.141808981658</v>
      </c>
      <c r="H197" s="19">
        <v>12732.017732807928</v>
      </c>
      <c r="I197" s="17">
        <v>20</v>
      </c>
    </row>
    <row r="198" spans="1:9" x14ac:dyDescent="0.3">
      <c r="A198" s="11">
        <v>91302</v>
      </c>
      <c r="B198" s="12">
        <v>95192</v>
      </c>
      <c r="C198" s="12">
        <v>196</v>
      </c>
      <c r="D198" s="40">
        <v>2517639</v>
      </c>
      <c r="E198" s="13">
        <v>12845.09693877551</v>
      </c>
      <c r="F198" s="21">
        <f t="shared" si="3"/>
        <v>0.69395423593525352</v>
      </c>
      <c r="G198" s="13">
        <v>11428.141808981658</v>
      </c>
      <c r="H198" s="13">
        <v>12411.443823432288</v>
      </c>
      <c r="I198" s="11">
        <v>20</v>
      </c>
    </row>
    <row r="199" spans="1:9" x14ac:dyDescent="0.3">
      <c r="A199" s="11">
        <v>91303</v>
      </c>
      <c r="B199" s="12">
        <v>34919</v>
      </c>
      <c r="C199" s="12">
        <v>144</v>
      </c>
      <c r="D199" s="40">
        <v>1200501</v>
      </c>
      <c r="E199" s="13">
        <v>8336.8125</v>
      </c>
      <c r="F199" s="21">
        <f t="shared" si="3"/>
        <v>0.59481791651593163</v>
      </c>
      <c r="G199" s="13">
        <v>10133.058998618051</v>
      </c>
      <c r="H199" s="13">
        <v>9064.6193987610241</v>
      </c>
      <c r="I199" s="11">
        <v>6</v>
      </c>
    </row>
    <row r="200" spans="1:9" x14ac:dyDescent="0.3">
      <c r="A200" s="11">
        <v>91304</v>
      </c>
      <c r="B200" s="12">
        <v>107860</v>
      </c>
      <c r="C200" s="12">
        <v>327</v>
      </c>
      <c r="D200" s="40">
        <v>3310441</v>
      </c>
      <c r="E200" s="13">
        <v>10123.672782874617</v>
      </c>
      <c r="F200" s="21">
        <f t="shared" si="3"/>
        <v>0.89634803700337484</v>
      </c>
      <c r="G200" s="13">
        <v>10090.967025338425</v>
      </c>
      <c r="H200" s="13">
        <v>10120.2827669047</v>
      </c>
      <c r="I200" s="11">
        <v>14</v>
      </c>
    </row>
    <row r="201" spans="1:9" x14ac:dyDescent="0.3">
      <c r="A201" s="8">
        <v>91306</v>
      </c>
      <c r="B201" s="9">
        <v>91489</v>
      </c>
      <c r="C201" s="9">
        <v>335</v>
      </c>
      <c r="D201" s="41">
        <v>3836665</v>
      </c>
      <c r="E201" s="10">
        <v>11452.731343283582</v>
      </c>
      <c r="F201" s="16">
        <f t="shared" si="3"/>
        <v>0.90724628579885802</v>
      </c>
      <c r="G201" s="10">
        <v>10133.058998618051</v>
      </c>
      <c r="H201" s="10">
        <v>11330.326831787323</v>
      </c>
      <c r="I201" s="8">
        <v>19</v>
      </c>
    </row>
    <row r="202" spans="1:9" x14ac:dyDescent="0.3">
      <c r="A202" s="17">
        <v>91307</v>
      </c>
      <c r="B202" s="18">
        <v>81734</v>
      </c>
      <c r="C202" s="18">
        <v>216</v>
      </c>
      <c r="D202" s="39">
        <v>2379162</v>
      </c>
      <c r="E202" s="19">
        <v>11014.638888888889</v>
      </c>
      <c r="F202" s="20">
        <f t="shared" si="3"/>
        <v>0.72850019266471755</v>
      </c>
      <c r="G202" s="19">
        <v>10730.564155005382</v>
      </c>
      <c r="H202" s="19">
        <v>10937.512653370695</v>
      </c>
      <c r="I202" s="17">
        <v>18</v>
      </c>
    </row>
    <row r="203" spans="1:9" x14ac:dyDescent="0.3">
      <c r="A203" s="11">
        <v>91311</v>
      </c>
      <c r="B203" s="12">
        <v>113596</v>
      </c>
      <c r="C203" s="12">
        <v>312</v>
      </c>
      <c r="D203" s="40">
        <v>3278665</v>
      </c>
      <c r="E203" s="13">
        <v>10508.541666666666</v>
      </c>
      <c r="F203" s="21">
        <f t="shared" si="3"/>
        <v>0.8755482662793449</v>
      </c>
      <c r="G203" s="13">
        <v>11110.782869785082</v>
      </c>
      <c r="H203" s="13">
        <v>10583.491628512766</v>
      </c>
      <c r="I203" s="11">
        <v>16</v>
      </c>
    </row>
    <row r="204" spans="1:9" x14ac:dyDescent="0.3">
      <c r="A204" s="11">
        <v>91316</v>
      </c>
      <c r="B204" s="12">
        <v>76862</v>
      </c>
      <c r="C204" s="12">
        <v>289</v>
      </c>
      <c r="D204" s="40">
        <v>3444722</v>
      </c>
      <c r="E204" s="13">
        <v>11919.453287197231</v>
      </c>
      <c r="F204" s="21">
        <f t="shared" si="3"/>
        <v>0.84265871506423651</v>
      </c>
      <c r="G204" s="13">
        <v>11428.141808981658</v>
      </c>
      <c r="H204" s="13">
        <v>11842.149707911103</v>
      </c>
      <c r="I204" s="11">
        <v>20</v>
      </c>
    </row>
    <row r="205" spans="1:9" x14ac:dyDescent="0.3">
      <c r="A205" s="11">
        <v>91320</v>
      </c>
      <c r="B205" s="12">
        <v>164607</v>
      </c>
      <c r="C205" s="12">
        <v>167</v>
      </c>
      <c r="D205" s="40">
        <v>1972994</v>
      </c>
      <c r="E205" s="13">
        <v>11814.335329341317</v>
      </c>
      <c r="F205" s="21">
        <f t="shared" si="3"/>
        <v>0.64056179274088021</v>
      </c>
      <c r="G205" s="13">
        <v>11428.141808981658</v>
      </c>
      <c r="H205" s="13">
        <v>11675.522622728153</v>
      </c>
      <c r="I205" s="11">
        <v>20</v>
      </c>
    </row>
    <row r="206" spans="1:9" x14ac:dyDescent="0.3">
      <c r="A206" s="8">
        <v>91321</v>
      </c>
      <c r="B206" s="9">
        <v>85182</v>
      </c>
      <c r="C206" s="9">
        <v>173</v>
      </c>
      <c r="D206" s="41">
        <v>1706016</v>
      </c>
      <c r="E206" s="10">
        <v>9861.3641618497113</v>
      </c>
      <c r="F206" s="16">
        <f t="shared" si="3"/>
        <v>0.65196734968971037</v>
      </c>
      <c r="G206" s="10">
        <v>10730.564155005382</v>
      </c>
      <c r="H206" s="10">
        <v>10163.874139117364</v>
      </c>
      <c r="I206" s="8">
        <v>14</v>
      </c>
    </row>
    <row r="207" spans="1:9" x14ac:dyDescent="0.3">
      <c r="A207" s="17">
        <v>91324</v>
      </c>
      <c r="B207" s="18">
        <v>65388</v>
      </c>
      <c r="C207" s="18">
        <v>219</v>
      </c>
      <c r="D207" s="39">
        <v>2631391</v>
      </c>
      <c r="E207" s="19">
        <v>12015.48401826484</v>
      </c>
      <c r="F207" s="20">
        <f t="shared" si="3"/>
        <v>0.73354177664502385</v>
      </c>
      <c r="G207" s="19">
        <v>10090.967025338425</v>
      </c>
      <c r="H207" s="19">
        <v>11502.680639513208</v>
      </c>
      <c r="I207" s="17">
        <v>19</v>
      </c>
    </row>
    <row r="208" spans="1:9" x14ac:dyDescent="0.3">
      <c r="A208" s="11">
        <v>91325</v>
      </c>
      <c r="B208" s="12">
        <v>81294</v>
      </c>
      <c r="C208" s="12">
        <v>315</v>
      </c>
      <c r="D208" s="40">
        <v>3197599</v>
      </c>
      <c r="E208" s="13">
        <v>10151.107936507937</v>
      </c>
      <c r="F208" s="21">
        <f t="shared" si="3"/>
        <v>0.87974756263133458</v>
      </c>
      <c r="G208" s="13">
        <v>11110.782869785082</v>
      </c>
      <c r="H208" s="13">
        <v>10266.511186316126</v>
      </c>
      <c r="I208" s="11">
        <v>15</v>
      </c>
    </row>
    <row r="209" spans="1:9" x14ac:dyDescent="0.3">
      <c r="A209" s="11">
        <v>91326</v>
      </c>
      <c r="B209" s="12">
        <v>113084</v>
      </c>
      <c r="C209" s="12">
        <v>311</v>
      </c>
      <c r="D209" s="40">
        <v>3604935</v>
      </c>
      <c r="E209" s="13">
        <v>11591.430868167203</v>
      </c>
      <c r="F209" s="21">
        <f t="shared" si="3"/>
        <v>0.87414401795571661</v>
      </c>
      <c r="G209" s="13">
        <v>11110.782869785082</v>
      </c>
      <c r="H209" s="13">
        <v>11530.938442313201</v>
      </c>
      <c r="I209" s="11">
        <v>19</v>
      </c>
    </row>
    <row r="210" spans="1:9" x14ac:dyDescent="0.3">
      <c r="A210" s="11">
        <v>91330</v>
      </c>
      <c r="B210" s="12">
        <v>732</v>
      </c>
      <c r="C210" s="12">
        <v>5</v>
      </c>
      <c r="D210" s="40">
        <v>29402</v>
      </c>
      <c r="E210" s="13">
        <v>5880.4</v>
      </c>
      <c r="F210" s="21">
        <f t="shared" si="3"/>
        <v>0.11083777463036816</v>
      </c>
      <c r="G210" s="13">
        <v>10090.967025338425</v>
      </c>
      <c r="H210" s="13">
        <v>9624.2771463179051</v>
      </c>
      <c r="I210" s="11">
        <v>10</v>
      </c>
    </row>
    <row r="211" spans="1:9" x14ac:dyDescent="0.3">
      <c r="A211" s="8">
        <v>91331</v>
      </c>
      <c r="B211" s="9">
        <v>109330</v>
      </c>
      <c r="C211" s="9">
        <v>445</v>
      </c>
      <c r="D211" s="41">
        <v>4411772</v>
      </c>
      <c r="E211" s="10">
        <v>9914.0943820224711</v>
      </c>
      <c r="F211" s="16">
        <f t="shared" si="3"/>
        <v>1</v>
      </c>
      <c r="G211" s="10">
        <v>9582.8433982683982</v>
      </c>
      <c r="H211" s="10">
        <v>9914.0943820224711</v>
      </c>
      <c r="I211" s="8">
        <v>13</v>
      </c>
    </row>
    <row r="212" spans="1:9" x14ac:dyDescent="0.3">
      <c r="A212" s="17">
        <v>91335</v>
      </c>
      <c r="B212" s="18">
        <v>131195</v>
      </c>
      <c r="C212" s="18">
        <v>611</v>
      </c>
      <c r="D212" s="39">
        <v>6535784</v>
      </c>
      <c r="E212" s="19">
        <v>10696.864157119477</v>
      </c>
      <c r="F212" s="20">
        <f t="shared" si="3"/>
        <v>1</v>
      </c>
      <c r="G212" s="19">
        <v>10133.058998618051</v>
      </c>
      <c r="H212" s="19">
        <v>10696.864157119477</v>
      </c>
      <c r="I212" s="17">
        <v>17</v>
      </c>
    </row>
    <row r="213" spans="1:9" x14ac:dyDescent="0.3">
      <c r="A213" s="11">
        <v>91340</v>
      </c>
      <c r="B213" s="12">
        <v>44305</v>
      </c>
      <c r="C213" s="12">
        <v>122</v>
      </c>
      <c r="D213" s="40">
        <v>1210631</v>
      </c>
      <c r="E213" s="13">
        <v>9923.2049180327867</v>
      </c>
      <c r="F213" s="21">
        <f t="shared" si="3"/>
        <v>0.54749821895080142</v>
      </c>
      <c r="G213" s="13">
        <v>9450.7356900626855</v>
      </c>
      <c r="H213" s="13">
        <v>9709.411750885376</v>
      </c>
      <c r="I213" s="11">
        <v>11</v>
      </c>
    </row>
    <row r="214" spans="1:9" x14ac:dyDescent="0.3">
      <c r="A214" s="11">
        <v>91342</v>
      </c>
      <c r="B214" s="12">
        <v>165077</v>
      </c>
      <c r="C214" s="12">
        <v>526</v>
      </c>
      <c r="D214" s="40">
        <v>5341256</v>
      </c>
      <c r="E214" s="13">
        <v>10154.479087452472</v>
      </c>
      <c r="F214" s="21">
        <f t="shared" si="3"/>
        <v>1</v>
      </c>
      <c r="G214" s="13">
        <v>9450.7356900626855</v>
      </c>
      <c r="H214" s="13">
        <v>10154.479087452472</v>
      </c>
      <c r="I214" s="11">
        <v>14</v>
      </c>
    </row>
    <row r="215" spans="1:9" x14ac:dyDescent="0.3">
      <c r="A215" s="11">
        <v>91343</v>
      </c>
      <c r="B215" s="12">
        <v>101700</v>
      </c>
      <c r="C215" s="12">
        <v>395</v>
      </c>
      <c r="D215" s="40">
        <v>3992181</v>
      </c>
      <c r="E215" s="13">
        <v>10106.787341772151</v>
      </c>
      <c r="F215" s="21">
        <f t="shared" si="3"/>
        <v>0.98514768969732169</v>
      </c>
      <c r="G215" s="13">
        <v>10459.862406378352</v>
      </c>
      <c r="H215" s="13">
        <v>10112.03132219182</v>
      </c>
      <c r="I215" s="11">
        <v>14</v>
      </c>
    </row>
    <row r="216" spans="1:9" x14ac:dyDescent="0.3">
      <c r="A216" s="8">
        <v>91344</v>
      </c>
      <c r="B216" s="9">
        <v>152148</v>
      </c>
      <c r="C216" s="9">
        <v>499</v>
      </c>
      <c r="D216" s="41">
        <v>5478700</v>
      </c>
      <c r="E216" s="10">
        <v>10979.35871743487</v>
      </c>
      <c r="F216" s="16">
        <f t="shared" si="3"/>
        <v>1</v>
      </c>
      <c r="G216" s="10">
        <v>10090.967025338425</v>
      </c>
      <c r="H216" s="10">
        <v>10979.35871743487</v>
      </c>
      <c r="I216" s="8">
        <v>18</v>
      </c>
    </row>
    <row r="217" spans="1:9" x14ac:dyDescent="0.3">
      <c r="A217" s="17">
        <v>91345</v>
      </c>
      <c r="B217" s="18">
        <v>38937</v>
      </c>
      <c r="C217" s="18">
        <v>144</v>
      </c>
      <c r="D217" s="39">
        <v>1562025</v>
      </c>
      <c r="E217" s="19">
        <v>10847.395833333334</v>
      </c>
      <c r="F217" s="20">
        <f t="shared" si="3"/>
        <v>0.59481791651593163</v>
      </c>
      <c r="G217" s="19">
        <v>9732.6719395584932</v>
      </c>
      <c r="H217" s="19">
        <v>10395.72968354417</v>
      </c>
      <c r="I217" s="17">
        <v>15</v>
      </c>
    </row>
    <row r="218" spans="1:9" x14ac:dyDescent="0.3">
      <c r="A218" s="11">
        <v>91350</v>
      </c>
      <c r="B218" s="12">
        <v>121315</v>
      </c>
      <c r="C218" s="12">
        <v>205</v>
      </c>
      <c r="D218" s="40">
        <v>2260299</v>
      </c>
      <c r="E218" s="13">
        <v>11025.848780487804</v>
      </c>
      <c r="F218" s="21">
        <f t="shared" si="3"/>
        <v>0.70970804115883013</v>
      </c>
      <c r="G218" s="13">
        <v>10730.564155005382</v>
      </c>
      <c r="H218" s="13">
        <v>10940.130028140831</v>
      </c>
      <c r="I218" s="11">
        <v>18</v>
      </c>
    </row>
    <row r="219" spans="1:9" x14ac:dyDescent="0.3">
      <c r="A219" s="11">
        <v>91351</v>
      </c>
      <c r="B219" s="12">
        <v>100211</v>
      </c>
      <c r="C219" s="12">
        <v>248</v>
      </c>
      <c r="D219" s="40">
        <v>2305690</v>
      </c>
      <c r="E219" s="13">
        <v>9297.1370967741932</v>
      </c>
      <c r="F219" s="21">
        <f t="shared" si="3"/>
        <v>0.780600159708291</v>
      </c>
      <c r="G219" s="13">
        <v>9732.6719395584932</v>
      </c>
      <c r="H219" s="13">
        <v>9392.6933717225438</v>
      </c>
      <c r="I219" s="11">
        <v>9</v>
      </c>
    </row>
    <row r="220" spans="1:9" x14ac:dyDescent="0.3">
      <c r="A220" s="11">
        <v>91352</v>
      </c>
      <c r="B220" s="12">
        <v>74055</v>
      </c>
      <c r="C220" s="12">
        <v>333</v>
      </c>
      <c r="D220" s="40">
        <v>3405080</v>
      </c>
      <c r="E220" s="13">
        <v>10225.465465465466</v>
      </c>
      <c r="F220" s="21">
        <f t="shared" si="3"/>
        <v>0.90453403373329089</v>
      </c>
      <c r="G220" s="13">
        <v>9611.6562285265536</v>
      </c>
      <c r="H220" s="13">
        <v>10166.867573557662</v>
      </c>
      <c r="I220" s="11">
        <v>14</v>
      </c>
    </row>
    <row r="221" spans="1:9" x14ac:dyDescent="0.3">
      <c r="A221" s="8">
        <v>91354</v>
      </c>
      <c r="B221" s="9">
        <v>93207</v>
      </c>
      <c r="C221" s="9">
        <v>177</v>
      </c>
      <c r="D221" s="41">
        <v>1972180</v>
      </c>
      <c r="E221" s="10">
        <v>11142.25988700565</v>
      </c>
      <c r="F221" s="16">
        <f t="shared" si="3"/>
        <v>0.65946147339282446</v>
      </c>
      <c r="G221" s="10">
        <v>11110.782869785082</v>
      </c>
      <c r="H221" s="10">
        <v>11131.54074993937</v>
      </c>
      <c r="I221" s="8">
        <v>18</v>
      </c>
    </row>
    <row r="222" spans="1:9" x14ac:dyDescent="0.3">
      <c r="A222" s="17">
        <v>91355</v>
      </c>
      <c r="B222" s="18">
        <v>114587</v>
      </c>
      <c r="C222" s="18">
        <v>229</v>
      </c>
      <c r="D222" s="39">
        <v>2392992</v>
      </c>
      <c r="E222" s="19">
        <v>10449.746724890831</v>
      </c>
      <c r="F222" s="20">
        <f t="shared" si="3"/>
        <v>0.750102368116221</v>
      </c>
      <c r="G222" s="19">
        <v>11110.782869785082</v>
      </c>
      <c r="H222" s="19">
        <v>10614.938092089487</v>
      </c>
      <c r="I222" s="17">
        <v>16</v>
      </c>
    </row>
    <row r="223" spans="1:9" x14ac:dyDescent="0.3">
      <c r="A223" s="11">
        <v>91356</v>
      </c>
      <c r="B223" s="12">
        <v>80852</v>
      </c>
      <c r="C223" s="12">
        <v>296</v>
      </c>
      <c r="D223" s="40">
        <v>3706152</v>
      </c>
      <c r="E223" s="13">
        <v>12520.783783783783</v>
      </c>
      <c r="F223" s="21">
        <f t="shared" si="3"/>
        <v>0.85280286542244177</v>
      </c>
      <c r="G223" s="13">
        <v>11110.782869785082</v>
      </c>
      <c r="H223" s="13">
        <v>12313.235689491437</v>
      </c>
      <c r="I223" s="11">
        <v>20</v>
      </c>
    </row>
    <row r="224" spans="1:9" x14ac:dyDescent="0.3">
      <c r="A224" s="11">
        <v>91360</v>
      </c>
      <c r="B224" s="12">
        <v>156039</v>
      </c>
      <c r="C224" s="12">
        <v>191</v>
      </c>
      <c r="D224" s="40">
        <v>1956111</v>
      </c>
      <c r="E224" s="13">
        <v>10241.418848167539</v>
      </c>
      <c r="F224" s="21">
        <f t="shared" si="3"/>
        <v>0.68504559650250241</v>
      </c>
      <c r="G224" s="13">
        <v>11428.141808981658</v>
      </c>
      <c r="H224" s="13">
        <v>10615.182470407533</v>
      </c>
      <c r="I224" s="11">
        <v>17</v>
      </c>
    </row>
    <row r="225" spans="1:9" x14ac:dyDescent="0.3">
      <c r="A225" s="11">
        <v>91361</v>
      </c>
      <c r="B225" s="12">
        <v>87141</v>
      </c>
      <c r="C225" s="12">
        <v>102</v>
      </c>
      <c r="D225" s="40">
        <v>1228604</v>
      </c>
      <c r="E225" s="13">
        <v>12045.137254901962</v>
      </c>
      <c r="F225" s="21">
        <f t="shared" si="3"/>
        <v>0.50061387377324118</v>
      </c>
      <c r="G225" s="13">
        <v>11428.141808981658</v>
      </c>
      <c r="H225" s="13">
        <v>11737.01828926427</v>
      </c>
      <c r="I225" s="11">
        <v>20</v>
      </c>
    </row>
    <row r="226" spans="1:9" x14ac:dyDescent="0.3">
      <c r="A226" s="8">
        <v>91362</v>
      </c>
      <c r="B226" s="9">
        <v>139207</v>
      </c>
      <c r="C226" s="9">
        <v>208</v>
      </c>
      <c r="D226" s="41">
        <v>3085318</v>
      </c>
      <c r="E226" s="10">
        <v>14833.259615384615</v>
      </c>
      <c r="F226" s="16">
        <f t="shared" si="3"/>
        <v>0.71488216585428332</v>
      </c>
      <c r="G226" s="10">
        <v>11428.141808981658</v>
      </c>
      <c r="H226" s="10">
        <v>13862.39980141199</v>
      </c>
      <c r="I226" s="8">
        <v>20</v>
      </c>
    </row>
    <row r="227" spans="1:9" x14ac:dyDescent="0.3">
      <c r="A227" s="17">
        <v>91364</v>
      </c>
      <c r="B227" s="18">
        <v>84244</v>
      </c>
      <c r="C227" s="18">
        <v>215</v>
      </c>
      <c r="D227" s="39">
        <v>2594721</v>
      </c>
      <c r="E227" s="19">
        <v>12068.46976744186</v>
      </c>
      <c r="F227" s="20">
        <f t="shared" si="3"/>
        <v>0.72681189330907914</v>
      </c>
      <c r="G227" s="19">
        <v>11110.782869785082</v>
      </c>
      <c r="H227" s="19">
        <v>11806.841097068303</v>
      </c>
      <c r="I227" s="17">
        <v>20</v>
      </c>
    </row>
    <row r="228" spans="1:9" x14ac:dyDescent="0.3">
      <c r="A228" s="11">
        <v>91367</v>
      </c>
      <c r="B228" s="12">
        <v>118861</v>
      </c>
      <c r="C228" s="12">
        <v>359</v>
      </c>
      <c r="D228" s="40">
        <v>4297947</v>
      </c>
      <c r="E228" s="13">
        <v>11971.99721448468</v>
      </c>
      <c r="F228" s="21">
        <f t="shared" si="3"/>
        <v>0.93918256056204652</v>
      </c>
      <c r="G228" s="13">
        <v>10730.564155005382</v>
      </c>
      <c r="H228" s="13">
        <v>11896.496434573524</v>
      </c>
      <c r="I228" s="11">
        <v>20</v>
      </c>
    </row>
    <row r="229" spans="1:9" x14ac:dyDescent="0.3">
      <c r="A229" s="11">
        <v>91377</v>
      </c>
      <c r="B229" s="12">
        <v>53672</v>
      </c>
      <c r="C229" s="12">
        <v>76</v>
      </c>
      <c r="D229" s="40">
        <v>805163</v>
      </c>
      <c r="E229" s="13">
        <v>10594.25</v>
      </c>
      <c r="F229" s="21">
        <f t="shared" si="3"/>
        <v>0.43212519798339316</v>
      </c>
      <c r="G229" s="13">
        <v>11428.141808981658</v>
      </c>
      <c r="H229" s="13">
        <v>11067.796145928729</v>
      </c>
      <c r="I229" s="11">
        <v>18</v>
      </c>
    </row>
    <row r="230" spans="1:9" x14ac:dyDescent="0.3">
      <c r="A230" s="11">
        <v>91381</v>
      </c>
      <c r="B230" s="12">
        <v>65906</v>
      </c>
      <c r="C230" s="12">
        <v>156</v>
      </c>
      <c r="D230" s="40">
        <v>1726409</v>
      </c>
      <c r="E230" s="13">
        <v>11066.724358974359</v>
      </c>
      <c r="F230" s="21">
        <f t="shared" si="3"/>
        <v>0.61910611634224977</v>
      </c>
      <c r="G230" s="13">
        <v>11428.141808981658</v>
      </c>
      <c r="H230" s="13">
        <v>11204.38605512932</v>
      </c>
      <c r="I230" s="11">
        <v>19</v>
      </c>
    </row>
    <row r="231" spans="1:9" x14ac:dyDescent="0.3">
      <c r="A231" s="8">
        <v>91383</v>
      </c>
      <c r="B231" s="9">
        <v>6</v>
      </c>
      <c r="C231" s="9">
        <v>0</v>
      </c>
      <c r="D231" s="41">
        <v>0</v>
      </c>
      <c r="E231" s="10">
        <v>0</v>
      </c>
      <c r="F231" s="16">
        <f t="shared" si="3"/>
        <v>0</v>
      </c>
      <c r="G231" s="10">
        <v>10459.862406378352</v>
      </c>
      <c r="H231" s="10">
        <v>10459.862406378352</v>
      </c>
      <c r="I231" s="8">
        <v>16</v>
      </c>
    </row>
    <row r="232" spans="1:9" x14ac:dyDescent="0.3">
      <c r="A232" s="17">
        <v>91384</v>
      </c>
      <c r="B232" s="18">
        <v>77450</v>
      </c>
      <c r="C232" s="18">
        <v>115</v>
      </c>
      <c r="D232" s="39">
        <v>1306148</v>
      </c>
      <c r="E232" s="19">
        <v>11357.808695652175</v>
      </c>
      <c r="F232" s="20">
        <f t="shared" si="3"/>
        <v>0.5315592935461505</v>
      </c>
      <c r="G232" s="19">
        <v>11110.782869785082</v>
      </c>
      <c r="H232" s="19">
        <v>11242.091743270648</v>
      </c>
      <c r="I232" s="17">
        <v>19</v>
      </c>
    </row>
    <row r="233" spans="1:9" x14ac:dyDescent="0.3">
      <c r="A233" s="11">
        <v>91387</v>
      </c>
      <c r="B233" s="12">
        <v>111779</v>
      </c>
      <c r="C233" s="12">
        <v>238</v>
      </c>
      <c r="D233" s="40">
        <v>2363578</v>
      </c>
      <c r="E233" s="13">
        <v>9931</v>
      </c>
      <c r="F233" s="21">
        <f t="shared" si="3"/>
        <v>0.76470032350364858</v>
      </c>
      <c r="G233" s="13">
        <v>10459.862406378352</v>
      </c>
      <c r="H233" s="13">
        <v>10055.441153131909</v>
      </c>
      <c r="I233" s="11">
        <v>13</v>
      </c>
    </row>
    <row r="234" spans="1:9" x14ac:dyDescent="0.3">
      <c r="A234" s="11">
        <v>91390</v>
      </c>
      <c r="B234" s="12">
        <v>67937</v>
      </c>
      <c r="C234" s="12">
        <v>118</v>
      </c>
      <c r="D234" s="40">
        <v>1374005</v>
      </c>
      <c r="E234" s="13">
        <v>11644.110169491525</v>
      </c>
      <c r="F234" s="21">
        <f t="shared" si="3"/>
        <v>0.53844803827880172</v>
      </c>
      <c r="G234" s="13">
        <v>11110.782869785082</v>
      </c>
      <c r="H234" s="13">
        <v>11397.951908072548</v>
      </c>
      <c r="I234" s="11">
        <v>19</v>
      </c>
    </row>
    <row r="235" spans="1:9" x14ac:dyDescent="0.3">
      <c r="A235" s="11">
        <v>91401</v>
      </c>
      <c r="B235" s="12">
        <v>69417</v>
      </c>
      <c r="C235" s="12">
        <v>395</v>
      </c>
      <c r="D235" s="40">
        <v>4297270</v>
      </c>
      <c r="E235" s="13">
        <v>10879.164556962025</v>
      </c>
      <c r="F235" s="21">
        <f t="shared" si="3"/>
        <v>0.98514768969732169</v>
      </c>
      <c r="G235" s="13">
        <v>10459.862406378352</v>
      </c>
      <c r="H235" s="13">
        <v>10872.936951310976</v>
      </c>
      <c r="I235" s="11">
        <v>18</v>
      </c>
    </row>
    <row r="236" spans="1:9" x14ac:dyDescent="0.3">
      <c r="A236" s="8">
        <v>91402</v>
      </c>
      <c r="B236" s="9">
        <v>65769</v>
      </c>
      <c r="C236" s="9">
        <v>389</v>
      </c>
      <c r="D236" s="41">
        <v>3853220</v>
      </c>
      <c r="E236" s="10">
        <v>9905.4498714652964</v>
      </c>
      <c r="F236" s="16">
        <f t="shared" si="3"/>
        <v>0.97763692430981541</v>
      </c>
      <c r="G236" s="10">
        <v>9732.6719395584932</v>
      </c>
      <c r="H236" s="10">
        <v>9901.58602549647</v>
      </c>
      <c r="I236" s="8">
        <v>12</v>
      </c>
    </row>
    <row r="237" spans="1:9" x14ac:dyDescent="0.3">
      <c r="A237" s="17">
        <v>91403</v>
      </c>
      <c r="B237" s="18">
        <v>69083</v>
      </c>
      <c r="C237" s="18">
        <v>192</v>
      </c>
      <c r="D237" s="39">
        <v>1904421</v>
      </c>
      <c r="E237" s="19">
        <v>9918.859375</v>
      </c>
      <c r="F237" s="20">
        <f t="shared" si="3"/>
        <v>0.68683656843857099</v>
      </c>
      <c r="G237" s="19">
        <v>11428.141808981658</v>
      </c>
      <c r="H237" s="19">
        <v>10391.511441221082</v>
      </c>
      <c r="I237" s="17">
        <v>15</v>
      </c>
    </row>
    <row r="238" spans="1:9" x14ac:dyDescent="0.3">
      <c r="A238" s="11">
        <v>91405</v>
      </c>
      <c r="B238" s="12">
        <v>56741</v>
      </c>
      <c r="C238" s="12">
        <v>408</v>
      </c>
      <c r="D238" s="40">
        <v>3889252</v>
      </c>
      <c r="E238" s="13">
        <v>9532.4803921568619</v>
      </c>
      <c r="F238" s="21">
        <f t="shared" si="3"/>
        <v>1</v>
      </c>
      <c r="G238" s="13">
        <v>10090.967025338425</v>
      </c>
      <c r="H238" s="13">
        <v>9532.4803921568619</v>
      </c>
      <c r="I238" s="11">
        <v>10</v>
      </c>
    </row>
    <row r="239" spans="1:9" x14ac:dyDescent="0.3">
      <c r="A239" s="11">
        <v>91406</v>
      </c>
      <c r="B239" s="12">
        <v>89774</v>
      </c>
      <c r="C239" s="12">
        <v>442</v>
      </c>
      <c r="D239" s="40">
        <v>4967567</v>
      </c>
      <c r="E239" s="13">
        <v>11238.839366515836</v>
      </c>
      <c r="F239" s="21">
        <f t="shared" si="3"/>
        <v>1</v>
      </c>
      <c r="G239" s="13">
        <v>10459.862406378352</v>
      </c>
      <c r="H239" s="13">
        <v>11238.839366515836</v>
      </c>
      <c r="I239" s="11">
        <v>19</v>
      </c>
    </row>
    <row r="240" spans="1:9" x14ac:dyDescent="0.3">
      <c r="A240" s="11">
        <v>91411</v>
      </c>
      <c r="B240" s="12">
        <v>35471</v>
      </c>
      <c r="C240" s="12">
        <v>151</v>
      </c>
      <c r="D240" s="40">
        <v>1897786</v>
      </c>
      <c r="E240" s="13">
        <v>12568.119205298013</v>
      </c>
      <c r="F240" s="21">
        <f t="shared" si="3"/>
        <v>0.60910374404314005</v>
      </c>
      <c r="G240" s="13">
        <v>10459.862406378352</v>
      </c>
      <c r="H240" s="13">
        <v>11744.009516004724</v>
      </c>
      <c r="I240" s="11">
        <v>20</v>
      </c>
    </row>
    <row r="241" spans="1:9" x14ac:dyDescent="0.3">
      <c r="A241" s="8">
        <v>91423</v>
      </c>
      <c r="B241" s="9">
        <v>89509</v>
      </c>
      <c r="C241" s="9">
        <v>262</v>
      </c>
      <c r="D241" s="41">
        <v>2683206</v>
      </c>
      <c r="E241" s="10">
        <v>10241.24427480916</v>
      </c>
      <c r="F241" s="16">
        <f t="shared" si="3"/>
        <v>0.80233075706633838</v>
      </c>
      <c r="G241" s="10">
        <v>11110.782869785082</v>
      </c>
      <c r="H241" s="10">
        <v>10413.12531057965</v>
      </c>
      <c r="I241" s="8">
        <v>15</v>
      </c>
    </row>
    <row r="242" spans="1:9" x14ac:dyDescent="0.3">
      <c r="A242" s="17">
        <v>91436</v>
      </c>
      <c r="B242" s="18">
        <v>53127</v>
      </c>
      <c r="C242" s="18">
        <v>124</v>
      </c>
      <c r="D242" s="39">
        <v>1337090</v>
      </c>
      <c r="E242" s="19">
        <v>10782.983870967742</v>
      </c>
      <c r="F242" s="20">
        <f t="shared" si="3"/>
        <v>0.55196766632503458</v>
      </c>
      <c r="G242" s="19">
        <v>11428.141808981658</v>
      </c>
      <c r="H242" s="19">
        <v>11072.035487525045</v>
      </c>
      <c r="I242" s="17">
        <v>18</v>
      </c>
    </row>
    <row r="243" spans="1:9" x14ac:dyDescent="0.3">
      <c r="A243" s="11">
        <v>91501</v>
      </c>
      <c r="B243" s="12">
        <v>59950</v>
      </c>
      <c r="C243" s="12">
        <v>237</v>
      </c>
      <c r="D243" s="40">
        <v>2503662</v>
      </c>
      <c r="E243" s="13">
        <v>10563.974683544304</v>
      </c>
      <c r="F243" s="21">
        <f t="shared" si="3"/>
        <v>0.7630921191504878</v>
      </c>
      <c r="G243" s="13">
        <v>10459.862406378352</v>
      </c>
      <c r="H243" s="13">
        <v>10539.309664590501</v>
      </c>
      <c r="I243" s="11">
        <v>16</v>
      </c>
    </row>
    <row r="244" spans="1:9" x14ac:dyDescent="0.3">
      <c r="A244" s="11">
        <v>91502</v>
      </c>
      <c r="B244" s="12">
        <v>22465</v>
      </c>
      <c r="C244" s="12">
        <v>107</v>
      </c>
      <c r="D244" s="40">
        <v>1070022</v>
      </c>
      <c r="E244" s="13">
        <v>10000.205607476635</v>
      </c>
      <c r="F244" s="21">
        <f t="shared" si="3"/>
        <v>0.51273703094204437</v>
      </c>
      <c r="G244" s="13">
        <v>9844.7739455640967</v>
      </c>
      <c r="H244" s="13">
        <v>9924.4695144075195</v>
      </c>
      <c r="I244" s="11">
        <v>13</v>
      </c>
    </row>
    <row r="245" spans="1:9" x14ac:dyDescent="0.3">
      <c r="A245" s="11">
        <v>91504</v>
      </c>
      <c r="B245" s="12">
        <v>74830</v>
      </c>
      <c r="C245" s="12">
        <v>241</v>
      </c>
      <c r="D245" s="40">
        <v>2557532</v>
      </c>
      <c r="E245" s="13">
        <v>10612.165975103735</v>
      </c>
      <c r="F245" s="21">
        <f t="shared" si="3"/>
        <v>0.76950477070489443</v>
      </c>
      <c r="G245" s="13">
        <v>10133.058998618051</v>
      </c>
      <c r="H245" s="13">
        <v>10501.734102701783</v>
      </c>
      <c r="I245" s="11">
        <v>16</v>
      </c>
    </row>
    <row r="246" spans="1:9" x14ac:dyDescent="0.3">
      <c r="A246" s="8">
        <v>91505</v>
      </c>
      <c r="B246" s="9">
        <v>98318</v>
      </c>
      <c r="C246" s="9">
        <v>224</v>
      </c>
      <c r="D246" s="41">
        <v>2329801</v>
      </c>
      <c r="E246" s="10">
        <v>10400.897321428571</v>
      </c>
      <c r="F246" s="16">
        <f t="shared" si="3"/>
        <v>0.74186828370577373</v>
      </c>
      <c r="G246" s="10">
        <v>9450.7356900626855</v>
      </c>
      <c r="H246" s="10">
        <v>10155.630468767173</v>
      </c>
      <c r="I246" s="8">
        <v>14</v>
      </c>
    </row>
    <row r="247" spans="1:9" x14ac:dyDescent="0.3">
      <c r="A247" s="17">
        <v>91506</v>
      </c>
      <c r="B247" s="18">
        <v>59962</v>
      </c>
      <c r="C247" s="18">
        <v>116</v>
      </c>
      <c r="D247" s="39">
        <v>1202507</v>
      </c>
      <c r="E247" s="19">
        <v>10366.439655172413</v>
      </c>
      <c r="F247" s="20">
        <f t="shared" si="3"/>
        <v>0.5338654184457774</v>
      </c>
      <c r="G247" s="19">
        <v>10459.862406378352</v>
      </c>
      <c r="H247" s="19">
        <v>10409.987230213437</v>
      </c>
      <c r="I247" s="17">
        <v>15</v>
      </c>
    </row>
    <row r="248" spans="1:9" x14ac:dyDescent="0.3">
      <c r="A248" s="11">
        <v>91601</v>
      </c>
      <c r="B248" s="12">
        <v>63133</v>
      </c>
      <c r="C248" s="12">
        <v>242</v>
      </c>
      <c r="D248" s="40">
        <v>2180221</v>
      </c>
      <c r="E248" s="13">
        <v>9009.1776859504134</v>
      </c>
      <c r="F248" s="21">
        <f t="shared" si="3"/>
        <v>0.77109960095605978</v>
      </c>
      <c r="G248" s="13">
        <v>9844.7739455640967</v>
      </c>
      <c r="H248" s="13">
        <v>9200.4460032156094</v>
      </c>
      <c r="I248" s="11">
        <v>7</v>
      </c>
    </row>
    <row r="249" spans="1:9" x14ac:dyDescent="0.3">
      <c r="A249" s="11">
        <v>91602</v>
      </c>
      <c r="B249" s="12">
        <v>52208</v>
      </c>
      <c r="C249" s="12">
        <v>131</v>
      </c>
      <c r="D249" s="40">
        <v>1262802</v>
      </c>
      <c r="E249" s="13">
        <v>9639.7099236641225</v>
      </c>
      <c r="F249" s="21">
        <f t="shared" si="3"/>
        <v>0.56733351907614438</v>
      </c>
      <c r="G249" s="13">
        <v>10133.058998618051</v>
      </c>
      <c r="H249" s="13">
        <v>9853.1655317914774</v>
      </c>
      <c r="I249" s="11">
        <v>12</v>
      </c>
    </row>
    <row r="250" spans="1:9" x14ac:dyDescent="0.3">
      <c r="A250" s="11">
        <v>91604</v>
      </c>
      <c r="B250" s="12">
        <v>90083</v>
      </c>
      <c r="C250" s="12">
        <v>211</v>
      </c>
      <c r="D250" s="40">
        <v>2223712</v>
      </c>
      <c r="E250" s="13">
        <v>10538.919431279621</v>
      </c>
      <c r="F250" s="21">
        <f t="shared" si="3"/>
        <v>0.72001910976551065</v>
      </c>
      <c r="G250" s="13">
        <v>11110.782869785082</v>
      </c>
      <c r="H250" s="13">
        <v>10699.030265884936</v>
      </c>
      <c r="I250" s="11">
        <v>17</v>
      </c>
    </row>
    <row r="251" spans="1:9" x14ac:dyDescent="0.3">
      <c r="A251" s="8">
        <v>91605</v>
      </c>
      <c r="B251" s="9">
        <v>70780</v>
      </c>
      <c r="C251" s="9">
        <v>537</v>
      </c>
      <c r="D251" s="41">
        <v>5819137</v>
      </c>
      <c r="E251" s="10">
        <v>10836.381750465549</v>
      </c>
      <c r="F251" s="16">
        <f t="shared" si="3"/>
        <v>1</v>
      </c>
      <c r="G251" s="10">
        <v>10090.967025338425</v>
      </c>
      <c r="H251" s="10">
        <v>10836.381750465549</v>
      </c>
      <c r="I251" s="8">
        <v>17</v>
      </c>
    </row>
    <row r="252" spans="1:9" x14ac:dyDescent="0.3">
      <c r="A252" s="17">
        <v>91606</v>
      </c>
      <c r="B252" s="18">
        <v>62675</v>
      </c>
      <c r="C252" s="18">
        <v>449</v>
      </c>
      <c r="D252" s="39">
        <v>4657209</v>
      </c>
      <c r="E252" s="19">
        <v>10372.403118040089</v>
      </c>
      <c r="F252" s="20">
        <f t="shared" si="3"/>
        <v>1</v>
      </c>
      <c r="G252" s="19">
        <v>10133.058998618051</v>
      </c>
      <c r="H252" s="19">
        <v>10372.403118040089</v>
      </c>
      <c r="I252" s="17">
        <v>15</v>
      </c>
    </row>
    <row r="253" spans="1:9" x14ac:dyDescent="0.3">
      <c r="A253" s="11">
        <v>91607</v>
      </c>
      <c r="B253" s="12">
        <v>68809</v>
      </c>
      <c r="C253" s="12">
        <v>315</v>
      </c>
      <c r="D253" s="40">
        <v>3139254</v>
      </c>
      <c r="E253" s="13">
        <v>9965.8857142857141</v>
      </c>
      <c r="F253" s="21">
        <f t="shared" si="3"/>
        <v>0.87974756263133458</v>
      </c>
      <c r="G253" s="13">
        <v>10730.564155005382</v>
      </c>
      <c r="H253" s="13">
        <v>10057.840160585525</v>
      </c>
      <c r="I253" s="11">
        <v>13</v>
      </c>
    </row>
    <row r="254" spans="1:9" x14ac:dyDescent="0.3">
      <c r="A254" s="11">
        <v>91608</v>
      </c>
      <c r="B254" s="12">
        <v>87</v>
      </c>
      <c r="C254" s="12">
        <v>0</v>
      </c>
      <c r="D254" s="40">
        <v>0</v>
      </c>
      <c r="E254" s="13">
        <v>0</v>
      </c>
      <c r="F254" s="21">
        <f t="shared" si="3"/>
        <v>0</v>
      </c>
      <c r="G254" s="13">
        <v>10459.862406378352</v>
      </c>
      <c r="H254" s="13">
        <v>10459.862406378352</v>
      </c>
      <c r="I254" s="11">
        <v>16</v>
      </c>
    </row>
    <row r="255" spans="1:9" x14ac:dyDescent="0.3">
      <c r="A255" s="11">
        <v>91701</v>
      </c>
      <c r="B255" s="12">
        <v>138407</v>
      </c>
      <c r="C255" s="12">
        <v>203</v>
      </c>
      <c r="D255" s="40">
        <v>1769232</v>
      </c>
      <c r="E255" s="13">
        <v>8715.4285714285706</v>
      </c>
      <c r="F255" s="21">
        <f t="shared" si="3"/>
        <v>0.70623756539248095</v>
      </c>
      <c r="G255" s="13">
        <v>10459.862406378352</v>
      </c>
      <c r="H255" s="13">
        <v>9227.8777017951506</v>
      </c>
      <c r="I255" s="11">
        <v>8</v>
      </c>
    </row>
    <row r="256" spans="1:9" x14ac:dyDescent="0.3">
      <c r="A256" s="8">
        <v>91702</v>
      </c>
      <c r="B256" s="9">
        <v>108990</v>
      </c>
      <c r="C256" s="9">
        <v>249</v>
      </c>
      <c r="D256" s="41">
        <v>2030177</v>
      </c>
      <c r="E256" s="10">
        <v>8153.3212851405624</v>
      </c>
      <c r="F256" s="16">
        <f t="shared" si="3"/>
        <v>0.78217236706087478</v>
      </c>
      <c r="G256" s="10">
        <v>9473.7763045858173</v>
      </c>
      <c r="H256" s="10">
        <v>8440.9528764289098</v>
      </c>
      <c r="I256" s="8">
        <v>3</v>
      </c>
    </row>
    <row r="257" spans="1:9" x14ac:dyDescent="0.3">
      <c r="A257" s="17">
        <v>91706</v>
      </c>
      <c r="B257" s="18">
        <v>109611</v>
      </c>
      <c r="C257" s="18">
        <v>389</v>
      </c>
      <c r="D257" s="39">
        <v>2935930</v>
      </c>
      <c r="E257" s="19">
        <v>7547.3778920308487</v>
      </c>
      <c r="F257" s="20">
        <f t="shared" si="3"/>
        <v>0.97763692430981541</v>
      </c>
      <c r="G257" s="19">
        <v>9409.4385760818986</v>
      </c>
      <c r="H257" s="19">
        <v>7589.0192960479999</v>
      </c>
      <c r="I257" s="17">
        <v>1</v>
      </c>
    </row>
    <row r="258" spans="1:9" x14ac:dyDescent="0.3">
      <c r="A258" s="11">
        <v>91708</v>
      </c>
      <c r="B258" s="12">
        <v>8760</v>
      </c>
      <c r="C258" s="12">
        <v>16</v>
      </c>
      <c r="D258" s="40">
        <v>175057</v>
      </c>
      <c r="E258" s="13">
        <v>10941.0625</v>
      </c>
      <c r="F258" s="21">
        <f t="shared" si="3"/>
        <v>0.19827263883864388</v>
      </c>
      <c r="G258" s="13">
        <v>9611.6562285265536</v>
      </c>
      <c r="H258" s="13">
        <v>9875.2411180602357</v>
      </c>
      <c r="I258" s="11">
        <v>12</v>
      </c>
    </row>
    <row r="259" spans="1:9" x14ac:dyDescent="0.3">
      <c r="A259" s="11">
        <v>91709</v>
      </c>
      <c r="B259" s="12">
        <v>257096</v>
      </c>
      <c r="C259" s="12">
        <v>478</v>
      </c>
      <c r="D259" s="40">
        <v>4571104</v>
      </c>
      <c r="E259" s="13">
        <v>9562.9790794979072</v>
      </c>
      <c r="F259" s="21">
        <f t="shared" ref="F259:F322" si="4">IF(C259&gt;407,1,SQRT(C259/407))</f>
        <v>1</v>
      </c>
      <c r="G259" s="13">
        <v>10090.967025338425</v>
      </c>
      <c r="H259" s="13">
        <v>9562.9790794979072</v>
      </c>
      <c r="I259" s="11">
        <v>10</v>
      </c>
    </row>
    <row r="260" spans="1:9" x14ac:dyDescent="0.3">
      <c r="A260" s="11">
        <v>91710</v>
      </c>
      <c r="B260" s="12">
        <v>201062</v>
      </c>
      <c r="C260" s="12">
        <v>436</v>
      </c>
      <c r="D260" s="40">
        <v>3643613</v>
      </c>
      <c r="E260" s="13">
        <v>8356.9105504587151</v>
      </c>
      <c r="F260" s="21">
        <f t="shared" si="4"/>
        <v>1</v>
      </c>
      <c r="G260" s="13">
        <v>9611.6562285265536</v>
      </c>
      <c r="H260" s="13">
        <v>8356.9105504587151</v>
      </c>
      <c r="I260" s="11">
        <v>3</v>
      </c>
    </row>
    <row r="261" spans="1:9" x14ac:dyDescent="0.3">
      <c r="A261" s="8">
        <v>91711</v>
      </c>
      <c r="B261" s="9">
        <v>111688</v>
      </c>
      <c r="C261" s="9">
        <v>126</v>
      </c>
      <c r="D261" s="41">
        <v>840205</v>
      </c>
      <c r="E261" s="10">
        <v>6668.2936507936511</v>
      </c>
      <c r="F261" s="16">
        <f t="shared" si="4"/>
        <v>0.5564012127793303</v>
      </c>
      <c r="G261" s="10">
        <v>9582.8433982683982</v>
      </c>
      <c r="H261" s="10">
        <v>7961.1843840677575</v>
      </c>
      <c r="I261" s="8">
        <v>2</v>
      </c>
    </row>
    <row r="262" spans="1:9" x14ac:dyDescent="0.3">
      <c r="A262" s="17">
        <v>91722</v>
      </c>
      <c r="B262" s="18">
        <v>87799</v>
      </c>
      <c r="C262" s="18">
        <v>196</v>
      </c>
      <c r="D262" s="39">
        <v>1482187</v>
      </c>
      <c r="E262" s="19">
        <v>7562.1785714285716</v>
      </c>
      <c r="F262" s="20">
        <f t="shared" si="4"/>
        <v>0.69395423593525352</v>
      </c>
      <c r="G262" s="19">
        <v>8703.1181615003406</v>
      </c>
      <c r="H262" s="19">
        <v>7911.358300023805</v>
      </c>
      <c r="I262" s="17">
        <v>2</v>
      </c>
    </row>
    <row r="263" spans="1:9" x14ac:dyDescent="0.3">
      <c r="A263" s="11">
        <v>91723</v>
      </c>
      <c r="B263" s="12">
        <v>43983</v>
      </c>
      <c r="C263" s="12">
        <v>94</v>
      </c>
      <c r="D263" s="40">
        <v>828466</v>
      </c>
      <c r="E263" s="13">
        <v>8813.4680851063822</v>
      </c>
      <c r="F263" s="21">
        <f t="shared" si="4"/>
        <v>0.48058113878743824</v>
      </c>
      <c r="G263" s="13">
        <v>8667.2120481927705</v>
      </c>
      <c r="H263" s="13">
        <v>8737.4999409672528</v>
      </c>
      <c r="I263" s="11">
        <v>4</v>
      </c>
    </row>
    <row r="264" spans="1:9" x14ac:dyDescent="0.3">
      <c r="A264" s="11">
        <v>91724</v>
      </c>
      <c r="B264" s="12">
        <v>82741</v>
      </c>
      <c r="C264" s="12">
        <v>152</v>
      </c>
      <c r="D264" s="40">
        <v>1348648</v>
      </c>
      <c r="E264" s="13">
        <v>8872.6842105263149</v>
      </c>
      <c r="F264" s="21">
        <f t="shared" si="4"/>
        <v>0.61111731563127336</v>
      </c>
      <c r="G264" s="13">
        <v>9473.7763045858173</v>
      </c>
      <c r="H264" s="13">
        <v>9106.4385176169944</v>
      </c>
      <c r="I264" s="11">
        <v>7</v>
      </c>
    </row>
    <row r="265" spans="1:9" x14ac:dyDescent="0.3">
      <c r="A265" s="11">
        <v>91730</v>
      </c>
      <c r="B265" s="12">
        <v>173009</v>
      </c>
      <c r="C265" s="12">
        <v>405</v>
      </c>
      <c r="D265" s="40">
        <v>3448618</v>
      </c>
      <c r="E265" s="13">
        <v>8515.1061728395071</v>
      </c>
      <c r="F265" s="21">
        <f t="shared" si="4"/>
        <v>0.99753997167331343</v>
      </c>
      <c r="G265" s="13">
        <v>9450.7356900626855</v>
      </c>
      <c r="H265" s="13">
        <v>8517.407847955159</v>
      </c>
      <c r="I265" s="11">
        <v>3</v>
      </c>
    </row>
    <row r="266" spans="1:9" x14ac:dyDescent="0.3">
      <c r="A266" s="8">
        <v>91731</v>
      </c>
      <c r="B266" s="9">
        <v>38604</v>
      </c>
      <c r="C266" s="9">
        <v>168</v>
      </c>
      <c r="D266" s="41">
        <v>1478439</v>
      </c>
      <c r="E266" s="10">
        <v>8800.2321428571431</v>
      </c>
      <c r="F266" s="16">
        <f t="shared" si="4"/>
        <v>0.64247677995116115</v>
      </c>
      <c r="G266" s="10">
        <v>9180.4905660377353</v>
      </c>
      <c r="H266" s="10">
        <v>8936.1833587633628</v>
      </c>
      <c r="I266" s="8">
        <v>6</v>
      </c>
    </row>
    <row r="267" spans="1:9" x14ac:dyDescent="0.3">
      <c r="A267" s="17">
        <v>91732</v>
      </c>
      <c r="B267" s="18">
        <v>83235</v>
      </c>
      <c r="C267" s="18">
        <v>354</v>
      </c>
      <c r="D267" s="39">
        <v>3023529</v>
      </c>
      <c r="E267" s="19">
        <v>8541.0423728813566</v>
      </c>
      <c r="F267" s="20">
        <f t="shared" si="4"/>
        <v>0.93261935953467623</v>
      </c>
      <c r="G267" s="19">
        <v>8703.1181615003406</v>
      </c>
      <c r="H267" s="19">
        <v>8551.9631433224258</v>
      </c>
      <c r="I267" s="17">
        <v>3</v>
      </c>
    </row>
    <row r="268" spans="1:9" x14ac:dyDescent="0.3">
      <c r="A268" s="11">
        <v>91733</v>
      </c>
      <c r="B268" s="12">
        <v>52604</v>
      </c>
      <c r="C268" s="12">
        <v>218</v>
      </c>
      <c r="D268" s="40">
        <v>2025845</v>
      </c>
      <c r="E268" s="13">
        <v>9292.8669724770643</v>
      </c>
      <c r="F268" s="21">
        <f t="shared" si="4"/>
        <v>0.73186510753453438</v>
      </c>
      <c r="G268" s="13">
        <v>9409.4385760818986</v>
      </c>
      <c r="H268" s="13">
        <v>9324.123886874173</v>
      </c>
      <c r="I268" s="11">
        <v>8</v>
      </c>
    </row>
    <row r="269" spans="1:9" x14ac:dyDescent="0.3">
      <c r="A269" s="11">
        <v>91737</v>
      </c>
      <c r="B269" s="12">
        <v>87391</v>
      </c>
      <c r="C269" s="12">
        <v>126</v>
      </c>
      <c r="D269" s="40">
        <v>1299218</v>
      </c>
      <c r="E269" s="13">
        <v>10311.253968253968</v>
      </c>
      <c r="F269" s="21">
        <f t="shared" si="4"/>
        <v>0.5564012127793303</v>
      </c>
      <c r="G269" s="13">
        <v>9212.1363742145677</v>
      </c>
      <c r="H269" s="13">
        <v>9823.6867365251892</v>
      </c>
      <c r="I269" s="11">
        <v>12</v>
      </c>
    </row>
    <row r="270" spans="1:9" x14ac:dyDescent="0.3">
      <c r="A270" s="11">
        <v>91739</v>
      </c>
      <c r="B270" s="12">
        <v>101984</v>
      </c>
      <c r="C270" s="12">
        <v>210</v>
      </c>
      <c r="D270" s="40">
        <v>2140734</v>
      </c>
      <c r="E270" s="13">
        <v>10193.971428571429</v>
      </c>
      <c r="F270" s="21">
        <f t="shared" si="4"/>
        <v>0.71831087696798523</v>
      </c>
      <c r="G270" s="13">
        <v>8667.2120481927705</v>
      </c>
      <c r="H270" s="13">
        <v>9763.8999176316611</v>
      </c>
      <c r="I270" s="11">
        <v>11</v>
      </c>
    </row>
    <row r="271" spans="1:9" x14ac:dyDescent="0.3">
      <c r="A271" s="8">
        <v>91740</v>
      </c>
      <c r="B271" s="9">
        <v>80562</v>
      </c>
      <c r="C271" s="9">
        <v>143</v>
      </c>
      <c r="D271" s="41">
        <v>1163425</v>
      </c>
      <c r="E271" s="10">
        <v>8135.8391608391612</v>
      </c>
      <c r="F271" s="16">
        <f t="shared" si="4"/>
        <v>0.59274897836381912</v>
      </c>
      <c r="G271" s="10">
        <v>9409.4385760818986</v>
      </c>
      <c r="H271" s="10">
        <v>8654.5138238520085</v>
      </c>
      <c r="I271" s="8">
        <v>4</v>
      </c>
    </row>
    <row r="272" spans="1:9" x14ac:dyDescent="0.3">
      <c r="A272" s="17">
        <v>91741</v>
      </c>
      <c r="B272" s="18">
        <v>94591</v>
      </c>
      <c r="C272" s="18">
        <v>108</v>
      </c>
      <c r="D272" s="39">
        <v>1025324</v>
      </c>
      <c r="E272" s="19">
        <v>9493.7407407407409</v>
      </c>
      <c r="F272" s="20">
        <f t="shared" si="4"/>
        <v>0.51512742632892816</v>
      </c>
      <c r="G272" s="19">
        <v>10133.058998618051</v>
      </c>
      <c r="H272" s="19">
        <v>9803.728629832618</v>
      </c>
      <c r="I272" s="17">
        <v>12</v>
      </c>
    </row>
    <row r="273" spans="1:9" x14ac:dyDescent="0.3">
      <c r="A273" s="11">
        <v>91743</v>
      </c>
      <c r="B273" s="12">
        <v>87</v>
      </c>
      <c r="C273" s="12">
        <v>0</v>
      </c>
      <c r="D273" s="40">
        <v>0</v>
      </c>
      <c r="E273" s="13">
        <v>0</v>
      </c>
      <c r="F273" s="21">
        <f t="shared" si="4"/>
        <v>0</v>
      </c>
      <c r="G273" s="13">
        <v>9409.4385760818986</v>
      </c>
      <c r="H273" s="13">
        <v>9409.4385760818986</v>
      </c>
      <c r="I273" s="11">
        <v>9</v>
      </c>
    </row>
    <row r="274" spans="1:9" x14ac:dyDescent="0.3">
      <c r="A274" s="11">
        <v>91744</v>
      </c>
      <c r="B274" s="12">
        <v>128732</v>
      </c>
      <c r="C274" s="12">
        <v>366</v>
      </c>
      <c r="D274" s="40">
        <v>2642956</v>
      </c>
      <c r="E274" s="13">
        <v>7221.1912568306007</v>
      </c>
      <c r="F274" s="21">
        <f t="shared" si="4"/>
        <v>0.94829473227625771</v>
      </c>
      <c r="G274" s="13">
        <v>8708.8483667621786</v>
      </c>
      <c r="H274" s="13">
        <v>7298.1109659807416</v>
      </c>
      <c r="I274" s="11">
        <v>1</v>
      </c>
    </row>
    <row r="275" spans="1:9" x14ac:dyDescent="0.3">
      <c r="A275" s="11">
        <v>91745</v>
      </c>
      <c r="B275" s="12">
        <v>160345</v>
      </c>
      <c r="C275" s="12">
        <v>378</v>
      </c>
      <c r="D275" s="40">
        <v>3472354</v>
      </c>
      <c r="E275" s="13">
        <v>9186.1216931216932</v>
      </c>
      <c r="F275" s="21">
        <f t="shared" si="4"/>
        <v>0.96371516992674178</v>
      </c>
      <c r="G275" s="13">
        <v>9732.6719395584932</v>
      </c>
      <c r="H275" s="13">
        <v>9205.9531759401507</v>
      </c>
      <c r="I275" s="11">
        <v>7</v>
      </c>
    </row>
    <row r="276" spans="1:9" x14ac:dyDescent="0.3">
      <c r="A276" s="8">
        <v>91746</v>
      </c>
      <c r="B276" s="9">
        <v>49528</v>
      </c>
      <c r="C276" s="9">
        <v>120</v>
      </c>
      <c r="D276" s="41">
        <v>981255</v>
      </c>
      <c r="E276" s="10">
        <v>8177.125</v>
      </c>
      <c r="F276" s="16">
        <f t="shared" si="4"/>
        <v>0.54299198414000072</v>
      </c>
      <c r="G276" s="10">
        <v>9212.1363742145677</v>
      </c>
      <c r="H276" s="10">
        <v>8650.1334945223316</v>
      </c>
      <c r="I276" s="8">
        <v>4</v>
      </c>
    </row>
    <row r="277" spans="1:9" x14ac:dyDescent="0.3">
      <c r="A277" s="17">
        <v>91748</v>
      </c>
      <c r="B277" s="18">
        <v>120550</v>
      </c>
      <c r="C277" s="18">
        <v>315</v>
      </c>
      <c r="D277" s="39">
        <v>2999115</v>
      </c>
      <c r="E277" s="19">
        <v>9521</v>
      </c>
      <c r="F277" s="20">
        <f t="shared" si="4"/>
        <v>0.87974756263133458</v>
      </c>
      <c r="G277" s="19">
        <v>9611.6562285265536</v>
      </c>
      <c r="H277" s="19">
        <v>9531.9016324429685</v>
      </c>
      <c r="I277" s="17">
        <v>10</v>
      </c>
    </row>
    <row r="278" spans="1:9" x14ac:dyDescent="0.3">
      <c r="A278" s="11">
        <v>91750</v>
      </c>
      <c r="B278" s="12">
        <v>118163</v>
      </c>
      <c r="C278" s="12">
        <v>144</v>
      </c>
      <c r="D278" s="40">
        <v>1502015</v>
      </c>
      <c r="E278" s="13">
        <v>10430.659722222223</v>
      </c>
      <c r="F278" s="21">
        <f t="shared" si="4"/>
        <v>0.59481791651593163</v>
      </c>
      <c r="G278" s="13">
        <v>9732.6719395584932</v>
      </c>
      <c r="H278" s="13">
        <v>10147.847578196108</v>
      </c>
      <c r="I278" s="11">
        <v>14</v>
      </c>
    </row>
    <row r="279" spans="1:9" x14ac:dyDescent="0.3">
      <c r="A279" s="11">
        <v>91752</v>
      </c>
      <c r="B279" s="12">
        <v>68880</v>
      </c>
      <c r="C279" s="12">
        <v>166</v>
      </c>
      <c r="D279" s="40">
        <v>1526349</v>
      </c>
      <c r="E279" s="13">
        <v>9194.8734939759033</v>
      </c>
      <c r="F279" s="21">
        <f t="shared" si="4"/>
        <v>0.63864106340135052</v>
      </c>
      <c r="G279" s="13">
        <v>9844.7739455640967</v>
      </c>
      <c r="H279" s="13">
        <v>9429.7208300567945</v>
      </c>
      <c r="I279" s="11">
        <v>9</v>
      </c>
    </row>
    <row r="280" spans="1:9" x14ac:dyDescent="0.3">
      <c r="A280" s="11">
        <v>91754</v>
      </c>
      <c r="B280" s="12">
        <v>85608</v>
      </c>
      <c r="C280" s="12">
        <v>223</v>
      </c>
      <c r="D280" s="40">
        <v>1926315</v>
      </c>
      <c r="E280" s="13">
        <v>8638.1838565022426</v>
      </c>
      <c r="F280" s="21">
        <f t="shared" si="4"/>
        <v>0.74021047541327589</v>
      </c>
      <c r="G280" s="13">
        <v>9180.4905660377353</v>
      </c>
      <c r="H280" s="13">
        <v>8779.0694587526596</v>
      </c>
      <c r="I280" s="11">
        <v>5</v>
      </c>
    </row>
    <row r="281" spans="1:9" x14ac:dyDescent="0.3">
      <c r="A281" s="8">
        <v>91755</v>
      </c>
      <c r="B281" s="9">
        <v>63120</v>
      </c>
      <c r="C281" s="9">
        <v>209</v>
      </c>
      <c r="D281" s="41">
        <v>1948408</v>
      </c>
      <c r="E281" s="10">
        <v>9322.5263157894733</v>
      </c>
      <c r="F281" s="16">
        <f t="shared" si="4"/>
        <v>0.71659857208447852</v>
      </c>
      <c r="G281" s="10">
        <v>9212.1363742145677</v>
      </c>
      <c r="H281" s="10">
        <v>9291.2416487196351</v>
      </c>
      <c r="I281" s="8">
        <v>8</v>
      </c>
    </row>
    <row r="282" spans="1:9" x14ac:dyDescent="0.3">
      <c r="A282" s="17">
        <v>91759</v>
      </c>
      <c r="B282" s="18">
        <v>2071</v>
      </c>
      <c r="C282" s="18">
        <v>0</v>
      </c>
      <c r="D282" s="39">
        <v>0</v>
      </c>
      <c r="E282" s="19">
        <v>0</v>
      </c>
      <c r="F282" s="20">
        <f t="shared" si="4"/>
        <v>0</v>
      </c>
      <c r="G282" s="19">
        <v>9450.7356900626855</v>
      </c>
      <c r="H282" s="19">
        <v>9450.7356900626855</v>
      </c>
      <c r="I282" s="17">
        <v>9</v>
      </c>
    </row>
    <row r="283" spans="1:9" x14ac:dyDescent="0.3">
      <c r="A283" s="11">
        <v>91761</v>
      </c>
      <c r="B283" s="12">
        <v>127646</v>
      </c>
      <c r="C283" s="12">
        <v>312</v>
      </c>
      <c r="D283" s="40">
        <v>2645660</v>
      </c>
      <c r="E283" s="13">
        <v>8479.6794871794864</v>
      </c>
      <c r="F283" s="21">
        <f t="shared" si="4"/>
        <v>0.8755482662793449</v>
      </c>
      <c r="G283" s="13">
        <v>8703.1181615003406</v>
      </c>
      <c r="H283" s="13">
        <v>8507.4868175789616</v>
      </c>
      <c r="I283" s="11">
        <v>3</v>
      </c>
    </row>
    <row r="284" spans="1:9" x14ac:dyDescent="0.3">
      <c r="A284" s="11">
        <v>91762</v>
      </c>
      <c r="B284" s="12">
        <v>110559</v>
      </c>
      <c r="C284" s="12">
        <v>265</v>
      </c>
      <c r="D284" s="40">
        <v>2329042</v>
      </c>
      <c r="E284" s="13">
        <v>8788.8377358490561</v>
      </c>
      <c r="F284" s="21">
        <f t="shared" si="4"/>
        <v>0.80691117919238864</v>
      </c>
      <c r="G284" s="13">
        <v>9180.4905660377353</v>
      </c>
      <c r="H284" s="13">
        <v>8864.4615189961514</v>
      </c>
      <c r="I284" s="11">
        <v>5</v>
      </c>
    </row>
    <row r="285" spans="1:9" x14ac:dyDescent="0.3">
      <c r="A285" s="11">
        <v>91763</v>
      </c>
      <c r="B285" s="12">
        <v>68963</v>
      </c>
      <c r="C285" s="12">
        <v>210</v>
      </c>
      <c r="D285" s="40">
        <v>1769162</v>
      </c>
      <c r="E285" s="13">
        <v>8424.580952380953</v>
      </c>
      <c r="F285" s="21">
        <f t="shared" si="4"/>
        <v>0.71831087696798523</v>
      </c>
      <c r="G285" s="13">
        <v>9212.1363742145677</v>
      </c>
      <c r="H285" s="13">
        <v>8646.426748496373</v>
      </c>
      <c r="I285" s="11">
        <v>4</v>
      </c>
    </row>
    <row r="286" spans="1:9" x14ac:dyDescent="0.3">
      <c r="A286" s="8">
        <v>91764</v>
      </c>
      <c r="B286" s="9">
        <v>90184</v>
      </c>
      <c r="C286" s="9">
        <v>301</v>
      </c>
      <c r="D286" s="41">
        <v>2243024</v>
      </c>
      <c r="E286" s="10">
        <v>7451.9069767441861</v>
      </c>
      <c r="F286" s="16">
        <f t="shared" si="4"/>
        <v>0.85997542962443962</v>
      </c>
      <c r="G286" s="10">
        <v>10090.967025338425</v>
      </c>
      <c r="H286" s="10">
        <v>7821.4402262438998</v>
      </c>
      <c r="I286" s="8">
        <v>1</v>
      </c>
    </row>
    <row r="287" spans="1:9" x14ac:dyDescent="0.3">
      <c r="A287" s="17">
        <v>91765</v>
      </c>
      <c r="B287" s="18">
        <v>172916</v>
      </c>
      <c r="C287" s="18">
        <v>368</v>
      </c>
      <c r="D287" s="39">
        <v>3437921</v>
      </c>
      <c r="E287" s="19">
        <v>9342.1766304347821</v>
      </c>
      <c r="F287" s="20">
        <f t="shared" si="4"/>
        <v>0.95088217155276611</v>
      </c>
      <c r="G287" s="19">
        <v>10090.967025338425</v>
      </c>
      <c r="H287" s="19">
        <v>9378.9555885945956</v>
      </c>
      <c r="I287" s="17">
        <v>9</v>
      </c>
    </row>
    <row r="288" spans="1:9" x14ac:dyDescent="0.3">
      <c r="A288" s="11">
        <v>91766</v>
      </c>
      <c r="B288" s="12">
        <v>115604</v>
      </c>
      <c r="C288" s="12">
        <v>329</v>
      </c>
      <c r="D288" s="40">
        <v>2916172</v>
      </c>
      <c r="E288" s="13">
        <v>8863.7446808510631</v>
      </c>
      <c r="F288" s="21">
        <f t="shared" si="4"/>
        <v>0.8990849839441255</v>
      </c>
      <c r="G288" s="13">
        <v>9611.6562285265536</v>
      </c>
      <c r="H288" s="13">
        <v>8939.2201866931082</v>
      </c>
      <c r="I288" s="11">
        <v>6</v>
      </c>
    </row>
    <row r="289" spans="1:9" x14ac:dyDescent="0.3">
      <c r="A289" s="11">
        <v>91767</v>
      </c>
      <c r="B289" s="12">
        <v>84587</v>
      </c>
      <c r="C289" s="12">
        <v>215</v>
      </c>
      <c r="D289" s="40">
        <v>1716858</v>
      </c>
      <c r="E289" s="13">
        <v>7985.3860465116277</v>
      </c>
      <c r="F289" s="21">
        <f t="shared" si="4"/>
        <v>0.72681189330907914</v>
      </c>
      <c r="G289" s="13">
        <v>8667.2120481927705</v>
      </c>
      <c r="H289" s="13">
        <v>8171.6528010035399</v>
      </c>
      <c r="I289" s="11">
        <v>2</v>
      </c>
    </row>
    <row r="290" spans="1:9" x14ac:dyDescent="0.3">
      <c r="A290" s="11">
        <v>91768</v>
      </c>
      <c r="B290" s="12">
        <v>49521</v>
      </c>
      <c r="C290" s="12">
        <v>127</v>
      </c>
      <c r="D290" s="40">
        <v>1358428</v>
      </c>
      <c r="E290" s="13">
        <v>10696.28346456693</v>
      </c>
      <c r="F290" s="21">
        <f t="shared" si="4"/>
        <v>0.55860479056244416</v>
      </c>
      <c r="G290" s="13">
        <v>9409.4385760818986</v>
      </c>
      <c r="H290" s="13">
        <v>10128.276295500431</v>
      </c>
      <c r="I290" s="11">
        <v>14</v>
      </c>
    </row>
    <row r="291" spans="1:9" x14ac:dyDescent="0.3">
      <c r="A291" s="8">
        <v>91770</v>
      </c>
      <c r="B291" s="9">
        <v>133689</v>
      </c>
      <c r="C291" s="9">
        <v>496</v>
      </c>
      <c r="D291" s="41">
        <v>4360702</v>
      </c>
      <c r="E291" s="10">
        <v>8791.7379032258068</v>
      </c>
      <c r="F291" s="16">
        <f t="shared" si="4"/>
        <v>1</v>
      </c>
      <c r="G291" s="10">
        <v>9180.4905660377353</v>
      </c>
      <c r="H291" s="10">
        <v>8791.7379032258068</v>
      </c>
      <c r="I291" s="8">
        <v>5</v>
      </c>
    </row>
    <row r="292" spans="1:9" x14ac:dyDescent="0.3">
      <c r="A292" s="17">
        <v>91773</v>
      </c>
      <c r="B292" s="18">
        <v>117488</v>
      </c>
      <c r="C292" s="18">
        <v>171</v>
      </c>
      <c r="D292" s="39">
        <v>1631491</v>
      </c>
      <c r="E292" s="19">
        <v>9540.8830409356724</v>
      </c>
      <c r="F292" s="20">
        <f t="shared" si="4"/>
        <v>0.64818779697508977</v>
      </c>
      <c r="G292" s="19">
        <v>9180.4905660377353</v>
      </c>
      <c r="H292" s="19">
        <v>9414.0925703882294</v>
      </c>
      <c r="I292" s="17">
        <v>9</v>
      </c>
    </row>
    <row r="293" spans="1:9" x14ac:dyDescent="0.3">
      <c r="A293" s="11">
        <v>91775</v>
      </c>
      <c r="B293" s="12">
        <v>75069</v>
      </c>
      <c r="C293" s="12">
        <v>163</v>
      </c>
      <c r="D293" s="40">
        <v>1501105</v>
      </c>
      <c r="E293" s="13">
        <v>9209.2331288343557</v>
      </c>
      <c r="F293" s="21">
        <f t="shared" si="4"/>
        <v>0.632843898992003</v>
      </c>
      <c r="G293" s="13">
        <v>10459.862406378352</v>
      </c>
      <c r="H293" s="13">
        <v>9668.4092981838585</v>
      </c>
      <c r="I293" s="11">
        <v>11</v>
      </c>
    </row>
    <row r="294" spans="1:9" x14ac:dyDescent="0.3">
      <c r="A294" s="11">
        <v>91776</v>
      </c>
      <c r="B294" s="12">
        <v>78925</v>
      </c>
      <c r="C294" s="12">
        <v>236</v>
      </c>
      <c r="D294" s="40">
        <v>2037959</v>
      </c>
      <c r="E294" s="13">
        <v>8635.4194915254229</v>
      </c>
      <c r="F294" s="21">
        <f t="shared" si="4"/>
        <v>0.76148051836706887</v>
      </c>
      <c r="G294" s="13">
        <v>9212.1363742145677</v>
      </c>
      <c r="H294" s="13">
        <v>8772.9777034333983</v>
      </c>
      <c r="I294" s="11">
        <v>5</v>
      </c>
    </row>
    <row r="295" spans="1:9" x14ac:dyDescent="0.3">
      <c r="A295" s="11">
        <v>91780</v>
      </c>
      <c r="B295" s="12">
        <v>105703</v>
      </c>
      <c r="C295" s="12">
        <v>252</v>
      </c>
      <c r="D295" s="40">
        <v>2572703</v>
      </c>
      <c r="E295" s="13">
        <v>10209.138888888889</v>
      </c>
      <c r="F295" s="21">
        <f t="shared" si="4"/>
        <v>0.78687014123336718</v>
      </c>
      <c r="G295" s="13">
        <v>9582.8433982683982</v>
      </c>
      <c r="H295" s="13">
        <v>10075.656619426763</v>
      </c>
      <c r="I295" s="11">
        <v>13</v>
      </c>
    </row>
    <row r="296" spans="1:9" x14ac:dyDescent="0.3">
      <c r="A296" s="8">
        <v>91784</v>
      </c>
      <c r="B296" s="9">
        <v>104984</v>
      </c>
      <c r="C296" s="9">
        <v>139</v>
      </c>
      <c r="D296" s="41">
        <v>1615732</v>
      </c>
      <c r="E296" s="10">
        <v>11623.971223021583</v>
      </c>
      <c r="F296" s="16">
        <f t="shared" si="4"/>
        <v>0.58439998419177042</v>
      </c>
      <c r="G296" s="10">
        <v>9582.8433982683982</v>
      </c>
      <c r="H296" s="10">
        <v>10775.678466787542</v>
      </c>
      <c r="I296" s="8">
        <v>17</v>
      </c>
    </row>
    <row r="297" spans="1:9" x14ac:dyDescent="0.3">
      <c r="A297" s="17">
        <v>91786</v>
      </c>
      <c r="B297" s="18">
        <v>128502</v>
      </c>
      <c r="C297" s="18">
        <v>303</v>
      </c>
      <c r="D297" s="39">
        <v>2629427</v>
      </c>
      <c r="E297" s="19">
        <v>8677.9768976897685</v>
      </c>
      <c r="F297" s="20">
        <f t="shared" si="4"/>
        <v>0.86282776060564048</v>
      </c>
      <c r="G297" s="19">
        <v>9180.4905660377353</v>
      </c>
      <c r="H297" s="19">
        <v>8746.907822903333</v>
      </c>
      <c r="I297" s="17">
        <v>4</v>
      </c>
    </row>
    <row r="298" spans="1:9" x14ac:dyDescent="0.3">
      <c r="A298" s="11">
        <v>91789</v>
      </c>
      <c r="B298" s="12">
        <v>149894</v>
      </c>
      <c r="C298" s="12">
        <v>342</v>
      </c>
      <c r="D298" s="40">
        <v>3296367</v>
      </c>
      <c r="E298" s="13">
        <v>9638.5</v>
      </c>
      <c r="F298" s="21">
        <f t="shared" si="4"/>
        <v>0.9166759734469101</v>
      </c>
      <c r="G298" s="13">
        <v>9732.6719395584932</v>
      </c>
      <c r="H298" s="13">
        <v>9646.3467851923269</v>
      </c>
      <c r="I298" s="11">
        <v>11</v>
      </c>
    </row>
    <row r="299" spans="1:9" x14ac:dyDescent="0.3">
      <c r="A299" s="11">
        <v>91790</v>
      </c>
      <c r="B299" s="12">
        <v>114224</v>
      </c>
      <c r="C299" s="12">
        <v>325</v>
      </c>
      <c r="D299" s="40">
        <v>2538691</v>
      </c>
      <c r="E299" s="13">
        <v>7811.3569230769235</v>
      </c>
      <c r="F299" s="21">
        <f t="shared" si="4"/>
        <v>0.89360270731785418</v>
      </c>
      <c r="G299" s="13">
        <v>9450.7356900626855</v>
      </c>
      <c r="H299" s="13">
        <v>7985.782385564803</v>
      </c>
      <c r="I299" s="11">
        <v>2</v>
      </c>
    </row>
    <row r="300" spans="1:9" x14ac:dyDescent="0.3">
      <c r="A300" s="11">
        <v>91791</v>
      </c>
      <c r="B300" s="12">
        <v>93220</v>
      </c>
      <c r="C300" s="12">
        <v>210</v>
      </c>
      <c r="D300" s="40">
        <v>1880224</v>
      </c>
      <c r="E300" s="13">
        <v>8953.4476190476198</v>
      </c>
      <c r="F300" s="21">
        <f t="shared" si="4"/>
        <v>0.71831087696798523</v>
      </c>
      <c r="G300" s="13">
        <v>10133.058998618051</v>
      </c>
      <c r="H300" s="13">
        <v>9285.7313140774004</v>
      </c>
      <c r="I300" s="11">
        <v>8</v>
      </c>
    </row>
    <row r="301" spans="1:9" x14ac:dyDescent="0.3">
      <c r="A301" s="8">
        <v>91792</v>
      </c>
      <c r="B301" s="9">
        <v>73730</v>
      </c>
      <c r="C301" s="9">
        <v>209</v>
      </c>
      <c r="D301" s="41">
        <v>1929308</v>
      </c>
      <c r="E301" s="10">
        <v>9231.1387559808609</v>
      </c>
      <c r="F301" s="16">
        <f t="shared" si="4"/>
        <v>0.71659857208447852</v>
      </c>
      <c r="G301" s="10">
        <v>9450.7356900626855</v>
      </c>
      <c r="H301" s="10">
        <v>9293.3728406655209</v>
      </c>
      <c r="I301" s="8">
        <v>8</v>
      </c>
    </row>
    <row r="302" spans="1:9" x14ac:dyDescent="0.3">
      <c r="A302" s="17">
        <v>91801</v>
      </c>
      <c r="B302" s="18">
        <v>116950</v>
      </c>
      <c r="C302" s="18">
        <v>374</v>
      </c>
      <c r="D302" s="39">
        <v>3458622</v>
      </c>
      <c r="E302" s="19">
        <v>9247.6524064171117</v>
      </c>
      <c r="F302" s="20">
        <f t="shared" si="4"/>
        <v>0.95860258653882158</v>
      </c>
      <c r="G302" s="19">
        <v>9409.4385760818986</v>
      </c>
      <c r="H302" s="19">
        <v>9254.3499353750267</v>
      </c>
      <c r="I302" s="17">
        <v>8</v>
      </c>
    </row>
    <row r="303" spans="1:9" x14ac:dyDescent="0.3">
      <c r="A303" s="11">
        <v>91803</v>
      </c>
      <c r="B303" s="12">
        <v>69954</v>
      </c>
      <c r="C303" s="12">
        <v>213</v>
      </c>
      <c r="D303" s="40">
        <v>1912471</v>
      </c>
      <c r="E303" s="13">
        <v>8978.7370892018771</v>
      </c>
      <c r="F303" s="21">
        <f t="shared" si="4"/>
        <v>0.72342347441973665</v>
      </c>
      <c r="G303" s="13">
        <v>9473.7763045858173</v>
      </c>
      <c r="H303" s="13">
        <v>9115.6533154187473</v>
      </c>
      <c r="I303" s="11">
        <v>7</v>
      </c>
    </row>
    <row r="304" spans="1:9" x14ac:dyDescent="0.3">
      <c r="A304" s="11">
        <v>91901</v>
      </c>
      <c r="B304" s="12">
        <v>68906</v>
      </c>
      <c r="C304" s="12">
        <v>60</v>
      </c>
      <c r="D304" s="40">
        <v>770512</v>
      </c>
      <c r="E304" s="13">
        <v>12841.866666666667</v>
      </c>
      <c r="F304" s="21">
        <f t="shared" si="4"/>
        <v>0.38395331411533279</v>
      </c>
      <c r="G304" s="13">
        <v>9732.6719395584932</v>
      </c>
      <c r="H304" s="13">
        <v>10926.457559261595</v>
      </c>
      <c r="I304" s="11">
        <v>18</v>
      </c>
    </row>
    <row r="305" spans="1:9" x14ac:dyDescent="0.3">
      <c r="A305" s="11">
        <v>91902</v>
      </c>
      <c r="B305" s="12">
        <v>72364</v>
      </c>
      <c r="C305" s="12">
        <v>85</v>
      </c>
      <c r="D305" s="40">
        <v>783141</v>
      </c>
      <c r="E305" s="13">
        <v>9213.4235294117643</v>
      </c>
      <c r="F305" s="21">
        <f t="shared" si="4"/>
        <v>0.4569958521094134</v>
      </c>
      <c r="G305" s="13">
        <v>9582.8433982683982</v>
      </c>
      <c r="H305" s="13">
        <v>9414.0200505141147</v>
      </c>
      <c r="I305" s="11">
        <v>9</v>
      </c>
    </row>
    <row r="306" spans="1:9" x14ac:dyDescent="0.3">
      <c r="A306" s="8">
        <v>91905</v>
      </c>
      <c r="B306" s="9">
        <v>5788</v>
      </c>
      <c r="C306" s="9">
        <v>5</v>
      </c>
      <c r="D306" s="41">
        <v>32362</v>
      </c>
      <c r="E306" s="10">
        <v>6472.4</v>
      </c>
      <c r="F306" s="16">
        <f t="shared" si="4"/>
        <v>0.11083777463036816</v>
      </c>
      <c r="G306" s="10">
        <v>8309.1116737375123</v>
      </c>
      <c r="H306" s="10">
        <v>8105.534639182828</v>
      </c>
      <c r="I306" s="8">
        <v>2</v>
      </c>
    </row>
    <row r="307" spans="1:9" x14ac:dyDescent="0.3">
      <c r="A307" s="17">
        <v>91906</v>
      </c>
      <c r="B307" s="18">
        <v>12122</v>
      </c>
      <c r="C307" s="18">
        <v>11</v>
      </c>
      <c r="D307" s="39">
        <v>82059</v>
      </c>
      <c r="E307" s="19">
        <v>7459.909090909091</v>
      </c>
      <c r="F307" s="20">
        <f t="shared" si="4"/>
        <v>0.16439898730535729</v>
      </c>
      <c r="G307" s="19">
        <v>8708.8483667621786</v>
      </c>
      <c r="H307" s="19">
        <v>8503.524014606046</v>
      </c>
      <c r="I307" s="17">
        <v>3</v>
      </c>
    </row>
    <row r="308" spans="1:9" x14ac:dyDescent="0.3">
      <c r="A308" s="11">
        <v>91910</v>
      </c>
      <c r="B308" s="12">
        <v>211077</v>
      </c>
      <c r="C308" s="12">
        <v>341</v>
      </c>
      <c r="D308" s="40">
        <v>3213746</v>
      </c>
      <c r="E308" s="13">
        <v>9424.4750733137826</v>
      </c>
      <c r="F308" s="21">
        <f t="shared" si="4"/>
        <v>0.91533482280411349</v>
      </c>
      <c r="G308" s="13">
        <v>8667.2120481927705</v>
      </c>
      <c r="H308" s="13">
        <v>9360.3612651080184</v>
      </c>
      <c r="I308" s="11">
        <v>9</v>
      </c>
    </row>
    <row r="309" spans="1:9" x14ac:dyDescent="0.3">
      <c r="A309" s="11">
        <v>91911</v>
      </c>
      <c r="B309" s="12">
        <v>207205</v>
      </c>
      <c r="C309" s="12">
        <v>348</v>
      </c>
      <c r="D309" s="40">
        <v>3158676</v>
      </c>
      <c r="E309" s="13">
        <v>9076.6551724137935</v>
      </c>
      <c r="F309" s="21">
        <f t="shared" si="4"/>
        <v>0.9246820291521054</v>
      </c>
      <c r="G309" s="13">
        <v>8309.1116737375123</v>
      </c>
      <c r="H309" s="13">
        <v>9018.845353556002</v>
      </c>
      <c r="I309" s="11">
        <v>6</v>
      </c>
    </row>
    <row r="310" spans="1:9" x14ac:dyDescent="0.3">
      <c r="A310" s="11">
        <v>91913</v>
      </c>
      <c r="B310" s="12">
        <v>125231</v>
      </c>
      <c r="C310" s="12">
        <v>212</v>
      </c>
      <c r="D310" s="40">
        <v>2055494</v>
      </c>
      <c r="E310" s="13">
        <v>9695.7264150943392</v>
      </c>
      <c r="F310" s="21">
        <f t="shared" si="4"/>
        <v>0.72172329939147795</v>
      </c>
      <c r="G310" s="13">
        <v>9611.6562285265536</v>
      </c>
      <c r="H310" s="13">
        <v>9672.3316409567124</v>
      </c>
      <c r="I310" s="11">
        <v>11</v>
      </c>
    </row>
    <row r="311" spans="1:9" x14ac:dyDescent="0.3">
      <c r="A311" s="8">
        <v>91914</v>
      </c>
      <c r="B311" s="9">
        <v>50435</v>
      </c>
      <c r="C311" s="9">
        <v>65</v>
      </c>
      <c r="D311" s="41">
        <v>796970</v>
      </c>
      <c r="E311" s="10">
        <v>12261.076923076924</v>
      </c>
      <c r="F311" s="16">
        <f t="shared" si="4"/>
        <v>0.39963127968811413</v>
      </c>
      <c r="G311" s="10">
        <v>9409.4385760818986</v>
      </c>
      <c r="H311" s="10">
        <v>10549.042457899221</v>
      </c>
      <c r="I311" s="8">
        <v>16</v>
      </c>
    </row>
    <row r="312" spans="1:9" x14ac:dyDescent="0.3">
      <c r="A312" s="17">
        <v>91915</v>
      </c>
      <c r="B312" s="18">
        <v>75619</v>
      </c>
      <c r="C312" s="18">
        <v>108</v>
      </c>
      <c r="D312" s="39">
        <v>1061777</v>
      </c>
      <c r="E312" s="19">
        <v>9831.2685185185182</v>
      </c>
      <c r="F312" s="20">
        <f t="shared" si="4"/>
        <v>0.51512742632892816</v>
      </c>
      <c r="G312" s="19">
        <v>9212.1363742145677</v>
      </c>
      <c r="H312" s="19">
        <v>9531.0683222673724</v>
      </c>
      <c r="I312" s="17">
        <v>10</v>
      </c>
    </row>
    <row r="313" spans="1:9" x14ac:dyDescent="0.3">
      <c r="A313" s="11">
        <v>91916</v>
      </c>
      <c r="B313" s="12">
        <v>7958</v>
      </c>
      <c r="C313" s="12">
        <v>7</v>
      </c>
      <c r="D313" s="40">
        <v>70535</v>
      </c>
      <c r="E313" s="13">
        <v>10076.428571428571</v>
      </c>
      <c r="F313" s="21">
        <f t="shared" si="4"/>
        <v>0.13114502353889451</v>
      </c>
      <c r="G313" s="13">
        <v>9212.1363742145677</v>
      </c>
      <c r="H313" s="13">
        <v>9325.4839947626824</v>
      </c>
      <c r="I313" s="11">
        <v>8</v>
      </c>
    </row>
    <row r="314" spans="1:9" x14ac:dyDescent="0.3">
      <c r="A314" s="11">
        <v>91917</v>
      </c>
      <c r="B314" s="12">
        <v>3413</v>
      </c>
      <c r="C314" s="12">
        <v>11</v>
      </c>
      <c r="D314" s="40">
        <v>143004</v>
      </c>
      <c r="E314" s="13">
        <v>13000.363636363636</v>
      </c>
      <c r="F314" s="21">
        <f t="shared" si="4"/>
        <v>0.16439898730535729</v>
      </c>
      <c r="G314" s="13">
        <v>9450.7356900626855</v>
      </c>
      <c r="H314" s="13">
        <v>10034.290929745357</v>
      </c>
      <c r="I314" s="11">
        <v>13</v>
      </c>
    </row>
    <row r="315" spans="1:9" x14ac:dyDescent="0.3">
      <c r="A315" s="11">
        <v>91931</v>
      </c>
      <c r="B315" s="12">
        <v>1739</v>
      </c>
      <c r="C315" s="12">
        <v>4</v>
      </c>
      <c r="D315" s="40">
        <v>35625</v>
      </c>
      <c r="E315" s="13">
        <v>8906.25</v>
      </c>
      <c r="F315" s="21">
        <f t="shared" si="4"/>
        <v>9.9136319419321939E-2</v>
      </c>
      <c r="G315" s="13">
        <v>9582.8433982683982</v>
      </c>
      <c r="H315" s="13">
        <v>9515.7684190206564</v>
      </c>
      <c r="I315" s="11">
        <v>10</v>
      </c>
    </row>
    <row r="316" spans="1:9" x14ac:dyDescent="0.3">
      <c r="A316" s="8">
        <v>91932</v>
      </c>
      <c r="B316" s="9">
        <v>63291</v>
      </c>
      <c r="C316" s="9">
        <v>106</v>
      </c>
      <c r="D316" s="41">
        <v>785587</v>
      </c>
      <c r="E316" s="10">
        <v>7411.1981132075471</v>
      </c>
      <c r="F316" s="16">
        <f t="shared" si="4"/>
        <v>0.51033543914004287</v>
      </c>
      <c r="G316" s="10">
        <v>8708.8483667621786</v>
      </c>
      <c r="H316" s="10">
        <v>8046.6114547641882</v>
      </c>
      <c r="I316" s="8">
        <v>2</v>
      </c>
    </row>
    <row r="317" spans="1:9" x14ac:dyDescent="0.3">
      <c r="A317" s="17">
        <v>91934</v>
      </c>
      <c r="B317" s="18">
        <v>2414</v>
      </c>
      <c r="C317" s="18">
        <v>5</v>
      </c>
      <c r="D317" s="39">
        <v>96698</v>
      </c>
      <c r="E317" s="19">
        <v>19339.599999999999</v>
      </c>
      <c r="F317" s="20">
        <f t="shared" si="4"/>
        <v>0.11083777463036816</v>
      </c>
      <c r="G317" s="19">
        <v>8309.1116737375123</v>
      </c>
      <c r="H317" s="19">
        <v>9531.7064529067011</v>
      </c>
      <c r="I317" s="17">
        <v>10</v>
      </c>
    </row>
    <row r="318" spans="1:9" x14ac:dyDescent="0.3">
      <c r="A318" s="11">
        <v>91935</v>
      </c>
      <c r="B318" s="12">
        <v>39850</v>
      </c>
      <c r="C318" s="12">
        <v>45</v>
      </c>
      <c r="D318" s="40">
        <v>492736</v>
      </c>
      <c r="E318" s="13">
        <v>10949.68888888889</v>
      </c>
      <c r="F318" s="21">
        <f t="shared" si="4"/>
        <v>0.3325133238911045</v>
      </c>
      <c r="G318" s="13">
        <v>9611.6562285265536</v>
      </c>
      <c r="H318" s="13">
        <v>10056.569915898492</v>
      </c>
      <c r="I318" s="11">
        <v>13</v>
      </c>
    </row>
    <row r="319" spans="1:9" x14ac:dyDescent="0.3">
      <c r="A319" s="11">
        <v>91941</v>
      </c>
      <c r="B319" s="12">
        <v>147443</v>
      </c>
      <c r="C319" s="12">
        <v>180</v>
      </c>
      <c r="D319" s="40">
        <v>1893123</v>
      </c>
      <c r="E319" s="13">
        <v>10517.35</v>
      </c>
      <c r="F319" s="21">
        <f t="shared" si="4"/>
        <v>0.66502664778220899</v>
      </c>
      <c r="G319" s="13">
        <v>9212.1363742145677</v>
      </c>
      <c r="H319" s="13">
        <v>10080.138216410316</v>
      </c>
      <c r="I319" s="11">
        <v>13</v>
      </c>
    </row>
    <row r="320" spans="1:9" x14ac:dyDescent="0.3">
      <c r="A320" s="11">
        <v>91942</v>
      </c>
      <c r="B320" s="12">
        <v>89504</v>
      </c>
      <c r="C320" s="12">
        <v>117</v>
      </c>
      <c r="D320" s="40">
        <v>1088217</v>
      </c>
      <c r="E320" s="13">
        <v>9301</v>
      </c>
      <c r="F320" s="21">
        <f t="shared" si="4"/>
        <v>0.53616162439071247</v>
      </c>
      <c r="G320" s="13">
        <v>9611.6562285265536</v>
      </c>
      <c r="H320" s="13">
        <v>9445.0942804126644</v>
      </c>
      <c r="I320" s="11">
        <v>9</v>
      </c>
    </row>
    <row r="321" spans="1:9" x14ac:dyDescent="0.3">
      <c r="A321" s="8">
        <v>91945</v>
      </c>
      <c r="B321" s="9">
        <v>70571</v>
      </c>
      <c r="C321" s="9">
        <v>139</v>
      </c>
      <c r="D321" s="41">
        <v>1160246</v>
      </c>
      <c r="E321" s="10">
        <v>8347.0935251798564</v>
      </c>
      <c r="F321" s="16">
        <f t="shared" si="4"/>
        <v>0.58439998419177042</v>
      </c>
      <c r="G321" s="10">
        <v>9450.7356900626855</v>
      </c>
      <c r="H321" s="10">
        <v>8805.7672263517888</v>
      </c>
      <c r="I321" s="8">
        <v>5</v>
      </c>
    </row>
    <row r="322" spans="1:9" x14ac:dyDescent="0.3">
      <c r="A322" s="17">
        <v>91947</v>
      </c>
      <c r="B322" s="18">
        <v>5</v>
      </c>
      <c r="C322" s="18">
        <v>0</v>
      </c>
      <c r="D322" s="39">
        <v>0</v>
      </c>
      <c r="E322" s="19">
        <v>0</v>
      </c>
      <c r="F322" s="20">
        <f t="shared" si="4"/>
        <v>0</v>
      </c>
      <c r="G322" s="19">
        <v>8708.8483667621786</v>
      </c>
      <c r="H322" s="19">
        <v>8708.8483667621786</v>
      </c>
      <c r="I322" s="17">
        <v>4</v>
      </c>
    </row>
    <row r="323" spans="1:9" x14ac:dyDescent="0.3">
      <c r="A323" s="11">
        <v>91948</v>
      </c>
      <c r="B323" s="12">
        <v>436</v>
      </c>
      <c r="C323" s="12">
        <v>0</v>
      </c>
      <c r="D323" s="40">
        <v>0</v>
      </c>
      <c r="E323" s="13">
        <v>0</v>
      </c>
      <c r="F323" s="21">
        <f t="shared" ref="F323:F386" si="5">IF(C323&gt;407,1,SQRT(C323/407))</f>
        <v>0</v>
      </c>
      <c r="G323" s="13">
        <v>10133.058998618051</v>
      </c>
      <c r="H323" s="13">
        <v>10133.058998618051</v>
      </c>
      <c r="I323" s="11">
        <v>14</v>
      </c>
    </row>
    <row r="324" spans="1:9" x14ac:dyDescent="0.3">
      <c r="A324" s="11">
        <v>91950</v>
      </c>
      <c r="B324" s="12">
        <v>96796</v>
      </c>
      <c r="C324" s="12">
        <v>213</v>
      </c>
      <c r="D324" s="40">
        <v>1898341</v>
      </c>
      <c r="E324" s="13">
        <v>8912.3990610328638</v>
      </c>
      <c r="F324" s="21">
        <f t="shared" si="5"/>
        <v>0.72342347441973665</v>
      </c>
      <c r="G324" s="13">
        <v>8708.8483667621786</v>
      </c>
      <c r="H324" s="13">
        <v>8856.101717232028</v>
      </c>
      <c r="I324" s="11">
        <v>5</v>
      </c>
    </row>
    <row r="325" spans="1:9" x14ac:dyDescent="0.3">
      <c r="A325" s="11">
        <v>91962</v>
      </c>
      <c r="B325" s="12">
        <v>8548</v>
      </c>
      <c r="C325" s="12">
        <v>7</v>
      </c>
      <c r="D325" s="40">
        <v>58497</v>
      </c>
      <c r="E325" s="13">
        <v>8356.7142857142862</v>
      </c>
      <c r="F325" s="21">
        <f t="shared" si="5"/>
        <v>0.13114502353889451</v>
      </c>
      <c r="G325" s="13">
        <v>11110.782869785082</v>
      </c>
      <c r="H325" s="13">
        <v>10749.600480499388</v>
      </c>
      <c r="I325" s="11">
        <v>17</v>
      </c>
    </row>
    <row r="326" spans="1:9" x14ac:dyDescent="0.3">
      <c r="A326" s="8">
        <v>91963</v>
      </c>
      <c r="B326" s="9">
        <v>3486</v>
      </c>
      <c r="C326" s="9">
        <v>4</v>
      </c>
      <c r="D326" s="41">
        <v>22091</v>
      </c>
      <c r="E326" s="10">
        <v>5522.75</v>
      </c>
      <c r="F326" s="16">
        <f t="shared" si="5"/>
        <v>9.9136319419321939E-2</v>
      </c>
      <c r="G326" s="10">
        <v>8309.1116737375123</v>
      </c>
      <c r="H326" s="10">
        <v>8032.8820328321135</v>
      </c>
      <c r="I326" s="8">
        <v>2</v>
      </c>
    </row>
    <row r="327" spans="1:9" x14ac:dyDescent="0.3">
      <c r="A327" s="17">
        <v>91977</v>
      </c>
      <c r="B327" s="18">
        <v>160861</v>
      </c>
      <c r="C327" s="18">
        <v>284</v>
      </c>
      <c r="D327" s="39">
        <v>2617633</v>
      </c>
      <c r="E327" s="19">
        <v>9217.0176056338023</v>
      </c>
      <c r="F327" s="20">
        <f t="shared" si="5"/>
        <v>0.83533747538865855</v>
      </c>
      <c r="G327" s="19">
        <v>9409.4385760818986</v>
      </c>
      <c r="H327" s="19">
        <v>9248.7021284159491</v>
      </c>
      <c r="I327" s="17">
        <v>8</v>
      </c>
    </row>
    <row r="328" spans="1:9" x14ac:dyDescent="0.3">
      <c r="A328" s="11">
        <v>91978</v>
      </c>
      <c r="B328" s="12">
        <v>30576</v>
      </c>
      <c r="C328" s="12">
        <v>43</v>
      </c>
      <c r="D328" s="40">
        <v>286436</v>
      </c>
      <c r="E328" s="13">
        <v>6661.3023255813951</v>
      </c>
      <c r="F328" s="21">
        <f t="shared" si="5"/>
        <v>0.32504016005888509</v>
      </c>
      <c r="G328" s="13">
        <v>9409.4385760818986</v>
      </c>
      <c r="H328" s="13">
        <v>8516.1839293555913</v>
      </c>
      <c r="I328" s="11">
        <v>3</v>
      </c>
    </row>
    <row r="329" spans="1:9" x14ac:dyDescent="0.3">
      <c r="A329" s="11">
        <v>91980</v>
      </c>
      <c r="B329" s="12">
        <v>2108</v>
      </c>
      <c r="C329" s="12">
        <v>0</v>
      </c>
      <c r="D329" s="40">
        <v>0</v>
      </c>
      <c r="E329" s="13">
        <v>0</v>
      </c>
      <c r="F329" s="21">
        <f t="shared" si="5"/>
        <v>0</v>
      </c>
      <c r="G329" s="13">
        <v>8309.1116737375123</v>
      </c>
      <c r="H329" s="13">
        <v>8309.1116737375123</v>
      </c>
      <c r="I329" s="11">
        <v>3</v>
      </c>
    </row>
    <row r="330" spans="1:9" x14ac:dyDescent="0.3">
      <c r="A330" s="11">
        <v>92003</v>
      </c>
      <c r="B330" s="12">
        <v>18113</v>
      </c>
      <c r="C330" s="12">
        <v>22</v>
      </c>
      <c r="D330" s="40">
        <v>286463</v>
      </c>
      <c r="E330" s="13">
        <v>13021.045454545454</v>
      </c>
      <c r="F330" s="21">
        <f t="shared" si="5"/>
        <v>0.23249527748763857</v>
      </c>
      <c r="G330" s="13">
        <v>9582.8433982683982</v>
      </c>
      <c r="H330" s="13">
        <v>10382.209139401102</v>
      </c>
      <c r="I330" s="11">
        <v>15</v>
      </c>
    </row>
    <row r="331" spans="1:9" x14ac:dyDescent="0.3">
      <c r="A331" s="8">
        <v>92004</v>
      </c>
      <c r="B331" s="9">
        <v>12917</v>
      </c>
      <c r="C331" s="9">
        <v>2</v>
      </c>
      <c r="D331" s="41">
        <v>18633</v>
      </c>
      <c r="E331" s="10">
        <v>9316.5</v>
      </c>
      <c r="F331" s="16">
        <f t="shared" si="5"/>
        <v>7.0099963723278161E-2</v>
      </c>
      <c r="G331" s="10">
        <v>11110.782869785082</v>
      </c>
      <c r="H331" s="10">
        <v>10985.003705703848</v>
      </c>
      <c r="I331" s="8">
        <v>18</v>
      </c>
    </row>
    <row r="332" spans="1:9" x14ac:dyDescent="0.3">
      <c r="A332" s="17">
        <v>92007</v>
      </c>
      <c r="B332" s="18">
        <v>42473</v>
      </c>
      <c r="C332" s="18">
        <v>42</v>
      </c>
      <c r="D332" s="39">
        <v>528654</v>
      </c>
      <c r="E332" s="19">
        <v>12587</v>
      </c>
      <c r="F332" s="20">
        <f t="shared" si="5"/>
        <v>0.32123838997558057</v>
      </c>
      <c r="G332" s="19">
        <v>11428.141808981658</v>
      </c>
      <c r="H332" s="19">
        <v>11800.411548474403</v>
      </c>
      <c r="I332" s="17">
        <v>20</v>
      </c>
    </row>
    <row r="333" spans="1:9" x14ac:dyDescent="0.3">
      <c r="A333" s="11">
        <v>92008</v>
      </c>
      <c r="B333" s="12">
        <v>109460</v>
      </c>
      <c r="C333" s="12">
        <v>127</v>
      </c>
      <c r="D333" s="40">
        <v>1281157</v>
      </c>
      <c r="E333" s="13">
        <v>10087.850393700788</v>
      </c>
      <c r="F333" s="21">
        <f t="shared" si="5"/>
        <v>0.55860479056244416</v>
      </c>
      <c r="G333" s="13">
        <v>10459.862406378352</v>
      </c>
      <c r="H333" s="13">
        <v>10252.054713949889</v>
      </c>
      <c r="I333" s="11">
        <v>15</v>
      </c>
    </row>
    <row r="334" spans="1:9" x14ac:dyDescent="0.3">
      <c r="A334" s="11">
        <v>92009</v>
      </c>
      <c r="B334" s="12">
        <v>165585</v>
      </c>
      <c r="C334" s="12">
        <v>149</v>
      </c>
      <c r="D334" s="40">
        <v>2253715</v>
      </c>
      <c r="E334" s="13">
        <v>15125.604026845638</v>
      </c>
      <c r="F334" s="21">
        <f t="shared" si="5"/>
        <v>0.60505649826554719</v>
      </c>
      <c r="G334" s="13">
        <v>10730.564155005382</v>
      </c>
      <c r="H334" s="13">
        <v>13389.811589598507</v>
      </c>
      <c r="I334" s="11">
        <v>20</v>
      </c>
    </row>
    <row r="335" spans="1:9" x14ac:dyDescent="0.3">
      <c r="A335" s="11">
        <v>92010</v>
      </c>
      <c r="B335" s="12">
        <v>40827</v>
      </c>
      <c r="C335" s="12">
        <v>47</v>
      </c>
      <c r="D335" s="40">
        <v>491073</v>
      </c>
      <c r="E335" s="13">
        <v>10448.36170212766</v>
      </c>
      <c r="F335" s="21">
        <f t="shared" si="5"/>
        <v>0.33982218214695092</v>
      </c>
      <c r="G335" s="13">
        <v>10133.058998618051</v>
      </c>
      <c r="H335" s="13">
        <v>10240.205851361519</v>
      </c>
      <c r="I335" s="11">
        <v>15</v>
      </c>
    </row>
    <row r="336" spans="1:9" x14ac:dyDescent="0.3">
      <c r="A336" s="8">
        <v>92011</v>
      </c>
      <c r="B336" s="9">
        <v>64800</v>
      </c>
      <c r="C336" s="9">
        <v>66</v>
      </c>
      <c r="D336" s="41">
        <v>817098</v>
      </c>
      <c r="E336" s="10">
        <v>12380.272727272728</v>
      </c>
      <c r="F336" s="16">
        <f t="shared" si="5"/>
        <v>0.40269363312841461</v>
      </c>
      <c r="G336" s="10">
        <v>10133.058998618051</v>
      </c>
      <c r="H336" s="10">
        <v>11037.997659426055</v>
      </c>
      <c r="I336" s="8">
        <v>18</v>
      </c>
    </row>
    <row r="337" spans="1:9" x14ac:dyDescent="0.3">
      <c r="A337" s="17">
        <v>92014</v>
      </c>
      <c r="B337" s="18">
        <v>59884</v>
      </c>
      <c r="C337" s="18">
        <v>52</v>
      </c>
      <c r="D337" s="39">
        <v>561752</v>
      </c>
      <c r="E337" s="19">
        <v>10802.923076923076</v>
      </c>
      <c r="F337" s="20">
        <f t="shared" si="5"/>
        <v>0.35744108292714166</v>
      </c>
      <c r="G337" s="19">
        <v>10133.058998618051</v>
      </c>
      <c r="H337" s="19">
        <v>10372.49594018139</v>
      </c>
      <c r="I337" s="17">
        <v>15</v>
      </c>
    </row>
    <row r="338" spans="1:9" x14ac:dyDescent="0.3">
      <c r="A338" s="11">
        <v>92019</v>
      </c>
      <c r="B338" s="12">
        <v>149938</v>
      </c>
      <c r="C338" s="12">
        <v>207</v>
      </c>
      <c r="D338" s="40">
        <v>2857647</v>
      </c>
      <c r="E338" s="13">
        <v>13805.057971014492</v>
      </c>
      <c r="F338" s="21">
        <f t="shared" si="5"/>
        <v>0.71316162866457466</v>
      </c>
      <c r="G338" s="13">
        <v>9844.7739455640967</v>
      </c>
      <c r="H338" s="13">
        <v>12669.096551128598</v>
      </c>
      <c r="I338" s="11">
        <v>20</v>
      </c>
    </row>
    <row r="339" spans="1:9" x14ac:dyDescent="0.3">
      <c r="A339" s="11">
        <v>92020</v>
      </c>
      <c r="B339" s="12">
        <v>150434</v>
      </c>
      <c r="C339" s="12">
        <v>224</v>
      </c>
      <c r="D339" s="40">
        <v>2418302</v>
      </c>
      <c r="E339" s="13">
        <v>10795.991071428571</v>
      </c>
      <c r="F339" s="21">
        <f t="shared" si="5"/>
        <v>0.74186828370577373</v>
      </c>
      <c r="G339" s="13">
        <v>9409.4385760818986</v>
      </c>
      <c r="H339" s="13">
        <v>10438.077896072693</v>
      </c>
      <c r="I339" s="11">
        <v>16</v>
      </c>
    </row>
    <row r="340" spans="1:9" x14ac:dyDescent="0.3">
      <c r="A340" s="11">
        <v>92021</v>
      </c>
      <c r="B340" s="12">
        <v>185216</v>
      </c>
      <c r="C340" s="12">
        <v>322</v>
      </c>
      <c r="D340" s="40">
        <v>3327798</v>
      </c>
      <c r="E340" s="13">
        <v>10334.776397515529</v>
      </c>
      <c r="F340" s="21">
        <f t="shared" si="5"/>
        <v>0.88946882528551341</v>
      </c>
      <c r="G340" s="13">
        <v>9212.1363742145677</v>
      </c>
      <c r="H340" s="13">
        <v>10210.689676958576</v>
      </c>
      <c r="I340" s="11">
        <v>14</v>
      </c>
    </row>
    <row r="341" spans="1:9" x14ac:dyDescent="0.3">
      <c r="A341" s="8">
        <v>92024</v>
      </c>
      <c r="B341" s="9">
        <v>188528</v>
      </c>
      <c r="C341" s="9">
        <v>150</v>
      </c>
      <c r="D341" s="41">
        <v>1520126</v>
      </c>
      <c r="E341" s="10">
        <v>10134.173333333334</v>
      </c>
      <c r="F341" s="16">
        <f t="shared" si="5"/>
        <v>0.60708349388726468</v>
      </c>
      <c r="G341" s="10">
        <v>11428.141808981658</v>
      </c>
      <c r="H341" s="10">
        <v>10642.594905805096</v>
      </c>
      <c r="I341" s="8">
        <v>17</v>
      </c>
    </row>
    <row r="342" spans="1:9" x14ac:dyDescent="0.3">
      <c r="A342" s="17">
        <v>92025</v>
      </c>
      <c r="B342" s="18">
        <v>107340</v>
      </c>
      <c r="C342" s="18">
        <v>149</v>
      </c>
      <c r="D342" s="39">
        <v>1369957</v>
      </c>
      <c r="E342" s="19">
        <v>9194.3422818791951</v>
      </c>
      <c r="F342" s="20">
        <f t="shared" si="5"/>
        <v>0.60505649826554719</v>
      </c>
      <c r="G342" s="19">
        <v>9180.4905660377353</v>
      </c>
      <c r="H342" s="19">
        <v>9188.8716367197394</v>
      </c>
      <c r="I342" s="17">
        <v>7</v>
      </c>
    </row>
    <row r="343" spans="1:9" x14ac:dyDescent="0.3">
      <c r="A343" s="11">
        <v>92026</v>
      </c>
      <c r="B343" s="12">
        <v>148752</v>
      </c>
      <c r="C343" s="12">
        <v>244</v>
      </c>
      <c r="D343" s="40">
        <v>2466928</v>
      </c>
      <c r="E343" s="13">
        <v>10110.360655737704</v>
      </c>
      <c r="F343" s="21">
        <f t="shared" si="5"/>
        <v>0.77427940661533767</v>
      </c>
      <c r="G343" s="13">
        <v>9212.1363742145677</v>
      </c>
      <c r="H343" s="13">
        <v>9907.6129379197901</v>
      </c>
      <c r="I343" s="11">
        <v>13</v>
      </c>
    </row>
    <row r="344" spans="1:9" x14ac:dyDescent="0.3">
      <c r="A344" s="11">
        <v>92027</v>
      </c>
      <c r="B344" s="12">
        <v>136015</v>
      </c>
      <c r="C344" s="12">
        <v>213</v>
      </c>
      <c r="D344" s="40">
        <v>2043918</v>
      </c>
      <c r="E344" s="13">
        <v>9595.8591549295779</v>
      </c>
      <c r="F344" s="21">
        <f t="shared" si="5"/>
        <v>0.72342347441973665</v>
      </c>
      <c r="G344" s="13">
        <v>9212.1363742145677</v>
      </c>
      <c r="H344" s="13">
        <v>9489.7304414534228</v>
      </c>
      <c r="I344" s="11">
        <v>10</v>
      </c>
    </row>
    <row r="345" spans="1:9" x14ac:dyDescent="0.3">
      <c r="A345" s="11">
        <v>92028</v>
      </c>
      <c r="B345" s="12">
        <v>160334</v>
      </c>
      <c r="C345" s="12">
        <v>189</v>
      </c>
      <c r="D345" s="40">
        <v>2102021</v>
      </c>
      <c r="E345" s="13">
        <v>11121.804232804232</v>
      </c>
      <c r="F345" s="21">
        <f t="shared" si="5"/>
        <v>0.68144953178754508</v>
      </c>
      <c r="G345" s="13">
        <v>9732.6719395584932</v>
      </c>
      <c r="H345" s="13">
        <v>10679.295490381761</v>
      </c>
      <c r="I345" s="11">
        <v>17</v>
      </c>
    </row>
    <row r="346" spans="1:9" x14ac:dyDescent="0.3">
      <c r="A346" s="8">
        <v>92029</v>
      </c>
      <c r="B346" s="9">
        <v>72549</v>
      </c>
      <c r="C346" s="9">
        <v>84</v>
      </c>
      <c r="D346" s="41">
        <v>1104899</v>
      </c>
      <c r="E346" s="10">
        <v>13153.559523809523</v>
      </c>
      <c r="F346" s="16">
        <f t="shared" si="5"/>
        <v>0.45429968785836333</v>
      </c>
      <c r="G346" s="10">
        <v>9844.7739455640967</v>
      </c>
      <c r="H346" s="10">
        <v>11347.954200951248</v>
      </c>
      <c r="I346" s="8">
        <v>19</v>
      </c>
    </row>
    <row r="347" spans="1:9" x14ac:dyDescent="0.3">
      <c r="A347" s="17">
        <v>92036</v>
      </c>
      <c r="B347" s="18">
        <v>16258</v>
      </c>
      <c r="C347" s="18">
        <v>17</v>
      </c>
      <c r="D347" s="39">
        <v>271459</v>
      </c>
      <c r="E347" s="19">
        <v>15968.176470588236</v>
      </c>
      <c r="F347" s="20">
        <f t="shared" si="5"/>
        <v>0.20437475815041781</v>
      </c>
      <c r="G347" s="19">
        <v>10730.564155005382</v>
      </c>
      <c r="H347" s="19">
        <v>11800.999905288278</v>
      </c>
      <c r="I347" s="17">
        <v>20</v>
      </c>
    </row>
    <row r="348" spans="1:9" x14ac:dyDescent="0.3">
      <c r="A348" s="11">
        <v>92037</v>
      </c>
      <c r="B348" s="12">
        <v>150898</v>
      </c>
      <c r="C348" s="12">
        <v>105</v>
      </c>
      <c r="D348" s="40">
        <v>1253488</v>
      </c>
      <c r="E348" s="13">
        <v>11937.980952380953</v>
      </c>
      <c r="F348" s="21">
        <f t="shared" si="5"/>
        <v>0.50792249210411822</v>
      </c>
      <c r="G348" s="13">
        <v>10459.862406378352</v>
      </c>
      <c r="H348" s="13">
        <v>11210.632061889308</v>
      </c>
      <c r="I348" s="11">
        <v>19</v>
      </c>
    </row>
    <row r="349" spans="1:9" x14ac:dyDescent="0.3">
      <c r="A349" s="11">
        <v>92040</v>
      </c>
      <c r="B349" s="12">
        <v>145358</v>
      </c>
      <c r="C349" s="12">
        <v>184</v>
      </c>
      <c r="D349" s="40">
        <v>2024328</v>
      </c>
      <c r="E349" s="13">
        <v>11001.782608695652</v>
      </c>
      <c r="F349" s="21">
        <f t="shared" si="5"/>
        <v>0.67237523161435098</v>
      </c>
      <c r="G349" s="13">
        <v>9844.7739455640967</v>
      </c>
      <c r="H349" s="13">
        <v>10622.717913416987</v>
      </c>
      <c r="I349" s="11">
        <v>17</v>
      </c>
    </row>
    <row r="350" spans="1:9" x14ac:dyDescent="0.3">
      <c r="A350" s="11">
        <v>92054</v>
      </c>
      <c r="B350" s="12">
        <v>153938</v>
      </c>
      <c r="C350" s="12">
        <v>210</v>
      </c>
      <c r="D350" s="40">
        <v>2478202</v>
      </c>
      <c r="E350" s="13">
        <v>11800.961904761905</v>
      </c>
      <c r="F350" s="21">
        <f t="shared" si="5"/>
        <v>0.71831087696798523</v>
      </c>
      <c r="G350" s="13">
        <v>9212.1363742145677</v>
      </c>
      <c r="H350" s="13">
        <v>11071.717911379135</v>
      </c>
      <c r="I350" s="11">
        <v>18</v>
      </c>
    </row>
    <row r="351" spans="1:9" x14ac:dyDescent="0.3">
      <c r="A351" s="8">
        <v>92055</v>
      </c>
      <c r="B351" s="9">
        <v>15956</v>
      </c>
      <c r="C351" s="9">
        <v>11</v>
      </c>
      <c r="D351" s="41">
        <v>61524</v>
      </c>
      <c r="E351" s="10">
        <v>5593.090909090909</v>
      </c>
      <c r="F351" s="16">
        <f t="shared" si="5"/>
        <v>0.16439898730535729</v>
      </c>
      <c r="G351" s="10">
        <v>9473.7763045858173</v>
      </c>
      <c r="H351" s="10">
        <v>8835.7955555157641</v>
      </c>
      <c r="I351" s="8">
        <v>5</v>
      </c>
    </row>
    <row r="352" spans="1:9" x14ac:dyDescent="0.3">
      <c r="A352" s="17">
        <v>92056</v>
      </c>
      <c r="B352" s="18">
        <v>174679</v>
      </c>
      <c r="C352" s="18">
        <v>242</v>
      </c>
      <c r="D352" s="39">
        <v>2447354</v>
      </c>
      <c r="E352" s="19">
        <v>10113.03305785124</v>
      </c>
      <c r="F352" s="20">
        <f t="shared" si="5"/>
        <v>0.77109960095605978</v>
      </c>
      <c r="G352" s="19">
        <v>10133.058998618051</v>
      </c>
      <c r="H352" s="19">
        <v>10117.617003683994</v>
      </c>
      <c r="I352" s="17">
        <v>14</v>
      </c>
    </row>
    <row r="353" spans="1:9" x14ac:dyDescent="0.3">
      <c r="A353" s="11">
        <v>92057</v>
      </c>
      <c r="B353" s="12">
        <v>160390</v>
      </c>
      <c r="C353" s="12">
        <v>271</v>
      </c>
      <c r="D353" s="40">
        <v>3017483</v>
      </c>
      <c r="E353" s="13">
        <v>11134.623616236162</v>
      </c>
      <c r="F353" s="21">
        <f t="shared" si="5"/>
        <v>0.81599489327303132</v>
      </c>
      <c r="G353" s="13">
        <v>9611.6562285265536</v>
      </c>
      <c r="H353" s="13">
        <v>10854.389839518963</v>
      </c>
      <c r="I353" s="11">
        <v>17</v>
      </c>
    </row>
    <row r="354" spans="1:9" x14ac:dyDescent="0.3">
      <c r="A354" s="11">
        <v>92058</v>
      </c>
      <c r="B354" s="12">
        <v>51897</v>
      </c>
      <c r="C354" s="12">
        <v>90</v>
      </c>
      <c r="D354" s="40">
        <v>947755</v>
      </c>
      <c r="E354" s="13">
        <v>10530.611111111111</v>
      </c>
      <c r="F354" s="21">
        <f t="shared" si="5"/>
        <v>0.47024485231655766</v>
      </c>
      <c r="G354" s="13">
        <v>10133.058998618051</v>
      </c>
      <c r="H354" s="13">
        <v>10320.005833045485</v>
      </c>
      <c r="I354" s="11">
        <v>15</v>
      </c>
    </row>
    <row r="355" spans="1:9" x14ac:dyDescent="0.3">
      <c r="A355" s="11">
        <v>92059</v>
      </c>
      <c r="B355" s="12">
        <v>5211</v>
      </c>
      <c r="C355" s="12">
        <v>12</v>
      </c>
      <c r="D355" s="40">
        <v>64466</v>
      </c>
      <c r="E355" s="13">
        <v>5372.166666666667</v>
      </c>
      <c r="F355" s="21">
        <f t="shared" si="5"/>
        <v>0.17170914210964275</v>
      </c>
      <c r="G355" s="13">
        <v>9582.8433982683982</v>
      </c>
      <c r="H355" s="13">
        <v>8859.8317089840311</v>
      </c>
      <c r="I355" s="11">
        <v>5</v>
      </c>
    </row>
    <row r="356" spans="1:9" x14ac:dyDescent="0.3">
      <c r="A356" s="8">
        <v>92060</v>
      </c>
      <c r="B356" s="9">
        <v>1597</v>
      </c>
      <c r="C356" s="9">
        <v>3</v>
      </c>
      <c r="D356" s="41">
        <v>20161</v>
      </c>
      <c r="E356" s="10">
        <v>6720.333333333333</v>
      </c>
      <c r="F356" s="16">
        <f t="shared" si="5"/>
        <v>8.5854571054821374E-2</v>
      </c>
      <c r="G356" s="10">
        <v>11428.141808981658</v>
      </c>
      <c r="H356" s="10">
        <v>11023.954931696617</v>
      </c>
      <c r="I356" s="8">
        <v>18</v>
      </c>
    </row>
    <row r="357" spans="1:9" x14ac:dyDescent="0.3">
      <c r="A357" s="17">
        <v>92061</v>
      </c>
      <c r="B357" s="18">
        <v>8734</v>
      </c>
      <c r="C357" s="18">
        <v>10</v>
      </c>
      <c r="D357" s="39">
        <v>129637</v>
      </c>
      <c r="E357" s="19">
        <v>12963.7</v>
      </c>
      <c r="F357" s="20">
        <f t="shared" si="5"/>
        <v>0.15674828410551922</v>
      </c>
      <c r="G357" s="19">
        <v>9611.6562285265536</v>
      </c>
      <c r="H357" s="19">
        <v>10137.08333795161</v>
      </c>
      <c r="I357" s="17">
        <v>14</v>
      </c>
    </row>
    <row r="358" spans="1:9" x14ac:dyDescent="0.3">
      <c r="A358" s="11">
        <v>92064</v>
      </c>
      <c r="B358" s="12">
        <v>181217</v>
      </c>
      <c r="C358" s="12">
        <v>138</v>
      </c>
      <c r="D358" s="40">
        <v>1441644</v>
      </c>
      <c r="E358" s="13">
        <v>10446.695652173914</v>
      </c>
      <c r="F358" s="21">
        <f t="shared" si="5"/>
        <v>0.58229403145347369</v>
      </c>
      <c r="G358" s="13">
        <v>11428.141808981658</v>
      </c>
      <c r="H358" s="13">
        <v>10856.651569679558</v>
      </c>
      <c r="I358" s="11">
        <v>17</v>
      </c>
    </row>
    <row r="359" spans="1:9" x14ac:dyDescent="0.3">
      <c r="A359" s="11">
        <v>92065</v>
      </c>
      <c r="B359" s="12">
        <v>138706</v>
      </c>
      <c r="C359" s="12">
        <v>126</v>
      </c>
      <c r="D359" s="40">
        <v>1546721</v>
      </c>
      <c r="E359" s="13">
        <v>12275.563492063493</v>
      </c>
      <c r="F359" s="21">
        <f t="shared" si="5"/>
        <v>0.5564012127793303</v>
      </c>
      <c r="G359" s="13">
        <v>10730.564155005382</v>
      </c>
      <c r="H359" s="13">
        <v>11590.203659887777</v>
      </c>
      <c r="I359" s="11">
        <v>19</v>
      </c>
    </row>
    <row r="360" spans="1:9" x14ac:dyDescent="0.3">
      <c r="A360" s="11">
        <v>92066</v>
      </c>
      <c r="B360" s="12">
        <v>1828</v>
      </c>
      <c r="C360" s="12">
        <v>4</v>
      </c>
      <c r="D360" s="40">
        <v>63242</v>
      </c>
      <c r="E360" s="13">
        <v>15810.5</v>
      </c>
      <c r="F360" s="21">
        <f t="shared" si="5"/>
        <v>9.9136319419321939E-2</v>
      </c>
      <c r="G360" s="13">
        <v>9844.7739455640967</v>
      </c>
      <c r="H360" s="13">
        <v>10436.194069264824</v>
      </c>
      <c r="I360" s="11">
        <v>16</v>
      </c>
    </row>
    <row r="361" spans="1:9" x14ac:dyDescent="0.3">
      <c r="A361" s="8">
        <v>92067</v>
      </c>
      <c r="B361" s="9">
        <v>32721</v>
      </c>
      <c r="C361" s="9">
        <v>16</v>
      </c>
      <c r="D361" s="41">
        <v>241446</v>
      </c>
      <c r="E361" s="10">
        <v>15090.375</v>
      </c>
      <c r="F361" s="16">
        <f t="shared" si="5"/>
        <v>0.19827263883864388</v>
      </c>
      <c r="G361" s="10">
        <v>10730.564155005382</v>
      </c>
      <c r="H361" s="10">
        <v>11594.995356079804</v>
      </c>
      <c r="I361" s="8">
        <v>19</v>
      </c>
    </row>
    <row r="362" spans="1:9" x14ac:dyDescent="0.3">
      <c r="A362" s="17">
        <v>92068</v>
      </c>
      <c r="B362" s="18">
        <v>203</v>
      </c>
      <c r="C362" s="18">
        <v>2</v>
      </c>
      <c r="D362" s="39">
        <v>67500</v>
      </c>
      <c r="E362" s="19">
        <v>33750</v>
      </c>
      <c r="F362" s="20">
        <f t="shared" si="5"/>
        <v>7.0099963723278161E-2</v>
      </c>
      <c r="G362" s="19">
        <v>9732.6719395584932</v>
      </c>
      <c r="H362" s="19">
        <v>11416.285765325512</v>
      </c>
      <c r="I362" s="17">
        <v>19</v>
      </c>
    </row>
    <row r="363" spans="1:9" x14ac:dyDescent="0.3">
      <c r="A363" s="11">
        <v>92069</v>
      </c>
      <c r="B363" s="12">
        <v>128943</v>
      </c>
      <c r="C363" s="12">
        <v>180</v>
      </c>
      <c r="D363" s="40">
        <v>1655957</v>
      </c>
      <c r="E363" s="13">
        <v>9199.7611111111109</v>
      </c>
      <c r="F363" s="21">
        <f t="shared" si="5"/>
        <v>0.66502664778220899</v>
      </c>
      <c r="G363" s="13">
        <v>9212.1363742145677</v>
      </c>
      <c r="H363" s="13">
        <v>9203.9064944774527</v>
      </c>
      <c r="I363" s="11">
        <v>7</v>
      </c>
    </row>
    <row r="364" spans="1:9" x14ac:dyDescent="0.3">
      <c r="A364" s="11">
        <v>92070</v>
      </c>
      <c r="B364" s="12">
        <v>4602</v>
      </c>
      <c r="C364" s="12">
        <v>4</v>
      </c>
      <c r="D364" s="40">
        <v>68440</v>
      </c>
      <c r="E364" s="13">
        <v>17110</v>
      </c>
      <c r="F364" s="21">
        <f t="shared" si="5"/>
        <v>9.9136319419321939E-2</v>
      </c>
      <c r="G364" s="13">
        <v>11428.141808981658</v>
      </c>
      <c r="H364" s="13">
        <v>11991.420317501743</v>
      </c>
      <c r="I364" s="11">
        <v>20</v>
      </c>
    </row>
    <row r="365" spans="1:9" x14ac:dyDescent="0.3">
      <c r="A365" s="11">
        <v>92071</v>
      </c>
      <c r="B365" s="12">
        <v>185476</v>
      </c>
      <c r="C365" s="12">
        <v>208</v>
      </c>
      <c r="D365" s="40">
        <v>1964801</v>
      </c>
      <c r="E365" s="13">
        <v>9446.1586538461543</v>
      </c>
      <c r="F365" s="21">
        <f t="shared" si="5"/>
        <v>0.71488216585428332</v>
      </c>
      <c r="G365" s="13">
        <v>10730.564155005382</v>
      </c>
      <c r="H365" s="13">
        <v>9812.3655685015183</v>
      </c>
      <c r="I365" s="11">
        <v>12</v>
      </c>
    </row>
    <row r="366" spans="1:9" x14ac:dyDescent="0.3">
      <c r="A366" s="8">
        <v>92075</v>
      </c>
      <c r="B366" s="9">
        <v>47395</v>
      </c>
      <c r="C366" s="9">
        <v>29</v>
      </c>
      <c r="D366" s="41">
        <v>451350</v>
      </c>
      <c r="E366" s="10">
        <v>15563.793103448275</v>
      </c>
      <c r="F366" s="16">
        <f t="shared" si="5"/>
        <v>0.2669327092228887</v>
      </c>
      <c r="G366" s="10">
        <v>11428.141808981658</v>
      </c>
      <c r="H366" s="10">
        <v>12532.082413414779</v>
      </c>
      <c r="I366" s="8">
        <v>20</v>
      </c>
    </row>
    <row r="367" spans="1:9" x14ac:dyDescent="0.3">
      <c r="A367" s="17">
        <v>92078</v>
      </c>
      <c r="B367" s="18">
        <v>121986</v>
      </c>
      <c r="C367" s="18">
        <v>142</v>
      </c>
      <c r="D367" s="39">
        <v>1476956</v>
      </c>
      <c r="E367" s="19">
        <v>10401.098591549297</v>
      </c>
      <c r="F367" s="20">
        <f t="shared" si="5"/>
        <v>0.5906727934265712</v>
      </c>
      <c r="G367" s="19">
        <v>10730.564155005382</v>
      </c>
      <c r="H367" s="19">
        <v>10535.957810300917</v>
      </c>
      <c r="I367" s="17">
        <v>16</v>
      </c>
    </row>
    <row r="368" spans="1:9" x14ac:dyDescent="0.3">
      <c r="A368" s="11">
        <v>92081</v>
      </c>
      <c r="B368" s="12">
        <v>78505</v>
      </c>
      <c r="C368" s="12">
        <v>98</v>
      </c>
      <c r="D368" s="40">
        <v>905484</v>
      </c>
      <c r="E368" s="13">
        <v>9239.6326530612241</v>
      </c>
      <c r="F368" s="21">
        <f t="shared" si="5"/>
        <v>0.49069974606294708</v>
      </c>
      <c r="G368" s="13">
        <v>10090.967025338425</v>
      </c>
      <c r="H368" s="13">
        <v>9673.2174650473426</v>
      </c>
      <c r="I368" s="11">
        <v>11</v>
      </c>
    </row>
    <row r="369" spans="1:9" x14ac:dyDescent="0.3">
      <c r="A369" s="11">
        <v>92082</v>
      </c>
      <c r="B369" s="12">
        <v>73652</v>
      </c>
      <c r="C369" s="12">
        <v>111</v>
      </c>
      <c r="D369" s="40">
        <v>1523727</v>
      </c>
      <c r="E369" s="13">
        <v>13727.27027027027</v>
      </c>
      <c r="F369" s="21">
        <f t="shared" si="5"/>
        <v>0.5222329678670935</v>
      </c>
      <c r="G369" s="13">
        <v>9611.6562285265536</v>
      </c>
      <c r="H369" s="13">
        <v>11760.965564141858</v>
      </c>
      <c r="I369" s="11">
        <v>20</v>
      </c>
    </row>
    <row r="370" spans="1:9" x14ac:dyDescent="0.3">
      <c r="A370" s="11">
        <v>92083</v>
      </c>
      <c r="B370" s="12">
        <v>87247</v>
      </c>
      <c r="C370" s="12">
        <v>153</v>
      </c>
      <c r="D370" s="40">
        <v>1467519</v>
      </c>
      <c r="E370" s="13">
        <v>9591.6274509803916</v>
      </c>
      <c r="F370" s="21">
        <f t="shared" si="5"/>
        <v>0.61312427445125339</v>
      </c>
      <c r="G370" s="13">
        <v>9473.7763045858173</v>
      </c>
      <c r="H370" s="13">
        <v>9546.0337032122388</v>
      </c>
      <c r="I370" s="11">
        <v>10</v>
      </c>
    </row>
    <row r="371" spans="1:9" x14ac:dyDescent="0.3">
      <c r="A371" s="8">
        <v>92084</v>
      </c>
      <c r="B371" s="9">
        <v>127897</v>
      </c>
      <c r="C371" s="9">
        <v>209</v>
      </c>
      <c r="D371" s="41">
        <v>2300940</v>
      </c>
      <c r="E371" s="10">
        <v>11009.282296650717</v>
      </c>
      <c r="F371" s="16">
        <f t="shared" si="5"/>
        <v>0.71659857208447852</v>
      </c>
      <c r="G371" s="10">
        <v>9611.6562285265536</v>
      </c>
      <c r="H371" s="10">
        <v>10613.193073252374</v>
      </c>
      <c r="I371" s="8">
        <v>16</v>
      </c>
    </row>
    <row r="372" spans="1:9" x14ac:dyDescent="0.3">
      <c r="A372" s="17">
        <v>92086</v>
      </c>
      <c r="B372" s="18">
        <v>5928</v>
      </c>
      <c r="C372" s="18">
        <v>12</v>
      </c>
      <c r="D372" s="39">
        <v>148088</v>
      </c>
      <c r="E372" s="19">
        <v>12340.666666666666</v>
      </c>
      <c r="F372" s="20">
        <f t="shared" si="5"/>
        <v>0.17170914210964275</v>
      </c>
      <c r="G372" s="19">
        <v>9611.6562285265536</v>
      </c>
      <c r="H372" s="19">
        <v>10080.252269667853</v>
      </c>
      <c r="I372" s="17">
        <v>13</v>
      </c>
    </row>
    <row r="373" spans="1:9" x14ac:dyDescent="0.3">
      <c r="A373" s="11">
        <v>92091</v>
      </c>
      <c r="B373" s="12">
        <v>17728</v>
      </c>
      <c r="C373" s="12">
        <v>6</v>
      </c>
      <c r="D373" s="40">
        <v>57522</v>
      </c>
      <c r="E373" s="13">
        <v>9587</v>
      </c>
      <c r="F373" s="21">
        <f t="shared" si="5"/>
        <v>0.12141669877745294</v>
      </c>
      <c r="G373" s="13">
        <v>10133.058998618051</v>
      </c>
      <c r="H373" s="13">
        <v>10066.758317668126</v>
      </c>
      <c r="I373" s="11">
        <v>13</v>
      </c>
    </row>
    <row r="374" spans="1:9" x14ac:dyDescent="0.3">
      <c r="A374" s="11">
        <v>92101</v>
      </c>
      <c r="B374" s="12">
        <v>78883</v>
      </c>
      <c r="C374" s="12">
        <v>101</v>
      </c>
      <c r="D374" s="40">
        <v>1184569</v>
      </c>
      <c r="E374" s="13">
        <v>11728.405940594059</v>
      </c>
      <c r="F374" s="21">
        <f t="shared" si="5"/>
        <v>0.49815383984994854</v>
      </c>
      <c r="G374" s="13">
        <v>9582.8433982683982</v>
      </c>
      <c r="H374" s="13">
        <v>10651.663617366143</v>
      </c>
      <c r="I374" s="11">
        <v>17</v>
      </c>
    </row>
    <row r="375" spans="1:9" x14ac:dyDescent="0.3">
      <c r="A375" s="11">
        <v>92102</v>
      </c>
      <c r="B375" s="12">
        <v>66428</v>
      </c>
      <c r="C375" s="12">
        <v>129</v>
      </c>
      <c r="D375" s="40">
        <v>1180583</v>
      </c>
      <c r="E375" s="13">
        <v>9151.8062015503874</v>
      </c>
      <c r="F375" s="21">
        <f t="shared" si="5"/>
        <v>0.56298607172230908</v>
      </c>
      <c r="G375" s="13">
        <v>8703.1181615003406</v>
      </c>
      <c r="H375" s="13">
        <v>8955.723278596899</v>
      </c>
      <c r="I375" s="11">
        <v>6</v>
      </c>
    </row>
    <row r="376" spans="1:9" x14ac:dyDescent="0.3">
      <c r="A376" s="8">
        <v>92103</v>
      </c>
      <c r="B376" s="9">
        <v>107706</v>
      </c>
      <c r="C376" s="9">
        <v>110</v>
      </c>
      <c r="D376" s="41">
        <v>1187622</v>
      </c>
      <c r="E376" s="10">
        <v>10796.563636363637</v>
      </c>
      <c r="F376" s="16">
        <f t="shared" si="5"/>
        <v>0.51987524491003634</v>
      </c>
      <c r="G376" s="10">
        <v>9180.4905660377353</v>
      </c>
      <c r="H376" s="10">
        <v>10020.646949265927</v>
      </c>
      <c r="I376" s="8">
        <v>13</v>
      </c>
    </row>
    <row r="377" spans="1:9" x14ac:dyDescent="0.3">
      <c r="A377" s="17">
        <v>92104</v>
      </c>
      <c r="B377" s="18">
        <v>111334</v>
      </c>
      <c r="C377" s="18">
        <v>182</v>
      </c>
      <c r="D377" s="39">
        <v>1667451</v>
      </c>
      <c r="E377" s="19">
        <v>9161.8186813186821</v>
      </c>
      <c r="F377" s="20">
        <f t="shared" si="5"/>
        <v>0.66871103413540822</v>
      </c>
      <c r="G377" s="19">
        <v>8703.1181615003406</v>
      </c>
      <c r="H377" s="19">
        <v>9009.856260466513</v>
      </c>
      <c r="I377" s="17">
        <v>6</v>
      </c>
    </row>
    <row r="378" spans="1:9" x14ac:dyDescent="0.3">
      <c r="A378" s="11">
        <v>92105</v>
      </c>
      <c r="B378" s="12">
        <v>104528</v>
      </c>
      <c r="C378" s="12">
        <v>397</v>
      </c>
      <c r="D378" s="40">
        <v>3854160</v>
      </c>
      <c r="E378" s="13">
        <v>9708.2115869017634</v>
      </c>
      <c r="F378" s="21">
        <f t="shared" si="5"/>
        <v>0.98763858542990079</v>
      </c>
      <c r="G378" s="13">
        <v>7816.1514170834562</v>
      </c>
      <c r="H378" s="13">
        <v>9684.8230467510675</v>
      </c>
      <c r="I378" s="11">
        <v>11</v>
      </c>
    </row>
    <row r="379" spans="1:9" x14ac:dyDescent="0.3">
      <c r="A379" s="11">
        <v>92106</v>
      </c>
      <c r="B379" s="12">
        <v>72794</v>
      </c>
      <c r="C379" s="12">
        <v>60</v>
      </c>
      <c r="D379" s="40">
        <v>653663</v>
      </c>
      <c r="E379" s="13">
        <v>10894.383333333333</v>
      </c>
      <c r="F379" s="21">
        <f t="shared" si="5"/>
        <v>0.38395331411533279</v>
      </c>
      <c r="G379" s="13">
        <v>9212.1363742145677</v>
      </c>
      <c r="H379" s="13">
        <v>9858.0406693286568</v>
      </c>
      <c r="I379" s="11">
        <v>12</v>
      </c>
    </row>
    <row r="380" spans="1:9" x14ac:dyDescent="0.3">
      <c r="A380" s="11">
        <v>92107</v>
      </c>
      <c r="B380" s="12">
        <v>95805</v>
      </c>
      <c r="C380" s="12">
        <v>104</v>
      </c>
      <c r="D380" s="40">
        <v>947405</v>
      </c>
      <c r="E380" s="13">
        <v>9109.663461538461</v>
      </c>
      <c r="F380" s="21">
        <f t="shared" si="5"/>
        <v>0.5054980272248899</v>
      </c>
      <c r="G380" s="13">
        <v>9844.7739455640967</v>
      </c>
      <c r="H380" s="13">
        <v>9473.1770460968037</v>
      </c>
      <c r="I380" s="11">
        <v>9</v>
      </c>
    </row>
    <row r="381" spans="1:9" x14ac:dyDescent="0.3">
      <c r="A381" s="8">
        <v>92108</v>
      </c>
      <c r="B381" s="9">
        <v>61247</v>
      </c>
      <c r="C381" s="9">
        <v>77</v>
      </c>
      <c r="D381" s="41">
        <v>756482</v>
      </c>
      <c r="E381" s="10">
        <v>9824.4415584415583</v>
      </c>
      <c r="F381" s="16">
        <f t="shared" si="5"/>
        <v>0.43495883620084003</v>
      </c>
      <c r="G381" s="10">
        <v>9180.4905660377353</v>
      </c>
      <c r="H381" s="10">
        <v>9460.5827402640789</v>
      </c>
      <c r="I381" s="8">
        <v>9</v>
      </c>
    </row>
    <row r="382" spans="1:9" x14ac:dyDescent="0.3">
      <c r="A382" s="17">
        <v>92109</v>
      </c>
      <c r="B382" s="18">
        <v>152361</v>
      </c>
      <c r="C382" s="18">
        <v>152</v>
      </c>
      <c r="D382" s="39">
        <v>1685635</v>
      </c>
      <c r="E382" s="19">
        <v>11089.703947368422</v>
      </c>
      <c r="F382" s="20">
        <f t="shared" si="5"/>
        <v>0.61111731563127336</v>
      </c>
      <c r="G382" s="19">
        <v>10730.564155005382</v>
      </c>
      <c r="H382" s="19">
        <v>10950.040700850655</v>
      </c>
      <c r="I382" s="17">
        <v>18</v>
      </c>
    </row>
    <row r="383" spans="1:9" x14ac:dyDescent="0.3">
      <c r="A383" s="11">
        <v>92110</v>
      </c>
      <c r="B383" s="12">
        <v>81762</v>
      </c>
      <c r="C383" s="12">
        <v>81</v>
      </c>
      <c r="D383" s="40">
        <v>736151</v>
      </c>
      <c r="E383" s="13">
        <v>9088.2839506172841</v>
      </c>
      <c r="F383" s="21">
        <f t="shared" si="5"/>
        <v>0.44611343738694875</v>
      </c>
      <c r="G383" s="13">
        <v>9450.7356900626855</v>
      </c>
      <c r="H383" s="13">
        <v>9289.0410986918178</v>
      </c>
      <c r="I383" s="11">
        <v>8</v>
      </c>
    </row>
    <row r="384" spans="1:9" x14ac:dyDescent="0.3">
      <c r="A384" s="11">
        <v>92111</v>
      </c>
      <c r="B384" s="12">
        <v>133775</v>
      </c>
      <c r="C384" s="12">
        <v>185</v>
      </c>
      <c r="D384" s="40">
        <v>1716568</v>
      </c>
      <c r="E384" s="13">
        <v>9278.745945945946</v>
      </c>
      <c r="F384" s="21">
        <f t="shared" si="5"/>
        <v>0.67419986246324204</v>
      </c>
      <c r="G384" s="13">
        <v>9180.4905660377353</v>
      </c>
      <c r="H384" s="13">
        <v>9246.7343296581239</v>
      </c>
      <c r="I384" s="11">
        <v>8</v>
      </c>
    </row>
    <row r="385" spans="1:9" x14ac:dyDescent="0.3">
      <c r="A385" s="11">
        <v>92113</v>
      </c>
      <c r="B385" s="12">
        <v>52051</v>
      </c>
      <c r="C385" s="12">
        <v>165</v>
      </c>
      <c r="D385" s="40">
        <v>1245061</v>
      </c>
      <c r="E385" s="13">
        <v>7545.8242424242426</v>
      </c>
      <c r="F385" s="21">
        <f t="shared" si="5"/>
        <v>0.63671453996701333</v>
      </c>
      <c r="G385" s="13">
        <v>7816.1514170834562</v>
      </c>
      <c r="H385" s="13">
        <v>7644.0301744297321</v>
      </c>
      <c r="I385" s="11">
        <v>1</v>
      </c>
    </row>
    <row r="386" spans="1:9" x14ac:dyDescent="0.3">
      <c r="A386" s="8">
        <v>92114</v>
      </c>
      <c r="B386" s="9">
        <v>162460</v>
      </c>
      <c r="C386" s="9">
        <v>400</v>
      </c>
      <c r="D386" s="41">
        <v>3667461</v>
      </c>
      <c r="E386" s="10">
        <v>9168.6525000000001</v>
      </c>
      <c r="F386" s="16">
        <f t="shared" si="5"/>
        <v>0.99136319419321939</v>
      </c>
      <c r="G386" s="10">
        <v>8708.8483667621786</v>
      </c>
      <c r="H386" s="10">
        <v>9164.6812609920707</v>
      </c>
      <c r="I386" s="8">
        <v>7</v>
      </c>
    </row>
    <row r="387" spans="1:9" x14ac:dyDescent="0.3">
      <c r="A387" s="17">
        <v>92115</v>
      </c>
      <c r="B387" s="18">
        <v>130705</v>
      </c>
      <c r="C387" s="18">
        <v>253</v>
      </c>
      <c r="D387" s="39">
        <v>2617016</v>
      </c>
      <c r="E387" s="19">
        <v>10343.93675889328</v>
      </c>
      <c r="F387" s="20">
        <f t="shared" ref="F387:F450" si="6">IF(C387&gt;407,1,SQRT(C387/407))</f>
        <v>0.78842984571972008</v>
      </c>
      <c r="G387" s="19">
        <v>8703.1181615003406</v>
      </c>
      <c r="H387" s="19">
        <v>9996.7885150969032</v>
      </c>
      <c r="I387" s="17">
        <v>13</v>
      </c>
    </row>
    <row r="388" spans="1:9" x14ac:dyDescent="0.3">
      <c r="A388" s="11">
        <v>92116</v>
      </c>
      <c r="B388" s="12">
        <v>94123</v>
      </c>
      <c r="C388" s="12">
        <v>109</v>
      </c>
      <c r="D388" s="40">
        <v>1129969</v>
      </c>
      <c r="E388" s="13">
        <v>10366.688073394496</v>
      </c>
      <c r="F388" s="21">
        <f t="shared" si="6"/>
        <v>0.51750678045149112</v>
      </c>
      <c r="G388" s="13">
        <v>9611.6562285265536</v>
      </c>
      <c r="H388" s="13">
        <v>10002.390327702513</v>
      </c>
      <c r="I388" s="11">
        <v>13</v>
      </c>
    </row>
    <row r="389" spans="1:9" x14ac:dyDescent="0.3">
      <c r="A389" s="11">
        <v>92117</v>
      </c>
      <c r="B389" s="12">
        <v>177876</v>
      </c>
      <c r="C389" s="12">
        <v>175</v>
      </c>
      <c r="D389" s="40">
        <v>1950844</v>
      </c>
      <c r="E389" s="13">
        <v>11147.68</v>
      </c>
      <c r="F389" s="21">
        <f t="shared" si="6"/>
        <v>0.65572511769447261</v>
      </c>
      <c r="G389" s="13">
        <v>9611.6562285265536</v>
      </c>
      <c r="H389" s="13">
        <v>10618.865596857488</v>
      </c>
      <c r="I389" s="11">
        <v>17</v>
      </c>
    </row>
    <row r="390" spans="1:9" x14ac:dyDescent="0.3">
      <c r="A390" s="11">
        <v>92118</v>
      </c>
      <c r="B390" s="12">
        <v>70562</v>
      </c>
      <c r="C390" s="12">
        <v>53</v>
      </c>
      <c r="D390" s="40">
        <v>488815</v>
      </c>
      <c r="E390" s="13">
        <v>9222.9245283018863</v>
      </c>
      <c r="F390" s="21">
        <f t="shared" si="6"/>
        <v>0.36086164969573897</v>
      </c>
      <c r="G390" s="13">
        <v>9180.4905660377353</v>
      </c>
      <c r="H390" s="13">
        <v>9195.8033556635037</v>
      </c>
      <c r="I390" s="11">
        <v>7</v>
      </c>
    </row>
    <row r="391" spans="1:9" x14ac:dyDescent="0.3">
      <c r="A391" s="8">
        <v>92119</v>
      </c>
      <c r="B391" s="9">
        <v>86825</v>
      </c>
      <c r="C391" s="9">
        <v>112</v>
      </c>
      <c r="D391" s="41">
        <v>1270992</v>
      </c>
      <c r="E391" s="10">
        <v>11348.142857142857</v>
      </c>
      <c r="F391" s="16">
        <f t="shared" si="6"/>
        <v>0.52458009415557805</v>
      </c>
      <c r="G391" s="10">
        <v>9732.6719395584932</v>
      </c>
      <c r="H391" s="10">
        <v>10580.115825610497</v>
      </c>
      <c r="I391" s="8">
        <v>16</v>
      </c>
    </row>
    <row r="392" spans="1:9" x14ac:dyDescent="0.3">
      <c r="A392" s="17">
        <v>92120</v>
      </c>
      <c r="B392" s="18">
        <v>101831</v>
      </c>
      <c r="C392" s="18">
        <v>88</v>
      </c>
      <c r="D392" s="39">
        <v>940032</v>
      </c>
      <c r="E392" s="19">
        <v>10682.181818181818</v>
      </c>
      <c r="F392" s="20">
        <f t="shared" si="6"/>
        <v>0.46499055497527714</v>
      </c>
      <c r="G392" s="19">
        <v>11110.782869785082</v>
      </c>
      <c r="H392" s="19">
        <v>10911.487428937093</v>
      </c>
      <c r="I392" s="17">
        <v>18</v>
      </c>
    </row>
    <row r="393" spans="1:9" x14ac:dyDescent="0.3">
      <c r="A393" s="11">
        <v>92121</v>
      </c>
      <c r="B393" s="12">
        <v>16559</v>
      </c>
      <c r="C393" s="12">
        <v>22</v>
      </c>
      <c r="D393" s="40">
        <v>205162</v>
      </c>
      <c r="E393" s="13">
        <v>9325.545454545454</v>
      </c>
      <c r="F393" s="21">
        <f t="shared" si="6"/>
        <v>0.23249527748763857</v>
      </c>
      <c r="G393" s="13">
        <v>9180.4905660377353</v>
      </c>
      <c r="H393" s="13">
        <v>9214.2151425922748</v>
      </c>
      <c r="I393" s="11">
        <v>8</v>
      </c>
    </row>
    <row r="394" spans="1:9" x14ac:dyDescent="0.3">
      <c r="A394" s="11">
        <v>92122</v>
      </c>
      <c r="B394" s="12">
        <v>138676</v>
      </c>
      <c r="C394" s="12">
        <v>154</v>
      </c>
      <c r="D394" s="40">
        <v>1535352</v>
      </c>
      <c r="E394" s="13">
        <v>9969.818181818182</v>
      </c>
      <c r="F394" s="21">
        <f t="shared" si="6"/>
        <v>0.61512468522924557</v>
      </c>
      <c r="G394" s="13">
        <v>9180.4905660377353</v>
      </c>
      <c r="H394" s="13">
        <v>9666.025467237434</v>
      </c>
      <c r="I394" s="11">
        <v>11</v>
      </c>
    </row>
    <row r="395" spans="1:9" x14ac:dyDescent="0.3">
      <c r="A395" s="11">
        <v>92123</v>
      </c>
      <c r="B395" s="12">
        <v>87370</v>
      </c>
      <c r="C395" s="12">
        <v>116</v>
      </c>
      <c r="D395" s="40">
        <v>1389486</v>
      </c>
      <c r="E395" s="13">
        <v>11978.327586206897</v>
      </c>
      <c r="F395" s="21">
        <f t="shared" si="6"/>
        <v>0.5338654184457774</v>
      </c>
      <c r="G395" s="13">
        <v>9180.4905660377353</v>
      </c>
      <c r="H395" s="13">
        <v>10674.158997553432</v>
      </c>
      <c r="I395" s="11">
        <v>17</v>
      </c>
    </row>
    <row r="396" spans="1:9" x14ac:dyDescent="0.3">
      <c r="A396" s="8">
        <v>92124</v>
      </c>
      <c r="B396" s="9">
        <v>99705</v>
      </c>
      <c r="C396" s="9">
        <v>100</v>
      </c>
      <c r="D396" s="41">
        <v>1111001</v>
      </c>
      <c r="E396" s="10">
        <v>11110.01</v>
      </c>
      <c r="F396" s="16">
        <f t="shared" si="6"/>
        <v>0.49568159709660969</v>
      </c>
      <c r="G396" s="10">
        <v>10090.967025338425</v>
      </c>
      <c r="H396" s="10">
        <v>10596.087874528754</v>
      </c>
      <c r="I396" s="8">
        <v>16</v>
      </c>
    </row>
    <row r="397" spans="1:9" x14ac:dyDescent="0.3">
      <c r="A397" s="17">
        <v>92126</v>
      </c>
      <c r="B397" s="18">
        <v>231023</v>
      </c>
      <c r="C397" s="18">
        <v>297</v>
      </c>
      <c r="D397" s="39">
        <v>3087063</v>
      </c>
      <c r="E397" s="19">
        <v>10394.151515151516</v>
      </c>
      <c r="F397" s="20">
        <f t="shared" si="6"/>
        <v>0.85424219617724906</v>
      </c>
      <c r="G397" s="19">
        <v>9450.7356900626855</v>
      </c>
      <c r="H397" s="19">
        <v>10256.641296394939</v>
      </c>
      <c r="I397" s="17">
        <v>15</v>
      </c>
    </row>
    <row r="398" spans="1:9" x14ac:dyDescent="0.3">
      <c r="A398" s="11">
        <v>92127</v>
      </c>
      <c r="B398" s="12">
        <v>122619</v>
      </c>
      <c r="C398" s="12">
        <v>101</v>
      </c>
      <c r="D398" s="40">
        <v>1317114</v>
      </c>
      <c r="E398" s="13">
        <v>13040.732673267326</v>
      </c>
      <c r="F398" s="21">
        <f t="shared" si="6"/>
        <v>0.49815383984994854</v>
      </c>
      <c r="G398" s="13">
        <v>10133.058998618051</v>
      </c>
      <c r="H398" s="13">
        <v>11581.527804675199</v>
      </c>
      <c r="I398" s="11">
        <v>19</v>
      </c>
    </row>
    <row r="399" spans="1:9" x14ac:dyDescent="0.3">
      <c r="A399" s="11">
        <v>92128</v>
      </c>
      <c r="B399" s="12">
        <v>172953</v>
      </c>
      <c r="C399" s="12">
        <v>150</v>
      </c>
      <c r="D399" s="40">
        <v>1505546</v>
      </c>
      <c r="E399" s="13">
        <v>10036.973333333333</v>
      </c>
      <c r="F399" s="21">
        <f t="shared" si="6"/>
        <v>0.60708349388726468</v>
      </c>
      <c r="G399" s="13">
        <v>10133.058998618051</v>
      </c>
      <c r="H399" s="13">
        <v>10074.726977224522</v>
      </c>
      <c r="I399" s="11">
        <v>13</v>
      </c>
    </row>
    <row r="400" spans="1:9" x14ac:dyDescent="0.3">
      <c r="A400" s="11">
        <v>92129</v>
      </c>
      <c r="B400" s="12">
        <v>186647</v>
      </c>
      <c r="C400" s="12">
        <v>158</v>
      </c>
      <c r="D400" s="40">
        <v>1630207</v>
      </c>
      <c r="E400" s="13">
        <v>10317.76582278481</v>
      </c>
      <c r="F400" s="21">
        <f t="shared" si="6"/>
        <v>0.62306210621926628</v>
      </c>
      <c r="G400" s="13">
        <v>10133.058998618051</v>
      </c>
      <c r="H400" s="13">
        <v>10248.142821516463</v>
      </c>
      <c r="I400" s="11">
        <v>15</v>
      </c>
    </row>
    <row r="401" spans="1:9" x14ac:dyDescent="0.3">
      <c r="A401" s="8">
        <v>92130</v>
      </c>
      <c r="B401" s="9">
        <v>170037</v>
      </c>
      <c r="C401" s="9">
        <v>122</v>
      </c>
      <c r="D401" s="41">
        <v>1152315</v>
      </c>
      <c r="E401" s="10">
        <v>9445.2049180327867</v>
      </c>
      <c r="F401" s="16">
        <f t="shared" si="6"/>
        <v>0.54749821895080142</v>
      </c>
      <c r="G401" s="10">
        <v>11428.141808981658</v>
      </c>
      <c r="H401" s="10">
        <v>10342.487392895311</v>
      </c>
      <c r="I401" s="8">
        <v>15</v>
      </c>
    </row>
    <row r="402" spans="1:9" x14ac:dyDescent="0.3">
      <c r="A402" s="17">
        <v>92131</v>
      </c>
      <c r="B402" s="18">
        <v>130114</v>
      </c>
      <c r="C402" s="18">
        <v>91</v>
      </c>
      <c r="D402" s="39">
        <v>1051477</v>
      </c>
      <c r="E402" s="19">
        <v>11554.692307692309</v>
      </c>
      <c r="F402" s="20">
        <f t="shared" si="6"/>
        <v>0.47285010689141604</v>
      </c>
      <c r="G402" s="19">
        <v>9844.7739455640967</v>
      </c>
      <c r="H402" s="19">
        <v>10653.309025872017</v>
      </c>
      <c r="I402" s="17">
        <v>17</v>
      </c>
    </row>
    <row r="403" spans="1:9" x14ac:dyDescent="0.3">
      <c r="A403" s="11">
        <v>92134</v>
      </c>
      <c r="B403" s="12">
        <v>852</v>
      </c>
      <c r="C403" s="12">
        <v>2</v>
      </c>
      <c r="D403" s="40">
        <v>5474</v>
      </c>
      <c r="E403" s="13">
        <v>2737</v>
      </c>
      <c r="F403" s="21">
        <f t="shared" si="6"/>
        <v>7.0099963723278161E-2</v>
      </c>
      <c r="G403" s="13">
        <v>7816.1514170834562</v>
      </c>
      <c r="H403" s="13">
        <v>7460.103087000869</v>
      </c>
      <c r="I403" s="11">
        <v>1</v>
      </c>
    </row>
    <row r="404" spans="1:9" x14ac:dyDescent="0.3">
      <c r="A404" s="11">
        <v>92135</v>
      </c>
      <c r="B404" s="12">
        <v>3015</v>
      </c>
      <c r="C404" s="12">
        <v>3</v>
      </c>
      <c r="D404" s="40">
        <v>12493</v>
      </c>
      <c r="E404" s="13">
        <v>4164.333333333333</v>
      </c>
      <c r="F404" s="21">
        <f t="shared" si="6"/>
        <v>8.5854571054821374E-2</v>
      </c>
      <c r="G404" s="13">
        <v>8708.8483667621786</v>
      </c>
      <c r="H404" s="13">
        <v>8318.6809779149571</v>
      </c>
      <c r="I404" s="11">
        <v>3</v>
      </c>
    </row>
    <row r="405" spans="1:9" x14ac:dyDescent="0.3">
      <c r="A405" s="11">
        <v>92136</v>
      </c>
      <c r="B405" s="12">
        <v>7766</v>
      </c>
      <c r="C405" s="12">
        <v>15</v>
      </c>
      <c r="D405" s="40">
        <v>82422</v>
      </c>
      <c r="E405" s="13">
        <v>5494.8</v>
      </c>
      <c r="F405" s="21">
        <f t="shared" si="6"/>
        <v>0.19197665705766639</v>
      </c>
      <c r="G405" s="13">
        <v>8708.8483667621786</v>
      </c>
      <c r="H405" s="13">
        <v>8091.8261056895235</v>
      </c>
      <c r="I405" s="11">
        <v>2</v>
      </c>
    </row>
    <row r="406" spans="1:9" x14ac:dyDescent="0.3">
      <c r="A406" s="8">
        <v>92139</v>
      </c>
      <c r="B406" s="9">
        <v>96826</v>
      </c>
      <c r="C406" s="9">
        <v>177</v>
      </c>
      <c r="D406" s="41">
        <v>1541952</v>
      </c>
      <c r="E406" s="10">
        <v>8711.5932203389839</v>
      </c>
      <c r="F406" s="16">
        <f t="shared" si="6"/>
        <v>0.65946147339282446</v>
      </c>
      <c r="G406" s="10">
        <v>8708.8483667621786</v>
      </c>
      <c r="H406" s="10">
        <v>8710.6584919461857</v>
      </c>
      <c r="I406" s="8">
        <v>4</v>
      </c>
    </row>
    <row r="407" spans="1:9" x14ac:dyDescent="0.3">
      <c r="A407" s="17">
        <v>92140</v>
      </c>
      <c r="B407" s="18">
        <v>1013</v>
      </c>
      <c r="C407" s="18">
        <v>2</v>
      </c>
      <c r="D407" s="39">
        <v>2154</v>
      </c>
      <c r="E407" s="19">
        <v>1077</v>
      </c>
      <c r="F407" s="20">
        <f t="shared" si="6"/>
        <v>7.0099963723278161E-2</v>
      </c>
      <c r="G407" s="19">
        <v>8708.8483667621786</v>
      </c>
      <c r="H407" s="19">
        <v>8173.856073110589</v>
      </c>
      <c r="I407" s="17">
        <v>2</v>
      </c>
    </row>
    <row r="408" spans="1:9" x14ac:dyDescent="0.3">
      <c r="A408" s="11">
        <v>92145</v>
      </c>
      <c r="B408" s="12">
        <v>6260</v>
      </c>
      <c r="C408" s="12">
        <v>6</v>
      </c>
      <c r="D408" s="40">
        <v>37803</v>
      </c>
      <c r="E408" s="13">
        <v>6300.5</v>
      </c>
      <c r="F408" s="21">
        <f t="shared" si="6"/>
        <v>0.12141669877745294</v>
      </c>
      <c r="G408" s="13">
        <v>9180.4905660377353</v>
      </c>
      <c r="H408" s="13">
        <v>8830.8116189992252</v>
      </c>
      <c r="I408" s="11">
        <v>5</v>
      </c>
    </row>
    <row r="409" spans="1:9" x14ac:dyDescent="0.3">
      <c r="A409" s="11">
        <v>92152</v>
      </c>
      <c r="B409" s="12">
        <v>31</v>
      </c>
      <c r="C409" s="12">
        <v>0</v>
      </c>
      <c r="D409" s="40">
        <v>0</v>
      </c>
      <c r="E409" s="13">
        <v>0</v>
      </c>
      <c r="F409" s="21">
        <f t="shared" si="6"/>
        <v>0</v>
      </c>
      <c r="G409" s="13">
        <v>8708.8483667621786</v>
      </c>
      <c r="H409" s="13">
        <v>8708.8483667621786</v>
      </c>
      <c r="I409" s="11">
        <v>4</v>
      </c>
    </row>
    <row r="410" spans="1:9" x14ac:dyDescent="0.3">
      <c r="A410" s="11">
        <v>92154</v>
      </c>
      <c r="B410" s="12">
        <v>203603</v>
      </c>
      <c r="C410" s="12">
        <v>333</v>
      </c>
      <c r="D410" s="40">
        <v>2727545</v>
      </c>
      <c r="E410" s="13">
        <v>8190.8258258258256</v>
      </c>
      <c r="F410" s="21">
        <f t="shared" si="6"/>
        <v>0.90453403373329089</v>
      </c>
      <c r="G410" s="13">
        <v>8309.1116737375123</v>
      </c>
      <c r="H410" s="13">
        <v>8202.1180985923911</v>
      </c>
      <c r="I410" s="11">
        <v>2</v>
      </c>
    </row>
    <row r="411" spans="1:9" x14ac:dyDescent="0.3">
      <c r="A411" s="8">
        <v>92155</v>
      </c>
      <c r="B411" s="9">
        <v>2144</v>
      </c>
      <c r="C411" s="9">
        <v>3</v>
      </c>
      <c r="D411" s="41">
        <v>11313</v>
      </c>
      <c r="E411" s="10">
        <v>3771</v>
      </c>
      <c r="F411" s="16">
        <f t="shared" si="6"/>
        <v>8.5854571054821374E-2</v>
      </c>
      <c r="G411" s="10">
        <v>8703.1181615003406</v>
      </c>
      <c r="H411" s="10">
        <v>8279.6732723530349</v>
      </c>
      <c r="I411" s="8">
        <v>2</v>
      </c>
    </row>
    <row r="412" spans="1:9" x14ac:dyDescent="0.3">
      <c r="A412" s="17">
        <v>92173</v>
      </c>
      <c r="B412" s="18">
        <v>62049</v>
      </c>
      <c r="C412" s="18">
        <v>114</v>
      </c>
      <c r="D412" s="39">
        <v>828708</v>
      </c>
      <c r="E412" s="19">
        <v>7269.3684210526317</v>
      </c>
      <c r="F412" s="20">
        <f t="shared" si="6"/>
        <v>0.52924312002923579</v>
      </c>
      <c r="G412" s="19">
        <v>7816.1514170834562</v>
      </c>
      <c r="H412" s="19">
        <v>7526.7702782851693</v>
      </c>
      <c r="I412" s="17">
        <v>1</v>
      </c>
    </row>
    <row r="413" spans="1:9" x14ac:dyDescent="0.3">
      <c r="A413" s="11">
        <v>92201</v>
      </c>
      <c r="B413" s="12">
        <v>130786</v>
      </c>
      <c r="C413" s="12">
        <v>225</v>
      </c>
      <c r="D413" s="40">
        <v>2038226</v>
      </c>
      <c r="E413" s="13">
        <v>9058.7822222222221</v>
      </c>
      <c r="F413" s="21">
        <f t="shared" si="6"/>
        <v>0.74352239564491451</v>
      </c>
      <c r="G413" s="13">
        <v>8703.1181615003406</v>
      </c>
      <c r="H413" s="13">
        <v>8967.562355973072</v>
      </c>
      <c r="I413" s="11">
        <v>6</v>
      </c>
    </row>
    <row r="414" spans="1:9" x14ac:dyDescent="0.3">
      <c r="A414" s="11">
        <v>92203</v>
      </c>
      <c r="B414" s="12">
        <v>63447</v>
      </c>
      <c r="C414" s="12">
        <v>75</v>
      </c>
      <c r="D414" s="40">
        <v>916493</v>
      </c>
      <c r="E414" s="13">
        <v>12219.906666666666</v>
      </c>
      <c r="F414" s="21">
        <f t="shared" si="6"/>
        <v>0.42927285527410686</v>
      </c>
      <c r="G414" s="13">
        <v>9450.7356900626855</v>
      </c>
      <c r="H414" s="13">
        <v>10639.465621931664</v>
      </c>
      <c r="I414" s="11">
        <v>17</v>
      </c>
    </row>
    <row r="415" spans="1:9" x14ac:dyDescent="0.3">
      <c r="A415" s="11">
        <v>92210</v>
      </c>
      <c r="B415" s="12">
        <v>19689</v>
      </c>
      <c r="C415" s="12">
        <v>16</v>
      </c>
      <c r="D415" s="40">
        <v>262820</v>
      </c>
      <c r="E415" s="13">
        <v>16426.25</v>
      </c>
      <c r="F415" s="21">
        <f t="shared" si="6"/>
        <v>0.19827263883864388</v>
      </c>
      <c r="G415" s="13">
        <v>10730.564155005382</v>
      </c>
      <c r="H415" s="13">
        <v>11859.862817488378</v>
      </c>
      <c r="I415" s="11">
        <v>20</v>
      </c>
    </row>
    <row r="416" spans="1:9" x14ac:dyDescent="0.3">
      <c r="A416" s="8">
        <v>92211</v>
      </c>
      <c r="B416" s="9">
        <v>86411</v>
      </c>
      <c r="C416" s="9">
        <v>76</v>
      </c>
      <c r="D416" s="41">
        <v>1008936</v>
      </c>
      <c r="E416" s="10">
        <v>13275.473684210527</v>
      </c>
      <c r="F416" s="16">
        <f t="shared" si="6"/>
        <v>0.43212519798339316</v>
      </c>
      <c r="G416" s="10">
        <v>11110.782869785082</v>
      </c>
      <c r="H416" s="10">
        <v>12046.200316541512</v>
      </c>
      <c r="I416" s="8">
        <v>20</v>
      </c>
    </row>
    <row r="417" spans="1:9" x14ac:dyDescent="0.3">
      <c r="A417" s="17">
        <v>92220</v>
      </c>
      <c r="B417" s="18">
        <v>83148</v>
      </c>
      <c r="C417" s="18">
        <v>105</v>
      </c>
      <c r="D417" s="39">
        <v>1041542</v>
      </c>
      <c r="E417" s="19">
        <v>9919.4476190476198</v>
      </c>
      <c r="F417" s="20">
        <f t="shared" si="6"/>
        <v>0.50792249210411822</v>
      </c>
      <c r="G417" s="19">
        <v>9582.8433982683982</v>
      </c>
      <c r="H417" s="19">
        <v>9753.812252939344</v>
      </c>
      <c r="I417" s="17">
        <v>11</v>
      </c>
    </row>
    <row r="418" spans="1:9" x14ac:dyDescent="0.3">
      <c r="A418" s="11">
        <v>92222</v>
      </c>
      <c r="B418" s="12">
        <v>714</v>
      </c>
      <c r="C418" s="12">
        <v>3</v>
      </c>
      <c r="D418" s="40">
        <v>12425</v>
      </c>
      <c r="E418" s="13">
        <v>4141.666666666667</v>
      </c>
      <c r="F418" s="21">
        <f t="shared" si="6"/>
        <v>8.5854571054821374E-2</v>
      </c>
      <c r="G418" s="13">
        <v>9450.7356900626855</v>
      </c>
      <c r="H418" s="13">
        <v>8994.9278463585797</v>
      </c>
      <c r="I418" s="11">
        <v>6</v>
      </c>
    </row>
    <row r="419" spans="1:9" x14ac:dyDescent="0.3">
      <c r="A419" s="11">
        <v>92223</v>
      </c>
      <c r="B419" s="12">
        <v>120621</v>
      </c>
      <c r="C419" s="12">
        <v>230</v>
      </c>
      <c r="D419" s="40">
        <v>2322825</v>
      </c>
      <c r="E419" s="13">
        <v>10099.239130434782</v>
      </c>
      <c r="F419" s="21">
        <f t="shared" si="6"/>
        <v>0.75173836213842715</v>
      </c>
      <c r="G419" s="13">
        <v>9180.4905660377353</v>
      </c>
      <c r="H419" s="13">
        <v>9871.1491070546035</v>
      </c>
      <c r="I419" s="11">
        <v>12</v>
      </c>
    </row>
    <row r="420" spans="1:9" x14ac:dyDescent="0.3">
      <c r="A420" s="11">
        <v>92225</v>
      </c>
      <c r="B420" s="12">
        <v>49590</v>
      </c>
      <c r="C420" s="12">
        <v>47</v>
      </c>
      <c r="D420" s="40">
        <v>561935</v>
      </c>
      <c r="E420" s="13">
        <v>11956.063829787234</v>
      </c>
      <c r="F420" s="21">
        <f t="shared" si="6"/>
        <v>0.33982218214695092</v>
      </c>
      <c r="G420" s="13">
        <v>9732.6719395584932</v>
      </c>
      <c r="H420" s="13">
        <v>10488.229823463858</v>
      </c>
      <c r="I420" s="11">
        <v>16</v>
      </c>
    </row>
    <row r="421" spans="1:9" x14ac:dyDescent="0.3">
      <c r="A421" s="8">
        <v>92227</v>
      </c>
      <c r="B421" s="9">
        <v>59766</v>
      </c>
      <c r="C421" s="9">
        <v>62</v>
      </c>
      <c r="D421" s="41">
        <v>651885</v>
      </c>
      <c r="E421" s="10">
        <v>10514.274193548386</v>
      </c>
      <c r="F421" s="16">
        <f t="shared" si="6"/>
        <v>0.3903000798541455</v>
      </c>
      <c r="G421" s="10">
        <v>9180.4905660377353</v>
      </c>
      <c r="H421" s="10">
        <v>9701.0664223632939</v>
      </c>
      <c r="I421" s="8">
        <v>11</v>
      </c>
    </row>
    <row r="422" spans="1:9" x14ac:dyDescent="0.3">
      <c r="A422" s="17">
        <v>92230</v>
      </c>
      <c r="B422" s="18">
        <v>4807</v>
      </c>
      <c r="C422" s="18">
        <v>9</v>
      </c>
      <c r="D422" s="39">
        <v>96999</v>
      </c>
      <c r="E422" s="19">
        <v>10777.666666666666</v>
      </c>
      <c r="F422" s="20">
        <f t="shared" si="6"/>
        <v>0.14870447912898291</v>
      </c>
      <c r="G422" s="19">
        <v>9582.8433982683982</v>
      </c>
      <c r="H422" s="19">
        <v>9760.5189700467508</v>
      </c>
      <c r="I422" s="17">
        <v>11</v>
      </c>
    </row>
    <row r="423" spans="1:9" x14ac:dyDescent="0.3">
      <c r="A423" s="11">
        <v>92231</v>
      </c>
      <c r="B423" s="12">
        <v>93571</v>
      </c>
      <c r="C423" s="12">
        <v>134</v>
      </c>
      <c r="D423" s="40">
        <v>809659</v>
      </c>
      <c r="E423" s="13">
        <v>6042.2313432835817</v>
      </c>
      <c r="F423" s="21">
        <f t="shared" si="6"/>
        <v>0.57379293237049311</v>
      </c>
      <c r="G423" s="13">
        <v>7816.1514170834562</v>
      </c>
      <c r="H423" s="13">
        <v>6798.2886161469451</v>
      </c>
      <c r="I423" s="11">
        <v>1</v>
      </c>
    </row>
    <row r="424" spans="1:9" x14ac:dyDescent="0.3">
      <c r="A424" s="11">
        <v>92233</v>
      </c>
      <c r="B424" s="12">
        <v>12996</v>
      </c>
      <c r="C424" s="12">
        <v>22</v>
      </c>
      <c r="D424" s="40">
        <v>197893</v>
      </c>
      <c r="E424" s="13">
        <v>8995.136363636364</v>
      </c>
      <c r="F424" s="21">
        <f t="shared" si="6"/>
        <v>0.23249527748763857</v>
      </c>
      <c r="G424" s="13">
        <v>9844.7739455640967</v>
      </c>
      <c r="H424" s="13">
        <v>9647.2372201898816</v>
      </c>
      <c r="I424" s="11">
        <v>11</v>
      </c>
    </row>
    <row r="425" spans="1:9" x14ac:dyDescent="0.3">
      <c r="A425" s="11">
        <v>92234</v>
      </c>
      <c r="B425" s="12">
        <v>114770</v>
      </c>
      <c r="C425" s="12">
        <v>200</v>
      </c>
      <c r="D425" s="40">
        <v>1851267</v>
      </c>
      <c r="E425" s="13">
        <v>9256.3349999999991</v>
      </c>
      <c r="F425" s="21">
        <f t="shared" si="6"/>
        <v>0.70099963723278158</v>
      </c>
      <c r="G425" s="13">
        <v>10133.058998618051</v>
      </c>
      <c r="H425" s="13">
        <v>9518.4757936335227</v>
      </c>
      <c r="I425" s="11">
        <v>10</v>
      </c>
    </row>
    <row r="426" spans="1:9" x14ac:dyDescent="0.3">
      <c r="A426" s="8">
        <v>92236</v>
      </c>
      <c r="B426" s="9">
        <v>60071</v>
      </c>
      <c r="C426" s="9">
        <v>142</v>
      </c>
      <c r="D426" s="41">
        <v>1220318</v>
      </c>
      <c r="E426" s="10">
        <v>8593.7887323943669</v>
      </c>
      <c r="F426" s="16">
        <f t="shared" si="6"/>
        <v>0.5906727934265712</v>
      </c>
      <c r="G426" s="10">
        <v>9180.4905660377353</v>
      </c>
      <c r="H426" s="10">
        <v>8833.9417550511153</v>
      </c>
      <c r="I426" s="8">
        <v>5</v>
      </c>
    </row>
    <row r="427" spans="1:9" x14ac:dyDescent="0.3">
      <c r="A427" s="17">
        <v>92239</v>
      </c>
      <c r="B427" s="18">
        <v>895</v>
      </c>
      <c r="C427" s="18">
        <v>1</v>
      </c>
      <c r="D427" s="39">
        <v>2302</v>
      </c>
      <c r="E427" s="19">
        <v>2302</v>
      </c>
      <c r="F427" s="20">
        <f t="shared" si="6"/>
        <v>4.9568159709660969E-2</v>
      </c>
      <c r="G427" s="19">
        <v>9450.7356900626855</v>
      </c>
      <c r="H427" s="19">
        <v>9096.3860176555045</v>
      </c>
      <c r="I427" s="17">
        <v>7</v>
      </c>
    </row>
    <row r="428" spans="1:9" x14ac:dyDescent="0.3">
      <c r="A428" s="11">
        <v>92240</v>
      </c>
      <c r="B428" s="12">
        <v>65226</v>
      </c>
      <c r="C428" s="12">
        <v>167</v>
      </c>
      <c r="D428" s="40">
        <v>1668504</v>
      </c>
      <c r="E428" s="13">
        <v>9991.0419161676655</v>
      </c>
      <c r="F428" s="21">
        <f t="shared" si="6"/>
        <v>0.64056179274088021</v>
      </c>
      <c r="G428" s="13">
        <v>9450.7356900626855</v>
      </c>
      <c r="H428" s="13">
        <v>9796.835214885552</v>
      </c>
      <c r="I428" s="11">
        <v>12</v>
      </c>
    </row>
    <row r="429" spans="1:9" x14ac:dyDescent="0.3">
      <c r="A429" s="11">
        <v>92241</v>
      </c>
      <c r="B429" s="12">
        <v>17653</v>
      </c>
      <c r="C429" s="12">
        <v>27</v>
      </c>
      <c r="D429" s="40">
        <v>283723</v>
      </c>
      <c r="E429" s="13">
        <v>10508.259259259259</v>
      </c>
      <c r="F429" s="21">
        <f t="shared" si="6"/>
        <v>0.25756371316446408</v>
      </c>
      <c r="G429" s="13">
        <v>9732.6719395584932</v>
      </c>
      <c r="H429" s="13">
        <v>9932.435089503897</v>
      </c>
      <c r="I429" s="11">
        <v>13</v>
      </c>
    </row>
    <row r="430" spans="1:9" x14ac:dyDescent="0.3">
      <c r="A430" s="11">
        <v>92242</v>
      </c>
      <c r="B430" s="12">
        <v>7179</v>
      </c>
      <c r="C430" s="12">
        <v>9</v>
      </c>
      <c r="D430" s="40">
        <v>91765</v>
      </c>
      <c r="E430" s="13">
        <v>10196.111111111111</v>
      </c>
      <c r="F430" s="21">
        <f t="shared" si="6"/>
        <v>0.14870447912898291</v>
      </c>
      <c r="G430" s="13">
        <v>9180.4905660377353</v>
      </c>
      <c r="H430" s="13">
        <v>9331.5178901855652</v>
      </c>
      <c r="I430" s="11">
        <v>9</v>
      </c>
    </row>
    <row r="431" spans="1:9" x14ac:dyDescent="0.3">
      <c r="A431" s="8">
        <v>92243</v>
      </c>
      <c r="B431" s="9">
        <v>112869</v>
      </c>
      <c r="C431" s="9">
        <v>134</v>
      </c>
      <c r="D431" s="41">
        <v>1153283</v>
      </c>
      <c r="E431" s="10">
        <v>8606.5895522388055</v>
      </c>
      <c r="F431" s="16">
        <f t="shared" si="6"/>
        <v>0.57379293237049311</v>
      </c>
      <c r="G431" s="10">
        <v>8309.1116737375123</v>
      </c>
      <c r="H431" s="10">
        <v>8479.8023779581235</v>
      </c>
      <c r="I431" s="8">
        <v>3</v>
      </c>
    </row>
    <row r="432" spans="1:9" x14ac:dyDescent="0.3">
      <c r="A432" s="17">
        <v>92249</v>
      </c>
      <c r="B432" s="18">
        <v>14566</v>
      </c>
      <c r="C432" s="18">
        <v>16</v>
      </c>
      <c r="D432" s="39">
        <v>174390</v>
      </c>
      <c r="E432" s="19">
        <v>10899.375</v>
      </c>
      <c r="F432" s="20">
        <f t="shared" si="6"/>
        <v>0.19827263883864388</v>
      </c>
      <c r="G432" s="19">
        <v>9844.7739455640967</v>
      </c>
      <c r="H432" s="19">
        <v>10053.87247954912</v>
      </c>
      <c r="I432" s="17">
        <v>13</v>
      </c>
    </row>
    <row r="433" spans="1:9" x14ac:dyDescent="0.3">
      <c r="A433" s="11">
        <v>92250</v>
      </c>
      <c r="B433" s="12">
        <v>21515</v>
      </c>
      <c r="C433" s="12">
        <v>18</v>
      </c>
      <c r="D433" s="40">
        <v>95375</v>
      </c>
      <c r="E433" s="13">
        <v>5298.6111111111113</v>
      </c>
      <c r="F433" s="21">
        <f t="shared" si="6"/>
        <v>0.21029989116983447</v>
      </c>
      <c r="G433" s="13">
        <v>9180.4905660377353</v>
      </c>
      <c r="H433" s="13">
        <v>8364.13173913225</v>
      </c>
      <c r="I433" s="11">
        <v>3</v>
      </c>
    </row>
    <row r="434" spans="1:9" x14ac:dyDescent="0.3">
      <c r="A434" s="11">
        <v>92251</v>
      </c>
      <c r="B434" s="12">
        <v>48146</v>
      </c>
      <c r="C434" s="12">
        <v>39</v>
      </c>
      <c r="D434" s="40">
        <v>437712</v>
      </c>
      <c r="E434" s="13">
        <v>11223.384615384615</v>
      </c>
      <c r="F434" s="21">
        <f t="shared" si="6"/>
        <v>0.30955305817112488</v>
      </c>
      <c r="G434" s="13">
        <v>10459.862406378352</v>
      </c>
      <c r="H434" s="13">
        <v>10696.213041157813</v>
      </c>
      <c r="I434" s="11">
        <v>17</v>
      </c>
    </row>
    <row r="435" spans="1:9" x14ac:dyDescent="0.3">
      <c r="A435" s="11">
        <v>92252</v>
      </c>
      <c r="B435" s="12">
        <v>28575</v>
      </c>
      <c r="C435" s="12">
        <v>46</v>
      </c>
      <c r="D435" s="40">
        <v>380249</v>
      </c>
      <c r="E435" s="13">
        <v>8266.282608695652</v>
      </c>
      <c r="F435" s="21">
        <f t="shared" si="6"/>
        <v>0.33618761580717549</v>
      </c>
      <c r="G435" s="13">
        <v>9611.6562285265536</v>
      </c>
      <c r="H435" s="13">
        <v>9159.3582789057327</v>
      </c>
      <c r="I435" s="11">
        <v>7</v>
      </c>
    </row>
    <row r="436" spans="1:9" x14ac:dyDescent="0.3">
      <c r="A436" s="8">
        <v>92253</v>
      </c>
      <c r="B436" s="9">
        <v>119760</v>
      </c>
      <c r="C436" s="9">
        <v>175</v>
      </c>
      <c r="D436" s="41">
        <v>1655315</v>
      </c>
      <c r="E436" s="10">
        <v>9458.942857142858</v>
      </c>
      <c r="F436" s="16">
        <f t="shared" si="6"/>
        <v>0.65572511769447261</v>
      </c>
      <c r="G436" s="10">
        <v>9611.6562285265536</v>
      </c>
      <c r="H436" s="10">
        <v>9511.5182351024596</v>
      </c>
      <c r="I436" s="8">
        <v>10</v>
      </c>
    </row>
    <row r="437" spans="1:9" x14ac:dyDescent="0.3">
      <c r="A437" s="17">
        <v>92254</v>
      </c>
      <c r="B437" s="18">
        <v>15628</v>
      </c>
      <c r="C437" s="18">
        <v>28</v>
      </c>
      <c r="D437" s="39">
        <v>502706</v>
      </c>
      <c r="E437" s="19">
        <v>17953.785714285714</v>
      </c>
      <c r="F437" s="20">
        <f t="shared" si="6"/>
        <v>0.26229004707778902</v>
      </c>
      <c r="G437" s="19">
        <v>9611.6562285265536</v>
      </c>
      <c r="H437" s="19">
        <v>11799.713764075335</v>
      </c>
      <c r="I437" s="17">
        <v>20</v>
      </c>
    </row>
    <row r="438" spans="1:9" x14ac:dyDescent="0.3">
      <c r="A438" s="11">
        <v>92256</v>
      </c>
      <c r="B438" s="12">
        <v>12308</v>
      </c>
      <c r="C438" s="12">
        <v>22</v>
      </c>
      <c r="D438" s="40">
        <v>182771</v>
      </c>
      <c r="E438" s="13">
        <v>8307.7727272727279</v>
      </c>
      <c r="F438" s="21">
        <f t="shared" si="6"/>
        <v>0.23249527748763857</v>
      </c>
      <c r="G438" s="13">
        <v>10133.058998618051</v>
      </c>
      <c r="H438" s="13">
        <v>9708.6885604672425</v>
      </c>
      <c r="I438" s="11">
        <v>11</v>
      </c>
    </row>
    <row r="439" spans="1:9" x14ac:dyDescent="0.3">
      <c r="A439" s="11">
        <v>92257</v>
      </c>
      <c r="B439" s="12">
        <v>6497</v>
      </c>
      <c r="C439" s="12">
        <v>6</v>
      </c>
      <c r="D439" s="40">
        <v>34781</v>
      </c>
      <c r="E439" s="13">
        <v>5796.833333333333</v>
      </c>
      <c r="F439" s="21">
        <f t="shared" si="6"/>
        <v>0.12141669877745294</v>
      </c>
      <c r="G439" s="13">
        <v>9409.4385760818986</v>
      </c>
      <c r="H439" s="13">
        <v>8970.8079735212486</v>
      </c>
      <c r="I439" s="11">
        <v>6</v>
      </c>
    </row>
    <row r="440" spans="1:9" x14ac:dyDescent="0.3">
      <c r="A440" s="11">
        <v>92258</v>
      </c>
      <c r="B440" s="12">
        <v>1155</v>
      </c>
      <c r="C440" s="12">
        <v>1</v>
      </c>
      <c r="D440" s="40">
        <v>495</v>
      </c>
      <c r="E440" s="13">
        <v>495</v>
      </c>
      <c r="F440" s="21">
        <f t="shared" si="6"/>
        <v>4.9568159709660969E-2</v>
      </c>
      <c r="G440" s="13">
        <v>10459.862406378352</v>
      </c>
      <c r="H440" s="13">
        <v>9965.9225151341925</v>
      </c>
      <c r="I440" s="11">
        <v>13</v>
      </c>
    </row>
    <row r="441" spans="1:9" x14ac:dyDescent="0.3">
      <c r="A441" s="8">
        <v>92259</v>
      </c>
      <c r="B441" s="9">
        <v>1753</v>
      </c>
      <c r="C441" s="9">
        <v>0</v>
      </c>
      <c r="D441" s="41">
        <v>0</v>
      </c>
      <c r="E441" s="10">
        <v>0</v>
      </c>
      <c r="F441" s="16">
        <f t="shared" si="6"/>
        <v>0</v>
      </c>
      <c r="G441" s="10">
        <v>9450.7356900626855</v>
      </c>
      <c r="H441" s="10">
        <v>9450.7356900626855</v>
      </c>
      <c r="I441" s="8">
        <v>9</v>
      </c>
    </row>
    <row r="442" spans="1:9" x14ac:dyDescent="0.3">
      <c r="A442" s="17">
        <v>92260</v>
      </c>
      <c r="B442" s="18">
        <v>101412</v>
      </c>
      <c r="C442" s="18">
        <v>95</v>
      </c>
      <c r="D442" s="39">
        <v>1155381</v>
      </c>
      <c r="E442" s="19">
        <v>12161.905263157894</v>
      </c>
      <c r="F442" s="20">
        <f t="shared" si="6"/>
        <v>0.48313065874071104</v>
      </c>
      <c r="G442" s="19">
        <v>11110.782869785082</v>
      </c>
      <c r="H442" s="19">
        <v>11618.612324112401</v>
      </c>
      <c r="I442" s="17">
        <v>19</v>
      </c>
    </row>
    <row r="443" spans="1:9" x14ac:dyDescent="0.3">
      <c r="A443" s="11">
        <v>92262</v>
      </c>
      <c r="B443" s="12">
        <v>76958</v>
      </c>
      <c r="C443" s="12">
        <v>171</v>
      </c>
      <c r="D443" s="40">
        <v>2103979</v>
      </c>
      <c r="E443" s="13">
        <v>12303.970760233919</v>
      </c>
      <c r="F443" s="21">
        <f t="shared" si="6"/>
        <v>0.64818779697508977</v>
      </c>
      <c r="G443" s="13">
        <v>10090.967025338425</v>
      </c>
      <c r="H443" s="13">
        <v>11525.40904095798</v>
      </c>
      <c r="I443" s="11">
        <v>19</v>
      </c>
    </row>
    <row r="444" spans="1:9" x14ac:dyDescent="0.3">
      <c r="A444" s="11">
        <v>92264</v>
      </c>
      <c r="B444" s="12">
        <v>64900</v>
      </c>
      <c r="C444" s="12">
        <v>66</v>
      </c>
      <c r="D444" s="40">
        <v>958824</v>
      </c>
      <c r="E444" s="13">
        <v>14527.636363636364</v>
      </c>
      <c r="F444" s="21">
        <f t="shared" si="6"/>
        <v>0.40269363312841461</v>
      </c>
      <c r="G444" s="13">
        <v>10730.564155005382</v>
      </c>
      <c r="H444" s="13">
        <v>12259.620957949926</v>
      </c>
      <c r="I444" s="11">
        <v>20</v>
      </c>
    </row>
    <row r="445" spans="1:9" x14ac:dyDescent="0.3">
      <c r="A445" s="11">
        <v>92266</v>
      </c>
      <c r="B445" s="12">
        <v>1440</v>
      </c>
      <c r="C445" s="12">
        <v>3</v>
      </c>
      <c r="D445" s="40">
        <v>8507</v>
      </c>
      <c r="E445" s="13">
        <v>2835.6666666666665</v>
      </c>
      <c r="F445" s="21">
        <f t="shared" si="6"/>
        <v>8.5854571054821374E-2</v>
      </c>
      <c r="G445" s="13">
        <v>10090.967025338425</v>
      </c>
      <c r="H445" s="13">
        <v>9468.0663251707683</v>
      </c>
      <c r="I445" s="11">
        <v>9</v>
      </c>
    </row>
    <row r="446" spans="1:9" x14ac:dyDescent="0.3">
      <c r="A446" s="8">
        <v>92267</v>
      </c>
      <c r="B446" s="9">
        <v>378</v>
      </c>
      <c r="C446" s="9">
        <v>0</v>
      </c>
      <c r="D446" s="41">
        <v>0</v>
      </c>
      <c r="E446" s="10">
        <v>0</v>
      </c>
      <c r="F446" s="16">
        <f t="shared" si="6"/>
        <v>0</v>
      </c>
      <c r="G446" s="10">
        <v>10459.862406378352</v>
      </c>
      <c r="H446" s="10">
        <v>10459.862406378352</v>
      </c>
      <c r="I446" s="8">
        <v>16</v>
      </c>
    </row>
    <row r="447" spans="1:9" x14ac:dyDescent="0.3">
      <c r="A447" s="17">
        <v>92268</v>
      </c>
      <c r="B447" s="18">
        <v>2606</v>
      </c>
      <c r="C447" s="18">
        <v>3</v>
      </c>
      <c r="D447" s="39">
        <v>6429</v>
      </c>
      <c r="E447" s="19">
        <v>2143</v>
      </c>
      <c r="F447" s="20">
        <f t="shared" si="6"/>
        <v>8.5854571054821374E-2</v>
      </c>
      <c r="G447" s="19">
        <v>9180.4905660377353</v>
      </c>
      <c r="H447" s="19">
        <v>8576.289832188213</v>
      </c>
      <c r="I447" s="17">
        <v>3</v>
      </c>
    </row>
    <row r="448" spans="1:9" x14ac:dyDescent="0.3">
      <c r="A448" s="11">
        <v>92270</v>
      </c>
      <c r="B448" s="12">
        <v>65772</v>
      </c>
      <c r="C448" s="12">
        <v>66</v>
      </c>
      <c r="D448" s="40">
        <v>1019491</v>
      </c>
      <c r="E448" s="13">
        <v>15446.833333333334</v>
      </c>
      <c r="F448" s="21">
        <f t="shared" si="6"/>
        <v>0.40269363312841461</v>
      </c>
      <c r="G448" s="13">
        <v>10459.862406378352</v>
      </c>
      <c r="H448" s="13">
        <v>12468.083847259632</v>
      </c>
      <c r="I448" s="11">
        <v>20</v>
      </c>
    </row>
    <row r="449" spans="1:9" x14ac:dyDescent="0.3">
      <c r="A449" s="11">
        <v>92273</v>
      </c>
      <c r="B449" s="12">
        <v>3546</v>
      </c>
      <c r="C449" s="12">
        <v>7</v>
      </c>
      <c r="D449" s="40">
        <v>52303</v>
      </c>
      <c r="E449" s="13">
        <v>7471.8571428571431</v>
      </c>
      <c r="F449" s="21">
        <f t="shared" si="6"/>
        <v>0.13114502353889451</v>
      </c>
      <c r="G449" s="13">
        <v>9212.1363742145677</v>
      </c>
      <c r="H449" s="13">
        <v>8983.9074134539496</v>
      </c>
      <c r="I449" s="11">
        <v>6</v>
      </c>
    </row>
    <row r="450" spans="1:9" x14ac:dyDescent="0.3">
      <c r="A450" s="11">
        <v>92274</v>
      </c>
      <c r="B450" s="12">
        <v>26675</v>
      </c>
      <c r="C450" s="12">
        <v>47</v>
      </c>
      <c r="D450" s="40">
        <v>384554</v>
      </c>
      <c r="E450" s="13">
        <v>8182</v>
      </c>
      <c r="F450" s="21">
        <f t="shared" si="6"/>
        <v>0.33982218214695092</v>
      </c>
      <c r="G450" s="13">
        <v>9844.7739455640967</v>
      </c>
      <c r="H450" s="13">
        <v>9279.7264749654096</v>
      </c>
      <c r="I450" s="11">
        <v>8</v>
      </c>
    </row>
    <row r="451" spans="1:9" x14ac:dyDescent="0.3">
      <c r="A451" s="8">
        <v>92275</v>
      </c>
      <c r="B451" s="9">
        <v>4817</v>
      </c>
      <c r="C451" s="9">
        <v>2</v>
      </c>
      <c r="D451" s="41">
        <v>48428</v>
      </c>
      <c r="E451" s="10">
        <v>24214</v>
      </c>
      <c r="F451" s="16">
        <f t="shared" ref="F451:F514" si="7">IF(C451&gt;407,1,SQRT(C451/407))</f>
        <v>7.0099963723278161E-2</v>
      </c>
      <c r="G451" s="10">
        <v>9212.1363742145677</v>
      </c>
      <c r="H451" s="10">
        <v>10263.766470163691</v>
      </c>
      <c r="I451" s="8">
        <v>15</v>
      </c>
    </row>
    <row r="452" spans="1:9" x14ac:dyDescent="0.3">
      <c r="A452" s="17">
        <v>92276</v>
      </c>
      <c r="B452" s="18">
        <v>19340</v>
      </c>
      <c r="C452" s="18">
        <v>32</v>
      </c>
      <c r="D452" s="39">
        <v>394722</v>
      </c>
      <c r="E452" s="19">
        <v>12335.0625</v>
      </c>
      <c r="F452" s="20">
        <f t="shared" si="7"/>
        <v>0.28039985489311264</v>
      </c>
      <c r="G452" s="19">
        <v>9582.8433982683982</v>
      </c>
      <c r="H452" s="19">
        <v>10354.565235027992</v>
      </c>
      <c r="I452" s="17">
        <v>15</v>
      </c>
    </row>
    <row r="453" spans="1:9" x14ac:dyDescent="0.3">
      <c r="A453" s="11">
        <v>92277</v>
      </c>
      <c r="B453" s="12">
        <v>62111</v>
      </c>
      <c r="C453" s="12">
        <v>84</v>
      </c>
      <c r="D453" s="40">
        <v>864148</v>
      </c>
      <c r="E453" s="13">
        <v>10287.476190476191</v>
      </c>
      <c r="F453" s="21">
        <f t="shared" si="7"/>
        <v>0.45429968785836333</v>
      </c>
      <c r="G453" s="13">
        <v>10730.564155005382</v>
      </c>
      <c r="H453" s="13">
        <v>10529.269431025972</v>
      </c>
      <c r="I453" s="11">
        <v>16</v>
      </c>
    </row>
    <row r="454" spans="1:9" x14ac:dyDescent="0.3">
      <c r="A454" s="11">
        <v>92278</v>
      </c>
      <c r="B454" s="12">
        <v>5065</v>
      </c>
      <c r="C454" s="12">
        <v>9</v>
      </c>
      <c r="D454" s="40">
        <v>44513</v>
      </c>
      <c r="E454" s="13">
        <v>4945.8888888888887</v>
      </c>
      <c r="F454" s="21">
        <f t="shared" si="7"/>
        <v>0.14870447912898291</v>
      </c>
      <c r="G454" s="13">
        <v>10090.967025338425</v>
      </c>
      <c r="H454" s="13">
        <v>9325.8708609797795</v>
      </c>
      <c r="I454" s="11">
        <v>8</v>
      </c>
    </row>
    <row r="455" spans="1:9" x14ac:dyDescent="0.3">
      <c r="A455" s="11">
        <v>92280</v>
      </c>
      <c r="B455" s="12">
        <v>189</v>
      </c>
      <c r="C455" s="12">
        <v>0</v>
      </c>
      <c r="D455" s="40">
        <v>0</v>
      </c>
      <c r="E455" s="13">
        <v>0</v>
      </c>
      <c r="F455" s="21">
        <f t="shared" si="7"/>
        <v>0</v>
      </c>
      <c r="G455" s="13">
        <v>9582.8433982683982</v>
      </c>
      <c r="H455" s="13">
        <v>9582.8433982683982</v>
      </c>
      <c r="I455" s="11">
        <v>10</v>
      </c>
    </row>
    <row r="456" spans="1:9" x14ac:dyDescent="0.3">
      <c r="A456" s="8">
        <v>92281</v>
      </c>
      <c r="B456" s="9">
        <v>5395</v>
      </c>
      <c r="C456" s="9">
        <v>11</v>
      </c>
      <c r="D456" s="41">
        <v>73971</v>
      </c>
      <c r="E456" s="10">
        <v>6724.636363636364</v>
      </c>
      <c r="F456" s="16">
        <f t="shared" si="7"/>
        <v>0.16439898730535729</v>
      </c>
      <c r="G456" s="10">
        <v>9409.4385760818986</v>
      </c>
      <c r="H456" s="10">
        <v>8968.0598112406697</v>
      </c>
      <c r="I456" s="8">
        <v>6</v>
      </c>
    </row>
    <row r="457" spans="1:9" x14ac:dyDescent="0.3">
      <c r="A457" s="17">
        <v>92282</v>
      </c>
      <c r="B457" s="18">
        <v>2979</v>
      </c>
      <c r="C457" s="18">
        <v>4</v>
      </c>
      <c r="D457" s="39">
        <v>22720</v>
      </c>
      <c r="E457" s="19">
        <v>5680</v>
      </c>
      <c r="F457" s="20">
        <f t="shared" si="7"/>
        <v>9.9136319419321939E-2</v>
      </c>
      <c r="G457" s="19">
        <v>9611.6562285265536</v>
      </c>
      <c r="H457" s="19">
        <v>9221.886300808379</v>
      </c>
      <c r="I457" s="17">
        <v>8</v>
      </c>
    </row>
    <row r="458" spans="1:9" x14ac:dyDescent="0.3">
      <c r="A458" s="11">
        <v>92283</v>
      </c>
      <c r="B458" s="12">
        <v>3836</v>
      </c>
      <c r="C458" s="12">
        <v>5</v>
      </c>
      <c r="D458" s="40">
        <v>20103</v>
      </c>
      <c r="E458" s="13">
        <v>4020.6</v>
      </c>
      <c r="F458" s="21">
        <f t="shared" si="7"/>
        <v>0.11083777463036816</v>
      </c>
      <c r="G458" s="13">
        <v>10730.564155005382</v>
      </c>
      <c r="H458" s="13">
        <v>9986.8466602150475</v>
      </c>
      <c r="I458" s="11">
        <v>13</v>
      </c>
    </row>
    <row r="459" spans="1:9" x14ac:dyDescent="0.3">
      <c r="A459" s="11">
        <v>92284</v>
      </c>
      <c r="B459" s="12">
        <v>81879</v>
      </c>
      <c r="C459" s="12">
        <v>91</v>
      </c>
      <c r="D459" s="40">
        <v>1052734</v>
      </c>
      <c r="E459" s="13">
        <v>11568.505494505494</v>
      </c>
      <c r="F459" s="21">
        <f t="shared" si="7"/>
        <v>0.47285010689141604</v>
      </c>
      <c r="G459" s="13">
        <v>9212.1363742145677</v>
      </c>
      <c r="H459" s="13">
        <v>10326.345764619764</v>
      </c>
      <c r="I459" s="11">
        <v>15</v>
      </c>
    </row>
    <row r="460" spans="1:9" x14ac:dyDescent="0.3">
      <c r="A460" s="11">
        <v>92285</v>
      </c>
      <c r="B460" s="12">
        <v>8466</v>
      </c>
      <c r="C460" s="12">
        <v>13</v>
      </c>
      <c r="D460" s="40">
        <v>72135</v>
      </c>
      <c r="E460" s="13">
        <v>5548.8461538461543</v>
      </c>
      <c r="F460" s="21">
        <f t="shared" si="7"/>
        <v>0.17872054146357083</v>
      </c>
      <c r="G460" s="13">
        <v>9450.7356900626855</v>
      </c>
      <c r="H460" s="13">
        <v>8753.3878794190259</v>
      </c>
      <c r="I460" s="11">
        <v>4</v>
      </c>
    </row>
    <row r="461" spans="1:9" x14ac:dyDescent="0.3">
      <c r="A461" s="8">
        <v>92301</v>
      </c>
      <c r="B461" s="9">
        <v>49874</v>
      </c>
      <c r="C461" s="9">
        <v>220</v>
      </c>
      <c r="D461" s="41">
        <v>1985693</v>
      </c>
      <c r="E461" s="10">
        <v>9025.8772727272735</v>
      </c>
      <c r="F461" s="16">
        <f t="shared" si="7"/>
        <v>0.73521462209380772</v>
      </c>
      <c r="G461" s="10">
        <v>9844.7739455640967</v>
      </c>
      <c r="H461" s="10">
        <v>9242.7091377104953</v>
      </c>
      <c r="I461" s="8">
        <v>8</v>
      </c>
    </row>
    <row r="462" spans="1:9" x14ac:dyDescent="0.3">
      <c r="A462" s="17">
        <v>92304</v>
      </c>
      <c r="B462" s="18">
        <v>136</v>
      </c>
      <c r="C462" s="18">
        <v>2</v>
      </c>
      <c r="D462" s="39">
        <v>35266</v>
      </c>
      <c r="E462" s="19">
        <v>17633</v>
      </c>
      <c r="F462" s="20">
        <f t="shared" si="7"/>
        <v>7.0099963723278161E-2</v>
      </c>
      <c r="G462" s="19">
        <v>9582.8433982683982</v>
      </c>
      <c r="H462" s="19">
        <v>10147.159084016492</v>
      </c>
      <c r="I462" s="17">
        <v>14</v>
      </c>
    </row>
    <row r="463" spans="1:9" x14ac:dyDescent="0.3">
      <c r="A463" s="11">
        <v>92305</v>
      </c>
      <c r="B463" s="12">
        <v>2597</v>
      </c>
      <c r="C463" s="12">
        <v>5</v>
      </c>
      <c r="D463" s="40">
        <v>20432</v>
      </c>
      <c r="E463" s="13">
        <v>4086.4</v>
      </c>
      <c r="F463" s="21">
        <f t="shared" si="7"/>
        <v>0.11083777463036816</v>
      </c>
      <c r="G463" s="13">
        <v>9732.6719395584932</v>
      </c>
      <c r="H463" s="13">
        <v>9106.851722819938</v>
      </c>
      <c r="I463" s="11">
        <v>7</v>
      </c>
    </row>
    <row r="464" spans="1:9" x14ac:dyDescent="0.3">
      <c r="A464" s="11">
        <v>92307</v>
      </c>
      <c r="B464" s="12">
        <v>123043</v>
      </c>
      <c r="C464" s="12">
        <v>262</v>
      </c>
      <c r="D464" s="40">
        <v>2774122</v>
      </c>
      <c r="E464" s="13">
        <v>10588.251908396947</v>
      </c>
      <c r="F464" s="21">
        <f t="shared" si="7"/>
        <v>0.80233075706633838</v>
      </c>
      <c r="G464" s="13">
        <v>10459.862406378352</v>
      </c>
      <c r="H464" s="13">
        <v>10562.873252732303</v>
      </c>
      <c r="I464" s="11">
        <v>16</v>
      </c>
    </row>
    <row r="465" spans="1:9" x14ac:dyDescent="0.3">
      <c r="A465" s="11">
        <v>92308</v>
      </c>
      <c r="B465" s="12">
        <v>116371</v>
      </c>
      <c r="C465" s="12">
        <v>268</v>
      </c>
      <c r="D465" s="40">
        <v>2617461</v>
      </c>
      <c r="E465" s="13">
        <v>9766.6455223880603</v>
      </c>
      <c r="F465" s="21">
        <f t="shared" si="7"/>
        <v>0.81146574695217943</v>
      </c>
      <c r="G465" s="13">
        <v>9732.6719395584932</v>
      </c>
      <c r="H465" s="13">
        <v>9760.2403383259298</v>
      </c>
      <c r="I465" s="11">
        <v>11</v>
      </c>
    </row>
    <row r="466" spans="1:9" x14ac:dyDescent="0.3">
      <c r="A466" s="8">
        <v>92309</v>
      </c>
      <c r="B466" s="9">
        <v>1215</v>
      </c>
      <c r="C466" s="9">
        <v>1</v>
      </c>
      <c r="D466" s="41">
        <v>4931</v>
      </c>
      <c r="E466" s="10">
        <v>4931</v>
      </c>
      <c r="F466" s="16">
        <f t="shared" si="7"/>
        <v>4.9568159709660969E-2</v>
      </c>
      <c r="G466" s="10">
        <v>10090.967025338425</v>
      </c>
      <c r="H466" s="10">
        <v>9835.1969557298653</v>
      </c>
      <c r="I466" s="8">
        <v>12</v>
      </c>
    </row>
    <row r="467" spans="1:9" x14ac:dyDescent="0.3">
      <c r="A467" s="17">
        <v>92310</v>
      </c>
      <c r="B467" s="18">
        <v>19124</v>
      </c>
      <c r="C467" s="18">
        <v>16</v>
      </c>
      <c r="D467" s="39">
        <v>66143</v>
      </c>
      <c r="E467" s="19">
        <v>4133.9375</v>
      </c>
      <c r="F467" s="20">
        <f t="shared" si="7"/>
        <v>0.19827263883864388</v>
      </c>
      <c r="G467" s="19">
        <v>9732.6719395584932</v>
      </c>
      <c r="H467" s="19">
        <v>8622.5960880704351</v>
      </c>
      <c r="I467" s="17">
        <v>4</v>
      </c>
    </row>
    <row r="468" spans="1:9" x14ac:dyDescent="0.3">
      <c r="A468" s="11">
        <v>92311</v>
      </c>
      <c r="B468" s="12">
        <v>86278</v>
      </c>
      <c r="C468" s="12">
        <v>146</v>
      </c>
      <c r="D468" s="40">
        <v>1283467</v>
      </c>
      <c r="E468" s="13">
        <v>8790.8698630136987</v>
      </c>
      <c r="F468" s="21">
        <f t="shared" si="7"/>
        <v>0.59893435259831174</v>
      </c>
      <c r="G468" s="13">
        <v>9180.4905660377353</v>
      </c>
      <c r="H468" s="13">
        <v>8947.1333425131343</v>
      </c>
      <c r="I468" s="11">
        <v>6</v>
      </c>
    </row>
    <row r="469" spans="1:9" x14ac:dyDescent="0.3">
      <c r="A469" s="11">
        <v>92313</v>
      </c>
      <c r="B469" s="12">
        <v>37987</v>
      </c>
      <c r="C469" s="12">
        <v>56</v>
      </c>
      <c r="D469" s="40">
        <v>430447</v>
      </c>
      <c r="E469" s="13">
        <v>7686.5535714285716</v>
      </c>
      <c r="F469" s="21">
        <f t="shared" si="7"/>
        <v>0.37093414185288687</v>
      </c>
      <c r="G469" s="13">
        <v>9473.7763045858173</v>
      </c>
      <c r="H469" s="13">
        <v>8810.8343737621635</v>
      </c>
      <c r="I469" s="11">
        <v>5</v>
      </c>
    </row>
    <row r="470" spans="1:9" x14ac:dyDescent="0.3">
      <c r="A470" s="11">
        <v>92314</v>
      </c>
      <c r="B470" s="12">
        <v>36513</v>
      </c>
      <c r="C470" s="12">
        <v>35</v>
      </c>
      <c r="D470" s="40">
        <v>350824</v>
      </c>
      <c r="E470" s="13">
        <v>10023.542857142857</v>
      </c>
      <c r="F470" s="21">
        <f t="shared" si="7"/>
        <v>0.29324918754377821</v>
      </c>
      <c r="G470" s="13">
        <v>9611.6562285265536</v>
      </c>
      <c r="H470" s="13">
        <v>9732.4416477284321</v>
      </c>
      <c r="I470" s="11">
        <v>11</v>
      </c>
    </row>
    <row r="471" spans="1:9" x14ac:dyDescent="0.3">
      <c r="A471" s="8">
        <v>92315</v>
      </c>
      <c r="B471" s="9">
        <v>23654</v>
      </c>
      <c r="C471" s="9">
        <v>27</v>
      </c>
      <c r="D471" s="41">
        <v>283340</v>
      </c>
      <c r="E471" s="10">
        <v>10494.074074074075</v>
      </c>
      <c r="F471" s="16">
        <f t="shared" si="7"/>
        <v>0.25756371316446408</v>
      </c>
      <c r="G471" s="10">
        <v>9611.6562285265536</v>
      </c>
      <c r="H471" s="10">
        <v>9838.9350453883599</v>
      </c>
      <c r="I471" s="8">
        <v>12</v>
      </c>
    </row>
    <row r="472" spans="1:9" x14ac:dyDescent="0.3">
      <c r="A472" s="17">
        <v>92316</v>
      </c>
      <c r="B472" s="18">
        <v>51114</v>
      </c>
      <c r="C472" s="18">
        <v>167</v>
      </c>
      <c r="D472" s="39">
        <v>1537320</v>
      </c>
      <c r="E472" s="19">
        <v>9205.5089820359281</v>
      </c>
      <c r="F472" s="20">
        <f t="shared" si="7"/>
        <v>0.64056179274088021</v>
      </c>
      <c r="G472" s="19">
        <v>8703.1181615003406</v>
      </c>
      <c r="H472" s="19">
        <v>9024.930526159178</v>
      </c>
      <c r="I472" s="17">
        <v>6</v>
      </c>
    </row>
    <row r="473" spans="1:9" x14ac:dyDescent="0.3">
      <c r="A473" s="11">
        <v>92317</v>
      </c>
      <c r="B473" s="12">
        <v>2614</v>
      </c>
      <c r="C473" s="12">
        <v>6</v>
      </c>
      <c r="D473" s="40">
        <v>54364</v>
      </c>
      <c r="E473" s="13">
        <v>9060.6666666666661</v>
      </c>
      <c r="F473" s="21">
        <f t="shared" si="7"/>
        <v>0.12141669877745294</v>
      </c>
      <c r="G473" s="13">
        <v>9180.4905660377353</v>
      </c>
      <c r="H473" s="13">
        <v>9165.9419437414581</v>
      </c>
      <c r="I473" s="11">
        <v>7</v>
      </c>
    </row>
    <row r="474" spans="1:9" x14ac:dyDescent="0.3">
      <c r="A474" s="11">
        <v>92318</v>
      </c>
      <c r="B474" s="12">
        <v>530</v>
      </c>
      <c r="C474" s="12">
        <v>2</v>
      </c>
      <c r="D474" s="40">
        <v>22367</v>
      </c>
      <c r="E474" s="13">
        <v>11183.5</v>
      </c>
      <c r="F474" s="21">
        <f t="shared" si="7"/>
        <v>7.0099963723278161E-2</v>
      </c>
      <c r="G474" s="13">
        <v>9180.4905660377353</v>
      </c>
      <c r="H474" s="13">
        <v>9320.9014546958733</v>
      </c>
      <c r="I474" s="11">
        <v>8</v>
      </c>
    </row>
    <row r="475" spans="1:9" x14ac:dyDescent="0.3">
      <c r="A475" s="11">
        <v>92320</v>
      </c>
      <c r="B475" s="12">
        <v>27929</v>
      </c>
      <c r="C475" s="12">
        <v>25</v>
      </c>
      <c r="D475" s="40">
        <v>288188</v>
      </c>
      <c r="E475" s="13">
        <v>11527.52</v>
      </c>
      <c r="F475" s="21">
        <f t="shared" si="7"/>
        <v>0.24784079854830485</v>
      </c>
      <c r="G475" s="13">
        <v>9611.6562285265536</v>
      </c>
      <c r="H475" s="13">
        <v>10086.485435558299</v>
      </c>
      <c r="I475" s="11">
        <v>13</v>
      </c>
    </row>
    <row r="476" spans="1:9" x14ac:dyDescent="0.3">
      <c r="A476" s="8">
        <v>92321</v>
      </c>
      <c r="B476" s="9">
        <v>2009</v>
      </c>
      <c r="C476" s="9">
        <v>3</v>
      </c>
      <c r="D476" s="41">
        <v>2358</v>
      </c>
      <c r="E476" s="10">
        <v>786</v>
      </c>
      <c r="F476" s="16">
        <f t="shared" si="7"/>
        <v>8.5854571054821374E-2</v>
      </c>
      <c r="G476" s="10">
        <v>9611.6562285265536</v>
      </c>
      <c r="H476" s="10">
        <v>8853.9332987490925</v>
      </c>
      <c r="I476" s="8">
        <v>5</v>
      </c>
    </row>
    <row r="477" spans="1:9" x14ac:dyDescent="0.3">
      <c r="A477" s="17">
        <v>92322</v>
      </c>
      <c r="B477" s="18">
        <v>3410</v>
      </c>
      <c r="C477" s="18">
        <v>3</v>
      </c>
      <c r="D477" s="39">
        <v>67793</v>
      </c>
      <c r="E477" s="19">
        <v>22597.666666666668</v>
      </c>
      <c r="F477" s="20">
        <f t="shared" si="7"/>
        <v>8.5854571054821374E-2</v>
      </c>
      <c r="G477" s="19">
        <v>10090.967025338425</v>
      </c>
      <c r="H477" s="19">
        <v>11164.724358356149</v>
      </c>
      <c r="I477" s="17">
        <v>18</v>
      </c>
    </row>
    <row r="478" spans="1:9" x14ac:dyDescent="0.3">
      <c r="A478" s="11">
        <v>92323</v>
      </c>
      <c r="B478" s="12">
        <v>143</v>
      </c>
      <c r="C478" s="12">
        <v>0</v>
      </c>
      <c r="D478" s="40">
        <v>0</v>
      </c>
      <c r="E478" s="13">
        <v>0</v>
      </c>
      <c r="F478" s="21">
        <f t="shared" si="7"/>
        <v>0</v>
      </c>
      <c r="G478" s="13">
        <v>9732.6719395584932</v>
      </c>
      <c r="H478" s="13">
        <v>9732.6719395584932</v>
      </c>
      <c r="I478" s="11">
        <v>11</v>
      </c>
    </row>
    <row r="479" spans="1:9" x14ac:dyDescent="0.3">
      <c r="A479" s="11">
        <v>92324</v>
      </c>
      <c r="B479" s="12">
        <v>102639</v>
      </c>
      <c r="C479" s="12">
        <v>260</v>
      </c>
      <c r="D479" s="40">
        <v>2123936</v>
      </c>
      <c r="E479" s="13">
        <v>8168.9846153846156</v>
      </c>
      <c r="F479" s="21">
        <f t="shared" si="7"/>
        <v>0.79926255937622825</v>
      </c>
      <c r="G479" s="13">
        <v>7816.1514170834562</v>
      </c>
      <c r="H479" s="13">
        <v>8098.1577821905412</v>
      </c>
      <c r="I479" s="11">
        <v>2</v>
      </c>
    </row>
    <row r="480" spans="1:9" x14ac:dyDescent="0.3">
      <c r="A480" s="11">
        <v>92325</v>
      </c>
      <c r="B480" s="12">
        <v>32111</v>
      </c>
      <c r="C480" s="12">
        <v>45</v>
      </c>
      <c r="D480" s="40">
        <v>419861</v>
      </c>
      <c r="E480" s="13">
        <v>9330.2444444444445</v>
      </c>
      <c r="F480" s="21">
        <f t="shared" si="7"/>
        <v>0.3325133238911045</v>
      </c>
      <c r="G480" s="13">
        <v>9212.1363742145677</v>
      </c>
      <c r="H480" s="13">
        <v>9251.4088812250684</v>
      </c>
      <c r="I480" s="11">
        <v>8</v>
      </c>
    </row>
    <row r="481" spans="1:9" x14ac:dyDescent="0.3">
      <c r="A481" s="8">
        <v>92326</v>
      </c>
      <c r="B481" s="9">
        <v>804</v>
      </c>
      <c r="C481" s="9">
        <v>0</v>
      </c>
      <c r="D481" s="41">
        <v>0</v>
      </c>
      <c r="E481" s="10">
        <v>0</v>
      </c>
      <c r="F481" s="16">
        <f t="shared" si="7"/>
        <v>0</v>
      </c>
      <c r="G481" s="10">
        <v>10090.967025338425</v>
      </c>
      <c r="H481" s="10">
        <v>10090.967025338425</v>
      </c>
      <c r="I481" s="8">
        <v>13</v>
      </c>
    </row>
    <row r="482" spans="1:9" x14ac:dyDescent="0.3">
      <c r="A482" s="17">
        <v>92327</v>
      </c>
      <c r="B482" s="18">
        <v>1853</v>
      </c>
      <c r="C482" s="18">
        <v>4</v>
      </c>
      <c r="D482" s="39">
        <v>16288</v>
      </c>
      <c r="E482" s="19">
        <v>4072</v>
      </c>
      <c r="F482" s="20">
        <f t="shared" si="7"/>
        <v>9.9136319419321939E-2</v>
      </c>
      <c r="G482" s="19">
        <v>9611.6562285265536</v>
      </c>
      <c r="H482" s="19">
        <v>9062.4750991821093</v>
      </c>
      <c r="I482" s="17">
        <v>6</v>
      </c>
    </row>
    <row r="483" spans="1:9" x14ac:dyDescent="0.3">
      <c r="A483" s="11">
        <v>92328</v>
      </c>
      <c r="B483" s="12">
        <v>1147</v>
      </c>
      <c r="C483" s="12">
        <v>3</v>
      </c>
      <c r="D483" s="40">
        <v>33511</v>
      </c>
      <c r="E483" s="13">
        <v>11170.333333333334</v>
      </c>
      <c r="F483" s="21">
        <f t="shared" si="7"/>
        <v>8.5854571054821374E-2</v>
      </c>
      <c r="G483" s="13">
        <v>9582.8433982683982</v>
      </c>
      <c r="H483" s="13">
        <v>9719.1366656972441</v>
      </c>
      <c r="I483" s="11">
        <v>11</v>
      </c>
    </row>
    <row r="484" spans="1:9" x14ac:dyDescent="0.3">
      <c r="A484" s="11">
        <v>92332</v>
      </c>
      <c r="B484" s="12">
        <v>280</v>
      </c>
      <c r="C484" s="12">
        <v>1</v>
      </c>
      <c r="D484" s="40">
        <v>752</v>
      </c>
      <c r="E484" s="13">
        <v>752</v>
      </c>
      <c r="F484" s="21">
        <f t="shared" si="7"/>
        <v>4.9568159709660969E-2</v>
      </c>
      <c r="G484" s="13">
        <v>9582.8433982683982</v>
      </c>
      <c r="H484" s="13">
        <v>9145.1147423320253</v>
      </c>
      <c r="I484" s="11">
        <v>7</v>
      </c>
    </row>
    <row r="485" spans="1:9" x14ac:dyDescent="0.3">
      <c r="A485" s="11">
        <v>92333</v>
      </c>
      <c r="B485" s="12">
        <v>2327</v>
      </c>
      <c r="C485" s="12">
        <v>1</v>
      </c>
      <c r="D485" s="40">
        <v>10238</v>
      </c>
      <c r="E485" s="13">
        <v>10238</v>
      </c>
      <c r="F485" s="21">
        <f t="shared" si="7"/>
        <v>4.9568159709660969E-2</v>
      </c>
      <c r="G485" s="13">
        <v>10090.967025338425</v>
      </c>
      <c r="H485" s="13">
        <v>10098.255179309037</v>
      </c>
      <c r="I485" s="11">
        <v>13</v>
      </c>
    </row>
    <row r="486" spans="1:9" x14ac:dyDescent="0.3">
      <c r="A486" s="8">
        <v>92335</v>
      </c>
      <c r="B486" s="9">
        <v>122354</v>
      </c>
      <c r="C486" s="9">
        <v>394</v>
      </c>
      <c r="D486" s="41">
        <v>3427658</v>
      </c>
      <c r="E486" s="10">
        <v>8699.6395939086287</v>
      </c>
      <c r="F486" s="16">
        <f t="shared" si="7"/>
        <v>0.98389987704998116</v>
      </c>
      <c r="G486" s="10">
        <v>8667.2120481927705</v>
      </c>
      <c r="H486" s="10">
        <v>8699.1175064356357</v>
      </c>
      <c r="I486" s="8">
        <v>4</v>
      </c>
    </row>
    <row r="487" spans="1:9" x14ac:dyDescent="0.3">
      <c r="A487" s="17">
        <v>92336</v>
      </c>
      <c r="B487" s="18">
        <v>195412</v>
      </c>
      <c r="C487" s="18">
        <v>532</v>
      </c>
      <c r="D487" s="39">
        <v>4865247</v>
      </c>
      <c r="E487" s="19">
        <v>9145.2011278195496</v>
      </c>
      <c r="F487" s="20">
        <f t="shared" si="7"/>
        <v>1</v>
      </c>
      <c r="G487" s="19">
        <v>10133.058998618051</v>
      </c>
      <c r="H487" s="19">
        <v>9145.2011278195496</v>
      </c>
      <c r="I487" s="17">
        <v>7</v>
      </c>
    </row>
    <row r="488" spans="1:9" x14ac:dyDescent="0.3">
      <c r="A488" s="11">
        <v>92337</v>
      </c>
      <c r="B488" s="12">
        <v>73193</v>
      </c>
      <c r="C488" s="12">
        <v>212</v>
      </c>
      <c r="D488" s="40">
        <v>1917358</v>
      </c>
      <c r="E488" s="13">
        <v>9044.1415094339627</v>
      </c>
      <c r="F488" s="21">
        <f t="shared" si="7"/>
        <v>0.72172329939147795</v>
      </c>
      <c r="G488" s="13">
        <v>8667.2120481927705</v>
      </c>
      <c r="H488" s="13">
        <v>8939.2508225976162</v>
      </c>
      <c r="I488" s="11">
        <v>6</v>
      </c>
    </row>
    <row r="489" spans="1:9" x14ac:dyDescent="0.3">
      <c r="A489" s="11">
        <v>92338</v>
      </c>
      <c r="B489" s="12">
        <v>60</v>
      </c>
      <c r="C489" s="12">
        <v>1</v>
      </c>
      <c r="D489" s="40">
        <v>7575</v>
      </c>
      <c r="E489" s="13">
        <v>7575</v>
      </c>
      <c r="F489" s="21">
        <f t="shared" si="7"/>
        <v>4.9568159709660969E-2</v>
      </c>
      <c r="G489" s="13">
        <v>9582.8433982683982</v>
      </c>
      <c r="H489" s="13">
        <v>9483.3182960310405</v>
      </c>
      <c r="I489" s="11">
        <v>10</v>
      </c>
    </row>
    <row r="490" spans="1:9" x14ac:dyDescent="0.3">
      <c r="A490" s="11">
        <v>92339</v>
      </c>
      <c r="B490" s="12">
        <v>4149</v>
      </c>
      <c r="C490" s="12">
        <v>4</v>
      </c>
      <c r="D490" s="40">
        <v>32046</v>
      </c>
      <c r="E490" s="13">
        <v>8011.5</v>
      </c>
      <c r="F490" s="21">
        <f t="shared" si="7"/>
        <v>9.9136319419321939E-2</v>
      </c>
      <c r="G490" s="13">
        <v>9180.4905660377353</v>
      </c>
      <c r="H490" s="13">
        <v>9064.6011438848436</v>
      </c>
      <c r="I490" s="11">
        <v>6</v>
      </c>
    </row>
    <row r="491" spans="1:9" x14ac:dyDescent="0.3">
      <c r="A491" s="8">
        <v>92341</v>
      </c>
      <c r="B491" s="9">
        <v>1584</v>
      </c>
      <c r="C491" s="9">
        <v>1</v>
      </c>
      <c r="D491" s="41">
        <v>15382</v>
      </c>
      <c r="E491" s="10">
        <v>15382</v>
      </c>
      <c r="F491" s="16">
        <f t="shared" si="7"/>
        <v>4.9568159709660969E-2</v>
      </c>
      <c r="G491" s="10">
        <v>9180.4905660377353</v>
      </c>
      <c r="H491" s="10">
        <v>9487.887976101345</v>
      </c>
      <c r="I491" s="8">
        <v>10</v>
      </c>
    </row>
    <row r="492" spans="1:9" x14ac:dyDescent="0.3">
      <c r="A492" s="17">
        <v>92342</v>
      </c>
      <c r="B492" s="18">
        <v>21963</v>
      </c>
      <c r="C492" s="18">
        <v>32</v>
      </c>
      <c r="D492" s="39">
        <v>429953</v>
      </c>
      <c r="E492" s="19">
        <v>13436.03125</v>
      </c>
      <c r="F492" s="20">
        <f t="shared" si="7"/>
        <v>0.28039985489311264</v>
      </c>
      <c r="G492" s="19">
        <v>9732.6719395584932</v>
      </c>
      <c r="H492" s="19">
        <v>10771.093352823351</v>
      </c>
      <c r="I492" s="17">
        <v>17</v>
      </c>
    </row>
    <row r="493" spans="1:9" x14ac:dyDescent="0.3">
      <c r="A493" s="11">
        <v>92344</v>
      </c>
      <c r="B493" s="12">
        <v>45462</v>
      </c>
      <c r="C493" s="12">
        <v>111</v>
      </c>
      <c r="D493" s="40">
        <v>1385508</v>
      </c>
      <c r="E493" s="13">
        <v>12482.054054054053</v>
      </c>
      <c r="F493" s="21">
        <f t="shared" si="7"/>
        <v>0.5222329678670935</v>
      </c>
      <c r="G493" s="13">
        <v>9582.8433982683982</v>
      </c>
      <c r="H493" s="13">
        <v>11096.906783511244</v>
      </c>
      <c r="I493" s="11">
        <v>18</v>
      </c>
    </row>
    <row r="494" spans="1:9" x14ac:dyDescent="0.3">
      <c r="A494" s="11">
        <v>92345</v>
      </c>
      <c r="B494" s="12">
        <v>216860</v>
      </c>
      <c r="C494" s="12">
        <v>543</v>
      </c>
      <c r="D494" s="40">
        <v>5312104</v>
      </c>
      <c r="E494" s="13">
        <v>9782.8802946593005</v>
      </c>
      <c r="F494" s="21">
        <f t="shared" si="7"/>
        <v>1</v>
      </c>
      <c r="G494" s="13">
        <v>9611.6562285265536</v>
      </c>
      <c r="H494" s="13">
        <v>9782.8802946593005</v>
      </c>
      <c r="I494" s="11">
        <v>12</v>
      </c>
    </row>
    <row r="495" spans="1:9" x14ac:dyDescent="0.3">
      <c r="A495" s="11">
        <v>92346</v>
      </c>
      <c r="B495" s="12">
        <v>147294</v>
      </c>
      <c r="C495" s="12">
        <v>292</v>
      </c>
      <c r="D495" s="40">
        <v>2661088</v>
      </c>
      <c r="E495" s="13">
        <v>9113.3150684931516</v>
      </c>
      <c r="F495" s="21">
        <f t="shared" si="7"/>
        <v>0.8470210844156818</v>
      </c>
      <c r="G495" s="13">
        <v>9611.6562285265536</v>
      </c>
      <c r="H495" s="13">
        <v>9189.5507587460925</v>
      </c>
      <c r="I495" s="11">
        <v>7</v>
      </c>
    </row>
    <row r="496" spans="1:9" x14ac:dyDescent="0.3">
      <c r="A496" s="8">
        <v>92347</v>
      </c>
      <c r="B496" s="9">
        <v>4525</v>
      </c>
      <c r="C496" s="9">
        <v>10</v>
      </c>
      <c r="D496" s="41">
        <v>92401</v>
      </c>
      <c r="E496" s="10">
        <v>9240.1</v>
      </c>
      <c r="F496" s="16">
        <f t="shared" si="7"/>
        <v>0.15674828410551922</v>
      </c>
      <c r="G496" s="10">
        <v>9844.7739455640967</v>
      </c>
      <c r="H496" s="10">
        <v>9749.9923421536114</v>
      </c>
      <c r="I496" s="8">
        <v>11</v>
      </c>
    </row>
    <row r="497" spans="1:9" x14ac:dyDescent="0.3">
      <c r="A497" s="17">
        <v>92350</v>
      </c>
      <c r="B497" s="18">
        <v>370</v>
      </c>
      <c r="C497" s="18">
        <v>0</v>
      </c>
      <c r="D497" s="39">
        <v>0</v>
      </c>
      <c r="E497" s="19">
        <v>0</v>
      </c>
      <c r="F497" s="20">
        <f t="shared" si="7"/>
        <v>0</v>
      </c>
      <c r="G497" s="19">
        <v>9450.7356900626855</v>
      </c>
      <c r="H497" s="19">
        <v>9450.7356900626855</v>
      </c>
      <c r="I497" s="17">
        <v>9</v>
      </c>
    </row>
    <row r="498" spans="1:9" x14ac:dyDescent="0.3">
      <c r="A498" s="11">
        <v>92352</v>
      </c>
      <c r="B498" s="12">
        <v>32892</v>
      </c>
      <c r="C498" s="12">
        <v>31</v>
      </c>
      <c r="D498" s="40">
        <v>345167</v>
      </c>
      <c r="E498" s="13">
        <v>11134.41935483871</v>
      </c>
      <c r="F498" s="21">
        <f t="shared" si="7"/>
        <v>0.27598383316251729</v>
      </c>
      <c r="G498" s="13">
        <v>9732.6719395584932</v>
      </c>
      <c r="H498" s="13">
        <v>10119.531564353179</v>
      </c>
      <c r="I498" s="11">
        <v>14</v>
      </c>
    </row>
    <row r="499" spans="1:9" x14ac:dyDescent="0.3">
      <c r="A499" s="11">
        <v>92354</v>
      </c>
      <c r="B499" s="12">
        <v>56767</v>
      </c>
      <c r="C499" s="12">
        <v>97</v>
      </c>
      <c r="D499" s="40">
        <v>978157</v>
      </c>
      <c r="E499" s="13">
        <v>10084.092783505155</v>
      </c>
      <c r="F499" s="21">
        <f t="shared" si="7"/>
        <v>0.48818975647716978</v>
      </c>
      <c r="G499" s="13">
        <v>9611.6562285265536</v>
      </c>
      <c r="H499" s="13">
        <v>9842.2949152524707</v>
      </c>
      <c r="I499" s="11">
        <v>12</v>
      </c>
    </row>
    <row r="500" spans="1:9" x14ac:dyDescent="0.3">
      <c r="A500" s="11">
        <v>92356</v>
      </c>
      <c r="B500" s="12">
        <v>19215</v>
      </c>
      <c r="C500" s="12">
        <v>36</v>
      </c>
      <c r="D500" s="40">
        <v>325036</v>
      </c>
      <c r="E500" s="13">
        <v>9028.7777777777774</v>
      </c>
      <c r="F500" s="21">
        <f t="shared" si="7"/>
        <v>0.29740895825796582</v>
      </c>
      <c r="G500" s="13">
        <v>9473.7763045858173</v>
      </c>
      <c r="H500" s="13">
        <v>9341.4297563015098</v>
      </c>
      <c r="I500" s="11">
        <v>9</v>
      </c>
    </row>
    <row r="501" spans="1:9" x14ac:dyDescent="0.3">
      <c r="A501" s="8">
        <v>92358</v>
      </c>
      <c r="B501" s="9">
        <v>2938</v>
      </c>
      <c r="C501" s="9">
        <v>5</v>
      </c>
      <c r="D501" s="41">
        <v>50053</v>
      </c>
      <c r="E501" s="10">
        <v>10010.6</v>
      </c>
      <c r="F501" s="16">
        <f t="shared" si="7"/>
        <v>0.11083777463036816</v>
      </c>
      <c r="G501" s="10">
        <v>9611.6562285265536</v>
      </c>
      <c r="H501" s="10">
        <v>9655.8742683593173</v>
      </c>
      <c r="I501" s="8">
        <v>11</v>
      </c>
    </row>
    <row r="502" spans="1:9" x14ac:dyDescent="0.3">
      <c r="A502" s="17">
        <v>92359</v>
      </c>
      <c r="B502" s="18">
        <v>24356</v>
      </c>
      <c r="C502" s="18">
        <v>50</v>
      </c>
      <c r="D502" s="39">
        <v>391030</v>
      </c>
      <c r="E502" s="19">
        <v>7820.6</v>
      </c>
      <c r="F502" s="20">
        <f t="shared" si="7"/>
        <v>0.35049981861639079</v>
      </c>
      <c r="G502" s="19">
        <v>9409.4385760818986</v>
      </c>
      <c r="H502" s="19">
        <v>8852.5509433544685</v>
      </c>
      <c r="I502" s="17">
        <v>5</v>
      </c>
    </row>
    <row r="503" spans="1:9" x14ac:dyDescent="0.3">
      <c r="A503" s="11">
        <v>92363</v>
      </c>
      <c r="B503" s="12">
        <v>13697</v>
      </c>
      <c r="C503" s="12">
        <v>11</v>
      </c>
      <c r="D503" s="40">
        <v>91834</v>
      </c>
      <c r="E503" s="13">
        <v>8348.545454545454</v>
      </c>
      <c r="F503" s="21">
        <f t="shared" si="7"/>
        <v>0.16439898730535729</v>
      </c>
      <c r="G503" s="13">
        <v>9582.8433982683982</v>
      </c>
      <c r="H503" s="13">
        <v>9379.9260662872621</v>
      </c>
      <c r="I503" s="11">
        <v>9</v>
      </c>
    </row>
    <row r="504" spans="1:9" x14ac:dyDescent="0.3">
      <c r="A504" s="11">
        <v>92364</v>
      </c>
      <c r="B504" s="12">
        <v>160</v>
      </c>
      <c r="C504" s="12">
        <v>0</v>
      </c>
      <c r="D504" s="40">
        <v>0</v>
      </c>
      <c r="E504" s="13">
        <v>0</v>
      </c>
      <c r="F504" s="21">
        <f t="shared" si="7"/>
        <v>0</v>
      </c>
      <c r="G504" s="13">
        <v>9582.8433982683982</v>
      </c>
      <c r="H504" s="13">
        <v>9582.8433982683982</v>
      </c>
      <c r="I504" s="11">
        <v>10</v>
      </c>
    </row>
    <row r="505" spans="1:9" x14ac:dyDescent="0.3">
      <c r="A505" s="11">
        <v>92365</v>
      </c>
      <c r="B505" s="12">
        <v>8067</v>
      </c>
      <c r="C505" s="12">
        <v>12</v>
      </c>
      <c r="D505" s="40">
        <v>56914</v>
      </c>
      <c r="E505" s="13">
        <v>4742.833333333333</v>
      </c>
      <c r="F505" s="21">
        <f t="shared" si="7"/>
        <v>0.17170914210964275</v>
      </c>
      <c r="G505" s="13">
        <v>10090.967025338425</v>
      </c>
      <c r="H505" s="13">
        <v>9172.6435771965535</v>
      </c>
      <c r="I505" s="11">
        <v>7</v>
      </c>
    </row>
    <row r="506" spans="1:9" x14ac:dyDescent="0.3">
      <c r="A506" s="8">
        <v>92366</v>
      </c>
      <c r="B506" s="9">
        <v>175</v>
      </c>
      <c r="C506" s="9">
        <v>1</v>
      </c>
      <c r="D506" s="41">
        <v>1189</v>
      </c>
      <c r="E506" s="10">
        <v>1189</v>
      </c>
      <c r="F506" s="16">
        <f t="shared" si="7"/>
        <v>4.9568159709660969E-2</v>
      </c>
      <c r="G506" s="10">
        <v>10459.862406378352</v>
      </c>
      <c r="H506" s="10">
        <v>10000.322817972698</v>
      </c>
      <c r="I506" s="8">
        <v>13</v>
      </c>
    </row>
    <row r="507" spans="1:9" x14ac:dyDescent="0.3">
      <c r="A507" s="17">
        <v>92368</v>
      </c>
      <c r="B507" s="18">
        <v>2225</v>
      </c>
      <c r="C507" s="18">
        <v>4</v>
      </c>
      <c r="D507" s="39">
        <v>12298</v>
      </c>
      <c r="E507" s="19">
        <v>3074.5</v>
      </c>
      <c r="F507" s="20">
        <f t="shared" si="7"/>
        <v>9.9136319419321939E-2</v>
      </c>
      <c r="G507" s="19">
        <v>10459.862406378352</v>
      </c>
      <c r="H507" s="19">
        <v>9727.7047598321733</v>
      </c>
      <c r="I507" s="17">
        <v>11</v>
      </c>
    </row>
    <row r="508" spans="1:9" x14ac:dyDescent="0.3">
      <c r="A508" s="11">
        <v>92369</v>
      </c>
      <c r="B508" s="12">
        <v>158</v>
      </c>
      <c r="C508" s="12">
        <v>2</v>
      </c>
      <c r="D508" s="40">
        <v>1604</v>
      </c>
      <c r="E508" s="13">
        <v>802</v>
      </c>
      <c r="F508" s="21">
        <f t="shared" si="7"/>
        <v>7.0099963723278161E-2</v>
      </c>
      <c r="G508" s="13">
        <v>9611.6562285265536</v>
      </c>
      <c r="H508" s="13">
        <v>8994.09964649229</v>
      </c>
      <c r="I508" s="11">
        <v>6</v>
      </c>
    </row>
    <row r="509" spans="1:9" x14ac:dyDescent="0.3">
      <c r="A509" s="11">
        <v>92371</v>
      </c>
      <c r="B509" s="12">
        <v>49841</v>
      </c>
      <c r="C509" s="12">
        <v>92</v>
      </c>
      <c r="D509" s="40">
        <v>981368</v>
      </c>
      <c r="E509" s="13">
        <v>10667.04347826087</v>
      </c>
      <c r="F509" s="21">
        <f t="shared" si="7"/>
        <v>0.47544108577638305</v>
      </c>
      <c r="G509" s="13">
        <v>9844.7739455640967</v>
      </c>
      <c r="H509" s="13">
        <v>10235.71466499029</v>
      </c>
      <c r="I509" s="11">
        <v>14</v>
      </c>
    </row>
    <row r="510" spans="1:9" x14ac:dyDescent="0.3">
      <c r="A510" s="11">
        <v>92372</v>
      </c>
      <c r="B510" s="12">
        <v>20238</v>
      </c>
      <c r="C510" s="12">
        <v>39</v>
      </c>
      <c r="D510" s="40">
        <v>320855</v>
      </c>
      <c r="E510" s="13">
        <v>8227.0512820512813</v>
      </c>
      <c r="F510" s="21">
        <f t="shared" si="7"/>
        <v>0.30955305817112488</v>
      </c>
      <c r="G510" s="13">
        <v>9611.6562285265536</v>
      </c>
      <c r="H510" s="13">
        <v>9183.0475329862675</v>
      </c>
      <c r="I510" s="11">
        <v>7</v>
      </c>
    </row>
    <row r="511" spans="1:9" x14ac:dyDescent="0.3">
      <c r="A511" s="8">
        <v>92373</v>
      </c>
      <c r="B511" s="9">
        <v>116512</v>
      </c>
      <c r="C511" s="9">
        <v>116</v>
      </c>
      <c r="D511" s="41">
        <v>1311386</v>
      </c>
      <c r="E511" s="10">
        <v>11305.051724137931</v>
      </c>
      <c r="F511" s="16">
        <f t="shared" si="7"/>
        <v>0.5338654184457774</v>
      </c>
      <c r="G511" s="10">
        <v>9844.7739455640967</v>
      </c>
      <c r="H511" s="10">
        <v>10624.365752869486</v>
      </c>
      <c r="I511" s="8">
        <v>17</v>
      </c>
    </row>
    <row r="512" spans="1:9" x14ac:dyDescent="0.3">
      <c r="A512" s="17">
        <v>92374</v>
      </c>
      <c r="B512" s="18">
        <v>111571</v>
      </c>
      <c r="C512" s="18">
        <v>144</v>
      </c>
      <c r="D512" s="39">
        <v>1532922</v>
      </c>
      <c r="E512" s="19">
        <v>10645.291666666666</v>
      </c>
      <c r="F512" s="20">
        <f t="shared" si="7"/>
        <v>0.59481791651593163</v>
      </c>
      <c r="G512" s="19">
        <v>11110.782869785082</v>
      </c>
      <c r="H512" s="19">
        <v>10833.900362189692</v>
      </c>
      <c r="I512" s="17">
        <v>17</v>
      </c>
    </row>
    <row r="513" spans="1:9" x14ac:dyDescent="0.3">
      <c r="A513" s="11">
        <v>92376</v>
      </c>
      <c r="B513" s="12">
        <v>120139</v>
      </c>
      <c r="C513" s="12">
        <v>409</v>
      </c>
      <c r="D513" s="40">
        <v>3506571</v>
      </c>
      <c r="E513" s="13">
        <v>8573.5232273838628</v>
      </c>
      <c r="F513" s="21">
        <f t="shared" si="7"/>
        <v>1</v>
      </c>
      <c r="G513" s="13">
        <v>9180.4905660377353</v>
      </c>
      <c r="H513" s="13">
        <v>8573.5232273838628</v>
      </c>
      <c r="I513" s="11">
        <v>3</v>
      </c>
    </row>
    <row r="514" spans="1:9" x14ac:dyDescent="0.3">
      <c r="A514" s="11">
        <v>92377</v>
      </c>
      <c r="B514" s="12">
        <v>52002</v>
      </c>
      <c r="C514" s="12">
        <v>144</v>
      </c>
      <c r="D514" s="40">
        <v>1270034</v>
      </c>
      <c r="E514" s="13">
        <v>8819.6805555555547</v>
      </c>
      <c r="F514" s="21">
        <f t="shared" si="7"/>
        <v>0.59481791651593163</v>
      </c>
      <c r="G514" s="13">
        <v>9732.6719395584932</v>
      </c>
      <c r="H514" s="13">
        <v>9189.6083067288673</v>
      </c>
      <c r="I514" s="11">
        <v>7</v>
      </c>
    </row>
    <row r="515" spans="1:9" x14ac:dyDescent="0.3">
      <c r="A515" s="11">
        <v>92378</v>
      </c>
      <c r="B515" s="12">
        <v>1482</v>
      </c>
      <c r="C515" s="12">
        <v>2</v>
      </c>
      <c r="D515" s="40">
        <v>4654</v>
      </c>
      <c r="E515" s="13">
        <v>2327</v>
      </c>
      <c r="F515" s="21">
        <f t="shared" ref="F515:F578" si="8">IF(C515&gt;407,1,SQRT(C515/407))</f>
        <v>7.0099963723278161E-2</v>
      </c>
      <c r="G515" s="13">
        <v>9450.7356900626855</v>
      </c>
      <c r="H515" s="13">
        <v>8951.3620766150689</v>
      </c>
      <c r="I515" s="11">
        <v>6</v>
      </c>
    </row>
    <row r="516" spans="1:9" x14ac:dyDescent="0.3">
      <c r="A516" s="8">
        <v>92382</v>
      </c>
      <c r="B516" s="9">
        <v>19190</v>
      </c>
      <c r="C516" s="9">
        <v>27</v>
      </c>
      <c r="D516" s="41">
        <v>367353</v>
      </c>
      <c r="E516" s="10">
        <v>13605.666666666666</v>
      </c>
      <c r="F516" s="16">
        <f t="shared" si="8"/>
        <v>0.25756371316446408</v>
      </c>
      <c r="G516" s="10">
        <v>10090.967025338425</v>
      </c>
      <c r="H516" s="10">
        <v>10996.226115616737</v>
      </c>
      <c r="I516" s="8">
        <v>18</v>
      </c>
    </row>
    <row r="517" spans="1:9" x14ac:dyDescent="0.3">
      <c r="A517" s="17">
        <v>92384</v>
      </c>
      <c r="B517" s="18">
        <v>173</v>
      </c>
      <c r="C517" s="18">
        <v>0</v>
      </c>
      <c r="D517" s="39">
        <v>0</v>
      </c>
      <c r="E517" s="19">
        <v>0</v>
      </c>
      <c r="F517" s="20">
        <f t="shared" si="8"/>
        <v>0</v>
      </c>
      <c r="G517" s="19">
        <v>9582.8433982683982</v>
      </c>
      <c r="H517" s="19">
        <v>9582.8433982683982</v>
      </c>
      <c r="I517" s="17">
        <v>10</v>
      </c>
    </row>
    <row r="518" spans="1:9" x14ac:dyDescent="0.3">
      <c r="A518" s="11">
        <v>92385</v>
      </c>
      <c r="B518" s="12">
        <v>915</v>
      </c>
      <c r="C518" s="12">
        <v>1</v>
      </c>
      <c r="D518" s="40">
        <v>4225</v>
      </c>
      <c r="E518" s="13">
        <v>4225</v>
      </c>
      <c r="F518" s="21">
        <f t="shared" si="8"/>
        <v>4.9568159709660969E-2</v>
      </c>
      <c r="G518" s="13">
        <v>9180.4905660377353</v>
      </c>
      <c r="H518" s="13">
        <v>8934.8560182206584</v>
      </c>
      <c r="I518" s="11">
        <v>6</v>
      </c>
    </row>
    <row r="519" spans="1:9" x14ac:dyDescent="0.3">
      <c r="A519" s="11">
        <v>92386</v>
      </c>
      <c r="B519" s="12">
        <v>5786</v>
      </c>
      <c r="C519" s="12">
        <v>7</v>
      </c>
      <c r="D519" s="40">
        <v>38467</v>
      </c>
      <c r="E519" s="13">
        <v>5495.2857142857147</v>
      </c>
      <c r="F519" s="21">
        <f t="shared" si="8"/>
        <v>0.13114502353889451</v>
      </c>
      <c r="G519" s="13">
        <v>9611.6562285265536</v>
      </c>
      <c r="H519" s="13">
        <v>9071.814720541628</v>
      </c>
      <c r="I519" s="11">
        <v>7</v>
      </c>
    </row>
    <row r="520" spans="1:9" x14ac:dyDescent="0.3">
      <c r="A520" s="11">
        <v>92389</v>
      </c>
      <c r="B520" s="12">
        <v>641</v>
      </c>
      <c r="C520" s="12">
        <v>1</v>
      </c>
      <c r="D520" s="40">
        <v>1175</v>
      </c>
      <c r="E520" s="13">
        <v>1175</v>
      </c>
      <c r="F520" s="21">
        <f t="shared" si="8"/>
        <v>4.9568159709660969E-2</v>
      </c>
      <c r="G520" s="13">
        <v>9582.8433982683982</v>
      </c>
      <c r="H520" s="13">
        <v>9166.0820738892107</v>
      </c>
      <c r="I520" s="11">
        <v>7</v>
      </c>
    </row>
    <row r="521" spans="1:9" x14ac:dyDescent="0.3">
      <c r="A521" s="8">
        <v>92391</v>
      </c>
      <c r="B521" s="9">
        <v>6196</v>
      </c>
      <c r="C521" s="9">
        <v>3</v>
      </c>
      <c r="D521" s="41">
        <v>35021</v>
      </c>
      <c r="E521" s="10">
        <v>11673.666666666666</v>
      </c>
      <c r="F521" s="16">
        <f t="shared" si="8"/>
        <v>8.5854571054821374E-2</v>
      </c>
      <c r="G521" s="10">
        <v>10090.967025338425</v>
      </c>
      <c r="H521" s="10">
        <v>10226.84902415328</v>
      </c>
      <c r="I521" s="8">
        <v>14</v>
      </c>
    </row>
    <row r="522" spans="1:9" x14ac:dyDescent="0.3">
      <c r="A522" s="17">
        <v>92392</v>
      </c>
      <c r="B522" s="18">
        <v>153641</v>
      </c>
      <c r="C522" s="18">
        <v>402</v>
      </c>
      <c r="D522" s="39">
        <v>3989625</v>
      </c>
      <c r="E522" s="19">
        <v>9924.440298507463</v>
      </c>
      <c r="F522" s="20">
        <f t="shared" si="8"/>
        <v>0.99383851188962669</v>
      </c>
      <c r="G522" s="19">
        <v>9844.7739455640967</v>
      </c>
      <c r="H522" s="19">
        <v>9923.949435221004</v>
      </c>
      <c r="I522" s="17">
        <v>13</v>
      </c>
    </row>
    <row r="523" spans="1:9" x14ac:dyDescent="0.3">
      <c r="A523" s="11">
        <v>92394</v>
      </c>
      <c r="B523" s="12">
        <v>59269</v>
      </c>
      <c r="C523" s="12">
        <v>193</v>
      </c>
      <c r="D523" s="40">
        <v>2355729</v>
      </c>
      <c r="E523" s="13">
        <v>12205.849740932643</v>
      </c>
      <c r="F523" s="21">
        <f t="shared" si="8"/>
        <v>0.68862288242656744</v>
      </c>
      <c r="G523" s="13">
        <v>9473.7763045858173</v>
      </c>
      <c r="H523" s="13">
        <v>11355.144589324025</v>
      </c>
      <c r="I523" s="11">
        <v>19</v>
      </c>
    </row>
    <row r="524" spans="1:9" x14ac:dyDescent="0.3">
      <c r="A524" s="11">
        <v>92395</v>
      </c>
      <c r="B524" s="12">
        <v>74048</v>
      </c>
      <c r="C524" s="12">
        <v>200</v>
      </c>
      <c r="D524" s="40">
        <v>1863884</v>
      </c>
      <c r="E524" s="13">
        <v>9319.42</v>
      </c>
      <c r="F524" s="21">
        <f t="shared" si="8"/>
        <v>0.70099963723278158</v>
      </c>
      <c r="G524" s="13">
        <v>9582.8433982683982</v>
      </c>
      <c r="H524" s="13">
        <v>9398.1836916436259</v>
      </c>
      <c r="I524" s="11">
        <v>9</v>
      </c>
    </row>
    <row r="525" spans="1:9" x14ac:dyDescent="0.3">
      <c r="A525" s="11">
        <v>92397</v>
      </c>
      <c r="B525" s="12">
        <v>21040</v>
      </c>
      <c r="C525" s="12">
        <v>28</v>
      </c>
      <c r="D525" s="40">
        <v>352082</v>
      </c>
      <c r="E525" s="13">
        <v>12574.357142857143</v>
      </c>
      <c r="F525" s="21">
        <f t="shared" si="8"/>
        <v>0.26229004707778902</v>
      </c>
      <c r="G525" s="13">
        <v>9844.7739455640967</v>
      </c>
      <c r="H525" s="13">
        <v>10560.716450884833</v>
      </c>
      <c r="I525" s="11">
        <v>16</v>
      </c>
    </row>
    <row r="526" spans="1:9" x14ac:dyDescent="0.3">
      <c r="A526" s="8">
        <v>92398</v>
      </c>
      <c r="B526" s="9">
        <v>4894</v>
      </c>
      <c r="C526" s="9">
        <v>8</v>
      </c>
      <c r="D526" s="41">
        <v>14690</v>
      </c>
      <c r="E526" s="10">
        <v>1836.25</v>
      </c>
      <c r="F526" s="16">
        <f t="shared" si="8"/>
        <v>0.14019992744655632</v>
      </c>
      <c r="G526" s="10">
        <v>9732.6719395584932</v>
      </c>
      <c r="H526" s="10">
        <v>8625.5941565449957</v>
      </c>
      <c r="I526" s="8">
        <v>4</v>
      </c>
    </row>
    <row r="527" spans="1:9" x14ac:dyDescent="0.3">
      <c r="A527" s="17">
        <v>92399</v>
      </c>
      <c r="B527" s="18">
        <v>169321</v>
      </c>
      <c r="C527" s="18">
        <v>232</v>
      </c>
      <c r="D527" s="39">
        <v>2219766</v>
      </c>
      <c r="E527" s="19">
        <v>9567.9568965517246</v>
      </c>
      <c r="F527" s="20">
        <f t="shared" si="8"/>
        <v>0.75499971524800591</v>
      </c>
      <c r="G527" s="19">
        <v>9212.1363742145677</v>
      </c>
      <c r="H527" s="19">
        <v>9480.7807672585186</v>
      </c>
      <c r="I527" s="17">
        <v>10</v>
      </c>
    </row>
    <row r="528" spans="1:9" x14ac:dyDescent="0.3">
      <c r="A528" s="11">
        <v>92401</v>
      </c>
      <c r="B528" s="12">
        <v>1753</v>
      </c>
      <c r="C528" s="12">
        <v>18</v>
      </c>
      <c r="D528" s="40">
        <v>156904</v>
      </c>
      <c r="E528" s="13">
        <v>8716.8888888888887</v>
      </c>
      <c r="F528" s="21">
        <f t="shared" si="8"/>
        <v>0.21029989116983447</v>
      </c>
      <c r="G528" s="13">
        <v>9844.7739455640967</v>
      </c>
      <c r="H528" s="13">
        <v>9607.5798408932169</v>
      </c>
      <c r="I528" s="11">
        <v>10</v>
      </c>
    </row>
    <row r="529" spans="1:9" x14ac:dyDescent="0.3">
      <c r="A529" s="11">
        <v>92404</v>
      </c>
      <c r="B529" s="12">
        <v>96623</v>
      </c>
      <c r="C529" s="12">
        <v>322</v>
      </c>
      <c r="D529" s="40">
        <v>2775069</v>
      </c>
      <c r="E529" s="13">
        <v>8618.2267080745351</v>
      </c>
      <c r="F529" s="21">
        <f t="shared" si="8"/>
        <v>0.88946882528551341</v>
      </c>
      <c r="G529" s="13">
        <v>8703.1181615003406</v>
      </c>
      <c r="H529" s="13">
        <v>8627.6098601449103</v>
      </c>
      <c r="I529" s="11">
        <v>4</v>
      </c>
    </row>
    <row r="530" spans="1:9" x14ac:dyDescent="0.3">
      <c r="A530" s="11">
        <v>92405</v>
      </c>
      <c r="B530" s="12">
        <v>43905</v>
      </c>
      <c r="C530" s="12">
        <v>121</v>
      </c>
      <c r="D530" s="40">
        <v>1244145</v>
      </c>
      <c r="E530" s="13">
        <v>10282.190082644629</v>
      </c>
      <c r="F530" s="21">
        <f t="shared" si="8"/>
        <v>0.54524975680627064</v>
      </c>
      <c r="G530" s="13">
        <v>9732.6719395584932</v>
      </c>
      <c r="H530" s="13">
        <v>10032.296573436841</v>
      </c>
      <c r="I530" s="11">
        <v>13</v>
      </c>
    </row>
    <row r="531" spans="1:9" x14ac:dyDescent="0.3">
      <c r="A531" s="8">
        <v>92407</v>
      </c>
      <c r="B531" s="9">
        <v>111886</v>
      </c>
      <c r="C531" s="9">
        <v>325</v>
      </c>
      <c r="D531" s="41">
        <v>3337950</v>
      </c>
      <c r="E531" s="10">
        <v>10270.615384615385</v>
      </c>
      <c r="F531" s="16">
        <f t="shared" si="8"/>
        <v>0.89360270731785418</v>
      </c>
      <c r="G531" s="10">
        <v>9473.7763045858173</v>
      </c>
      <c r="H531" s="10">
        <v>10185.833863796908</v>
      </c>
      <c r="I531" s="8">
        <v>14</v>
      </c>
    </row>
    <row r="532" spans="1:9" x14ac:dyDescent="0.3">
      <c r="A532" s="17">
        <v>92408</v>
      </c>
      <c r="B532" s="18">
        <v>19558</v>
      </c>
      <c r="C532" s="18">
        <v>84</v>
      </c>
      <c r="D532" s="39">
        <v>765983</v>
      </c>
      <c r="E532" s="19">
        <v>9118.8452380952385</v>
      </c>
      <c r="F532" s="20">
        <f t="shared" si="8"/>
        <v>0.45429968785836333</v>
      </c>
      <c r="G532" s="19">
        <v>8667.2120481927705</v>
      </c>
      <c r="H532" s="19">
        <v>8872.3888653919385</v>
      </c>
      <c r="I532" s="17">
        <v>5</v>
      </c>
    </row>
    <row r="533" spans="1:9" x14ac:dyDescent="0.3">
      <c r="A533" s="11">
        <v>92410</v>
      </c>
      <c r="B533" s="12">
        <v>44325</v>
      </c>
      <c r="C533" s="12">
        <v>163</v>
      </c>
      <c r="D533" s="40">
        <v>1427758</v>
      </c>
      <c r="E533" s="13">
        <v>8759.251533742332</v>
      </c>
      <c r="F533" s="21">
        <f t="shared" si="8"/>
        <v>0.632843898992003</v>
      </c>
      <c r="G533" s="13">
        <v>9473.7763045858173</v>
      </c>
      <c r="H533" s="13">
        <v>9021.5936626788589</v>
      </c>
      <c r="I533" s="11">
        <v>6</v>
      </c>
    </row>
    <row r="534" spans="1:9" x14ac:dyDescent="0.3">
      <c r="A534" s="11">
        <v>92411</v>
      </c>
      <c r="B534" s="12">
        <v>27544</v>
      </c>
      <c r="C534" s="12">
        <v>99</v>
      </c>
      <c r="D534" s="40">
        <v>989845</v>
      </c>
      <c r="E534" s="13">
        <v>9998.4343434343427</v>
      </c>
      <c r="F534" s="21">
        <f t="shared" si="8"/>
        <v>0.49319696191607187</v>
      </c>
      <c r="G534" s="13">
        <v>8667.2120481927705</v>
      </c>
      <c r="H534" s="13">
        <v>9323.7668398408532</v>
      </c>
      <c r="I534" s="11">
        <v>8</v>
      </c>
    </row>
    <row r="535" spans="1:9" x14ac:dyDescent="0.3">
      <c r="A535" s="11">
        <v>92501</v>
      </c>
      <c r="B535" s="12">
        <v>39505</v>
      </c>
      <c r="C535" s="12">
        <v>103</v>
      </c>
      <c r="D535" s="40">
        <v>1022163</v>
      </c>
      <c r="E535" s="13">
        <v>9923.9126213592226</v>
      </c>
      <c r="F535" s="21">
        <f t="shared" si="8"/>
        <v>0.50306187797452218</v>
      </c>
      <c r="G535" s="13">
        <v>9180.4905660377353</v>
      </c>
      <c r="H535" s="13">
        <v>9554.4778613154413</v>
      </c>
      <c r="I535" s="11">
        <v>10</v>
      </c>
    </row>
    <row r="536" spans="1:9" x14ac:dyDescent="0.3">
      <c r="A536" s="8">
        <v>92503</v>
      </c>
      <c r="B536" s="9">
        <v>178259</v>
      </c>
      <c r="C536" s="9">
        <v>425</v>
      </c>
      <c r="D536" s="41">
        <v>3816775</v>
      </c>
      <c r="E536" s="10">
        <v>8980.6470588235297</v>
      </c>
      <c r="F536" s="16">
        <f t="shared" si="8"/>
        <v>1</v>
      </c>
      <c r="G536" s="10">
        <v>9409.4385760818986</v>
      </c>
      <c r="H536" s="10">
        <v>8980.6470588235297</v>
      </c>
      <c r="I536" s="8">
        <v>6</v>
      </c>
    </row>
    <row r="537" spans="1:9" x14ac:dyDescent="0.3">
      <c r="A537" s="17">
        <v>92504</v>
      </c>
      <c r="B537" s="18">
        <v>127693</v>
      </c>
      <c r="C537" s="18">
        <v>282</v>
      </c>
      <c r="D537" s="39">
        <v>2710993</v>
      </c>
      <c r="E537" s="19">
        <v>9613.4503546099295</v>
      </c>
      <c r="F537" s="20">
        <f t="shared" si="8"/>
        <v>0.83239094953915305</v>
      </c>
      <c r="G537" s="19">
        <v>9582.8433982683982</v>
      </c>
      <c r="H537" s="19">
        <v>9608.3203517200291</v>
      </c>
      <c r="I537" s="17">
        <v>10</v>
      </c>
    </row>
    <row r="538" spans="1:9" x14ac:dyDescent="0.3">
      <c r="A538" s="11">
        <v>92505</v>
      </c>
      <c r="B538" s="12">
        <v>96788</v>
      </c>
      <c r="C538" s="12">
        <v>239</v>
      </c>
      <c r="D538" s="40">
        <v>1929725</v>
      </c>
      <c r="E538" s="13">
        <v>8074.1631799163179</v>
      </c>
      <c r="F538" s="21">
        <f t="shared" si="8"/>
        <v>0.76630515281028044</v>
      </c>
      <c r="G538" s="13">
        <v>8667.2120481927705</v>
      </c>
      <c r="H538" s="13">
        <v>8212.7556445642185</v>
      </c>
      <c r="I538" s="11">
        <v>2</v>
      </c>
    </row>
    <row r="539" spans="1:9" x14ac:dyDescent="0.3">
      <c r="A539" s="11">
        <v>92506</v>
      </c>
      <c r="B539" s="12">
        <v>152386</v>
      </c>
      <c r="C539" s="12">
        <v>223</v>
      </c>
      <c r="D539" s="40">
        <v>2148146</v>
      </c>
      <c r="E539" s="13">
        <v>9632.9417040358749</v>
      </c>
      <c r="F539" s="21">
        <f t="shared" si="8"/>
        <v>0.74021047541327589</v>
      </c>
      <c r="G539" s="13">
        <v>9409.4385760818986</v>
      </c>
      <c r="H539" s="13">
        <v>9574.8779326810654</v>
      </c>
      <c r="I539" s="11">
        <v>10</v>
      </c>
    </row>
    <row r="540" spans="1:9" x14ac:dyDescent="0.3">
      <c r="A540" s="11">
        <v>92507</v>
      </c>
      <c r="B540" s="12">
        <v>98316</v>
      </c>
      <c r="C540" s="12">
        <v>215</v>
      </c>
      <c r="D540" s="40">
        <v>2083552</v>
      </c>
      <c r="E540" s="13">
        <v>9690.9395348837206</v>
      </c>
      <c r="F540" s="21">
        <f t="shared" si="8"/>
        <v>0.72681189330907914</v>
      </c>
      <c r="G540" s="13">
        <v>8708.8483667621786</v>
      </c>
      <c r="H540" s="13">
        <v>9422.6439080667224</v>
      </c>
      <c r="I540" s="11">
        <v>9</v>
      </c>
    </row>
    <row r="541" spans="1:9" x14ac:dyDescent="0.3">
      <c r="A541" s="8">
        <v>92508</v>
      </c>
      <c r="B541" s="9">
        <v>104527</v>
      </c>
      <c r="C541" s="9">
        <v>244</v>
      </c>
      <c r="D541" s="41">
        <v>2004070</v>
      </c>
      <c r="E541" s="10">
        <v>8213.4016393442616</v>
      </c>
      <c r="F541" s="16">
        <f t="shared" si="8"/>
        <v>0.77427940661533767</v>
      </c>
      <c r="G541" s="10">
        <v>10090.967025338425</v>
      </c>
      <c r="H541" s="10">
        <v>8637.206812389366</v>
      </c>
      <c r="I541" s="8">
        <v>4</v>
      </c>
    </row>
    <row r="542" spans="1:9" x14ac:dyDescent="0.3">
      <c r="A542" s="17">
        <v>92509</v>
      </c>
      <c r="B542" s="18">
        <v>153792</v>
      </c>
      <c r="C542" s="18">
        <v>378</v>
      </c>
      <c r="D542" s="39">
        <v>3131239</v>
      </c>
      <c r="E542" s="19">
        <v>8283.7010582010589</v>
      </c>
      <c r="F542" s="20">
        <f t="shared" si="8"/>
        <v>0.96371516992674178</v>
      </c>
      <c r="G542" s="19">
        <v>8703.1181615003406</v>
      </c>
      <c r="H542" s="19">
        <v>8298.9195365240921</v>
      </c>
      <c r="I542" s="17">
        <v>3</v>
      </c>
    </row>
    <row r="543" spans="1:9" x14ac:dyDescent="0.3">
      <c r="A543" s="11">
        <v>92518</v>
      </c>
      <c r="B543" s="12">
        <v>3405</v>
      </c>
      <c r="C543" s="12">
        <v>3</v>
      </c>
      <c r="D543" s="40">
        <v>5952</v>
      </c>
      <c r="E543" s="13">
        <v>1984</v>
      </c>
      <c r="F543" s="21">
        <f t="shared" si="8"/>
        <v>8.5854571054821374E-2</v>
      </c>
      <c r="G543" s="13">
        <v>9582.8433982683982</v>
      </c>
      <c r="H543" s="13">
        <v>8930.4479577973034</v>
      </c>
      <c r="I543" s="11">
        <v>6</v>
      </c>
    </row>
    <row r="544" spans="1:9" x14ac:dyDescent="0.3">
      <c r="A544" s="11">
        <v>92530</v>
      </c>
      <c r="B544" s="12">
        <v>108051</v>
      </c>
      <c r="C544" s="12">
        <v>201</v>
      </c>
      <c r="D544" s="40">
        <v>2089662</v>
      </c>
      <c r="E544" s="13">
        <v>10396.328358208955</v>
      </c>
      <c r="F544" s="21">
        <f t="shared" si="8"/>
        <v>0.7027499511615023</v>
      </c>
      <c r="G544" s="13">
        <v>10133.058998618051</v>
      </c>
      <c r="H544" s="13">
        <v>10318.071528212879</v>
      </c>
      <c r="I544" s="11">
        <v>15</v>
      </c>
    </row>
    <row r="545" spans="1:9" x14ac:dyDescent="0.3">
      <c r="A545" s="11">
        <v>92532</v>
      </c>
      <c r="B545" s="12">
        <v>43890</v>
      </c>
      <c r="C545" s="12">
        <v>92</v>
      </c>
      <c r="D545" s="40">
        <v>1044405</v>
      </c>
      <c r="E545" s="13">
        <v>11352.228260869566</v>
      </c>
      <c r="F545" s="21">
        <f t="shared" si="8"/>
        <v>0.47544108577638305</v>
      </c>
      <c r="G545" s="13">
        <v>9611.6562285265536</v>
      </c>
      <c r="H545" s="13">
        <v>10439.195685455721</v>
      </c>
      <c r="I545" s="11">
        <v>16</v>
      </c>
    </row>
    <row r="546" spans="1:9" x14ac:dyDescent="0.3">
      <c r="A546" s="8">
        <v>92536</v>
      </c>
      <c r="B546" s="9">
        <v>13153</v>
      </c>
      <c r="C546" s="9">
        <v>12</v>
      </c>
      <c r="D546" s="41">
        <v>163289</v>
      </c>
      <c r="E546" s="10">
        <v>13607.416666666666</v>
      </c>
      <c r="F546" s="16">
        <f t="shared" si="8"/>
        <v>0.17170914210964275</v>
      </c>
      <c r="G546" s="10">
        <v>9611.6562285265536</v>
      </c>
      <c r="H546" s="10">
        <v>10297.764825435243</v>
      </c>
      <c r="I546" s="8">
        <v>15</v>
      </c>
    </row>
    <row r="547" spans="1:9" x14ac:dyDescent="0.3">
      <c r="A547" s="17">
        <v>92539</v>
      </c>
      <c r="B547" s="18">
        <v>14747</v>
      </c>
      <c r="C547" s="18">
        <v>17</v>
      </c>
      <c r="D547" s="39">
        <v>219405</v>
      </c>
      <c r="E547" s="19">
        <v>12906.176470588236</v>
      </c>
      <c r="F547" s="20">
        <f t="shared" si="8"/>
        <v>0.20437475815041781</v>
      </c>
      <c r="G547" s="19">
        <v>11110.782869785082</v>
      </c>
      <c r="H547" s="19">
        <v>11477.716002734034</v>
      </c>
      <c r="I547" s="17">
        <v>19</v>
      </c>
    </row>
    <row r="548" spans="1:9" x14ac:dyDescent="0.3">
      <c r="A548" s="11">
        <v>92543</v>
      </c>
      <c r="B548" s="12">
        <v>68936</v>
      </c>
      <c r="C548" s="12">
        <v>140</v>
      </c>
      <c r="D548" s="40">
        <v>1353767</v>
      </c>
      <c r="E548" s="13">
        <v>9669.7642857142855</v>
      </c>
      <c r="F548" s="21">
        <f t="shared" si="8"/>
        <v>0.58649837508755642</v>
      </c>
      <c r="G548" s="13">
        <v>9611.6562285265536</v>
      </c>
      <c r="H548" s="13">
        <v>9645.7365096466528</v>
      </c>
      <c r="I548" s="11">
        <v>11</v>
      </c>
    </row>
    <row r="549" spans="1:9" x14ac:dyDescent="0.3">
      <c r="A549" s="11">
        <v>92544</v>
      </c>
      <c r="B549" s="12">
        <v>127704</v>
      </c>
      <c r="C549" s="12">
        <v>245</v>
      </c>
      <c r="D549" s="40">
        <v>1976656</v>
      </c>
      <c r="E549" s="13">
        <v>8067.9836734693881</v>
      </c>
      <c r="F549" s="21">
        <f t="shared" si="8"/>
        <v>0.77586442241257714</v>
      </c>
      <c r="G549" s="13">
        <v>9732.6719395584932</v>
      </c>
      <c r="H549" s="13">
        <v>8441.0995394922757</v>
      </c>
      <c r="I549" s="11">
        <v>3</v>
      </c>
    </row>
    <row r="550" spans="1:9" x14ac:dyDescent="0.3">
      <c r="A550" s="11">
        <v>92545</v>
      </c>
      <c r="B550" s="12">
        <v>105286</v>
      </c>
      <c r="C550" s="12">
        <v>242</v>
      </c>
      <c r="D550" s="40">
        <v>2132036</v>
      </c>
      <c r="E550" s="13">
        <v>8810.0661157024788</v>
      </c>
      <c r="F550" s="21">
        <f t="shared" si="8"/>
        <v>0.77109960095605978</v>
      </c>
      <c r="G550" s="13">
        <v>10730.564155005382</v>
      </c>
      <c r="H550" s="13">
        <v>9249.6688832620184</v>
      </c>
      <c r="I550" s="11">
        <v>8</v>
      </c>
    </row>
    <row r="551" spans="1:9" x14ac:dyDescent="0.3">
      <c r="A551" s="8">
        <v>92548</v>
      </c>
      <c r="B551" s="9">
        <v>14477</v>
      </c>
      <c r="C551" s="9">
        <v>40</v>
      </c>
      <c r="D551" s="41">
        <v>230321</v>
      </c>
      <c r="E551" s="10">
        <v>5758.0249999999996</v>
      </c>
      <c r="F551" s="16">
        <f t="shared" si="8"/>
        <v>0.31349656821103844</v>
      </c>
      <c r="G551" s="10">
        <v>9212.1363742145677</v>
      </c>
      <c r="H551" s="10">
        <v>8129.2843121795868</v>
      </c>
      <c r="I551" s="8">
        <v>2</v>
      </c>
    </row>
    <row r="552" spans="1:9" x14ac:dyDescent="0.3">
      <c r="A552" s="17">
        <v>92549</v>
      </c>
      <c r="B552" s="18">
        <v>16115</v>
      </c>
      <c r="C552" s="18">
        <v>23</v>
      </c>
      <c r="D552" s="39">
        <v>204299</v>
      </c>
      <c r="E552" s="19">
        <v>8882.565217391304</v>
      </c>
      <c r="F552" s="20">
        <f t="shared" si="8"/>
        <v>0.23772054288819153</v>
      </c>
      <c r="G552" s="19">
        <v>9450.7356900626855</v>
      </c>
      <c r="H552" s="19">
        <v>9315.6698968462042</v>
      </c>
      <c r="I552" s="17">
        <v>8</v>
      </c>
    </row>
    <row r="553" spans="1:9" x14ac:dyDescent="0.3">
      <c r="A553" s="11">
        <v>92551</v>
      </c>
      <c r="B553" s="12">
        <v>54939</v>
      </c>
      <c r="C553" s="12">
        <v>204</v>
      </c>
      <c r="D553" s="40">
        <v>1873333</v>
      </c>
      <c r="E553" s="13">
        <v>9183.004901960785</v>
      </c>
      <c r="F553" s="21">
        <f t="shared" si="8"/>
        <v>0.7079749298022503</v>
      </c>
      <c r="G553" s="13">
        <v>9844.7739455640967</v>
      </c>
      <c r="H553" s="13">
        <v>9376.25805337374</v>
      </c>
      <c r="I553" s="11">
        <v>9</v>
      </c>
    </row>
    <row r="554" spans="1:9" x14ac:dyDescent="0.3">
      <c r="A554" s="11">
        <v>92553</v>
      </c>
      <c r="B554" s="12">
        <v>108147</v>
      </c>
      <c r="C554" s="12">
        <v>325</v>
      </c>
      <c r="D554" s="40">
        <v>3040327</v>
      </c>
      <c r="E554" s="13">
        <v>9354.8523076923084</v>
      </c>
      <c r="F554" s="21">
        <f t="shared" si="8"/>
        <v>0.89360270731785418</v>
      </c>
      <c r="G554" s="13">
        <v>9582.8433982683982</v>
      </c>
      <c r="H554" s="13">
        <v>9379.1099424852528</v>
      </c>
      <c r="I554" s="11">
        <v>9</v>
      </c>
    </row>
    <row r="555" spans="1:9" x14ac:dyDescent="0.3">
      <c r="A555" s="11">
        <v>92555</v>
      </c>
      <c r="B555" s="12">
        <v>92609</v>
      </c>
      <c r="C555" s="12">
        <v>272</v>
      </c>
      <c r="D555" s="40">
        <v>2361464</v>
      </c>
      <c r="E555" s="13">
        <v>8681.8529411764703</v>
      </c>
      <c r="F555" s="21">
        <f t="shared" si="8"/>
        <v>0.81749903260167123</v>
      </c>
      <c r="G555" s="13">
        <v>9180.4905660377353</v>
      </c>
      <c r="H555" s="13">
        <v>8772.8547900948561</v>
      </c>
      <c r="I555" s="11">
        <v>5</v>
      </c>
    </row>
    <row r="556" spans="1:9" x14ac:dyDescent="0.3">
      <c r="A556" s="8">
        <v>92557</v>
      </c>
      <c r="B556" s="9">
        <v>123191</v>
      </c>
      <c r="C556" s="9">
        <v>319</v>
      </c>
      <c r="D556" s="41">
        <v>3001191</v>
      </c>
      <c r="E556" s="10">
        <v>9408.1222570532918</v>
      </c>
      <c r="F556" s="16">
        <f t="shared" si="8"/>
        <v>0.88531564076536218</v>
      </c>
      <c r="G556" s="10">
        <v>9582.8433982683982</v>
      </c>
      <c r="H556" s="10">
        <v>9428.1600391782922</v>
      </c>
      <c r="I556" s="8">
        <v>9</v>
      </c>
    </row>
    <row r="557" spans="1:9" x14ac:dyDescent="0.3">
      <c r="A557" s="17">
        <v>92561</v>
      </c>
      <c r="B557" s="18">
        <v>6750</v>
      </c>
      <c r="C557" s="18">
        <v>7</v>
      </c>
      <c r="D557" s="39">
        <v>132776</v>
      </c>
      <c r="E557" s="19">
        <v>18968</v>
      </c>
      <c r="F557" s="20">
        <f t="shared" si="8"/>
        <v>0.13114502353889451</v>
      </c>
      <c r="G557" s="19">
        <v>10090.967025338425</v>
      </c>
      <c r="H557" s="19">
        <v>11255.145723755961</v>
      </c>
      <c r="I557" s="17">
        <v>19</v>
      </c>
    </row>
    <row r="558" spans="1:9" x14ac:dyDescent="0.3">
      <c r="A558" s="11">
        <v>92562</v>
      </c>
      <c r="B558" s="12">
        <v>194514</v>
      </c>
      <c r="C558" s="12">
        <v>282</v>
      </c>
      <c r="D558" s="40">
        <v>3007648</v>
      </c>
      <c r="E558" s="13">
        <v>10665.418439716312</v>
      </c>
      <c r="F558" s="21">
        <f t="shared" si="8"/>
        <v>0.83239094953915305</v>
      </c>
      <c r="G558" s="13">
        <v>10133.058998618051</v>
      </c>
      <c r="H558" s="13">
        <v>10576.190179289966</v>
      </c>
      <c r="I558" s="11">
        <v>16</v>
      </c>
    </row>
    <row r="559" spans="1:9" x14ac:dyDescent="0.3">
      <c r="A559" s="11">
        <v>92563</v>
      </c>
      <c r="B559" s="12">
        <v>163213</v>
      </c>
      <c r="C559" s="12">
        <v>250</v>
      </c>
      <c r="D559" s="40">
        <v>2604500</v>
      </c>
      <c r="E559" s="13">
        <v>10418</v>
      </c>
      <c r="F559" s="21">
        <f t="shared" si="8"/>
        <v>0.7837414205275961</v>
      </c>
      <c r="G559" s="13">
        <v>9450.7356900626855</v>
      </c>
      <c r="H559" s="13">
        <v>10208.820794358602</v>
      </c>
      <c r="I559" s="11">
        <v>14</v>
      </c>
    </row>
    <row r="560" spans="1:9" x14ac:dyDescent="0.3">
      <c r="A560" s="11">
        <v>92567</v>
      </c>
      <c r="B560" s="12">
        <v>25113</v>
      </c>
      <c r="C560" s="12">
        <v>49</v>
      </c>
      <c r="D560" s="40">
        <v>543905</v>
      </c>
      <c r="E560" s="13">
        <v>11100.102040816326</v>
      </c>
      <c r="F560" s="21">
        <f t="shared" si="8"/>
        <v>0.34697711796762676</v>
      </c>
      <c r="G560" s="13">
        <v>9409.4385760818986</v>
      </c>
      <c r="H560" s="13">
        <v>9996.0601125286121</v>
      </c>
      <c r="I560" s="11">
        <v>13</v>
      </c>
    </row>
    <row r="561" spans="1:9" x14ac:dyDescent="0.3">
      <c r="A561" s="8">
        <v>92570</v>
      </c>
      <c r="B561" s="9">
        <v>90388</v>
      </c>
      <c r="C561" s="9">
        <v>307</v>
      </c>
      <c r="D561" s="41">
        <v>2751847</v>
      </c>
      <c r="E561" s="10">
        <v>8963.6710097719861</v>
      </c>
      <c r="F561" s="16">
        <f t="shared" si="8"/>
        <v>0.86850432025393765</v>
      </c>
      <c r="G561" s="10">
        <v>9732.6719395584932</v>
      </c>
      <c r="H561" s="10">
        <v>9064.7913097596174</v>
      </c>
      <c r="I561" s="8">
        <v>6</v>
      </c>
    </row>
    <row r="562" spans="1:9" x14ac:dyDescent="0.3">
      <c r="A562" s="17">
        <v>92571</v>
      </c>
      <c r="B562" s="18">
        <v>77332</v>
      </c>
      <c r="C562" s="18">
        <v>270</v>
      </c>
      <c r="D562" s="39">
        <v>2676115</v>
      </c>
      <c r="E562" s="19">
        <v>9911.5370370370365</v>
      </c>
      <c r="F562" s="20">
        <f t="shared" si="8"/>
        <v>0.81448797621000113</v>
      </c>
      <c r="G562" s="19">
        <v>10090.967025338425</v>
      </c>
      <c r="H562" s="19">
        <v>9944.8234572954425</v>
      </c>
      <c r="I562" s="17">
        <v>13</v>
      </c>
    </row>
    <row r="563" spans="1:9" x14ac:dyDescent="0.3">
      <c r="A563" s="11">
        <v>92582</v>
      </c>
      <c r="B563" s="12">
        <v>33480</v>
      </c>
      <c r="C563" s="12">
        <v>85</v>
      </c>
      <c r="D563" s="40">
        <v>990200</v>
      </c>
      <c r="E563" s="13">
        <v>11649.411764705883</v>
      </c>
      <c r="F563" s="21">
        <f t="shared" si="8"/>
        <v>0.4569958521094134</v>
      </c>
      <c r="G563" s="13">
        <v>9611.6562285265536</v>
      </c>
      <c r="H563" s="13">
        <v>10542.902056173501</v>
      </c>
      <c r="I563" s="11">
        <v>16</v>
      </c>
    </row>
    <row r="564" spans="1:9" x14ac:dyDescent="0.3">
      <c r="A564" s="11">
        <v>92583</v>
      </c>
      <c r="B564" s="12">
        <v>61939</v>
      </c>
      <c r="C564" s="12">
        <v>127</v>
      </c>
      <c r="D564" s="40">
        <v>1093018</v>
      </c>
      <c r="E564" s="13">
        <v>8606.4409448818897</v>
      </c>
      <c r="F564" s="21">
        <f t="shared" si="8"/>
        <v>0.55860479056244416</v>
      </c>
      <c r="G564" s="13">
        <v>10090.967025338425</v>
      </c>
      <c r="H564" s="13">
        <v>9261.7036450805172</v>
      </c>
      <c r="I564" s="11">
        <v>8</v>
      </c>
    </row>
    <row r="565" spans="1:9" x14ac:dyDescent="0.3">
      <c r="A565" s="11">
        <v>92584</v>
      </c>
      <c r="B565" s="12">
        <v>112279</v>
      </c>
      <c r="C565" s="12">
        <v>211</v>
      </c>
      <c r="D565" s="40">
        <v>1968972</v>
      </c>
      <c r="E565" s="13">
        <v>9331.6208530805688</v>
      </c>
      <c r="F565" s="21">
        <f t="shared" si="8"/>
        <v>0.72001910976551065</v>
      </c>
      <c r="G565" s="13">
        <v>9450.7356900626855</v>
      </c>
      <c r="H565" s="13">
        <v>9364.9707311789571</v>
      </c>
      <c r="I565" s="11">
        <v>9</v>
      </c>
    </row>
    <row r="566" spans="1:9" x14ac:dyDescent="0.3">
      <c r="A566" s="8">
        <v>92585</v>
      </c>
      <c r="B566" s="9">
        <v>45690</v>
      </c>
      <c r="C566" s="9">
        <v>99</v>
      </c>
      <c r="D566" s="41">
        <v>1029291</v>
      </c>
      <c r="E566" s="10">
        <v>10396.878787878788</v>
      </c>
      <c r="F566" s="16">
        <f t="shared" si="8"/>
        <v>0.49319696191607187</v>
      </c>
      <c r="G566" s="10">
        <v>8667.2120481927705</v>
      </c>
      <c r="H566" s="10">
        <v>9520.2784293331915</v>
      </c>
      <c r="I566" s="8">
        <v>10</v>
      </c>
    </row>
    <row r="567" spans="1:9" x14ac:dyDescent="0.3">
      <c r="A567" s="17">
        <v>92586</v>
      </c>
      <c r="B567" s="18">
        <v>66723</v>
      </c>
      <c r="C567" s="18">
        <v>113</v>
      </c>
      <c r="D567" s="39">
        <v>1253824</v>
      </c>
      <c r="E567" s="19">
        <v>11095.787610619469</v>
      </c>
      <c r="F567" s="20">
        <f t="shared" si="8"/>
        <v>0.52691676538261489</v>
      </c>
      <c r="G567" s="19">
        <v>9180.4905660377353</v>
      </c>
      <c r="H567" s="19">
        <v>10189.692689515625</v>
      </c>
      <c r="I567" s="17">
        <v>14</v>
      </c>
    </row>
    <row r="568" spans="1:9" x14ac:dyDescent="0.3">
      <c r="A568" s="11">
        <v>92587</v>
      </c>
      <c r="B568" s="12">
        <v>55475</v>
      </c>
      <c r="C568" s="12">
        <v>58</v>
      </c>
      <c r="D568" s="40">
        <v>710093</v>
      </c>
      <c r="E568" s="13">
        <v>12242.98275862069</v>
      </c>
      <c r="F568" s="21">
        <f t="shared" si="8"/>
        <v>0.37749985762400295</v>
      </c>
      <c r="G568" s="13">
        <v>10133.058998618051</v>
      </c>
      <c r="H568" s="13">
        <v>10929.554917616548</v>
      </c>
      <c r="I568" s="11">
        <v>18</v>
      </c>
    </row>
    <row r="569" spans="1:9" x14ac:dyDescent="0.3">
      <c r="A569" s="11">
        <v>92590</v>
      </c>
      <c r="B569" s="12">
        <v>13543</v>
      </c>
      <c r="C569" s="12">
        <v>16</v>
      </c>
      <c r="D569" s="40">
        <v>226663</v>
      </c>
      <c r="E569" s="13">
        <v>14166.4375</v>
      </c>
      <c r="F569" s="21">
        <f t="shared" si="8"/>
        <v>0.19827263883864388</v>
      </c>
      <c r="G569" s="13">
        <v>11110.782869785082</v>
      </c>
      <c r="H569" s="13">
        <v>11716.635576697314</v>
      </c>
      <c r="I569" s="11">
        <v>20</v>
      </c>
    </row>
    <row r="570" spans="1:9" x14ac:dyDescent="0.3">
      <c r="A570" s="11">
        <v>92591</v>
      </c>
      <c r="B570" s="12">
        <v>115423</v>
      </c>
      <c r="C570" s="12">
        <v>192</v>
      </c>
      <c r="D570" s="40">
        <v>2118378</v>
      </c>
      <c r="E570" s="13">
        <v>11033.21875</v>
      </c>
      <c r="F570" s="21">
        <f t="shared" si="8"/>
        <v>0.68683656843857099</v>
      </c>
      <c r="G570" s="13">
        <v>9732.6719395584932</v>
      </c>
      <c r="H570" s="13">
        <v>10625.935047935865</v>
      </c>
      <c r="I570" s="11">
        <v>17</v>
      </c>
    </row>
    <row r="571" spans="1:9" x14ac:dyDescent="0.3">
      <c r="A571" s="8">
        <v>92592</v>
      </c>
      <c r="B571" s="9">
        <v>228022</v>
      </c>
      <c r="C571" s="9">
        <v>334</v>
      </c>
      <c r="D571" s="41">
        <v>3453220</v>
      </c>
      <c r="E571" s="10">
        <v>10338.982035928144</v>
      </c>
      <c r="F571" s="16">
        <f t="shared" si="8"/>
        <v>0.90589117483217629</v>
      </c>
      <c r="G571" s="10">
        <v>10133.058998618051</v>
      </c>
      <c r="H571" s="10">
        <v>10319.602860811901</v>
      </c>
      <c r="I571" s="8">
        <v>15</v>
      </c>
    </row>
    <row r="572" spans="1:9" x14ac:dyDescent="0.3">
      <c r="A572" s="17">
        <v>92595</v>
      </c>
      <c r="B572" s="18">
        <v>90647</v>
      </c>
      <c r="C572" s="18">
        <v>138</v>
      </c>
      <c r="D572" s="39">
        <v>1261985</v>
      </c>
      <c r="E572" s="19">
        <v>9144.81884057971</v>
      </c>
      <c r="F572" s="20">
        <f t="shared" si="8"/>
        <v>0.58229403145347369</v>
      </c>
      <c r="G572" s="19">
        <v>9611.6562285265536</v>
      </c>
      <c r="H572" s="19">
        <v>9339.819603865777</v>
      </c>
      <c r="I572" s="17">
        <v>9</v>
      </c>
    </row>
    <row r="573" spans="1:9" x14ac:dyDescent="0.3">
      <c r="A573" s="11">
        <v>92596</v>
      </c>
      <c r="B573" s="12">
        <v>62081</v>
      </c>
      <c r="C573" s="12">
        <v>101</v>
      </c>
      <c r="D573" s="40">
        <v>1203068</v>
      </c>
      <c r="E573" s="13">
        <v>11911.564356435643</v>
      </c>
      <c r="F573" s="21">
        <f t="shared" si="8"/>
        <v>0.49815383984994854</v>
      </c>
      <c r="G573" s="13">
        <v>9844.7739455640967</v>
      </c>
      <c r="H573" s="13">
        <v>10874.353524904811</v>
      </c>
      <c r="I573" s="11">
        <v>18</v>
      </c>
    </row>
    <row r="574" spans="1:9" x14ac:dyDescent="0.3">
      <c r="A574" s="11">
        <v>92602</v>
      </c>
      <c r="B574" s="12">
        <v>69689</v>
      </c>
      <c r="C574" s="12">
        <v>102</v>
      </c>
      <c r="D574" s="40">
        <v>999431</v>
      </c>
      <c r="E574" s="13">
        <v>9798.3431372549021</v>
      </c>
      <c r="F574" s="21">
        <f t="shared" si="8"/>
        <v>0.50061387377324118</v>
      </c>
      <c r="G574" s="13">
        <v>11428.141808981658</v>
      </c>
      <c r="H574" s="13">
        <v>10612.241982458043</v>
      </c>
      <c r="I574" s="11">
        <v>16</v>
      </c>
    </row>
    <row r="575" spans="1:9" x14ac:dyDescent="0.3">
      <c r="A575" s="11">
        <v>92603</v>
      </c>
      <c r="B575" s="12">
        <v>65820</v>
      </c>
      <c r="C575" s="12">
        <v>66</v>
      </c>
      <c r="D575" s="40">
        <v>726053</v>
      </c>
      <c r="E575" s="13">
        <v>11000.80303030303</v>
      </c>
      <c r="F575" s="21">
        <f t="shared" si="8"/>
        <v>0.40269363312841461</v>
      </c>
      <c r="G575" s="13">
        <v>10730.564155005382</v>
      </c>
      <c r="H575" s="13">
        <v>10839.38762951153</v>
      </c>
      <c r="I575" s="11">
        <v>17</v>
      </c>
    </row>
    <row r="576" spans="1:9" x14ac:dyDescent="0.3">
      <c r="A576" s="8">
        <v>92604</v>
      </c>
      <c r="B576" s="9">
        <v>94045</v>
      </c>
      <c r="C576" s="9">
        <v>163</v>
      </c>
      <c r="D576" s="41">
        <v>1670588</v>
      </c>
      <c r="E576" s="10">
        <v>10249.006134969326</v>
      </c>
      <c r="F576" s="16">
        <f t="shared" si="8"/>
        <v>0.632843898992003</v>
      </c>
      <c r="G576" s="10">
        <v>10133.058998618051</v>
      </c>
      <c r="H576" s="10">
        <v>10206.435436463549</v>
      </c>
      <c r="I576" s="8">
        <v>14</v>
      </c>
    </row>
    <row r="577" spans="1:9" x14ac:dyDescent="0.3">
      <c r="A577" s="17">
        <v>92606</v>
      </c>
      <c r="B577" s="18">
        <v>65231</v>
      </c>
      <c r="C577" s="18">
        <v>94</v>
      </c>
      <c r="D577" s="39">
        <v>997582</v>
      </c>
      <c r="E577" s="19">
        <v>10612.574468085106</v>
      </c>
      <c r="F577" s="20">
        <f t="shared" si="8"/>
        <v>0.48058113878743824</v>
      </c>
      <c r="G577" s="19">
        <v>10133.058998618051</v>
      </c>
      <c r="H577" s="19">
        <v>10363.505089000722</v>
      </c>
      <c r="I577" s="17">
        <v>15</v>
      </c>
    </row>
    <row r="578" spans="1:9" x14ac:dyDescent="0.3">
      <c r="A578" s="11">
        <v>92610</v>
      </c>
      <c r="B578" s="12">
        <v>38416</v>
      </c>
      <c r="C578" s="12">
        <v>55</v>
      </c>
      <c r="D578" s="40">
        <v>678029</v>
      </c>
      <c r="E578" s="13">
        <v>12327.8</v>
      </c>
      <c r="F578" s="21">
        <f t="shared" si="8"/>
        <v>0.36760731104690386</v>
      </c>
      <c r="G578" s="13">
        <v>10133.058998618051</v>
      </c>
      <c r="H578" s="13">
        <v>10939.861836580458</v>
      </c>
      <c r="I578" s="11">
        <v>18</v>
      </c>
    </row>
    <row r="579" spans="1:9" x14ac:dyDescent="0.3">
      <c r="A579" s="11">
        <v>92612</v>
      </c>
      <c r="B579" s="12">
        <v>84816</v>
      </c>
      <c r="C579" s="12">
        <v>137</v>
      </c>
      <c r="D579" s="40">
        <v>1450654</v>
      </c>
      <c r="E579" s="13">
        <v>10588.715328467153</v>
      </c>
      <c r="F579" s="21">
        <f t="shared" ref="F579:F642" si="9">IF(C579&gt;407,1,SQRT(C579/407))</f>
        <v>0.58018043452820489</v>
      </c>
      <c r="G579" s="13">
        <v>10730.564155005382</v>
      </c>
      <c r="H579" s="13">
        <v>10648.266241187117</v>
      </c>
      <c r="I579" s="11">
        <v>17</v>
      </c>
    </row>
    <row r="580" spans="1:9" x14ac:dyDescent="0.3">
      <c r="A580" s="11">
        <v>92614</v>
      </c>
      <c r="B580" s="12">
        <v>80451</v>
      </c>
      <c r="C580" s="12">
        <v>109</v>
      </c>
      <c r="D580" s="40">
        <v>914072</v>
      </c>
      <c r="E580" s="13">
        <v>8385.9816513761471</v>
      </c>
      <c r="F580" s="21">
        <f t="shared" si="9"/>
        <v>0.51750678045149112</v>
      </c>
      <c r="G580" s="13">
        <v>10730.564155005382</v>
      </c>
      <c r="H580" s="13">
        <v>9517.2268120493209</v>
      </c>
      <c r="I580" s="11">
        <v>10</v>
      </c>
    </row>
    <row r="581" spans="1:9" x14ac:dyDescent="0.3">
      <c r="A581" s="8">
        <v>92617</v>
      </c>
      <c r="B581" s="9">
        <v>19862</v>
      </c>
      <c r="C581" s="9">
        <v>23</v>
      </c>
      <c r="D581" s="41">
        <v>211690</v>
      </c>
      <c r="E581" s="10">
        <v>9203.9130434782601</v>
      </c>
      <c r="F581" s="16">
        <f t="shared" si="9"/>
        <v>0.23772054288819153</v>
      </c>
      <c r="G581" s="10">
        <v>11110.782869785082</v>
      </c>
      <c r="H581" s="10">
        <v>10657.480739458311</v>
      </c>
      <c r="I581" s="8">
        <v>17</v>
      </c>
    </row>
    <row r="582" spans="1:9" x14ac:dyDescent="0.3">
      <c r="A582" s="17">
        <v>92618</v>
      </c>
      <c r="B582" s="18">
        <v>50984</v>
      </c>
      <c r="C582" s="18">
        <v>73</v>
      </c>
      <c r="D582" s="39">
        <v>846473</v>
      </c>
      <c r="E582" s="19">
        <v>11595.520547945205</v>
      </c>
      <c r="F582" s="20">
        <f t="shared" si="9"/>
        <v>0.4235105422078409</v>
      </c>
      <c r="G582" s="19">
        <v>11428.141808981658</v>
      </c>
      <c r="H582" s="19">
        <v>11499.028469474175</v>
      </c>
      <c r="I582" s="17">
        <v>19</v>
      </c>
    </row>
    <row r="583" spans="1:9" x14ac:dyDescent="0.3">
      <c r="A583" s="11">
        <v>92620</v>
      </c>
      <c r="B583" s="12">
        <v>131507</v>
      </c>
      <c r="C583" s="12">
        <v>207</v>
      </c>
      <c r="D583" s="40">
        <v>2103945</v>
      </c>
      <c r="E583" s="13">
        <v>10163.985507246376</v>
      </c>
      <c r="F583" s="21">
        <f t="shared" si="9"/>
        <v>0.71316162866457466</v>
      </c>
      <c r="G583" s="13">
        <v>11110.782869785082</v>
      </c>
      <c r="H583" s="13">
        <v>10435.563320701654</v>
      </c>
      <c r="I583" s="11">
        <v>16</v>
      </c>
    </row>
    <row r="584" spans="1:9" x14ac:dyDescent="0.3">
      <c r="A584" s="11">
        <v>92624</v>
      </c>
      <c r="B584" s="12">
        <v>27954</v>
      </c>
      <c r="C584" s="12">
        <v>17</v>
      </c>
      <c r="D584" s="40">
        <v>175695</v>
      </c>
      <c r="E584" s="13">
        <v>10335</v>
      </c>
      <c r="F584" s="21">
        <f t="shared" si="9"/>
        <v>0.20437475815041781</v>
      </c>
      <c r="G584" s="13">
        <v>11428.141808981658</v>
      </c>
      <c r="H584" s="13">
        <v>11204.731216146922</v>
      </c>
      <c r="I584" s="11">
        <v>19</v>
      </c>
    </row>
    <row r="585" spans="1:9" x14ac:dyDescent="0.3">
      <c r="A585" s="11">
        <v>92625</v>
      </c>
      <c r="B585" s="12">
        <v>54463</v>
      </c>
      <c r="C585" s="12">
        <v>43</v>
      </c>
      <c r="D585" s="40">
        <v>440918</v>
      </c>
      <c r="E585" s="13">
        <v>10253.906976744185</v>
      </c>
      <c r="F585" s="21">
        <f t="shared" si="9"/>
        <v>0.32504016005888509</v>
      </c>
      <c r="G585" s="13">
        <v>10459.862406378352</v>
      </c>
      <c r="H585" s="13">
        <v>10392.918620565066</v>
      </c>
      <c r="I585" s="11">
        <v>15</v>
      </c>
    </row>
    <row r="586" spans="1:9" x14ac:dyDescent="0.3">
      <c r="A586" s="8">
        <v>92626</v>
      </c>
      <c r="B586" s="9">
        <v>152371</v>
      </c>
      <c r="C586" s="9">
        <v>241</v>
      </c>
      <c r="D586" s="41">
        <v>2723820</v>
      </c>
      <c r="E586" s="10">
        <v>11302.157676348548</v>
      </c>
      <c r="F586" s="16">
        <f t="shared" si="9"/>
        <v>0.76950477070489443</v>
      </c>
      <c r="G586" s="10">
        <v>9732.6719395584932</v>
      </c>
      <c r="H586" s="10">
        <v>10940.398701571728</v>
      </c>
      <c r="I586" s="8">
        <v>18</v>
      </c>
    </row>
    <row r="587" spans="1:9" x14ac:dyDescent="0.3">
      <c r="A587" s="17">
        <v>92627</v>
      </c>
      <c r="B587" s="18">
        <v>149540</v>
      </c>
      <c r="C587" s="18">
        <v>216</v>
      </c>
      <c r="D587" s="39">
        <v>2242425</v>
      </c>
      <c r="E587" s="19">
        <v>10381.597222222223</v>
      </c>
      <c r="F587" s="20">
        <f t="shared" si="9"/>
        <v>0.72850019266471755</v>
      </c>
      <c r="G587" s="19">
        <v>9450.7356900626855</v>
      </c>
      <c r="H587" s="19">
        <v>10128.868495585082</v>
      </c>
      <c r="I587" s="17">
        <v>14</v>
      </c>
    </row>
    <row r="588" spans="1:9" x14ac:dyDescent="0.3">
      <c r="A588" s="11">
        <v>92629</v>
      </c>
      <c r="B588" s="12">
        <v>103715</v>
      </c>
      <c r="C588" s="12">
        <v>107</v>
      </c>
      <c r="D588" s="40">
        <v>1077113</v>
      </c>
      <c r="E588" s="13">
        <v>10066.476635514018</v>
      </c>
      <c r="F588" s="21">
        <f t="shared" si="9"/>
        <v>0.51273703094204437</v>
      </c>
      <c r="G588" s="13">
        <v>10459.862406378352</v>
      </c>
      <c r="H588" s="13">
        <v>10258.158954210527</v>
      </c>
      <c r="I588" s="11">
        <v>15</v>
      </c>
    </row>
    <row r="589" spans="1:9" x14ac:dyDescent="0.3">
      <c r="A589" s="11">
        <v>92630</v>
      </c>
      <c r="B589" s="12">
        <v>193688</v>
      </c>
      <c r="C589" s="12">
        <v>256</v>
      </c>
      <c r="D589" s="40">
        <v>2569997</v>
      </c>
      <c r="E589" s="13">
        <v>10039.05078125</v>
      </c>
      <c r="F589" s="21">
        <f t="shared" si="9"/>
        <v>0.79309055535457551</v>
      </c>
      <c r="G589" s="13">
        <v>10090.967025338425</v>
      </c>
      <c r="H589" s="13">
        <v>10049.792742482412</v>
      </c>
      <c r="I589" s="11">
        <v>13</v>
      </c>
    </row>
    <row r="590" spans="1:9" x14ac:dyDescent="0.3">
      <c r="A590" s="11">
        <v>92637</v>
      </c>
      <c r="B590" s="12">
        <v>50321</v>
      </c>
      <c r="C590" s="12">
        <v>41</v>
      </c>
      <c r="D590" s="40">
        <v>452560</v>
      </c>
      <c r="E590" s="13">
        <v>11038.048780487805</v>
      </c>
      <c r="F590" s="21">
        <f t="shared" si="9"/>
        <v>0.31739108484187256</v>
      </c>
      <c r="G590" s="13">
        <v>11428.141808981658</v>
      </c>
      <c r="H590" s="13">
        <v>11304.329759478742</v>
      </c>
      <c r="I590" s="11">
        <v>19</v>
      </c>
    </row>
    <row r="591" spans="1:9" x14ac:dyDescent="0.3">
      <c r="A591" s="8">
        <v>92646</v>
      </c>
      <c r="B591" s="9">
        <v>207551</v>
      </c>
      <c r="C591" s="9">
        <v>280</v>
      </c>
      <c r="D591" s="41">
        <v>3145660</v>
      </c>
      <c r="E591" s="10">
        <v>11234.5</v>
      </c>
      <c r="F591" s="16">
        <f t="shared" si="9"/>
        <v>0.82943395635860484</v>
      </c>
      <c r="G591" s="10">
        <v>10090.967025338425</v>
      </c>
      <c r="H591" s="10">
        <v>11039.452104738499</v>
      </c>
      <c r="I591" s="8">
        <v>18</v>
      </c>
    </row>
    <row r="592" spans="1:9" x14ac:dyDescent="0.3">
      <c r="A592" s="17">
        <v>92647</v>
      </c>
      <c r="B592" s="18">
        <v>167617</v>
      </c>
      <c r="C592" s="18">
        <v>285</v>
      </c>
      <c r="D592" s="39">
        <v>2833192</v>
      </c>
      <c r="E592" s="19">
        <v>9941.0245614035084</v>
      </c>
      <c r="F592" s="20">
        <f t="shared" si="9"/>
        <v>0.83680684763313229</v>
      </c>
      <c r="G592" s="19">
        <v>9844.7739455640967</v>
      </c>
      <c r="H592" s="19">
        <v>9925.3171199874232</v>
      </c>
      <c r="I592" s="17">
        <v>13</v>
      </c>
    </row>
    <row r="593" spans="1:9" x14ac:dyDescent="0.3">
      <c r="A593" s="11">
        <v>92648</v>
      </c>
      <c r="B593" s="12">
        <v>160633</v>
      </c>
      <c r="C593" s="12">
        <v>232</v>
      </c>
      <c r="D593" s="40">
        <v>2563741</v>
      </c>
      <c r="E593" s="13">
        <v>11050.60775862069</v>
      </c>
      <c r="F593" s="21">
        <f t="shared" si="9"/>
        <v>0.75499971524800591</v>
      </c>
      <c r="G593" s="13">
        <v>11110.782869785082</v>
      </c>
      <c r="H593" s="13">
        <v>11065.350677990948</v>
      </c>
      <c r="I593" s="11">
        <v>18</v>
      </c>
    </row>
    <row r="594" spans="1:9" x14ac:dyDescent="0.3">
      <c r="A594" s="11">
        <v>92649</v>
      </c>
      <c r="B594" s="12">
        <v>127145</v>
      </c>
      <c r="C594" s="12">
        <v>153</v>
      </c>
      <c r="D594" s="40">
        <v>1565973</v>
      </c>
      <c r="E594" s="13">
        <v>10235.117647058823</v>
      </c>
      <c r="F594" s="21">
        <f t="shared" si="9"/>
        <v>0.61312427445125339</v>
      </c>
      <c r="G594" s="13">
        <v>10730.564155005382</v>
      </c>
      <c r="H594" s="13">
        <v>10426.793874291241</v>
      </c>
      <c r="I594" s="11">
        <v>16</v>
      </c>
    </row>
    <row r="595" spans="1:9" x14ac:dyDescent="0.3">
      <c r="A595" s="11">
        <v>92650</v>
      </c>
      <c r="B595" s="12">
        <v>74</v>
      </c>
      <c r="C595" s="12">
        <v>0</v>
      </c>
      <c r="D595" s="40">
        <v>0</v>
      </c>
      <c r="E595" s="13">
        <v>0</v>
      </c>
      <c r="F595" s="21">
        <f t="shared" si="9"/>
        <v>0</v>
      </c>
      <c r="G595" s="13">
        <v>10090.967025338425</v>
      </c>
      <c r="H595" s="13">
        <v>10090.967025338425</v>
      </c>
      <c r="I595" s="11">
        <v>13</v>
      </c>
    </row>
    <row r="596" spans="1:9" x14ac:dyDescent="0.3">
      <c r="A596" s="8">
        <v>92651</v>
      </c>
      <c r="B596" s="9">
        <v>103004</v>
      </c>
      <c r="C596" s="9">
        <v>92</v>
      </c>
      <c r="D596" s="41">
        <v>1293868</v>
      </c>
      <c r="E596" s="10">
        <v>14063.782608695652</v>
      </c>
      <c r="F596" s="16">
        <f t="shared" si="9"/>
        <v>0.47544108577638305</v>
      </c>
      <c r="G596" s="10">
        <v>11110.782869785082</v>
      </c>
      <c r="H596" s="10">
        <v>12514.760271950097</v>
      </c>
      <c r="I596" s="8">
        <v>20</v>
      </c>
    </row>
    <row r="597" spans="1:9" x14ac:dyDescent="0.3">
      <c r="A597" s="17">
        <v>92653</v>
      </c>
      <c r="B597" s="18">
        <v>112623</v>
      </c>
      <c r="C597" s="18">
        <v>126</v>
      </c>
      <c r="D597" s="39">
        <v>1593022</v>
      </c>
      <c r="E597" s="19">
        <v>12643.031746031746</v>
      </c>
      <c r="F597" s="20">
        <f t="shared" si="9"/>
        <v>0.5564012127793303</v>
      </c>
      <c r="G597" s="19">
        <v>10730.564155005382</v>
      </c>
      <c r="H597" s="19">
        <v>11794.663442053614</v>
      </c>
      <c r="I597" s="17">
        <v>20</v>
      </c>
    </row>
    <row r="598" spans="1:9" x14ac:dyDescent="0.3">
      <c r="A598" s="11">
        <v>92655</v>
      </c>
      <c r="B598" s="12">
        <v>17425</v>
      </c>
      <c r="C598" s="12">
        <v>66</v>
      </c>
      <c r="D598" s="40">
        <v>415656</v>
      </c>
      <c r="E598" s="13">
        <v>6297.818181818182</v>
      </c>
      <c r="F598" s="21">
        <f t="shared" si="9"/>
        <v>0.40269363312841461</v>
      </c>
      <c r="G598" s="13">
        <v>10090.967025338425</v>
      </c>
      <c r="H598" s="13">
        <v>8563.4901365444148</v>
      </c>
      <c r="I598" s="11">
        <v>3</v>
      </c>
    </row>
    <row r="599" spans="1:9" x14ac:dyDescent="0.3">
      <c r="A599" s="11">
        <v>92656</v>
      </c>
      <c r="B599" s="12">
        <v>159538</v>
      </c>
      <c r="C599" s="12">
        <v>204</v>
      </c>
      <c r="D599" s="40">
        <v>2316602</v>
      </c>
      <c r="E599" s="13">
        <v>11355.892156862745</v>
      </c>
      <c r="F599" s="21">
        <f t="shared" si="9"/>
        <v>0.7079749298022503</v>
      </c>
      <c r="G599" s="13">
        <v>11428.141808981658</v>
      </c>
      <c r="H599" s="13">
        <v>11376.990866594533</v>
      </c>
      <c r="I599" s="11">
        <v>19</v>
      </c>
    </row>
    <row r="600" spans="1:9" x14ac:dyDescent="0.3">
      <c r="A600" s="11">
        <v>92657</v>
      </c>
      <c r="B600" s="12">
        <v>43974</v>
      </c>
      <c r="C600" s="12">
        <v>30</v>
      </c>
      <c r="D600" s="40">
        <v>302648</v>
      </c>
      <c r="E600" s="13">
        <v>10088.266666666666</v>
      </c>
      <c r="F600" s="21">
        <f t="shared" si="9"/>
        <v>0.27149599207000036</v>
      </c>
      <c r="G600" s="13">
        <v>10090.967025338425</v>
      </c>
      <c r="H600" s="13">
        <v>10090.23388878189</v>
      </c>
      <c r="I600" s="11">
        <v>13</v>
      </c>
    </row>
    <row r="601" spans="1:9" x14ac:dyDescent="0.3">
      <c r="A601" s="8">
        <v>92660</v>
      </c>
      <c r="B601" s="9">
        <v>132204</v>
      </c>
      <c r="C601" s="9">
        <v>131</v>
      </c>
      <c r="D601" s="41">
        <v>1583363</v>
      </c>
      <c r="E601" s="10">
        <v>12086.740458015267</v>
      </c>
      <c r="F601" s="16">
        <f t="shared" si="9"/>
        <v>0.56733351907614438</v>
      </c>
      <c r="G601" s="10">
        <v>10730.564155005382</v>
      </c>
      <c r="H601" s="10">
        <v>11499.968429479655</v>
      </c>
      <c r="I601" s="8">
        <v>19</v>
      </c>
    </row>
    <row r="602" spans="1:9" x14ac:dyDescent="0.3">
      <c r="A602" s="17">
        <v>92661</v>
      </c>
      <c r="B602" s="18">
        <v>14655</v>
      </c>
      <c r="C602" s="18">
        <v>15</v>
      </c>
      <c r="D602" s="39">
        <v>119536</v>
      </c>
      <c r="E602" s="19">
        <v>7969.0666666666666</v>
      </c>
      <c r="F602" s="20">
        <f t="shared" si="9"/>
        <v>0.19197665705766639</v>
      </c>
      <c r="G602" s="19">
        <v>9611.6562285265536</v>
      </c>
      <c r="H602" s="19">
        <v>9296.3173755228745</v>
      </c>
      <c r="I602" s="17">
        <v>8</v>
      </c>
    </row>
    <row r="603" spans="1:9" x14ac:dyDescent="0.3">
      <c r="A603" s="11">
        <v>92662</v>
      </c>
      <c r="B603" s="12">
        <v>11972</v>
      </c>
      <c r="C603" s="12">
        <v>13</v>
      </c>
      <c r="D603" s="40">
        <v>166479</v>
      </c>
      <c r="E603" s="13">
        <v>12806.076923076924</v>
      </c>
      <c r="F603" s="21">
        <f t="shared" si="9"/>
        <v>0.17872054146357083</v>
      </c>
      <c r="G603" s="13">
        <v>9450.7356900626855</v>
      </c>
      <c r="H603" s="13">
        <v>10050.404092022036</v>
      </c>
      <c r="I603" s="11">
        <v>13</v>
      </c>
    </row>
    <row r="604" spans="1:9" x14ac:dyDescent="0.3">
      <c r="A604" s="11">
        <v>92663</v>
      </c>
      <c r="B604" s="12">
        <v>79553</v>
      </c>
      <c r="C604" s="12">
        <v>101</v>
      </c>
      <c r="D604" s="40">
        <v>1306734</v>
      </c>
      <c r="E604" s="13">
        <v>12937.960396039603</v>
      </c>
      <c r="F604" s="21">
        <f t="shared" si="9"/>
        <v>0.49815383984994854</v>
      </c>
      <c r="G604" s="13">
        <v>10730.564155005382</v>
      </c>
      <c r="H604" s="13">
        <v>11830.187068546922</v>
      </c>
      <c r="I604" s="11">
        <v>20</v>
      </c>
    </row>
    <row r="605" spans="1:9" x14ac:dyDescent="0.3">
      <c r="A605" s="11">
        <v>92672</v>
      </c>
      <c r="B605" s="12">
        <v>133194</v>
      </c>
      <c r="C605" s="12">
        <v>125</v>
      </c>
      <c r="D605" s="40">
        <v>1425907</v>
      </c>
      <c r="E605" s="13">
        <v>11407.255999999999</v>
      </c>
      <c r="F605" s="21">
        <f t="shared" si="9"/>
        <v>0.55418887315184084</v>
      </c>
      <c r="G605" s="13">
        <v>11110.782869785082</v>
      </c>
      <c r="H605" s="13">
        <v>11275.084979738687</v>
      </c>
      <c r="I605" s="11">
        <v>19</v>
      </c>
    </row>
    <row r="606" spans="1:9" x14ac:dyDescent="0.3">
      <c r="A606" s="8">
        <v>92673</v>
      </c>
      <c r="B606" s="9">
        <v>104890</v>
      </c>
      <c r="C606" s="9">
        <v>103</v>
      </c>
      <c r="D606" s="41">
        <v>1011955</v>
      </c>
      <c r="E606" s="10">
        <v>9824.8058252427181</v>
      </c>
      <c r="F606" s="16">
        <f t="shared" si="9"/>
        <v>0.50306187797452218</v>
      </c>
      <c r="G606" s="10">
        <v>11110.782869785082</v>
      </c>
      <c r="H606" s="10">
        <v>10463.856842725474</v>
      </c>
      <c r="I606" s="8">
        <v>16</v>
      </c>
    </row>
    <row r="607" spans="1:9" x14ac:dyDescent="0.3">
      <c r="A607" s="17">
        <v>92675</v>
      </c>
      <c r="B607" s="18">
        <v>111532</v>
      </c>
      <c r="C607" s="18">
        <v>105</v>
      </c>
      <c r="D607" s="39">
        <v>1541087</v>
      </c>
      <c r="E607" s="19">
        <v>14677.019047619047</v>
      </c>
      <c r="F607" s="20">
        <f t="shared" si="9"/>
        <v>0.50792249210411822</v>
      </c>
      <c r="G607" s="19">
        <v>11110.782869785082</v>
      </c>
      <c r="H607" s="19">
        <v>12922.154436662375</v>
      </c>
      <c r="I607" s="17">
        <v>20</v>
      </c>
    </row>
    <row r="608" spans="1:9" x14ac:dyDescent="0.3">
      <c r="A608" s="11">
        <v>92676</v>
      </c>
      <c r="B608" s="12">
        <v>8559</v>
      </c>
      <c r="C608" s="12">
        <v>10</v>
      </c>
      <c r="D608" s="40">
        <v>81129</v>
      </c>
      <c r="E608" s="13">
        <v>8112.9</v>
      </c>
      <c r="F608" s="21">
        <f t="shared" si="9"/>
        <v>0.15674828410551922</v>
      </c>
      <c r="G608" s="13">
        <v>9180.4905660377353</v>
      </c>
      <c r="H608" s="13">
        <v>9013.1475766840795</v>
      </c>
      <c r="I608" s="11">
        <v>6</v>
      </c>
    </row>
    <row r="609" spans="1:9" x14ac:dyDescent="0.3">
      <c r="A609" s="11">
        <v>92677</v>
      </c>
      <c r="B609" s="12">
        <v>238010</v>
      </c>
      <c r="C609" s="12">
        <v>256</v>
      </c>
      <c r="D609" s="40">
        <v>2843851</v>
      </c>
      <c r="E609" s="13">
        <v>11108.79296875</v>
      </c>
      <c r="F609" s="21">
        <f t="shared" si="9"/>
        <v>0.79309055535457551</v>
      </c>
      <c r="G609" s="13">
        <v>11428.141808981658</v>
      </c>
      <c r="H609" s="13">
        <v>11174.869259930494</v>
      </c>
      <c r="I609" s="11">
        <v>19</v>
      </c>
    </row>
    <row r="610" spans="1:9" x14ac:dyDescent="0.3">
      <c r="A610" s="11">
        <v>92678</v>
      </c>
      <c r="B610" s="12">
        <v>1416</v>
      </c>
      <c r="C610" s="12">
        <v>2</v>
      </c>
      <c r="D610" s="40">
        <v>33718</v>
      </c>
      <c r="E610" s="13">
        <v>16859</v>
      </c>
      <c r="F610" s="21">
        <f t="shared" si="9"/>
        <v>7.0099963723278161E-2</v>
      </c>
      <c r="G610" s="13">
        <v>9450.7356900626855</v>
      </c>
      <c r="H610" s="13">
        <v>9970.054749441746</v>
      </c>
      <c r="I610" s="11">
        <v>13</v>
      </c>
    </row>
    <row r="611" spans="1:9" x14ac:dyDescent="0.3">
      <c r="A611" s="8">
        <v>92679</v>
      </c>
      <c r="B611" s="9">
        <v>123839</v>
      </c>
      <c r="C611" s="9">
        <v>109</v>
      </c>
      <c r="D611" s="41">
        <v>1504956</v>
      </c>
      <c r="E611" s="10">
        <v>13806.935779816513</v>
      </c>
      <c r="F611" s="16">
        <f t="shared" si="9"/>
        <v>0.51750678045149112</v>
      </c>
      <c r="G611" s="10">
        <v>10133.058998618051</v>
      </c>
      <c r="H611" s="10">
        <v>12034.315143431555</v>
      </c>
      <c r="I611" s="8">
        <v>20</v>
      </c>
    </row>
    <row r="612" spans="1:9" x14ac:dyDescent="0.3">
      <c r="A612" s="17">
        <v>92683</v>
      </c>
      <c r="B612" s="18">
        <v>234743</v>
      </c>
      <c r="C612" s="18">
        <v>734</v>
      </c>
      <c r="D612" s="39">
        <v>6714449</v>
      </c>
      <c r="E612" s="19">
        <v>9147.7506811989097</v>
      </c>
      <c r="F612" s="20">
        <f t="shared" si="9"/>
        <v>1</v>
      </c>
      <c r="G612" s="19">
        <v>9212.1363742145677</v>
      </c>
      <c r="H612" s="19">
        <v>9147.7506811989097</v>
      </c>
      <c r="I612" s="17">
        <v>7</v>
      </c>
    </row>
    <row r="613" spans="1:9" x14ac:dyDescent="0.3">
      <c r="A613" s="11">
        <v>92688</v>
      </c>
      <c r="B613" s="12">
        <v>143007</v>
      </c>
      <c r="C613" s="12">
        <v>171</v>
      </c>
      <c r="D613" s="40">
        <v>1911878</v>
      </c>
      <c r="E613" s="13">
        <v>11180.573099415205</v>
      </c>
      <c r="F613" s="21">
        <f t="shared" si="9"/>
        <v>0.64818779697508977</v>
      </c>
      <c r="G613" s="13">
        <v>10459.862406378352</v>
      </c>
      <c r="H613" s="13">
        <v>10927.018282754299</v>
      </c>
      <c r="I613" s="11">
        <v>18</v>
      </c>
    </row>
    <row r="614" spans="1:9" x14ac:dyDescent="0.3">
      <c r="A614" s="11">
        <v>92691</v>
      </c>
      <c r="B614" s="12">
        <v>170555</v>
      </c>
      <c r="C614" s="12">
        <v>161</v>
      </c>
      <c r="D614" s="40">
        <v>1575219</v>
      </c>
      <c r="E614" s="13">
        <v>9783.9689440993789</v>
      </c>
      <c r="F614" s="21">
        <f t="shared" si="9"/>
        <v>0.62894943801341896</v>
      </c>
      <c r="G614" s="13">
        <v>11428.141808981658</v>
      </c>
      <c r="H614" s="13">
        <v>10394.040209617036</v>
      </c>
      <c r="I614" s="11">
        <v>15</v>
      </c>
    </row>
    <row r="615" spans="1:9" x14ac:dyDescent="0.3">
      <c r="A615" s="11">
        <v>92692</v>
      </c>
      <c r="B615" s="12">
        <v>173722</v>
      </c>
      <c r="C615" s="12">
        <v>195</v>
      </c>
      <c r="D615" s="40">
        <v>1918667</v>
      </c>
      <c r="E615" s="13">
        <v>9839.3179487179495</v>
      </c>
      <c r="F615" s="21">
        <f t="shared" si="9"/>
        <v>0.69218168071358199</v>
      </c>
      <c r="G615" s="13">
        <v>11428.141808981658</v>
      </c>
      <c r="H615" s="13">
        <v>10328.387039026484</v>
      </c>
      <c r="I615" s="11">
        <v>15</v>
      </c>
    </row>
    <row r="616" spans="1:9" x14ac:dyDescent="0.3">
      <c r="A616" s="8">
        <v>92694</v>
      </c>
      <c r="B616" s="9">
        <v>70051</v>
      </c>
      <c r="C616" s="9">
        <v>82</v>
      </c>
      <c r="D616" s="41">
        <v>770294</v>
      </c>
      <c r="E616" s="10">
        <v>9393.8292682926822</v>
      </c>
      <c r="F616" s="16">
        <f t="shared" si="9"/>
        <v>0.44885877675968583</v>
      </c>
      <c r="G616" s="10">
        <v>11110.782869785082</v>
      </c>
      <c r="H616" s="10">
        <v>10340.113176466066</v>
      </c>
      <c r="I616" s="8">
        <v>15</v>
      </c>
    </row>
    <row r="617" spans="1:9" x14ac:dyDescent="0.3">
      <c r="A617" s="17">
        <v>92701</v>
      </c>
      <c r="B617" s="18">
        <v>46081</v>
      </c>
      <c r="C617" s="18">
        <v>125</v>
      </c>
      <c r="D617" s="39">
        <v>869128</v>
      </c>
      <c r="E617" s="19">
        <v>6953.0240000000003</v>
      </c>
      <c r="F617" s="20">
        <f t="shared" si="9"/>
        <v>0.55418887315184084</v>
      </c>
      <c r="G617" s="19">
        <v>7816.1514170834562</v>
      </c>
      <c r="H617" s="19">
        <v>7337.8158064235167</v>
      </c>
      <c r="I617" s="17">
        <v>1</v>
      </c>
    </row>
    <row r="618" spans="1:9" x14ac:dyDescent="0.3">
      <c r="A618" s="11">
        <v>92703</v>
      </c>
      <c r="B618" s="12">
        <v>73187</v>
      </c>
      <c r="C618" s="12">
        <v>236</v>
      </c>
      <c r="D618" s="40">
        <v>1926582</v>
      </c>
      <c r="E618" s="13">
        <v>8163.4830508474579</v>
      </c>
      <c r="F618" s="21">
        <f t="shared" si="9"/>
        <v>0.76148051836706887</v>
      </c>
      <c r="G618" s="13">
        <v>9409.4385760818986</v>
      </c>
      <c r="H618" s="13">
        <v>8460.6677168640636</v>
      </c>
      <c r="I618" s="11">
        <v>3</v>
      </c>
    </row>
    <row r="619" spans="1:9" x14ac:dyDescent="0.3">
      <c r="A619" s="11">
        <v>92704</v>
      </c>
      <c r="B619" s="12">
        <v>129313</v>
      </c>
      <c r="C619" s="12">
        <v>429</v>
      </c>
      <c r="D619" s="40">
        <v>3751570</v>
      </c>
      <c r="E619" s="13">
        <v>8744.9184149184148</v>
      </c>
      <c r="F619" s="21">
        <f t="shared" si="9"/>
        <v>1</v>
      </c>
      <c r="G619" s="13">
        <v>9473.7763045858173</v>
      </c>
      <c r="H619" s="13">
        <v>8744.9184149184148</v>
      </c>
      <c r="I619" s="11">
        <v>4</v>
      </c>
    </row>
    <row r="620" spans="1:9" x14ac:dyDescent="0.3">
      <c r="A620" s="11">
        <v>92705</v>
      </c>
      <c r="B620" s="12">
        <v>134298</v>
      </c>
      <c r="C620" s="12">
        <v>201</v>
      </c>
      <c r="D620" s="40">
        <v>1968707</v>
      </c>
      <c r="E620" s="13">
        <v>9794.5621890547263</v>
      </c>
      <c r="F620" s="21">
        <f t="shared" si="9"/>
        <v>0.7027499511615023</v>
      </c>
      <c r="G620" s="13">
        <v>10459.862406378352</v>
      </c>
      <c r="H620" s="13">
        <v>9992.3227111464366</v>
      </c>
      <c r="I620" s="11">
        <v>13</v>
      </c>
    </row>
    <row r="621" spans="1:9" x14ac:dyDescent="0.3">
      <c r="A621" s="8">
        <v>92706</v>
      </c>
      <c r="B621" s="9">
        <v>62806</v>
      </c>
      <c r="C621" s="9">
        <v>174</v>
      </c>
      <c r="D621" s="41">
        <v>1373952</v>
      </c>
      <c r="E621" s="10">
        <v>7896.2758620689656</v>
      </c>
      <c r="F621" s="16">
        <f t="shared" si="9"/>
        <v>0.65384893325479054</v>
      </c>
      <c r="G621" s="10">
        <v>9450.7356900626855</v>
      </c>
      <c r="H621" s="10">
        <v>8434.3537897415663</v>
      </c>
      <c r="I621" s="8">
        <v>3</v>
      </c>
    </row>
    <row r="622" spans="1:9" x14ac:dyDescent="0.3">
      <c r="A622" s="17">
        <v>92707</v>
      </c>
      <c r="B622" s="18">
        <v>90874</v>
      </c>
      <c r="C622" s="18">
        <v>227</v>
      </c>
      <c r="D622" s="39">
        <v>2050428</v>
      </c>
      <c r="E622" s="19">
        <v>9032.7224669603529</v>
      </c>
      <c r="F622" s="20">
        <f t="shared" si="9"/>
        <v>0.74681962865176332</v>
      </c>
      <c r="G622" s="19">
        <v>8667.2120481927705</v>
      </c>
      <c r="H622" s="19">
        <v>8940.1824034051278</v>
      </c>
      <c r="I622" s="17">
        <v>6</v>
      </c>
    </row>
    <row r="623" spans="1:9" x14ac:dyDescent="0.3">
      <c r="A623" s="11">
        <v>92708</v>
      </c>
      <c r="B623" s="12">
        <v>192013</v>
      </c>
      <c r="C623" s="12">
        <v>352</v>
      </c>
      <c r="D623" s="40">
        <v>3842761</v>
      </c>
      <c r="E623" s="13">
        <v>10916.93465909091</v>
      </c>
      <c r="F623" s="21">
        <f t="shared" si="9"/>
        <v>0.92998110995055427</v>
      </c>
      <c r="G623" s="13">
        <v>11110.782869785082</v>
      </c>
      <c r="H623" s="13">
        <v>10930.507695641787</v>
      </c>
      <c r="I623" s="11">
        <v>18</v>
      </c>
    </row>
    <row r="624" spans="1:9" x14ac:dyDescent="0.3">
      <c r="A624" s="11">
        <v>92709</v>
      </c>
      <c r="B624" s="12">
        <v>45</v>
      </c>
      <c r="C624" s="12">
        <v>0</v>
      </c>
      <c r="D624" s="40">
        <v>0</v>
      </c>
      <c r="E624" s="13">
        <v>0</v>
      </c>
      <c r="F624" s="21">
        <f t="shared" si="9"/>
        <v>0</v>
      </c>
      <c r="G624" s="13">
        <v>10090.967025338425</v>
      </c>
      <c r="H624" s="13">
        <v>10090.967025338425</v>
      </c>
      <c r="I624" s="11">
        <v>13</v>
      </c>
    </row>
    <row r="625" spans="1:9" x14ac:dyDescent="0.3">
      <c r="A625" s="11">
        <v>92710</v>
      </c>
      <c r="B625" s="12">
        <v>30</v>
      </c>
      <c r="C625" s="12">
        <v>0</v>
      </c>
      <c r="D625" s="40">
        <v>0</v>
      </c>
      <c r="E625" s="13">
        <v>0</v>
      </c>
      <c r="F625" s="21">
        <f t="shared" si="9"/>
        <v>0</v>
      </c>
      <c r="G625" s="13">
        <v>10090.967025338425</v>
      </c>
      <c r="H625" s="13">
        <v>10090.967025338425</v>
      </c>
      <c r="I625" s="11">
        <v>13</v>
      </c>
    </row>
    <row r="626" spans="1:9" x14ac:dyDescent="0.3">
      <c r="A626" s="8">
        <v>92780</v>
      </c>
      <c r="B626" s="9">
        <v>131738</v>
      </c>
      <c r="C626" s="9">
        <v>256</v>
      </c>
      <c r="D626" s="41">
        <v>2549047</v>
      </c>
      <c r="E626" s="10">
        <v>9957.21484375</v>
      </c>
      <c r="F626" s="16">
        <f t="shared" si="9"/>
        <v>0.79309055535457551</v>
      </c>
      <c r="G626" s="10">
        <v>9582.8433982683982</v>
      </c>
      <c r="H626" s="10">
        <v>9879.7538558742963</v>
      </c>
      <c r="I626" s="8">
        <v>12</v>
      </c>
    </row>
    <row r="627" spans="1:9" x14ac:dyDescent="0.3">
      <c r="A627" s="17">
        <v>92782</v>
      </c>
      <c r="B627" s="18">
        <v>79051</v>
      </c>
      <c r="C627" s="18">
        <v>136</v>
      </c>
      <c r="D627" s="39">
        <v>1271547</v>
      </c>
      <c r="E627" s="19">
        <v>9349.6102941176468</v>
      </c>
      <c r="F627" s="20">
        <f t="shared" si="9"/>
        <v>0.57805910956608419</v>
      </c>
      <c r="G627" s="19">
        <v>11110.782869785082</v>
      </c>
      <c r="H627" s="19">
        <v>10092.721018902557</v>
      </c>
      <c r="I627" s="17">
        <v>13</v>
      </c>
    </row>
    <row r="628" spans="1:9" x14ac:dyDescent="0.3">
      <c r="A628" s="11">
        <v>92801</v>
      </c>
      <c r="B628" s="12">
        <v>105517</v>
      </c>
      <c r="C628" s="12">
        <v>314</v>
      </c>
      <c r="D628" s="40">
        <v>2869213</v>
      </c>
      <c r="E628" s="13">
        <v>9137.621019108281</v>
      </c>
      <c r="F628" s="21">
        <f t="shared" si="9"/>
        <v>0.87835002789250916</v>
      </c>
      <c r="G628" s="13">
        <v>9473.7763045858173</v>
      </c>
      <c r="H628" s="13">
        <v>9178.5143002104087</v>
      </c>
      <c r="I628" s="11">
        <v>7</v>
      </c>
    </row>
    <row r="629" spans="1:9" x14ac:dyDescent="0.3">
      <c r="A629" s="11">
        <v>92802</v>
      </c>
      <c r="B629" s="12">
        <v>70633</v>
      </c>
      <c r="C629" s="12">
        <v>182</v>
      </c>
      <c r="D629" s="40">
        <v>1511165</v>
      </c>
      <c r="E629" s="13">
        <v>8303.1043956043959</v>
      </c>
      <c r="F629" s="21">
        <f t="shared" si="9"/>
        <v>0.66871103413540822</v>
      </c>
      <c r="G629" s="13">
        <v>9180.4905660377353</v>
      </c>
      <c r="H629" s="13">
        <v>8593.7727526711515</v>
      </c>
      <c r="I629" s="11">
        <v>4</v>
      </c>
    </row>
    <row r="630" spans="1:9" x14ac:dyDescent="0.3">
      <c r="A630" s="11">
        <v>92804</v>
      </c>
      <c r="B630" s="12">
        <v>166976</v>
      </c>
      <c r="C630" s="12">
        <v>521</v>
      </c>
      <c r="D630" s="40">
        <v>4956356</v>
      </c>
      <c r="E630" s="13">
        <v>9513.1593090211136</v>
      </c>
      <c r="F630" s="21">
        <f t="shared" si="9"/>
        <v>1</v>
      </c>
      <c r="G630" s="13">
        <v>9611.6562285265536</v>
      </c>
      <c r="H630" s="13">
        <v>9513.1593090211136</v>
      </c>
      <c r="I630" s="11">
        <v>10</v>
      </c>
    </row>
    <row r="631" spans="1:9" x14ac:dyDescent="0.3">
      <c r="A631" s="8">
        <v>92805</v>
      </c>
      <c r="B631" s="9">
        <v>103646</v>
      </c>
      <c r="C631" s="9">
        <v>274</v>
      </c>
      <c r="D631" s="41">
        <v>2059927</v>
      </c>
      <c r="E631" s="10">
        <v>7517.9817518248174</v>
      </c>
      <c r="F631" s="16">
        <f t="shared" si="9"/>
        <v>0.8204990391333028</v>
      </c>
      <c r="G631" s="10">
        <v>8708.8483667621786</v>
      </c>
      <c r="H631" s="10">
        <v>7731.7434534701451</v>
      </c>
      <c r="I631" s="8">
        <v>1</v>
      </c>
    </row>
    <row r="632" spans="1:9" x14ac:dyDescent="0.3">
      <c r="A632" s="17">
        <v>92806</v>
      </c>
      <c r="B632" s="18">
        <v>87627</v>
      </c>
      <c r="C632" s="18">
        <v>197</v>
      </c>
      <c r="D632" s="39">
        <v>1956097</v>
      </c>
      <c r="E632" s="19">
        <v>9929.4263959390864</v>
      </c>
      <c r="F632" s="20">
        <f t="shared" si="9"/>
        <v>0.6957222750706521</v>
      </c>
      <c r="G632" s="19">
        <v>9732.6719395584932</v>
      </c>
      <c r="H632" s="19">
        <v>9869.5583975818881</v>
      </c>
      <c r="I632" s="17">
        <v>12</v>
      </c>
    </row>
    <row r="633" spans="1:9" x14ac:dyDescent="0.3">
      <c r="A633" s="11">
        <v>92807</v>
      </c>
      <c r="B633" s="12">
        <v>135955</v>
      </c>
      <c r="C633" s="12">
        <v>216</v>
      </c>
      <c r="D633" s="40">
        <v>2265029</v>
      </c>
      <c r="E633" s="13">
        <v>10486.24537037037</v>
      </c>
      <c r="F633" s="21">
        <f t="shared" si="9"/>
        <v>0.72850019266471755</v>
      </c>
      <c r="G633" s="13">
        <v>10459.862406378352</v>
      </c>
      <c r="H633" s="13">
        <v>10479.082400729603</v>
      </c>
      <c r="I633" s="11">
        <v>16</v>
      </c>
    </row>
    <row r="634" spans="1:9" x14ac:dyDescent="0.3">
      <c r="A634" s="11">
        <v>92808</v>
      </c>
      <c r="B634" s="12">
        <v>75016</v>
      </c>
      <c r="C634" s="12">
        <v>89</v>
      </c>
      <c r="D634" s="40">
        <v>868705</v>
      </c>
      <c r="E634" s="13">
        <v>9760.7303370786522</v>
      </c>
      <c r="F634" s="21">
        <f t="shared" si="9"/>
        <v>0.46762508345170994</v>
      </c>
      <c r="G634" s="13">
        <v>9732.6719395584932</v>
      </c>
      <c r="H634" s="13">
        <v>9745.7927500403785</v>
      </c>
      <c r="I634" s="11">
        <v>11</v>
      </c>
    </row>
    <row r="635" spans="1:9" x14ac:dyDescent="0.3">
      <c r="A635" s="11">
        <v>92811</v>
      </c>
      <c r="B635" s="12">
        <v>9</v>
      </c>
      <c r="C635" s="12">
        <v>0</v>
      </c>
      <c r="D635" s="40">
        <v>0</v>
      </c>
      <c r="E635" s="13">
        <v>0</v>
      </c>
      <c r="F635" s="21">
        <f t="shared" si="9"/>
        <v>0</v>
      </c>
      <c r="G635" s="13">
        <v>10090.967025338425</v>
      </c>
      <c r="H635" s="13">
        <v>10090.967025338425</v>
      </c>
      <c r="I635" s="11">
        <v>13</v>
      </c>
    </row>
    <row r="636" spans="1:9" x14ac:dyDescent="0.3">
      <c r="A636" s="8">
        <v>92821</v>
      </c>
      <c r="B636" s="9">
        <v>124301</v>
      </c>
      <c r="C636" s="9">
        <v>217</v>
      </c>
      <c r="D636" s="41">
        <v>2174276</v>
      </c>
      <c r="E636" s="10">
        <v>10019.705069124424</v>
      </c>
      <c r="F636" s="16">
        <f t="shared" si="9"/>
        <v>0.73018458842236134</v>
      </c>
      <c r="G636" s="10">
        <v>10090.967025338425</v>
      </c>
      <c r="H636" s="10">
        <v>10038.932643170132</v>
      </c>
      <c r="I636" s="8">
        <v>13</v>
      </c>
    </row>
    <row r="637" spans="1:9" x14ac:dyDescent="0.3">
      <c r="A637" s="17">
        <v>92823</v>
      </c>
      <c r="B637" s="18">
        <v>13398</v>
      </c>
      <c r="C637" s="18">
        <v>24</v>
      </c>
      <c r="D637" s="39">
        <v>296817</v>
      </c>
      <c r="E637" s="19">
        <v>12367.375</v>
      </c>
      <c r="F637" s="20">
        <f t="shared" si="9"/>
        <v>0.24283339755490588</v>
      </c>
      <c r="G637" s="19">
        <v>10090.967025338425</v>
      </c>
      <c r="H637" s="19">
        <v>10643.754908046578</v>
      </c>
      <c r="I637" s="17">
        <v>17</v>
      </c>
    </row>
    <row r="638" spans="1:9" x14ac:dyDescent="0.3">
      <c r="A638" s="11">
        <v>92831</v>
      </c>
      <c r="B638" s="12">
        <v>89416</v>
      </c>
      <c r="C638" s="12">
        <v>162</v>
      </c>
      <c r="D638" s="40">
        <v>1397782</v>
      </c>
      <c r="E638" s="13">
        <v>8628.2839506172841</v>
      </c>
      <c r="F638" s="21">
        <f t="shared" si="9"/>
        <v>0.63089967350950349</v>
      </c>
      <c r="G638" s="13">
        <v>9611.6562285265536</v>
      </c>
      <c r="H638" s="13">
        <v>8991.2469794552981</v>
      </c>
      <c r="I638" s="11">
        <v>6</v>
      </c>
    </row>
    <row r="639" spans="1:9" x14ac:dyDescent="0.3">
      <c r="A639" s="11">
        <v>92832</v>
      </c>
      <c r="B639" s="12">
        <v>50751</v>
      </c>
      <c r="C639" s="12">
        <v>113</v>
      </c>
      <c r="D639" s="40">
        <v>1012664</v>
      </c>
      <c r="E639" s="13">
        <v>8961.6283185840712</v>
      </c>
      <c r="F639" s="21">
        <f t="shared" si="9"/>
        <v>0.52691676538261489</v>
      </c>
      <c r="G639" s="13">
        <v>9409.4385760818986</v>
      </c>
      <c r="H639" s="13">
        <v>9173.4798436959863</v>
      </c>
      <c r="I639" s="11">
        <v>7</v>
      </c>
    </row>
    <row r="640" spans="1:9" x14ac:dyDescent="0.3">
      <c r="A640" s="11">
        <v>92833</v>
      </c>
      <c r="B640" s="12">
        <v>145630</v>
      </c>
      <c r="C640" s="12">
        <v>422</v>
      </c>
      <c r="D640" s="40">
        <v>4086128</v>
      </c>
      <c r="E640" s="13">
        <v>9682.7677725118483</v>
      </c>
      <c r="F640" s="21">
        <f t="shared" si="9"/>
        <v>1</v>
      </c>
      <c r="G640" s="13">
        <v>9582.8433982683982</v>
      </c>
      <c r="H640" s="13">
        <v>9682.7677725118483</v>
      </c>
      <c r="I640" s="11">
        <v>11</v>
      </c>
    </row>
    <row r="641" spans="1:9" x14ac:dyDescent="0.3">
      <c r="A641" s="8">
        <v>92835</v>
      </c>
      <c r="B641" s="9">
        <v>87793</v>
      </c>
      <c r="C641" s="9">
        <v>122</v>
      </c>
      <c r="D641" s="41">
        <v>1091073</v>
      </c>
      <c r="E641" s="10">
        <v>8943.2213114754104</v>
      </c>
      <c r="F641" s="16">
        <f t="shared" si="9"/>
        <v>0.54749821895080142</v>
      </c>
      <c r="G641" s="10">
        <v>9611.6562285265536</v>
      </c>
      <c r="H641" s="10">
        <v>9245.689301956525</v>
      </c>
      <c r="I641" s="8">
        <v>8</v>
      </c>
    </row>
    <row r="642" spans="1:9" x14ac:dyDescent="0.3">
      <c r="A642" s="17">
        <v>92840</v>
      </c>
      <c r="B642" s="18">
        <v>118044</v>
      </c>
      <c r="C642" s="18">
        <v>351</v>
      </c>
      <c r="D642" s="39">
        <v>3343097</v>
      </c>
      <c r="E642" s="19">
        <v>9524.4928774928776</v>
      </c>
      <c r="F642" s="20">
        <f t="shared" si="9"/>
        <v>0.92865917451337465</v>
      </c>
      <c r="G642" s="19">
        <v>8703.1181615003406</v>
      </c>
      <c r="H642" s="19">
        <v>9465.8953272201288</v>
      </c>
      <c r="I642" s="17">
        <v>9</v>
      </c>
    </row>
    <row r="643" spans="1:9" x14ac:dyDescent="0.3">
      <c r="A643" s="11">
        <v>92841</v>
      </c>
      <c r="B643" s="12">
        <v>78873</v>
      </c>
      <c r="C643" s="12">
        <v>272</v>
      </c>
      <c r="D643" s="40">
        <v>2574674</v>
      </c>
      <c r="E643" s="13">
        <v>9465.7132352941171</v>
      </c>
      <c r="F643" s="21">
        <f t="shared" ref="F643:F706" si="10">IF(C643&gt;407,1,SQRT(C643/407))</f>
        <v>0.81749903260167123</v>
      </c>
      <c r="G643" s="13">
        <v>9473.7763045858173</v>
      </c>
      <c r="H643" s="13">
        <v>9467.1847532400516</v>
      </c>
      <c r="I643" s="11">
        <v>9</v>
      </c>
    </row>
    <row r="644" spans="1:9" x14ac:dyDescent="0.3">
      <c r="A644" s="11">
        <v>92843</v>
      </c>
      <c r="B644" s="12">
        <v>85947</v>
      </c>
      <c r="C644" s="12">
        <v>326</v>
      </c>
      <c r="D644" s="40">
        <v>2926777</v>
      </c>
      <c r="E644" s="13">
        <v>8977.8435582822094</v>
      </c>
      <c r="F644" s="21">
        <f t="shared" si="10"/>
        <v>0.89497642481955964</v>
      </c>
      <c r="G644" s="13">
        <v>9611.6562285265536</v>
      </c>
      <c r="H644" s="13">
        <v>9044.4088309059316</v>
      </c>
      <c r="I644" s="11">
        <v>6</v>
      </c>
    </row>
    <row r="645" spans="1:9" x14ac:dyDescent="0.3">
      <c r="A645" s="11">
        <v>92844</v>
      </c>
      <c r="B645" s="12">
        <v>52926</v>
      </c>
      <c r="C645" s="12">
        <v>242</v>
      </c>
      <c r="D645" s="40">
        <v>2132170</v>
      </c>
      <c r="E645" s="13">
        <v>8810.6198347107438</v>
      </c>
      <c r="F645" s="21">
        <f t="shared" si="10"/>
        <v>0.77109960095605978</v>
      </c>
      <c r="G645" s="13">
        <v>10090.967025338425</v>
      </c>
      <c r="H645" s="13">
        <v>9103.6918175602077</v>
      </c>
      <c r="I645" s="11">
        <v>7</v>
      </c>
    </row>
    <row r="646" spans="1:9" x14ac:dyDescent="0.3">
      <c r="A646" s="8">
        <v>92845</v>
      </c>
      <c r="B646" s="9">
        <v>60544</v>
      </c>
      <c r="C646" s="9">
        <v>87</v>
      </c>
      <c r="D646" s="41">
        <v>994511</v>
      </c>
      <c r="E646" s="10">
        <v>11431.160919540231</v>
      </c>
      <c r="F646" s="16">
        <f t="shared" si="10"/>
        <v>0.4623410145760527</v>
      </c>
      <c r="G646" s="10">
        <v>9450.7356900626855</v>
      </c>
      <c r="H646" s="10">
        <v>10366.367499951346</v>
      </c>
      <c r="I646" s="8">
        <v>15</v>
      </c>
    </row>
    <row r="647" spans="1:9" x14ac:dyDescent="0.3">
      <c r="A647" s="17">
        <v>92860</v>
      </c>
      <c r="B647" s="18">
        <v>83524</v>
      </c>
      <c r="C647" s="18">
        <v>112</v>
      </c>
      <c r="D647" s="39">
        <v>1058915</v>
      </c>
      <c r="E647" s="19">
        <v>9454.5982142857138</v>
      </c>
      <c r="F647" s="20">
        <f t="shared" si="10"/>
        <v>0.52458009415557805</v>
      </c>
      <c r="G647" s="19">
        <v>9450.7356900626855</v>
      </c>
      <c r="H647" s="19">
        <v>9452.76189338328</v>
      </c>
      <c r="I647" s="17">
        <v>9</v>
      </c>
    </row>
    <row r="648" spans="1:9" x14ac:dyDescent="0.3">
      <c r="A648" s="11">
        <v>92861</v>
      </c>
      <c r="B648" s="12">
        <v>26683</v>
      </c>
      <c r="C648" s="12">
        <v>20</v>
      </c>
      <c r="D648" s="40">
        <v>159198</v>
      </c>
      <c r="E648" s="13">
        <v>7959.9</v>
      </c>
      <c r="F648" s="21">
        <f t="shared" si="10"/>
        <v>0.22167554926073632</v>
      </c>
      <c r="G648" s="13">
        <v>11110.782869785082</v>
      </c>
      <c r="H648" s="13">
        <v>10412.30917896923</v>
      </c>
      <c r="I648" s="11">
        <v>15</v>
      </c>
    </row>
    <row r="649" spans="1:9" x14ac:dyDescent="0.3">
      <c r="A649" s="11">
        <v>92862</v>
      </c>
      <c r="B649" s="12">
        <v>61</v>
      </c>
      <c r="C649" s="12">
        <v>0</v>
      </c>
      <c r="D649" s="40">
        <v>0</v>
      </c>
      <c r="E649" s="13">
        <v>0</v>
      </c>
      <c r="F649" s="21">
        <f t="shared" si="10"/>
        <v>0</v>
      </c>
      <c r="G649" s="13">
        <v>9611.6562285265536</v>
      </c>
      <c r="H649" s="13">
        <v>9611.6562285265536</v>
      </c>
      <c r="I649" s="11">
        <v>10</v>
      </c>
    </row>
    <row r="650" spans="1:9" x14ac:dyDescent="0.3">
      <c r="A650" s="11">
        <v>92865</v>
      </c>
      <c r="B650" s="12">
        <v>57715</v>
      </c>
      <c r="C650" s="12">
        <v>105</v>
      </c>
      <c r="D650" s="40">
        <v>877013</v>
      </c>
      <c r="E650" s="13">
        <v>8352.5047619047618</v>
      </c>
      <c r="F650" s="21">
        <f t="shared" si="10"/>
        <v>0.50792249210411822</v>
      </c>
      <c r="G650" s="13">
        <v>9611.6562285265536</v>
      </c>
      <c r="H650" s="13">
        <v>8972.104877663458</v>
      </c>
      <c r="I650" s="11">
        <v>6</v>
      </c>
    </row>
    <row r="651" spans="1:9" x14ac:dyDescent="0.3">
      <c r="A651" s="8">
        <v>92866</v>
      </c>
      <c r="B651" s="9">
        <v>41247</v>
      </c>
      <c r="C651" s="9">
        <v>70</v>
      </c>
      <c r="D651" s="41">
        <v>519861</v>
      </c>
      <c r="E651" s="10">
        <v>7426.5857142857139</v>
      </c>
      <c r="F651" s="16">
        <f t="shared" si="10"/>
        <v>0.41471697817930242</v>
      </c>
      <c r="G651" s="10">
        <v>9473.7763045858173</v>
      </c>
      <c r="H651" s="10">
        <v>8624.7716092194569</v>
      </c>
      <c r="I651" s="8">
        <v>4</v>
      </c>
    </row>
    <row r="652" spans="1:9" x14ac:dyDescent="0.3">
      <c r="A652" s="17">
        <v>92867</v>
      </c>
      <c r="B652" s="18">
        <v>127884</v>
      </c>
      <c r="C652" s="18">
        <v>205</v>
      </c>
      <c r="D652" s="39">
        <v>1986401</v>
      </c>
      <c r="E652" s="19">
        <v>9689.7609756097554</v>
      </c>
      <c r="F652" s="20">
        <f t="shared" si="10"/>
        <v>0.70970804115883013</v>
      </c>
      <c r="G652" s="19">
        <v>9844.7739455640967</v>
      </c>
      <c r="H652" s="19">
        <v>9734.7599943035893</v>
      </c>
      <c r="I652" s="17">
        <v>11</v>
      </c>
    </row>
    <row r="653" spans="1:9" x14ac:dyDescent="0.3">
      <c r="A653" s="11">
        <v>92868</v>
      </c>
      <c r="B653" s="12">
        <v>50370</v>
      </c>
      <c r="C653" s="12">
        <v>113</v>
      </c>
      <c r="D653" s="40">
        <v>1070400</v>
      </c>
      <c r="E653" s="13">
        <v>9472.5663716814161</v>
      </c>
      <c r="F653" s="21">
        <f t="shared" si="10"/>
        <v>0.52691676538261489</v>
      </c>
      <c r="G653" s="13">
        <v>9409.4385760818986</v>
      </c>
      <c r="H653" s="13">
        <v>9442.7016699449305</v>
      </c>
      <c r="I653" s="11">
        <v>9</v>
      </c>
    </row>
    <row r="654" spans="1:9" x14ac:dyDescent="0.3">
      <c r="A654" s="11">
        <v>92869</v>
      </c>
      <c r="B654" s="12">
        <v>119813</v>
      </c>
      <c r="C654" s="12">
        <v>215</v>
      </c>
      <c r="D654" s="40">
        <v>2473155</v>
      </c>
      <c r="E654" s="13">
        <v>11503.046511627907</v>
      </c>
      <c r="F654" s="21">
        <f t="shared" si="10"/>
        <v>0.72681189330907914</v>
      </c>
      <c r="G654" s="13">
        <v>9732.6719395584932</v>
      </c>
      <c r="H654" s="13">
        <v>11019.401234150515</v>
      </c>
      <c r="I654" s="11">
        <v>18</v>
      </c>
    </row>
    <row r="655" spans="1:9" x14ac:dyDescent="0.3">
      <c r="A655" s="11">
        <v>92870</v>
      </c>
      <c r="B655" s="12">
        <v>155820</v>
      </c>
      <c r="C655" s="12">
        <v>243</v>
      </c>
      <c r="D655" s="40">
        <v>2306167</v>
      </c>
      <c r="E655" s="13">
        <v>9490.399176954732</v>
      </c>
      <c r="F655" s="21">
        <f t="shared" si="10"/>
        <v>0.7726911394933923</v>
      </c>
      <c r="G655" s="13">
        <v>10133.058998618051</v>
      </c>
      <c r="H655" s="13">
        <v>9636.4814487104013</v>
      </c>
      <c r="I655" s="11">
        <v>11</v>
      </c>
    </row>
    <row r="656" spans="1:9" x14ac:dyDescent="0.3">
      <c r="A656" s="8">
        <v>92879</v>
      </c>
      <c r="B656" s="9">
        <v>107924</v>
      </c>
      <c r="C656" s="9">
        <v>217</v>
      </c>
      <c r="D656" s="41">
        <v>1964403</v>
      </c>
      <c r="E656" s="10">
        <v>9052.5483870967746</v>
      </c>
      <c r="F656" s="16">
        <f t="shared" si="10"/>
        <v>0.73018458842236134</v>
      </c>
      <c r="G656" s="10">
        <v>9180.4905660377353</v>
      </c>
      <c r="H656" s="10">
        <v>9087.0691587658694</v>
      </c>
      <c r="I656" s="8">
        <v>7</v>
      </c>
    </row>
    <row r="657" spans="1:9" x14ac:dyDescent="0.3">
      <c r="A657" s="17">
        <v>92880</v>
      </c>
      <c r="B657" s="18">
        <v>151159</v>
      </c>
      <c r="C657" s="18">
        <v>385</v>
      </c>
      <c r="D657" s="39">
        <v>3727906</v>
      </c>
      <c r="E657" s="19">
        <v>9682.8727272727265</v>
      </c>
      <c r="F657" s="20">
        <f t="shared" si="10"/>
        <v>0.97259752515927467</v>
      </c>
      <c r="G657" s="19">
        <v>10090.967025338425</v>
      </c>
      <c r="H657" s="19">
        <v>9694.0555210081147</v>
      </c>
      <c r="I657" s="17">
        <v>11</v>
      </c>
    </row>
    <row r="658" spans="1:9" x14ac:dyDescent="0.3">
      <c r="A658" s="11">
        <v>92881</v>
      </c>
      <c r="B658" s="12">
        <v>93114</v>
      </c>
      <c r="C658" s="12">
        <v>162</v>
      </c>
      <c r="D658" s="40">
        <v>1365966</v>
      </c>
      <c r="E658" s="13">
        <v>8431.8888888888887</v>
      </c>
      <c r="F658" s="21">
        <f t="shared" si="10"/>
        <v>0.63089967350950349</v>
      </c>
      <c r="G658" s="13">
        <v>9180.4905660377353</v>
      </c>
      <c r="H658" s="13">
        <v>8708.1980123358608</v>
      </c>
      <c r="I658" s="11">
        <v>4</v>
      </c>
    </row>
    <row r="659" spans="1:9" x14ac:dyDescent="0.3">
      <c r="A659" s="11">
        <v>92882</v>
      </c>
      <c r="B659" s="12">
        <v>169721</v>
      </c>
      <c r="C659" s="12">
        <v>345</v>
      </c>
      <c r="D659" s="40">
        <v>3214360</v>
      </c>
      <c r="E659" s="13">
        <v>9316.9855072463761</v>
      </c>
      <c r="F659" s="21">
        <f t="shared" si="10"/>
        <v>0.92068770365735175</v>
      </c>
      <c r="G659" s="13">
        <v>9450.7356900626855</v>
      </c>
      <c r="H659" s="13">
        <v>9327.5935413817861</v>
      </c>
      <c r="I659" s="11">
        <v>9</v>
      </c>
    </row>
    <row r="660" spans="1:9" x14ac:dyDescent="0.3">
      <c r="A660" s="11">
        <v>92883</v>
      </c>
      <c r="B660" s="12">
        <v>86609</v>
      </c>
      <c r="C660" s="12">
        <v>163</v>
      </c>
      <c r="D660" s="40">
        <v>1666487</v>
      </c>
      <c r="E660" s="13">
        <v>10223.846625766872</v>
      </c>
      <c r="F660" s="21">
        <f t="shared" si="10"/>
        <v>0.632843898992003</v>
      </c>
      <c r="G660" s="13">
        <v>9582.8433982683982</v>
      </c>
      <c r="H660" s="13">
        <v>9988.4983800249902</v>
      </c>
      <c r="I660" s="11">
        <v>13</v>
      </c>
    </row>
    <row r="661" spans="1:9" x14ac:dyDescent="0.3">
      <c r="A661" s="8">
        <v>92886</v>
      </c>
      <c r="B661" s="9">
        <v>179373</v>
      </c>
      <c r="C661" s="9">
        <v>212</v>
      </c>
      <c r="D661" s="41">
        <v>2259054</v>
      </c>
      <c r="E661" s="10">
        <v>10655.915094339623</v>
      </c>
      <c r="F661" s="16">
        <f t="shared" si="10"/>
        <v>0.72172329939147795</v>
      </c>
      <c r="G661" s="10">
        <v>10090.967025338425</v>
      </c>
      <c r="H661" s="10">
        <v>10498.703209682815</v>
      </c>
      <c r="I661" s="8">
        <v>16</v>
      </c>
    </row>
    <row r="662" spans="1:9" x14ac:dyDescent="0.3">
      <c r="A662" s="17">
        <v>92887</v>
      </c>
      <c r="B662" s="18">
        <v>82897</v>
      </c>
      <c r="C662" s="18">
        <v>110</v>
      </c>
      <c r="D662" s="39">
        <v>1034958</v>
      </c>
      <c r="E662" s="19">
        <v>9408.7090909090912</v>
      </c>
      <c r="F662" s="20">
        <f t="shared" si="10"/>
        <v>0.51987524491003634</v>
      </c>
      <c r="G662" s="19">
        <v>11110.782869785082</v>
      </c>
      <c r="H662" s="19">
        <v>10225.916847136974</v>
      </c>
      <c r="I662" s="17">
        <v>14</v>
      </c>
    </row>
    <row r="663" spans="1:9" x14ac:dyDescent="0.3">
      <c r="A663" s="11">
        <v>93001</v>
      </c>
      <c r="B663" s="12">
        <v>100249</v>
      </c>
      <c r="C663" s="12">
        <v>114</v>
      </c>
      <c r="D663" s="40">
        <v>1118018</v>
      </c>
      <c r="E663" s="13">
        <v>9807.1754385964905</v>
      </c>
      <c r="F663" s="21">
        <f t="shared" si="10"/>
        <v>0.52924312002923579</v>
      </c>
      <c r="G663" s="13">
        <v>9732.6719395584932</v>
      </c>
      <c r="H663" s="13">
        <v>9772.1024038424584</v>
      </c>
      <c r="I663" s="11">
        <v>11</v>
      </c>
    </row>
    <row r="664" spans="1:9" x14ac:dyDescent="0.3">
      <c r="A664" s="11">
        <v>93003</v>
      </c>
      <c r="B664" s="12">
        <v>174170</v>
      </c>
      <c r="C664" s="12">
        <v>227</v>
      </c>
      <c r="D664" s="40">
        <v>2365788</v>
      </c>
      <c r="E664" s="13">
        <v>10421.973568281939</v>
      </c>
      <c r="F664" s="21">
        <f t="shared" si="10"/>
        <v>0.74681962865176332</v>
      </c>
      <c r="G664" s="13">
        <v>10090.967025338425</v>
      </c>
      <c r="H664" s="13">
        <v>10338.169208820804</v>
      </c>
      <c r="I664" s="11">
        <v>15</v>
      </c>
    </row>
    <row r="665" spans="1:9" x14ac:dyDescent="0.3">
      <c r="A665" s="11">
        <v>93004</v>
      </c>
      <c r="B665" s="12">
        <v>101727</v>
      </c>
      <c r="C665" s="12">
        <v>122</v>
      </c>
      <c r="D665" s="40">
        <v>1294266</v>
      </c>
      <c r="E665" s="13">
        <v>10608.737704918032</v>
      </c>
      <c r="F665" s="21">
        <f t="shared" si="10"/>
        <v>0.54749821895080142</v>
      </c>
      <c r="G665" s="13">
        <v>9844.7739455640967</v>
      </c>
      <c r="H665" s="13">
        <v>10263.042743153335</v>
      </c>
      <c r="I665" s="11">
        <v>15</v>
      </c>
    </row>
    <row r="666" spans="1:9" x14ac:dyDescent="0.3">
      <c r="A666" s="8">
        <v>93010</v>
      </c>
      <c r="B666" s="9">
        <v>160677</v>
      </c>
      <c r="C666" s="9">
        <v>168</v>
      </c>
      <c r="D666" s="41">
        <v>1773006</v>
      </c>
      <c r="E666" s="10">
        <v>10553.607142857143</v>
      </c>
      <c r="F666" s="16">
        <f t="shared" si="10"/>
        <v>0.64247677995116115</v>
      </c>
      <c r="G666" s="10">
        <v>10730.564155005382</v>
      </c>
      <c r="H666" s="10">
        <v>10616.873383650604</v>
      </c>
      <c r="I666" s="8">
        <v>17</v>
      </c>
    </row>
    <row r="667" spans="1:9" x14ac:dyDescent="0.3">
      <c r="A667" s="17">
        <v>93012</v>
      </c>
      <c r="B667" s="18">
        <v>133162</v>
      </c>
      <c r="C667" s="18">
        <v>145</v>
      </c>
      <c r="D667" s="39">
        <v>1987495</v>
      </c>
      <c r="E667" s="19">
        <v>13706.862068965518</v>
      </c>
      <c r="F667" s="20">
        <f t="shared" si="10"/>
        <v>0.59687968324056417</v>
      </c>
      <c r="G667" s="19">
        <v>11110.782869785082</v>
      </c>
      <c r="H667" s="19">
        <v>12660.329799859319</v>
      </c>
      <c r="I667" s="17">
        <v>20</v>
      </c>
    </row>
    <row r="668" spans="1:9" x14ac:dyDescent="0.3">
      <c r="A668" s="11">
        <v>93013</v>
      </c>
      <c r="B668" s="12">
        <v>60012</v>
      </c>
      <c r="C668" s="12">
        <v>61</v>
      </c>
      <c r="D668" s="40">
        <v>554958</v>
      </c>
      <c r="E668" s="13">
        <v>9097.6721311475412</v>
      </c>
      <c r="F668" s="21">
        <f t="shared" si="10"/>
        <v>0.38713970330766884</v>
      </c>
      <c r="G668" s="13">
        <v>10090.967025338425</v>
      </c>
      <c r="H668" s="13">
        <v>9706.4231347043424</v>
      </c>
      <c r="I668" s="11">
        <v>11</v>
      </c>
    </row>
    <row r="669" spans="1:9" x14ac:dyDescent="0.3">
      <c r="A669" s="11">
        <v>93015</v>
      </c>
      <c r="B669" s="12">
        <v>49790</v>
      </c>
      <c r="C669" s="12">
        <v>77</v>
      </c>
      <c r="D669" s="40">
        <v>658030</v>
      </c>
      <c r="E669" s="13">
        <v>8545.8441558441555</v>
      </c>
      <c r="F669" s="21">
        <f t="shared" si="10"/>
        <v>0.43495883620084003</v>
      </c>
      <c r="G669" s="13">
        <v>9844.7739455640967</v>
      </c>
      <c r="H669" s="13">
        <v>9279.7929559209078</v>
      </c>
      <c r="I669" s="11">
        <v>8</v>
      </c>
    </row>
    <row r="670" spans="1:9" x14ac:dyDescent="0.3">
      <c r="A670" s="11">
        <v>93021</v>
      </c>
      <c r="B670" s="12">
        <v>128869</v>
      </c>
      <c r="C670" s="12">
        <v>169</v>
      </c>
      <c r="D670" s="40">
        <v>1912918</v>
      </c>
      <c r="E670" s="13">
        <v>11319.041420118343</v>
      </c>
      <c r="F670" s="21">
        <f t="shared" si="10"/>
        <v>0.64438607622559263</v>
      </c>
      <c r="G670" s="13">
        <v>11110.782869785082</v>
      </c>
      <c r="H670" s="13">
        <v>11244.981779874763</v>
      </c>
      <c r="I670" s="11">
        <v>19</v>
      </c>
    </row>
    <row r="671" spans="1:9" x14ac:dyDescent="0.3">
      <c r="A671" s="8">
        <v>93022</v>
      </c>
      <c r="B671" s="9">
        <v>23962</v>
      </c>
      <c r="C671" s="9">
        <v>16</v>
      </c>
      <c r="D671" s="41">
        <v>139558</v>
      </c>
      <c r="E671" s="10">
        <v>8722.375</v>
      </c>
      <c r="F671" s="16">
        <f t="shared" si="10"/>
        <v>0.19827263883864388</v>
      </c>
      <c r="G671" s="10">
        <v>11110.782869785082</v>
      </c>
      <c r="H671" s="10">
        <v>10637.226938819811</v>
      </c>
      <c r="I671" s="8">
        <v>17</v>
      </c>
    </row>
    <row r="672" spans="1:9" x14ac:dyDescent="0.3">
      <c r="A672" s="17">
        <v>93023</v>
      </c>
      <c r="B672" s="18">
        <v>85165</v>
      </c>
      <c r="C672" s="18">
        <v>80</v>
      </c>
      <c r="D672" s="39">
        <v>870037</v>
      </c>
      <c r="E672" s="19">
        <v>10875.4625</v>
      </c>
      <c r="F672" s="20">
        <f t="shared" si="10"/>
        <v>0.44335109852147264</v>
      </c>
      <c r="G672" s="19">
        <v>9844.7739455640967</v>
      </c>
      <c r="H672" s="19">
        <v>10301.730848406763</v>
      </c>
      <c r="I672" s="17">
        <v>15</v>
      </c>
    </row>
    <row r="673" spans="1:9" x14ac:dyDescent="0.3">
      <c r="A673" s="11">
        <v>93030</v>
      </c>
      <c r="B673" s="12">
        <v>129393</v>
      </c>
      <c r="C673" s="12">
        <v>297</v>
      </c>
      <c r="D673" s="40">
        <v>2904492</v>
      </c>
      <c r="E673" s="13">
        <v>9779.4343434343427</v>
      </c>
      <c r="F673" s="21">
        <f t="shared" si="10"/>
        <v>0.85424219617724906</v>
      </c>
      <c r="G673" s="13">
        <v>9844.7739455640967</v>
      </c>
      <c r="H673" s="13">
        <v>9788.9581003434268</v>
      </c>
      <c r="I673" s="11">
        <v>12</v>
      </c>
    </row>
    <row r="674" spans="1:9" x14ac:dyDescent="0.3">
      <c r="A674" s="11">
        <v>93033</v>
      </c>
      <c r="B674" s="12">
        <v>151194</v>
      </c>
      <c r="C674" s="12">
        <v>402</v>
      </c>
      <c r="D674" s="40">
        <v>3579634</v>
      </c>
      <c r="E674" s="13">
        <v>8904.5621890547263</v>
      </c>
      <c r="F674" s="21">
        <f t="shared" si="10"/>
        <v>0.99383851188962669</v>
      </c>
      <c r="G674" s="13">
        <v>9409.4385760818986</v>
      </c>
      <c r="H674" s="13">
        <v>8907.672978910603</v>
      </c>
      <c r="I674" s="11">
        <v>5</v>
      </c>
    </row>
    <row r="675" spans="1:9" x14ac:dyDescent="0.3">
      <c r="A675" s="11">
        <v>93035</v>
      </c>
      <c r="B675" s="12">
        <v>95955</v>
      </c>
      <c r="C675" s="12">
        <v>158</v>
      </c>
      <c r="D675" s="40">
        <v>1561700</v>
      </c>
      <c r="E675" s="13">
        <v>9884.1772151898731</v>
      </c>
      <c r="F675" s="21">
        <f t="shared" si="10"/>
        <v>0.62306210621926628</v>
      </c>
      <c r="G675" s="13">
        <v>11428.141808981658</v>
      </c>
      <c r="H675" s="13">
        <v>10466.155977245775</v>
      </c>
      <c r="I675" s="11">
        <v>16</v>
      </c>
    </row>
    <row r="676" spans="1:9" x14ac:dyDescent="0.3">
      <c r="A676" s="8">
        <v>93036</v>
      </c>
      <c r="B676" s="9">
        <v>87070</v>
      </c>
      <c r="C676" s="9">
        <v>178</v>
      </c>
      <c r="D676" s="41">
        <v>1468283</v>
      </c>
      <c r="E676" s="10">
        <v>8248.7808988764045</v>
      </c>
      <c r="F676" s="16">
        <f t="shared" si="10"/>
        <v>0.66132173512325854</v>
      </c>
      <c r="G676" s="10">
        <v>10459.862406378352</v>
      </c>
      <c r="H676" s="10">
        <v>8997.6261473382147</v>
      </c>
      <c r="I676" s="8">
        <v>6</v>
      </c>
    </row>
    <row r="677" spans="1:9" x14ac:dyDescent="0.3">
      <c r="A677" s="17">
        <v>93040</v>
      </c>
      <c r="B677" s="18">
        <v>4971</v>
      </c>
      <c r="C677" s="18">
        <v>9</v>
      </c>
      <c r="D677" s="39">
        <v>47687</v>
      </c>
      <c r="E677" s="19">
        <v>5298.5555555555557</v>
      </c>
      <c r="F677" s="20">
        <f t="shared" si="10"/>
        <v>0.14870447912898291</v>
      </c>
      <c r="G677" s="19">
        <v>11110.782869785082</v>
      </c>
      <c r="H677" s="19">
        <v>10246.478634443334</v>
      </c>
      <c r="I677" s="17">
        <v>15</v>
      </c>
    </row>
    <row r="678" spans="1:9" x14ac:dyDescent="0.3">
      <c r="A678" s="11">
        <v>93041</v>
      </c>
      <c r="B678" s="12">
        <v>57886</v>
      </c>
      <c r="C678" s="12">
        <v>140</v>
      </c>
      <c r="D678" s="40">
        <v>1415607</v>
      </c>
      <c r="E678" s="13">
        <v>10111.478571428572</v>
      </c>
      <c r="F678" s="21">
        <f t="shared" si="10"/>
        <v>0.58649837508755642</v>
      </c>
      <c r="G678" s="13">
        <v>11110.782869785082</v>
      </c>
      <c r="H678" s="13">
        <v>10524.692522580979</v>
      </c>
      <c r="I678" s="11">
        <v>16</v>
      </c>
    </row>
    <row r="679" spans="1:9" x14ac:dyDescent="0.3">
      <c r="A679" s="11">
        <v>93042</v>
      </c>
      <c r="B679" s="12">
        <v>1780</v>
      </c>
      <c r="C679" s="12">
        <v>6</v>
      </c>
      <c r="D679" s="40">
        <v>25514</v>
      </c>
      <c r="E679" s="13">
        <v>4252.333333333333</v>
      </c>
      <c r="F679" s="21">
        <f t="shared" si="10"/>
        <v>0.12141669877745294</v>
      </c>
      <c r="G679" s="13">
        <v>11428.141808981658</v>
      </c>
      <c r="H679" s="13">
        <v>10556.87883280917</v>
      </c>
      <c r="I679" s="11">
        <v>16</v>
      </c>
    </row>
    <row r="680" spans="1:9" x14ac:dyDescent="0.3">
      <c r="A680" s="11">
        <v>93060</v>
      </c>
      <c r="B680" s="12">
        <v>86680</v>
      </c>
      <c r="C680" s="12">
        <v>110</v>
      </c>
      <c r="D680" s="40">
        <v>919286</v>
      </c>
      <c r="E680" s="13">
        <v>8357.1454545454544</v>
      </c>
      <c r="F680" s="21">
        <f t="shared" si="10"/>
        <v>0.51987524491003634</v>
      </c>
      <c r="G680" s="13">
        <v>9473.7763045858173</v>
      </c>
      <c r="H680" s="13">
        <v>8893.267567946983</v>
      </c>
      <c r="I680" s="11">
        <v>5</v>
      </c>
    </row>
    <row r="681" spans="1:9" x14ac:dyDescent="0.3">
      <c r="A681" s="8">
        <v>93063</v>
      </c>
      <c r="B681" s="9">
        <v>202650</v>
      </c>
      <c r="C681" s="9">
        <v>324</v>
      </c>
      <c r="D681" s="41">
        <v>3598529</v>
      </c>
      <c r="E681" s="10">
        <v>11106.570987654321</v>
      </c>
      <c r="F681" s="16">
        <f t="shared" si="10"/>
        <v>0.8922268747738975</v>
      </c>
      <c r="G681" s="10">
        <v>11110.782869785082</v>
      </c>
      <c r="H681" s="10">
        <v>11107.024915354637</v>
      </c>
      <c r="I681" s="8">
        <v>18</v>
      </c>
    </row>
    <row r="682" spans="1:9" x14ac:dyDescent="0.3">
      <c r="A682" s="17">
        <v>93065</v>
      </c>
      <c r="B682" s="18">
        <v>264572</v>
      </c>
      <c r="C682" s="18">
        <v>416</v>
      </c>
      <c r="D682" s="39">
        <v>4899517</v>
      </c>
      <c r="E682" s="19">
        <v>11777.685096153846</v>
      </c>
      <c r="F682" s="20">
        <f t="shared" si="10"/>
        <v>1</v>
      </c>
      <c r="G682" s="19">
        <v>10730.564155005382</v>
      </c>
      <c r="H682" s="19">
        <v>11777.685096153846</v>
      </c>
      <c r="I682" s="17">
        <v>20</v>
      </c>
    </row>
    <row r="683" spans="1:9" x14ac:dyDescent="0.3">
      <c r="A683" s="11">
        <v>93066</v>
      </c>
      <c r="B683" s="12">
        <v>13285</v>
      </c>
      <c r="C683" s="12">
        <v>14</v>
      </c>
      <c r="D683" s="40">
        <v>116978</v>
      </c>
      <c r="E683" s="13">
        <v>8355.5714285714294</v>
      </c>
      <c r="F683" s="21">
        <f t="shared" si="10"/>
        <v>0.18546707092644343</v>
      </c>
      <c r="G683" s="13">
        <v>11428.141808981658</v>
      </c>
      <c r="H683" s="13">
        <v>10858.281180311626</v>
      </c>
      <c r="I683" s="11">
        <v>17</v>
      </c>
    </row>
    <row r="684" spans="1:9" x14ac:dyDescent="0.3">
      <c r="A684" s="11">
        <v>93067</v>
      </c>
      <c r="B684" s="12">
        <v>4831</v>
      </c>
      <c r="C684" s="12">
        <v>7</v>
      </c>
      <c r="D684" s="40">
        <v>81370</v>
      </c>
      <c r="E684" s="13">
        <v>11624.285714285714</v>
      </c>
      <c r="F684" s="21">
        <f t="shared" si="10"/>
        <v>0.13114502353889451</v>
      </c>
      <c r="G684" s="13">
        <v>9732.6719395584932</v>
      </c>
      <c r="H684" s="13">
        <v>9980.7476725715915</v>
      </c>
      <c r="I684" s="11">
        <v>13</v>
      </c>
    </row>
    <row r="685" spans="1:9" x14ac:dyDescent="0.3">
      <c r="A685" s="11">
        <v>93101</v>
      </c>
      <c r="B685" s="12">
        <v>80006</v>
      </c>
      <c r="C685" s="12">
        <v>90</v>
      </c>
      <c r="D685" s="40">
        <v>1094122</v>
      </c>
      <c r="E685" s="13">
        <v>12156.911111111111</v>
      </c>
      <c r="F685" s="21">
        <f t="shared" si="10"/>
        <v>0.47024485231655766</v>
      </c>
      <c r="G685" s="13">
        <v>9409.4385760818986</v>
      </c>
      <c r="H685" s="13">
        <v>10701.423392560508</v>
      </c>
      <c r="I685" s="11">
        <v>17</v>
      </c>
    </row>
    <row r="686" spans="1:9" x14ac:dyDescent="0.3">
      <c r="A686" s="8">
        <v>93103</v>
      </c>
      <c r="B686" s="9">
        <v>57454</v>
      </c>
      <c r="C686" s="9">
        <v>55</v>
      </c>
      <c r="D686" s="41">
        <v>453036</v>
      </c>
      <c r="E686" s="10">
        <v>8237.0181818181827</v>
      </c>
      <c r="F686" s="16">
        <f t="shared" si="10"/>
        <v>0.36760731104690386</v>
      </c>
      <c r="G686" s="10">
        <v>9582.8433982683982</v>
      </c>
      <c r="H686" s="10">
        <v>9088.1082093100176</v>
      </c>
      <c r="I686" s="8">
        <v>7</v>
      </c>
    </row>
    <row r="687" spans="1:9" x14ac:dyDescent="0.3">
      <c r="A687" s="17">
        <v>93105</v>
      </c>
      <c r="B687" s="18">
        <v>95347</v>
      </c>
      <c r="C687" s="18">
        <v>92</v>
      </c>
      <c r="D687" s="39">
        <v>1166460</v>
      </c>
      <c r="E687" s="19">
        <v>12678.91304347826</v>
      </c>
      <c r="F687" s="20">
        <f t="shared" si="10"/>
        <v>0.47544108577638305</v>
      </c>
      <c r="G687" s="19">
        <v>11110.782869785082</v>
      </c>
      <c r="H687" s="19">
        <v>11856.336382204474</v>
      </c>
      <c r="I687" s="17">
        <v>20</v>
      </c>
    </row>
    <row r="688" spans="1:9" x14ac:dyDescent="0.3">
      <c r="A688" s="11">
        <v>93106</v>
      </c>
      <c r="B688" s="12">
        <v>1783</v>
      </c>
      <c r="C688" s="12">
        <v>10</v>
      </c>
      <c r="D688" s="40">
        <v>74782</v>
      </c>
      <c r="E688" s="13">
        <v>7478.2</v>
      </c>
      <c r="F688" s="21">
        <f t="shared" si="10"/>
        <v>0.15674828410551922</v>
      </c>
      <c r="G688" s="13">
        <v>10090.967025338425</v>
      </c>
      <c r="H688" s="13">
        <v>9681.4202773491452</v>
      </c>
      <c r="I688" s="11">
        <v>11</v>
      </c>
    </row>
    <row r="689" spans="1:9" x14ac:dyDescent="0.3">
      <c r="A689" s="11">
        <v>93108</v>
      </c>
      <c r="B689" s="12">
        <v>53790</v>
      </c>
      <c r="C689" s="12">
        <v>58</v>
      </c>
      <c r="D689" s="40">
        <v>730233</v>
      </c>
      <c r="E689" s="13">
        <v>12590.224137931034</v>
      </c>
      <c r="F689" s="21">
        <f t="shared" si="10"/>
        <v>0.37749985762400295</v>
      </c>
      <c r="G689" s="13">
        <v>10459.862406378352</v>
      </c>
      <c r="H689" s="13">
        <v>11264.073656727114</v>
      </c>
      <c r="I689" s="11">
        <v>19</v>
      </c>
    </row>
    <row r="690" spans="1:9" x14ac:dyDescent="0.3">
      <c r="A690" s="11">
        <v>93109</v>
      </c>
      <c r="B690" s="12">
        <v>43287</v>
      </c>
      <c r="C690" s="12">
        <v>29</v>
      </c>
      <c r="D690" s="40">
        <v>234430</v>
      </c>
      <c r="E690" s="13">
        <v>8083.7931034482763</v>
      </c>
      <c r="F690" s="21">
        <f t="shared" si="10"/>
        <v>0.2669327092228887</v>
      </c>
      <c r="G690" s="13">
        <v>9844.7739455640967</v>
      </c>
      <c r="H690" s="13">
        <v>9374.7105584885176</v>
      </c>
      <c r="I690" s="11">
        <v>9</v>
      </c>
    </row>
    <row r="691" spans="1:9" x14ac:dyDescent="0.3">
      <c r="A691" s="8">
        <v>93110</v>
      </c>
      <c r="B691" s="9">
        <v>60485</v>
      </c>
      <c r="C691" s="9">
        <v>53</v>
      </c>
      <c r="D691" s="41">
        <v>453319</v>
      </c>
      <c r="E691" s="10">
        <v>8553.1886792452824</v>
      </c>
      <c r="F691" s="16">
        <f t="shared" si="10"/>
        <v>0.36086164969573897</v>
      </c>
      <c r="G691" s="10">
        <v>11428.141808981658</v>
      </c>
      <c r="H691" s="10">
        <v>10390.681479787061</v>
      </c>
      <c r="I691" s="8">
        <v>15</v>
      </c>
    </row>
    <row r="692" spans="1:9" x14ac:dyDescent="0.3">
      <c r="A692" s="17">
        <v>93111</v>
      </c>
      <c r="B692" s="18">
        <v>70881</v>
      </c>
      <c r="C692" s="18">
        <v>62</v>
      </c>
      <c r="D692" s="39">
        <v>659613</v>
      </c>
      <c r="E692" s="19">
        <v>10638.91935483871</v>
      </c>
      <c r="F692" s="20">
        <f t="shared" si="10"/>
        <v>0.3903000798541455</v>
      </c>
      <c r="G692" s="19">
        <v>11428.141808981658</v>
      </c>
      <c r="H692" s="19">
        <v>11120.108222106981</v>
      </c>
      <c r="I692" s="17">
        <v>18</v>
      </c>
    </row>
    <row r="693" spans="1:9" x14ac:dyDescent="0.3">
      <c r="A693" s="11">
        <v>93117</v>
      </c>
      <c r="B693" s="12">
        <v>128948</v>
      </c>
      <c r="C693" s="12">
        <v>132</v>
      </c>
      <c r="D693" s="40">
        <v>1204377</v>
      </c>
      <c r="E693" s="13">
        <v>9124.068181818182</v>
      </c>
      <c r="F693" s="21">
        <f t="shared" si="10"/>
        <v>0.56949479745149945</v>
      </c>
      <c r="G693" s="13">
        <v>9409.4385760818986</v>
      </c>
      <c r="H693" s="13">
        <v>9246.9216212020292</v>
      </c>
      <c r="I693" s="11">
        <v>8</v>
      </c>
    </row>
    <row r="694" spans="1:9" x14ac:dyDescent="0.3">
      <c r="A694" s="11">
        <v>93201</v>
      </c>
      <c r="B694" s="12">
        <v>1432</v>
      </c>
      <c r="C694" s="12">
        <v>15</v>
      </c>
      <c r="D694" s="40">
        <v>113599</v>
      </c>
      <c r="E694" s="13">
        <v>7573.2666666666664</v>
      </c>
      <c r="F694" s="21">
        <f t="shared" si="10"/>
        <v>0.19197665705766639</v>
      </c>
      <c r="G694" s="13">
        <v>9473.7763045858173</v>
      </c>
      <c r="H694" s="13">
        <v>9108.9228175922217</v>
      </c>
      <c r="I694" s="11">
        <v>7</v>
      </c>
    </row>
    <row r="695" spans="1:9" x14ac:dyDescent="0.3">
      <c r="A695" s="11">
        <v>93202</v>
      </c>
      <c r="B695" s="12">
        <v>8809</v>
      </c>
      <c r="C695" s="12">
        <v>23</v>
      </c>
      <c r="D695" s="40">
        <v>170982</v>
      </c>
      <c r="E695" s="13">
        <v>7434</v>
      </c>
      <c r="F695" s="21">
        <f t="shared" si="10"/>
        <v>0.23772054288819153</v>
      </c>
      <c r="G695" s="13">
        <v>9180.4905660377353</v>
      </c>
      <c r="H695" s="13">
        <v>8765.3138805301387</v>
      </c>
      <c r="I695" s="11">
        <v>5</v>
      </c>
    </row>
    <row r="696" spans="1:9" x14ac:dyDescent="0.3">
      <c r="A696" s="8">
        <v>93203</v>
      </c>
      <c r="B696" s="9">
        <v>29842</v>
      </c>
      <c r="C696" s="9">
        <v>61</v>
      </c>
      <c r="D696" s="41">
        <v>841890</v>
      </c>
      <c r="E696" s="10">
        <v>13801.475409836066</v>
      </c>
      <c r="F696" s="16">
        <f t="shared" si="10"/>
        <v>0.38713970330766884</v>
      </c>
      <c r="G696" s="10">
        <v>8667.2120481927705</v>
      </c>
      <c r="H696" s="10">
        <v>10654.889242722791</v>
      </c>
      <c r="I696" s="8">
        <v>17</v>
      </c>
    </row>
    <row r="697" spans="1:9" x14ac:dyDescent="0.3">
      <c r="A697" s="17">
        <v>93204</v>
      </c>
      <c r="B697" s="18">
        <v>14992</v>
      </c>
      <c r="C697" s="18">
        <v>19</v>
      </c>
      <c r="D697" s="39">
        <v>131625</v>
      </c>
      <c r="E697" s="19">
        <v>6927.6315789473683</v>
      </c>
      <c r="F697" s="20">
        <f t="shared" si="10"/>
        <v>0.21606259899169658</v>
      </c>
      <c r="G697" s="19">
        <v>9450.7356900626855</v>
      </c>
      <c r="H697" s="19">
        <v>8905.5872582884767</v>
      </c>
      <c r="I697" s="17">
        <v>5</v>
      </c>
    </row>
    <row r="698" spans="1:9" x14ac:dyDescent="0.3">
      <c r="A698" s="11">
        <v>93205</v>
      </c>
      <c r="B698" s="12">
        <v>8199</v>
      </c>
      <c r="C698" s="12">
        <v>9</v>
      </c>
      <c r="D698" s="40">
        <v>61215</v>
      </c>
      <c r="E698" s="13">
        <v>6801.666666666667</v>
      </c>
      <c r="F698" s="21">
        <f t="shared" si="10"/>
        <v>0.14870447912898291</v>
      </c>
      <c r="G698" s="13">
        <v>9180.4905660377353</v>
      </c>
      <c r="H698" s="13">
        <v>8826.7487971421851</v>
      </c>
      <c r="I698" s="11">
        <v>5</v>
      </c>
    </row>
    <row r="699" spans="1:9" x14ac:dyDescent="0.3">
      <c r="A699" s="11">
        <v>93206</v>
      </c>
      <c r="B699" s="12">
        <v>4582</v>
      </c>
      <c r="C699" s="12">
        <v>4</v>
      </c>
      <c r="D699" s="40">
        <v>20585</v>
      </c>
      <c r="E699" s="13">
        <v>5146.25</v>
      </c>
      <c r="F699" s="21">
        <f t="shared" si="10"/>
        <v>9.9136319419321939E-2</v>
      </c>
      <c r="G699" s="13">
        <v>9450.7356900626855</v>
      </c>
      <c r="H699" s="13">
        <v>9024.004821756731</v>
      </c>
      <c r="I699" s="11">
        <v>6</v>
      </c>
    </row>
    <row r="700" spans="1:9" x14ac:dyDescent="0.3">
      <c r="A700" s="11">
        <v>93207</v>
      </c>
      <c r="B700" s="12">
        <v>1398</v>
      </c>
      <c r="C700" s="12">
        <v>1</v>
      </c>
      <c r="D700" s="40">
        <v>14895</v>
      </c>
      <c r="E700" s="13">
        <v>14895</v>
      </c>
      <c r="F700" s="21">
        <f t="shared" si="10"/>
        <v>4.9568159709660969E-2</v>
      </c>
      <c r="G700" s="13">
        <v>9732.6719395584932</v>
      </c>
      <c r="H700" s="13">
        <v>9988.5590413321206</v>
      </c>
      <c r="I700" s="11">
        <v>13</v>
      </c>
    </row>
    <row r="701" spans="1:9" x14ac:dyDescent="0.3">
      <c r="A701" s="8">
        <v>93208</v>
      </c>
      <c r="B701" s="9">
        <v>713</v>
      </c>
      <c r="C701" s="9">
        <v>1</v>
      </c>
      <c r="D701" s="41">
        <v>10137</v>
      </c>
      <c r="E701" s="10">
        <v>10137</v>
      </c>
      <c r="F701" s="16">
        <f t="shared" si="10"/>
        <v>4.9568159709660969E-2</v>
      </c>
      <c r="G701" s="10">
        <v>9732.6719395584932</v>
      </c>
      <c r="H701" s="10">
        <v>9752.7137374335543</v>
      </c>
      <c r="I701" s="8">
        <v>11</v>
      </c>
    </row>
    <row r="702" spans="1:9" x14ac:dyDescent="0.3">
      <c r="A702" s="17">
        <v>93210</v>
      </c>
      <c r="B702" s="18">
        <v>32414</v>
      </c>
      <c r="C702" s="18">
        <v>32</v>
      </c>
      <c r="D702" s="39">
        <v>388098</v>
      </c>
      <c r="E702" s="19">
        <v>12128.0625</v>
      </c>
      <c r="F702" s="20">
        <f t="shared" si="10"/>
        <v>0.28039985489311264</v>
      </c>
      <c r="G702" s="19">
        <v>9732.6719395584932</v>
      </c>
      <c r="H702" s="19">
        <v>10404.339105118625</v>
      </c>
      <c r="I702" s="17">
        <v>15</v>
      </c>
    </row>
    <row r="703" spans="1:9" x14ac:dyDescent="0.3">
      <c r="A703" s="11">
        <v>93212</v>
      </c>
      <c r="B703" s="12">
        <v>27969</v>
      </c>
      <c r="C703" s="12">
        <v>59</v>
      </c>
      <c r="D703" s="40">
        <v>518013</v>
      </c>
      <c r="E703" s="13">
        <v>8779.8813559322025</v>
      </c>
      <c r="F703" s="21">
        <f t="shared" si="10"/>
        <v>0.38074025918353444</v>
      </c>
      <c r="G703" s="13">
        <v>9844.7739455640967</v>
      </c>
      <c r="H703" s="13">
        <v>9439.3264649850244</v>
      </c>
      <c r="I703" s="11">
        <v>9</v>
      </c>
    </row>
    <row r="704" spans="1:9" x14ac:dyDescent="0.3">
      <c r="A704" s="11">
        <v>93215</v>
      </c>
      <c r="B704" s="12">
        <v>81515</v>
      </c>
      <c r="C704" s="12">
        <v>130</v>
      </c>
      <c r="D704" s="40">
        <v>1021930</v>
      </c>
      <c r="E704" s="13">
        <v>7861</v>
      </c>
      <c r="F704" s="21">
        <f t="shared" si="10"/>
        <v>0.56516397568344656</v>
      </c>
      <c r="G704" s="13">
        <v>9732.6719395584932</v>
      </c>
      <c r="H704" s="13">
        <v>8674.8703850224665</v>
      </c>
      <c r="I704" s="11">
        <v>4</v>
      </c>
    </row>
    <row r="705" spans="1:9" x14ac:dyDescent="0.3">
      <c r="A705" s="11">
        <v>93218</v>
      </c>
      <c r="B705" s="12">
        <v>1866</v>
      </c>
      <c r="C705" s="12">
        <v>3</v>
      </c>
      <c r="D705" s="40">
        <v>47730</v>
      </c>
      <c r="E705" s="13">
        <v>15910</v>
      </c>
      <c r="F705" s="21">
        <f t="shared" si="10"/>
        <v>8.5854571054821374E-2</v>
      </c>
      <c r="G705" s="13">
        <v>10090.967025338425</v>
      </c>
      <c r="H705" s="13">
        <v>10590.557605331855</v>
      </c>
      <c r="I705" s="11">
        <v>16</v>
      </c>
    </row>
    <row r="706" spans="1:9" x14ac:dyDescent="0.3">
      <c r="A706" s="8">
        <v>93219</v>
      </c>
      <c r="B706" s="9">
        <v>13643</v>
      </c>
      <c r="C706" s="9">
        <v>26</v>
      </c>
      <c r="D706" s="41">
        <v>195579</v>
      </c>
      <c r="E706" s="10">
        <v>7522.2692307692305</v>
      </c>
      <c r="F706" s="16">
        <f t="shared" si="10"/>
        <v>0.25274901361244495</v>
      </c>
      <c r="G706" s="10">
        <v>9409.4385760818986</v>
      </c>
      <c r="H706" s="10">
        <v>8932.458385534479</v>
      </c>
      <c r="I706" s="8">
        <v>6</v>
      </c>
    </row>
    <row r="707" spans="1:9" x14ac:dyDescent="0.3">
      <c r="A707" s="17">
        <v>93220</v>
      </c>
      <c r="B707" s="18">
        <v>348</v>
      </c>
      <c r="C707" s="18">
        <v>3</v>
      </c>
      <c r="D707" s="39">
        <v>3076</v>
      </c>
      <c r="E707" s="19">
        <v>1025.3333333333333</v>
      </c>
      <c r="F707" s="20">
        <f t="shared" ref="F707:F770" si="11">IF(C707&gt;407,1,SQRT(C707/407))</f>
        <v>8.5854571054821374E-2</v>
      </c>
      <c r="G707" s="19">
        <v>9732.6719395584932</v>
      </c>
      <c r="H707" s="19">
        <v>8985.1071184919456</v>
      </c>
      <c r="I707" s="17">
        <v>6</v>
      </c>
    </row>
    <row r="708" spans="1:9" x14ac:dyDescent="0.3">
      <c r="A708" s="11">
        <v>93221</v>
      </c>
      <c r="B708" s="12">
        <v>43176</v>
      </c>
      <c r="C708" s="12">
        <v>53</v>
      </c>
      <c r="D708" s="40">
        <v>542804</v>
      </c>
      <c r="E708" s="13">
        <v>10241.584905660377</v>
      </c>
      <c r="F708" s="21">
        <f t="shared" si="11"/>
        <v>0.36086164969573897</v>
      </c>
      <c r="G708" s="13">
        <v>9732.6719395584932</v>
      </c>
      <c r="H708" s="13">
        <v>9916.3191120575702</v>
      </c>
      <c r="I708" s="11">
        <v>13</v>
      </c>
    </row>
    <row r="709" spans="1:9" x14ac:dyDescent="0.3">
      <c r="A709" s="11">
        <v>93222</v>
      </c>
      <c r="B709" s="12">
        <v>7061</v>
      </c>
      <c r="C709" s="12">
        <v>12</v>
      </c>
      <c r="D709" s="40">
        <v>102585</v>
      </c>
      <c r="E709" s="13">
        <v>8548.75</v>
      </c>
      <c r="F709" s="21">
        <f t="shared" si="11"/>
        <v>0.17170914210964275</v>
      </c>
      <c r="G709" s="13">
        <v>10133.058998618051</v>
      </c>
      <c r="H709" s="13">
        <v>9861.0186596287585</v>
      </c>
      <c r="I709" s="11">
        <v>12</v>
      </c>
    </row>
    <row r="710" spans="1:9" x14ac:dyDescent="0.3">
      <c r="A710" s="11">
        <v>93223</v>
      </c>
      <c r="B710" s="12">
        <v>19925</v>
      </c>
      <c r="C710" s="12">
        <v>52</v>
      </c>
      <c r="D710" s="40">
        <v>325795</v>
      </c>
      <c r="E710" s="13">
        <v>6265.2884615384619</v>
      </c>
      <c r="F710" s="21">
        <f t="shared" si="11"/>
        <v>0.35744108292714166</v>
      </c>
      <c r="G710" s="13">
        <v>9212.1363742145677</v>
      </c>
      <c r="H710" s="13">
        <v>8158.8118650860324</v>
      </c>
      <c r="I710" s="11">
        <v>2</v>
      </c>
    </row>
    <row r="711" spans="1:9" x14ac:dyDescent="0.3">
      <c r="A711" s="8">
        <v>93224</v>
      </c>
      <c r="B711" s="9">
        <v>1986</v>
      </c>
      <c r="C711" s="9">
        <v>2</v>
      </c>
      <c r="D711" s="41">
        <v>51810</v>
      </c>
      <c r="E711" s="10">
        <v>25905</v>
      </c>
      <c r="F711" s="16">
        <f t="shared" si="11"/>
        <v>7.0099963723278161E-2</v>
      </c>
      <c r="G711" s="10">
        <v>10090.967025338425</v>
      </c>
      <c r="H711" s="10">
        <v>11199.530163180925</v>
      </c>
      <c r="I711" s="8">
        <v>19</v>
      </c>
    </row>
    <row r="712" spans="1:9" x14ac:dyDescent="0.3">
      <c r="A712" s="17">
        <v>93225</v>
      </c>
      <c r="B712" s="18">
        <v>25597</v>
      </c>
      <c r="C712" s="18">
        <v>33</v>
      </c>
      <c r="D712" s="39">
        <v>368651</v>
      </c>
      <c r="E712" s="19">
        <v>11171.242424242424</v>
      </c>
      <c r="F712" s="20">
        <f t="shared" si="11"/>
        <v>0.28474739872574972</v>
      </c>
      <c r="G712" s="19">
        <v>11110.782869785082</v>
      </c>
      <c r="H712" s="19">
        <v>11127.998570644928</v>
      </c>
      <c r="I712" s="17">
        <v>18</v>
      </c>
    </row>
    <row r="713" spans="1:9" x14ac:dyDescent="0.3">
      <c r="A713" s="11">
        <v>93226</v>
      </c>
      <c r="B713" s="12">
        <v>1139</v>
      </c>
      <c r="C713" s="12">
        <v>0</v>
      </c>
      <c r="D713" s="40">
        <v>0</v>
      </c>
      <c r="E713" s="13">
        <v>0</v>
      </c>
      <c r="F713" s="21">
        <f t="shared" si="11"/>
        <v>0</v>
      </c>
      <c r="G713" s="13">
        <v>9732.6719395584932</v>
      </c>
      <c r="H713" s="13">
        <v>9732.6719395584932</v>
      </c>
      <c r="I713" s="11">
        <v>11</v>
      </c>
    </row>
    <row r="714" spans="1:9" x14ac:dyDescent="0.3">
      <c r="A714" s="11">
        <v>93227</v>
      </c>
      <c r="B714" s="12">
        <v>1796</v>
      </c>
      <c r="C714" s="12">
        <v>3</v>
      </c>
      <c r="D714" s="40">
        <v>40652</v>
      </c>
      <c r="E714" s="13">
        <v>13550.666666666666</v>
      </c>
      <c r="F714" s="21">
        <f t="shared" si="11"/>
        <v>8.5854571054821374E-2</v>
      </c>
      <c r="G714" s="13">
        <v>9473.7763045858173</v>
      </c>
      <c r="H714" s="13">
        <v>9823.7959778598033</v>
      </c>
      <c r="I714" s="11">
        <v>12</v>
      </c>
    </row>
    <row r="715" spans="1:9" x14ac:dyDescent="0.3">
      <c r="A715" s="11">
        <v>93230</v>
      </c>
      <c r="B715" s="12">
        <v>170296</v>
      </c>
      <c r="C715" s="12">
        <v>274</v>
      </c>
      <c r="D715" s="40">
        <v>2527851</v>
      </c>
      <c r="E715" s="13">
        <v>9225.7335766423366</v>
      </c>
      <c r="F715" s="21">
        <f t="shared" si="11"/>
        <v>0.8204990391333028</v>
      </c>
      <c r="G715" s="13">
        <v>9180.4905660377353</v>
      </c>
      <c r="H715" s="13">
        <v>9217.6124127663097</v>
      </c>
      <c r="I715" s="11">
        <v>8</v>
      </c>
    </row>
    <row r="716" spans="1:9" x14ac:dyDescent="0.3">
      <c r="A716" s="8">
        <v>93234</v>
      </c>
      <c r="B716" s="9">
        <v>7276</v>
      </c>
      <c r="C716" s="9">
        <v>7</v>
      </c>
      <c r="D716" s="41">
        <v>45435</v>
      </c>
      <c r="E716" s="10">
        <v>6490.7142857142853</v>
      </c>
      <c r="F716" s="16">
        <f t="shared" si="11"/>
        <v>0.13114502353889451</v>
      </c>
      <c r="G716" s="10">
        <v>9611.6562285265536</v>
      </c>
      <c r="H716" s="10">
        <v>9202.3602239729171</v>
      </c>
      <c r="I716" s="8">
        <v>7</v>
      </c>
    </row>
    <row r="717" spans="1:9" x14ac:dyDescent="0.3">
      <c r="A717" s="17">
        <v>93235</v>
      </c>
      <c r="B717" s="18">
        <v>9222</v>
      </c>
      <c r="C717" s="18">
        <v>16</v>
      </c>
      <c r="D717" s="39">
        <v>144400</v>
      </c>
      <c r="E717" s="19">
        <v>9025</v>
      </c>
      <c r="F717" s="20">
        <f t="shared" si="11"/>
        <v>0.19827263883864388</v>
      </c>
      <c r="G717" s="19">
        <v>9212.1363742145677</v>
      </c>
      <c r="H717" s="19">
        <v>9175.0323514763495</v>
      </c>
      <c r="I717" s="17">
        <v>7</v>
      </c>
    </row>
    <row r="718" spans="1:9" x14ac:dyDescent="0.3">
      <c r="A718" s="11">
        <v>93237</v>
      </c>
      <c r="B718" s="12">
        <v>147</v>
      </c>
      <c r="C718" s="12">
        <v>0</v>
      </c>
      <c r="D718" s="40">
        <v>0</v>
      </c>
      <c r="E718" s="13">
        <v>0</v>
      </c>
      <c r="F718" s="21">
        <f t="shared" si="11"/>
        <v>0</v>
      </c>
      <c r="G718" s="13">
        <v>9732.6719395584932</v>
      </c>
      <c r="H718" s="13">
        <v>9732.6719395584932</v>
      </c>
      <c r="I718" s="11">
        <v>11</v>
      </c>
    </row>
    <row r="719" spans="1:9" x14ac:dyDescent="0.3">
      <c r="A719" s="11">
        <v>93238</v>
      </c>
      <c r="B719" s="12">
        <v>8281</v>
      </c>
      <c r="C719" s="12">
        <v>8</v>
      </c>
      <c r="D719" s="40">
        <v>174128</v>
      </c>
      <c r="E719" s="13">
        <v>21766</v>
      </c>
      <c r="F719" s="21">
        <f t="shared" si="11"/>
        <v>0.14019992744655632</v>
      </c>
      <c r="G719" s="13">
        <v>9844.7739455640967</v>
      </c>
      <c r="H719" s="13">
        <v>11516.128973470008</v>
      </c>
      <c r="I719" s="11">
        <v>19</v>
      </c>
    </row>
    <row r="720" spans="1:9" x14ac:dyDescent="0.3">
      <c r="A720" s="11">
        <v>93239</v>
      </c>
      <c r="B720" s="12">
        <v>2519</v>
      </c>
      <c r="C720" s="12">
        <v>4</v>
      </c>
      <c r="D720" s="40">
        <v>40978</v>
      </c>
      <c r="E720" s="13">
        <v>10244.5</v>
      </c>
      <c r="F720" s="21">
        <f t="shared" si="11"/>
        <v>9.9136319419321939E-2</v>
      </c>
      <c r="G720" s="13">
        <v>9611.6562285265536</v>
      </c>
      <c r="H720" s="13">
        <v>9674.3940307978737</v>
      </c>
      <c r="I720" s="11">
        <v>11</v>
      </c>
    </row>
    <row r="721" spans="1:9" x14ac:dyDescent="0.3">
      <c r="A721" s="8">
        <v>93240</v>
      </c>
      <c r="B721" s="9">
        <v>23365</v>
      </c>
      <c r="C721" s="9">
        <v>12</v>
      </c>
      <c r="D721" s="41">
        <v>144489</v>
      </c>
      <c r="E721" s="10">
        <v>12040.75</v>
      </c>
      <c r="F721" s="16">
        <f t="shared" si="11"/>
        <v>0.17170914210964275</v>
      </c>
      <c r="G721" s="10">
        <v>10459.862406378352</v>
      </c>
      <c r="H721" s="10">
        <v>10731.315258850902</v>
      </c>
      <c r="I721" s="8">
        <v>17</v>
      </c>
    </row>
    <row r="722" spans="1:9" x14ac:dyDescent="0.3">
      <c r="A722" s="17">
        <v>93241</v>
      </c>
      <c r="B722" s="18">
        <v>22715</v>
      </c>
      <c r="C722" s="18">
        <v>50</v>
      </c>
      <c r="D722" s="39">
        <v>480516</v>
      </c>
      <c r="E722" s="19">
        <v>9610.32</v>
      </c>
      <c r="F722" s="20">
        <f t="shared" si="11"/>
        <v>0.35049981861639079</v>
      </c>
      <c r="G722" s="19">
        <v>9732.6719395584932</v>
      </c>
      <c r="H722" s="19">
        <v>9689.7876069358772</v>
      </c>
      <c r="I722" s="17">
        <v>11</v>
      </c>
    </row>
    <row r="723" spans="1:9" x14ac:dyDescent="0.3">
      <c r="A723" s="11">
        <v>93242</v>
      </c>
      <c r="B723" s="12">
        <v>7529</v>
      </c>
      <c r="C723" s="12">
        <v>14</v>
      </c>
      <c r="D723" s="40">
        <v>123885</v>
      </c>
      <c r="E723" s="13">
        <v>8848.9285714285706</v>
      </c>
      <c r="F723" s="21">
        <f t="shared" si="11"/>
        <v>0.18546707092644343</v>
      </c>
      <c r="G723" s="13">
        <v>9450.7356900626855</v>
      </c>
      <c r="H723" s="13">
        <v>9339.1202865069336</v>
      </c>
      <c r="I723" s="11">
        <v>9</v>
      </c>
    </row>
    <row r="724" spans="1:9" x14ac:dyDescent="0.3">
      <c r="A724" s="11">
        <v>93243</v>
      </c>
      <c r="B724" s="12">
        <v>6001</v>
      </c>
      <c r="C724" s="12">
        <v>6</v>
      </c>
      <c r="D724" s="40">
        <v>99130</v>
      </c>
      <c r="E724" s="13">
        <v>16521.666666666668</v>
      </c>
      <c r="F724" s="21">
        <f t="shared" si="11"/>
        <v>0.12141669877745294</v>
      </c>
      <c r="G724" s="13">
        <v>9582.8433982683982</v>
      </c>
      <c r="H724" s="13">
        <v>10425.332412917493</v>
      </c>
      <c r="I724" s="11">
        <v>15</v>
      </c>
    </row>
    <row r="725" spans="1:9" x14ac:dyDescent="0.3">
      <c r="A725" s="11">
        <v>93244</v>
      </c>
      <c r="B725" s="12">
        <v>1649</v>
      </c>
      <c r="C725" s="12">
        <v>3</v>
      </c>
      <c r="D725" s="40">
        <v>10207</v>
      </c>
      <c r="E725" s="13">
        <v>3402.3333333333335</v>
      </c>
      <c r="F725" s="21">
        <f t="shared" si="11"/>
        <v>8.5854571054821374E-2</v>
      </c>
      <c r="G725" s="13">
        <v>9450.7356900626855</v>
      </c>
      <c r="H725" s="13">
        <v>8931.4527001587157</v>
      </c>
      <c r="I725" s="11">
        <v>6</v>
      </c>
    </row>
    <row r="726" spans="1:9" x14ac:dyDescent="0.3">
      <c r="A726" s="8">
        <v>93245</v>
      </c>
      <c r="B726" s="9">
        <v>97429</v>
      </c>
      <c r="C726" s="9">
        <v>112</v>
      </c>
      <c r="D726" s="41">
        <v>1217608</v>
      </c>
      <c r="E726" s="10">
        <v>10871.5</v>
      </c>
      <c r="F726" s="16">
        <f t="shared" si="11"/>
        <v>0.52458009415557805</v>
      </c>
      <c r="G726" s="10">
        <v>10133.058998618051</v>
      </c>
      <c r="H726" s="10">
        <v>10520.430448651332</v>
      </c>
      <c r="I726" s="8">
        <v>16</v>
      </c>
    </row>
    <row r="727" spans="1:9" x14ac:dyDescent="0.3">
      <c r="A727" s="17">
        <v>93247</v>
      </c>
      <c r="B727" s="18">
        <v>35483</v>
      </c>
      <c r="C727" s="18">
        <v>66</v>
      </c>
      <c r="D727" s="39">
        <v>528826</v>
      </c>
      <c r="E727" s="19">
        <v>8012.515151515152</v>
      </c>
      <c r="F727" s="20">
        <f t="shared" si="11"/>
        <v>0.40269363312841461</v>
      </c>
      <c r="G727" s="19">
        <v>8708.8483667621786</v>
      </c>
      <c r="H727" s="19">
        <v>8428.439414446364</v>
      </c>
      <c r="I727" s="17">
        <v>3</v>
      </c>
    </row>
    <row r="728" spans="1:9" x14ac:dyDescent="0.3">
      <c r="A728" s="11">
        <v>93249</v>
      </c>
      <c r="B728" s="12">
        <v>3584</v>
      </c>
      <c r="C728" s="12">
        <v>0</v>
      </c>
      <c r="D728" s="40">
        <v>0</v>
      </c>
      <c r="E728" s="13">
        <v>0</v>
      </c>
      <c r="F728" s="21">
        <f t="shared" si="11"/>
        <v>0</v>
      </c>
      <c r="G728" s="13">
        <v>11428.141808981658</v>
      </c>
      <c r="H728" s="13">
        <v>11428.141808981658</v>
      </c>
      <c r="I728" s="11">
        <v>19</v>
      </c>
    </row>
    <row r="729" spans="1:9" x14ac:dyDescent="0.3">
      <c r="A729" s="11">
        <v>93250</v>
      </c>
      <c r="B729" s="12">
        <v>21174</v>
      </c>
      <c r="C729" s="12">
        <v>29</v>
      </c>
      <c r="D729" s="40">
        <v>297112</v>
      </c>
      <c r="E729" s="13">
        <v>10245.241379310344</v>
      </c>
      <c r="F729" s="21">
        <f t="shared" si="11"/>
        <v>0.2669327092228887</v>
      </c>
      <c r="G729" s="13">
        <v>9180.4905660377353</v>
      </c>
      <c r="H729" s="13">
        <v>9464.7073852718677</v>
      </c>
      <c r="I729" s="11">
        <v>9</v>
      </c>
    </row>
    <row r="730" spans="1:9" x14ac:dyDescent="0.3">
      <c r="A730" s="11">
        <v>93251</v>
      </c>
      <c r="B730" s="12">
        <v>595</v>
      </c>
      <c r="C730" s="12">
        <v>0</v>
      </c>
      <c r="D730" s="40">
        <v>0</v>
      </c>
      <c r="E730" s="13">
        <v>0</v>
      </c>
      <c r="F730" s="21">
        <f t="shared" si="11"/>
        <v>0</v>
      </c>
      <c r="G730" s="13">
        <v>9582.8433982683982</v>
      </c>
      <c r="H730" s="13">
        <v>9582.8433982683982</v>
      </c>
      <c r="I730" s="11">
        <v>10</v>
      </c>
    </row>
    <row r="731" spans="1:9" x14ac:dyDescent="0.3">
      <c r="A731" s="8">
        <v>93252</v>
      </c>
      <c r="B731" s="9">
        <v>5022</v>
      </c>
      <c r="C731" s="9">
        <v>5</v>
      </c>
      <c r="D731" s="41">
        <v>50640</v>
      </c>
      <c r="E731" s="10">
        <v>10128</v>
      </c>
      <c r="F731" s="16">
        <f t="shared" si="11"/>
        <v>0.11083777463036816</v>
      </c>
      <c r="G731" s="10">
        <v>11428.141808981658</v>
      </c>
      <c r="H731" s="10">
        <v>11284.03698417023</v>
      </c>
      <c r="I731" s="8">
        <v>19</v>
      </c>
    </row>
    <row r="732" spans="1:9" x14ac:dyDescent="0.3">
      <c r="A732" s="17">
        <v>93254</v>
      </c>
      <c r="B732" s="18">
        <v>2808</v>
      </c>
      <c r="C732" s="18">
        <v>2</v>
      </c>
      <c r="D732" s="39">
        <v>4329</v>
      </c>
      <c r="E732" s="19">
        <v>2164.5</v>
      </c>
      <c r="F732" s="20">
        <f t="shared" si="11"/>
        <v>7.0099963723278161E-2</v>
      </c>
      <c r="G732" s="19">
        <v>8703.1181615003406</v>
      </c>
      <c r="H732" s="19">
        <v>8244.761265578798</v>
      </c>
      <c r="I732" s="17">
        <v>2</v>
      </c>
    </row>
    <row r="733" spans="1:9" x14ac:dyDescent="0.3">
      <c r="A733" s="11">
        <v>93255</v>
      </c>
      <c r="B733" s="12">
        <v>2475</v>
      </c>
      <c r="C733" s="12">
        <v>2</v>
      </c>
      <c r="D733" s="40">
        <v>22118</v>
      </c>
      <c r="E733" s="13">
        <v>11059</v>
      </c>
      <c r="F733" s="21">
        <f t="shared" si="11"/>
        <v>7.0099963723278161E-2</v>
      </c>
      <c r="G733" s="13">
        <v>11110.782869785082</v>
      </c>
      <c r="H733" s="13">
        <v>11107.15289249166</v>
      </c>
      <c r="I733" s="11">
        <v>18</v>
      </c>
    </row>
    <row r="734" spans="1:9" x14ac:dyDescent="0.3">
      <c r="A734" s="11">
        <v>93256</v>
      </c>
      <c r="B734" s="12">
        <v>8553</v>
      </c>
      <c r="C734" s="12">
        <v>14</v>
      </c>
      <c r="D734" s="40">
        <v>78760</v>
      </c>
      <c r="E734" s="13">
        <v>5625.7142857142853</v>
      </c>
      <c r="F734" s="21">
        <f t="shared" si="11"/>
        <v>0.18546707092644343</v>
      </c>
      <c r="G734" s="13">
        <v>8708.8483667621786</v>
      </c>
      <c r="H734" s="13">
        <v>8137.0285194767339</v>
      </c>
      <c r="I734" s="11">
        <v>2</v>
      </c>
    </row>
    <row r="735" spans="1:9" x14ac:dyDescent="0.3">
      <c r="A735" s="11">
        <v>93257</v>
      </c>
      <c r="B735" s="12">
        <v>178509</v>
      </c>
      <c r="C735" s="12">
        <v>313</v>
      </c>
      <c r="D735" s="40">
        <v>2882110</v>
      </c>
      <c r="E735" s="13">
        <v>9208.0191693290726</v>
      </c>
      <c r="F735" s="21">
        <f t="shared" si="11"/>
        <v>0.87695026600245074</v>
      </c>
      <c r="G735" s="13">
        <v>9473.7763045858173</v>
      </c>
      <c r="H735" s="13">
        <v>9240.7205141303657</v>
      </c>
      <c r="I735" s="11">
        <v>8</v>
      </c>
    </row>
    <row r="736" spans="1:9" x14ac:dyDescent="0.3">
      <c r="A736" s="8">
        <v>93260</v>
      </c>
      <c r="B736" s="9">
        <v>1029</v>
      </c>
      <c r="C736" s="9">
        <v>1</v>
      </c>
      <c r="D736" s="41">
        <v>11250</v>
      </c>
      <c r="E736" s="10">
        <v>11250</v>
      </c>
      <c r="F736" s="16">
        <f t="shared" si="11"/>
        <v>4.9568159709660969E-2</v>
      </c>
      <c r="G736" s="10">
        <v>11110.782869785082</v>
      </c>
      <c r="H736" s="10">
        <v>11117.683606729895</v>
      </c>
      <c r="I736" s="8">
        <v>18</v>
      </c>
    </row>
    <row r="737" spans="1:9" x14ac:dyDescent="0.3">
      <c r="A737" s="17">
        <v>93261</v>
      </c>
      <c r="B737" s="18">
        <v>3459</v>
      </c>
      <c r="C737" s="18">
        <v>7</v>
      </c>
      <c r="D737" s="39">
        <v>52646</v>
      </c>
      <c r="E737" s="19">
        <v>7520.8571428571431</v>
      </c>
      <c r="F737" s="20">
        <f t="shared" si="11"/>
        <v>0.13114502353889451</v>
      </c>
      <c r="G737" s="19">
        <v>9732.6719395584932</v>
      </c>
      <c r="H737" s="19">
        <v>9442.6034359814203</v>
      </c>
      <c r="I737" s="17">
        <v>9</v>
      </c>
    </row>
    <row r="738" spans="1:9" x14ac:dyDescent="0.3">
      <c r="A738" s="11">
        <v>93262</v>
      </c>
      <c r="B738" s="12">
        <v>174</v>
      </c>
      <c r="C738" s="12">
        <v>0</v>
      </c>
      <c r="D738" s="40">
        <v>0</v>
      </c>
      <c r="E738" s="13">
        <v>0</v>
      </c>
      <c r="F738" s="21">
        <f t="shared" si="11"/>
        <v>0</v>
      </c>
      <c r="G738" s="13">
        <v>9732.6719395584932</v>
      </c>
      <c r="H738" s="13">
        <v>9732.6719395584932</v>
      </c>
      <c r="I738" s="11">
        <v>11</v>
      </c>
    </row>
    <row r="739" spans="1:9" x14ac:dyDescent="0.3">
      <c r="A739" s="11">
        <v>93263</v>
      </c>
      <c r="B739" s="12">
        <v>39244</v>
      </c>
      <c r="C739" s="12">
        <v>79</v>
      </c>
      <c r="D739" s="40">
        <v>793636</v>
      </c>
      <c r="E739" s="13">
        <v>10046.025316455696</v>
      </c>
      <c r="F739" s="21">
        <f t="shared" si="11"/>
        <v>0.4405714404080161</v>
      </c>
      <c r="G739" s="13">
        <v>8667.2120481927705</v>
      </c>
      <c r="H739" s="13">
        <v>9274.6777958450512</v>
      </c>
      <c r="I739" s="11">
        <v>8</v>
      </c>
    </row>
    <row r="740" spans="1:9" x14ac:dyDescent="0.3">
      <c r="A740" s="11">
        <v>93265</v>
      </c>
      <c r="B740" s="12">
        <v>16697</v>
      </c>
      <c r="C740" s="12">
        <v>15</v>
      </c>
      <c r="D740" s="40">
        <v>214625</v>
      </c>
      <c r="E740" s="13">
        <v>14308.333333333334</v>
      </c>
      <c r="F740" s="21">
        <f t="shared" si="11"/>
        <v>0.19197665705766639</v>
      </c>
      <c r="G740" s="13">
        <v>10133.058998618051</v>
      </c>
      <c r="H740" s="13">
        <v>10934.614207695364</v>
      </c>
      <c r="I740" s="11">
        <v>18</v>
      </c>
    </row>
    <row r="741" spans="1:9" x14ac:dyDescent="0.3">
      <c r="A741" s="8">
        <v>93266</v>
      </c>
      <c r="B741" s="9">
        <v>3349</v>
      </c>
      <c r="C741" s="9">
        <v>9</v>
      </c>
      <c r="D741" s="41">
        <v>47523</v>
      </c>
      <c r="E741" s="10">
        <v>5280.333333333333</v>
      </c>
      <c r="F741" s="16">
        <f t="shared" si="11"/>
        <v>0.14870447912898291</v>
      </c>
      <c r="G741" s="10">
        <v>10459.862406378352</v>
      </c>
      <c r="H741" s="10">
        <v>9689.6432334377678</v>
      </c>
      <c r="I741" s="8">
        <v>11</v>
      </c>
    </row>
    <row r="742" spans="1:9" x14ac:dyDescent="0.3">
      <c r="A742" s="17">
        <v>93267</v>
      </c>
      <c r="B742" s="18">
        <v>13990</v>
      </c>
      <c r="C742" s="18">
        <v>19</v>
      </c>
      <c r="D742" s="39">
        <v>173732</v>
      </c>
      <c r="E742" s="19">
        <v>9143.78947368421</v>
      </c>
      <c r="F742" s="20">
        <f t="shared" si="11"/>
        <v>0.21606259899169658</v>
      </c>
      <c r="G742" s="19">
        <v>8708.8483667621786</v>
      </c>
      <c r="H742" s="19">
        <v>8802.8228727320784</v>
      </c>
      <c r="I742" s="17">
        <v>5</v>
      </c>
    </row>
    <row r="743" spans="1:9" x14ac:dyDescent="0.3">
      <c r="A743" s="11">
        <v>93268</v>
      </c>
      <c r="B743" s="12">
        <v>41989</v>
      </c>
      <c r="C743" s="12">
        <v>47</v>
      </c>
      <c r="D743" s="40">
        <v>907414</v>
      </c>
      <c r="E743" s="13">
        <v>19306.680851063829</v>
      </c>
      <c r="F743" s="21">
        <f t="shared" si="11"/>
        <v>0.33982218214695092</v>
      </c>
      <c r="G743" s="13">
        <v>11110.782869785082</v>
      </c>
      <c r="H743" s="13">
        <v>13895.930806437016</v>
      </c>
      <c r="I743" s="11">
        <v>20</v>
      </c>
    </row>
    <row r="744" spans="1:9" x14ac:dyDescent="0.3">
      <c r="A744" s="11">
        <v>93270</v>
      </c>
      <c r="B744" s="12">
        <v>13741</v>
      </c>
      <c r="C744" s="12">
        <v>26</v>
      </c>
      <c r="D744" s="40">
        <v>254584</v>
      </c>
      <c r="E744" s="13">
        <v>9791.6923076923085</v>
      </c>
      <c r="F744" s="21">
        <f t="shared" si="11"/>
        <v>0.25274901361244495</v>
      </c>
      <c r="G744" s="13">
        <v>9732.6719395584932</v>
      </c>
      <c r="H744" s="13">
        <v>9747.5892793873591</v>
      </c>
      <c r="I744" s="11">
        <v>11</v>
      </c>
    </row>
    <row r="745" spans="1:9" x14ac:dyDescent="0.3">
      <c r="A745" s="11">
        <v>93271</v>
      </c>
      <c r="B745" s="12">
        <v>10266</v>
      </c>
      <c r="C745" s="12">
        <v>5</v>
      </c>
      <c r="D745" s="40">
        <v>19376</v>
      </c>
      <c r="E745" s="13">
        <v>3875.2</v>
      </c>
      <c r="F745" s="21">
        <f t="shared" si="11"/>
        <v>0.11083777463036816</v>
      </c>
      <c r="G745" s="13">
        <v>9582.8433982683982</v>
      </c>
      <c r="H745" s="13">
        <v>8950.2209056206175</v>
      </c>
      <c r="I745" s="11">
        <v>6</v>
      </c>
    </row>
    <row r="746" spans="1:9" x14ac:dyDescent="0.3">
      <c r="A746" s="8">
        <v>93272</v>
      </c>
      <c r="B746" s="9">
        <v>5722</v>
      </c>
      <c r="C746" s="9">
        <v>2</v>
      </c>
      <c r="D746" s="41">
        <v>22368</v>
      </c>
      <c r="E746" s="10">
        <v>11184</v>
      </c>
      <c r="F746" s="16">
        <f t="shared" si="11"/>
        <v>7.0099963723278161E-2</v>
      </c>
      <c r="G746" s="10">
        <v>9582.8433982683982</v>
      </c>
      <c r="H746" s="10">
        <v>9695.0844179650703</v>
      </c>
      <c r="I746" s="8">
        <v>11</v>
      </c>
    </row>
    <row r="747" spans="1:9" x14ac:dyDescent="0.3">
      <c r="A747" s="17">
        <v>93274</v>
      </c>
      <c r="B747" s="18">
        <v>155871</v>
      </c>
      <c r="C747" s="18">
        <v>244</v>
      </c>
      <c r="D747" s="39">
        <v>2395532</v>
      </c>
      <c r="E747" s="19">
        <v>9817.7540983606559</v>
      </c>
      <c r="F747" s="20">
        <f t="shared" si="11"/>
        <v>0.77427940661533767</v>
      </c>
      <c r="G747" s="19">
        <v>9180.4905660377353</v>
      </c>
      <c r="H747" s="19">
        <v>9673.9105957023203</v>
      </c>
      <c r="I747" s="17">
        <v>11</v>
      </c>
    </row>
    <row r="748" spans="1:9" x14ac:dyDescent="0.3">
      <c r="A748" s="11">
        <v>93276</v>
      </c>
      <c r="B748" s="12">
        <v>475</v>
      </c>
      <c r="C748" s="12">
        <v>0</v>
      </c>
      <c r="D748" s="40">
        <v>0</v>
      </c>
      <c r="E748" s="13">
        <v>0</v>
      </c>
      <c r="F748" s="21">
        <f t="shared" si="11"/>
        <v>0</v>
      </c>
      <c r="G748" s="13">
        <v>10090.967025338425</v>
      </c>
      <c r="H748" s="13">
        <v>10090.967025338425</v>
      </c>
      <c r="I748" s="11">
        <v>13</v>
      </c>
    </row>
    <row r="749" spans="1:9" x14ac:dyDescent="0.3">
      <c r="A749" s="11">
        <v>93277</v>
      </c>
      <c r="B749" s="12">
        <v>144520</v>
      </c>
      <c r="C749" s="12">
        <v>240</v>
      </c>
      <c r="D749" s="40">
        <v>2393950</v>
      </c>
      <c r="E749" s="13">
        <v>9974.7916666666661</v>
      </c>
      <c r="F749" s="21">
        <f t="shared" si="11"/>
        <v>0.76790662823066558</v>
      </c>
      <c r="G749" s="13">
        <v>10730.564155005382</v>
      </c>
      <c r="H749" s="13">
        <v>10150.201451775698</v>
      </c>
      <c r="I749" s="11">
        <v>14</v>
      </c>
    </row>
    <row r="750" spans="1:9" x14ac:dyDescent="0.3">
      <c r="A750" s="11">
        <v>93280</v>
      </c>
      <c r="B750" s="12">
        <v>41773</v>
      </c>
      <c r="C750" s="12">
        <v>81</v>
      </c>
      <c r="D750" s="40">
        <v>780924</v>
      </c>
      <c r="E750" s="13">
        <v>9641.0370370370365</v>
      </c>
      <c r="F750" s="21">
        <f t="shared" si="11"/>
        <v>0.44611343738694875</v>
      </c>
      <c r="G750" s="13">
        <v>8309.1116737375123</v>
      </c>
      <c r="H750" s="13">
        <v>8903.3014759019243</v>
      </c>
      <c r="I750" s="11">
        <v>5</v>
      </c>
    </row>
    <row r="751" spans="1:9" x14ac:dyDescent="0.3">
      <c r="A751" s="8">
        <v>93282</v>
      </c>
      <c r="B751" s="9">
        <v>25</v>
      </c>
      <c r="C751" s="9">
        <v>0</v>
      </c>
      <c r="D751" s="41">
        <v>0</v>
      </c>
      <c r="E751" s="10">
        <v>0</v>
      </c>
      <c r="F751" s="16">
        <f t="shared" si="11"/>
        <v>0</v>
      </c>
      <c r="G751" s="10">
        <v>9180.4905660377353</v>
      </c>
      <c r="H751" s="10">
        <v>9180.4905660377353</v>
      </c>
      <c r="I751" s="8">
        <v>7</v>
      </c>
    </row>
    <row r="752" spans="1:9" x14ac:dyDescent="0.3">
      <c r="A752" s="17">
        <v>93283</v>
      </c>
      <c r="B752" s="18">
        <v>8054</v>
      </c>
      <c r="C752" s="18">
        <v>5</v>
      </c>
      <c r="D752" s="39">
        <v>99046</v>
      </c>
      <c r="E752" s="19">
        <v>19809.2</v>
      </c>
      <c r="F752" s="20">
        <f t="shared" si="11"/>
        <v>0.11083777463036816</v>
      </c>
      <c r="G752" s="19">
        <v>11110.782869785082</v>
      </c>
      <c r="H752" s="19">
        <v>12074.896067304777</v>
      </c>
      <c r="I752" s="17">
        <v>20</v>
      </c>
    </row>
    <row r="753" spans="1:9" x14ac:dyDescent="0.3">
      <c r="A753" s="11">
        <v>93285</v>
      </c>
      <c r="B753" s="12">
        <v>11539</v>
      </c>
      <c r="C753" s="12">
        <v>10</v>
      </c>
      <c r="D753" s="40">
        <v>158617</v>
      </c>
      <c r="E753" s="13">
        <v>15861.7</v>
      </c>
      <c r="F753" s="21">
        <f t="shared" si="11"/>
        <v>0.15674828410551922</v>
      </c>
      <c r="G753" s="13">
        <v>9450.7356900626855</v>
      </c>
      <c r="H753" s="13">
        <v>10455.643345107084</v>
      </c>
      <c r="I753" s="11">
        <v>16</v>
      </c>
    </row>
    <row r="754" spans="1:9" x14ac:dyDescent="0.3">
      <c r="A754" s="11">
        <v>93286</v>
      </c>
      <c r="B754" s="12">
        <v>21132</v>
      </c>
      <c r="C754" s="12">
        <v>23</v>
      </c>
      <c r="D754" s="40">
        <v>244873</v>
      </c>
      <c r="E754" s="13">
        <v>10646.652173913044</v>
      </c>
      <c r="F754" s="21">
        <f t="shared" si="11"/>
        <v>0.23772054288819153</v>
      </c>
      <c r="G754" s="13">
        <v>9212.1363742145677</v>
      </c>
      <c r="H754" s="13">
        <v>9553.1502489005779</v>
      </c>
      <c r="I754" s="11">
        <v>10</v>
      </c>
    </row>
    <row r="755" spans="1:9" x14ac:dyDescent="0.3">
      <c r="A755" s="11">
        <v>93287</v>
      </c>
      <c r="B755" s="12">
        <v>808</v>
      </c>
      <c r="C755" s="12">
        <v>0</v>
      </c>
      <c r="D755" s="40">
        <v>0</v>
      </c>
      <c r="E755" s="13">
        <v>0</v>
      </c>
      <c r="F755" s="21">
        <f t="shared" si="11"/>
        <v>0</v>
      </c>
      <c r="G755" s="13">
        <v>9732.6719395584932</v>
      </c>
      <c r="H755" s="13">
        <v>9732.6719395584932</v>
      </c>
      <c r="I755" s="11">
        <v>11</v>
      </c>
    </row>
    <row r="756" spans="1:9" x14ac:dyDescent="0.3">
      <c r="A756" s="8">
        <v>93291</v>
      </c>
      <c r="B756" s="9">
        <v>114372</v>
      </c>
      <c r="C756" s="9">
        <v>201</v>
      </c>
      <c r="D756" s="41">
        <v>1756703</v>
      </c>
      <c r="E756" s="10">
        <v>8739.8159203980103</v>
      </c>
      <c r="F756" s="16">
        <f t="shared" si="11"/>
        <v>0.7027499511615023</v>
      </c>
      <c r="G756" s="10">
        <v>8309.1116737375123</v>
      </c>
      <c r="H756" s="10">
        <v>8611.7890620432281</v>
      </c>
      <c r="I756" s="8">
        <v>4</v>
      </c>
    </row>
    <row r="757" spans="1:9" x14ac:dyDescent="0.3">
      <c r="A757" s="17">
        <v>93292</v>
      </c>
      <c r="B757" s="18">
        <v>103671</v>
      </c>
      <c r="C757" s="18">
        <v>191</v>
      </c>
      <c r="D757" s="39">
        <v>1590273</v>
      </c>
      <c r="E757" s="19">
        <v>8326.0366492146604</v>
      </c>
      <c r="F757" s="20">
        <f t="shared" si="11"/>
        <v>0.68504559650250241</v>
      </c>
      <c r="G757" s="19">
        <v>10090.967025338425</v>
      </c>
      <c r="H757" s="19">
        <v>8881.9092430413348</v>
      </c>
      <c r="I757" s="17">
        <v>5</v>
      </c>
    </row>
    <row r="758" spans="1:9" x14ac:dyDescent="0.3">
      <c r="A758" s="11">
        <v>93301</v>
      </c>
      <c r="B758" s="12">
        <v>26059</v>
      </c>
      <c r="C758" s="12">
        <v>72</v>
      </c>
      <c r="D758" s="40">
        <v>469996</v>
      </c>
      <c r="E758" s="13">
        <v>6527.7222222222226</v>
      </c>
      <c r="F758" s="21">
        <f t="shared" si="11"/>
        <v>0.42059978233966894</v>
      </c>
      <c r="G758" s="13">
        <v>8703.1181615003406</v>
      </c>
      <c r="H758" s="13">
        <v>7788.1471029373643</v>
      </c>
      <c r="I758" s="11">
        <v>1</v>
      </c>
    </row>
    <row r="759" spans="1:9" x14ac:dyDescent="0.3">
      <c r="A759" s="11">
        <v>93304</v>
      </c>
      <c r="B759" s="12">
        <v>91871</v>
      </c>
      <c r="C759" s="12">
        <v>258</v>
      </c>
      <c r="D759" s="40">
        <v>2772527</v>
      </c>
      <c r="E759" s="13">
        <v>10746.228682170542</v>
      </c>
      <c r="F759" s="21">
        <f t="shared" si="11"/>
        <v>0.79618253805684158</v>
      </c>
      <c r="G759" s="13">
        <v>10133.058998618051</v>
      </c>
      <c r="H759" s="13">
        <v>10621.253993528382</v>
      </c>
      <c r="I759" s="11">
        <v>17</v>
      </c>
    </row>
    <row r="760" spans="1:9" x14ac:dyDescent="0.3">
      <c r="A760" s="11">
        <v>93305</v>
      </c>
      <c r="B760" s="12">
        <v>56456</v>
      </c>
      <c r="C760" s="12">
        <v>128</v>
      </c>
      <c r="D760" s="40">
        <v>1001134</v>
      </c>
      <c r="E760" s="13">
        <v>7821.359375</v>
      </c>
      <c r="F760" s="21">
        <f t="shared" si="11"/>
        <v>0.56079970978622529</v>
      </c>
      <c r="G760" s="13">
        <v>8309.1116737375123</v>
      </c>
      <c r="H760" s="13">
        <v>8035.5803261579513</v>
      </c>
      <c r="I760" s="11">
        <v>2</v>
      </c>
    </row>
    <row r="761" spans="1:9" x14ac:dyDescent="0.3">
      <c r="A761" s="8">
        <v>93306</v>
      </c>
      <c r="B761" s="9">
        <v>158996</v>
      </c>
      <c r="C761" s="9">
        <v>356</v>
      </c>
      <c r="D761" s="41">
        <v>3618019</v>
      </c>
      <c r="E761" s="10">
        <v>10162.974719101123</v>
      </c>
      <c r="F761" s="16">
        <f t="shared" si="11"/>
        <v>0.93525016690341989</v>
      </c>
      <c r="G761" s="10">
        <v>9450.7356900626855</v>
      </c>
      <c r="H761" s="10">
        <v>10116.857360846014</v>
      </c>
      <c r="I761" s="8">
        <v>14</v>
      </c>
    </row>
    <row r="762" spans="1:9" x14ac:dyDescent="0.3">
      <c r="A762" s="17">
        <v>93307</v>
      </c>
      <c r="B762" s="18">
        <v>136331</v>
      </c>
      <c r="C762" s="18">
        <v>413</v>
      </c>
      <c r="D762" s="39">
        <v>3803824</v>
      </c>
      <c r="E762" s="19">
        <v>9210.2276029055683</v>
      </c>
      <c r="F762" s="20">
        <f t="shared" si="11"/>
        <v>1</v>
      </c>
      <c r="G762" s="19">
        <v>8708.8483667621786</v>
      </c>
      <c r="H762" s="19">
        <v>9210.2276029055683</v>
      </c>
      <c r="I762" s="17">
        <v>7</v>
      </c>
    </row>
    <row r="763" spans="1:9" x14ac:dyDescent="0.3">
      <c r="A763" s="11">
        <v>93308</v>
      </c>
      <c r="B763" s="12">
        <v>140570</v>
      </c>
      <c r="C763" s="12">
        <v>209</v>
      </c>
      <c r="D763" s="40">
        <v>1919866</v>
      </c>
      <c r="E763" s="13">
        <v>9185.9617224880385</v>
      </c>
      <c r="F763" s="21">
        <f t="shared" si="11"/>
        <v>0.71659857208447852</v>
      </c>
      <c r="G763" s="13">
        <v>9409.4385760818986</v>
      </c>
      <c r="H763" s="13">
        <v>9249.2953819026061</v>
      </c>
      <c r="I763" s="11">
        <v>8</v>
      </c>
    </row>
    <row r="764" spans="1:9" x14ac:dyDescent="0.3">
      <c r="A764" s="11">
        <v>93309</v>
      </c>
      <c r="B764" s="12">
        <v>156681</v>
      </c>
      <c r="C764" s="12">
        <v>302</v>
      </c>
      <c r="D764" s="40">
        <v>2669631</v>
      </c>
      <c r="E764" s="13">
        <v>8839.837748344371</v>
      </c>
      <c r="F764" s="21">
        <f t="shared" si="11"/>
        <v>0.86140277571803892</v>
      </c>
      <c r="G764" s="13">
        <v>9409.4385760818986</v>
      </c>
      <c r="H764" s="13">
        <v>8918.7828420174992</v>
      </c>
      <c r="I764" s="11">
        <v>5</v>
      </c>
    </row>
    <row r="765" spans="1:9" x14ac:dyDescent="0.3">
      <c r="A765" s="11">
        <v>93311</v>
      </c>
      <c r="B765" s="12">
        <v>123717</v>
      </c>
      <c r="C765" s="12">
        <v>208</v>
      </c>
      <c r="D765" s="40">
        <v>2712079</v>
      </c>
      <c r="E765" s="13">
        <v>13038.841346153846</v>
      </c>
      <c r="F765" s="21">
        <f t="shared" si="11"/>
        <v>0.71488216585428332</v>
      </c>
      <c r="G765" s="13">
        <v>10459.862406378352</v>
      </c>
      <c r="H765" s="13">
        <v>12303.528456537641</v>
      </c>
      <c r="I765" s="11">
        <v>20</v>
      </c>
    </row>
    <row r="766" spans="1:9" x14ac:dyDescent="0.3">
      <c r="A766" s="8">
        <v>93312</v>
      </c>
      <c r="B766" s="9">
        <v>188794</v>
      </c>
      <c r="C766" s="9">
        <v>236</v>
      </c>
      <c r="D766" s="41">
        <v>2238544</v>
      </c>
      <c r="E766" s="10">
        <v>9485.3559322033907</v>
      </c>
      <c r="F766" s="16">
        <f t="shared" si="11"/>
        <v>0.76148051836706887</v>
      </c>
      <c r="G766" s="10">
        <v>10090.967025338425</v>
      </c>
      <c r="H766" s="10">
        <v>9629.8059762091125</v>
      </c>
      <c r="I766" s="8">
        <v>11</v>
      </c>
    </row>
    <row r="767" spans="1:9" x14ac:dyDescent="0.3">
      <c r="A767" s="17">
        <v>93313</v>
      </c>
      <c r="B767" s="18">
        <v>115199</v>
      </c>
      <c r="C767" s="18">
        <v>274</v>
      </c>
      <c r="D767" s="39">
        <v>2594997</v>
      </c>
      <c r="E767" s="19">
        <v>9470.7919708029203</v>
      </c>
      <c r="F767" s="20">
        <f t="shared" si="11"/>
        <v>0.8204990391333028</v>
      </c>
      <c r="G767" s="19">
        <v>9409.4385760818986</v>
      </c>
      <c r="H767" s="19">
        <v>9459.7789774980629</v>
      </c>
      <c r="I767" s="17">
        <v>9</v>
      </c>
    </row>
    <row r="768" spans="1:9" x14ac:dyDescent="0.3">
      <c r="A768" s="11">
        <v>93314</v>
      </c>
      <c r="B768" s="12">
        <v>71679</v>
      </c>
      <c r="C768" s="12">
        <v>113</v>
      </c>
      <c r="D768" s="40">
        <v>1243817</v>
      </c>
      <c r="E768" s="13">
        <v>11007.230088495575</v>
      </c>
      <c r="F768" s="21">
        <f t="shared" si="11"/>
        <v>0.52691676538261489</v>
      </c>
      <c r="G768" s="13">
        <v>9473.7763045858173</v>
      </c>
      <c r="H768" s="13">
        <v>10281.778812267279</v>
      </c>
      <c r="I768" s="11">
        <v>15</v>
      </c>
    </row>
    <row r="769" spans="1:9" x14ac:dyDescent="0.3">
      <c r="A769" s="11">
        <v>93401</v>
      </c>
      <c r="B769" s="12">
        <v>100859</v>
      </c>
      <c r="C769" s="12">
        <v>65</v>
      </c>
      <c r="D769" s="40">
        <v>880159</v>
      </c>
      <c r="E769" s="13">
        <v>13540.907692307692</v>
      </c>
      <c r="F769" s="21">
        <f t="shared" si="11"/>
        <v>0.39963127968811413</v>
      </c>
      <c r="G769" s="13">
        <v>9611.6562285265536</v>
      </c>
      <c r="H769" s="13">
        <v>11181.908019213806</v>
      </c>
      <c r="I769" s="11">
        <v>19</v>
      </c>
    </row>
    <row r="770" spans="1:9" x14ac:dyDescent="0.3">
      <c r="A770" s="11">
        <v>93402</v>
      </c>
      <c r="B770" s="12">
        <v>59371</v>
      </c>
      <c r="C770" s="12">
        <v>32</v>
      </c>
      <c r="D770" s="40">
        <v>454869</v>
      </c>
      <c r="E770" s="13">
        <v>14214.65625</v>
      </c>
      <c r="F770" s="21">
        <f t="shared" si="11"/>
        <v>0.28039985489311264</v>
      </c>
      <c r="G770" s="13">
        <v>9582.8433982683982</v>
      </c>
      <c r="H770" s="13">
        <v>10881.603049785994</v>
      </c>
      <c r="I770" s="11">
        <v>18</v>
      </c>
    </row>
    <row r="771" spans="1:9" x14ac:dyDescent="0.3">
      <c r="A771" s="8">
        <v>93405</v>
      </c>
      <c r="B771" s="9">
        <v>61570</v>
      </c>
      <c r="C771" s="9">
        <v>40</v>
      </c>
      <c r="D771" s="41">
        <v>366241</v>
      </c>
      <c r="E771" s="10">
        <v>9156.0249999999996</v>
      </c>
      <c r="F771" s="16">
        <f t="shared" ref="F771:F834" si="12">IF(C771&gt;407,1,SQRT(C771/407))</f>
        <v>0.31349656821103844</v>
      </c>
      <c r="G771" s="10">
        <v>9180.4905660377353</v>
      </c>
      <c r="H771" s="10">
        <v>9172.8206950455642</v>
      </c>
      <c r="I771" s="8">
        <v>7</v>
      </c>
    </row>
    <row r="772" spans="1:9" x14ac:dyDescent="0.3">
      <c r="A772" s="17">
        <v>93410</v>
      </c>
      <c r="B772" s="18">
        <v>2758</v>
      </c>
      <c r="C772" s="18">
        <v>2</v>
      </c>
      <c r="D772" s="39">
        <v>3470</v>
      </c>
      <c r="E772" s="19">
        <v>1735</v>
      </c>
      <c r="F772" s="20">
        <f t="shared" si="12"/>
        <v>7.0099963723278161E-2</v>
      </c>
      <c r="G772" s="19">
        <v>9732.6719395584932</v>
      </c>
      <c r="H772" s="19">
        <v>9172.0354267247621</v>
      </c>
      <c r="I772" s="17">
        <v>7</v>
      </c>
    </row>
    <row r="773" spans="1:9" x14ac:dyDescent="0.3">
      <c r="A773" s="11">
        <v>93420</v>
      </c>
      <c r="B773" s="12">
        <v>123376</v>
      </c>
      <c r="C773" s="12">
        <v>77</v>
      </c>
      <c r="D773" s="40">
        <v>698055</v>
      </c>
      <c r="E773" s="13">
        <v>9065.6493506493498</v>
      </c>
      <c r="F773" s="21">
        <f t="shared" si="12"/>
        <v>0.43495883620084003</v>
      </c>
      <c r="G773" s="13">
        <v>10133.058998618051</v>
      </c>
      <c r="H773" s="13">
        <v>9668.7797403880359</v>
      </c>
      <c r="I773" s="11">
        <v>11</v>
      </c>
    </row>
    <row r="774" spans="1:9" x14ac:dyDescent="0.3">
      <c r="A774" s="11">
        <v>93422</v>
      </c>
      <c r="B774" s="12">
        <v>124533</v>
      </c>
      <c r="C774" s="12">
        <v>73</v>
      </c>
      <c r="D774" s="40">
        <v>1392953</v>
      </c>
      <c r="E774" s="13">
        <v>19081.547945205479</v>
      </c>
      <c r="F774" s="21">
        <f t="shared" si="12"/>
        <v>0.4235105422078409</v>
      </c>
      <c r="G774" s="13">
        <v>10730.564155005382</v>
      </c>
      <c r="H774" s="13">
        <v>14267.293827961916</v>
      </c>
      <c r="I774" s="11">
        <v>20</v>
      </c>
    </row>
    <row r="775" spans="1:9" x14ac:dyDescent="0.3">
      <c r="A775" s="11">
        <v>93424</v>
      </c>
      <c r="B775" s="12">
        <v>5195</v>
      </c>
      <c r="C775" s="12">
        <v>2</v>
      </c>
      <c r="D775" s="40">
        <v>28971</v>
      </c>
      <c r="E775" s="13">
        <v>14485.5</v>
      </c>
      <c r="F775" s="21">
        <f t="shared" si="12"/>
        <v>7.0099963723278161E-2</v>
      </c>
      <c r="G775" s="13">
        <v>9732.6719395584932</v>
      </c>
      <c r="H775" s="13">
        <v>10065.845014178421</v>
      </c>
      <c r="I775" s="11">
        <v>13</v>
      </c>
    </row>
    <row r="776" spans="1:9" x14ac:dyDescent="0.3">
      <c r="A776" s="8">
        <v>93426</v>
      </c>
      <c r="B776" s="9">
        <v>5090</v>
      </c>
      <c r="C776" s="9">
        <v>1</v>
      </c>
      <c r="D776" s="41">
        <v>1564</v>
      </c>
      <c r="E776" s="10">
        <v>1564</v>
      </c>
      <c r="F776" s="16">
        <f t="shared" si="12"/>
        <v>4.9568159709660969E-2</v>
      </c>
      <c r="G776" s="10">
        <v>9611.6562285265536</v>
      </c>
      <c r="H776" s="10">
        <v>9212.7487193025008</v>
      </c>
      <c r="I776" s="8">
        <v>7</v>
      </c>
    </row>
    <row r="777" spans="1:9" x14ac:dyDescent="0.3">
      <c r="A777" s="17">
        <v>93427</v>
      </c>
      <c r="B777" s="18">
        <v>22687</v>
      </c>
      <c r="C777" s="18">
        <v>13</v>
      </c>
      <c r="D777" s="39">
        <v>115442</v>
      </c>
      <c r="E777" s="19">
        <v>8880.1538461538457</v>
      </c>
      <c r="F777" s="20">
        <f t="shared" si="12"/>
        <v>0.17872054146357083</v>
      </c>
      <c r="G777" s="19">
        <v>9180.4905660377353</v>
      </c>
      <c r="H777" s="19">
        <v>9126.8142248386939</v>
      </c>
      <c r="I777" s="17">
        <v>7</v>
      </c>
    </row>
    <row r="778" spans="1:9" x14ac:dyDescent="0.3">
      <c r="A778" s="11">
        <v>93428</v>
      </c>
      <c r="B778" s="12">
        <v>29294</v>
      </c>
      <c r="C778" s="12">
        <v>17</v>
      </c>
      <c r="D778" s="40">
        <v>184889</v>
      </c>
      <c r="E778" s="13">
        <v>10875.823529411764</v>
      </c>
      <c r="F778" s="21">
        <f t="shared" si="12"/>
        <v>0.20437475815041781</v>
      </c>
      <c r="G778" s="13">
        <v>10133.058998618051</v>
      </c>
      <c r="H778" s="13">
        <v>10284.861319961725</v>
      </c>
      <c r="I778" s="11">
        <v>15</v>
      </c>
    </row>
    <row r="779" spans="1:9" x14ac:dyDescent="0.3">
      <c r="A779" s="11">
        <v>93429</v>
      </c>
      <c r="B779" s="12">
        <v>540</v>
      </c>
      <c r="C779" s="12">
        <v>0</v>
      </c>
      <c r="D779" s="40">
        <v>0</v>
      </c>
      <c r="E779" s="13">
        <v>0</v>
      </c>
      <c r="F779" s="21">
        <f t="shared" si="12"/>
        <v>0</v>
      </c>
      <c r="G779" s="13">
        <v>9582.8433982683982</v>
      </c>
      <c r="H779" s="13">
        <v>9582.8433982683982</v>
      </c>
      <c r="I779" s="11">
        <v>10</v>
      </c>
    </row>
    <row r="780" spans="1:9" x14ac:dyDescent="0.3">
      <c r="A780" s="11">
        <v>93430</v>
      </c>
      <c r="B780" s="12">
        <v>13232</v>
      </c>
      <c r="C780" s="12">
        <v>8</v>
      </c>
      <c r="D780" s="40">
        <v>151289</v>
      </c>
      <c r="E780" s="13">
        <v>18911.125</v>
      </c>
      <c r="F780" s="21">
        <f t="shared" si="12"/>
        <v>0.14019992744655632</v>
      </c>
      <c r="G780" s="13">
        <v>9844.7739455640967</v>
      </c>
      <c r="H780" s="13">
        <v>11115.875705601022</v>
      </c>
      <c r="I780" s="11">
        <v>18</v>
      </c>
    </row>
    <row r="781" spans="1:9" x14ac:dyDescent="0.3">
      <c r="A781" s="8">
        <v>93432</v>
      </c>
      <c r="B781" s="9">
        <v>7441</v>
      </c>
      <c r="C781" s="9">
        <v>3</v>
      </c>
      <c r="D781" s="41">
        <v>30934</v>
      </c>
      <c r="E781" s="10">
        <v>10311.333333333334</v>
      </c>
      <c r="F781" s="16">
        <f t="shared" si="12"/>
        <v>8.5854571054821374E-2</v>
      </c>
      <c r="G781" s="10">
        <v>10090.967025338425</v>
      </c>
      <c r="H781" s="10">
        <v>10109.886480186262</v>
      </c>
      <c r="I781" s="8">
        <v>14</v>
      </c>
    </row>
    <row r="782" spans="1:9" x14ac:dyDescent="0.3">
      <c r="A782" s="17">
        <v>93433</v>
      </c>
      <c r="B782" s="18">
        <v>44744</v>
      </c>
      <c r="C782" s="18">
        <v>42</v>
      </c>
      <c r="D782" s="39">
        <v>501374</v>
      </c>
      <c r="E782" s="19">
        <v>11937.476190476191</v>
      </c>
      <c r="F782" s="20">
        <f t="shared" si="12"/>
        <v>0.32123838997558057</v>
      </c>
      <c r="G782" s="19">
        <v>9450.7356900626855</v>
      </c>
      <c r="H782" s="19">
        <v>10249.572204702588</v>
      </c>
      <c r="I782" s="17">
        <v>15</v>
      </c>
    </row>
    <row r="783" spans="1:9" x14ac:dyDescent="0.3">
      <c r="A783" s="11">
        <v>93434</v>
      </c>
      <c r="B783" s="12">
        <v>16902</v>
      </c>
      <c r="C783" s="12">
        <v>44</v>
      </c>
      <c r="D783" s="40">
        <v>330682</v>
      </c>
      <c r="E783" s="13">
        <v>7515.5</v>
      </c>
      <c r="F783" s="21">
        <f t="shared" si="12"/>
        <v>0.32879797461071458</v>
      </c>
      <c r="G783" s="13">
        <v>9611.6562285265536</v>
      </c>
      <c r="H783" s="13">
        <v>8922.4443061193888</v>
      </c>
      <c r="I783" s="11">
        <v>6</v>
      </c>
    </row>
    <row r="784" spans="1:9" x14ac:dyDescent="0.3">
      <c r="A784" s="11">
        <v>93435</v>
      </c>
      <c r="B784" s="12">
        <v>285</v>
      </c>
      <c r="C784" s="12">
        <v>1</v>
      </c>
      <c r="D784" s="40">
        <v>5554</v>
      </c>
      <c r="E784" s="13">
        <v>5554</v>
      </c>
      <c r="F784" s="21">
        <f t="shared" si="12"/>
        <v>4.9568159709660969E-2</v>
      </c>
      <c r="G784" s="13">
        <v>10459.862406378352</v>
      </c>
      <c r="H784" s="13">
        <v>10216.687835105367</v>
      </c>
      <c r="I784" s="11">
        <v>14</v>
      </c>
    </row>
    <row r="785" spans="1:9" x14ac:dyDescent="0.3">
      <c r="A785" s="11">
        <v>93436</v>
      </c>
      <c r="B785" s="12">
        <v>163533</v>
      </c>
      <c r="C785" s="12">
        <v>170</v>
      </c>
      <c r="D785" s="40">
        <v>1685760</v>
      </c>
      <c r="E785" s="13">
        <v>9916.2352941176468</v>
      </c>
      <c r="F785" s="21">
        <f t="shared" si="12"/>
        <v>0.64628973200138162</v>
      </c>
      <c r="G785" s="13">
        <v>10133.058998618051</v>
      </c>
      <c r="H785" s="13">
        <v>9992.9280647449377</v>
      </c>
      <c r="I785" s="11">
        <v>13</v>
      </c>
    </row>
    <row r="786" spans="1:9" x14ac:dyDescent="0.3">
      <c r="A786" s="8">
        <v>93437</v>
      </c>
      <c r="B786" s="9">
        <v>11124</v>
      </c>
      <c r="C786" s="9">
        <v>4</v>
      </c>
      <c r="D786" s="41">
        <v>27515</v>
      </c>
      <c r="E786" s="10">
        <v>6878.75</v>
      </c>
      <c r="F786" s="16">
        <f t="shared" si="12"/>
        <v>9.9136319419321939E-2</v>
      </c>
      <c r="G786" s="10">
        <v>11110.782869785082</v>
      </c>
      <c r="H786" s="10">
        <v>10691.234707412998</v>
      </c>
      <c r="I786" s="8">
        <v>17</v>
      </c>
    </row>
    <row r="787" spans="1:9" x14ac:dyDescent="0.3">
      <c r="A787" s="17">
        <v>93440</v>
      </c>
      <c r="B787" s="18">
        <v>6691</v>
      </c>
      <c r="C787" s="18">
        <v>6</v>
      </c>
      <c r="D787" s="39">
        <v>67871</v>
      </c>
      <c r="E787" s="19">
        <v>11311.833333333334</v>
      </c>
      <c r="F787" s="20">
        <f t="shared" si="12"/>
        <v>0.12141669877745294</v>
      </c>
      <c r="G787" s="19">
        <v>10090.967025338425</v>
      </c>
      <c r="H787" s="19">
        <v>10239.200582103782</v>
      </c>
      <c r="I787" s="17">
        <v>15</v>
      </c>
    </row>
    <row r="788" spans="1:9" x14ac:dyDescent="0.3">
      <c r="A788" s="11">
        <v>93441</v>
      </c>
      <c r="B788" s="12">
        <v>6316</v>
      </c>
      <c r="C788" s="12">
        <v>4</v>
      </c>
      <c r="D788" s="40">
        <v>35553</v>
      </c>
      <c r="E788" s="13">
        <v>8888.25</v>
      </c>
      <c r="F788" s="21">
        <f t="shared" si="12"/>
        <v>9.9136319419321939E-2</v>
      </c>
      <c r="G788" s="13">
        <v>10459.862406378352</v>
      </c>
      <c r="H788" s="13">
        <v>10304.058536856257</v>
      </c>
      <c r="I788" s="11">
        <v>15</v>
      </c>
    </row>
    <row r="789" spans="1:9" x14ac:dyDescent="0.3">
      <c r="A789" s="11">
        <v>93442</v>
      </c>
      <c r="B789" s="12">
        <v>43527</v>
      </c>
      <c r="C789" s="12">
        <v>17</v>
      </c>
      <c r="D789" s="40">
        <v>202017</v>
      </c>
      <c r="E789" s="13">
        <v>11883.35294117647</v>
      </c>
      <c r="F789" s="21">
        <f t="shared" si="12"/>
        <v>0.20437475815041781</v>
      </c>
      <c r="G789" s="13">
        <v>10459.862406378352</v>
      </c>
      <c r="H789" s="13">
        <v>10750.787940157126</v>
      </c>
      <c r="I789" s="11">
        <v>17</v>
      </c>
    </row>
    <row r="790" spans="1:9" x14ac:dyDescent="0.3">
      <c r="A790" s="11">
        <v>93444</v>
      </c>
      <c r="B790" s="12">
        <v>73466</v>
      </c>
      <c r="C790" s="12">
        <v>50</v>
      </c>
      <c r="D790" s="40">
        <v>398502</v>
      </c>
      <c r="E790" s="13">
        <v>7970.04</v>
      </c>
      <c r="F790" s="21">
        <f t="shared" si="12"/>
        <v>0.35049981861639079</v>
      </c>
      <c r="G790" s="13">
        <v>9611.6562285265536</v>
      </c>
      <c r="H790" s="13">
        <v>9036.2700381902723</v>
      </c>
      <c r="I790" s="11">
        <v>6</v>
      </c>
    </row>
    <row r="791" spans="1:9" x14ac:dyDescent="0.3">
      <c r="A791" s="8">
        <v>93445</v>
      </c>
      <c r="B791" s="9">
        <v>21888</v>
      </c>
      <c r="C791" s="9">
        <v>24</v>
      </c>
      <c r="D791" s="41">
        <v>216785</v>
      </c>
      <c r="E791" s="10">
        <v>9032.7083333333339</v>
      </c>
      <c r="F791" s="16">
        <f t="shared" si="12"/>
        <v>0.24283339755490588</v>
      </c>
      <c r="G791" s="10">
        <v>9180.4905660377353</v>
      </c>
      <c r="H791" s="10">
        <v>9144.604104371876</v>
      </c>
      <c r="I791" s="8">
        <v>7</v>
      </c>
    </row>
    <row r="792" spans="1:9" x14ac:dyDescent="0.3">
      <c r="A792" s="17">
        <v>93446</v>
      </c>
      <c r="B792" s="18">
        <v>167722</v>
      </c>
      <c r="C792" s="18">
        <v>119</v>
      </c>
      <c r="D792" s="39">
        <v>1253575</v>
      </c>
      <c r="E792" s="19">
        <v>10534.243697478991</v>
      </c>
      <c r="F792" s="20">
        <f t="shared" si="12"/>
        <v>0.5407247843249765</v>
      </c>
      <c r="G792" s="19">
        <v>10730.564155005382</v>
      </c>
      <c r="H792" s="19">
        <v>10624.408817950844</v>
      </c>
      <c r="I792" s="17">
        <v>17</v>
      </c>
    </row>
    <row r="793" spans="1:9" x14ac:dyDescent="0.3">
      <c r="A793" s="11">
        <v>93449</v>
      </c>
      <c r="B793" s="12">
        <v>36048</v>
      </c>
      <c r="C793" s="12">
        <v>21</v>
      </c>
      <c r="D793" s="40">
        <v>216508</v>
      </c>
      <c r="E793" s="13">
        <v>10309.904761904761</v>
      </c>
      <c r="F793" s="21">
        <f t="shared" si="12"/>
        <v>0.22714984392918167</v>
      </c>
      <c r="G793" s="13">
        <v>9409.4385760818986</v>
      </c>
      <c r="H793" s="13">
        <v>9613.979329655067</v>
      </c>
      <c r="I793" s="11">
        <v>10</v>
      </c>
    </row>
    <row r="794" spans="1:9" x14ac:dyDescent="0.3">
      <c r="A794" s="11">
        <v>93450</v>
      </c>
      <c r="B794" s="12">
        <v>1542</v>
      </c>
      <c r="C794" s="12">
        <v>2</v>
      </c>
      <c r="D794" s="40">
        <v>17696</v>
      </c>
      <c r="E794" s="13">
        <v>8848</v>
      </c>
      <c r="F794" s="21">
        <f t="shared" si="12"/>
        <v>7.0099963723278161E-2</v>
      </c>
      <c r="G794" s="13">
        <v>9732.6719395584932</v>
      </c>
      <c r="H794" s="13">
        <v>9670.6564686884412</v>
      </c>
      <c r="I794" s="11">
        <v>11</v>
      </c>
    </row>
    <row r="795" spans="1:9" x14ac:dyDescent="0.3">
      <c r="A795" s="11">
        <v>93451</v>
      </c>
      <c r="B795" s="12">
        <v>14950</v>
      </c>
      <c r="C795" s="12">
        <v>22</v>
      </c>
      <c r="D795" s="40">
        <v>188316</v>
      </c>
      <c r="E795" s="13">
        <v>8559.818181818182</v>
      </c>
      <c r="F795" s="21">
        <f t="shared" si="12"/>
        <v>0.23249527748763857</v>
      </c>
      <c r="G795" s="13">
        <v>10459.862406378352</v>
      </c>
      <c r="H795" s="13">
        <v>10018.111097150449</v>
      </c>
      <c r="I795" s="11">
        <v>13</v>
      </c>
    </row>
    <row r="796" spans="1:9" x14ac:dyDescent="0.3">
      <c r="A796" s="8">
        <v>93452</v>
      </c>
      <c r="B796" s="9">
        <v>1803</v>
      </c>
      <c r="C796" s="9">
        <v>2</v>
      </c>
      <c r="D796" s="41">
        <v>10680</v>
      </c>
      <c r="E796" s="10">
        <v>5340</v>
      </c>
      <c r="F796" s="16">
        <f t="shared" si="12"/>
        <v>7.0099963723278161E-2</v>
      </c>
      <c r="G796" s="10">
        <v>9582.8433982683982</v>
      </c>
      <c r="H796" s="10">
        <v>9285.4202299662338</v>
      </c>
      <c r="I796" s="8">
        <v>8</v>
      </c>
    </row>
    <row r="797" spans="1:9" x14ac:dyDescent="0.3">
      <c r="A797" s="17">
        <v>93453</v>
      </c>
      <c r="B797" s="18">
        <v>13378</v>
      </c>
      <c r="C797" s="18">
        <v>12</v>
      </c>
      <c r="D797" s="39">
        <v>362756</v>
      </c>
      <c r="E797" s="19">
        <v>30229.666666666668</v>
      </c>
      <c r="F797" s="20">
        <f t="shared" si="12"/>
        <v>0.17170914210964275</v>
      </c>
      <c r="G797" s="19">
        <v>9409.4385760818986</v>
      </c>
      <c r="H797" s="19">
        <v>12984.462080043295</v>
      </c>
      <c r="I797" s="17">
        <v>20</v>
      </c>
    </row>
    <row r="798" spans="1:9" x14ac:dyDescent="0.3">
      <c r="A798" s="11">
        <v>93454</v>
      </c>
      <c r="B798" s="12">
        <v>101640</v>
      </c>
      <c r="C798" s="12">
        <v>157</v>
      </c>
      <c r="D798" s="40">
        <v>1172256</v>
      </c>
      <c r="E798" s="13">
        <v>7466.5987261146493</v>
      </c>
      <c r="F798" s="21">
        <f t="shared" si="12"/>
        <v>0.62108726097818634</v>
      </c>
      <c r="G798" s="13">
        <v>7816.1514170834562</v>
      </c>
      <c r="H798" s="13">
        <v>7599.0486936820853</v>
      </c>
      <c r="I798" s="11">
        <v>1</v>
      </c>
    </row>
    <row r="799" spans="1:9" x14ac:dyDescent="0.3">
      <c r="A799" s="11">
        <v>93455</v>
      </c>
      <c r="B799" s="12">
        <v>157172</v>
      </c>
      <c r="C799" s="12">
        <v>173</v>
      </c>
      <c r="D799" s="40">
        <v>1814926</v>
      </c>
      <c r="E799" s="13">
        <v>10490.901734104047</v>
      </c>
      <c r="F799" s="21">
        <f t="shared" si="12"/>
        <v>0.65196734968971037</v>
      </c>
      <c r="G799" s="13">
        <v>10730.564155005382</v>
      </c>
      <c r="H799" s="13">
        <v>10574.31208163012</v>
      </c>
      <c r="I799" s="11">
        <v>16</v>
      </c>
    </row>
    <row r="800" spans="1:9" x14ac:dyDescent="0.3">
      <c r="A800" s="11">
        <v>93458</v>
      </c>
      <c r="B800" s="12">
        <v>95426</v>
      </c>
      <c r="C800" s="12">
        <v>207</v>
      </c>
      <c r="D800" s="40">
        <v>1580960</v>
      </c>
      <c r="E800" s="13">
        <v>7637.4879227053143</v>
      </c>
      <c r="F800" s="21">
        <f t="shared" si="12"/>
        <v>0.71316162866457466</v>
      </c>
      <c r="G800" s="13">
        <v>8309.1116737375123</v>
      </c>
      <c r="H800" s="13">
        <v>7830.1353856015794</v>
      </c>
      <c r="I800" s="11">
        <v>2</v>
      </c>
    </row>
    <row r="801" spans="1:9" x14ac:dyDescent="0.3">
      <c r="A801" s="8">
        <v>93460</v>
      </c>
      <c r="B801" s="9">
        <v>28019</v>
      </c>
      <c r="C801" s="9">
        <v>15</v>
      </c>
      <c r="D801" s="41">
        <v>181477</v>
      </c>
      <c r="E801" s="10">
        <v>12098.466666666667</v>
      </c>
      <c r="F801" s="16">
        <f t="shared" si="12"/>
        <v>0.19197665705766639</v>
      </c>
      <c r="G801" s="10">
        <v>10459.862406378352</v>
      </c>
      <c r="H801" s="10">
        <v>10774.436174508952</v>
      </c>
      <c r="I801" s="8">
        <v>17</v>
      </c>
    </row>
    <row r="802" spans="1:9" x14ac:dyDescent="0.3">
      <c r="A802" s="17">
        <v>93461</v>
      </c>
      <c r="B802" s="18">
        <v>4559</v>
      </c>
      <c r="C802" s="18">
        <v>4</v>
      </c>
      <c r="D802" s="39">
        <v>93363</v>
      </c>
      <c r="E802" s="19">
        <v>23340.75</v>
      </c>
      <c r="F802" s="20">
        <f t="shared" si="12"/>
        <v>9.9136319419321939E-2</v>
      </c>
      <c r="G802" s="19">
        <v>10459.862406378352</v>
      </c>
      <c r="H802" s="19">
        <v>11736.826193264007</v>
      </c>
      <c r="I802" s="17">
        <v>20</v>
      </c>
    </row>
    <row r="803" spans="1:9" x14ac:dyDescent="0.3">
      <c r="A803" s="11">
        <v>93463</v>
      </c>
      <c r="B803" s="12">
        <v>33149</v>
      </c>
      <c r="C803" s="12">
        <v>28</v>
      </c>
      <c r="D803" s="40">
        <v>277658</v>
      </c>
      <c r="E803" s="13">
        <v>9916.3571428571431</v>
      </c>
      <c r="F803" s="21">
        <f t="shared" si="12"/>
        <v>0.26229004707778902</v>
      </c>
      <c r="G803" s="13">
        <v>10730.564155005382</v>
      </c>
      <c r="H803" s="13">
        <v>10517.005759457956</v>
      </c>
      <c r="I803" s="11">
        <v>16</v>
      </c>
    </row>
    <row r="804" spans="1:9" x14ac:dyDescent="0.3">
      <c r="A804" s="11">
        <v>93465</v>
      </c>
      <c r="B804" s="12">
        <v>40292</v>
      </c>
      <c r="C804" s="12">
        <v>20</v>
      </c>
      <c r="D804" s="40">
        <v>148086</v>
      </c>
      <c r="E804" s="13">
        <v>7404.3</v>
      </c>
      <c r="F804" s="21">
        <f t="shared" si="12"/>
        <v>0.22167554926073632</v>
      </c>
      <c r="G804" s="13">
        <v>11110.782869785082</v>
      </c>
      <c r="H804" s="13">
        <v>10289.146243799965</v>
      </c>
      <c r="I804" s="11">
        <v>15</v>
      </c>
    </row>
    <row r="805" spans="1:9" x14ac:dyDescent="0.3">
      <c r="A805" s="11">
        <v>93501</v>
      </c>
      <c r="B805" s="12">
        <v>16032</v>
      </c>
      <c r="C805" s="12">
        <v>28</v>
      </c>
      <c r="D805" s="40">
        <v>189520</v>
      </c>
      <c r="E805" s="13">
        <v>6768.5714285714284</v>
      </c>
      <c r="F805" s="21">
        <f t="shared" si="12"/>
        <v>0.26229004707778902</v>
      </c>
      <c r="G805" s="13">
        <v>10459.862406378352</v>
      </c>
      <c r="H805" s="13">
        <v>9491.6735220315568</v>
      </c>
      <c r="I805" s="11">
        <v>10</v>
      </c>
    </row>
    <row r="806" spans="1:9" x14ac:dyDescent="0.3">
      <c r="A806" s="8">
        <v>93505</v>
      </c>
      <c r="B806" s="9">
        <v>35258</v>
      </c>
      <c r="C806" s="9">
        <v>50</v>
      </c>
      <c r="D806" s="41">
        <v>496573</v>
      </c>
      <c r="E806" s="10">
        <v>9931.4599999999991</v>
      </c>
      <c r="F806" s="16">
        <f t="shared" si="12"/>
        <v>0.35049981861639079</v>
      </c>
      <c r="G806" s="10">
        <v>10459.862406378352</v>
      </c>
      <c r="H806" s="10">
        <v>10274.657458786274</v>
      </c>
      <c r="I806" s="8">
        <v>15</v>
      </c>
    </row>
    <row r="807" spans="1:9" x14ac:dyDescent="0.3">
      <c r="A807" s="17">
        <v>93510</v>
      </c>
      <c r="B807" s="18">
        <v>34147</v>
      </c>
      <c r="C807" s="18">
        <v>55</v>
      </c>
      <c r="D807" s="39">
        <v>584016</v>
      </c>
      <c r="E807" s="19">
        <v>10618.472727272727</v>
      </c>
      <c r="F807" s="20">
        <f t="shared" si="12"/>
        <v>0.36760731104690386</v>
      </c>
      <c r="G807" s="19">
        <v>11110.782869785082</v>
      </c>
      <c r="H807" s="19">
        <v>10929.806062094998</v>
      </c>
      <c r="I807" s="17">
        <v>18</v>
      </c>
    </row>
    <row r="808" spans="1:9" x14ac:dyDescent="0.3">
      <c r="A808" s="11">
        <v>93512</v>
      </c>
      <c r="B808" s="12">
        <v>1305</v>
      </c>
      <c r="C808" s="12">
        <v>1</v>
      </c>
      <c r="D808" s="40">
        <v>3648</v>
      </c>
      <c r="E808" s="13">
        <v>3648</v>
      </c>
      <c r="F808" s="21">
        <f t="shared" si="12"/>
        <v>4.9568159709660969E-2</v>
      </c>
      <c r="G808" s="13">
        <v>11110.782869785082</v>
      </c>
      <c r="H808" s="13">
        <v>10740.866456617054</v>
      </c>
      <c r="I808" s="11">
        <v>17</v>
      </c>
    </row>
    <row r="809" spans="1:9" x14ac:dyDescent="0.3">
      <c r="A809" s="11">
        <v>93513</v>
      </c>
      <c r="B809" s="12">
        <v>8289</v>
      </c>
      <c r="C809" s="12">
        <v>8</v>
      </c>
      <c r="D809" s="40">
        <v>130362</v>
      </c>
      <c r="E809" s="13">
        <v>16295.25</v>
      </c>
      <c r="F809" s="21">
        <f t="shared" si="12"/>
        <v>0.14019992744655632</v>
      </c>
      <c r="G809" s="13">
        <v>11428.141808981658</v>
      </c>
      <c r="H809" s="13">
        <v>12110.51002423697</v>
      </c>
      <c r="I809" s="11">
        <v>20</v>
      </c>
    </row>
    <row r="810" spans="1:9" x14ac:dyDescent="0.3">
      <c r="A810" s="11">
        <v>93514</v>
      </c>
      <c r="B810" s="12">
        <v>60953</v>
      </c>
      <c r="C810" s="12">
        <v>28</v>
      </c>
      <c r="D810" s="40">
        <v>205060</v>
      </c>
      <c r="E810" s="13">
        <v>7323.5714285714284</v>
      </c>
      <c r="F810" s="21">
        <f t="shared" si="12"/>
        <v>0.26229004707778902</v>
      </c>
      <c r="G810" s="13">
        <v>10730.564155005382</v>
      </c>
      <c r="H810" s="13">
        <v>9836.9438723953353</v>
      </c>
      <c r="I810" s="11">
        <v>12</v>
      </c>
    </row>
    <row r="811" spans="1:9" x14ac:dyDescent="0.3">
      <c r="A811" s="8">
        <v>93516</v>
      </c>
      <c r="B811" s="9">
        <v>7276</v>
      </c>
      <c r="C811" s="9">
        <v>6</v>
      </c>
      <c r="D811" s="41">
        <v>129391</v>
      </c>
      <c r="E811" s="10">
        <v>21565.166666666668</v>
      </c>
      <c r="F811" s="16">
        <f t="shared" si="12"/>
        <v>0.12141669877745294</v>
      </c>
      <c r="G811" s="10">
        <v>10133.058998618051</v>
      </c>
      <c r="H811" s="10">
        <v>11521.107771740919</v>
      </c>
      <c r="I811" s="8">
        <v>19</v>
      </c>
    </row>
    <row r="812" spans="1:9" x14ac:dyDescent="0.3">
      <c r="A812" s="17">
        <v>93517</v>
      </c>
      <c r="B812" s="18">
        <v>3612</v>
      </c>
      <c r="C812" s="18">
        <v>1</v>
      </c>
      <c r="D812" s="39">
        <v>14111</v>
      </c>
      <c r="E812" s="19">
        <v>14111</v>
      </c>
      <c r="F812" s="20">
        <f t="shared" si="12"/>
        <v>4.9568159709660969E-2</v>
      </c>
      <c r="G812" s="19">
        <v>11110.782869785082</v>
      </c>
      <c r="H812" s="19">
        <v>11259.498111659235</v>
      </c>
      <c r="I812" s="17">
        <v>19</v>
      </c>
    </row>
    <row r="813" spans="1:9" x14ac:dyDescent="0.3">
      <c r="A813" s="11">
        <v>93518</v>
      </c>
      <c r="B813" s="12">
        <v>5509</v>
      </c>
      <c r="C813" s="12">
        <v>3</v>
      </c>
      <c r="D813" s="40">
        <v>53736</v>
      </c>
      <c r="E813" s="13">
        <v>17912</v>
      </c>
      <c r="F813" s="21">
        <f t="shared" si="12"/>
        <v>8.5854571054821374E-2</v>
      </c>
      <c r="G813" s="13">
        <v>10459.862406378352</v>
      </c>
      <c r="H813" s="13">
        <v>11099.662482920246</v>
      </c>
      <c r="I813" s="11">
        <v>18</v>
      </c>
    </row>
    <row r="814" spans="1:9" x14ac:dyDescent="0.3">
      <c r="A814" s="11">
        <v>93519</v>
      </c>
      <c r="B814" s="12">
        <v>353</v>
      </c>
      <c r="C814" s="12">
        <v>0</v>
      </c>
      <c r="D814" s="40">
        <v>0</v>
      </c>
      <c r="E814" s="13">
        <v>0</v>
      </c>
      <c r="F814" s="21">
        <f t="shared" si="12"/>
        <v>0</v>
      </c>
      <c r="G814" s="13">
        <v>11110.782869785082</v>
      </c>
      <c r="H814" s="13">
        <v>11110.782869785082</v>
      </c>
      <c r="I814" s="11">
        <v>18</v>
      </c>
    </row>
    <row r="815" spans="1:9" x14ac:dyDescent="0.3">
      <c r="A815" s="11">
        <v>93522</v>
      </c>
      <c r="B815" s="12">
        <v>352</v>
      </c>
      <c r="C815" s="12">
        <v>0</v>
      </c>
      <c r="D815" s="40">
        <v>0</v>
      </c>
      <c r="E815" s="13">
        <v>0</v>
      </c>
      <c r="F815" s="21">
        <f t="shared" si="12"/>
        <v>0</v>
      </c>
      <c r="G815" s="13">
        <v>11110.782869785082</v>
      </c>
      <c r="H815" s="13">
        <v>11110.782869785082</v>
      </c>
      <c r="I815" s="11">
        <v>18</v>
      </c>
    </row>
    <row r="816" spans="1:9" x14ac:dyDescent="0.3">
      <c r="A816" s="8">
        <v>93523</v>
      </c>
      <c r="B816" s="9">
        <v>10620</v>
      </c>
      <c r="C816" s="9">
        <v>8</v>
      </c>
      <c r="D816" s="41">
        <v>133208</v>
      </c>
      <c r="E816" s="10">
        <v>16651</v>
      </c>
      <c r="F816" s="16">
        <f t="shared" si="12"/>
        <v>0.14019992744655632</v>
      </c>
      <c r="G816" s="10">
        <v>11110.782869785082</v>
      </c>
      <c r="H816" s="10">
        <v>11887.520909479383</v>
      </c>
      <c r="I816" s="8">
        <v>20</v>
      </c>
    </row>
    <row r="817" spans="1:9" x14ac:dyDescent="0.3">
      <c r="A817" s="17">
        <v>93526</v>
      </c>
      <c r="B817" s="18">
        <v>3944</v>
      </c>
      <c r="C817" s="18">
        <v>2</v>
      </c>
      <c r="D817" s="39">
        <v>31650</v>
      </c>
      <c r="E817" s="19">
        <v>15825</v>
      </c>
      <c r="F817" s="20">
        <f t="shared" si="12"/>
        <v>7.0099963723278161E-2</v>
      </c>
      <c r="G817" s="19">
        <v>11110.782869785082</v>
      </c>
      <c r="H817" s="19">
        <v>11441.249319596804</v>
      </c>
      <c r="I817" s="17">
        <v>19</v>
      </c>
    </row>
    <row r="818" spans="1:9" x14ac:dyDescent="0.3">
      <c r="A818" s="11">
        <v>93527</v>
      </c>
      <c r="B818" s="12">
        <v>10696</v>
      </c>
      <c r="C818" s="12">
        <v>5</v>
      </c>
      <c r="D818" s="40">
        <v>54660</v>
      </c>
      <c r="E818" s="13">
        <v>10932</v>
      </c>
      <c r="F818" s="21">
        <f t="shared" si="12"/>
        <v>0.11083777463036816</v>
      </c>
      <c r="G818" s="13">
        <v>11110.782869785082</v>
      </c>
      <c r="H818" s="13">
        <v>11090.966974356073</v>
      </c>
      <c r="I818" s="11">
        <v>18</v>
      </c>
    </row>
    <row r="819" spans="1:9" x14ac:dyDescent="0.3">
      <c r="A819" s="11">
        <v>93528</v>
      </c>
      <c r="B819" s="12">
        <v>637</v>
      </c>
      <c r="C819" s="12">
        <v>0</v>
      </c>
      <c r="D819" s="40">
        <v>0</v>
      </c>
      <c r="E819" s="13">
        <v>0</v>
      </c>
      <c r="F819" s="21">
        <f t="shared" si="12"/>
        <v>0</v>
      </c>
      <c r="G819" s="13">
        <v>11428.141808981658</v>
      </c>
      <c r="H819" s="13">
        <v>11428.141808981658</v>
      </c>
      <c r="I819" s="11">
        <v>19</v>
      </c>
    </row>
    <row r="820" spans="1:9" x14ac:dyDescent="0.3">
      <c r="A820" s="11">
        <v>93529</v>
      </c>
      <c r="B820" s="12">
        <v>3143</v>
      </c>
      <c r="C820" s="12">
        <v>1</v>
      </c>
      <c r="D820" s="40">
        <v>40680</v>
      </c>
      <c r="E820" s="13">
        <v>40680</v>
      </c>
      <c r="F820" s="21">
        <f t="shared" si="12"/>
        <v>4.9568159709660969E-2</v>
      </c>
      <c r="G820" s="13">
        <v>11428.141808981658</v>
      </c>
      <c r="H820" s="13">
        <v>12878.102587598411</v>
      </c>
      <c r="I820" s="11">
        <v>20</v>
      </c>
    </row>
    <row r="821" spans="1:9" x14ac:dyDescent="0.3">
      <c r="A821" s="8">
        <v>93530</v>
      </c>
      <c r="B821" s="9">
        <v>347</v>
      </c>
      <c r="C821" s="9">
        <v>0</v>
      </c>
      <c r="D821" s="41">
        <v>0</v>
      </c>
      <c r="E821" s="10">
        <v>0</v>
      </c>
      <c r="F821" s="16">
        <f t="shared" si="12"/>
        <v>0</v>
      </c>
      <c r="G821" s="10">
        <v>10730.564155005382</v>
      </c>
      <c r="H821" s="10">
        <v>10730.564155005382</v>
      </c>
      <c r="I821" s="8">
        <v>17</v>
      </c>
    </row>
    <row r="822" spans="1:9" x14ac:dyDescent="0.3">
      <c r="A822" s="17">
        <v>93531</v>
      </c>
      <c r="B822" s="18">
        <v>2739</v>
      </c>
      <c r="C822" s="18">
        <v>3</v>
      </c>
      <c r="D822" s="39">
        <v>26952</v>
      </c>
      <c r="E822" s="19">
        <v>8984</v>
      </c>
      <c r="F822" s="20">
        <f t="shared" si="12"/>
        <v>8.5854571054821374E-2</v>
      </c>
      <c r="G822" s="19">
        <v>11428.141808981658</v>
      </c>
      <c r="H822" s="19">
        <v>11218.301062374381</v>
      </c>
      <c r="I822" s="17">
        <v>19</v>
      </c>
    </row>
    <row r="823" spans="1:9" x14ac:dyDescent="0.3">
      <c r="A823" s="11">
        <v>93532</v>
      </c>
      <c r="B823" s="12">
        <v>10177</v>
      </c>
      <c r="C823" s="12">
        <v>14</v>
      </c>
      <c r="D823" s="40">
        <v>116681</v>
      </c>
      <c r="E823" s="13">
        <v>8334.3571428571431</v>
      </c>
      <c r="F823" s="21">
        <f t="shared" si="12"/>
        <v>0.18546707092644343</v>
      </c>
      <c r="G823" s="13">
        <v>11110.782869785082</v>
      </c>
      <c r="H823" s="13">
        <v>10595.847322566937</v>
      </c>
      <c r="I823" s="11">
        <v>16</v>
      </c>
    </row>
    <row r="824" spans="1:9" x14ac:dyDescent="0.3">
      <c r="A824" s="11">
        <v>93534</v>
      </c>
      <c r="B824" s="12">
        <v>77046</v>
      </c>
      <c r="C824" s="12">
        <v>239</v>
      </c>
      <c r="D824" s="40">
        <v>2753326</v>
      </c>
      <c r="E824" s="13">
        <v>11520.192468619247</v>
      </c>
      <c r="F824" s="21">
        <f t="shared" si="12"/>
        <v>0.76630515281028044</v>
      </c>
      <c r="G824" s="13">
        <v>11110.782869785082</v>
      </c>
      <c r="H824" s="13">
        <v>11424.515554981694</v>
      </c>
      <c r="I824" s="11">
        <v>19</v>
      </c>
    </row>
    <row r="825" spans="1:9" x14ac:dyDescent="0.3">
      <c r="A825" s="11">
        <v>93535</v>
      </c>
      <c r="B825" s="12">
        <v>137371</v>
      </c>
      <c r="C825" s="12">
        <v>576</v>
      </c>
      <c r="D825" s="40">
        <v>6314835</v>
      </c>
      <c r="E825" s="13">
        <v>10963.255208333334</v>
      </c>
      <c r="F825" s="21">
        <f t="shared" si="12"/>
        <v>1</v>
      </c>
      <c r="G825" s="13">
        <v>10730.564155005382</v>
      </c>
      <c r="H825" s="13">
        <v>10963.255208333334</v>
      </c>
      <c r="I825" s="11">
        <v>18</v>
      </c>
    </row>
    <row r="826" spans="1:9" x14ac:dyDescent="0.3">
      <c r="A826" s="8">
        <v>93536</v>
      </c>
      <c r="B826" s="9">
        <v>197839</v>
      </c>
      <c r="C826" s="9">
        <v>537</v>
      </c>
      <c r="D826" s="41">
        <v>6268669</v>
      </c>
      <c r="E826" s="10">
        <v>11673.499068901303</v>
      </c>
      <c r="F826" s="16">
        <f t="shared" si="12"/>
        <v>1</v>
      </c>
      <c r="G826" s="10">
        <v>11428.141808981658</v>
      </c>
      <c r="H826" s="10">
        <v>11673.499068901303</v>
      </c>
      <c r="I826" s="8">
        <v>19</v>
      </c>
    </row>
    <row r="827" spans="1:9" x14ac:dyDescent="0.3">
      <c r="A827" s="17">
        <v>93541</v>
      </c>
      <c r="B827" s="18">
        <v>2058</v>
      </c>
      <c r="C827" s="18">
        <v>0</v>
      </c>
      <c r="D827" s="39">
        <v>0</v>
      </c>
      <c r="E827" s="19">
        <v>0</v>
      </c>
      <c r="F827" s="20">
        <f t="shared" si="12"/>
        <v>0</v>
      </c>
      <c r="G827" s="19">
        <v>11110.782869785082</v>
      </c>
      <c r="H827" s="19">
        <v>11110.782869785082</v>
      </c>
      <c r="I827" s="17">
        <v>18</v>
      </c>
    </row>
    <row r="828" spans="1:9" x14ac:dyDescent="0.3">
      <c r="A828" s="11">
        <v>93542</v>
      </c>
      <c r="B828" s="12">
        <v>52</v>
      </c>
      <c r="C828" s="12">
        <v>0</v>
      </c>
      <c r="D828" s="40">
        <v>0</v>
      </c>
      <c r="E828" s="13">
        <v>0</v>
      </c>
      <c r="F828" s="21">
        <f t="shared" si="12"/>
        <v>0</v>
      </c>
      <c r="G828" s="13">
        <v>11110.782869785082</v>
      </c>
      <c r="H828" s="13">
        <v>11110.782869785082</v>
      </c>
      <c r="I828" s="11">
        <v>18</v>
      </c>
    </row>
    <row r="829" spans="1:9" x14ac:dyDescent="0.3">
      <c r="A829" s="11">
        <v>93543</v>
      </c>
      <c r="B829" s="12">
        <v>31707</v>
      </c>
      <c r="C829" s="12">
        <v>95</v>
      </c>
      <c r="D829" s="40">
        <v>1025853</v>
      </c>
      <c r="E829" s="13">
        <v>10798.452631578948</v>
      </c>
      <c r="F829" s="21">
        <f t="shared" si="12"/>
        <v>0.48313065874071104</v>
      </c>
      <c r="G829" s="13">
        <v>11428.141808981658</v>
      </c>
      <c r="H829" s="13">
        <v>11123.919661901189</v>
      </c>
      <c r="I829" s="11">
        <v>18</v>
      </c>
    </row>
    <row r="830" spans="1:9" x14ac:dyDescent="0.3">
      <c r="A830" s="11">
        <v>93544</v>
      </c>
      <c r="B830" s="12">
        <v>4127</v>
      </c>
      <c r="C830" s="12">
        <v>6</v>
      </c>
      <c r="D830" s="40">
        <v>50559</v>
      </c>
      <c r="E830" s="13">
        <v>8426.5</v>
      </c>
      <c r="F830" s="21">
        <f t="shared" si="12"/>
        <v>0.12141669877745294</v>
      </c>
      <c r="G830" s="13">
        <v>10459.862406378352</v>
      </c>
      <c r="H830" s="13">
        <v>10212.978255577715</v>
      </c>
      <c r="I830" s="11">
        <v>14</v>
      </c>
    </row>
    <row r="831" spans="1:9" x14ac:dyDescent="0.3">
      <c r="A831" s="8">
        <v>93545</v>
      </c>
      <c r="B831" s="9">
        <v>8472</v>
      </c>
      <c r="C831" s="9">
        <v>0</v>
      </c>
      <c r="D831" s="41">
        <v>0</v>
      </c>
      <c r="E831" s="10">
        <v>0</v>
      </c>
      <c r="F831" s="16">
        <f t="shared" si="12"/>
        <v>0</v>
      </c>
      <c r="G831" s="10">
        <v>11110.782869785082</v>
      </c>
      <c r="H831" s="10">
        <v>11110.782869785082</v>
      </c>
      <c r="I831" s="8">
        <v>18</v>
      </c>
    </row>
    <row r="832" spans="1:9" x14ac:dyDescent="0.3">
      <c r="A832" s="17">
        <v>93546</v>
      </c>
      <c r="B832" s="18">
        <v>34372</v>
      </c>
      <c r="C832" s="18">
        <v>27</v>
      </c>
      <c r="D832" s="39">
        <v>358787</v>
      </c>
      <c r="E832" s="19">
        <v>13288.407407407407</v>
      </c>
      <c r="F832" s="20">
        <f t="shared" si="12"/>
        <v>0.25756371316446408</v>
      </c>
      <c r="G832" s="19">
        <v>10090.967025338425</v>
      </c>
      <c r="H832" s="19">
        <v>10914.511642766114</v>
      </c>
      <c r="I832" s="17">
        <v>18</v>
      </c>
    </row>
    <row r="833" spans="1:9" x14ac:dyDescent="0.3">
      <c r="A833" s="11">
        <v>93549</v>
      </c>
      <c r="B833" s="12">
        <v>1575</v>
      </c>
      <c r="C833" s="12">
        <v>3</v>
      </c>
      <c r="D833" s="40">
        <v>44478</v>
      </c>
      <c r="E833" s="13">
        <v>14826</v>
      </c>
      <c r="F833" s="21">
        <f t="shared" si="12"/>
        <v>8.5854571054821374E-2</v>
      </c>
      <c r="G833" s="13">
        <v>11428.141808981658</v>
      </c>
      <c r="H833" s="13">
        <v>11719.863466476647</v>
      </c>
      <c r="I833" s="11">
        <v>20</v>
      </c>
    </row>
    <row r="834" spans="1:9" x14ac:dyDescent="0.3">
      <c r="A834" s="11">
        <v>93550</v>
      </c>
      <c r="B834" s="12">
        <v>128481</v>
      </c>
      <c r="C834" s="12">
        <v>473</v>
      </c>
      <c r="D834" s="40">
        <v>5209423</v>
      </c>
      <c r="E834" s="13">
        <v>11013.579281183933</v>
      </c>
      <c r="F834" s="21">
        <f t="shared" si="12"/>
        <v>1</v>
      </c>
      <c r="G834" s="13">
        <v>10090.967025338425</v>
      </c>
      <c r="H834" s="13">
        <v>11013.579281183933</v>
      </c>
      <c r="I834" s="11">
        <v>18</v>
      </c>
    </row>
    <row r="835" spans="1:9" x14ac:dyDescent="0.3">
      <c r="A835" s="11">
        <v>93551</v>
      </c>
      <c r="B835" s="12">
        <v>165846</v>
      </c>
      <c r="C835" s="12">
        <v>430</v>
      </c>
      <c r="D835" s="40">
        <v>4520333</v>
      </c>
      <c r="E835" s="13">
        <v>10512.402325581395</v>
      </c>
      <c r="F835" s="21">
        <f t="shared" ref="F835:F898" si="13">IF(C835&gt;407,1,SQRT(C835/407))</f>
        <v>1</v>
      </c>
      <c r="G835" s="13">
        <v>11428.141808981658</v>
      </c>
      <c r="H835" s="13">
        <v>10512.402325581395</v>
      </c>
      <c r="I835" s="11">
        <v>16</v>
      </c>
    </row>
    <row r="836" spans="1:9" x14ac:dyDescent="0.3">
      <c r="A836" s="8">
        <v>93552</v>
      </c>
      <c r="B836" s="9">
        <v>74137</v>
      </c>
      <c r="C836" s="9">
        <v>260</v>
      </c>
      <c r="D836" s="41">
        <v>2791404</v>
      </c>
      <c r="E836" s="10">
        <v>10736.16923076923</v>
      </c>
      <c r="F836" s="16">
        <f t="shared" si="13"/>
        <v>0.79926255937622825</v>
      </c>
      <c r="G836" s="10">
        <v>10730.564155005382</v>
      </c>
      <c r="H836" s="10">
        <v>10735.044082205894</v>
      </c>
      <c r="I836" s="8">
        <v>17</v>
      </c>
    </row>
    <row r="837" spans="1:9" x14ac:dyDescent="0.3">
      <c r="A837" s="17">
        <v>93553</v>
      </c>
      <c r="B837" s="18">
        <v>6390</v>
      </c>
      <c r="C837" s="18">
        <v>18</v>
      </c>
      <c r="D837" s="39">
        <v>227656</v>
      </c>
      <c r="E837" s="19">
        <v>12647.555555555555</v>
      </c>
      <c r="F837" s="20">
        <f t="shared" si="13"/>
        <v>0.21029989116983447</v>
      </c>
      <c r="G837" s="19">
        <v>11428.141808981658</v>
      </c>
      <c r="H837" s="19">
        <v>11684.584387177149</v>
      </c>
      <c r="I837" s="17">
        <v>20</v>
      </c>
    </row>
    <row r="838" spans="1:9" x14ac:dyDescent="0.3">
      <c r="A838" s="11">
        <v>93554</v>
      </c>
      <c r="B838" s="12">
        <v>628</v>
      </c>
      <c r="C838" s="12">
        <v>1</v>
      </c>
      <c r="D838" s="40">
        <v>14595</v>
      </c>
      <c r="E838" s="13">
        <v>14595</v>
      </c>
      <c r="F838" s="21">
        <f t="shared" si="13"/>
        <v>4.9568159709660969E-2</v>
      </c>
      <c r="G838" s="13">
        <v>11110.782869785082</v>
      </c>
      <c r="H838" s="13">
        <v>11283.489100958712</v>
      </c>
      <c r="I838" s="11">
        <v>19</v>
      </c>
    </row>
    <row r="839" spans="1:9" x14ac:dyDescent="0.3">
      <c r="A839" s="11">
        <v>93555</v>
      </c>
      <c r="B839" s="12">
        <v>120042</v>
      </c>
      <c r="C839" s="12">
        <v>92</v>
      </c>
      <c r="D839" s="40">
        <v>1028641</v>
      </c>
      <c r="E839" s="13">
        <v>11180.880434782608</v>
      </c>
      <c r="F839" s="21">
        <f t="shared" si="13"/>
        <v>0.47544108577638305</v>
      </c>
      <c r="G839" s="13">
        <v>11428.141808981658</v>
      </c>
      <c r="H839" s="13">
        <v>11310.583592761901</v>
      </c>
      <c r="I839" s="11">
        <v>19</v>
      </c>
    </row>
    <row r="840" spans="1:9" x14ac:dyDescent="0.3">
      <c r="A840" s="11">
        <v>93558</v>
      </c>
      <c r="B840" s="12">
        <v>207</v>
      </c>
      <c r="C840" s="12">
        <v>0</v>
      </c>
      <c r="D840" s="40">
        <v>0</v>
      </c>
      <c r="E840" s="13">
        <v>0</v>
      </c>
      <c r="F840" s="21">
        <f t="shared" si="13"/>
        <v>0</v>
      </c>
      <c r="G840" s="13">
        <v>11110.782869785082</v>
      </c>
      <c r="H840" s="13">
        <v>11110.782869785082</v>
      </c>
      <c r="I840" s="11">
        <v>18</v>
      </c>
    </row>
    <row r="841" spans="1:9" x14ac:dyDescent="0.3">
      <c r="A841" s="8">
        <v>93560</v>
      </c>
      <c r="B841" s="9">
        <v>62262</v>
      </c>
      <c r="C841" s="9">
        <v>99</v>
      </c>
      <c r="D841" s="41">
        <v>1341994</v>
      </c>
      <c r="E841" s="10">
        <v>13555.494949494949</v>
      </c>
      <c r="F841" s="16">
        <f t="shared" si="13"/>
        <v>0.49319696191607187</v>
      </c>
      <c r="G841" s="10">
        <v>11428.141808981658</v>
      </c>
      <c r="H841" s="10">
        <v>12477.345914805428</v>
      </c>
      <c r="I841" s="8">
        <v>20</v>
      </c>
    </row>
    <row r="842" spans="1:9" x14ac:dyDescent="0.3">
      <c r="A842" s="17">
        <v>93561</v>
      </c>
      <c r="B842" s="18">
        <v>115583</v>
      </c>
      <c r="C842" s="18">
        <v>88</v>
      </c>
      <c r="D842" s="39">
        <v>1123424</v>
      </c>
      <c r="E842" s="19">
        <v>12766.181818181818</v>
      </c>
      <c r="F842" s="20">
        <f t="shared" si="13"/>
        <v>0.46499055497527714</v>
      </c>
      <c r="G842" s="19">
        <v>9844.7739455640967</v>
      </c>
      <c r="H842" s="19">
        <v>11203.201013561757</v>
      </c>
      <c r="I842" s="17">
        <v>19</v>
      </c>
    </row>
    <row r="843" spans="1:9" x14ac:dyDescent="0.3">
      <c r="A843" s="11">
        <v>93562</v>
      </c>
      <c r="B843" s="12">
        <v>5890</v>
      </c>
      <c r="C843" s="12">
        <v>4</v>
      </c>
      <c r="D843" s="40">
        <v>36775</v>
      </c>
      <c r="E843" s="13">
        <v>9193.75</v>
      </c>
      <c r="F843" s="21">
        <f t="shared" si="13"/>
        <v>9.9136319419321939E-2</v>
      </c>
      <c r="G843" s="13">
        <v>10730.564155005382</v>
      </c>
      <c r="H843" s="13">
        <v>10578.210056046633</v>
      </c>
      <c r="I843" s="11">
        <v>16</v>
      </c>
    </row>
    <row r="844" spans="1:9" x14ac:dyDescent="0.3">
      <c r="A844" s="11">
        <v>93563</v>
      </c>
      <c r="B844" s="12">
        <v>482</v>
      </c>
      <c r="C844" s="12">
        <v>1</v>
      </c>
      <c r="D844" s="40">
        <v>756</v>
      </c>
      <c r="E844" s="13">
        <v>756</v>
      </c>
      <c r="F844" s="21">
        <f t="shared" si="13"/>
        <v>4.9568159709660969E-2</v>
      </c>
      <c r="G844" s="13">
        <v>11110.782869785082</v>
      </c>
      <c r="H844" s="13">
        <v>10597.515338736714</v>
      </c>
      <c r="I844" s="11">
        <v>16</v>
      </c>
    </row>
    <row r="845" spans="1:9" x14ac:dyDescent="0.3">
      <c r="A845" s="11">
        <v>93591</v>
      </c>
      <c r="B845" s="12">
        <v>14730</v>
      </c>
      <c r="C845" s="12">
        <v>45</v>
      </c>
      <c r="D845" s="40">
        <v>835956</v>
      </c>
      <c r="E845" s="13">
        <v>18576.8</v>
      </c>
      <c r="F845" s="21">
        <f t="shared" si="13"/>
        <v>0.3325133238911045</v>
      </c>
      <c r="G845" s="13">
        <v>10090.967025338425</v>
      </c>
      <c r="H845" s="13">
        <v>12912.619553727884</v>
      </c>
      <c r="I845" s="11">
        <v>20</v>
      </c>
    </row>
    <row r="846" spans="1:9" x14ac:dyDescent="0.3">
      <c r="A846" s="8">
        <v>93601</v>
      </c>
      <c r="B846" s="9">
        <v>8824</v>
      </c>
      <c r="C846" s="9">
        <v>11</v>
      </c>
      <c r="D846" s="41">
        <v>119291</v>
      </c>
      <c r="E846" s="10">
        <v>10844.636363636364</v>
      </c>
      <c r="F846" s="16">
        <f t="shared" si="13"/>
        <v>0.16439898730535729</v>
      </c>
      <c r="G846" s="10">
        <v>8708.8483667621786</v>
      </c>
      <c r="H846" s="10">
        <v>9059.9697505472323</v>
      </c>
      <c r="I846" s="8">
        <v>6</v>
      </c>
    </row>
    <row r="847" spans="1:9" x14ac:dyDescent="0.3">
      <c r="A847" s="17">
        <v>93602</v>
      </c>
      <c r="B847" s="18">
        <v>14428</v>
      </c>
      <c r="C847" s="18">
        <v>10</v>
      </c>
      <c r="D847" s="39">
        <v>191276</v>
      </c>
      <c r="E847" s="19">
        <v>19127.599999999999</v>
      </c>
      <c r="F847" s="20">
        <f t="shared" si="13"/>
        <v>0.15674828410551922</v>
      </c>
      <c r="G847" s="19">
        <v>9180.4905660377353</v>
      </c>
      <c r="H847" s="19">
        <v>10739.682901621143</v>
      </c>
      <c r="I847" s="17">
        <v>17</v>
      </c>
    </row>
    <row r="848" spans="1:9" x14ac:dyDescent="0.3">
      <c r="A848" s="11">
        <v>93603</v>
      </c>
      <c r="B848" s="12">
        <v>922</v>
      </c>
      <c r="C848" s="12">
        <v>0</v>
      </c>
      <c r="D848" s="40">
        <v>0</v>
      </c>
      <c r="E848" s="13">
        <v>0</v>
      </c>
      <c r="F848" s="21">
        <f t="shared" si="13"/>
        <v>0</v>
      </c>
      <c r="G848" s="13">
        <v>9582.8433982683982</v>
      </c>
      <c r="H848" s="13">
        <v>9582.8433982683982</v>
      </c>
      <c r="I848" s="11">
        <v>10</v>
      </c>
    </row>
    <row r="849" spans="1:9" x14ac:dyDescent="0.3">
      <c r="A849" s="11">
        <v>93604</v>
      </c>
      <c r="B849" s="12">
        <v>3817</v>
      </c>
      <c r="C849" s="12">
        <v>1</v>
      </c>
      <c r="D849" s="40">
        <v>7551</v>
      </c>
      <c r="E849" s="13">
        <v>7551</v>
      </c>
      <c r="F849" s="21">
        <f t="shared" si="13"/>
        <v>4.9568159709660969E-2</v>
      </c>
      <c r="G849" s="13">
        <v>10090.967025338425</v>
      </c>
      <c r="H849" s="13">
        <v>9965.0655341691781</v>
      </c>
      <c r="I849" s="11">
        <v>13</v>
      </c>
    </row>
    <row r="850" spans="1:9" x14ac:dyDescent="0.3">
      <c r="A850" s="11">
        <v>93605</v>
      </c>
      <c r="B850" s="12">
        <v>916</v>
      </c>
      <c r="C850" s="12">
        <v>2</v>
      </c>
      <c r="D850" s="40">
        <v>24088</v>
      </c>
      <c r="E850" s="13">
        <v>12044</v>
      </c>
      <c r="F850" s="21">
        <f t="shared" si="13"/>
        <v>7.0099963723278161E-2</v>
      </c>
      <c r="G850" s="13">
        <v>9212.1363742145677</v>
      </c>
      <c r="H850" s="13">
        <v>9410.6499116513969</v>
      </c>
      <c r="I850" s="11">
        <v>9</v>
      </c>
    </row>
    <row r="851" spans="1:9" x14ac:dyDescent="0.3">
      <c r="A851" s="8">
        <v>93606</v>
      </c>
      <c r="B851" s="9">
        <v>2081</v>
      </c>
      <c r="C851" s="9">
        <v>10</v>
      </c>
      <c r="D851" s="41">
        <v>76108</v>
      </c>
      <c r="E851" s="10">
        <v>7610.8</v>
      </c>
      <c r="F851" s="16">
        <f t="shared" si="13"/>
        <v>0.15674828410551922</v>
      </c>
      <c r="G851" s="10">
        <v>8309.1116737375123</v>
      </c>
      <c r="H851" s="10">
        <v>8199.6525171083049</v>
      </c>
      <c r="I851" s="8">
        <v>2</v>
      </c>
    </row>
    <row r="852" spans="1:9" x14ac:dyDescent="0.3">
      <c r="A852" s="17">
        <v>93607</v>
      </c>
      <c r="B852" s="18">
        <v>298</v>
      </c>
      <c r="C852" s="18">
        <v>0</v>
      </c>
      <c r="D852" s="39">
        <v>0</v>
      </c>
      <c r="E852" s="19">
        <v>0</v>
      </c>
      <c r="F852" s="20">
        <f t="shared" si="13"/>
        <v>0</v>
      </c>
      <c r="G852" s="19">
        <v>9409.4385760818986</v>
      </c>
      <c r="H852" s="19">
        <v>9409.4385760818986</v>
      </c>
      <c r="I852" s="17">
        <v>9</v>
      </c>
    </row>
    <row r="853" spans="1:9" x14ac:dyDescent="0.3">
      <c r="A853" s="11">
        <v>93608</v>
      </c>
      <c r="B853" s="12">
        <v>1871</v>
      </c>
      <c r="C853" s="12">
        <v>1</v>
      </c>
      <c r="D853" s="40">
        <v>150</v>
      </c>
      <c r="E853" s="13">
        <v>150</v>
      </c>
      <c r="F853" s="21">
        <f t="shared" si="13"/>
        <v>4.9568159709660969E-2</v>
      </c>
      <c r="G853" s="13">
        <v>9180.4905660377353</v>
      </c>
      <c r="H853" s="13">
        <v>8732.8657674037895</v>
      </c>
      <c r="I853" s="11">
        <v>4</v>
      </c>
    </row>
    <row r="854" spans="1:9" x14ac:dyDescent="0.3">
      <c r="A854" s="11">
        <v>93609</v>
      </c>
      <c r="B854" s="12">
        <v>12324</v>
      </c>
      <c r="C854" s="12">
        <v>22</v>
      </c>
      <c r="D854" s="40">
        <v>155806</v>
      </c>
      <c r="E854" s="13">
        <v>7082.090909090909</v>
      </c>
      <c r="F854" s="21">
        <f t="shared" si="13"/>
        <v>0.23249527748763857</v>
      </c>
      <c r="G854" s="13">
        <v>8667.2120481927705</v>
      </c>
      <c r="H854" s="13">
        <v>8298.6788691057627</v>
      </c>
      <c r="I854" s="11">
        <v>2</v>
      </c>
    </row>
    <row r="855" spans="1:9" x14ac:dyDescent="0.3">
      <c r="A855" s="11">
        <v>93610</v>
      </c>
      <c r="B855" s="12">
        <v>40103</v>
      </c>
      <c r="C855" s="12">
        <v>51</v>
      </c>
      <c r="D855" s="40">
        <v>518888</v>
      </c>
      <c r="E855" s="13">
        <v>10174.274509803921</v>
      </c>
      <c r="F855" s="21">
        <f t="shared" si="13"/>
        <v>0.35398746490112515</v>
      </c>
      <c r="G855" s="13">
        <v>9450.7356900626855</v>
      </c>
      <c r="H855" s="13">
        <v>9706.8593626204383</v>
      </c>
      <c r="I855" s="11">
        <v>11</v>
      </c>
    </row>
    <row r="856" spans="1:9" x14ac:dyDescent="0.3">
      <c r="A856" s="8">
        <v>93611</v>
      </c>
      <c r="B856" s="9">
        <v>162892</v>
      </c>
      <c r="C856" s="9">
        <v>241</v>
      </c>
      <c r="D856" s="41">
        <v>2231082</v>
      </c>
      <c r="E856" s="10">
        <v>9257.601659751037</v>
      </c>
      <c r="F856" s="16">
        <f t="shared" si="13"/>
        <v>0.76950477070489443</v>
      </c>
      <c r="G856" s="10">
        <v>9450.7356900626855</v>
      </c>
      <c r="H856" s="10">
        <v>9302.118132352407</v>
      </c>
      <c r="I856" s="8">
        <v>8</v>
      </c>
    </row>
    <row r="857" spans="1:9" x14ac:dyDescent="0.3">
      <c r="A857" s="17">
        <v>93612</v>
      </c>
      <c r="B857" s="18">
        <v>87001</v>
      </c>
      <c r="C857" s="18">
        <v>192</v>
      </c>
      <c r="D857" s="39">
        <v>1555415</v>
      </c>
      <c r="E857" s="19">
        <v>8101.119791666667</v>
      </c>
      <c r="F857" s="20">
        <f t="shared" si="13"/>
        <v>0.68683656843857099</v>
      </c>
      <c r="G857" s="19">
        <v>8703.1181615003406</v>
      </c>
      <c r="H857" s="19">
        <v>8289.6436669581672</v>
      </c>
      <c r="I857" s="17">
        <v>2</v>
      </c>
    </row>
    <row r="858" spans="1:9" x14ac:dyDescent="0.3">
      <c r="A858" s="11">
        <v>93614</v>
      </c>
      <c r="B858" s="12">
        <v>47638</v>
      </c>
      <c r="C858" s="12">
        <v>50</v>
      </c>
      <c r="D858" s="40">
        <v>784178</v>
      </c>
      <c r="E858" s="13">
        <v>15683.56</v>
      </c>
      <c r="F858" s="21">
        <f t="shared" si="13"/>
        <v>0.35049981861639079</v>
      </c>
      <c r="G858" s="13">
        <v>9582.8433982683982</v>
      </c>
      <c r="H858" s="13">
        <v>11721.143460605328</v>
      </c>
      <c r="I858" s="11">
        <v>20</v>
      </c>
    </row>
    <row r="859" spans="1:9" x14ac:dyDescent="0.3">
      <c r="A859" s="11">
        <v>93615</v>
      </c>
      <c r="B859" s="12">
        <v>9155</v>
      </c>
      <c r="C859" s="12">
        <v>22</v>
      </c>
      <c r="D859" s="40">
        <v>206409</v>
      </c>
      <c r="E859" s="13">
        <v>9382.2272727272721</v>
      </c>
      <c r="F859" s="21">
        <f t="shared" si="13"/>
        <v>0.23249527748763857</v>
      </c>
      <c r="G859" s="13">
        <v>8708.8483667621786</v>
      </c>
      <c r="H859" s="13">
        <v>8865.4057823588555</v>
      </c>
      <c r="I859" s="11">
        <v>5</v>
      </c>
    </row>
    <row r="860" spans="1:9" x14ac:dyDescent="0.3">
      <c r="A860" s="11">
        <v>93616</v>
      </c>
      <c r="B860" s="12">
        <v>4956</v>
      </c>
      <c r="C860" s="12">
        <v>16</v>
      </c>
      <c r="D860" s="40">
        <v>158704</v>
      </c>
      <c r="E860" s="13">
        <v>9919</v>
      </c>
      <c r="F860" s="21">
        <f t="shared" si="13"/>
        <v>0.19827263883864388</v>
      </c>
      <c r="G860" s="13">
        <v>9473.7763045858173</v>
      </c>
      <c r="H860" s="13">
        <v>9562.0519815490807</v>
      </c>
      <c r="I860" s="11">
        <v>10</v>
      </c>
    </row>
    <row r="861" spans="1:9" x14ac:dyDescent="0.3">
      <c r="A861" s="8">
        <v>93618</v>
      </c>
      <c r="B861" s="9">
        <v>55817</v>
      </c>
      <c r="C861" s="9">
        <v>121</v>
      </c>
      <c r="D861" s="41">
        <v>1140842</v>
      </c>
      <c r="E861" s="10">
        <v>9428.446280991735</v>
      </c>
      <c r="F861" s="16">
        <f t="shared" si="13"/>
        <v>0.54524975680627064</v>
      </c>
      <c r="G861" s="10">
        <v>9611.6562285265536</v>
      </c>
      <c r="H861" s="10">
        <v>9511.7610491887044</v>
      </c>
      <c r="I861" s="8">
        <v>10</v>
      </c>
    </row>
    <row r="862" spans="1:9" x14ac:dyDescent="0.3">
      <c r="A862" s="17">
        <v>93619</v>
      </c>
      <c r="B862" s="18">
        <v>88528</v>
      </c>
      <c r="C862" s="18">
        <v>112</v>
      </c>
      <c r="D862" s="39">
        <v>1185462</v>
      </c>
      <c r="E862" s="19">
        <v>10584.482142857143</v>
      </c>
      <c r="F862" s="20">
        <f t="shared" si="13"/>
        <v>0.52458009415557805</v>
      </c>
      <c r="G862" s="19">
        <v>9409.4385760818986</v>
      </c>
      <c r="H862" s="19">
        <v>10025.843040977763</v>
      </c>
      <c r="I862" s="17">
        <v>13</v>
      </c>
    </row>
    <row r="863" spans="1:9" x14ac:dyDescent="0.3">
      <c r="A863" s="11">
        <v>93620</v>
      </c>
      <c r="B863" s="12">
        <v>24034</v>
      </c>
      <c r="C863" s="12">
        <v>21</v>
      </c>
      <c r="D863" s="40">
        <v>212022</v>
      </c>
      <c r="E863" s="13">
        <v>10096.285714285714</v>
      </c>
      <c r="F863" s="21">
        <f t="shared" si="13"/>
        <v>0.22714984392918167</v>
      </c>
      <c r="G863" s="13">
        <v>9180.4905660377353</v>
      </c>
      <c r="H863" s="13">
        <v>9388.513291033365</v>
      </c>
      <c r="I863" s="11">
        <v>9</v>
      </c>
    </row>
    <row r="864" spans="1:9" x14ac:dyDescent="0.3">
      <c r="A864" s="11">
        <v>93621</v>
      </c>
      <c r="B864" s="12">
        <v>1414</v>
      </c>
      <c r="C864" s="12">
        <v>2</v>
      </c>
      <c r="D864" s="40">
        <v>12992</v>
      </c>
      <c r="E864" s="13">
        <v>6496</v>
      </c>
      <c r="F864" s="21">
        <f t="shared" si="13"/>
        <v>7.0099963723278161E-2</v>
      </c>
      <c r="G864" s="13">
        <v>9212.1363742145677</v>
      </c>
      <c r="H864" s="13">
        <v>9021.7353129146504</v>
      </c>
      <c r="I864" s="11">
        <v>6</v>
      </c>
    </row>
    <row r="865" spans="1:9" x14ac:dyDescent="0.3">
      <c r="A865" s="11">
        <v>93622</v>
      </c>
      <c r="B865" s="12">
        <v>18515</v>
      </c>
      <c r="C865" s="12">
        <v>30</v>
      </c>
      <c r="D865" s="40">
        <v>119155</v>
      </c>
      <c r="E865" s="13">
        <v>3971.8333333333335</v>
      </c>
      <c r="F865" s="21">
        <f t="shared" si="13"/>
        <v>0.27149599207000036</v>
      </c>
      <c r="G865" s="13">
        <v>8708.8483667621786</v>
      </c>
      <c r="H865" s="13">
        <v>7422.7677708109077</v>
      </c>
      <c r="I865" s="11">
        <v>1</v>
      </c>
    </row>
    <row r="866" spans="1:9" x14ac:dyDescent="0.3">
      <c r="A866" s="8">
        <v>93623</v>
      </c>
      <c r="B866" s="9">
        <v>571</v>
      </c>
      <c r="C866" s="9">
        <v>0</v>
      </c>
      <c r="D866" s="41">
        <v>0</v>
      </c>
      <c r="E866" s="10">
        <v>0</v>
      </c>
      <c r="F866" s="16">
        <f t="shared" si="13"/>
        <v>0</v>
      </c>
      <c r="G866" s="10">
        <v>9180.4905660377353</v>
      </c>
      <c r="H866" s="10">
        <v>9180.4905660377353</v>
      </c>
      <c r="I866" s="8">
        <v>7</v>
      </c>
    </row>
    <row r="867" spans="1:9" x14ac:dyDescent="0.3">
      <c r="A867" s="17">
        <v>93624</v>
      </c>
      <c r="B867" s="18">
        <v>1354</v>
      </c>
      <c r="C867" s="18">
        <v>4</v>
      </c>
      <c r="D867" s="39">
        <v>31663</v>
      </c>
      <c r="E867" s="19">
        <v>7915.75</v>
      </c>
      <c r="F867" s="20">
        <f t="shared" si="13"/>
        <v>9.9136319419321939E-2</v>
      </c>
      <c r="G867" s="19">
        <v>9409.4385760818986</v>
      </c>
      <c r="H867" s="19">
        <v>9261.3597882904505</v>
      </c>
      <c r="I867" s="17">
        <v>8</v>
      </c>
    </row>
    <row r="868" spans="1:9" x14ac:dyDescent="0.3">
      <c r="A868" s="11">
        <v>93625</v>
      </c>
      <c r="B868" s="12">
        <v>17766</v>
      </c>
      <c r="C868" s="12">
        <v>42</v>
      </c>
      <c r="D868" s="40">
        <v>435354</v>
      </c>
      <c r="E868" s="13">
        <v>10365.571428571429</v>
      </c>
      <c r="F868" s="21">
        <f t="shared" si="13"/>
        <v>0.32123838997558057</v>
      </c>
      <c r="G868" s="13">
        <v>8667.2120481927705</v>
      </c>
      <c r="H868" s="13">
        <v>9212.7902811455351</v>
      </c>
      <c r="I868" s="11">
        <v>7</v>
      </c>
    </row>
    <row r="869" spans="1:9" x14ac:dyDescent="0.3">
      <c r="A869" s="11">
        <v>93626</v>
      </c>
      <c r="B869" s="12">
        <v>6039</v>
      </c>
      <c r="C869" s="12">
        <v>8</v>
      </c>
      <c r="D869" s="40">
        <v>144996</v>
      </c>
      <c r="E869" s="13">
        <v>18124.5</v>
      </c>
      <c r="F869" s="21">
        <f t="shared" si="13"/>
        <v>0.14019992744655632</v>
      </c>
      <c r="G869" s="13">
        <v>9611.6562285265536</v>
      </c>
      <c r="H869" s="13">
        <v>10805.156307650999</v>
      </c>
      <c r="I869" s="11">
        <v>17</v>
      </c>
    </row>
    <row r="870" spans="1:9" x14ac:dyDescent="0.3">
      <c r="A870" s="11">
        <v>93627</v>
      </c>
      <c r="B870" s="12">
        <v>252</v>
      </c>
      <c r="C870" s="12">
        <v>0</v>
      </c>
      <c r="D870" s="40">
        <v>0</v>
      </c>
      <c r="E870" s="13">
        <v>0</v>
      </c>
      <c r="F870" s="21">
        <f t="shared" si="13"/>
        <v>0</v>
      </c>
      <c r="G870" s="13">
        <v>8667.2120481927705</v>
      </c>
      <c r="H870" s="13">
        <v>8667.2120481927705</v>
      </c>
      <c r="I870" s="11">
        <v>4</v>
      </c>
    </row>
    <row r="871" spans="1:9" x14ac:dyDescent="0.3">
      <c r="A871" s="8">
        <v>93628</v>
      </c>
      <c r="B871" s="9">
        <v>823</v>
      </c>
      <c r="C871" s="9">
        <v>2</v>
      </c>
      <c r="D871" s="41">
        <v>14080</v>
      </c>
      <c r="E871" s="10">
        <v>7040</v>
      </c>
      <c r="F871" s="16">
        <f t="shared" si="13"/>
        <v>7.0099963723278161E-2</v>
      </c>
      <c r="G871" s="10">
        <v>9409.4385760818986</v>
      </c>
      <c r="H871" s="10">
        <v>9243.3410178540216</v>
      </c>
      <c r="I871" s="8">
        <v>8</v>
      </c>
    </row>
    <row r="872" spans="1:9" x14ac:dyDescent="0.3">
      <c r="A872" s="17">
        <v>93630</v>
      </c>
      <c r="B872" s="18">
        <v>38267</v>
      </c>
      <c r="C872" s="18">
        <v>75</v>
      </c>
      <c r="D872" s="39">
        <v>766158</v>
      </c>
      <c r="E872" s="19">
        <v>10215.44</v>
      </c>
      <c r="F872" s="20">
        <f t="shared" si="13"/>
        <v>0.42927285527410686</v>
      </c>
      <c r="G872" s="19">
        <v>8708.8483667621786</v>
      </c>
      <c r="H872" s="19">
        <v>9355.5872588942584</v>
      </c>
      <c r="I872" s="17">
        <v>9</v>
      </c>
    </row>
    <row r="873" spans="1:9" x14ac:dyDescent="0.3">
      <c r="A873" s="11">
        <v>93631</v>
      </c>
      <c r="B873" s="12">
        <v>46396</v>
      </c>
      <c r="C873" s="12">
        <v>86</v>
      </c>
      <c r="D873" s="40">
        <v>820994</v>
      </c>
      <c r="E873" s="13">
        <v>9546.4418604651164</v>
      </c>
      <c r="F873" s="21">
        <f t="shared" si="13"/>
        <v>0.45967620267119691</v>
      </c>
      <c r="G873" s="13">
        <v>9611.6562285265536</v>
      </c>
      <c r="H873" s="13">
        <v>9581.6787354564694</v>
      </c>
      <c r="I873" s="11">
        <v>10</v>
      </c>
    </row>
    <row r="874" spans="1:9" x14ac:dyDescent="0.3">
      <c r="A874" s="11">
        <v>93633</v>
      </c>
      <c r="B874" s="12">
        <v>197</v>
      </c>
      <c r="C874" s="12">
        <v>0</v>
      </c>
      <c r="D874" s="40">
        <v>0</v>
      </c>
      <c r="E874" s="13">
        <v>0</v>
      </c>
      <c r="F874" s="21">
        <f t="shared" si="13"/>
        <v>0</v>
      </c>
      <c r="G874" s="13">
        <v>9473.7763045858173</v>
      </c>
      <c r="H874" s="13">
        <v>9473.7763045858173</v>
      </c>
      <c r="I874" s="11">
        <v>9</v>
      </c>
    </row>
    <row r="875" spans="1:9" x14ac:dyDescent="0.3">
      <c r="A875" s="11">
        <v>93634</v>
      </c>
      <c r="B875" s="12">
        <v>259</v>
      </c>
      <c r="C875" s="12">
        <v>0</v>
      </c>
      <c r="D875" s="40">
        <v>0</v>
      </c>
      <c r="E875" s="13">
        <v>0</v>
      </c>
      <c r="F875" s="21">
        <f t="shared" si="13"/>
        <v>0</v>
      </c>
      <c r="G875" s="13">
        <v>9409.4385760818986</v>
      </c>
      <c r="H875" s="13">
        <v>9409.4385760818986</v>
      </c>
      <c r="I875" s="11">
        <v>9</v>
      </c>
    </row>
    <row r="876" spans="1:9" x14ac:dyDescent="0.3">
      <c r="A876" s="8">
        <v>93635</v>
      </c>
      <c r="B876" s="9">
        <v>97867</v>
      </c>
      <c r="C876" s="9">
        <v>134</v>
      </c>
      <c r="D876" s="41">
        <v>1280424</v>
      </c>
      <c r="E876" s="10">
        <v>9555.4029850746265</v>
      </c>
      <c r="F876" s="16">
        <f t="shared" si="13"/>
        <v>0.57379293237049311</v>
      </c>
      <c r="G876" s="10">
        <v>9582.8433982683982</v>
      </c>
      <c r="H876" s="10">
        <v>9567.0982831164856</v>
      </c>
      <c r="I876" s="8">
        <v>10</v>
      </c>
    </row>
    <row r="877" spans="1:9" x14ac:dyDescent="0.3">
      <c r="A877" s="17">
        <v>93636</v>
      </c>
      <c r="B877" s="18">
        <v>28925</v>
      </c>
      <c r="C877" s="18">
        <v>38</v>
      </c>
      <c r="D877" s="39">
        <v>413644</v>
      </c>
      <c r="E877" s="19">
        <v>10885.368421052632</v>
      </c>
      <c r="F877" s="20">
        <f t="shared" si="13"/>
        <v>0.30555865781563668</v>
      </c>
      <c r="G877" s="19">
        <v>8703.1181615003406</v>
      </c>
      <c r="H877" s="19">
        <v>9369.9236218269634</v>
      </c>
      <c r="I877" s="17">
        <v>9</v>
      </c>
    </row>
    <row r="878" spans="1:9" x14ac:dyDescent="0.3">
      <c r="A878" s="11">
        <v>93637</v>
      </c>
      <c r="B878" s="12">
        <v>88602</v>
      </c>
      <c r="C878" s="12">
        <v>178</v>
      </c>
      <c r="D878" s="40">
        <v>1258550</v>
      </c>
      <c r="E878" s="13">
        <v>7070.5056179775283</v>
      </c>
      <c r="F878" s="21">
        <f t="shared" si="13"/>
        <v>0.66132173512325854</v>
      </c>
      <c r="G878" s="13">
        <v>8667.2120481927705</v>
      </c>
      <c r="H878" s="13">
        <v>7611.2753812803621</v>
      </c>
      <c r="I878" s="11">
        <v>1</v>
      </c>
    </row>
    <row r="879" spans="1:9" x14ac:dyDescent="0.3">
      <c r="A879" s="11">
        <v>93638</v>
      </c>
      <c r="B879" s="12">
        <v>95656</v>
      </c>
      <c r="C879" s="12">
        <v>216</v>
      </c>
      <c r="D879" s="40">
        <v>1648254</v>
      </c>
      <c r="E879" s="13">
        <v>7630.8055555555557</v>
      </c>
      <c r="F879" s="21">
        <f t="shared" si="13"/>
        <v>0.72850019266471755</v>
      </c>
      <c r="G879" s="13">
        <v>8703.1181615003406</v>
      </c>
      <c r="H879" s="13">
        <v>7921.9382214727593</v>
      </c>
      <c r="I879" s="11">
        <v>2</v>
      </c>
    </row>
    <row r="880" spans="1:9" x14ac:dyDescent="0.3">
      <c r="A880" s="11">
        <v>93640</v>
      </c>
      <c r="B880" s="12">
        <v>14349</v>
      </c>
      <c r="C880" s="12">
        <v>34</v>
      </c>
      <c r="D880" s="40">
        <v>321832</v>
      </c>
      <c r="E880" s="13">
        <v>9465.6470588235297</v>
      </c>
      <c r="F880" s="21">
        <f t="shared" si="13"/>
        <v>0.2890295547830421</v>
      </c>
      <c r="G880" s="13">
        <v>9450.7356900626855</v>
      </c>
      <c r="H880" s="13">
        <v>9455.0455163368388</v>
      </c>
      <c r="I880" s="11">
        <v>9</v>
      </c>
    </row>
    <row r="881" spans="1:9" x14ac:dyDescent="0.3">
      <c r="A881" s="8">
        <v>93641</v>
      </c>
      <c r="B881" s="9">
        <v>1853</v>
      </c>
      <c r="C881" s="9">
        <v>1</v>
      </c>
      <c r="D881" s="41">
        <v>5660</v>
      </c>
      <c r="E881" s="10">
        <v>5660</v>
      </c>
      <c r="F881" s="16">
        <f t="shared" si="13"/>
        <v>4.9568159709660969E-2</v>
      </c>
      <c r="G881" s="10">
        <v>9409.4385760818986</v>
      </c>
      <c r="H881" s="10">
        <v>9223.5858059211059</v>
      </c>
      <c r="I881" s="8">
        <v>8</v>
      </c>
    </row>
    <row r="882" spans="1:9" x14ac:dyDescent="0.3">
      <c r="A882" s="17">
        <v>93643</v>
      </c>
      <c r="B882" s="18">
        <v>13874</v>
      </c>
      <c r="C882" s="18">
        <v>19</v>
      </c>
      <c r="D882" s="39">
        <v>155854</v>
      </c>
      <c r="E882" s="19">
        <v>8202.8421052631584</v>
      </c>
      <c r="F882" s="20">
        <f t="shared" si="13"/>
        <v>0.21606259899169658</v>
      </c>
      <c r="G882" s="19">
        <v>8708.8483667621786</v>
      </c>
      <c r="H882" s="19">
        <v>8599.5193387966283</v>
      </c>
      <c r="I882" s="17">
        <v>4</v>
      </c>
    </row>
    <row r="883" spans="1:9" x14ac:dyDescent="0.3">
      <c r="A883" s="11">
        <v>93644</v>
      </c>
      <c r="B883" s="12">
        <v>35371</v>
      </c>
      <c r="C883" s="12">
        <v>32</v>
      </c>
      <c r="D883" s="40">
        <v>387417</v>
      </c>
      <c r="E883" s="13">
        <v>12106.78125</v>
      </c>
      <c r="F883" s="21">
        <f t="shared" si="13"/>
        <v>0.28039985489311264</v>
      </c>
      <c r="G883" s="13">
        <v>11110.782869785082</v>
      </c>
      <c r="H883" s="13">
        <v>11390.06067107112</v>
      </c>
      <c r="I883" s="11">
        <v>19</v>
      </c>
    </row>
    <row r="884" spans="1:9" x14ac:dyDescent="0.3">
      <c r="A884" s="11">
        <v>93645</v>
      </c>
      <c r="B884" s="12">
        <v>1668</v>
      </c>
      <c r="C884" s="12">
        <v>4</v>
      </c>
      <c r="D884" s="40">
        <v>33642</v>
      </c>
      <c r="E884" s="13">
        <v>8410.5</v>
      </c>
      <c r="F884" s="21">
        <f t="shared" si="13"/>
        <v>9.9136319419321939E-2</v>
      </c>
      <c r="G884" s="13">
        <v>8667.2120481927705</v>
      </c>
      <c r="H884" s="13">
        <v>8641.7625605843423</v>
      </c>
      <c r="I884" s="11">
        <v>4</v>
      </c>
    </row>
    <row r="885" spans="1:9" x14ac:dyDescent="0.3">
      <c r="A885" s="11">
        <v>93646</v>
      </c>
      <c r="B885" s="12">
        <v>12818</v>
      </c>
      <c r="C885" s="12">
        <v>34</v>
      </c>
      <c r="D885" s="40">
        <v>373574</v>
      </c>
      <c r="E885" s="13">
        <v>10987.470588235294</v>
      </c>
      <c r="F885" s="21">
        <f t="shared" si="13"/>
        <v>0.2890295547830421</v>
      </c>
      <c r="G885" s="13">
        <v>9473.7763045858173</v>
      </c>
      <c r="H885" s="13">
        <v>9911.2786894666606</v>
      </c>
      <c r="I885" s="11">
        <v>13</v>
      </c>
    </row>
    <row r="886" spans="1:9" x14ac:dyDescent="0.3">
      <c r="A886" s="8">
        <v>93647</v>
      </c>
      <c r="B886" s="9">
        <v>20141</v>
      </c>
      <c r="C886" s="9">
        <v>58</v>
      </c>
      <c r="D886" s="41">
        <v>690227</v>
      </c>
      <c r="E886" s="10">
        <v>11900.465517241379</v>
      </c>
      <c r="F886" s="16">
        <f t="shared" si="13"/>
        <v>0.37749985762400295</v>
      </c>
      <c r="G886" s="10">
        <v>9732.6719395584932</v>
      </c>
      <c r="H886" s="10">
        <v>10551.013706492011</v>
      </c>
      <c r="I886" s="8">
        <v>16</v>
      </c>
    </row>
    <row r="887" spans="1:9" x14ac:dyDescent="0.3">
      <c r="A887" s="17">
        <v>93648</v>
      </c>
      <c r="B887" s="18">
        <v>20898</v>
      </c>
      <c r="C887" s="18">
        <v>66</v>
      </c>
      <c r="D887" s="39">
        <v>569022</v>
      </c>
      <c r="E887" s="19">
        <v>8621.545454545454</v>
      </c>
      <c r="F887" s="20">
        <f t="shared" si="13"/>
        <v>0.40269363312841461</v>
      </c>
      <c r="G887" s="19">
        <v>7816.1514170834562</v>
      </c>
      <c r="H887" s="19">
        <v>8140.4784681289912</v>
      </c>
      <c r="I887" s="17">
        <v>2</v>
      </c>
    </row>
    <row r="888" spans="1:9" x14ac:dyDescent="0.3">
      <c r="A888" s="11">
        <v>93649</v>
      </c>
      <c r="B888" s="12">
        <v>335</v>
      </c>
      <c r="C888" s="12">
        <v>1</v>
      </c>
      <c r="D888" s="40">
        <v>15645</v>
      </c>
      <c r="E888" s="13">
        <v>15645</v>
      </c>
      <c r="F888" s="21">
        <f t="shared" si="13"/>
        <v>4.9568159709660969E-2</v>
      </c>
      <c r="G888" s="13">
        <v>9409.4385760818986</v>
      </c>
      <c r="H888" s="13">
        <v>9718.5238806220714</v>
      </c>
      <c r="I888" s="11">
        <v>11</v>
      </c>
    </row>
    <row r="889" spans="1:9" x14ac:dyDescent="0.3">
      <c r="A889" s="11">
        <v>93650</v>
      </c>
      <c r="B889" s="12">
        <v>7230</v>
      </c>
      <c r="C889" s="12">
        <v>24</v>
      </c>
      <c r="D889" s="40">
        <v>136229</v>
      </c>
      <c r="E889" s="13">
        <v>5676.208333333333</v>
      </c>
      <c r="F889" s="21">
        <f t="shared" si="13"/>
        <v>0.24283339755490588</v>
      </c>
      <c r="G889" s="13">
        <v>7816.1514170834562</v>
      </c>
      <c r="H889" s="13">
        <v>7296.5017674822921</v>
      </c>
      <c r="I889" s="11">
        <v>1</v>
      </c>
    </row>
    <row r="890" spans="1:9" x14ac:dyDescent="0.3">
      <c r="A890" s="11">
        <v>93651</v>
      </c>
      <c r="B890" s="12">
        <v>7118</v>
      </c>
      <c r="C890" s="12">
        <v>6</v>
      </c>
      <c r="D890" s="40">
        <v>66823</v>
      </c>
      <c r="E890" s="13">
        <v>11137.166666666666</v>
      </c>
      <c r="F890" s="21">
        <f t="shared" si="13"/>
        <v>0.12141669877745294</v>
      </c>
      <c r="G890" s="13">
        <v>9180.4905660377353</v>
      </c>
      <c r="H890" s="13">
        <v>9418.0637187528391</v>
      </c>
      <c r="I890" s="11">
        <v>9</v>
      </c>
    </row>
    <row r="891" spans="1:9" x14ac:dyDescent="0.3">
      <c r="A891" s="8">
        <v>93652</v>
      </c>
      <c r="B891" s="9">
        <v>1043</v>
      </c>
      <c r="C891" s="9">
        <v>4</v>
      </c>
      <c r="D891" s="41">
        <v>9190</v>
      </c>
      <c r="E891" s="10">
        <v>2297.5</v>
      </c>
      <c r="F891" s="16">
        <f t="shared" si="13"/>
        <v>9.9136319419321939E-2</v>
      </c>
      <c r="G891" s="10">
        <v>8667.2120481927705</v>
      </c>
      <c r="H891" s="10">
        <v>8035.7422399740281</v>
      </c>
      <c r="I891" s="8">
        <v>2</v>
      </c>
    </row>
    <row r="892" spans="1:9" x14ac:dyDescent="0.3">
      <c r="A892" s="17">
        <v>93653</v>
      </c>
      <c r="B892" s="18">
        <v>4610</v>
      </c>
      <c r="C892" s="18">
        <v>9</v>
      </c>
      <c r="D892" s="39">
        <v>144248</v>
      </c>
      <c r="E892" s="19">
        <v>16027.555555555555</v>
      </c>
      <c r="F892" s="20">
        <f t="shared" si="13"/>
        <v>0.14870447912898291</v>
      </c>
      <c r="G892" s="19">
        <v>8708.8483667621786</v>
      </c>
      <c r="H892" s="19">
        <v>9797.1729071692407</v>
      </c>
      <c r="I892" s="17">
        <v>12</v>
      </c>
    </row>
    <row r="893" spans="1:9" x14ac:dyDescent="0.3">
      <c r="A893" s="11">
        <v>93654</v>
      </c>
      <c r="B893" s="12">
        <v>64620</v>
      </c>
      <c r="C893" s="12">
        <v>122</v>
      </c>
      <c r="D893" s="40">
        <v>1250875</v>
      </c>
      <c r="E893" s="13">
        <v>10253.073770491803</v>
      </c>
      <c r="F893" s="21">
        <f t="shared" si="13"/>
        <v>0.54749821895080142</v>
      </c>
      <c r="G893" s="13">
        <v>9582.8433982683982</v>
      </c>
      <c r="H893" s="13">
        <v>9949.7933333474448</v>
      </c>
      <c r="I893" s="11">
        <v>13</v>
      </c>
    </row>
    <row r="894" spans="1:9" x14ac:dyDescent="0.3">
      <c r="A894" s="11">
        <v>93656</v>
      </c>
      <c r="B894" s="12">
        <v>12677</v>
      </c>
      <c r="C894" s="12">
        <v>24</v>
      </c>
      <c r="D894" s="40">
        <v>149721</v>
      </c>
      <c r="E894" s="13">
        <v>6238.375</v>
      </c>
      <c r="F894" s="21">
        <f t="shared" si="13"/>
        <v>0.24283339755490588</v>
      </c>
      <c r="G894" s="13">
        <v>9844.7739455640967</v>
      </c>
      <c r="H894" s="13">
        <v>8969.0198366743371</v>
      </c>
      <c r="I894" s="11">
        <v>6</v>
      </c>
    </row>
    <row r="895" spans="1:9" x14ac:dyDescent="0.3">
      <c r="A895" s="11">
        <v>93657</v>
      </c>
      <c r="B895" s="12">
        <v>84297</v>
      </c>
      <c r="C895" s="12">
        <v>187</v>
      </c>
      <c r="D895" s="40">
        <v>1582109</v>
      </c>
      <c r="E895" s="13">
        <v>8460.4759358288775</v>
      </c>
      <c r="F895" s="21">
        <f t="shared" si="13"/>
        <v>0.67783438940456497</v>
      </c>
      <c r="G895" s="13">
        <v>9212.1363742145677</v>
      </c>
      <c r="H895" s="13">
        <v>8702.6350799218362</v>
      </c>
      <c r="I895" s="11">
        <v>4</v>
      </c>
    </row>
    <row r="896" spans="1:9" x14ac:dyDescent="0.3">
      <c r="A896" s="8">
        <v>93660</v>
      </c>
      <c r="B896" s="9">
        <v>5804</v>
      </c>
      <c r="C896" s="9">
        <v>16</v>
      </c>
      <c r="D896" s="41">
        <v>253009</v>
      </c>
      <c r="E896" s="10">
        <v>15813.0625</v>
      </c>
      <c r="F896" s="16">
        <f t="shared" si="13"/>
        <v>0.19827263883864388</v>
      </c>
      <c r="G896" s="10">
        <v>8667.2120481927705</v>
      </c>
      <c r="H896" s="10">
        <v>10084.038674018906</v>
      </c>
      <c r="I896" s="8">
        <v>13</v>
      </c>
    </row>
    <row r="897" spans="1:9" x14ac:dyDescent="0.3">
      <c r="A897" s="17">
        <v>93661</v>
      </c>
      <c r="B897" s="18">
        <v>162</v>
      </c>
      <c r="C897" s="18">
        <v>0</v>
      </c>
      <c r="D897" s="39">
        <v>0</v>
      </c>
      <c r="E897" s="19">
        <v>0</v>
      </c>
      <c r="F897" s="20">
        <f t="shared" si="13"/>
        <v>0</v>
      </c>
      <c r="G897" s="19">
        <v>9409.4385760818986</v>
      </c>
      <c r="H897" s="19">
        <v>9409.4385760818986</v>
      </c>
      <c r="I897" s="17">
        <v>9</v>
      </c>
    </row>
    <row r="898" spans="1:9" x14ac:dyDescent="0.3">
      <c r="A898" s="11">
        <v>93662</v>
      </c>
      <c r="B898" s="12">
        <v>67164</v>
      </c>
      <c r="C898" s="12">
        <v>149</v>
      </c>
      <c r="D898" s="40">
        <v>1418146</v>
      </c>
      <c r="E898" s="13">
        <v>9517.7583892617458</v>
      </c>
      <c r="F898" s="21">
        <f t="shared" si="13"/>
        <v>0.60505649826554719</v>
      </c>
      <c r="G898" s="13">
        <v>8667.2120481927705</v>
      </c>
      <c r="H898" s="13">
        <v>9181.8406389325392</v>
      </c>
      <c r="I898" s="11">
        <v>7</v>
      </c>
    </row>
    <row r="899" spans="1:9" x14ac:dyDescent="0.3">
      <c r="A899" s="11">
        <v>93664</v>
      </c>
      <c r="B899" s="12">
        <v>3842</v>
      </c>
      <c r="C899" s="12">
        <v>2</v>
      </c>
      <c r="D899" s="40">
        <v>50638</v>
      </c>
      <c r="E899" s="13">
        <v>25319</v>
      </c>
      <c r="F899" s="21">
        <f t="shared" ref="F899:F962" si="14">IF(C899&gt;407,1,SQRT(C899/407))</f>
        <v>7.0099963723278161E-2</v>
      </c>
      <c r="G899" s="13">
        <v>9473.7763045858173</v>
      </c>
      <c r="H899" s="13">
        <v>10584.52591082158</v>
      </c>
      <c r="I899" s="11">
        <v>16</v>
      </c>
    </row>
    <row r="900" spans="1:9" x14ac:dyDescent="0.3">
      <c r="A900" s="11">
        <v>93665</v>
      </c>
      <c r="B900" s="12">
        <v>937</v>
      </c>
      <c r="C900" s="12">
        <v>1</v>
      </c>
      <c r="D900" s="40">
        <v>193</v>
      </c>
      <c r="E900" s="13">
        <v>193</v>
      </c>
      <c r="F900" s="21">
        <f t="shared" si="14"/>
        <v>4.9568159709660969E-2</v>
      </c>
      <c r="G900" s="13">
        <v>8708.8483667621786</v>
      </c>
      <c r="H900" s="13">
        <v>8286.733434855254</v>
      </c>
      <c r="I900" s="11">
        <v>2</v>
      </c>
    </row>
    <row r="901" spans="1:9" x14ac:dyDescent="0.3">
      <c r="A901" s="8">
        <v>93666</v>
      </c>
      <c r="B901" s="9">
        <v>906</v>
      </c>
      <c r="C901" s="9">
        <v>4</v>
      </c>
      <c r="D901" s="41">
        <v>29150</v>
      </c>
      <c r="E901" s="10">
        <v>7287.5</v>
      </c>
      <c r="F901" s="16">
        <f t="shared" si="14"/>
        <v>9.9136319419321939E-2</v>
      </c>
      <c r="G901" s="10">
        <v>9180.4905660377353</v>
      </c>
      <c r="H901" s="10">
        <v>8992.8264486252556</v>
      </c>
      <c r="I901" s="8">
        <v>6</v>
      </c>
    </row>
    <row r="902" spans="1:9" x14ac:dyDescent="0.3">
      <c r="A902" s="17">
        <v>93667</v>
      </c>
      <c r="B902" s="18">
        <v>9670</v>
      </c>
      <c r="C902" s="18">
        <v>11</v>
      </c>
      <c r="D902" s="39">
        <v>107278</v>
      </c>
      <c r="E902" s="19">
        <v>9752.545454545454</v>
      </c>
      <c r="F902" s="20">
        <f t="shared" si="14"/>
        <v>0.16439898730535729</v>
      </c>
      <c r="G902" s="19">
        <v>9450.7356900626855</v>
      </c>
      <c r="H902" s="19">
        <v>9500.3529097025203</v>
      </c>
      <c r="I902" s="17">
        <v>10</v>
      </c>
    </row>
    <row r="903" spans="1:9" x14ac:dyDescent="0.3">
      <c r="A903" s="11">
        <v>93668</v>
      </c>
      <c r="B903" s="12">
        <v>2288</v>
      </c>
      <c r="C903" s="12">
        <v>6</v>
      </c>
      <c r="D903" s="40">
        <v>51605</v>
      </c>
      <c r="E903" s="13">
        <v>8600.8333333333339</v>
      </c>
      <c r="F903" s="21">
        <f t="shared" si="14"/>
        <v>0.12141669877745294</v>
      </c>
      <c r="G903" s="13">
        <v>8667.2120481927705</v>
      </c>
      <c r="H903" s="13">
        <v>8659.1525637654468</v>
      </c>
      <c r="I903" s="11">
        <v>4</v>
      </c>
    </row>
    <row r="904" spans="1:9" x14ac:dyDescent="0.3">
      <c r="A904" s="11">
        <v>93669</v>
      </c>
      <c r="B904" s="12">
        <v>1375</v>
      </c>
      <c r="C904" s="12">
        <v>1</v>
      </c>
      <c r="D904" s="40">
        <v>2412</v>
      </c>
      <c r="E904" s="13">
        <v>2412</v>
      </c>
      <c r="F904" s="21">
        <f t="shared" si="14"/>
        <v>4.9568159709660969E-2</v>
      </c>
      <c r="G904" s="13">
        <v>9473.7763045858173</v>
      </c>
      <c r="H904" s="13">
        <v>9123.737048886207</v>
      </c>
      <c r="I904" s="11">
        <v>7</v>
      </c>
    </row>
    <row r="905" spans="1:9" x14ac:dyDescent="0.3">
      <c r="A905" s="11">
        <v>93670</v>
      </c>
      <c r="B905" s="12">
        <v>226</v>
      </c>
      <c r="C905" s="12">
        <v>2</v>
      </c>
      <c r="D905" s="40">
        <v>21630</v>
      </c>
      <c r="E905" s="13">
        <v>10815</v>
      </c>
      <c r="F905" s="21">
        <f t="shared" si="14"/>
        <v>7.0099963723278161E-2</v>
      </c>
      <c r="G905" s="13">
        <v>9409.4385760818986</v>
      </c>
      <c r="H905" s="13">
        <v>9507.9683809093967</v>
      </c>
      <c r="I905" s="11">
        <v>10</v>
      </c>
    </row>
    <row r="906" spans="1:9" x14ac:dyDescent="0.3">
      <c r="A906" s="8">
        <v>93673</v>
      </c>
      <c r="B906" s="9">
        <v>1196</v>
      </c>
      <c r="C906" s="9">
        <v>2</v>
      </c>
      <c r="D906" s="41">
        <v>19500</v>
      </c>
      <c r="E906" s="10">
        <v>9750</v>
      </c>
      <c r="F906" s="16">
        <f t="shared" si="14"/>
        <v>7.0099963723278161E-2</v>
      </c>
      <c r="G906" s="10">
        <v>9473.7763045858173</v>
      </c>
      <c r="H906" s="10">
        <v>9493.1395756138609</v>
      </c>
      <c r="I906" s="8">
        <v>10</v>
      </c>
    </row>
    <row r="907" spans="1:9" x14ac:dyDescent="0.3">
      <c r="A907" s="17">
        <v>93675</v>
      </c>
      <c r="B907" s="18">
        <v>13536</v>
      </c>
      <c r="C907" s="18">
        <v>24</v>
      </c>
      <c r="D907" s="39">
        <v>241271</v>
      </c>
      <c r="E907" s="19">
        <v>10052.958333333334</v>
      </c>
      <c r="F907" s="20">
        <f t="shared" si="14"/>
        <v>0.24283339755490588</v>
      </c>
      <c r="G907" s="19">
        <v>10730.564155005382</v>
      </c>
      <c r="H907" s="19">
        <v>10566.018831125775</v>
      </c>
      <c r="I907" s="17">
        <v>16</v>
      </c>
    </row>
    <row r="908" spans="1:9" x14ac:dyDescent="0.3">
      <c r="A908" s="11">
        <v>93701</v>
      </c>
      <c r="B908" s="12">
        <v>8613</v>
      </c>
      <c r="C908" s="12">
        <v>46</v>
      </c>
      <c r="D908" s="40">
        <v>365130</v>
      </c>
      <c r="E908" s="13">
        <v>7937.608695652174</v>
      </c>
      <c r="F908" s="21">
        <f t="shared" si="14"/>
        <v>0.33618761580717549</v>
      </c>
      <c r="G908" s="13">
        <v>8703.1181615003406</v>
      </c>
      <c r="H908" s="13">
        <v>8445.7633592990205</v>
      </c>
      <c r="I908" s="11">
        <v>3</v>
      </c>
    </row>
    <row r="909" spans="1:9" x14ac:dyDescent="0.3">
      <c r="A909" s="11">
        <v>93702</v>
      </c>
      <c r="B909" s="12">
        <v>53614</v>
      </c>
      <c r="C909" s="12">
        <v>289</v>
      </c>
      <c r="D909" s="40">
        <v>1821864</v>
      </c>
      <c r="E909" s="13">
        <v>6304.0276816608994</v>
      </c>
      <c r="F909" s="21">
        <f t="shared" si="14"/>
        <v>0.84265871506423651</v>
      </c>
      <c r="G909" s="13">
        <v>7816.1514170834562</v>
      </c>
      <c r="H909" s="13">
        <v>6541.9471731741514</v>
      </c>
      <c r="I909" s="11">
        <v>1</v>
      </c>
    </row>
    <row r="910" spans="1:9" x14ac:dyDescent="0.3">
      <c r="A910" s="11">
        <v>93703</v>
      </c>
      <c r="B910" s="12">
        <v>48910</v>
      </c>
      <c r="C910" s="12">
        <v>201</v>
      </c>
      <c r="D910" s="40">
        <v>1614398</v>
      </c>
      <c r="E910" s="13">
        <v>8031.8308457711446</v>
      </c>
      <c r="F910" s="21">
        <f t="shared" si="14"/>
        <v>0.7027499511615023</v>
      </c>
      <c r="G910" s="13">
        <v>8667.2120481927705</v>
      </c>
      <c r="H910" s="13">
        <v>8220.6979392220364</v>
      </c>
      <c r="I910" s="11">
        <v>2</v>
      </c>
    </row>
    <row r="911" spans="1:9" x14ac:dyDescent="0.3">
      <c r="A911" s="8">
        <v>93704</v>
      </c>
      <c r="B911" s="9">
        <v>69706</v>
      </c>
      <c r="C911" s="9">
        <v>132</v>
      </c>
      <c r="D911" s="41">
        <v>1334672</v>
      </c>
      <c r="E911" s="10">
        <v>10111.151515151516</v>
      </c>
      <c r="F911" s="16">
        <f t="shared" si="14"/>
        <v>0.56949479745149945</v>
      </c>
      <c r="G911" s="10">
        <v>9473.7763045858173</v>
      </c>
      <c r="H911" s="10">
        <v>9836.7581710275372</v>
      </c>
      <c r="I911" s="8">
        <v>12</v>
      </c>
    </row>
    <row r="912" spans="1:9" x14ac:dyDescent="0.3">
      <c r="A912" s="17">
        <v>93705</v>
      </c>
      <c r="B912" s="18">
        <v>65993</v>
      </c>
      <c r="C912" s="18">
        <v>200</v>
      </c>
      <c r="D912" s="39">
        <v>1804350</v>
      </c>
      <c r="E912" s="19">
        <v>9021.75</v>
      </c>
      <c r="F912" s="20">
        <f t="shared" si="14"/>
        <v>0.70099963723278158</v>
      </c>
      <c r="G912" s="19">
        <v>9473.7763045858173</v>
      </c>
      <c r="H912" s="19">
        <v>9156.9060290514844</v>
      </c>
      <c r="I912" s="17">
        <v>7</v>
      </c>
    </row>
    <row r="913" spans="1:9" x14ac:dyDescent="0.3">
      <c r="A913" s="11">
        <v>93706</v>
      </c>
      <c r="B913" s="12">
        <v>54071</v>
      </c>
      <c r="C913" s="12">
        <v>300</v>
      </c>
      <c r="D913" s="40">
        <v>2223509</v>
      </c>
      <c r="E913" s="13">
        <v>7411.6966666666667</v>
      </c>
      <c r="F913" s="21">
        <f t="shared" si="14"/>
        <v>0.85854571054821371</v>
      </c>
      <c r="G913" s="13">
        <v>8667.2120481927705</v>
      </c>
      <c r="H913" s="13">
        <v>7589.2947028562303</v>
      </c>
      <c r="I913" s="11">
        <v>1</v>
      </c>
    </row>
    <row r="914" spans="1:9" x14ac:dyDescent="0.3">
      <c r="A914" s="11">
        <v>93710</v>
      </c>
      <c r="B914" s="12">
        <v>69167</v>
      </c>
      <c r="C914" s="12">
        <v>127</v>
      </c>
      <c r="D914" s="40">
        <v>1065024</v>
      </c>
      <c r="E914" s="13">
        <v>8386.0157480314956</v>
      </c>
      <c r="F914" s="21">
        <f t="shared" si="14"/>
        <v>0.55860479056244416</v>
      </c>
      <c r="G914" s="13">
        <v>9180.4905660377353</v>
      </c>
      <c r="H914" s="13">
        <v>8736.6931267182244</v>
      </c>
      <c r="I914" s="11">
        <v>4</v>
      </c>
    </row>
    <row r="915" spans="1:9" x14ac:dyDescent="0.3">
      <c r="A915" s="11">
        <v>93711</v>
      </c>
      <c r="B915" s="12">
        <v>124833</v>
      </c>
      <c r="C915" s="12">
        <v>183</v>
      </c>
      <c r="D915" s="40">
        <v>2024856</v>
      </c>
      <c r="E915" s="13">
        <v>11064.786885245901</v>
      </c>
      <c r="F915" s="21">
        <f t="shared" si="14"/>
        <v>0.67054563575602344</v>
      </c>
      <c r="G915" s="13">
        <v>10090.967025338425</v>
      </c>
      <c r="H915" s="13">
        <v>10743.957682411925</v>
      </c>
      <c r="I915" s="11">
        <v>17</v>
      </c>
    </row>
    <row r="916" spans="1:9" x14ac:dyDescent="0.3">
      <c r="A916" s="8">
        <v>93720</v>
      </c>
      <c r="B916" s="9">
        <v>157715</v>
      </c>
      <c r="C916" s="9">
        <v>223</v>
      </c>
      <c r="D916" s="41">
        <v>2530861</v>
      </c>
      <c r="E916" s="10">
        <v>11349.152466367714</v>
      </c>
      <c r="F916" s="16">
        <f t="shared" si="14"/>
        <v>0.74021047541327589</v>
      </c>
      <c r="G916" s="10">
        <v>9732.6719395584932</v>
      </c>
      <c r="H916" s="10">
        <v>10929.207758804248</v>
      </c>
      <c r="I916" s="8">
        <v>18</v>
      </c>
    </row>
    <row r="917" spans="1:9" x14ac:dyDescent="0.3">
      <c r="A917" s="17">
        <v>93721</v>
      </c>
      <c r="B917" s="18">
        <v>4158</v>
      </c>
      <c r="C917" s="18">
        <v>10</v>
      </c>
      <c r="D917" s="39">
        <v>98521</v>
      </c>
      <c r="E917" s="19">
        <v>9852.1</v>
      </c>
      <c r="F917" s="20">
        <f t="shared" si="14"/>
        <v>0.15674828410551922</v>
      </c>
      <c r="G917" s="19">
        <v>8309.1116737375123</v>
      </c>
      <c r="H917" s="19">
        <v>8550.9724462740051</v>
      </c>
      <c r="I917" s="17">
        <v>3</v>
      </c>
    </row>
    <row r="918" spans="1:9" x14ac:dyDescent="0.3">
      <c r="A918" s="11">
        <v>93722</v>
      </c>
      <c r="B918" s="12">
        <v>186483</v>
      </c>
      <c r="C918" s="12">
        <v>542</v>
      </c>
      <c r="D918" s="40">
        <v>4897209</v>
      </c>
      <c r="E918" s="13">
        <v>9035.4409594095941</v>
      </c>
      <c r="F918" s="21">
        <f t="shared" si="14"/>
        <v>1</v>
      </c>
      <c r="G918" s="13">
        <v>8667.2120481927705</v>
      </c>
      <c r="H918" s="13">
        <v>9035.4409594095941</v>
      </c>
      <c r="I918" s="11">
        <v>6</v>
      </c>
    </row>
    <row r="919" spans="1:9" x14ac:dyDescent="0.3">
      <c r="A919" s="11">
        <v>93723</v>
      </c>
      <c r="B919" s="12">
        <v>15466</v>
      </c>
      <c r="C919" s="12">
        <v>30</v>
      </c>
      <c r="D919" s="40">
        <v>336417</v>
      </c>
      <c r="E919" s="13">
        <v>11213.9</v>
      </c>
      <c r="F919" s="21">
        <f t="shared" si="14"/>
        <v>0.27149599207000036</v>
      </c>
      <c r="G919" s="13">
        <v>8708.8483667621786</v>
      </c>
      <c r="H919" s="13">
        <v>9388.9598451146558</v>
      </c>
      <c r="I919" s="11">
        <v>9</v>
      </c>
    </row>
    <row r="920" spans="1:9" x14ac:dyDescent="0.3">
      <c r="A920" s="11">
        <v>93725</v>
      </c>
      <c r="B920" s="12">
        <v>43681</v>
      </c>
      <c r="C920" s="12">
        <v>149</v>
      </c>
      <c r="D920" s="40">
        <v>1333507</v>
      </c>
      <c r="E920" s="13">
        <v>8949.7114093959735</v>
      </c>
      <c r="F920" s="21">
        <f t="shared" si="14"/>
        <v>0.60505649826554719</v>
      </c>
      <c r="G920" s="13">
        <v>8708.8483667621786</v>
      </c>
      <c r="H920" s="13">
        <v>8854.5841158997682</v>
      </c>
      <c r="I920" s="11">
        <v>5</v>
      </c>
    </row>
    <row r="921" spans="1:9" x14ac:dyDescent="0.3">
      <c r="A921" s="8">
        <v>93726</v>
      </c>
      <c r="B921" s="9">
        <v>76027</v>
      </c>
      <c r="C921" s="9">
        <v>252</v>
      </c>
      <c r="D921" s="41">
        <v>2322259</v>
      </c>
      <c r="E921" s="10">
        <v>9215.313492063493</v>
      </c>
      <c r="F921" s="16">
        <f t="shared" si="14"/>
        <v>0.78687014123336718</v>
      </c>
      <c r="G921" s="10">
        <v>9180.4905660377353</v>
      </c>
      <c r="H921" s="10">
        <v>9207.8916867577827</v>
      </c>
      <c r="I921" s="8">
        <v>7</v>
      </c>
    </row>
    <row r="922" spans="1:9" x14ac:dyDescent="0.3">
      <c r="A922" s="17">
        <v>93727</v>
      </c>
      <c r="B922" s="18">
        <v>152791</v>
      </c>
      <c r="C922" s="18">
        <v>480</v>
      </c>
      <c r="D922" s="39">
        <v>3732696</v>
      </c>
      <c r="E922" s="19">
        <v>7776.45</v>
      </c>
      <c r="F922" s="20">
        <f t="shared" si="14"/>
        <v>1</v>
      </c>
      <c r="G922" s="19">
        <v>8703.1181615003406</v>
      </c>
      <c r="H922" s="19">
        <v>7776.45</v>
      </c>
      <c r="I922" s="17">
        <v>1</v>
      </c>
    </row>
    <row r="923" spans="1:9" x14ac:dyDescent="0.3">
      <c r="A923" s="11">
        <v>93728</v>
      </c>
      <c r="B923" s="12">
        <v>28217</v>
      </c>
      <c r="C923" s="12">
        <v>109</v>
      </c>
      <c r="D923" s="40">
        <v>901524</v>
      </c>
      <c r="E923" s="13">
        <v>8270.8623853211011</v>
      </c>
      <c r="F923" s="21">
        <f t="shared" si="14"/>
        <v>0.51750678045149112</v>
      </c>
      <c r="G923" s="13">
        <v>8309.1116737375123</v>
      </c>
      <c r="H923" s="13">
        <v>8289.3174076345749</v>
      </c>
      <c r="I923" s="11">
        <v>2</v>
      </c>
    </row>
    <row r="924" spans="1:9" x14ac:dyDescent="0.3">
      <c r="A924" s="11">
        <v>93730</v>
      </c>
      <c r="B924" s="12">
        <v>21454</v>
      </c>
      <c r="C924" s="12">
        <v>20</v>
      </c>
      <c r="D924" s="40">
        <v>197902</v>
      </c>
      <c r="E924" s="13">
        <v>9895.1</v>
      </c>
      <c r="F924" s="21">
        <f t="shared" si="14"/>
        <v>0.22167554926073632</v>
      </c>
      <c r="G924" s="13">
        <v>9409.4385760818986</v>
      </c>
      <c r="H924" s="13">
        <v>9517.0978389836964</v>
      </c>
      <c r="I924" s="11">
        <v>10</v>
      </c>
    </row>
    <row r="925" spans="1:9" x14ac:dyDescent="0.3">
      <c r="A925" s="11">
        <v>93737</v>
      </c>
      <c r="B925" s="12">
        <v>534</v>
      </c>
      <c r="C925" s="12">
        <v>2</v>
      </c>
      <c r="D925" s="40">
        <v>13167</v>
      </c>
      <c r="E925" s="13">
        <v>6583.5</v>
      </c>
      <c r="F925" s="21">
        <f t="shared" si="14"/>
        <v>7.0099963723278161E-2</v>
      </c>
      <c r="G925" s="13">
        <v>9212.1363742145677</v>
      </c>
      <c r="H925" s="13">
        <v>9027.8690597404366</v>
      </c>
      <c r="I925" s="11">
        <v>6</v>
      </c>
    </row>
    <row r="926" spans="1:9" x14ac:dyDescent="0.3">
      <c r="A926" s="8">
        <v>93901</v>
      </c>
      <c r="B926" s="9">
        <v>77971</v>
      </c>
      <c r="C926" s="9">
        <v>104</v>
      </c>
      <c r="D926" s="41">
        <v>1023287</v>
      </c>
      <c r="E926" s="10">
        <v>9839.2980769230762</v>
      </c>
      <c r="F926" s="16">
        <f t="shared" si="14"/>
        <v>0.5054980272248899</v>
      </c>
      <c r="G926" s="10">
        <v>8708.8483667621786</v>
      </c>
      <c r="H926" s="10">
        <v>9280.2884651254608</v>
      </c>
      <c r="I926" s="8">
        <v>8</v>
      </c>
    </row>
    <row r="927" spans="1:9" x14ac:dyDescent="0.3">
      <c r="A927" s="17">
        <v>93905</v>
      </c>
      <c r="B927" s="18">
        <v>103658</v>
      </c>
      <c r="C927" s="18">
        <v>228</v>
      </c>
      <c r="D927" s="39">
        <v>1747835</v>
      </c>
      <c r="E927" s="19">
        <v>7665.9429824561403</v>
      </c>
      <c r="F927" s="20">
        <f t="shared" si="14"/>
        <v>0.7484627981379971</v>
      </c>
      <c r="G927" s="19">
        <v>7816.1514170834562</v>
      </c>
      <c r="H927" s="19">
        <v>7703.7259917983674</v>
      </c>
      <c r="I927" s="17">
        <v>1</v>
      </c>
    </row>
    <row r="928" spans="1:9" x14ac:dyDescent="0.3">
      <c r="A928" s="11">
        <v>93906</v>
      </c>
      <c r="B928" s="12">
        <v>157847</v>
      </c>
      <c r="C928" s="12">
        <v>308</v>
      </c>
      <c r="D928" s="40">
        <v>2239883</v>
      </c>
      <c r="E928" s="13">
        <v>7272.3474025974028</v>
      </c>
      <c r="F928" s="21">
        <f t="shared" si="14"/>
        <v>0.86991767240168005</v>
      </c>
      <c r="G928" s="13">
        <v>8667.2120481927705</v>
      </c>
      <c r="H928" s="13">
        <v>7453.7946423810536</v>
      </c>
      <c r="I928" s="11">
        <v>1</v>
      </c>
    </row>
    <row r="929" spans="1:9" x14ac:dyDescent="0.3">
      <c r="A929" s="11">
        <v>93907</v>
      </c>
      <c r="B929" s="12">
        <v>80593</v>
      </c>
      <c r="C929" s="12">
        <v>117</v>
      </c>
      <c r="D929" s="40">
        <v>989238</v>
      </c>
      <c r="E929" s="13">
        <v>8455.0256410256407</v>
      </c>
      <c r="F929" s="21">
        <f t="shared" si="14"/>
        <v>0.53616162439071247</v>
      </c>
      <c r="G929" s="13">
        <v>8667.2120481927705</v>
      </c>
      <c r="H929" s="13">
        <v>8553.4458394524117</v>
      </c>
      <c r="I929" s="11">
        <v>3</v>
      </c>
    </row>
    <row r="930" spans="1:9" x14ac:dyDescent="0.3">
      <c r="A930" s="11">
        <v>93908</v>
      </c>
      <c r="B930" s="12">
        <v>55631</v>
      </c>
      <c r="C930" s="12">
        <v>53</v>
      </c>
      <c r="D930" s="40">
        <v>661026</v>
      </c>
      <c r="E930" s="13">
        <v>12472.188679245282</v>
      </c>
      <c r="F930" s="21">
        <f t="shared" si="14"/>
        <v>0.36086164969573897</v>
      </c>
      <c r="G930" s="13">
        <v>9582.8433982683982</v>
      </c>
      <c r="H930" s="13">
        <v>10625.497302902315</v>
      </c>
      <c r="I930" s="11">
        <v>17</v>
      </c>
    </row>
    <row r="931" spans="1:9" x14ac:dyDescent="0.3">
      <c r="A931" s="8">
        <v>93920</v>
      </c>
      <c r="B931" s="9">
        <v>5602</v>
      </c>
      <c r="C931" s="9">
        <v>2</v>
      </c>
      <c r="D931" s="41">
        <v>4092</v>
      </c>
      <c r="E931" s="10">
        <v>2046</v>
      </c>
      <c r="F931" s="16">
        <f t="shared" si="14"/>
        <v>7.0099963723278161E-2</v>
      </c>
      <c r="G931" s="10">
        <v>9611.6562285265536</v>
      </c>
      <c r="H931" s="10">
        <v>9081.3040013640493</v>
      </c>
      <c r="I931" s="8">
        <v>7</v>
      </c>
    </row>
    <row r="932" spans="1:9" x14ac:dyDescent="0.3">
      <c r="A932" s="17">
        <v>93921</v>
      </c>
      <c r="B932" s="18">
        <v>10402</v>
      </c>
      <c r="C932" s="18">
        <v>4</v>
      </c>
      <c r="D932" s="39">
        <v>35273</v>
      </c>
      <c r="E932" s="19">
        <v>8818.25</v>
      </c>
      <c r="F932" s="20">
        <f t="shared" si="14"/>
        <v>9.9136319419321939E-2</v>
      </c>
      <c r="G932" s="19">
        <v>11428.141808981658</v>
      </c>
      <c r="H932" s="19">
        <v>11169.40674095658</v>
      </c>
      <c r="I932" s="17">
        <v>18</v>
      </c>
    </row>
    <row r="933" spans="1:9" x14ac:dyDescent="0.3">
      <c r="A933" s="11">
        <v>93923</v>
      </c>
      <c r="B933" s="12">
        <v>56275</v>
      </c>
      <c r="C933" s="12">
        <v>42</v>
      </c>
      <c r="D933" s="40">
        <v>551356</v>
      </c>
      <c r="E933" s="13">
        <v>13127.523809523809</v>
      </c>
      <c r="F933" s="21">
        <f t="shared" si="14"/>
        <v>0.32123838997558057</v>
      </c>
      <c r="G933" s="13">
        <v>10730.564155005382</v>
      </c>
      <c r="H933" s="13">
        <v>11500.559615259304</v>
      </c>
      <c r="I933" s="11">
        <v>19</v>
      </c>
    </row>
    <row r="934" spans="1:9" x14ac:dyDescent="0.3">
      <c r="A934" s="11">
        <v>93924</v>
      </c>
      <c r="B934" s="12">
        <v>29608</v>
      </c>
      <c r="C934" s="12">
        <v>10</v>
      </c>
      <c r="D934" s="40">
        <v>167779</v>
      </c>
      <c r="E934" s="13">
        <v>16777.900000000001</v>
      </c>
      <c r="F934" s="21">
        <f t="shared" si="14"/>
        <v>0.15674828410551922</v>
      </c>
      <c r="G934" s="13">
        <v>10133.058998618051</v>
      </c>
      <c r="H934" s="13">
        <v>11174.626423738673</v>
      </c>
      <c r="I934" s="11">
        <v>18</v>
      </c>
    </row>
    <row r="935" spans="1:9" x14ac:dyDescent="0.3">
      <c r="A935" s="11">
        <v>93925</v>
      </c>
      <c r="B935" s="12">
        <v>4370</v>
      </c>
      <c r="C935" s="12">
        <v>2</v>
      </c>
      <c r="D935" s="40">
        <v>13007</v>
      </c>
      <c r="E935" s="13">
        <v>6503.5</v>
      </c>
      <c r="F935" s="21">
        <f t="shared" si="14"/>
        <v>7.0099963723278161E-2</v>
      </c>
      <c r="G935" s="13">
        <v>8708.8483667621786</v>
      </c>
      <c r="H935" s="13">
        <v>8554.2535262549591</v>
      </c>
      <c r="I935" s="11">
        <v>3</v>
      </c>
    </row>
    <row r="936" spans="1:9" x14ac:dyDescent="0.3">
      <c r="A936" s="8">
        <v>93926</v>
      </c>
      <c r="B936" s="9">
        <v>22291</v>
      </c>
      <c r="C936" s="9">
        <v>32</v>
      </c>
      <c r="D936" s="41">
        <v>155554</v>
      </c>
      <c r="E936" s="10">
        <v>4861.0625</v>
      </c>
      <c r="F936" s="16">
        <f t="shared" si="14"/>
        <v>0.28039985489311264</v>
      </c>
      <c r="G936" s="10">
        <v>8708.8483667621786</v>
      </c>
      <c r="H936" s="10">
        <v>7629.9297680622949</v>
      </c>
      <c r="I936" s="8">
        <v>1</v>
      </c>
    </row>
    <row r="937" spans="1:9" x14ac:dyDescent="0.3">
      <c r="A937" s="17">
        <v>93927</v>
      </c>
      <c r="B937" s="18">
        <v>34405</v>
      </c>
      <c r="C937" s="18">
        <v>47</v>
      </c>
      <c r="D937" s="39">
        <v>531591</v>
      </c>
      <c r="E937" s="19">
        <v>11310.446808510638</v>
      </c>
      <c r="F937" s="20">
        <f t="shared" si="14"/>
        <v>0.33982218214695092</v>
      </c>
      <c r="G937" s="19">
        <v>9844.7739455640967</v>
      </c>
      <c r="H937" s="19">
        <v>10342.842096164159</v>
      </c>
      <c r="I937" s="17">
        <v>15</v>
      </c>
    </row>
    <row r="938" spans="1:9" x14ac:dyDescent="0.3">
      <c r="A938" s="11">
        <v>93928</v>
      </c>
      <c r="B938" s="12">
        <v>946</v>
      </c>
      <c r="C938" s="12">
        <v>0</v>
      </c>
      <c r="D938" s="40">
        <v>0</v>
      </c>
      <c r="E938" s="13">
        <v>0</v>
      </c>
      <c r="F938" s="21">
        <f t="shared" si="14"/>
        <v>0</v>
      </c>
      <c r="G938" s="13">
        <v>9844.7739455640967</v>
      </c>
      <c r="H938" s="13">
        <v>9844.7739455640967</v>
      </c>
      <c r="I938" s="11">
        <v>12</v>
      </c>
    </row>
    <row r="939" spans="1:9" x14ac:dyDescent="0.3">
      <c r="A939" s="11">
        <v>93930</v>
      </c>
      <c r="B939" s="12">
        <v>34717</v>
      </c>
      <c r="C939" s="12">
        <v>36</v>
      </c>
      <c r="D939" s="40">
        <v>407981</v>
      </c>
      <c r="E939" s="13">
        <v>11332.805555555555</v>
      </c>
      <c r="F939" s="21">
        <f t="shared" si="14"/>
        <v>0.29740895825796582</v>
      </c>
      <c r="G939" s="13">
        <v>9180.4905660377353</v>
      </c>
      <c r="H939" s="13">
        <v>9820.6083249132353</v>
      </c>
      <c r="I939" s="11">
        <v>12</v>
      </c>
    </row>
    <row r="940" spans="1:9" x14ac:dyDescent="0.3">
      <c r="A940" s="11">
        <v>93932</v>
      </c>
      <c r="B940" s="12">
        <v>2237</v>
      </c>
      <c r="C940" s="12">
        <v>1</v>
      </c>
      <c r="D940" s="40">
        <v>26255</v>
      </c>
      <c r="E940" s="13">
        <v>26255</v>
      </c>
      <c r="F940" s="21">
        <f t="shared" si="14"/>
        <v>4.9568159709660969E-2</v>
      </c>
      <c r="G940" s="13">
        <v>10133.058998618051</v>
      </c>
      <c r="H940" s="13">
        <v>10932.193945004283</v>
      </c>
      <c r="I940" s="11">
        <v>18</v>
      </c>
    </row>
    <row r="941" spans="1:9" x14ac:dyDescent="0.3">
      <c r="A941" s="8">
        <v>93933</v>
      </c>
      <c r="B941" s="9">
        <v>67794</v>
      </c>
      <c r="C941" s="9">
        <v>91</v>
      </c>
      <c r="D941" s="41">
        <v>592840</v>
      </c>
      <c r="E941" s="10">
        <v>6514.7252747252751</v>
      </c>
      <c r="F941" s="16">
        <f t="shared" si="14"/>
        <v>0.47285010689141604</v>
      </c>
      <c r="G941" s="10">
        <v>9582.8433982683982</v>
      </c>
      <c r="H941" s="10">
        <v>8132.0834155955417</v>
      </c>
      <c r="I941" s="8">
        <v>2</v>
      </c>
    </row>
    <row r="942" spans="1:9" x14ac:dyDescent="0.3">
      <c r="A942" s="17">
        <v>93940</v>
      </c>
      <c r="B942" s="18">
        <v>108054</v>
      </c>
      <c r="C942" s="18">
        <v>78</v>
      </c>
      <c r="D942" s="39">
        <v>888104</v>
      </c>
      <c r="E942" s="19">
        <v>11385.948717948719</v>
      </c>
      <c r="F942" s="20">
        <f t="shared" si="14"/>
        <v>0.43777413313967245</v>
      </c>
      <c r="G942" s="19">
        <v>10459.862406378352</v>
      </c>
      <c r="H942" s="19">
        <v>10865.279038638586</v>
      </c>
      <c r="I942" s="17">
        <v>18</v>
      </c>
    </row>
    <row r="943" spans="1:9" x14ac:dyDescent="0.3">
      <c r="A943" s="11">
        <v>93943</v>
      </c>
      <c r="B943" s="12">
        <v>905</v>
      </c>
      <c r="C943" s="12">
        <v>1</v>
      </c>
      <c r="D943" s="40">
        <v>0</v>
      </c>
      <c r="E943" s="13">
        <v>0</v>
      </c>
      <c r="F943" s="21">
        <f t="shared" si="14"/>
        <v>4.9568159709660969E-2</v>
      </c>
      <c r="G943" s="13">
        <v>11428.141808981658</v>
      </c>
      <c r="H943" s="13">
        <v>10861.669850609402</v>
      </c>
      <c r="I943" s="11">
        <v>17</v>
      </c>
    </row>
    <row r="944" spans="1:9" x14ac:dyDescent="0.3">
      <c r="A944" s="11">
        <v>93950</v>
      </c>
      <c r="B944" s="12">
        <v>57025</v>
      </c>
      <c r="C944" s="12">
        <v>48</v>
      </c>
      <c r="D944" s="40">
        <v>552069</v>
      </c>
      <c r="E944" s="13">
        <v>11501.4375</v>
      </c>
      <c r="F944" s="21">
        <f t="shared" si="14"/>
        <v>0.3434182842192855</v>
      </c>
      <c r="G944" s="13">
        <v>10459.862406378352</v>
      </c>
      <c r="H944" s="13">
        <v>10817.558337915441</v>
      </c>
      <c r="I944" s="11">
        <v>17</v>
      </c>
    </row>
    <row r="945" spans="1:9" x14ac:dyDescent="0.3">
      <c r="A945" s="11">
        <v>93953</v>
      </c>
      <c r="B945" s="12">
        <v>21212</v>
      </c>
      <c r="C945" s="12">
        <v>10</v>
      </c>
      <c r="D945" s="40">
        <v>163604</v>
      </c>
      <c r="E945" s="13">
        <v>16360.4</v>
      </c>
      <c r="F945" s="21">
        <f t="shared" si="14"/>
        <v>0.15674828410551922</v>
      </c>
      <c r="G945" s="13">
        <v>9844.7739455640967</v>
      </c>
      <c r="H945" s="13">
        <v>10866.087149470139</v>
      </c>
      <c r="I945" s="11">
        <v>18</v>
      </c>
    </row>
    <row r="946" spans="1:9" x14ac:dyDescent="0.3">
      <c r="A946" s="8">
        <v>93954</v>
      </c>
      <c r="B946" s="9">
        <v>873</v>
      </c>
      <c r="C946" s="9">
        <v>1</v>
      </c>
      <c r="D946" s="41">
        <v>294</v>
      </c>
      <c r="E946" s="10">
        <v>294</v>
      </c>
      <c r="F946" s="16">
        <f t="shared" si="14"/>
        <v>4.9568159709660969E-2</v>
      </c>
      <c r="G946" s="10">
        <v>10730.564155005382</v>
      </c>
      <c r="H946" s="10">
        <v>10213.242876149952</v>
      </c>
      <c r="I946" s="8">
        <v>14</v>
      </c>
    </row>
    <row r="947" spans="1:9" x14ac:dyDescent="0.3">
      <c r="A947" s="17">
        <v>93955</v>
      </c>
      <c r="B947" s="18">
        <v>89027</v>
      </c>
      <c r="C947" s="18">
        <v>110</v>
      </c>
      <c r="D947" s="39">
        <v>824672</v>
      </c>
      <c r="E947" s="19">
        <v>7497.0181818181818</v>
      </c>
      <c r="F947" s="20">
        <f t="shared" si="14"/>
        <v>0.51987524491003634</v>
      </c>
      <c r="G947" s="19">
        <v>7816.1514170834562</v>
      </c>
      <c r="H947" s="19">
        <v>7650.2419482409896</v>
      </c>
      <c r="I947" s="17">
        <v>1</v>
      </c>
    </row>
    <row r="948" spans="1:9" x14ac:dyDescent="0.3">
      <c r="A948" s="11">
        <v>93960</v>
      </c>
      <c r="B948" s="12">
        <v>41701</v>
      </c>
      <c r="C948" s="12">
        <v>40</v>
      </c>
      <c r="D948" s="40">
        <v>444030</v>
      </c>
      <c r="E948" s="13">
        <v>11100.75</v>
      </c>
      <c r="F948" s="21">
        <f t="shared" si="14"/>
        <v>0.31349656821103844</v>
      </c>
      <c r="G948" s="13">
        <v>9409.4385760818986</v>
      </c>
      <c r="H948" s="13">
        <v>9939.6589032563479</v>
      </c>
      <c r="I948" s="11">
        <v>13</v>
      </c>
    </row>
    <row r="949" spans="1:9" x14ac:dyDescent="0.3">
      <c r="A949" s="11">
        <v>93962</v>
      </c>
      <c r="B949" s="12">
        <v>1954</v>
      </c>
      <c r="C949" s="12">
        <v>2</v>
      </c>
      <c r="D949" s="40">
        <v>5726</v>
      </c>
      <c r="E949" s="13">
        <v>2863</v>
      </c>
      <c r="F949" s="21">
        <f t="shared" si="14"/>
        <v>7.0099963723278161E-2</v>
      </c>
      <c r="G949" s="13">
        <v>9582.8433982683982</v>
      </c>
      <c r="H949" s="13">
        <v>9111.7826198236726</v>
      </c>
      <c r="I949" s="11">
        <v>7</v>
      </c>
    </row>
    <row r="950" spans="1:9" x14ac:dyDescent="0.3">
      <c r="A950" s="11">
        <v>94002</v>
      </c>
      <c r="B950" s="12">
        <v>101275</v>
      </c>
      <c r="C950" s="12">
        <v>79</v>
      </c>
      <c r="D950" s="40">
        <v>891853</v>
      </c>
      <c r="E950" s="13">
        <v>11289.278481012658</v>
      </c>
      <c r="F950" s="21">
        <f t="shared" si="14"/>
        <v>0.4405714404080161</v>
      </c>
      <c r="G950" s="13">
        <v>9582.8433982683982</v>
      </c>
      <c r="H950" s="13">
        <v>10334.649960635808</v>
      </c>
      <c r="I950" s="11">
        <v>15</v>
      </c>
    </row>
    <row r="951" spans="1:9" x14ac:dyDescent="0.3">
      <c r="A951" s="8">
        <v>94005</v>
      </c>
      <c r="B951" s="9">
        <v>16147</v>
      </c>
      <c r="C951" s="9">
        <v>22</v>
      </c>
      <c r="D951" s="41">
        <v>195251</v>
      </c>
      <c r="E951" s="10">
        <v>8875.045454545454</v>
      </c>
      <c r="F951" s="16">
        <f t="shared" si="14"/>
        <v>0.23249527748763857</v>
      </c>
      <c r="G951" s="10">
        <v>8708.8483667621786</v>
      </c>
      <c r="H951" s="10">
        <v>8747.4884048039894</v>
      </c>
      <c r="I951" s="8">
        <v>4</v>
      </c>
    </row>
    <row r="952" spans="1:9" x14ac:dyDescent="0.3">
      <c r="A952" s="17">
        <v>94010</v>
      </c>
      <c r="B952" s="18">
        <v>160438</v>
      </c>
      <c r="C952" s="18">
        <v>111</v>
      </c>
      <c r="D952" s="39">
        <v>1219510</v>
      </c>
      <c r="E952" s="19">
        <v>10986.576576576577</v>
      </c>
      <c r="F952" s="20">
        <f t="shared" si="14"/>
        <v>0.5222329678670935</v>
      </c>
      <c r="G952" s="19">
        <v>9180.4905660377353</v>
      </c>
      <c r="H952" s="19">
        <v>10123.688223544674</v>
      </c>
      <c r="I952" s="17">
        <v>14</v>
      </c>
    </row>
    <row r="953" spans="1:9" x14ac:dyDescent="0.3">
      <c r="A953" s="11">
        <v>94014</v>
      </c>
      <c r="B953" s="12">
        <v>116461</v>
      </c>
      <c r="C953" s="12">
        <v>231</v>
      </c>
      <c r="D953" s="40">
        <v>1656809</v>
      </c>
      <c r="E953" s="13">
        <v>7172.333333333333</v>
      </c>
      <c r="F953" s="21">
        <f t="shared" si="14"/>
        <v>0.75337080350088403</v>
      </c>
      <c r="G953" s="13">
        <v>8309.1116737375123</v>
      </c>
      <c r="H953" s="13">
        <v>7452.6960620248137</v>
      </c>
      <c r="I953" s="11">
        <v>1</v>
      </c>
    </row>
    <row r="954" spans="1:9" x14ac:dyDescent="0.3">
      <c r="A954" s="11">
        <v>94015</v>
      </c>
      <c r="B954" s="12">
        <v>179705</v>
      </c>
      <c r="C954" s="12">
        <v>271</v>
      </c>
      <c r="D954" s="40">
        <v>2082644</v>
      </c>
      <c r="E954" s="13">
        <v>7685.0332103321034</v>
      </c>
      <c r="F954" s="21">
        <f t="shared" si="14"/>
        <v>0.81599489327303132</v>
      </c>
      <c r="G954" s="13">
        <v>8703.1181615003406</v>
      </c>
      <c r="H954" s="13">
        <v>7872.3660404289349</v>
      </c>
      <c r="I954" s="11">
        <v>2</v>
      </c>
    </row>
    <row r="955" spans="1:9" x14ac:dyDescent="0.3">
      <c r="A955" s="11">
        <v>94018</v>
      </c>
      <c r="B955" s="12">
        <v>14512</v>
      </c>
      <c r="C955" s="12">
        <v>7</v>
      </c>
      <c r="D955" s="40">
        <v>98253</v>
      </c>
      <c r="E955" s="13">
        <v>14036.142857142857</v>
      </c>
      <c r="F955" s="21">
        <f t="shared" si="14"/>
        <v>0.13114502353889451</v>
      </c>
      <c r="G955" s="13">
        <v>9450.7356900626855</v>
      </c>
      <c r="H955" s="13">
        <v>10052.089020924832</v>
      </c>
      <c r="I955" s="11">
        <v>13</v>
      </c>
    </row>
    <row r="956" spans="1:9" x14ac:dyDescent="0.3">
      <c r="A956" s="8">
        <v>94019</v>
      </c>
      <c r="B956" s="9">
        <v>58458</v>
      </c>
      <c r="C956" s="9">
        <v>39</v>
      </c>
      <c r="D956" s="41">
        <v>377036</v>
      </c>
      <c r="E956" s="10">
        <v>9667.5897435897441</v>
      </c>
      <c r="F956" s="16">
        <f t="shared" si="14"/>
        <v>0.30955305817112488</v>
      </c>
      <c r="G956" s="10">
        <v>10459.862406378352</v>
      </c>
      <c r="H956" s="10">
        <v>10214.611980706759</v>
      </c>
      <c r="I956" s="8">
        <v>14</v>
      </c>
    </row>
    <row r="957" spans="1:9" x14ac:dyDescent="0.3">
      <c r="A957" s="17">
        <v>94020</v>
      </c>
      <c r="B957" s="18">
        <v>7735</v>
      </c>
      <c r="C957" s="18">
        <v>5</v>
      </c>
      <c r="D957" s="39">
        <v>88270</v>
      </c>
      <c r="E957" s="19">
        <v>17654</v>
      </c>
      <c r="F957" s="20">
        <f t="shared" si="14"/>
        <v>0.11083777463036816</v>
      </c>
      <c r="G957" s="19">
        <v>11110.782869785082</v>
      </c>
      <c r="H957" s="19">
        <v>11836.018495421407</v>
      </c>
      <c r="I957" s="17">
        <v>20</v>
      </c>
    </row>
    <row r="958" spans="1:9" x14ac:dyDescent="0.3">
      <c r="A958" s="11">
        <v>94021</v>
      </c>
      <c r="B958" s="12">
        <v>916</v>
      </c>
      <c r="C958" s="12">
        <v>0</v>
      </c>
      <c r="D958" s="40">
        <v>0</v>
      </c>
      <c r="E958" s="13">
        <v>0</v>
      </c>
      <c r="F958" s="21">
        <f t="shared" si="14"/>
        <v>0</v>
      </c>
      <c r="G958" s="13">
        <v>9180.4905660377353</v>
      </c>
      <c r="H958" s="13">
        <v>9180.4905660377353</v>
      </c>
      <c r="I958" s="11">
        <v>7</v>
      </c>
    </row>
    <row r="959" spans="1:9" x14ac:dyDescent="0.3">
      <c r="A959" s="11">
        <v>94022</v>
      </c>
      <c r="B959" s="12">
        <v>84348</v>
      </c>
      <c r="C959" s="12">
        <v>41</v>
      </c>
      <c r="D959" s="40">
        <v>444618</v>
      </c>
      <c r="E959" s="13">
        <v>10844.341463414634</v>
      </c>
      <c r="F959" s="21">
        <f t="shared" si="14"/>
        <v>0.31739108484187256</v>
      </c>
      <c r="G959" s="13">
        <v>9582.8433982683982</v>
      </c>
      <c r="H959" s="13">
        <v>9983.231637691084</v>
      </c>
      <c r="I959" s="11">
        <v>13</v>
      </c>
    </row>
    <row r="960" spans="1:9" x14ac:dyDescent="0.3">
      <c r="A960" s="11">
        <v>94024</v>
      </c>
      <c r="B960" s="12">
        <v>96401</v>
      </c>
      <c r="C960" s="12">
        <v>46</v>
      </c>
      <c r="D960" s="40">
        <v>431857</v>
      </c>
      <c r="E960" s="13">
        <v>9388.1956521739139</v>
      </c>
      <c r="F960" s="21">
        <f t="shared" si="14"/>
        <v>0.33618761580717549</v>
      </c>
      <c r="G960" s="13">
        <v>9180.4905660377353</v>
      </c>
      <c r="H960" s="13">
        <v>9250.31844373688</v>
      </c>
      <c r="I960" s="11">
        <v>8</v>
      </c>
    </row>
    <row r="961" spans="1:9" x14ac:dyDescent="0.3">
      <c r="A961" s="8">
        <v>94025</v>
      </c>
      <c r="B961" s="9">
        <v>140095</v>
      </c>
      <c r="C961" s="9">
        <v>86</v>
      </c>
      <c r="D961" s="41">
        <v>1000022</v>
      </c>
      <c r="E961" s="10">
        <v>11628.162790697674</v>
      </c>
      <c r="F961" s="16">
        <f t="shared" si="14"/>
        <v>0.45967620267119691</v>
      </c>
      <c r="G961" s="10">
        <v>9409.4385760818986</v>
      </c>
      <c r="H961" s="10">
        <v>10429.333297831112</v>
      </c>
      <c r="I961" s="8">
        <v>16</v>
      </c>
    </row>
    <row r="962" spans="1:9" x14ac:dyDescent="0.3">
      <c r="A962" s="17">
        <v>94027</v>
      </c>
      <c r="B962" s="18">
        <v>33349</v>
      </c>
      <c r="C962" s="18">
        <v>15</v>
      </c>
      <c r="D962" s="39">
        <v>165033</v>
      </c>
      <c r="E962" s="19">
        <v>11002.2</v>
      </c>
      <c r="F962" s="20">
        <f t="shared" si="14"/>
        <v>0.19197665705766639</v>
      </c>
      <c r="G962" s="19">
        <v>10730.564155005382</v>
      </c>
      <c r="H962" s="19">
        <v>10782.711896464483</v>
      </c>
      <c r="I962" s="17">
        <v>17</v>
      </c>
    </row>
    <row r="963" spans="1:9" x14ac:dyDescent="0.3">
      <c r="A963" s="11">
        <v>94028</v>
      </c>
      <c r="B963" s="12">
        <v>30526</v>
      </c>
      <c r="C963" s="12">
        <v>5</v>
      </c>
      <c r="D963" s="40">
        <v>44345</v>
      </c>
      <c r="E963" s="13">
        <v>8869</v>
      </c>
      <c r="F963" s="21">
        <f t="shared" ref="F963:F1026" si="15">IF(C963&gt;407,1,SQRT(C963/407))</f>
        <v>0.11083777463036816</v>
      </c>
      <c r="G963" s="13">
        <v>9732.6719395584932</v>
      </c>
      <c r="H963" s="13">
        <v>9636.9444637671368</v>
      </c>
      <c r="I963" s="11">
        <v>11</v>
      </c>
    </row>
    <row r="964" spans="1:9" x14ac:dyDescent="0.3">
      <c r="A964" s="11">
        <v>94030</v>
      </c>
      <c r="B964" s="12">
        <v>83007</v>
      </c>
      <c r="C964" s="12">
        <v>87</v>
      </c>
      <c r="D964" s="40">
        <v>803639</v>
      </c>
      <c r="E964" s="13">
        <v>9237.2298850574716</v>
      </c>
      <c r="F964" s="21">
        <f t="shared" si="15"/>
        <v>0.4623410145760527</v>
      </c>
      <c r="G964" s="13">
        <v>9582.8433982683982</v>
      </c>
      <c r="H964" s="13">
        <v>9423.0520959192654</v>
      </c>
      <c r="I964" s="11">
        <v>9</v>
      </c>
    </row>
    <row r="965" spans="1:9" x14ac:dyDescent="0.3">
      <c r="A965" s="11">
        <v>94037</v>
      </c>
      <c r="B965" s="12">
        <v>11464</v>
      </c>
      <c r="C965" s="12">
        <v>5</v>
      </c>
      <c r="D965" s="40">
        <v>25327</v>
      </c>
      <c r="E965" s="13">
        <v>5065.3999999999996</v>
      </c>
      <c r="F965" s="21">
        <f t="shared" si="15"/>
        <v>0.11083777463036816</v>
      </c>
      <c r="G965" s="13">
        <v>9611.6562285265536</v>
      </c>
      <c r="H965" s="13">
        <v>9107.7593052572211</v>
      </c>
      <c r="I965" s="11">
        <v>7</v>
      </c>
    </row>
    <row r="966" spans="1:9" x14ac:dyDescent="0.3">
      <c r="A966" s="8">
        <v>94038</v>
      </c>
      <c r="B966" s="9">
        <v>11682</v>
      </c>
      <c r="C966" s="9">
        <v>7</v>
      </c>
      <c r="D966" s="41">
        <v>66825</v>
      </c>
      <c r="E966" s="10">
        <v>9546.4285714285706</v>
      </c>
      <c r="F966" s="16">
        <f t="shared" si="15"/>
        <v>0.13114502353889451</v>
      </c>
      <c r="G966" s="10">
        <v>9180.4905660377353</v>
      </c>
      <c r="H966" s="10">
        <v>9228.4815143684937</v>
      </c>
      <c r="I966" s="8">
        <v>8</v>
      </c>
    </row>
    <row r="967" spans="1:9" x14ac:dyDescent="0.3">
      <c r="A967" s="17">
        <v>94040</v>
      </c>
      <c r="B967" s="18">
        <v>109256</v>
      </c>
      <c r="C967" s="18">
        <v>93</v>
      </c>
      <c r="D967" s="39">
        <v>841270</v>
      </c>
      <c r="E967" s="19">
        <v>9045.9139784946237</v>
      </c>
      <c r="F967" s="20">
        <f t="shared" si="15"/>
        <v>0.47801802110509234</v>
      </c>
      <c r="G967" s="19">
        <v>8708.8483667621786</v>
      </c>
      <c r="H967" s="19">
        <v>8869.9718034650996</v>
      </c>
      <c r="I967" s="17">
        <v>5</v>
      </c>
    </row>
    <row r="968" spans="1:9" x14ac:dyDescent="0.3">
      <c r="A968" s="11">
        <v>94041</v>
      </c>
      <c r="B968" s="12">
        <v>47250</v>
      </c>
      <c r="C968" s="12">
        <v>44</v>
      </c>
      <c r="D968" s="40">
        <v>358919</v>
      </c>
      <c r="E968" s="13">
        <v>8157.25</v>
      </c>
      <c r="F968" s="21">
        <f t="shared" si="15"/>
        <v>0.32879797461071458</v>
      </c>
      <c r="G968" s="13">
        <v>10133.058998618051</v>
      </c>
      <c r="H968" s="13">
        <v>9483.4170016548123</v>
      </c>
      <c r="I968" s="11">
        <v>10</v>
      </c>
    </row>
    <row r="969" spans="1:9" x14ac:dyDescent="0.3">
      <c r="A969" s="11">
        <v>94043</v>
      </c>
      <c r="B969" s="12">
        <v>101892</v>
      </c>
      <c r="C969" s="12">
        <v>79</v>
      </c>
      <c r="D969" s="40">
        <v>774496</v>
      </c>
      <c r="E969" s="13">
        <v>9803.7468354430384</v>
      </c>
      <c r="F969" s="21">
        <f t="shared" si="15"/>
        <v>0.4405714404080161</v>
      </c>
      <c r="G969" s="13">
        <v>9473.7763045858173</v>
      </c>
      <c r="H969" s="13">
        <v>9619.1518966577805</v>
      </c>
      <c r="I969" s="11">
        <v>10</v>
      </c>
    </row>
    <row r="970" spans="1:9" x14ac:dyDescent="0.3">
      <c r="A970" s="11">
        <v>94044</v>
      </c>
      <c r="B970" s="12">
        <v>145681</v>
      </c>
      <c r="C970" s="12">
        <v>153</v>
      </c>
      <c r="D970" s="40">
        <v>1323874</v>
      </c>
      <c r="E970" s="13">
        <v>8652.7712418300653</v>
      </c>
      <c r="F970" s="21">
        <f t="shared" si="15"/>
        <v>0.61312427445125339</v>
      </c>
      <c r="G970" s="13">
        <v>9180.4905660377353</v>
      </c>
      <c r="H970" s="13">
        <v>8856.9330382690023</v>
      </c>
      <c r="I970" s="11">
        <v>5</v>
      </c>
    </row>
    <row r="971" spans="1:9" x14ac:dyDescent="0.3">
      <c r="A971" s="8">
        <v>94060</v>
      </c>
      <c r="B971" s="9">
        <v>5257</v>
      </c>
      <c r="C971" s="9">
        <v>2</v>
      </c>
      <c r="D971" s="41">
        <v>44400</v>
      </c>
      <c r="E971" s="10">
        <v>22200</v>
      </c>
      <c r="F971" s="16">
        <f t="shared" si="15"/>
        <v>7.0099963723278161E-2</v>
      </c>
      <c r="G971" s="10">
        <v>10459.862406378352</v>
      </c>
      <c r="H971" s="10">
        <v>11282.845625797523</v>
      </c>
      <c r="I971" s="8">
        <v>19</v>
      </c>
    </row>
    <row r="972" spans="1:9" x14ac:dyDescent="0.3">
      <c r="A972" s="17">
        <v>94061</v>
      </c>
      <c r="B972" s="18">
        <v>116858</v>
      </c>
      <c r="C972" s="18">
        <v>111</v>
      </c>
      <c r="D972" s="39">
        <v>997951</v>
      </c>
      <c r="E972" s="19">
        <v>8990.5495495495488</v>
      </c>
      <c r="F972" s="20">
        <f t="shared" si="15"/>
        <v>0.5222329678670935</v>
      </c>
      <c r="G972" s="19">
        <v>8309.1116737375123</v>
      </c>
      <c r="H972" s="19">
        <v>8664.9809980398804</v>
      </c>
      <c r="I972" s="17">
        <v>4</v>
      </c>
    </row>
    <row r="973" spans="1:9" x14ac:dyDescent="0.3">
      <c r="A973" s="11">
        <v>94062</v>
      </c>
      <c r="B973" s="12">
        <v>114188</v>
      </c>
      <c r="C973" s="12">
        <v>74</v>
      </c>
      <c r="D973" s="40">
        <v>946188</v>
      </c>
      <c r="E973" s="13">
        <v>12786.324324324325</v>
      </c>
      <c r="F973" s="21">
        <f t="shared" si="15"/>
        <v>0.42640143271122088</v>
      </c>
      <c r="G973" s="13">
        <v>9582.8433982683982</v>
      </c>
      <c r="H973" s="13">
        <v>10948.812254801715</v>
      </c>
      <c r="I973" s="11">
        <v>18</v>
      </c>
    </row>
    <row r="974" spans="1:9" x14ac:dyDescent="0.3">
      <c r="A974" s="11">
        <v>94063</v>
      </c>
      <c r="B974" s="12">
        <v>73780</v>
      </c>
      <c r="C974" s="12">
        <v>109</v>
      </c>
      <c r="D974" s="40">
        <v>762311</v>
      </c>
      <c r="E974" s="13">
        <v>6993.6788990825689</v>
      </c>
      <c r="F974" s="21">
        <f t="shared" si="15"/>
        <v>0.51750678045149112</v>
      </c>
      <c r="G974" s="13">
        <v>8708.8483667621786</v>
      </c>
      <c r="H974" s="13">
        <v>7821.2365376146063</v>
      </c>
      <c r="I974" s="11">
        <v>1</v>
      </c>
    </row>
    <row r="975" spans="1:9" x14ac:dyDescent="0.3">
      <c r="A975" s="11">
        <v>94065</v>
      </c>
      <c r="B975" s="12">
        <v>46079</v>
      </c>
      <c r="C975" s="12">
        <v>41</v>
      </c>
      <c r="D975" s="40">
        <v>546441</v>
      </c>
      <c r="E975" s="13">
        <v>13327.829268292682</v>
      </c>
      <c r="F975" s="21">
        <f t="shared" si="15"/>
        <v>0.31739108484187256</v>
      </c>
      <c r="G975" s="13">
        <v>8703.1181615003406</v>
      </c>
      <c r="H975" s="13">
        <v>10170.960236765419</v>
      </c>
      <c r="I975" s="11">
        <v>14</v>
      </c>
    </row>
    <row r="976" spans="1:9" x14ac:dyDescent="0.3">
      <c r="A976" s="8">
        <v>94066</v>
      </c>
      <c r="B976" s="9">
        <v>139932</v>
      </c>
      <c r="C976" s="9">
        <v>182</v>
      </c>
      <c r="D976" s="41">
        <v>1609242</v>
      </c>
      <c r="E976" s="10">
        <v>8841.9890109890111</v>
      </c>
      <c r="F976" s="16">
        <f t="shared" si="15"/>
        <v>0.66871103413540822</v>
      </c>
      <c r="G976" s="10">
        <v>8708.8483667621786</v>
      </c>
      <c r="H976" s="10">
        <v>8797.8809846485583</v>
      </c>
      <c r="I976" s="8">
        <v>5</v>
      </c>
    </row>
    <row r="977" spans="1:9" x14ac:dyDescent="0.3">
      <c r="A977" s="17">
        <v>94070</v>
      </c>
      <c r="B977" s="18">
        <v>120612</v>
      </c>
      <c r="C977" s="18">
        <v>82</v>
      </c>
      <c r="D977" s="39">
        <v>862328</v>
      </c>
      <c r="E977" s="19">
        <v>10516.195121951219</v>
      </c>
      <c r="F977" s="20">
        <f t="shared" si="15"/>
        <v>0.44885877675968583</v>
      </c>
      <c r="G977" s="19">
        <v>10459.862406378352</v>
      </c>
      <c r="H977" s="19">
        <v>10485.14784018194</v>
      </c>
      <c r="I977" s="17">
        <v>16</v>
      </c>
    </row>
    <row r="978" spans="1:9" x14ac:dyDescent="0.3">
      <c r="A978" s="11">
        <v>94074</v>
      </c>
      <c r="B978" s="12">
        <v>1141</v>
      </c>
      <c r="C978" s="12">
        <v>1</v>
      </c>
      <c r="D978" s="40">
        <v>1544</v>
      </c>
      <c r="E978" s="13">
        <v>1544</v>
      </c>
      <c r="F978" s="21">
        <f t="shared" si="15"/>
        <v>4.9568159709660969E-2</v>
      </c>
      <c r="G978" s="13">
        <v>9582.8433982683982</v>
      </c>
      <c r="H978" s="13">
        <v>9184.3727248220766</v>
      </c>
      <c r="I978" s="11">
        <v>7</v>
      </c>
    </row>
    <row r="979" spans="1:9" x14ac:dyDescent="0.3">
      <c r="A979" s="11">
        <v>94080</v>
      </c>
      <c r="B979" s="12">
        <v>200995</v>
      </c>
      <c r="C979" s="12">
        <v>247</v>
      </c>
      <c r="D979" s="40">
        <v>2167082</v>
      </c>
      <c r="E979" s="13">
        <v>8773.6113360323889</v>
      </c>
      <c r="F979" s="21">
        <f t="shared" si="15"/>
        <v>0.77902477937457604</v>
      </c>
      <c r="G979" s="13">
        <v>8703.1181615003406</v>
      </c>
      <c r="H979" s="13">
        <v>8758.0340912375832</v>
      </c>
      <c r="I979" s="11">
        <v>4</v>
      </c>
    </row>
    <row r="980" spans="1:9" x14ac:dyDescent="0.3">
      <c r="A980" s="11">
        <v>94085</v>
      </c>
      <c r="B980" s="12">
        <v>57493</v>
      </c>
      <c r="C980" s="12">
        <v>70</v>
      </c>
      <c r="D980" s="40">
        <v>614528</v>
      </c>
      <c r="E980" s="13">
        <v>8778.971428571429</v>
      </c>
      <c r="F980" s="21">
        <f t="shared" si="15"/>
        <v>0.41471697817930242</v>
      </c>
      <c r="G980" s="13">
        <v>7816.1514170834562</v>
      </c>
      <c r="H980" s="13">
        <v>8215.4492227783103</v>
      </c>
      <c r="I980" s="11">
        <v>2</v>
      </c>
    </row>
    <row r="981" spans="1:9" x14ac:dyDescent="0.3">
      <c r="A981" s="8">
        <v>94086</v>
      </c>
      <c r="B981" s="9">
        <v>150601</v>
      </c>
      <c r="C981" s="9">
        <v>142</v>
      </c>
      <c r="D981" s="41">
        <v>1236083</v>
      </c>
      <c r="E981" s="10">
        <v>8704.8098591549297</v>
      </c>
      <c r="F981" s="16">
        <f t="shared" si="15"/>
        <v>0.5906727934265712</v>
      </c>
      <c r="G981" s="10">
        <v>8309.1116737375123</v>
      </c>
      <c r="H981" s="10">
        <v>8542.8398262718438</v>
      </c>
      <c r="I981" s="8">
        <v>3</v>
      </c>
    </row>
    <row r="982" spans="1:9" x14ac:dyDescent="0.3">
      <c r="A982" s="17">
        <v>94087</v>
      </c>
      <c r="B982" s="18">
        <v>195612</v>
      </c>
      <c r="C982" s="18">
        <v>143</v>
      </c>
      <c r="D982" s="39">
        <v>1226985</v>
      </c>
      <c r="E982" s="19">
        <v>8580.3146853146845</v>
      </c>
      <c r="F982" s="20">
        <f t="shared" si="15"/>
        <v>0.59274897836381912</v>
      </c>
      <c r="G982" s="19">
        <v>9611.6562285265536</v>
      </c>
      <c r="H982" s="19">
        <v>9000.3295824435536</v>
      </c>
      <c r="I982" s="17">
        <v>6</v>
      </c>
    </row>
    <row r="983" spans="1:9" x14ac:dyDescent="0.3">
      <c r="A983" s="11">
        <v>94089</v>
      </c>
      <c r="B983" s="12">
        <v>65591</v>
      </c>
      <c r="C983" s="12">
        <v>49</v>
      </c>
      <c r="D983" s="40">
        <v>407971</v>
      </c>
      <c r="E983" s="13">
        <v>8325.9387755102034</v>
      </c>
      <c r="F983" s="21">
        <f t="shared" si="15"/>
        <v>0.34697711796762676</v>
      </c>
      <c r="G983" s="13">
        <v>8309.1116737375123</v>
      </c>
      <c r="H983" s="13">
        <v>8314.9502930143481</v>
      </c>
      <c r="I983" s="11">
        <v>3</v>
      </c>
    </row>
    <row r="984" spans="1:9" x14ac:dyDescent="0.3">
      <c r="A984" s="11">
        <v>94102</v>
      </c>
      <c r="B984" s="12">
        <v>21203</v>
      </c>
      <c r="C984" s="12">
        <v>32</v>
      </c>
      <c r="D984" s="40">
        <v>301678</v>
      </c>
      <c r="E984" s="13">
        <v>9427.4375</v>
      </c>
      <c r="F984" s="21">
        <f t="shared" si="15"/>
        <v>0.28039985489311264</v>
      </c>
      <c r="G984" s="13">
        <v>7816.1514170834562</v>
      </c>
      <c r="H984" s="13">
        <v>8267.9558009245466</v>
      </c>
      <c r="I984" s="11">
        <v>2</v>
      </c>
    </row>
    <row r="985" spans="1:9" x14ac:dyDescent="0.3">
      <c r="A985" s="11">
        <v>94103</v>
      </c>
      <c r="B985" s="12">
        <v>27196</v>
      </c>
      <c r="C985" s="12">
        <v>43</v>
      </c>
      <c r="D985" s="40">
        <v>298682</v>
      </c>
      <c r="E985" s="13">
        <v>6946.0930232558139</v>
      </c>
      <c r="F985" s="21">
        <f t="shared" si="15"/>
        <v>0.32504016005888509</v>
      </c>
      <c r="G985" s="13">
        <v>7816.1514170834562</v>
      </c>
      <c r="H985" s="13">
        <v>7533.3474974931432</v>
      </c>
      <c r="I985" s="11">
        <v>1</v>
      </c>
    </row>
    <row r="986" spans="1:9" x14ac:dyDescent="0.3">
      <c r="A986" s="8">
        <v>94104</v>
      </c>
      <c r="B986" s="9">
        <v>1291</v>
      </c>
      <c r="C986" s="9">
        <v>5</v>
      </c>
      <c r="D986" s="41">
        <v>54532</v>
      </c>
      <c r="E986" s="10">
        <v>10906.4</v>
      </c>
      <c r="F986" s="16">
        <f t="shared" si="15"/>
        <v>0.11083777463036816</v>
      </c>
      <c r="G986" s="10">
        <v>8667.2120481927705</v>
      </c>
      <c r="H986" s="10">
        <v>8915.3986577502164</v>
      </c>
      <c r="I986" s="8">
        <v>5</v>
      </c>
    </row>
    <row r="987" spans="1:9" x14ac:dyDescent="0.3">
      <c r="A987" s="17">
        <v>94105</v>
      </c>
      <c r="B987" s="18">
        <v>11990</v>
      </c>
      <c r="C987" s="18">
        <v>14</v>
      </c>
      <c r="D987" s="39">
        <v>121926</v>
      </c>
      <c r="E987" s="19">
        <v>8709</v>
      </c>
      <c r="F987" s="20">
        <f t="shared" si="15"/>
        <v>0.18546707092644343</v>
      </c>
      <c r="G987" s="19">
        <v>8667.2120481927705</v>
      </c>
      <c r="H987" s="19">
        <v>8674.9623372144724</v>
      </c>
      <c r="I987" s="17">
        <v>4</v>
      </c>
    </row>
    <row r="988" spans="1:9" x14ac:dyDescent="0.3">
      <c r="A988" s="11">
        <v>94107</v>
      </c>
      <c r="B988" s="12">
        <v>56569</v>
      </c>
      <c r="C988" s="12">
        <v>62</v>
      </c>
      <c r="D988" s="40">
        <v>863762</v>
      </c>
      <c r="E988" s="13">
        <v>13931.645161290322</v>
      </c>
      <c r="F988" s="21">
        <f t="shared" si="15"/>
        <v>0.3903000798541455</v>
      </c>
      <c r="G988" s="13">
        <v>8667.2120481927705</v>
      </c>
      <c r="H988" s="13">
        <v>10721.920712621552</v>
      </c>
      <c r="I988" s="11">
        <v>17</v>
      </c>
    </row>
    <row r="989" spans="1:9" x14ac:dyDescent="0.3">
      <c r="A989" s="11">
        <v>94108</v>
      </c>
      <c r="B989" s="12">
        <v>10087</v>
      </c>
      <c r="C989" s="12">
        <v>19</v>
      </c>
      <c r="D989" s="40">
        <v>159935</v>
      </c>
      <c r="E989" s="13">
        <v>8417.6315789473683</v>
      </c>
      <c r="F989" s="21">
        <f t="shared" si="15"/>
        <v>0.21606259899169658</v>
      </c>
      <c r="G989" s="13">
        <v>8309.1116737375123</v>
      </c>
      <c r="H989" s="13">
        <v>8332.5587664994855</v>
      </c>
      <c r="I989" s="11">
        <v>3</v>
      </c>
    </row>
    <row r="990" spans="1:9" x14ac:dyDescent="0.3">
      <c r="A990" s="11">
        <v>94109</v>
      </c>
      <c r="B990" s="12">
        <v>73821</v>
      </c>
      <c r="C990" s="12">
        <v>75</v>
      </c>
      <c r="D990" s="40">
        <v>670761</v>
      </c>
      <c r="E990" s="13">
        <v>8943.48</v>
      </c>
      <c r="F990" s="21">
        <f t="shared" si="15"/>
        <v>0.42927285527410686</v>
      </c>
      <c r="G990" s="13">
        <v>8708.8483667621786</v>
      </c>
      <c r="H990" s="13">
        <v>8809.5693578998053</v>
      </c>
      <c r="I990" s="11">
        <v>5</v>
      </c>
    </row>
    <row r="991" spans="1:9" x14ac:dyDescent="0.3">
      <c r="A991" s="8">
        <v>94110</v>
      </c>
      <c r="B991" s="9">
        <v>120922</v>
      </c>
      <c r="C991" s="9">
        <v>161</v>
      </c>
      <c r="D991" s="41">
        <v>1464654</v>
      </c>
      <c r="E991" s="10">
        <v>9097.2298136645968</v>
      </c>
      <c r="F991" s="16">
        <f t="shared" si="15"/>
        <v>0.62894943801341896</v>
      </c>
      <c r="G991" s="10">
        <v>7816.1514170834562</v>
      </c>
      <c r="H991" s="10">
        <v>8621.8849546642959</v>
      </c>
      <c r="I991" s="8">
        <v>4</v>
      </c>
    </row>
    <row r="992" spans="1:9" x14ac:dyDescent="0.3">
      <c r="A992" s="17">
        <v>94111</v>
      </c>
      <c r="B992" s="18">
        <v>6608</v>
      </c>
      <c r="C992" s="18">
        <v>6</v>
      </c>
      <c r="D992" s="39">
        <v>55718</v>
      </c>
      <c r="E992" s="19">
        <v>9286.3333333333339</v>
      </c>
      <c r="F992" s="20">
        <f t="shared" si="15"/>
        <v>0.12141669877745294</v>
      </c>
      <c r="G992" s="19">
        <v>9473.7763045858173</v>
      </c>
      <c r="H992" s="19">
        <v>9451.0175978073039</v>
      </c>
      <c r="I992" s="17">
        <v>9</v>
      </c>
    </row>
    <row r="993" spans="1:9" x14ac:dyDescent="0.3">
      <c r="A993" s="11">
        <v>94112</v>
      </c>
      <c r="B993" s="12">
        <v>156689</v>
      </c>
      <c r="C993" s="12">
        <v>370</v>
      </c>
      <c r="D993" s="40">
        <v>2803546</v>
      </c>
      <c r="E993" s="13">
        <v>7577.151351351351</v>
      </c>
      <c r="F993" s="21">
        <f t="shared" si="15"/>
        <v>0.95346258924559235</v>
      </c>
      <c r="G993" s="13">
        <v>7816.1514170834562</v>
      </c>
      <c r="H993" s="13">
        <v>7588.273795580656</v>
      </c>
      <c r="I993" s="11">
        <v>1</v>
      </c>
    </row>
    <row r="994" spans="1:9" x14ac:dyDescent="0.3">
      <c r="A994" s="11">
        <v>94114</v>
      </c>
      <c r="B994" s="12">
        <v>81720</v>
      </c>
      <c r="C994" s="12">
        <v>92</v>
      </c>
      <c r="D994" s="40">
        <v>1016228</v>
      </c>
      <c r="E994" s="13">
        <v>11045.95652173913</v>
      </c>
      <c r="F994" s="21">
        <f t="shared" si="15"/>
        <v>0.47544108577638305</v>
      </c>
      <c r="G994" s="13">
        <v>9409.4385760818986</v>
      </c>
      <c r="H994" s="13">
        <v>10187.506445057708</v>
      </c>
      <c r="I994" s="11">
        <v>14</v>
      </c>
    </row>
    <row r="995" spans="1:9" x14ac:dyDescent="0.3">
      <c r="A995" s="11">
        <v>94115</v>
      </c>
      <c r="B995" s="12">
        <v>65665</v>
      </c>
      <c r="C995" s="12">
        <v>90</v>
      </c>
      <c r="D995" s="40">
        <v>795556</v>
      </c>
      <c r="E995" s="13">
        <v>8839.5111111111109</v>
      </c>
      <c r="F995" s="21">
        <f t="shared" si="15"/>
        <v>0.47024485231655766</v>
      </c>
      <c r="G995" s="13">
        <v>8667.2120481927705</v>
      </c>
      <c r="H995" s="13">
        <v>8748.2347955890873</v>
      </c>
      <c r="I995" s="11">
        <v>4</v>
      </c>
    </row>
    <row r="996" spans="1:9" x14ac:dyDescent="0.3">
      <c r="A996" s="8">
        <v>94116</v>
      </c>
      <c r="B996" s="9">
        <v>116545</v>
      </c>
      <c r="C996" s="9">
        <v>161</v>
      </c>
      <c r="D996" s="41">
        <v>1375222</v>
      </c>
      <c r="E996" s="10">
        <v>8541.7515527950309</v>
      </c>
      <c r="F996" s="16">
        <f t="shared" si="15"/>
        <v>0.62894943801341896</v>
      </c>
      <c r="G996" s="10">
        <v>8667.2120481927705</v>
      </c>
      <c r="H996" s="10">
        <v>8588.3037401194779</v>
      </c>
      <c r="I996" s="8">
        <v>4</v>
      </c>
    </row>
    <row r="997" spans="1:9" x14ac:dyDescent="0.3">
      <c r="A997" s="17">
        <v>94117</v>
      </c>
      <c r="B997" s="18">
        <v>73685</v>
      </c>
      <c r="C997" s="18">
        <v>65</v>
      </c>
      <c r="D997" s="39">
        <v>669744</v>
      </c>
      <c r="E997" s="19">
        <v>10303.753846153846</v>
      </c>
      <c r="F997" s="20">
        <f t="shared" si="15"/>
        <v>0.39963127968811413</v>
      </c>
      <c r="G997" s="19">
        <v>7816.1514170834562</v>
      </c>
      <c r="H997" s="19">
        <v>8810.275159168119</v>
      </c>
      <c r="I997" s="17">
        <v>5</v>
      </c>
    </row>
    <row r="998" spans="1:9" x14ac:dyDescent="0.3">
      <c r="A998" s="11">
        <v>94118</v>
      </c>
      <c r="B998" s="12">
        <v>85250</v>
      </c>
      <c r="C998" s="12">
        <v>89</v>
      </c>
      <c r="D998" s="40">
        <v>1076286</v>
      </c>
      <c r="E998" s="13">
        <v>12093.101123595505</v>
      </c>
      <c r="F998" s="21">
        <f t="shared" si="15"/>
        <v>0.46762508345170994</v>
      </c>
      <c r="G998" s="13">
        <v>9473.7763045858173</v>
      </c>
      <c r="H998" s="13">
        <v>10698.638291662359</v>
      </c>
      <c r="I998" s="11">
        <v>17</v>
      </c>
    </row>
    <row r="999" spans="1:9" x14ac:dyDescent="0.3">
      <c r="A999" s="11">
        <v>94121</v>
      </c>
      <c r="B999" s="12">
        <v>96925</v>
      </c>
      <c r="C999" s="12">
        <v>114</v>
      </c>
      <c r="D999" s="40">
        <v>1030199</v>
      </c>
      <c r="E999" s="13">
        <v>9036.8333333333339</v>
      </c>
      <c r="F999" s="21">
        <f t="shared" si="15"/>
        <v>0.52924312002923579</v>
      </c>
      <c r="G999" s="13">
        <v>9473.7763045858173</v>
      </c>
      <c r="H999" s="13">
        <v>9242.5272432053098</v>
      </c>
      <c r="I999" s="11">
        <v>8</v>
      </c>
    </row>
    <row r="1000" spans="1:9" x14ac:dyDescent="0.3">
      <c r="A1000" s="11">
        <v>94122</v>
      </c>
      <c r="B1000" s="12">
        <v>136201</v>
      </c>
      <c r="C1000" s="12">
        <v>211</v>
      </c>
      <c r="D1000" s="40">
        <v>1948341</v>
      </c>
      <c r="E1000" s="13">
        <v>9233.8436018957345</v>
      </c>
      <c r="F1000" s="21">
        <f t="shared" si="15"/>
        <v>0.72001910976551065</v>
      </c>
      <c r="G1000" s="13">
        <v>8309.1116737375123</v>
      </c>
      <c r="H1000" s="13">
        <v>8974.9363334217396</v>
      </c>
      <c r="I1000" s="11">
        <v>6</v>
      </c>
    </row>
    <row r="1001" spans="1:9" x14ac:dyDescent="0.3">
      <c r="A1001" s="8">
        <v>94123</v>
      </c>
      <c r="B1001" s="9">
        <v>64068</v>
      </c>
      <c r="C1001" s="9">
        <v>37</v>
      </c>
      <c r="D1001" s="41">
        <v>344316</v>
      </c>
      <c r="E1001" s="10">
        <v>9305.8378378378384</v>
      </c>
      <c r="F1001" s="16">
        <f t="shared" si="15"/>
        <v>0.30151134457776363</v>
      </c>
      <c r="G1001" s="10">
        <v>9180.4905660377353</v>
      </c>
      <c r="H1001" s="10">
        <v>9218.2841904973393</v>
      </c>
      <c r="I1001" s="8">
        <v>8</v>
      </c>
    </row>
    <row r="1002" spans="1:9" x14ac:dyDescent="0.3">
      <c r="A1002" s="17">
        <v>94124</v>
      </c>
      <c r="B1002" s="18">
        <v>55313</v>
      </c>
      <c r="C1002" s="18">
        <v>162</v>
      </c>
      <c r="D1002" s="39">
        <v>1241523</v>
      </c>
      <c r="E1002" s="19">
        <v>7663.7222222222226</v>
      </c>
      <c r="F1002" s="20">
        <f t="shared" si="15"/>
        <v>0.63089967350950349</v>
      </c>
      <c r="G1002" s="19">
        <v>7816.1514170834562</v>
      </c>
      <c r="H1002" s="19">
        <v>7719.9838878121882</v>
      </c>
      <c r="I1002" s="17">
        <v>1</v>
      </c>
    </row>
    <row r="1003" spans="1:9" x14ac:dyDescent="0.3">
      <c r="A1003" s="11">
        <v>94127</v>
      </c>
      <c r="B1003" s="12">
        <v>62077</v>
      </c>
      <c r="C1003" s="12">
        <v>62</v>
      </c>
      <c r="D1003" s="40">
        <v>546143</v>
      </c>
      <c r="E1003" s="13">
        <v>8808.7580645161288</v>
      </c>
      <c r="F1003" s="21">
        <f t="shared" si="15"/>
        <v>0.3903000798541455</v>
      </c>
      <c r="G1003" s="13">
        <v>9212.1363742145677</v>
      </c>
      <c r="H1003" s="13">
        <v>9054.6977877278368</v>
      </c>
      <c r="I1003" s="11">
        <v>6</v>
      </c>
    </row>
    <row r="1004" spans="1:9" x14ac:dyDescent="0.3">
      <c r="A1004" s="11">
        <v>94129</v>
      </c>
      <c r="B1004" s="12">
        <v>7735</v>
      </c>
      <c r="C1004" s="12">
        <v>11</v>
      </c>
      <c r="D1004" s="40">
        <v>75493</v>
      </c>
      <c r="E1004" s="13">
        <v>6863</v>
      </c>
      <c r="F1004" s="21">
        <f t="shared" si="15"/>
        <v>0.16439898730535729</v>
      </c>
      <c r="G1004" s="13">
        <v>8703.1181615003406</v>
      </c>
      <c r="H1004" s="13">
        <v>8400.6045992274885</v>
      </c>
      <c r="I1004" s="11">
        <v>3</v>
      </c>
    </row>
    <row r="1005" spans="1:9" x14ac:dyDescent="0.3">
      <c r="A1005" s="11">
        <v>94130</v>
      </c>
      <c r="B1005" s="12">
        <v>3197</v>
      </c>
      <c r="C1005" s="12">
        <v>10</v>
      </c>
      <c r="D1005" s="40">
        <v>83180</v>
      </c>
      <c r="E1005" s="13">
        <v>8318</v>
      </c>
      <c r="F1005" s="21">
        <f t="shared" si="15"/>
        <v>0.15674828410551922</v>
      </c>
      <c r="G1005" s="13">
        <v>7816.1514170834562</v>
      </c>
      <c r="H1005" s="13">
        <v>7894.8153213364103</v>
      </c>
      <c r="I1005" s="11">
        <v>2</v>
      </c>
    </row>
    <row r="1006" spans="1:9" x14ac:dyDescent="0.3">
      <c r="A1006" s="8">
        <v>94131</v>
      </c>
      <c r="B1006" s="9">
        <v>79901</v>
      </c>
      <c r="C1006" s="9">
        <v>69</v>
      </c>
      <c r="D1006" s="41">
        <v>820614</v>
      </c>
      <c r="E1006" s="10">
        <v>11892.95652173913</v>
      </c>
      <c r="F1006" s="16">
        <f t="shared" si="15"/>
        <v>0.41174405828520405</v>
      </c>
      <c r="G1006" s="10">
        <v>9409.4385760818986</v>
      </c>
      <c r="H1006" s="10">
        <v>10432.01233385094</v>
      </c>
      <c r="I1006" s="8">
        <v>16</v>
      </c>
    </row>
    <row r="1007" spans="1:9" x14ac:dyDescent="0.3">
      <c r="A1007" s="17">
        <v>94132</v>
      </c>
      <c r="B1007" s="18">
        <v>58555</v>
      </c>
      <c r="C1007" s="18">
        <v>93</v>
      </c>
      <c r="D1007" s="39">
        <v>895616</v>
      </c>
      <c r="E1007" s="19">
        <v>9630.2795698924729</v>
      </c>
      <c r="F1007" s="20">
        <f t="shared" si="15"/>
        <v>0.47801802110509234</v>
      </c>
      <c r="G1007" s="19">
        <v>9212.1363742145677</v>
      </c>
      <c r="H1007" s="19">
        <v>9412.0163571510784</v>
      </c>
      <c r="I1007" s="17">
        <v>9</v>
      </c>
    </row>
    <row r="1008" spans="1:9" x14ac:dyDescent="0.3">
      <c r="A1008" s="11">
        <v>94133</v>
      </c>
      <c r="B1008" s="12">
        <v>36693</v>
      </c>
      <c r="C1008" s="12">
        <v>49</v>
      </c>
      <c r="D1008" s="40">
        <v>414789</v>
      </c>
      <c r="E1008" s="13">
        <v>8465.0816326530621</v>
      </c>
      <c r="F1008" s="21">
        <f t="shared" si="15"/>
        <v>0.34697711796762676</v>
      </c>
      <c r="G1008" s="13">
        <v>8703.1181615003406</v>
      </c>
      <c r="H1008" s="13">
        <v>8620.5249327498932</v>
      </c>
      <c r="I1008" s="11">
        <v>4</v>
      </c>
    </row>
    <row r="1009" spans="1:9" x14ac:dyDescent="0.3">
      <c r="A1009" s="11">
        <v>94134</v>
      </c>
      <c r="B1009" s="12">
        <v>78305</v>
      </c>
      <c r="C1009" s="12">
        <v>207</v>
      </c>
      <c r="D1009" s="40">
        <v>1498017</v>
      </c>
      <c r="E1009" s="13">
        <v>7236.797101449275</v>
      </c>
      <c r="F1009" s="21">
        <f t="shared" si="15"/>
        <v>0.71316162866457466</v>
      </c>
      <c r="G1009" s="13">
        <v>7816.1514170834562</v>
      </c>
      <c r="H1009" s="13">
        <v>7402.9781497719341</v>
      </c>
      <c r="I1009" s="11">
        <v>1</v>
      </c>
    </row>
    <row r="1010" spans="1:9" x14ac:dyDescent="0.3">
      <c r="A1010" s="11">
        <v>94158</v>
      </c>
      <c r="B1010" s="12">
        <v>5125</v>
      </c>
      <c r="C1010" s="12">
        <v>7</v>
      </c>
      <c r="D1010" s="40">
        <v>50183</v>
      </c>
      <c r="E1010" s="13">
        <v>7169</v>
      </c>
      <c r="F1010" s="21">
        <f t="shared" si="15"/>
        <v>0.13114502353889451</v>
      </c>
      <c r="G1010" s="13">
        <v>7816.1514170834562</v>
      </c>
      <c r="H1010" s="13">
        <v>7731.2807292568177</v>
      </c>
      <c r="I1010" s="11">
        <v>1</v>
      </c>
    </row>
    <row r="1011" spans="1:9" x14ac:dyDescent="0.3">
      <c r="A1011" s="8">
        <v>94301</v>
      </c>
      <c r="B1011" s="9">
        <v>62952</v>
      </c>
      <c r="C1011" s="9">
        <v>35</v>
      </c>
      <c r="D1011" s="41">
        <v>348426</v>
      </c>
      <c r="E1011" s="10">
        <v>9955.028571428571</v>
      </c>
      <c r="F1011" s="16">
        <f t="shared" si="15"/>
        <v>0.29324918754377821</v>
      </c>
      <c r="G1011" s="10">
        <v>9844.7739455640967</v>
      </c>
      <c r="H1011" s="10">
        <v>9877.1060250217979</v>
      </c>
      <c r="I1011" s="8">
        <v>12</v>
      </c>
    </row>
    <row r="1012" spans="1:9" x14ac:dyDescent="0.3">
      <c r="A1012" s="17">
        <v>94303</v>
      </c>
      <c r="B1012" s="18">
        <v>121550</v>
      </c>
      <c r="C1012" s="18">
        <v>151</v>
      </c>
      <c r="D1012" s="39">
        <v>1431367</v>
      </c>
      <c r="E1012" s="19">
        <v>9479.2516556291393</v>
      </c>
      <c r="F1012" s="20">
        <f t="shared" si="15"/>
        <v>0.60910374404314005</v>
      </c>
      <c r="G1012" s="19">
        <v>8309.1116737375123</v>
      </c>
      <c r="H1012" s="19">
        <v>9021.8483177622747</v>
      </c>
      <c r="I1012" s="17">
        <v>6</v>
      </c>
    </row>
    <row r="1013" spans="1:9" x14ac:dyDescent="0.3">
      <c r="A1013" s="11">
        <v>94304</v>
      </c>
      <c r="B1013" s="12">
        <v>10838</v>
      </c>
      <c r="C1013" s="12">
        <v>7</v>
      </c>
      <c r="D1013" s="40">
        <v>33940</v>
      </c>
      <c r="E1013" s="13">
        <v>4848.5714285714284</v>
      </c>
      <c r="F1013" s="21">
        <f t="shared" si="15"/>
        <v>0.13114502353889451</v>
      </c>
      <c r="G1013" s="13">
        <v>10133.058998618051</v>
      </c>
      <c r="H1013" s="13">
        <v>9440.0247518532924</v>
      </c>
      <c r="I1013" s="11">
        <v>9</v>
      </c>
    </row>
    <row r="1014" spans="1:9" x14ac:dyDescent="0.3">
      <c r="A1014" s="11">
        <v>94305</v>
      </c>
      <c r="B1014" s="12">
        <v>23961</v>
      </c>
      <c r="C1014" s="12">
        <v>12</v>
      </c>
      <c r="D1014" s="40">
        <v>90525</v>
      </c>
      <c r="E1014" s="13">
        <v>7543.75</v>
      </c>
      <c r="F1014" s="21">
        <f t="shared" si="15"/>
        <v>0.17170914210964275</v>
      </c>
      <c r="G1014" s="13">
        <v>9180.4905660377353</v>
      </c>
      <c r="H1014" s="13">
        <v>8899.4472475873445</v>
      </c>
      <c r="I1014" s="11">
        <v>5</v>
      </c>
    </row>
    <row r="1015" spans="1:9" x14ac:dyDescent="0.3">
      <c r="A1015" s="11">
        <v>94306</v>
      </c>
      <c r="B1015" s="12">
        <v>95030</v>
      </c>
      <c r="C1015" s="12">
        <v>51</v>
      </c>
      <c r="D1015" s="40">
        <v>533854</v>
      </c>
      <c r="E1015" s="13">
        <v>10467.725490196079</v>
      </c>
      <c r="F1015" s="21">
        <f t="shared" si="15"/>
        <v>0.35398746490112515</v>
      </c>
      <c r="G1015" s="13">
        <v>9409.4385760818986</v>
      </c>
      <c r="H1015" s="13">
        <v>9784.0588779472127</v>
      </c>
      <c r="I1015" s="11">
        <v>12</v>
      </c>
    </row>
    <row r="1016" spans="1:9" x14ac:dyDescent="0.3">
      <c r="A1016" s="8">
        <v>94401</v>
      </c>
      <c r="B1016" s="9">
        <v>97084</v>
      </c>
      <c r="C1016" s="9">
        <v>119</v>
      </c>
      <c r="D1016" s="41">
        <v>1175420</v>
      </c>
      <c r="E1016" s="10">
        <v>9877.4789915966394</v>
      </c>
      <c r="F1016" s="16">
        <f t="shared" si="15"/>
        <v>0.5407247843249765</v>
      </c>
      <c r="G1016" s="10">
        <v>8708.8483667621786</v>
      </c>
      <c r="H1016" s="10">
        <v>9340.7559093313539</v>
      </c>
      <c r="I1016" s="8">
        <v>9</v>
      </c>
    </row>
    <row r="1017" spans="1:9" x14ac:dyDescent="0.3">
      <c r="A1017" s="17">
        <v>94402</v>
      </c>
      <c r="B1017" s="18">
        <v>93902</v>
      </c>
      <c r="C1017" s="18">
        <v>73</v>
      </c>
      <c r="D1017" s="39">
        <v>710818</v>
      </c>
      <c r="E1017" s="19">
        <v>9737.232876712329</v>
      </c>
      <c r="F1017" s="20">
        <f t="shared" si="15"/>
        <v>0.4235105422078409</v>
      </c>
      <c r="G1017" s="19">
        <v>9212.1363742145677</v>
      </c>
      <c r="H1017" s="19">
        <v>9434.5202786988339</v>
      </c>
      <c r="I1017" s="17">
        <v>9</v>
      </c>
    </row>
    <row r="1018" spans="1:9" x14ac:dyDescent="0.3">
      <c r="A1018" s="11">
        <v>94403</v>
      </c>
      <c r="B1018" s="12">
        <v>144237</v>
      </c>
      <c r="C1018" s="12">
        <v>115</v>
      </c>
      <c r="D1018" s="40">
        <v>1112562</v>
      </c>
      <c r="E1018" s="13">
        <v>9674.4521739130432</v>
      </c>
      <c r="F1018" s="21">
        <f t="shared" si="15"/>
        <v>0.5315592935461505</v>
      </c>
      <c r="G1018" s="13">
        <v>9473.7763045858173</v>
      </c>
      <c r="H1018" s="13">
        <v>9580.4474279171573</v>
      </c>
      <c r="I1018" s="11">
        <v>10</v>
      </c>
    </row>
    <row r="1019" spans="1:9" x14ac:dyDescent="0.3">
      <c r="A1019" s="11">
        <v>94404</v>
      </c>
      <c r="B1019" s="12">
        <v>130894</v>
      </c>
      <c r="C1019" s="12">
        <v>122</v>
      </c>
      <c r="D1019" s="40">
        <v>1184921</v>
      </c>
      <c r="E1019" s="13">
        <v>9712.4672131147545</v>
      </c>
      <c r="F1019" s="21">
        <f t="shared" si="15"/>
        <v>0.54749821895080142</v>
      </c>
      <c r="G1019" s="13">
        <v>9473.7763045858173</v>
      </c>
      <c r="H1019" s="13">
        <v>9604.4591518851594</v>
      </c>
      <c r="I1019" s="11">
        <v>10</v>
      </c>
    </row>
    <row r="1020" spans="1:9" x14ac:dyDescent="0.3">
      <c r="A1020" s="11">
        <v>94501</v>
      </c>
      <c r="B1020" s="12">
        <v>184299</v>
      </c>
      <c r="C1020" s="12">
        <v>326</v>
      </c>
      <c r="D1020" s="40">
        <v>2746538</v>
      </c>
      <c r="E1020" s="13">
        <v>8424.9631901840494</v>
      </c>
      <c r="F1020" s="21">
        <f t="shared" si="15"/>
        <v>0.89497642481955964</v>
      </c>
      <c r="G1020" s="13">
        <v>8708.8483667621786</v>
      </c>
      <c r="H1020" s="13">
        <v>8454.7778263690161</v>
      </c>
      <c r="I1020" s="11">
        <v>3</v>
      </c>
    </row>
    <row r="1021" spans="1:9" x14ac:dyDescent="0.3">
      <c r="A1021" s="8">
        <v>94502</v>
      </c>
      <c r="B1021" s="9">
        <v>52799</v>
      </c>
      <c r="C1021" s="9">
        <v>78</v>
      </c>
      <c r="D1021" s="41">
        <v>693688</v>
      </c>
      <c r="E1021" s="10">
        <v>8893.4358974358965</v>
      </c>
      <c r="F1021" s="16">
        <f t="shared" si="15"/>
        <v>0.43777413313967245</v>
      </c>
      <c r="G1021" s="10">
        <v>9473.7763045858173</v>
      </c>
      <c r="H1021" s="10">
        <v>9219.7182859198365</v>
      </c>
      <c r="I1021" s="8">
        <v>8</v>
      </c>
    </row>
    <row r="1022" spans="1:9" x14ac:dyDescent="0.3">
      <c r="A1022" s="17">
        <v>94503</v>
      </c>
      <c r="B1022" s="18">
        <v>64507</v>
      </c>
      <c r="C1022" s="18">
        <v>155</v>
      </c>
      <c r="D1022" s="39">
        <v>1533565</v>
      </c>
      <c r="E1022" s="19">
        <v>9893.967741935483</v>
      </c>
      <c r="F1022" s="20">
        <f t="shared" si="15"/>
        <v>0.61711861164234938</v>
      </c>
      <c r="G1022" s="19">
        <v>7816.1514170834562</v>
      </c>
      <c r="H1022" s="19">
        <v>9098.4105427239483</v>
      </c>
      <c r="I1022" s="17">
        <v>7</v>
      </c>
    </row>
    <row r="1023" spans="1:9" x14ac:dyDescent="0.3">
      <c r="A1023" s="11">
        <v>94505</v>
      </c>
      <c r="B1023" s="12">
        <v>27900</v>
      </c>
      <c r="C1023" s="12">
        <v>30</v>
      </c>
      <c r="D1023" s="40">
        <v>355845</v>
      </c>
      <c r="E1023" s="13">
        <v>11861.5</v>
      </c>
      <c r="F1023" s="21">
        <f t="shared" si="15"/>
        <v>0.27149599207000036</v>
      </c>
      <c r="G1023" s="13">
        <v>10090.967025338425</v>
      </c>
      <c r="H1023" s="13">
        <v>10571.659631786817</v>
      </c>
      <c r="I1023" s="11">
        <v>16</v>
      </c>
    </row>
    <row r="1024" spans="1:9" x14ac:dyDescent="0.3">
      <c r="A1024" s="11">
        <v>94506</v>
      </c>
      <c r="B1024" s="12">
        <v>92485</v>
      </c>
      <c r="C1024" s="12">
        <v>68</v>
      </c>
      <c r="D1024" s="40">
        <v>656464</v>
      </c>
      <c r="E1024" s="13">
        <v>9653.8823529411766</v>
      </c>
      <c r="F1024" s="21">
        <f t="shared" si="15"/>
        <v>0.40874951630083561</v>
      </c>
      <c r="G1024" s="13">
        <v>11428.141808981658</v>
      </c>
      <c r="H1024" s="13">
        <v>10702.914114532927</v>
      </c>
      <c r="I1024" s="11">
        <v>17</v>
      </c>
    </row>
    <row r="1025" spans="1:9" x14ac:dyDescent="0.3">
      <c r="A1025" s="11">
        <v>94507</v>
      </c>
      <c r="B1025" s="12">
        <v>66795</v>
      </c>
      <c r="C1025" s="12">
        <v>36</v>
      </c>
      <c r="D1025" s="40">
        <v>332506</v>
      </c>
      <c r="E1025" s="13">
        <v>9236.2777777777774</v>
      </c>
      <c r="F1025" s="21">
        <f t="shared" si="15"/>
        <v>0.29740895825796582</v>
      </c>
      <c r="G1025" s="13">
        <v>10133.058998618051</v>
      </c>
      <c r="H1025" s="13">
        <v>9866.3482299426396</v>
      </c>
      <c r="I1025" s="11">
        <v>12</v>
      </c>
    </row>
    <row r="1026" spans="1:9" x14ac:dyDescent="0.3">
      <c r="A1026" s="8">
        <v>94508</v>
      </c>
      <c r="B1026" s="9">
        <v>11753</v>
      </c>
      <c r="C1026" s="9">
        <v>9</v>
      </c>
      <c r="D1026" s="41">
        <v>109414</v>
      </c>
      <c r="E1026" s="10">
        <v>12157.111111111111</v>
      </c>
      <c r="F1026" s="16">
        <f t="shared" si="15"/>
        <v>0.14870447912898291</v>
      </c>
      <c r="G1026" s="10">
        <v>8667.2120481927705</v>
      </c>
      <c r="H1026" s="10">
        <v>9186.1756705567677</v>
      </c>
      <c r="I1026" s="8">
        <v>7</v>
      </c>
    </row>
    <row r="1027" spans="1:9" x14ac:dyDescent="0.3">
      <c r="A1027" s="17">
        <v>94509</v>
      </c>
      <c r="B1027" s="18">
        <v>179404</v>
      </c>
      <c r="C1027" s="18">
        <v>418</v>
      </c>
      <c r="D1027" s="39">
        <v>3467180</v>
      </c>
      <c r="E1027" s="19">
        <v>8294.6889952153106</v>
      </c>
      <c r="F1027" s="20">
        <f t="shared" ref="F1027:F1090" si="16">IF(C1027&gt;407,1,SQRT(C1027/407))</f>
        <v>1</v>
      </c>
      <c r="G1027" s="19">
        <v>8708.8483667621786</v>
      </c>
      <c r="H1027" s="19">
        <v>8294.6889952153106</v>
      </c>
      <c r="I1027" s="17">
        <v>2</v>
      </c>
    </row>
    <row r="1028" spans="1:9" x14ac:dyDescent="0.3">
      <c r="A1028" s="11">
        <v>94510</v>
      </c>
      <c r="B1028" s="12">
        <v>109936</v>
      </c>
      <c r="C1028" s="12">
        <v>89</v>
      </c>
      <c r="D1028" s="40">
        <v>924852</v>
      </c>
      <c r="E1028" s="13">
        <v>10391.595505617977</v>
      </c>
      <c r="F1028" s="21">
        <f t="shared" si="16"/>
        <v>0.46762508345170994</v>
      </c>
      <c r="G1028" s="13">
        <v>9844.7739455640967</v>
      </c>
      <c r="H1028" s="13">
        <v>10100.481423217487</v>
      </c>
      <c r="I1028" s="11">
        <v>13</v>
      </c>
    </row>
    <row r="1029" spans="1:9" x14ac:dyDescent="0.3">
      <c r="A1029" s="11">
        <v>94511</v>
      </c>
      <c r="B1029" s="12">
        <v>7415</v>
      </c>
      <c r="C1029" s="12">
        <v>11</v>
      </c>
      <c r="D1029" s="40">
        <v>130547</v>
      </c>
      <c r="E1029" s="13">
        <v>11867.90909090909</v>
      </c>
      <c r="F1029" s="21">
        <f t="shared" si="16"/>
        <v>0.16439898730535729</v>
      </c>
      <c r="G1029" s="13">
        <v>9732.6719395584932</v>
      </c>
      <c r="H1029" s="13">
        <v>10083.702764897307</v>
      </c>
      <c r="I1029" s="11">
        <v>13</v>
      </c>
    </row>
    <row r="1030" spans="1:9" x14ac:dyDescent="0.3">
      <c r="A1030" s="11">
        <v>94512</v>
      </c>
      <c r="B1030" s="12">
        <v>491</v>
      </c>
      <c r="C1030" s="12">
        <v>0</v>
      </c>
      <c r="D1030" s="40">
        <v>0</v>
      </c>
      <c r="E1030" s="13">
        <v>0</v>
      </c>
      <c r="F1030" s="21">
        <f t="shared" si="16"/>
        <v>0</v>
      </c>
      <c r="G1030" s="13">
        <v>8667.2120481927705</v>
      </c>
      <c r="H1030" s="13">
        <v>8667.2120481927705</v>
      </c>
      <c r="I1030" s="11">
        <v>4</v>
      </c>
    </row>
    <row r="1031" spans="1:9" x14ac:dyDescent="0.3">
      <c r="A1031" s="8">
        <v>94513</v>
      </c>
      <c r="B1031" s="9">
        <v>177925</v>
      </c>
      <c r="C1031" s="9">
        <v>269</v>
      </c>
      <c r="D1031" s="41">
        <v>2327400</v>
      </c>
      <c r="E1031" s="10">
        <v>8652.0446096654268</v>
      </c>
      <c r="F1031" s="16">
        <f t="shared" si="16"/>
        <v>0.8129782659663547</v>
      </c>
      <c r="G1031" s="10">
        <v>9844.7739455640967</v>
      </c>
      <c r="H1031" s="10">
        <v>8875.1109182979944</v>
      </c>
      <c r="I1031" s="8">
        <v>5</v>
      </c>
    </row>
    <row r="1032" spans="1:9" x14ac:dyDescent="0.3">
      <c r="A1032" s="17">
        <v>94514</v>
      </c>
      <c r="B1032" s="18">
        <v>25228</v>
      </c>
      <c r="C1032" s="18">
        <v>21</v>
      </c>
      <c r="D1032" s="39">
        <v>114977</v>
      </c>
      <c r="E1032" s="19">
        <v>5475.0952380952385</v>
      </c>
      <c r="F1032" s="20">
        <f t="shared" si="16"/>
        <v>0.22714984392918167</v>
      </c>
      <c r="G1032" s="19">
        <v>10090.967025338425</v>
      </c>
      <c r="H1032" s="19">
        <v>9042.4724692690215</v>
      </c>
      <c r="I1032" s="17">
        <v>6</v>
      </c>
    </row>
    <row r="1033" spans="1:9" x14ac:dyDescent="0.3">
      <c r="A1033" s="11">
        <v>94515</v>
      </c>
      <c r="B1033" s="12">
        <v>25128</v>
      </c>
      <c r="C1033" s="12">
        <v>12</v>
      </c>
      <c r="D1033" s="40">
        <v>112346</v>
      </c>
      <c r="E1033" s="13">
        <v>9362.1666666666661</v>
      </c>
      <c r="F1033" s="21">
        <f t="shared" si="16"/>
        <v>0.17170914210964275</v>
      </c>
      <c r="G1033" s="13">
        <v>9450.7356900626855</v>
      </c>
      <c r="H1033" s="13">
        <v>9435.5275790378673</v>
      </c>
      <c r="I1033" s="11">
        <v>9</v>
      </c>
    </row>
    <row r="1034" spans="1:9" x14ac:dyDescent="0.3">
      <c r="A1034" s="11">
        <v>94516</v>
      </c>
      <c r="B1034" s="12">
        <v>914</v>
      </c>
      <c r="C1034" s="12">
        <v>0</v>
      </c>
      <c r="D1034" s="40">
        <v>0</v>
      </c>
      <c r="E1034" s="13">
        <v>0</v>
      </c>
      <c r="F1034" s="21">
        <f t="shared" si="16"/>
        <v>0</v>
      </c>
      <c r="G1034" s="13">
        <v>9732.6719395584932</v>
      </c>
      <c r="H1034" s="13">
        <v>9732.6719395584932</v>
      </c>
      <c r="I1034" s="11">
        <v>11</v>
      </c>
    </row>
    <row r="1035" spans="1:9" x14ac:dyDescent="0.3">
      <c r="A1035" s="11">
        <v>94517</v>
      </c>
      <c r="B1035" s="12">
        <v>52054</v>
      </c>
      <c r="C1035" s="12">
        <v>54</v>
      </c>
      <c r="D1035" s="40">
        <v>421596</v>
      </c>
      <c r="E1035" s="13">
        <v>7807.333333333333</v>
      </c>
      <c r="F1035" s="21">
        <f t="shared" si="16"/>
        <v>0.36425009633235877</v>
      </c>
      <c r="G1035" s="13">
        <v>9844.7739455640967</v>
      </c>
      <c r="H1035" s="13">
        <v>9102.636006287581</v>
      </c>
      <c r="I1035" s="11">
        <v>7</v>
      </c>
    </row>
    <row r="1036" spans="1:9" x14ac:dyDescent="0.3">
      <c r="A1036" s="8">
        <v>94518</v>
      </c>
      <c r="B1036" s="9">
        <v>92642</v>
      </c>
      <c r="C1036" s="9">
        <v>106</v>
      </c>
      <c r="D1036" s="41">
        <v>995179</v>
      </c>
      <c r="E1036" s="10">
        <v>9388.4811320754725</v>
      </c>
      <c r="F1036" s="16">
        <f t="shared" si="16"/>
        <v>0.51033543914004287</v>
      </c>
      <c r="G1036" s="10">
        <v>8703.1181615003406</v>
      </c>
      <c r="H1036" s="10">
        <v>9052.8831740591249</v>
      </c>
      <c r="I1036" s="8">
        <v>6</v>
      </c>
    </row>
    <row r="1037" spans="1:9" x14ac:dyDescent="0.3">
      <c r="A1037" s="17">
        <v>94519</v>
      </c>
      <c r="B1037" s="18">
        <v>62689</v>
      </c>
      <c r="C1037" s="18">
        <v>83</v>
      </c>
      <c r="D1037" s="39">
        <v>992885</v>
      </c>
      <c r="E1037" s="19">
        <v>11962.469879518072</v>
      </c>
      <c r="F1037" s="20">
        <f t="shared" si="16"/>
        <v>0.45158742667528279</v>
      </c>
      <c r="G1037" s="19">
        <v>9180.4905660377353</v>
      </c>
      <c r="H1037" s="19">
        <v>10436.79744527619</v>
      </c>
      <c r="I1037" s="17">
        <v>16</v>
      </c>
    </row>
    <row r="1038" spans="1:9" x14ac:dyDescent="0.3">
      <c r="A1038" s="11">
        <v>94520</v>
      </c>
      <c r="B1038" s="12">
        <v>85197</v>
      </c>
      <c r="C1038" s="12">
        <v>155</v>
      </c>
      <c r="D1038" s="40">
        <v>1214741</v>
      </c>
      <c r="E1038" s="13">
        <v>7837.0387096774193</v>
      </c>
      <c r="F1038" s="21">
        <f t="shared" si="16"/>
        <v>0.61711861164234938</v>
      </c>
      <c r="G1038" s="13">
        <v>7816.1514170834562</v>
      </c>
      <c r="H1038" s="13">
        <v>7829.0413540900099</v>
      </c>
      <c r="I1038" s="11">
        <v>2</v>
      </c>
    </row>
    <row r="1039" spans="1:9" x14ac:dyDescent="0.3">
      <c r="A1039" s="11">
        <v>94521</v>
      </c>
      <c r="B1039" s="12">
        <v>152544</v>
      </c>
      <c r="C1039" s="12">
        <v>178</v>
      </c>
      <c r="D1039" s="40">
        <v>1573197</v>
      </c>
      <c r="E1039" s="13">
        <v>8838.1853932584272</v>
      </c>
      <c r="F1039" s="21">
        <f t="shared" si="16"/>
        <v>0.66132173512325854</v>
      </c>
      <c r="G1039" s="13">
        <v>9732.6719395584932</v>
      </c>
      <c r="H1039" s="13">
        <v>9141.1285447149221</v>
      </c>
      <c r="I1039" s="11">
        <v>7</v>
      </c>
    </row>
    <row r="1040" spans="1:9" x14ac:dyDescent="0.3">
      <c r="A1040" s="11">
        <v>94523</v>
      </c>
      <c r="B1040" s="12">
        <v>126141</v>
      </c>
      <c r="C1040" s="12">
        <v>128</v>
      </c>
      <c r="D1040" s="40">
        <v>1239871</v>
      </c>
      <c r="E1040" s="13">
        <v>9686.4921875</v>
      </c>
      <c r="F1040" s="21">
        <f t="shared" si="16"/>
        <v>0.56079970978622529</v>
      </c>
      <c r="G1040" s="13">
        <v>9582.8433982683982</v>
      </c>
      <c r="H1040" s="13">
        <v>9640.9696091891747</v>
      </c>
      <c r="I1040" s="11">
        <v>11</v>
      </c>
    </row>
    <row r="1041" spans="1:9" x14ac:dyDescent="0.3">
      <c r="A1041" s="8">
        <v>94525</v>
      </c>
      <c r="B1041" s="9">
        <v>12125</v>
      </c>
      <c r="C1041" s="9">
        <v>14</v>
      </c>
      <c r="D1041" s="41">
        <v>138671</v>
      </c>
      <c r="E1041" s="10">
        <v>9905.0714285714294</v>
      </c>
      <c r="F1041" s="16">
        <f t="shared" si="16"/>
        <v>0.18546707092644343</v>
      </c>
      <c r="G1041" s="10">
        <v>8667.2120481927705</v>
      </c>
      <c r="H1041" s="10">
        <v>8896.7942016904235</v>
      </c>
      <c r="I1041" s="8">
        <v>5</v>
      </c>
    </row>
    <row r="1042" spans="1:9" x14ac:dyDescent="0.3">
      <c r="A1042" s="17">
        <v>94526</v>
      </c>
      <c r="B1042" s="18">
        <v>129521</v>
      </c>
      <c r="C1042" s="18">
        <v>67</v>
      </c>
      <c r="D1042" s="39">
        <v>805147</v>
      </c>
      <c r="E1042" s="19">
        <v>12017.119402985074</v>
      </c>
      <c r="F1042" s="20">
        <f t="shared" si="16"/>
        <v>0.40573287347608972</v>
      </c>
      <c r="G1042" s="19">
        <v>11428.141808981658</v>
      </c>
      <c r="H1042" s="19">
        <v>11667.109380609698</v>
      </c>
      <c r="I1042" s="17">
        <v>19</v>
      </c>
    </row>
    <row r="1043" spans="1:9" x14ac:dyDescent="0.3">
      <c r="A1043" s="11">
        <v>94528</v>
      </c>
      <c r="B1043" s="12">
        <v>4874</v>
      </c>
      <c r="C1043" s="12">
        <v>2</v>
      </c>
      <c r="D1043" s="40">
        <v>55170</v>
      </c>
      <c r="E1043" s="13">
        <v>27585</v>
      </c>
      <c r="F1043" s="21">
        <f t="shared" si="16"/>
        <v>7.0099963723278161E-2</v>
      </c>
      <c r="G1043" s="13">
        <v>9582.8433982683982</v>
      </c>
      <c r="H1043" s="13">
        <v>10844.793922990557</v>
      </c>
      <c r="I1043" s="11">
        <v>17</v>
      </c>
    </row>
    <row r="1044" spans="1:9" x14ac:dyDescent="0.3">
      <c r="A1044" s="11">
        <v>94530</v>
      </c>
      <c r="B1044" s="12">
        <v>82598</v>
      </c>
      <c r="C1044" s="12">
        <v>93</v>
      </c>
      <c r="D1044" s="40">
        <v>804402</v>
      </c>
      <c r="E1044" s="13">
        <v>8649.4838709677424</v>
      </c>
      <c r="F1044" s="21">
        <f t="shared" si="16"/>
        <v>0.47801802110509234</v>
      </c>
      <c r="G1044" s="13">
        <v>9473.7763045858173</v>
      </c>
      <c r="H1044" s="13">
        <v>9079.7496666558036</v>
      </c>
      <c r="I1044" s="11">
        <v>7</v>
      </c>
    </row>
    <row r="1045" spans="1:9" x14ac:dyDescent="0.3">
      <c r="A1045" s="11">
        <v>94531</v>
      </c>
      <c r="B1045" s="12">
        <v>122915</v>
      </c>
      <c r="C1045" s="12">
        <v>314</v>
      </c>
      <c r="D1045" s="40">
        <v>2615249</v>
      </c>
      <c r="E1045" s="13">
        <v>8328.8184713375795</v>
      </c>
      <c r="F1045" s="21">
        <f t="shared" si="16"/>
        <v>0.87835002789250916</v>
      </c>
      <c r="G1045" s="13">
        <v>8703.1181615003406</v>
      </c>
      <c r="H1045" s="13">
        <v>8374.3520182057218</v>
      </c>
      <c r="I1045" s="11">
        <v>3</v>
      </c>
    </row>
    <row r="1046" spans="1:9" x14ac:dyDescent="0.3">
      <c r="A1046" s="8">
        <v>94533</v>
      </c>
      <c r="B1046" s="9">
        <v>200904</v>
      </c>
      <c r="C1046" s="9">
        <v>367</v>
      </c>
      <c r="D1046" s="41">
        <v>3260361</v>
      </c>
      <c r="E1046" s="10">
        <v>8883.8174386920982</v>
      </c>
      <c r="F1046" s="16">
        <f t="shared" si="16"/>
        <v>0.94958933319614625</v>
      </c>
      <c r="G1046" s="10">
        <v>8667.2120481927705</v>
      </c>
      <c r="H1046" s="10">
        <v>8872.8982165237176</v>
      </c>
      <c r="I1046" s="8">
        <v>5</v>
      </c>
    </row>
    <row r="1047" spans="1:9" x14ac:dyDescent="0.3">
      <c r="A1047" s="17">
        <v>94534</v>
      </c>
      <c r="B1047" s="18">
        <v>133797</v>
      </c>
      <c r="C1047" s="18">
        <v>163</v>
      </c>
      <c r="D1047" s="39">
        <v>1727321</v>
      </c>
      <c r="E1047" s="19">
        <v>10597.061349693251</v>
      </c>
      <c r="F1047" s="20">
        <f t="shared" si="16"/>
        <v>0.632843898992003</v>
      </c>
      <c r="G1047" s="19">
        <v>8703.1181615003406</v>
      </c>
      <c r="H1047" s="19">
        <v>9901.6885531856879</v>
      </c>
      <c r="I1047" s="17">
        <v>12</v>
      </c>
    </row>
    <row r="1048" spans="1:9" x14ac:dyDescent="0.3">
      <c r="A1048" s="11">
        <v>94535</v>
      </c>
      <c r="B1048" s="12">
        <v>14673</v>
      </c>
      <c r="C1048" s="12">
        <v>9</v>
      </c>
      <c r="D1048" s="40">
        <v>96462</v>
      </c>
      <c r="E1048" s="13">
        <v>10718</v>
      </c>
      <c r="F1048" s="21">
        <f t="shared" si="16"/>
        <v>0.14870447912898291</v>
      </c>
      <c r="G1048" s="13">
        <v>9473.7763045858173</v>
      </c>
      <c r="H1048" s="13">
        <v>9658.7979411323213</v>
      </c>
      <c r="I1048" s="11">
        <v>11</v>
      </c>
    </row>
    <row r="1049" spans="1:9" x14ac:dyDescent="0.3">
      <c r="A1049" s="11">
        <v>94536</v>
      </c>
      <c r="B1049" s="12">
        <v>226173</v>
      </c>
      <c r="C1049" s="12">
        <v>289</v>
      </c>
      <c r="D1049" s="40">
        <v>2424717</v>
      </c>
      <c r="E1049" s="13">
        <v>8390.0242214532864</v>
      </c>
      <c r="F1049" s="21">
        <f t="shared" si="16"/>
        <v>0.84265871506423651</v>
      </c>
      <c r="G1049" s="13">
        <v>9212.1363742145677</v>
      </c>
      <c r="H1049" s="13">
        <v>8519.3764039300531</v>
      </c>
      <c r="I1049" s="11">
        <v>3</v>
      </c>
    </row>
    <row r="1050" spans="1:9" x14ac:dyDescent="0.3">
      <c r="A1050" s="11">
        <v>94538</v>
      </c>
      <c r="B1050" s="12">
        <v>189810</v>
      </c>
      <c r="C1050" s="12">
        <v>249</v>
      </c>
      <c r="D1050" s="40">
        <v>1931963</v>
      </c>
      <c r="E1050" s="13">
        <v>7758.8875502008032</v>
      </c>
      <c r="F1050" s="21">
        <f t="shared" si="16"/>
        <v>0.78217236706087478</v>
      </c>
      <c r="G1050" s="13">
        <v>8309.1116737375123</v>
      </c>
      <c r="H1050" s="13">
        <v>7878.7415686168097</v>
      </c>
      <c r="I1050" s="11">
        <v>2</v>
      </c>
    </row>
    <row r="1051" spans="1:9" x14ac:dyDescent="0.3">
      <c r="A1051" s="8">
        <v>94539</v>
      </c>
      <c r="B1051" s="9">
        <v>187859</v>
      </c>
      <c r="C1051" s="9">
        <v>155</v>
      </c>
      <c r="D1051" s="41">
        <v>1302387</v>
      </c>
      <c r="E1051" s="10">
        <v>8402.4967741935488</v>
      </c>
      <c r="F1051" s="16">
        <f t="shared" si="16"/>
        <v>0.61711861164234938</v>
      </c>
      <c r="G1051" s="10">
        <v>9212.1363742145677</v>
      </c>
      <c r="H1051" s="10">
        <v>8712.4927083189286</v>
      </c>
      <c r="I1051" s="8">
        <v>4</v>
      </c>
    </row>
    <row r="1052" spans="1:9" x14ac:dyDescent="0.3">
      <c r="A1052" s="17">
        <v>94541</v>
      </c>
      <c r="B1052" s="18">
        <v>152530</v>
      </c>
      <c r="C1052" s="18">
        <v>342</v>
      </c>
      <c r="D1052" s="39">
        <v>2442609</v>
      </c>
      <c r="E1052" s="19">
        <v>7142.1315789473683</v>
      </c>
      <c r="F1052" s="20">
        <f t="shared" si="16"/>
        <v>0.9166759734469101</v>
      </c>
      <c r="G1052" s="19">
        <v>8309.1116737375123</v>
      </c>
      <c r="H1052" s="19">
        <v>7239.3690593525898</v>
      </c>
      <c r="I1052" s="17">
        <v>1</v>
      </c>
    </row>
    <row r="1053" spans="1:9" x14ac:dyDescent="0.3">
      <c r="A1053" s="11">
        <v>94542</v>
      </c>
      <c r="B1053" s="12">
        <v>43780</v>
      </c>
      <c r="C1053" s="12">
        <v>80</v>
      </c>
      <c r="D1053" s="40">
        <v>558052</v>
      </c>
      <c r="E1053" s="13">
        <v>6975.65</v>
      </c>
      <c r="F1053" s="21">
        <f t="shared" si="16"/>
        <v>0.44335109852147264</v>
      </c>
      <c r="G1053" s="13">
        <v>8667.2120481927705</v>
      </c>
      <c r="H1053" s="13">
        <v>7917.2561559092737</v>
      </c>
      <c r="I1053" s="11">
        <v>2</v>
      </c>
    </row>
    <row r="1054" spans="1:9" x14ac:dyDescent="0.3">
      <c r="A1054" s="11">
        <v>94544</v>
      </c>
      <c r="B1054" s="12">
        <v>181690</v>
      </c>
      <c r="C1054" s="12">
        <v>408</v>
      </c>
      <c r="D1054" s="40">
        <v>3224288</v>
      </c>
      <c r="E1054" s="13">
        <v>7902.666666666667</v>
      </c>
      <c r="F1054" s="21">
        <f t="shared" si="16"/>
        <v>1</v>
      </c>
      <c r="G1054" s="13">
        <v>8309.1116737375123</v>
      </c>
      <c r="H1054" s="13">
        <v>7902.666666666667</v>
      </c>
      <c r="I1054" s="11">
        <v>2</v>
      </c>
    </row>
    <row r="1055" spans="1:9" x14ac:dyDescent="0.3">
      <c r="A1055" s="11">
        <v>94545</v>
      </c>
      <c r="B1055" s="12">
        <v>91714</v>
      </c>
      <c r="C1055" s="12">
        <v>204</v>
      </c>
      <c r="D1055" s="40">
        <v>1415925</v>
      </c>
      <c r="E1055" s="13">
        <v>6940.8088235294117</v>
      </c>
      <c r="F1055" s="21">
        <f t="shared" si="16"/>
        <v>0.7079749298022503</v>
      </c>
      <c r="G1055" s="13">
        <v>8703.1181615003406</v>
      </c>
      <c r="H1055" s="13">
        <v>7455.4473316605217</v>
      </c>
      <c r="I1055" s="11">
        <v>1</v>
      </c>
    </row>
    <row r="1056" spans="1:9" x14ac:dyDescent="0.3">
      <c r="A1056" s="8">
        <v>94546</v>
      </c>
      <c r="B1056" s="9">
        <v>156923</v>
      </c>
      <c r="C1056" s="9">
        <v>237</v>
      </c>
      <c r="D1056" s="41">
        <v>2066707</v>
      </c>
      <c r="E1056" s="10">
        <v>8720.2827004219416</v>
      </c>
      <c r="F1056" s="16">
        <f t="shared" si="16"/>
        <v>0.7630921191504878</v>
      </c>
      <c r="G1056" s="10">
        <v>8703.1181615003406</v>
      </c>
      <c r="H1056" s="10">
        <v>8716.2162858802658</v>
      </c>
      <c r="I1056" s="8">
        <v>4</v>
      </c>
    </row>
    <row r="1057" spans="1:9" x14ac:dyDescent="0.3">
      <c r="A1057" s="17">
        <v>94547</v>
      </c>
      <c r="B1057" s="18">
        <v>91457</v>
      </c>
      <c r="C1057" s="18">
        <v>181</v>
      </c>
      <c r="D1057" s="39">
        <v>1370784</v>
      </c>
      <c r="E1057" s="19">
        <v>7573.3922651933699</v>
      </c>
      <c r="F1057" s="20">
        <f t="shared" si="16"/>
        <v>0.66687138543908508</v>
      </c>
      <c r="G1057" s="19">
        <v>7816.1514170834562</v>
      </c>
      <c r="H1057" s="19">
        <v>7654.2622851344968</v>
      </c>
      <c r="I1057" s="17">
        <v>1</v>
      </c>
    </row>
    <row r="1058" spans="1:9" x14ac:dyDescent="0.3">
      <c r="A1058" s="11">
        <v>94548</v>
      </c>
      <c r="B1058" s="12">
        <v>2168</v>
      </c>
      <c r="C1058" s="12">
        <v>4</v>
      </c>
      <c r="D1058" s="40">
        <v>32639</v>
      </c>
      <c r="E1058" s="13">
        <v>8159.75</v>
      </c>
      <c r="F1058" s="21">
        <f t="shared" si="16"/>
        <v>9.9136319419321939E-2</v>
      </c>
      <c r="G1058" s="13">
        <v>8667.2120481927705</v>
      </c>
      <c r="H1058" s="13">
        <v>8616.9041284899486</v>
      </c>
      <c r="I1058" s="11">
        <v>4</v>
      </c>
    </row>
    <row r="1059" spans="1:9" x14ac:dyDescent="0.3">
      <c r="A1059" s="11">
        <v>94549</v>
      </c>
      <c r="B1059" s="12">
        <v>110835</v>
      </c>
      <c r="C1059" s="12">
        <v>70</v>
      </c>
      <c r="D1059" s="40">
        <v>903026</v>
      </c>
      <c r="E1059" s="13">
        <v>12900.371428571429</v>
      </c>
      <c r="F1059" s="21">
        <f t="shared" si="16"/>
        <v>0.41471697817930242</v>
      </c>
      <c r="G1059" s="13">
        <v>10090.967025338425</v>
      </c>
      <c r="H1059" s="13">
        <v>11256.074729930842</v>
      </c>
      <c r="I1059" s="11">
        <v>19</v>
      </c>
    </row>
    <row r="1060" spans="1:9" x14ac:dyDescent="0.3">
      <c r="A1060" s="11">
        <v>94550</v>
      </c>
      <c r="B1060" s="12">
        <v>212023</v>
      </c>
      <c r="C1060" s="12">
        <v>155</v>
      </c>
      <c r="D1060" s="40">
        <v>1930066</v>
      </c>
      <c r="E1060" s="13">
        <v>12452.038709677419</v>
      </c>
      <c r="F1060" s="21">
        <f t="shared" si="16"/>
        <v>0.61711861164234938</v>
      </c>
      <c r="G1060" s="13">
        <v>10459.862406378352</v>
      </c>
      <c r="H1060" s="13">
        <v>11689.27148081706</v>
      </c>
      <c r="I1060" s="11">
        <v>20</v>
      </c>
    </row>
    <row r="1061" spans="1:9" x14ac:dyDescent="0.3">
      <c r="A1061" s="8">
        <v>94551</v>
      </c>
      <c r="B1061" s="9">
        <v>106074</v>
      </c>
      <c r="C1061" s="9">
        <v>113</v>
      </c>
      <c r="D1061" s="41">
        <v>1083643</v>
      </c>
      <c r="E1061" s="10">
        <v>9589.7610619469033</v>
      </c>
      <c r="F1061" s="16">
        <f t="shared" si="16"/>
        <v>0.52691676538261489</v>
      </c>
      <c r="G1061" s="10">
        <v>9611.6562285265536</v>
      </c>
      <c r="H1061" s="10">
        <v>9600.11929817489</v>
      </c>
      <c r="I1061" s="8">
        <v>10</v>
      </c>
    </row>
    <row r="1062" spans="1:9" x14ac:dyDescent="0.3">
      <c r="A1062" s="17">
        <v>94552</v>
      </c>
      <c r="B1062" s="18">
        <v>61777</v>
      </c>
      <c r="C1062" s="18">
        <v>83</v>
      </c>
      <c r="D1062" s="39">
        <v>644999</v>
      </c>
      <c r="E1062" s="19">
        <v>7771.0722891566265</v>
      </c>
      <c r="F1062" s="20">
        <f t="shared" si="16"/>
        <v>0.45158742667528279</v>
      </c>
      <c r="G1062" s="19">
        <v>9473.7763045858173</v>
      </c>
      <c r="H1062" s="19">
        <v>8704.8565798684776</v>
      </c>
      <c r="I1062" s="17">
        <v>4</v>
      </c>
    </row>
    <row r="1063" spans="1:9" x14ac:dyDescent="0.3">
      <c r="A1063" s="11">
        <v>94553</v>
      </c>
      <c r="B1063" s="12">
        <v>177145</v>
      </c>
      <c r="C1063" s="12">
        <v>182</v>
      </c>
      <c r="D1063" s="40">
        <v>1466158</v>
      </c>
      <c r="E1063" s="13">
        <v>8055.8131868131868</v>
      </c>
      <c r="F1063" s="21">
        <f t="shared" si="16"/>
        <v>0.66871103413540822</v>
      </c>
      <c r="G1063" s="13">
        <v>9473.7763045858173</v>
      </c>
      <c r="H1063" s="13">
        <v>8525.5687217342129</v>
      </c>
      <c r="I1063" s="11">
        <v>3</v>
      </c>
    </row>
    <row r="1064" spans="1:9" x14ac:dyDescent="0.3">
      <c r="A1064" s="11">
        <v>94555</v>
      </c>
      <c r="B1064" s="12">
        <v>113301</v>
      </c>
      <c r="C1064" s="12">
        <v>152</v>
      </c>
      <c r="D1064" s="40">
        <v>1509918</v>
      </c>
      <c r="E1064" s="13">
        <v>9933.6710526315783</v>
      </c>
      <c r="F1064" s="21">
        <f t="shared" si="16"/>
        <v>0.61111731563127336</v>
      </c>
      <c r="G1064" s="13">
        <v>8708.8483667621786</v>
      </c>
      <c r="H1064" s="13">
        <v>9457.3587186749719</v>
      </c>
      <c r="I1064" s="11">
        <v>9</v>
      </c>
    </row>
    <row r="1065" spans="1:9" x14ac:dyDescent="0.3">
      <c r="A1065" s="11">
        <v>94556</v>
      </c>
      <c r="B1065" s="12">
        <v>60439</v>
      </c>
      <c r="C1065" s="12">
        <v>31</v>
      </c>
      <c r="D1065" s="40">
        <v>248521</v>
      </c>
      <c r="E1065" s="13">
        <v>8016.8064516129034</v>
      </c>
      <c r="F1065" s="21">
        <f t="shared" si="16"/>
        <v>0.27598383316251729</v>
      </c>
      <c r="G1065" s="13">
        <v>9844.7739455640967</v>
      </c>
      <c r="H1065" s="13">
        <v>9340.2844696869652</v>
      </c>
      <c r="I1065" s="11">
        <v>9</v>
      </c>
    </row>
    <row r="1066" spans="1:9" x14ac:dyDescent="0.3">
      <c r="A1066" s="8">
        <v>94558</v>
      </c>
      <c r="B1066" s="9">
        <v>243505</v>
      </c>
      <c r="C1066" s="9">
        <v>222</v>
      </c>
      <c r="D1066" s="41">
        <v>2207001</v>
      </c>
      <c r="E1066" s="10">
        <v>9941.4459459459467</v>
      </c>
      <c r="F1066" s="16">
        <f t="shared" si="16"/>
        <v>0.7385489458759964</v>
      </c>
      <c r="G1066" s="10">
        <v>9450.7356900626855</v>
      </c>
      <c r="H1066" s="10">
        <v>9813.1492322758095</v>
      </c>
      <c r="I1066" s="8">
        <v>12</v>
      </c>
    </row>
    <row r="1067" spans="1:9" x14ac:dyDescent="0.3">
      <c r="A1067" s="17">
        <v>94559</v>
      </c>
      <c r="B1067" s="18">
        <v>80936</v>
      </c>
      <c r="C1067" s="18">
        <v>99</v>
      </c>
      <c r="D1067" s="39">
        <v>863123</v>
      </c>
      <c r="E1067" s="19">
        <v>8718.4141414141413</v>
      </c>
      <c r="F1067" s="20">
        <f t="shared" si="16"/>
        <v>0.49319696191607187</v>
      </c>
      <c r="G1067" s="19">
        <v>8708.8483667621786</v>
      </c>
      <c r="H1067" s="19">
        <v>8713.5661777589012</v>
      </c>
      <c r="I1067" s="17">
        <v>4</v>
      </c>
    </row>
    <row r="1068" spans="1:9" x14ac:dyDescent="0.3">
      <c r="A1068" s="11">
        <v>94560</v>
      </c>
      <c r="B1068" s="12">
        <v>145255</v>
      </c>
      <c r="C1068" s="12">
        <v>220</v>
      </c>
      <c r="D1068" s="40">
        <v>2337777</v>
      </c>
      <c r="E1068" s="13">
        <v>10626.25909090909</v>
      </c>
      <c r="F1068" s="21">
        <f t="shared" si="16"/>
        <v>0.73521462209380772</v>
      </c>
      <c r="G1068" s="13">
        <v>8667.2120481927705</v>
      </c>
      <c r="H1068" s="13">
        <v>10107.532079367442</v>
      </c>
      <c r="I1068" s="11">
        <v>14</v>
      </c>
    </row>
    <row r="1069" spans="1:9" x14ac:dyDescent="0.3">
      <c r="A1069" s="11">
        <v>94561</v>
      </c>
      <c r="B1069" s="12">
        <v>115326</v>
      </c>
      <c r="C1069" s="12">
        <v>231</v>
      </c>
      <c r="D1069" s="40">
        <v>2118610</v>
      </c>
      <c r="E1069" s="13">
        <v>9171.4718614718622</v>
      </c>
      <c r="F1069" s="21">
        <f t="shared" si="16"/>
        <v>0.75337080350088403</v>
      </c>
      <c r="G1069" s="13">
        <v>9212.1363742145677</v>
      </c>
      <c r="H1069" s="13">
        <v>9181.500917575624</v>
      </c>
      <c r="I1069" s="11">
        <v>7</v>
      </c>
    </row>
    <row r="1070" spans="1:9" x14ac:dyDescent="0.3">
      <c r="A1070" s="11">
        <v>94562</v>
      </c>
      <c r="B1070" s="12">
        <v>635</v>
      </c>
      <c r="C1070" s="12">
        <v>1</v>
      </c>
      <c r="D1070" s="40">
        <v>18512</v>
      </c>
      <c r="E1070" s="13">
        <v>18512</v>
      </c>
      <c r="F1070" s="21">
        <f t="shared" si="16"/>
        <v>4.9568159709660969E-2</v>
      </c>
      <c r="G1070" s="13">
        <v>9732.6719395584932</v>
      </c>
      <c r="H1070" s="13">
        <v>10167.847075001966</v>
      </c>
      <c r="I1070" s="11">
        <v>14</v>
      </c>
    </row>
    <row r="1071" spans="1:9" x14ac:dyDescent="0.3">
      <c r="A1071" s="8">
        <v>94563</v>
      </c>
      <c r="B1071" s="9">
        <v>76247</v>
      </c>
      <c r="C1071" s="9">
        <v>41</v>
      </c>
      <c r="D1071" s="41">
        <v>551709</v>
      </c>
      <c r="E1071" s="10">
        <v>13456.317073170732</v>
      </c>
      <c r="F1071" s="16">
        <f t="shared" si="16"/>
        <v>0.31739108484187256</v>
      </c>
      <c r="G1071" s="10">
        <v>11428.141808981658</v>
      </c>
      <c r="H1071" s="10">
        <v>12071.866556332079</v>
      </c>
      <c r="I1071" s="8">
        <v>20</v>
      </c>
    </row>
    <row r="1072" spans="1:9" x14ac:dyDescent="0.3">
      <c r="A1072" s="17">
        <v>94564</v>
      </c>
      <c r="B1072" s="18">
        <v>69959</v>
      </c>
      <c r="C1072" s="18">
        <v>129</v>
      </c>
      <c r="D1072" s="39">
        <v>1063248</v>
      </c>
      <c r="E1072" s="19">
        <v>8242.2325581395344</v>
      </c>
      <c r="F1072" s="20">
        <f t="shared" si="16"/>
        <v>0.56298607172230908</v>
      </c>
      <c r="G1072" s="19">
        <v>8708.8483667621786</v>
      </c>
      <c r="H1072" s="19">
        <v>8446.1501656621876</v>
      </c>
      <c r="I1072" s="17">
        <v>3</v>
      </c>
    </row>
    <row r="1073" spans="1:9" x14ac:dyDescent="0.3">
      <c r="A1073" s="11">
        <v>94565</v>
      </c>
      <c r="B1073" s="12">
        <v>224232</v>
      </c>
      <c r="C1073" s="12">
        <v>552</v>
      </c>
      <c r="D1073" s="40">
        <v>4506601</v>
      </c>
      <c r="E1073" s="13">
        <v>8164.132246376812</v>
      </c>
      <c r="F1073" s="21">
        <f t="shared" si="16"/>
        <v>1</v>
      </c>
      <c r="G1073" s="13">
        <v>7816.1514170834562</v>
      </c>
      <c r="H1073" s="13">
        <v>8164.132246376812</v>
      </c>
      <c r="I1073" s="11">
        <v>2</v>
      </c>
    </row>
    <row r="1074" spans="1:9" x14ac:dyDescent="0.3">
      <c r="A1074" s="11">
        <v>94566</v>
      </c>
      <c r="B1074" s="12">
        <v>161618</v>
      </c>
      <c r="C1074" s="12">
        <v>127</v>
      </c>
      <c r="D1074" s="40">
        <v>1057960</v>
      </c>
      <c r="E1074" s="13">
        <v>8330.393700787401</v>
      </c>
      <c r="F1074" s="21">
        <f t="shared" si="16"/>
        <v>0.55860479056244416</v>
      </c>
      <c r="G1074" s="13">
        <v>9582.8433982683982</v>
      </c>
      <c r="H1074" s="13">
        <v>8883.2189973170298</v>
      </c>
      <c r="I1074" s="11">
        <v>5</v>
      </c>
    </row>
    <row r="1075" spans="1:9" x14ac:dyDescent="0.3">
      <c r="A1075" s="11">
        <v>94567</v>
      </c>
      <c r="B1075" s="12">
        <v>3106</v>
      </c>
      <c r="C1075" s="12">
        <v>4</v>
      </c>
      <c r="D1075" s="40">
        <v>23955</v>
      </c>
      <c r="E1075" s="13">
        <v>5988.75</v>
      </c>
      <c r="F1075" s="21">
        <f t="shared" si="16"/>
        <v>9.9136319419321939E-2</v>
      </c>
      <c r="G1075" s="13">
        <v>8667.2120481927705</v>
      </c>
      <c r="H1075" s="13">
        <v>8401.6791790305997</v>
      </c>
      <c r="I1075" s="11">
        <v>3</v>
      </c>
    </row>
    <row r="1076" spans="1:9" x14ac:dyDescent="0.3">
      <c r="A1076" s="8">
        <v>94568</v>
      </c>
      <c r="B1076" s="9">
        <v>151094</v>
      </c>
      <c r="C1076" s="9">
        <v>187</v>
      </c>
      <c r="D1076" s="41">
        <v>1688773</v>
      </c>
      <c r="E1076" s="10">
        <v>9030.8716577540108</v>
      </c>
      <c r="F1076" s="16">
        <f t="shared" si="16"/>
        <v>0.67783438940456497</v>
      </c>
      <c r="G1076" s="10">
        <v>9450.7356900626855</v>
      </c>
      <c r="H1076" s="10">
        <v>9166.1374100897956</v>
      </c>
      <c r="I1076" s="8">
        <v>7</v>
      </c>
    </row>
    <row r="1077" spans="1:9" x14ac:dyDescent="0.3">
      <c r="A1077" s="17">
        <v>94569</v>
      </c>
      <c r="B1077" s="18">
        <v>845</v>
      </c>
      <c r="C1077" s="18">
        <v>1</v>
      </c>
      <c r="D1077" s="39">
        <v>253</v>
      </c>
      <c r="E1077" s="19">
        <v>253</v>
      </c>
      <c r="F1077" s="20">
        <f t="shared" si="16"/>
        <v>4.9568159709660969E-2</v>
      </c>
      <c r="G1077" s="19">
        <v>8703.1181615003406</v>
      </c>
      <c r="H1077" s="19">
        <v>8284.2613549055841</v>
      </c>
      <c r="I1077" s="17">
        <v>2</v>
      </c>
    </row>
    <row r="1078" spans="1:9" x14ac:dyDescent="0.3">
      <c r="A1078" s="11">
        <v>94571</v>
      </c>
      <c r="B1078" s="12">
        <v>30724</v>
      </c>
      <c r="C1078" s="12">
        <v>32</v>
      </c>
      <c r="D1078" s="40">
        <v>407945</v>
      </c>
      <c r="E1078" s="13">
        <v>12748.28125</v>
      </c>
      <c r="F1078" s="21">
        <f t="shared" si="16"/>
        <v>0.28039985489311264</v>
      </c>
      <c r="G1078" s="13">
        <v>9473.7763045858173</v>
      </c>
      <c r="H1078" s="13">
        <v>10391.947016126735</v>
      </c>
      <c r="I1078" s="11">
        <v>15</v>
      </c>
    </row>
    <row r="1079" spans="1:9" x14ac:dyDescent="0.3">
      <c r="A1079" s="11">
        <v>94572</v>
      </c>
      <c r="B1079" s="12">
        <v>28839</v>
      </c>
      <c r="C1079" s="12">
        <v>70</v>
      </c>
      <c r="D1079" s="40">
        <v>419707</v>
      </c>
      <c r="E1079" s="13">
        <v>5995.8142857142857</v>
      </c>
      <c r="F1079" s="21">
        <f t="shared" si="16"/>
        <v>0.41471697817930242</v>
      </c>
      <c r="G1079" s="13">
        <v>8708.8483667621786</v>
      </c>
      <c r="H1079" s="13">
        <v>7583.7070709725358</v>
      </c>
      <c r="I1079" s="11">
        <v>1</v>
      </c>
    </row>
    <row r="1080" spans="1:9" x14ac:dyDescent="0.3">
      <c r="A1080" s="11">
        <v>94573</v>
      </c>
      <c r="B1080" s="12">
        <v>1058</v>
      </c>
      <c r="C1080" s="12">
        <v>0</v>
      </c>
      <c r="D1080" s="40">
        <v>0</v>
      </c>
      <c r="E1080" s="13">
        <v>0</v>
      </c>
      <c r="F1080" s="21">
        <f t="shared" si="16"/>
        <v>0</v>
      </c>
      <c r="G1080" s="13">
        <v>10133.058998618051</v>
      </c>
      <c r="H1080" s="13">
        <v>10133.058998618051</v>
      </c>
      <c r="I1080" s="11">
        <v>14</v>
      </c>
    </row>
    <row r="1081" spans="1:9" x14ac:dyDescent="0.3">
      <c r="A1081" s="8">
        <v>94574</v>
      </c>
      <c r="B1081" s="9">
        <v>32990</v>
      </c>
      <c r="C1081" s="9">
        <v>17</v>
      </c>
      <c r="D1081" s="41">
        <v>193955</v>
      </c>
      <c r="E1081" s="10">
        <v>11409.117647058823</v>
      </c>
      <c r="F1081" s="16">
        <f t="shared" si="16"/>
        <v>0.20437475815041781</v>
      </c>
      <c r="G1081" s="10">
        <v>9611.6562285265536</v>
      </c>
      <c r="H1081" s="10">
        <v>9979.0119712237938</v>
      </c>
      <c r="I1081" s="8">
        <v>13</v>
      </c>
    </row>
    <row r="1082" spans="1:9" x14ac:dyDescent="0.3">
      <c r="A1082" s="17">
        <v>94575</v>
      </c>
      <c r="B1082" s="18">
        <v>487</v>
      </c>
      <c r="C1082" s="18">
        <v>0</v>
      </c>
      <c r="D1082" s="39">
        <v>0</v>
      </c>
      <c r="E1082" s="19">
        <v>0</v>
      </c>
      <c r="F1082" s="20">
        <f t="shared" si="16"/>
        <v>0</v>
      </c>
      <c r="G1082" s="19">
        <v>9611.6562285265536</v>
      </c>
      <c r="H1082" s="19">
        <v>9611.6562285265536</v>
      </c>
      <c r="I1082" s="17">
        <v>10</v>
      </c>
    </row>
    <row r="1083" spans="1:9" x14ac:dyDescent="0.3">
      <c r="A1083" s="11">
        <v>94576</v>
      </c>
      <c r="B1083" s="12">
        <v>1161</v>
      </c>
      <c r="C1083" s="12">
        <v>0</v>
      </c>
      <c r="D1083" s="40">
        <v>0</v>
      </c>
      <c r="E1083" s="13">
        <v>0</v>
      </c>
      <c r="F1083" s="21">
        <f t="shared" si="16"/>
        <v>0</v>
      </c>
      <c r="G1083" s="13">
        <v>9212.1363742145677</v>
      </c>
      <c r="H1083" s="13">
        <v>9212.1363742145677</v>
      </c>
      <c r="I1083" s="11">
        <v>7</v>
      </c>
    </row>
    <row r="1084" spans="1:9" x14ac:dyDescent="0.3">
      <c r="A1084" s="11">
        <v>94577</v>
      </c>
      <c r="B1084" s="12">
        <v>141778</v>
      </c>
      <c r="C1084" s="12">
        <v>307</v>
      </c>
      <c r="D1084" s="40">
        <v>2308421</v>
      </c>
      <c r="E1084" s="13">
        <v>7519.2866449511403</v>
      </c>
      <c r="F1084" s="21">
        <f t="shared" si="16"/>
        <v>0.86850432025393765</v>
      </c>
      <c r="G1084" s="13">
        <v>8667.2120481927705</v>
      </c>
      <c r="H1084" s="13">
        <v>7670.2338761481706</v>
      </c>
      <c r="I1084" s="11">
        <v>1</v>
      </c>
    </row>
    <row r="1085" spans="1:9" x14ac:dyDescent="0.3">
      <c r="A1085" s="11">
        <v>94578</v>
      </c>
      <c r="B1085" s="12">
        <v>97123</v>
      </c>
      <c r="C1085" s="12">
        <v>297</v>
      </c>
      <c r="D1085" s="40">
        <v>2248357</v>
      </c>
      <c r="E1085" s="13">
        <v>7570.2255892255889</v>
      </c>
      <c r="F1085" s="21">
        <f t="shared" si="16"/>
        <v>0.85424219617724906</v>
      </c>
      <c r="G1085" s="13">
        <v>7816.1514170834562</v>
      </c>
      <c r="H1085" s="13">
        <v>7606.0711977974433</v>
      </c>
      <c r="I1085" s="11">
        <v>1</v>
      </c>
    </row>
    <row r="1086" spans="1:9" x14ac:dyDescent="0.3">
      <c r="A1086" s="8">
        <v>94579</v>
      </c>
      <c r="B1086" s="9">
        <v>74753</v>
      </c>
      <c r="C1086" s="9">
        <v>164</v>
      </c>
      <c r="D1086" s="41">
        <v>1316188</v>
      </c>
      <c r="E1086" s="10">
        <v>8025.5365853658541</v>
      </c>
      <c r="F1086" s="16">
        <f t="shared" si="16"/>
        <v>0.63478216968374512</v>
      </c>
      <c r="G1086" s="10">
        <v>8309.1116737375123</v>
      </c>
      <c r="H1086" s="10">
        <v>8129.103263872692</v>
      </c>
      <c r="I1086" s="8">
        <v>2</v>
      </c>
    </row>
    <row r="1087" spans="1:9" x14ac:dyDescent="0.3">
      <c r="A1087" s="17">
        <v>94580</v>
      </c>
      <c r="B1087" s="18">
        <v>91703</v>
      </c>
      <c r="C1087" s="18">
        <v>184</v>
      </c>
      <c r="D1087" s="39">
        <v>1464998</v>
      </c>
      <c r="E1087" s="19">
        <v>7961.945652173913</v>
      </c>
      <c r="F1087" s="20">
        <f t="shared" si="16"/>
        <v>0.67237523161435098</v>
      </c>
      <c r="G1087" s="19">
        <v>8708.8483667621786</v>
      </c>
      <c r="H1087" s="19">
        <v>8206.6494810475051</v>
      </c>
      <c r="I1087" s="17">
        <v>2</v>
      </c>
    </row>
    <row r="1088" spans="1:9" x14ac:dyDescent="0.3">
      <c r="A1088" s="11">
        <v>94582</v>
      </c>
      <c r="B1088" s="12">
        <v>103111</v>
      </c>
      <c r="C1088" s="12">
        <v>94</v>
      </c>
      <c r="D1088" s="40">
        <v>897279</v>
      </c>
      <c r="E1088" s="13">
        <v>9545.521276595744</v>
      </c>
      <c r="F1088" s="21">
        <f t="shared" si="16"/>
        <v>0.48058113878743824</v>
      </c>
      <c r="G1088" s="13">
        <v>10090.967025338425</v>
      </c>
      <c r="H1088" s="13">
        <v>9828.8360862609006</v>
      </c>
      <c r="I1088" s="11">
        <v>12</v>
      </c>
    </row>
    <row r="1089" spans="1:9" x14ac:dyDescent="0.3">
      <c r="A1089" s="11">
        <v>94583</v>
      </c>
      <c r="B1089" s="12">
        <v>156427</v>
      </c>
      <c r="C1089" s="12">
        <v>105</v>
      </c>
      <c r="D1089" s="40">
        <v>874141</v>
      </c>
      <c r="E1089" s="13">
        <v>8325.1523809523806</v>
      </c>
      <c r="F1089" s="21">
        <f t="shared" si="16"/>
        <v>0.50792249210411822</v>
      </c>
      <c r="G1089" s="13">
        <v>10133.058998618051</v>
      </c>
      <c r="H1089" s="13">
        <v>9214.7825638817776</v>
      </c>
      <c r="I1089" s="11">
        <v>8</v>
      </c>
    </row>
    <row r="1090" spans="1:9" x14ac:dyDescent="0.3">
      <c r="A1090" s="11">
        <v>94585</v>
      </c>
      <c r="B1090" s="12">
        <v>95742</v>
      </c>
      <c r="C1090" s="12">
        <v>214</v>
      </c>
      <c r="D1090" s="40">
        <v>2048533</v>
      </c>
      <c r="E1090" s="13">
        <v>9572.5841121495323</v>
      </c>
      <c r="F1090" s="21">
        <f t="shared" si="16"/>
        <v>0.72511966308915232</v>
      </c>
      <c r="G1090" s="13">
        <v>8708.8483667621786</v>
      </c>
      <c r="H1090" s="13">
        <v>9335.1601394555146</v>
      </c>
      <c r="I1090" s="11">
        <v>9</v>
      </c>
    </row>
    <row r="1091" spans="1:9" x14ac:dyDescent="0.3">
      <c r="A1091" s="8">
        <v>94586</v>
      </c>
      <c r="B1091" s="9">
        <v>5375</v>
      </c>
      <c r="C1091" s="9">
        <v>2</v>
      </c>
      <c r="D1091" s="41">
        <v>46200</v>
      </c>
      <c r="E1091" s="10">
        <v>23100</v>
      </c>
      <c r="F1091" s="16">
        <f t="shared" ref="F1091:F1154" si="17">IF(C1091&gt;407,1,SQRT(C1091/407))</f>
        <v>7.0099963723278161E-2</v>
      </c>
      <c r="G1091" s="10">
        <v>8667.2120481927705</v>
      </c>
      <c r="H1091" s="10">
        <v>9678.9499600402232</v>
      </c>
      <c r="I1091" s="8">
        <v>11</v>
      </c>
    </row>
    <row r="1092" spans="1:9" x14ac:dyDescent="0.3">
      <c r="A1092" s="17">
        <v>94587</v>
      </c>
      <c r="B1092" s="18">
        <v>216035</v>
      </c>
      <c r="C1092" s="18">
        <v>339</v>
      </c>
      <c r="D1092" s="39">
        <v>2463801</v>
      </c>
      <c r="E1092" s="19">
        <v>7267.8495575221241</v>
      </c>
      <c r="F1092" s="20">
        <f t="shared" si="17"/>
        <v>0.9126466090025388</v>
      </c>
      <c r="G1092" s="19">
        <v>8309.1116737375123</v>
      </c>
      <c r="H1092" s="19">
        <v>7358.8073342907301</v>
      </c>
      <c r="I1092" s="17">
        <v>1</v>
      </c>
    </row>
    <row r="1093" spans="1:9" x14ac:dyDescent="0.3">
      <c r="A1093" s="11">
        <v>94588</v>
      </c>
      <c r="B1093" s="12">
        <v>119474</v>
      </c>
      <c r="C1093" s="12">
        <v>89</v>
      </c>
      <c r="D1093" s="40">
        <v>666247</v>
      </c>
      <c r="E1093" s="13">
        <v>7485.9213483146068</v>
      </c>
      <c r="F1093" s="21">
        <f t="shared" si="17"/>
        <v>0.46762508345170994</v>
      </c>
      <c r="G1093" s="13">
        <v>9450.7356900626855</v>
      </c>
      <c r="H1093" s="13">
        <v>8531.9392195356231</v>
      </c>
      <c r="I1093" s="11">
        <v>3</v>
      </c>
    </row>
    <row r="1094" spans="1:9" x14ac:dyDescent="0.3">
      <c r="A1094" s="11">
        <v>94589</v>
      </c>
      <c r="B1094" s="12">
        <v>88578</v>
      </c>
      <c r="C1094" s="12">
        <v>259</v>
      </c>
      <c r="D1094" s="40">
        <v>2239712</v>
      </c>
      <c r="E1094" s="13">
        <v>8647.536679536679</v>
      </c>
      <c r="F1094" s="21">
        <f t="shared" si="17"/>
        <v>0.7977240352174656</v>
      </c>
      <c r="G1094" s="13">
        <v>8708.8483667621786</v>
      </c>
      <c r="H1094" s="13">
        <v>8659.9385602226612</v>
      </c>
      <c r="I1094" s="11">
        <v>4</v>
      </c>
    </row>
    <row r="1095" spans="1:9" x14ac:dyDescent="0.3">
      <c r="A1095" s="11">
        <v>94590</v>
      </c>
      <c r="B1095" s="12">
        <v>91449</v>
      </c>
      <c r="C1095" s="12">
        <v>249</v>
      </c>
      <c r="D1095" s="40">
        <v>1997424</v>
      </c>
      <c r="E1095" s="13">
        <v>8021.7831325301204</v>
      </c>
      <c r="F1095" s="21">
        <f t="shared" si="17"/>
        <v>0.78217236706087478</v>
      </c>
      <c r="G1095" s="13">
        <v>8667.2120481927705</v>
      </c>
      <c r="H1095" s="13">
        <v>8162.3753854593815</v>
      </c>
      <c r="I1095" s="11">
        <v>2</v>
      </c>
    </row>
    <row r="1096" spans="1:9" x14ac:dyDescent="0.3">
      <c r="A1096" s="8">
        <v>94591</v>
      </c>
      <c r="B1096" s="9">
        <v>187479</v>
      </c>
      <c r="C1096" s="9">
        <v>375</v>
      </c>
      <c r="D1096" s="41">
        <v>3267478</v>
      </c>
      <c r="E1096" s="10">
        <v>8713.2746666666662</v>
      </c>
      <c r="F1096" s="16">
        <f t="shared" si="17"/>
        <v>0.959883285288332</v>
      </c>
      <c r="G1096" s="10">
        <v>8667.2120481927705</v>
      </c>
      <c r="H1096" s="10">
        <v>8711.4267857424766</v>
      </c>
      <c r="I1096" s="8">
        <v>4</v>
      </c>
    </row>
    <row r="1097" spans="1:9" x14ac:dyDescent="0.3">
      <c r="A1097" s="17">
        <v>94592</v>
      </c>
      <c r="B1097" s="18">
        <v>2705</v>
      </c>
      <c r="C1097" s="18">
        <v>1</v>
      </c>
      <c r="D1097" s="39">
        <v>992</v>
      </c>
      <c r="E1097" s="19">
        <v>992</v>
      </c>
      <c r="F1097" s="20">
        <f t="shared" si="17"/>
        <v>4.9568159709660969E-2</v>
      </c>
      <c r="G1097" s="19">
        <v>8703.1181615003406</v>
      </c>
      <c r="H1097" s="19">
        <v>8320.8922249310235</v>
      </c>
      <c r="I1097" s="17">
        <v>3</v>
      </c>
    </row>
    <row r="1098" spans="1:9" x14ac:dyDescent="0.3">
      <c r="A1098" s="11">
        <v>94595</v>
      </c>
      <c r="B1098" s="12">
        <v>69926</v>
      </c>
      <c r="C1098" s="12">
        <v>44</v>
      </c>
      <c r="D1098" s="40">
        <v>431006</v>
      </c>
      <c r="E1098" s="13">
        <v>9795.5909090909099</v>
      </c>
      <c r="F1098" s="21">
        <f t="shared" si="17"/>
        <v>0.32879797461071458</v>
      </c>
      <c r="G1098" s="13">
        <v>10459.862406378352</v>
      </c>
      <c r="H1098" s="13">
        <v>10241.451283478615</v>
      </c>
      <c r="I1098" s="11">
        <v>15</v>
      </c>
    </row>
    <row r="1099" spans="1:9" x14ac:dyDescent="0.3">
      <c r="A1099" s="11">
        <v>94596</v>
      </c>
      <c r="B1099" s="12">
        <v>81764</v>
      </c>
      <c r="C1099" s="12">
        <v>76</v>
      </c>
      <c r="D1099" s="40">
        <v>642616</v>
      </c>
      <c r="E1099" s="13">
        <v>8455.4736842105267</v>
      </c>
      <c r="F1099" s="21">
        <f t="shared" si="17"/>
        <v>0.43212519798339316</v>
      </c>
      <c r="G1099" s="13">
        <v>9180.4905660377353</v>
      </c>
      <c r="H1099" s="13">
        <v>8867.1925024368502</v>
      </c>
      <c r="I1099" s="11">
        <v>5</v>
      </c>
    </row>
    <row r="1100" spans="1:9" x14ac:dyDescent="0.3">
      <c r="A1100" s="11">
        <v>94597</v>
      </c>
      <c r="B1100" s="12">
        <v>59873</v>
      </c>
      <c r="C1100" s="12">
        <v>44</v>
      </c>
      <c r="D1100" s="40">
        <v>457556</v>
      </c>
      <c r="E1100" s="13">
        <v>10399</v>
      </c>
      <c r="F1100" s="21">
        <f t="shared" si="17"/>
        <v>0.32879797461071458</v>
      </c>
      <c r="G1100" s="13">
        <v>8708.8483667621786</v>
      </c>
      <c r="H1100" s="13">
        <v>9264.5668005557654</v>
      </c>
      <c r="I1100" s="11">
        <v>8</v>
      </c>
    </row>
    <row r="1101" spans="1:9" x14ac:dyDescent="0.3">
      <c r="A1101" s="8">
        <v>94598</v>
      </c>
      <c r="B1101" s="9">
        <v>102884</v>
      </c>
      <c r="C1101" s="9">
        <v>77</v>
      </c>
      <c r="D1101" s="41">
        <v>673846</v>
      </c>
      <c r="E1101" s="10">
        <v>8751.2467532467526</v>
      </c>
      <c r="F1101" s="16">
        <f t="shared" si="17"/>
        <v>0.43495883620084003</v>
      </c>
      <c r="G1101" s="10">
        <v>9611.6562285265536</v>
      </c>
      <c r="H1101" s="10">
        <v>9237.4135245026755</v>
      </c>
      <c r="I1101" s="8">
        <v>8</v>
      </c>
    </row>
    <row r="1102" spans="1:9" x14ac:dyDescent="0.3">
      <c r="A1102" s="17">
        <v>94599</v>
      </c>
      <c r="B1102" s="18">
        <v>10605</v>
      </c>
      <c r="C1102" s="18">
        <v>10</v>
      </c>
      <c r="D1102" s="39">
        <v>153731</v>
      </c>
      <c r="E1102" s="19">
        <v>15373.1</v>
      </c>
      <c r="F1102" s="20">
        <f t="shared" si="17"/>
        <v>0.15674828410551922</v>
      </c>
      <c r="G1102" s="19">
        <v>9473.7763045858173</v>
      </c>
      <c r="H1102" s="19">
        <v>10398.48517122502</v>
      </c>
      <c r="I1102" s="17">
        <v>15</v>
      </c>
    </row>
    <row r="1103" spans="1:9" x14ac:dyDescent="0.3">
      <c r="A1103" s="11">
        <v>94601</v>
      </c>
      <c r="B1103" s="12">
        <v>63507</v>
      </c>
      <c r="C1103" s="12">
        <v>284</v>
      </c>
      <c r="D1103" s="40">
        <v>1926773</v>
      </c>
      <c r="E1103" s="13">
        <v>6784.4119718309857</v>
      </c>
      <c r="F1103" s="21">
        <f t="shared" si="17"/>
        <v>0.83533747538865855</v>
      </c>
      <c r="G1103" s="13">
        <v>7816.1514170834562</v>
      </c>
      <c r="H1103" s="13">
        <v>6954.3007936273625</v>
      </c>
      <c r="I1103" s="11">
        <v>1</v>
      </c>
    </row>
    <row r="1104" spans="1:9" x14ac:dyDescent="0.3">
      <c r="A1104" s="11">
        <v>94602</v>
      </c>
      <c r="B1104" s="12">
        <v>82179</v>
      </c>
      <c r="C1104" s="12">
        <v>183</v>
      </c>
      <c r="D1104" s="40">
        <v>1215576</v>
      </c>
      <c r="E1104" s="13">
        <v>6642.4918032786882</v>
      </c>
      <c r="F1104" s="21">
        <f t="shared" si="17"/>
        <v>0.67054563575602344</v>
      </c>
      <c r="G1104" s="13">
        <v>8309.1116737375123</v>
      </c>
      <c r="H1104" s="13">
        <v>7191.5669931370785</v>
      </c>
      <c r="I1104" s="11">
        <v>1</v>
      </c>
    </row>
    <row r="1105" spans="1:9" x14ac:dyDescent="0.3">
      <c r="A1105" s="11">
        <v>94603</v>
      </c>
      <c r="B1105" s="12">
        <v>46105</v>
      </c>
      <c r="C1105" s="12">
        <v>234</v>
      </c>
      <c r="D1105" s="40">
        <v>1681682</v>
      </c>
      <c r="E1105" s="13">
        <v>7186.6752136752139</v>
      </c>
      <c r="F1105" s="21">
        <f t="shared" si="17"/>
        <v>0.75824704083733485</v>
      </c>
      <c r="G1105" s="13">
        <v>7816.1514170834562</v>
      </c>
      <c r="H1105" s="13">
        <v>7338.8529485716363</v>
      </c>
      <c r="I1105" s="11">
        <v>1</v>
      </c>
    </row>
    <row r="1106" spans="1:9" x14ac:dyDescent="0.3">
      <c r="A1106" s="8">
        <v>94605</v>
      </c>
      <c r="B1106" s="9">
        <v>98129</v>
      </c>
      <c r="C1106" s="9">
        <v>332</v>
      </c>
      <c r="D1106" s="41">
        <v>2507795</v>
      </c>
      <c r="E1106" s="10">
        <v>7553.5993975903611</v>
      </c>
      <c r="F1106" s="16">
        <f t="shared" si="17"/>
        <v>0.90317485335056558</v>
      </c>
      <c r="G1106" s="10">
        <v>8667.2120481927705</v>
      </c>
      <c r="H1106" s="10">
        <v>7661.4251057956053</v>
      </c>
      <c r="I1106" s="8">
        <v>1</v>
      </c>
    </row>
    <row r="1107" spans="1:9" x14ac:dyDescent="0.3">
      <c r="A1107" s="17">
        <v>94606</v>
      </c>
      <c r="B1107" s="18">
        <v>57352</v>
      </c>
      <c r="C1107" s="18">
        <v>222</v>
      </c>
      <c r="D1107" s="39">
        <v>1587473</v>
      </c>
      <c r="E1107" s="19">
        <v>7150.7792792792789</v>
      </c>
      <c r="F1107" s="20">
        <f t="shared" si="17"/>
        <v>0.7385489458759964</v>
      </c>
      <c r="G1107" s="19">
        <v>7816.1514170834562</v>
      </c>
      <c r="H1107" s="19">
        <v>7324.7415260929229</v>
      </c>
      <c r="I1107" s="17">
        <v>1</v>
      </c>
    </row>
    <row r="1108" spans="1:9" x14ac:dyDescent="0.3">
      <c r="A1108" s="11">
        <v>94607</v>
      </c>
      <c r="B1108" s="12">
        <v>29805</v>
      </c>
      <c r="C1108" s="12">
        <v>139</v>
      </c>
      <c r="D1108" s="40">
        <v>1044939</v>
      </c>
      <c r="E1108" s="13">
        <v>7517.5467625899282</v>
      </c>
      <c r="F1108" s="21">
        <f t="shared" si="17"/>
        <v>0.58439998419177042</v>
      </c>
      <c r="G1108" s="13">
        <v>7816.1514170834562</v>
      </c>
      <c r="H1108" s="13">
        <v>7641.6468617178489</v>
      </c>
      <c r="I1108" s="11">
        <v>1</v>
      </c>
    </row>
    <row r="1109" spans="1:9" x14ac:dyDescent="0.3">
      <c r="A1109" s="11">
        <v>94608</v>
      </c>
      <c r="B1109" s="12">
        <v>55388</v>
      </c>
      <c r="C1109" s="12">
        <v>145</v>
      </c>
      <c r="D1109" s="40">
        <v>1276877</v>
      </c>
      <c r="E1109" s="13">
        <v>8806.0482758620692</v>
      </c>
      <c r="F1109" s="21">
        <f t="shared" si="17"/>
        <v>0.59687968324056417</v>
      </c>
      <c r="G1109" s="13">
        <v>8708.8483667621786</v>
      </c>
      <c r="H1109" s="13">
        <v>8766.8650177167328</v>
      </c>
      <c r="I1109" s="11">
        <v>5</v>
      </c>
    </row>
    <row r="1110" spans="1:9" x14ac:dyDescent="0.3">
      <c r="A1110" s="11">
        <v>94609</v>
      </c>
      <c r="B1110" s="12">
        <v>39928</v>
      </c>
      <c r="C1110" s="12">
        <v>75</v>
      </c>
      <c r="D1110" s="40">
        <v>561603</v>
      </c>
      <c r="E1110" s="13">
        <v>7488.04</v>
      </c>
      <c r="F1110" s="21">
        <f t="shared" si="17"/>
        <v>0.42927285527410686</v>
      </c>
      <c r="G1110" s="13">
        <v>7816.1514170834562</v>
      </c>
      <c r="H1110" s="13">
        <v>7675.3020922240084</v>
      </c>
      <c r="I1110" s="11">
        <v>1</v>
      </c>
    </row>
    <row r="1111" spans="1:9" x14ac:dyDescent="0.3">
      <c r="A1111" s="8">
        <v>94610</v>
      </c>
      <c r="B1111" s="9">
        <v>88228</v>
      </c>
      <c r="C1111" s="9">
        <v>147</v>
      </c>
      <c r="D1111" s="41">
        <v>1106927</v>
      </c>
      <c r="E1111" s="10">
        <v>7530.1156462585031</v>
      </c>
      <c r="F1111" s="16">
        <f t="shared" si="17"/>
        <v>0.60098199738374958</v>
      </c>
      <c r="G1111" s="10">
        <v>8667.2120481927705</v>
      </c>
      <c r="H1111" s="10">
        <v>7983.83758134044</v>
      </c>
      <c r="I1111" s="8">
        <v>2</v>
      </c>
    </row>
    <row r="1112" spans="1:9" x14ac:dyDescent="0.3">
      <c r="A1112" s="17">
        <v>94611</v>
      </c>
      <c r="B1112" s="18">
        <v>128418</v>
      </c>
      <c r="C1112" s="18">
        <v>132</v>
      </c>
      <c r="D1112" s="39">
        <v>1514437</v>
      </c>
      <c r="E1112" s="19">
        <v>11473.007575757576</v>
      </c>
      <c r="F1112" s="20">
        <f t="shared" si="17"/>
        <v>0.56949479745149945</v>
      </c>
      <c r="G1112" s="19">
        <v>9473.7763045858173</v>
      </c>
      <c r="H1112" s="19">
        <v>10612.328112420482</v>
      </c>
      <c r="I1112" s="17">
        <v>16</v>
      </c>
    </row>
    <row r="1113" spans="1:9" x14ac:dyDescent="0.3">
      <c r="A1113" s="11">
        <v>94612</v>
      </c>
      <c r="B1113" s="12">
        <v>14942</v>
      </c>
      <c r="C1113" s="12">
        <v>35</v>
      </c>
      <c r="D1113" s="40">
        <v>243172</v>
      </c>
      <c r="E1113" s="13">
        <v>6947.7714285714283</v>
      </c>
      <c r="F1113" s="21">
        <f t="shared" si="17"/>
        <v>0.29324918754377821</v>
      </c>
      <c r="G1113" s="13">
        <v>7816.1514170834562</v>
      </c>
      <c r="H1113" s="13">
        <v>7561.4996909730289</v>
      </c>
      <c r="I1113" s="11">
        <v>1</v>
      </c>
    </row>
    <row r="1114" spans="1:9" x14ac:dyDescent="0.3">
      <c r="A1114" s="11">
        <v>94613</v>
      </c>
      <c r="B1114" s="12">
        <v>289</v>
      </c>
      <c r="C1114" s="12">
        <v>1</v>
      </c>
      <c r="D1114" s="40">
        <v>257</v>
      </c>
      <c r="E1114" s="13">
        <v>257</v>
      </c>
      <c r="F1114" s="21">
        <f t="shared" si="17"/>
        <v>4.9568159709660969E-2</v>
      </c>
      <c r="G1114" s="13">
        <v>8703.1181615003406</v>
      </c>
      <c r="H1114" s="13">
        <v>8284.4596275444237</v>
      </c>
      <c r="I1114" s="11">
        <v>2</v>
      </c>
    </row>
    <row r="1115" spans="1:9" x14ac:dyDescent="0.3">
      <c r="A1115" s="11">
        <v>94618</v>
      </c>
      <c r="B1115" s="12">
        <v>54204</v>
      </c>
      <c r="C1115" s="12">
        <v>53</v>
      </c>
      <c r="D1115" s="40">
        <v>473155</v>
      </c>
      <c r="E1115" s="13">
        <v>8927.4528301886785</v>
      </c>
      <c r="F1115" s="21">
        <f t="shared" si="17"/>
        <v>0.36086164969573897</v>
      </c>
      <c r="G1115" s="13">
        <v>9212.1363742145677</v>
      </c>
      <c r="H1115" s="13">
        <v>9109.4050008761551</v>
      </c>
      <c r="I1115" s="11">
        <v>7</v>
      </c>
    </row>
    <row r="1116" spans="1:9" x14ac:dyDescent="0.3">
      <c r="A1116" s="8">
        <v>94619</v>
      </c>
      <c r="B1116" s="9">
        <v>68949</v>
      </c>
      <c r="C1116" s="9">
        <v>220</v>
      </c>
      <c r="D1116" s="41">
        <v>1810626</v>
      </c>
      <c r="E1116" s="10">
        <v>8230.1181818181813</v>
      </c>
      <c r="F1116" s="16">
        <f t="shared" si="17"/>
        <v>0.73521462209380772</v>
      </c>
      <c r="G1116" s="10">
        <v>8708.8483667621786</v>
      </c>
      <c r="H1116" s="10">
        <v>8356.8789347536785</v>
      </c>
      <c r="I1116" s="8">
        <v>3</v>
      </c>
    </row>
    <row r="1117" spans="1:9" x14ac:dyDescent="0.3">
      <c r="A1117" s="17">
        <v>94621</v>
      </c>
      <c r="B1117" s="18">
        <v>36428</v>
      </c>
      <c r="C1117" s="18">
        <v>214</v>
      </c>
      <c r="D1117" s="39">
        <v>1438583</v>
      </c>
      <c r="E1117" s="19">
        <v>6722.3504672897197</v>
      </c>
      <c r="F1117" s="20">
        <f t="shared" si="17"/>
        <v>0.72511966308915232</v>
      </c>
      <c r="G1117" s="19">
        <v>7816.1514170834562</v>
      </c>
      <c r="H1117" s="19">
        <v>7023.014840882428</v>
      </c>
      <c r="I1117" s="17">
        <v>1</v>
      </c>
    </row>
    <row r="1118" spans="1:9" x14ac:dyDescent="0.3">
      <c r="A1118" s="11">
        <v>94702</v>
      </c>
      <c r="B1118" s="12">
        <v>41451</v>
      </c>
      <c r="C1118" s="12">
        <v>59</v>
      </c>
      <c r="D1118" s="40">
        <v>498527</v>
      </c>
      <c r="E1118" s="13">
        <v>8449.6101694915251</v>
      </c>
      <c r="F1118" s="21">
        <f t="shared" si="17"/>
        <v>0.38074025918353444</v>
      </c>
      <c r="G1118" s="13">
        <v>7816.1514170834562</v>
      </c>
      <c r="H1118" s="13">
        <v>8057.3346666573825</v>
      </c>
      <c r="I1118" s="11">
        <v>2</v>
      </c>
    </row>
    <row r="1119" spans="1:9" x14ac:dyDescent="0.3">
      <c r="A1119" s="11">
        <v>94703</v>
      </c>
      <c r="B1119" s="12">
        <v>44201</v>
      </c>
      <c r="C1119" s="12">
        <v>53</v>
      </c>
      <c r="D1119" s="40">
        <v>427248</v>
      </c>
      <c r="E1119" s="13">
        <v>8061.2830188679245</v>
      </c>
      <c r="F1119" s="21">
        <f t="shared" si="17"/>
        <v>0.36086164969573897</v>
      </c>
      <c r="G1119" s="13">
        <v>7816.1514170834562</v>
      </c>
      <c r="H1119" s="13">
        <v>7904.6100112959584</v>
      </c>
      <c r="I1119" s="11">
        <v>2</v>
      </c>
    </row>
    <row r="1120" spans="1:9" x14ac:dyDescent="0.3">
      <c r="A1120" s="11">
        <v>94704</v>
      </c>
      <c r="B1120" s="12">
        <v>22801</v>
      </c>
      <c r="C1120" s="12">
        <v>26</v>
      </c>
      <c r="D1120" s="40">
        <v>169195</v>
      </c>
      <c r="E1120" s="13">
        <v>6507.5</v>
      </c>
      <c r="F1120" s="21">
        <f t="shared" si="17"/>
        <v>0.25274901361244495</v>
      </c>
      <c r="G1120" s="13">
        <v>7816.1514170834562</v>
      </c>
      <c r="H1120" s="13">
        <v>7485.3910622530848</v>
      </c>
      <c r="I1120" s="11">
        <v>1</v>
      </c>
    </row>
    <row r="1121" spans="1:9" x14ac:dyDescent="0.3">
      <c r="A1121" s="8">
        <v>94705</v>
      </c>
      <c r="B1121" s="9">
        <v>40538</v>
      </c>
      <c r="C1121" s="9">
        <v>33</v>
      </c>
      <c r="D1121" s="41">
        <v>378050</v>
      </c>
      <c r="E1121" s="10">
        <v>11456.060606060606</v>
      </c>
      <c r="F1121" s="16">
        <f t="shared" si="17"/>
        <v>0.28474739872574972</v>
      </c>
      <c r="G1121" s="10">
        <v>9450.7356900626855</v>
      </c>
      <c r="H1121" s="10">
        <v>10021.746743493026</v>
      </c>
      <c r="I1121" s="8">
        <v>13</v>
      </c>
    </row>
    <row r="1122" spans="1:9" x14ac:dyDescent="0.3">
      <c r="A1122" s="17">
        <v>94706</v>
      </c>
      <c r="B1122" s="18">
        <v>54268</v>
      </c>
      <c r="C1122" s="18">
        <v>74</v>
      </c>
      <c r="D1122" s="39">
        <v>562921</v>
      </c>
      <c r="E1122" s="19">
        <v>7607.0405405405409</v>
      </c>
      <c r="F1122" s="20">
        <f t="shared" si="17"/>
        <v>0.42640143271122088</v>
      </c>
      <c r="G1122" s="19">
        <v>8703.1181615003406</v>
      </c>
      <c r="H1122" s="19">
        <v>8235.7490935603764</v>
      </c>
      <c r="I1122" s="17">
        <v>2</v>
      </c>
    </row>
    <row r="1123" spans="1:9" x14ac:dyDescent="0.3">
      <c r="A1123" s="11">
        <v>94707</v>
      </c>
      <c r="B1123" s="12">
        <v>47071</v>
      </c>
      <c r="C1123" s="12">
        <v>37</v>
      </c>
      <c r="D1123" s="40">
        <v>386157</v>
      </c>
      <c r="E1123" s="13">
        <v>10436.675675675675</v>
      </c>
      <c r="F1123" s="21">
        <f t="shared" si="17"/>
        <v>0.30151134457776363</v>
      </c>
      <c r="G1123" s="13">
        <v>10090.967025338425</v>
      </c>
      <c r="H1123" s="13">
        <v>10195.202105333774</v>
      </c>
      <c r="I1123" s="11">
        <v>14</v>
      </c>
    </row>
    <row r="1124" spans="1:9" x14ac:dyDescent="0.3">
      <c r="A1124" s="11">
        <v>94708</v>
      </c>
      <c r="B1124" s="12">
        <v>42147</v>
      </c>
      <c r="C1124" s="12">
        <v>31</v>
      </c>
      <c r="D1124" s="40">
        <v>322018</v>
      </c>
      <c r="E1124" s="13">
        <v>10387.677419354839</v>
      </c>
      <c r="F1124" s="21">
        <f t="shared" si="17"/>
        <v>0.27598383316251729</v>
      </c>
      <c r="G1124" s="13">
        <v>10090.967025338425</v>
      </c>
      <c r="H1124" s="13">
        <v>10172.854297218237</v>
      </c>
      <c r="I1124" s="11">
        <v>14</v>
      </c>
    </row>
    <row r="1125" spans="1:9" x14ac:dyDescent="0.3">
      <c r="A1125" s="11">
        <v>94709</v>
      </c>
      <c r="B1125" s="12">
        <v>23584</v>
      </c>
      <c r="C1125" s="12">
        <v>26</v>
      </c>
      <c r="D1125" s="40">
        <v>209554</v>
      </c>
      <c r="E1125" s="13">
        <v>8059.7692307692305</v>
      </c>
      <c r="F1125" s="21">
        <f t="shared" si="17"/>
        <v>0.25274901361244495</v>
      </c>
      <c r="G1125" s="13">
        <v>9180.4905660377353</v>
      </c>
      <c r="H1125" s="13">
        <v>8897.2293540141982</v>
      </c>
      <c r="I1125" s="11">
        <v>5</v>
      </c>
    </row>
    <row r="1126" spans="1:9" x14ac:dyDescent="0.3">
      <c r="A1126" s="8">
        <v>94710</v>
      </c>
      <c r="B1126" s="9">
        <v>16323</v>
      </c>
      <c r="C1126" s="9">
        <v>41</v>
      </c>
      <c r="D1126" s="41">
        <v>295555</v>
      </c>
      <c r="E1126" s="10">
        <v>7208.6585365853662</v>
      </c>
      <c r="F1126" s="16">
        <f t="shared" si="17"/>
        <v>0.31739108484187256</v>
      </c>
      <c r="G1126" s="10">
        <v>7816.1514170834562</v>
      </c>
      <c r="H1126" s="10">
        <v>7623.3385927084528</v>
      </c>
      <c r="I1126" s="8">
        <v>1</v>
      </c>
    </row>
    <row r="1127" spans="1:9" x14ac:dyDescent="0.3">
      <c r="A1127" s="17">
        <v>94720</v>
      </c>
      <c r="B1127" s="18">
        <v>631</v>
      </c>
      <c r="C1127" s="18">
        <v>3</v>
      </c>
      <c r="D1127" s="39">
        <v>14794</v>
      </c>
      <c r="E1127" s="19">
        <v>4931.333333333333</v>
      </c>
      <c r="F1127" s="20">
        <f t="shared" si="17"/>
        <v>8.5854571054821374E-2</v>
      </c>
      <c r="G1127" s="19">
        <v>9450.7356900626855</v>
      </c>
      <c r="H1127" s="19">
        <v>9062.7243393015378</v>
      </c>
      <c r="I1127" s="17">
        <v>6</v>
      </c>
    </row>
    <row r="1128" spans="1:9" x14ac:dyDescent="0.3">
      <c r="A1128" s="11">
        <v>94801</v>
      </c>
      <c r="B1128" s="12">
        <v>48909</v>
      </c>
      <c r="C1128" s="12">
        <v>149</v>
      </c>
      <c r="D1128" s="40">
        <v>1301047</v>
      </c>
      <c r="E1128" s="13">
        <v>8731.8590604026849</v>
      </c>
      <c r="F1128" s="21">
        <f t="shared" si="17"/>
        <v>0.60505649826554719</v>
      </c>
      <c r="G1128" s="13">
        <v>7816.1514170834562</v>
      </c>
      <c r="H1128" s="13">
        <v>8370.2062771851852</v>
      </c>
      <c r="I1128" s="11">
        <v>3</v>
      </c>
    </row>
    <row r="1129" spans="1:9" x14ac:dyDescent="0.3">
      <c r="A1129" s="11">
        <v>94803</v>
      </c>
      <c r="B1129" s="12">
        <v>90898</v>
      </c>
      <c r="C1129" s="12">
        <v>174</v>
      </c>
      <c r="D1129" s="40">
        <v>1349944</v>
      </c>
      <c r="E1129" s="13">
        <v>7758.2988505747126</v>
      </c>
      <c r="F1129" s="21">
        <f t="shared" si="17"/>
        <v>0.65384893325479054</v>
      </c>
      <c r="G1129" s="13">
        <v>9473.7763045858173</v>
      </c>
      <c r="H1129" s="13">
        <v>8352.1132012580129</v>
      </c>
      <c r="I1129" s="11">
        <v>3</v>
      </c>
    </row>
    <row r="1130" spans="1:9" x14ac:dyDescent="0.3">
      <c r="A1130" s="11">
        <v>94804</v>
      </c>
      <c r="B1130" s="12">
        <v>89199</v>
      </c>
      <c r="C1130" s="12">
        <v>228</v>
      </c>
      <c r="D1130" s="40">
        <v>1618270</v>
      </c>
      <c r="E1130" s="13">
        <v>7097.6754385964914</v>
      </c>
      <c r="F1130" s="21">
        <f t="shared" si="17"/>
        <v>0.7484627981379971</v>
      </c>
      <c r="G1130" s="13">
        <v>7816.1514170834562</v>
      </c>
      <c r="H1130" s="13">
        <v>7278.3988758301675</v>
      </c>
      <c r="I1130" s="11">
        <v>1</v>
      </c>
    </row>
    <row r="1131" spans="1:9" x14ac:dyDescent="0.3">
      <c r="A1131" s="8">
        <v>94805</v>
      </c>
      <c r="B1131" s="9">
        <v>41479</v>
      </c>
      <c r="C1131" s="9">
        <v>80</v>
      </c>
      <c r="D1131" s="41">
        <v>645757</v>
      </c>
      <c r="E1131" s="10">
        <v>8071.9624999999996</v>
      </c>
      <c r="F1131" s="16">
        <f t="shared" si="17"/>
        <v>0.44335109852147264</v>
      </c>
      <c r="G1131" s="10">
        <v>8309.1116737375123</v>
      </c>
      <c r="H1131" s="10">
        <v>8203.9713270475258</v>
      </c>
      <c r="I1131" s="8">
        <v>2</v>
      </c>
    </row>
    <row r="1132" spans="1:9" x14ac:dyDescent="0.3">
      <c r="A1132" s="17">
        <v>94806</v>
      </c>
      <c r="B1132" s="18">
        <v>143430</v>
      </c>
      <c r="C1132" s="18">
        <v>422</v>
      </c>
      <c r="D1132" s="39">
        <v>3058648</v>
      </c>
      <c r="E1132" s="19">
        <v>7247.981042654028</v>
      </c>
      <c r="F1132" s="20">
        <f t="shared" si="17"/>
        <v>1</v>
      </c>
      <c r="G1132" s="19">
        <v>7816.1514170834562</v>
      </c>
      <c r="H1132" s="19">
        <v>7247.981042654028</v>
      </c>
      <c r="I1132" s="17">
        <v>1</v>
      </c>
    </row>
    <row r="1133" spans="1:9" x14ac:dyDescent="0.3">
      <c r="A1133" s="11">
        <v>94901</v>
      </c>
      <c r="B1133" s="12">
        <v>123876</v>
      </c>
      <c r="C1133" s="12">
        <v>157</v>
      </c>
      <c r="D1133" s="40">
        <v>1383807</v>
      </c>
      <c r="E1133" s="13">
        <v>8814.0573248407636</v>
      </c>
      <c r="F1133" s="21">
        <f t="shared" si="17"/>
        <v>0.62108726097818634</v>
      </c>
      <c r="G1133" s="13">
        <v>9450.7356900626855</v>
      </c>
      <c r="H1133" s="13">
        <v>9055.3028680829339</v>
      </c>
      <c r="I1133" s="11">
        <v>6</v>
      </c>
    </row>
    <row r="1134" spans="1:9" x14ac:dyDescent="0.3">
      <c r="A1134" s="11">
        <v>94903</v>
      </c>
      <c r="B1134" s="12">
        <v>106772</v>
      </c>
      <c r="C1134" s="12">
        <v>103</v>
      </c>
      <c r="D1134" s="40">
        <v>891425</v>
      </c>
      <c r="E1134" s="13">
        <v>8654.6116504854363</v>
      </c>
      <c r="F1134" s="21">
        <f t="shared" si="17"/>
        <v>0.50306187797452218</v>
      </c>
      <c r="G1134" s="13">
        <v>9844.7739455640967</v>
      </c>
      <c r="H1134" s="13">
        <v>9246.0486663073571</v>
      </c>
      <c r="I1134" s="11">
        <v>8</v>
      </c>
    </row>
    <row r="1135" spans="1:9" x14ac:dyDescent="0.3">
      <c r="A1135" s="11">
        <v>94904</v>
      </c>
      <c r="B1135" s="12">
        <v>46064</v>
      </c>
      <c r="C1135" s="12">
        <v>35</v>
      </c>
      <c r="D1135" s="40">
        <v>421286</v>
      </c>
      <c r="E1135" s="13">
        <v>12036.742857142857</v>
      </c>
      <c r="F1135" s="21">
        <f t="shared" si="17"/>
        <v>0.29324918754377821</v>
      </c>
      <c r="G1135" s="13">
        <v>9732.6719395584932</v>
      </c>
      <c r="H1135" s="13">
        <v>10408.338864183355</v>
      </c>
      <c r="I1135" s="11">
        <v>15</v>
      </c>
    </row>
    <row r="1136" spans="1:9" x14ac:dyDescent="0.3">
      <c r="A1136" s="8">
        <v>94920</v>
      </c>
      <c r="B1136" s="9">
        <v>51510</v>
      </c>
      <c r="C1136" s="9">
        <v>30</v>
      </c>
      <c r="D1136" s="41">
        <v>265838</v>
      </c>
      <c r="E1136" s="10">
        <v>8861.2666666666664</v>
      </c>
      <c r="F1136" s="16">
        <f t="shared" si="17"/>
        <v>0.27149599207000036</v>
      </c>
      <c r="G1136" s="10">
        <v>10133.058998618051</v>
      </c>
      <c r="H1136" s="10">
        <v>9787.7724777478907</v>
      </c>
      <c r="I1136" s="8">
        <v>12</v>
      </c>
    </row>
    <row r="1137" spans="1:9" x14ac:dyDescent="0.3">
      <c r="A1137" s="17">
        <v>94922</v>
      </c>
      <c r="B1137" s="18">
        <v>2102</v>
      </c>
      <c r="C1137" s="18">
        <v>4</v>
      </c>
      <c r="D1137" s="39">
        <v>30235</v>
      </c>
      <c r="E1137" s="19">
        <v>7558.75</v>
      </c>
      <c r="F1137" s="20">
        <f t="shared" si="17"/>
        <v>9.9136319419321939E-2</v>
      </c>
      <c r="G1137" s="19">
        <v>10133.058998618051</v>
      </c>
      <c r="H1137" s="19">
        <v>9877.8514794470175</v>
      </c>
      <c r="I1137" s="17">
        <v>12</v>
      </c>
    </row>
    <row r="1138" spans="1:9" x14ac:dyDescent="0.3">
      <c r="A1138" s="11">
        <v>94923</v>
      </c>
      <c r="B1138" s="12">
        <v>6299</v>
      </c>
      <c r="C1138" s="12">
        <v>8</v>
      </c>
      <c r="D1138" s="40">
        <v>86440</v>
      </c>
      <c r="E1138" s="13">
        <v>10805</v>
      </c>
      <c r="F1138" s="21">
        <f t="shared" si="17"/>
        <v>0.14019992744655632</v>
      </c>
      <c r="G1138" s="13">
        <v>10133.058998618051</v>
      </c>
      <c r="H1138" s="13">
        <v>10227.265078260167</v>
      </c>
      <c r="I1138" s="11">
        <v>14</v>
      </c>
    </row>
    <row r="1139" spans="1:9" x14ac:dyDescent="0.3">
      <c r="A1139" s="11">
        <v>94924</v>
      </c>
      <c r="B1139" s="12">
        <v>6200</v>
      </c>
      <c r="C1139" s="12">
        <v>4</v>
      </c>
      <c r="D1139" s="40">
        <v>22402</v>
      </c>
      <c r="E1139" s="13">
        <v>5600.5</v>
      </c>
      <c r="F1139" s="21">
        <f t="shared" si="17"/>
        <v>9.9136319419321939E-2</v>
      </c>
      <c r="G1139" s="13">
        <v>9180.4905660377353</v>
      </c>
      <c r="H1139" s="13">
        <v>8825.5834777648597</v>
      </c>
      <c r="I1139" s="11">
        <v>5</v>
      </c>
    </row>
    <row r="1140" spans="1:9" x14ac:dyDescent="0.3">
      <c r="A1140" s="11">
        <v>94925</v>
      </c>
      <c r="B1140" s="12">
        <v>35453</v>
      </c>
      <c r="C1140" s="12">
        <v>21</v>
      </c>
      <c r="D1140" s="40">
        <v>235537</v>
      </c>
      <c r="E1140" s="13">
        <v>11216.047619047618</v>
      </c>
      <c r="F1140" s="21">
        <f t="shared" si="17"/>
        <v>0.22714984392918167</v>
      </c>
      <c r="G1140" s="13">
        <v>9582.8433982683982</v>
      </c>
      <c r="H1140" s="13">
        <v>9953.8254821228784</v>
      </c>
      <c r="I1140" s="11">
        <v>13</v>
      </c>
    </row>
    <row r="1141" spans="1:9" x14ac:dyDescent="0.3">
      <c r="A1141" s="8">
        <v>94928</v>
      </c>
      <c r="B1141" s="9">
        <v>137342</v>
      </c>
      <c r="C1141" s="9">
        <v>160</v>
      </c>
      <c r="D1141" s="41">
        <v>1446599</v>
      </c>
      <c r="E1141" s="10">
        <v>9041.2437499999996</v>
      </c>
      <c r="F1141" s="16">
        <f t="shared" si="17"/>
        <v>0.62699313642207688</v>
      </c>
      <c r="G1141" s="10">
        <v>9611.6562285265536</v>
      </c>
      <c r="H1141" s="10">
        <v>9254.0115195608996</v>
      </c>
      <c r="I1141" s="8">
        <v>8</v>
      </c>
    </row>
    <row r="1142" spans="1:9" x14ac:dyDescent="0.3">
      <c r="A1142" s="17">
        <v>94929</v>
      </c>
      <c r="B1142" s="18">
        <v>1141</v>
      </c>
      <c r="C1142" s="18">
        <v>0</v>
      </c>
      <c r="D1142" s="39">
        <v>0</v>
      </c>
      <c r="E1142" s="19">
        <v>0</v>
      </c>
      <c r="F1142" s="20">
        <f t="shared" si="17"/>
        <v>0</v>
      </c>
      <c r="G1142" s="19">
        <v>9844.7739455640967</v>
      </c>
      <c r="H1142" s="19">
        <v>9844.7739455640967</v>
      </c>
      <c r="I1142" s="17">
        <v>12</v>
      </c>
    </row>
    <row r="1143" spans="1:9" x14ac:dyDescent="0.3">
      <c r="A1143" s="11">
        <v>94930</v>
      </c>
      <c r="B1143" s="12">
        <v>33206</v>
      </c>
      <c r="C1143" s="12">
        <v>30</v>
      </c>
      <c r="D1143" s="40">
        <v>273093</v>
      </c>
      <c r="E1143" s="13">
        <v>9103.1</v>
      </c>
      <c r="F1143" s="21">
        <f t="shared" si="17"/>
        <v>0.27149599207000036</v>
      </c>
      <c r="G1143" s="13">
        <v>10090.967025338425</v>
      </c>
      <c r="H1143" s="13">
        <v>9822.7650872609283</v>
      </c>
      <c r="I1143" s="11">
        <v>12</v>
      </c>
    </row>
    <row r="1144" spans="1:9" x14ac:dyDescent="0.3">
      <c r="A1144" s="11">
        <v>94931</v>
      </c>
      <c r="B1144" s="12">
        <v>32131</v>
      </c>
      <c r="C1144" s="12">
        <v>28</v>
      </c>
      <c r="D1144" s="40">
        <v>281474</v>
      </c>
      <c r="E1144" s="13">
        <v>10052.642857142857</v>
      </c>
      <c r="F1144" s="21">
        <f t="shared" si="17"/>
        <v>0.26229004707778902</v>
      </c>
      <c r="G1144" s="13">
        <v>8708.8483667621786</v>
      </c>
      <c r="H1144" s="13">
        <v>9061.3122869069994</v>
      </c>
      <c r="I1144" s="11">
        <v>6</v>
      </c>
    </row>
    <row r="1145" spans="1:9" x14ac:dyDescent="0.3">
      <c r="A1145" s="11">
        <v>94933</v>
      </c>
      <c r="B1145" s="12">
        <v>3816</v>
      </c>
      <c r="C1145" s="12">
        <v>4</v>
      </c>
      <c r="D1145" s="40">
        <v>26823</v>
      </c>
      <c r="E1145" s="13">
        <v>6705.75</v>
      </c>
      <c r="F1145" s="21">
        <f t="shared" si="17"/>
        <v>9.9136319419321939E-2</v>
      </c>
      <c r="G1145" s="13">
        <v>9212.1363742145677</v>
      </c>
      <c r="H1145" s="13">
        <v>8963.6624540321955</v>
      </c>
      <c r="I1145" s="11">
        <v>6</v>
      </c>
    </row>
    <row r="1146" spans="1:9" x14ac:dyDescent="0.3">
      <c r="A1146" s="8">
        <v>94937</v>
      </c>
      <c r="B1146" s="9">
        <v>5103</v>
      </c>
      <c r="C1146" s="9">
        <v>1</v>
      </c>
      <c r="D1146" s="41">
        <v>2833</v>
      </c>
      <c r="E1146" s="10">
        <v>2833</v>
      </c>
      <c r="F1146" s="16">
        <f t="shared" si="17"/>
        <v>4.9568159709660969E-2</v>
      </c>
      <c r="G1146" s="10">
        <v>10459.862406378352</v>
      </c>
      <c r="H1146" s="10">
        <v>10081.81287253538</v>
      </c>
      <c r="I1146" s="8">
        <v>13</v>
      </c>
    </row>
    <row r="1147" spans="1:9" x14ac:dyDescent="0.3">
      <c r="A1147" s="17">
        <v>94938</v>
      </c>
      <c r="B1147" s="18">
        <v>2831</v>
      </c>
      <c r="C1147" s="18">
        <v>1</v>
      </c>
      <c r="D1147" s="39">
        <v>8204</v>
      </c>
      <c r="E1147" s="19">
        <v>8204</v>
      </c>
      <c r="F1147" s="20">
        <f t="shared" si="17"/>
        <v>4.9568159709660969E-2</v>
      </c>
      <c r="G1147" s="19">
        <v>9732.6719395584932</v>
      </c>
      <c r="H1147" s="19">
        <v>9656.8984847147804</v>
      </c>
      <c r="I1147" s="17">
        <v>11</v>
      </c>
    </row>
    <row r="1148" spans="1:9" x14ac:dyDescent="0.3">
      <c r="A1148" s="11">
        <v>94939</v>
      </c>
      <c r="B1148" s="12">
        <v>26998</v>
      </c>
      <c r="C1148" s="12">
        <v>19</v>
      </c>
      <c r="D1148" s="40">
        <v>161145</v>
      </c>
      <c r="E1148" s="13">
        <v>8481.3157894736851</v>
      </c>
      <c r="F1148" s="21">
        <f t="shared" si="17"/>
        <v>0.21606259899169658</v>
      </c>
      <c r="G1148" s="13">
        <v>9611.6562285265536</v>
      </c>
      <c r="H1148" s="13">
        <v>9367.4319355193766</v>
      </c>
      <c r="I1148" s="11">
        <v>9</v>
      </c>
    </row>
    <row r="1149" spans="1:9" x14ac:dyDescent="0.3">
      <c r="A1149" s="11">
        <v>94940</v>
      </c>
      <c r="B1149" s="12">
        <v>1042</v>
      </c>
      <c r="C1149" s="12">
        <v>2</v>
      </c>
      <c r="D1149" s="40">
        <v>1057</v>
      </c>
      <c r="E1149" s="13">
        <v>528.5</v>
      </c>
      <c r="F1149" s="21">
        <f t="shared" si="17"/>
        <v>7.0099963723278161E-2</v>
      </c>
      <c r="G1149" s="13">
        <v>9844.7739455640967</v>
      </c>
      <c r="H1149" s="13">
        <v>9191.7034799439316</v>
      </c>
      <c r="I1149" s="11">
        <v>7</v>
      </c>
    </row>
    <row r="1150" spans="1:9" x14ac:dyDescent="0.3">
      <c r="A1150" s="11">
        <v>94941</v>
      </c>
      <c r="B1150" s="12">
        <v>118540</v>
      </c>
      <c r="C1150" s="12">
        <v>83</v>
      </c>
      <c r="D1150" s="40">
        <v>859015</v>
      </c>
      <c r="E1150" s="13">
        <v>10349.578313253012</v>
      </c>
      <c r="F1150" s="21">
        <f t="shared" si="17"/>
        <v>0.45158742667528279</v>
      </c>
      <c r="G1150" s="13">
        <v>10133.058998618051</v>
      </c>
      <c r="H1150" s="13">
        <v>10230.83639873955</v>
      </c>
      <c r="I1150" s="11">
        <v>14</v>
      </c>
    </row>
    <row r="1151" spans="1:9" x14ac:dyDescent="0.3">
      <c r="A1151" s="8">
        <v>94945</v>
      </c>
      <c r="B1151" s="9">
        <v>67414</v>
      </c>
      <c r="C1151" s="9">
        <v>60</v>
      </c>
      <c r="D1151" s="41">
        <v>642983</v>
      </c>
      <c r="E1151" s="10">
        <v>10716.383333333333</v>
      </c>
      <c r="F1151" s="16">
        <f t="shared" si="17"/>
        <v>0.38395331411533279</v>
      </c>
      <c r="G1151" s="10">
        <v>9582.8433982683982</v>
      </c>
      <c r="H1151" s="10">
        <v>10018.069813018659</v>
      </c>
      <c r="I1151" s="8">
        <v>13</v>
      </c>
    </row>
    <row r="1152" spans="1:9" x14ac:dyDescent="0.3">
      <c r="A1152" s="17">
        <v>94946</v>
      </c>
      <c r="B1152" s="18">
        <v>3081</v>
      </c>
      <c r="C1152" s="18">
        <v>0</v>
      </c>
      <c r="D1152" s="39">
        <v>0</v>
      </c>
      <c r="E1152" s="19">
        <v>0</v>
      </c>
      <c r="F1152" s="20">
        <f t="shared" si="17"/>
        <v>0</v>
      </c>
      <c r="G1152" s="19">
        <v>9611.6562285265536</v>
      </c>
      <c r="H1152" s="19">
        <v>9611.6562285265536</v>
      </c>
      <c r="I1152" s="17">
        <v>10</v>
      </c>
    </row>
    <row r="1153" spans="1:9" x14ac:dyDescent="0.3">
      <c r="A1153" s="11">
        <v>94947</v>
      </c>
      <c r="B1153" s="12">
        <v>94802</v>
      </c>
      <c r="C1153" s="12">
        <v>89</v>
      </c>
      <c r="D1153" s="40">
        <v>850884</v>
      </c>
      <c r="E1153" s="13">
        <v>9560.4943820224726</v>
      </c>
      <c r="F1153" s="21">
        <f t="shared" si="17"/>
        <v>0.46762508345170994</v>
      </c>
      <c r="G1153" s="13">
        <v>10133.058998618051</v>
      </c>
      <c r="H1153" s="13">
        <v>9865.313422001047</v>
      </c>
      <c r="I1153" s="11">
        <v>12</v>
      </c>
    </row>
    <row r="1154" spans="1:9" x14ac:dyDescent="0.3">
      <c r="A1154" s="11">
        <v>94949</v>
      </c>
      <c r="B1154" s="12">
        <v>61476</v>
      </c>
      <c r="C1154" s="12">
        <v>49</v>
      </c>
      <c r="D1154" s="40">
        <v>431043</v>
      </c>
      <c r="E1154" s="13">
        <v>8796.7959183673465</v>
      </c>
      <c r="F1154" s="21">
        <f t="shared" si="17"/>
        <v>0.34697711796762676</v>
      </c>
      <c r="G1154" s="13">
        <v>9844.7739455640967</v>
      </c>
      <c r="H1154" s="13">
        <v>9481.1495499939683</v>
      </c>
      <c r="I1154" s="11">
        <v>10</v>
      </c>
    </row>
    <row r="1155" spans="1:9" x14ac:dyDescent="0.3">
      <c r="A1155" s="11">
        <v>94950</v>
      </c>
      <c r="B1155" s="12">
        <v>472</v>
      </c>
      <c r="C1155" s="12">
        <v>0</v>
      </c>
      <c r="D1155" s="40">
        <v>0</v>
      </c>
      <c r="E1155" s="13">
        <v>0</v>
      </c>
      <c r="F1155" s="21">
        <f t="shared" ref="F1155:F1218" si="18">IF(C1155&gt;407,1,SQRT(C1155/407))</f>
        <v>0</v>
      </c>
      <c r="G1155" s="13">
        <v>9611.6562285265536</v>
      </c>
      <c r="H1155" s="13">
        <v>9611.6562285265536</v>
      </c>
      <c r="I1155" s="11">
        <v>10</v>
      </c>
    </row>
    <row r="1156" spans="1:9" x14ac:dyDescent="0.3">
      <c r="A1156" s="8">
        <v>94951</v>
      </c>
      <c r="B1156" s="9">
        <v>18188</v>
      </c>
      <c r="C1156" s="9">
        <v>8</v>
      </c>
      <c r="D1156" s="41">
        <v>114927</v>
      </c>
      <c r="E1156" s="10">
        <v>14365.875</v>
      </c>
      <c r="F1156" s="16">
        <f t="shared" si="18"/>
        <v>0.14019992744655632</v>
      </c>
      <c r="G1156" s="10">
        <v>9409.4385760818986</v>
      </c>
      <c r="H1156" s="10">
        <v>10104.330603108685</v>
      </c>
      <c r="I1156" s="8">
        <v>14</v>
      </c>
    </row>
    <row r="1157" spans="1:9" x14ac:dyDescent="0.3">
      <c r="A1157" s="17">
        <v>94952</v>
      </c>
      <c r="B1157" s="18">
        <v>123329</v>
      </c>
      <c r="C1157" s="18">
        <v>98</v>
      </c>
      <c r="D1157" s="39">
        <v>976340</v>
      </c>
      <c r="E1157" s="19">
        <v>9962.6530612244896</v>
      </c>
      <c r="F1157" s="20">
        <f t="shared" si="18"/>
        <v>0.49069974606294708</v>
      </c>
      <c r="G1157" s="19">
        <v>9844.7739455640967</v>
      </c>
      <c r="H1157" s="19">
        <v>9902.6171976847763</v>
      </c>
      <c r="I1157" s="17">
        <v>12</v>
      </c>
    </row>
    <row r="1158" spans="1:9" x14ac:dyDescent="0.3">
      <c r="A1158" s="11">
        <v>94954</v>
      </c>
      <c r="B1158" s="12">
        <v>134750</v>
      </c>
      <c r="C1158" s="12">
        <v>152</v>
      </c>
      <c r="D1158" s="40">
        <v>1451161</v>
      </c>
      <c r="E1158" s="13">
        <v>9547.1118421052633</v>
      </c>
      <c r="F1158" s="21">
        <f t="shared" si="18"/>
        <v>0.61111731563127336</v>
      </c>
      <c r="G1158" s="13">
        <v>9732.6719395584932</v>
      </c>
      <c r="H1158" s="13">
        <v>9619.2729509145975</v>
      </c>
      <c r="I1158" s="11">
        <v>10</v>
      </c>
    </row>
    <row r="1159" spans="1:9" x14ac:dyDescent="0.3">
      <c r="A1159" s="11">
        <v>94956</v>
      </c>
      <c r="B1159" s="12">
        <v>5967</v>
      </c>
      <c r="C1159" s="12">
        <v>7</v>
      </c>
      <c r="D1159" s="40">
        <v>62564</v>
      </c>
      <c r="E1159" s="13">
        <v>8937.7142857142862</v>
      </c>
      <c r="F1159" s="21">
        <f t="shared" si="18"/>
        <v>0.13114502353889451</v>
      </c>
      <c r="G1159" s="13">
        <v>9611.6562285265536</v>
      </c>
      <c r="H1159" s="13">
        <v>9523.2720965725912</v>
      </c>
      <c r="I1159" s="11">
        <v>10</v>
      </c>
    </row>
    <row r="1160" spans="1:9" x14ac:dyDescent="0.3">
      <c r="A1160" s="11">
        <v>94957</v>
      </c>
      <c r="B1160" s="12">
        <v>8124</v>
      </c>
      <c r="C1160" s="12">
        <v>4</v>
      </c>
      <c r="D1160" s="40">
        <v>22144</v>
      </c>
      <c r="E1160" s="13">
        <v>5536</v>
      </c>
      <c r="F1160" s="21">
        <f t="shared" si="18"/>
        <v>9.9136319419321939E-2</v>
      </c>
      <c r="G1160" s="13">
        <v>10459.862406378352</v>
      </c>
      <c r="H1160" s="13">
        <v>9971.7288100828355</v>
      </c>
      <c r="I1160" s="11">
        <v>13</v>
      </c>
    </row>
    <row r="1161" spans="1:9" x14ac:dyDescent="0.3">
      <c r="A1161" s="8">
        <v>94960</v>
      </c>
      <c r="B1161" s="9">
        <v>57804</v>
      </c>
      <c r="C1161" s="9">
        <v>42</v>
      </c>
      <c r="D1161" s="41">
        <v>378652</v>
      </c>
      <c r="E1161" s="10">
        <v>9015.5238095238092</v>
      </c>
      <c r="F1161" s="16">
        <f t="shared" si="18"/>
        <v>0.32123838997558057</v>
      </c>
      <c r="G1161" s="10">
        <v>10459.862406378352</v>
      </c>
      <c r="H1161" s="10">
        <v>9995.8854009452079</v>
      </c>
      <c r="I1161" s="8">
        <v>13</v>
      </c>
    </row>
    <row r="1162" spans="1:9" x14ac:dyDescent="0.3">
      <c r="A1162" s="17">
        <v>94963</v>
      </c>
      <c r="B1162" s="18">
        <v>2738</v>
      </c>
      <c r="C1162" s="18">
        <v>4</v>
      </c>
      <c r="D1162" s="39">
        <v>47636</v>
      </c>
      <c r="E1162" s="19">
        <v>11909</v>
      </c>
      <c r="F1162" s="20">
        <f t="shared" si="18"/>
        <v>9.9136319419321939E-2</v>
      </c>
      <c r="G1162" s="19">
        <v>11110.782869785082</v>
      </c>
      <c r="H1162" s="19">
        <v>11189.915178172041</v>
      </c>
      <c r="I1162" s="17">
        <v>19</v>
      </c>
    </row>
    <row r="1163" spans="1:9" x14ac:dyDescent="0.3">
      <c r="A1163" s="11">
        <v>94964</v>
      </c>
      <c r="B1163" s="12">
        <v>1005</v>
      </c>
      <c r="C1163" s="12">
        <v>2</v>
      </c>
      <c r="D1163" s="40">
        <v>35987</v>
      </c>
      <c r="E1163" s="13">
        <v>17993.5</v>
      </c>
      <c r="F1163" s="21">
        <f t="shared" si="18"/>
        <v>7.0099963723278161E-2</v>
      </c>
      <c r="G1163" s="13">
        <v>9844.7739455640967</v>
      </c>
      <c r="H1163" s="13">
        <v>10415.999346370985</v>
      </c>
      <c r="I1163" s="11">
        <v>15</v>
      </c>
    </row>
    <row r="1164" spans="1:9" x14ac:dyDescent="0.3">
      <c r="A1164" s="11">
        <v>94965</v>
      </c>
      <c r="B1164" s="12">
        <v>43662</v>
      </c>
      <c r="C1164" s="12">
        <v>25</v>
      </c>
      <c r="D1164" s="40">
        <v>308926</v>
      </c>
      <c r="E1164" s="13">
        <v>12357.04</v>
      </c>
      <c r="F1164" s="21">
        <f t="shared" si="18"/>
        <v>0.24784079854830485</v>
      </c>
      <c r="G1164" s="13">
        <v>9611.6562285265536</v>
      </c>
      <c r="H1164" s="13">
        <v>10292.074334770088</v>
      </c>
      <c r="I1164" s="11">
        <v>15</v>
      </c>
    </row>
    <row r="1165" spans="1:9" x14ac:dyDescent="0.3">
      <c r="A1165" s="11">
        <v>94970</v>
      </c>
      <c r="B1165" s="12">
        <v>3168</v>
      </c>
      <c r="C1165" s="12">
        <v>1</v>
      </c>
      <c r="D1165" s="40">
        <v>10100</v>
      </c>
      <c r="E1165" s="13">
        <v>10100</v>
      </c>
      <c r="F1165" s="21">
        <f t="shared" si="18"/>
        <v>4.9568159709660969E-2</v>
      </c>
      <c r="G1165" s="13">
        <v>10090.967025338425</v>
      </c>
      <c r="H1165" s="13">
        <v>10091.414773269104</v>
      </c>
      <c r="I1165" s="11">
        <v>13</v>
      </c>
    </row>
    <row r="1166" spans="1:9" x14ac:dyDescent="0.3">
      <c r="A1166" s="8">
        <v>94971</v>
      </c>
      <c r="B1166" s="9">
        <v>1464</v>
      </c>
      <c r="C1166" s="9">
        <v>1</v>
      </c>
      <c r="D1166" s="41">
        <v>766</v>
      </c>
      <c r="E1166" s="10">
        <v>766</v>
      </c>
      <c r="F1166" s="16">
        <f t="shared" si="18"/>
        <v>4.9568159709660969E-2</v>
      </c>
      <c r="G1166" s="10">
        <v>9450.7356900626855</v>
      </c>
      <c r="H1166" s="10">
        <v>9020.2493243414647</v>
      </c>
      <c r="I1166" s="8">
        <v>6</v>
      </c>
    </row>
    <row r="1167" spans="1:9" x14ac:dyDescent="0.3">
      <c r="A1167" s="17">
        <v>94972</v>
      </c>
      <c r="B1167" s="18">
        <v>1248</v>
      </c>
      <c r="C1167" s="18">
        <v>0</v>
      </c>
      <c r="D1167" s="39">
        <v>0</v>
      </c>
      <c r="E1167" s="19">
        <v>0</v>
      </c>
      <c r="F1167" s="20">
        <f t="shared" si="18"/>
        <v>0</v>
      </c>
      <c r="G1167" s="19">
        <v>9611.6562285265536</v>
      </c>
      <c r="H1167" s="19">
        <v>9611.6562285265536</v>
      </c>
      <c r="I1167" s="17">
        <v>10</v>
      </c>
    </row>
    <row r="1168" spans="1:9" x14ac:dyDescent="0.3">
      <c r="A1168" s="11">
        <v>94973</v>
      </c>
      <c r="B1168" s="12">
        <v>6223</v>
      </c>
      <c r="C1168" s="12">
        <v>5</v>
      </c>
      <c r="D1168" s="40">
        <v>30647</v>
      </c>
      <c r="E1168" s="13">
        <v>6129.4</v>
      </c>
      <c r="F1168" s="21">
        <f t="shared" si="18"/>
        <v>0.11083777463036816</v>
      </c>
      <c r="G1168" s="13">
        <v>9582.8433982683982</v>
      </c>
      <c r="H1168" s="13">
        <v>9200.0714171923937</v>
      </c>
      <c r="I1168" s="11">
        <v>7</v>
      </c>
    </row>
    <row r="1169" spans="1:9" x14ac:dyDescent="0.3">
      <c r="A1169" s="11">
        <v>95002</v>
      </c>
      <c r="B1169" s="12">
        <v>5710</v>
      </c>
      <c r="C1169" s="12">
        <v>4</v>
      </c>
      <c r="D1169" s="40">
        <v>107138</v>
      </c>
      <c r="E1169" s="13">
        <v>26784.5</v>
      </c>
      <c r="F1169" s="21">
        <f t="shared" si="18"/>
        <v>9.9136319419321939E-2</v>
      </c>
      <c r="G1169" s="13">
        <v>8309.1116737375123</v>
      </c>
      <c r="H1169" s="13">
        <v>10140.693672245881</v>
      </c>
      <c r="I1169" s="11">
        <v>14</v>
      </c>
    </row>
    <row r="1170" spans="1:9" x14ac:dyDescent="0.3">
      <c r="A1170" s="11">
        <v>95003</v>
      </c>
      <c r="B1170" s="12">
        <v>101581</v>
      </c>
      <c r="C1170" s="12">
        <v>79</v>
      </c>
      <c r="D1170" s="40">
        <v>818219</v>
      </c>
      <c r="E1170" s="13">
        <v>10357.202531645569</v>
      </c>
      <c r="F1170" s="21">
        <f t="shared" si="18"/>
        <v>0.4405714404080161</v>
      </c>
      <c r="G1170" s="13">
        <v>9212.1363742145677</v>
      </c>
      <c r="H1170" s="13">
        <v>9716.6198205564178</v>
      </c>
      <c r="I1170" s="11">
        <v>11</v>
      </c>
    </row>
    <row r="1171" spans="1:9" x14ac:dyDescent="0.3">
      <c r="A1171" s="8">
        <v>95004</v>
      </c>
      <c r="B1171" s="9">
        <v>17502</v>
      </c>
      <c r="C1171" s="9">
        <v>25</v>
      </c>
      <c r="D1171" s="41">
        <v>229183</v>
      </c>
      <c r="E1171" s="10">
        <v>9167.32</v>
      </c>
      <c r="F1171" s="16">
        <f t="shared" si="18"/>
        <v>0.24784079854830485</v>
      </c>
      <c r="G1171" s="10">
        <v>9450.7356900626855</v>
      </c>
      <c r="H1171" s="10">
        <v>9380.4937191164299</v>
      </c>
      <c r="I1171" s="8">
        <v>9</v>
      </c>
    </row>
    <row r="1172" spans="1:9" x14ac:dyDescent="0.3">
      <c r="A1172" s="17">
        <v>95005</v>
      </c>
      <c r="B1172" s="18">
        <v>27959</v>
      </c>
      <c r="C1172" s="18">
        <v>17</v>
      </c>
      <c r="D1172" s="39">
        <v>290790</v>
      </c>
      <c r="E1172" s="19">
        <v>17105.294117647059</v>
      </c>
      <c r="F1172" s="20">
        <f t="shared" si="18"/>
        <v>0.20437475815041781</v>
      </c>
      <c r="G1172" s="19">
        <v>9473.7763045858173</v>
      </c>
      <c r="H1172" s="19">
        <v>11033.465911950814</v>
      </c>
      <c r="I1172" s="17">
        <v>18</v>
      </c>
    </row>
    <row r="1173" spans="1:9" x14ac:dyDescent="0.3">
      <c r="A1173" s="11">
        <v>95006</v>
      </c>
      <c r="B1173" s="12">
        <v>41110</v>
      </c>
      <c r="C1173" s="12">
        <v>32</v>
      </c>
      <c r="D1173" s="40">
        <v>397471</v>
      </c>
      <c r="E1173" s="13">
        <v>12420.96875</v>
      </c>
      <c r="F1173" s="21">
        <f t="shared" si="18"/>
        <v>0.28039985489311264</v>
      </c>
      <c r="G1173" s="13">
        <v>9409.4385760818986</v>
      </c>
      <c r="H1173" s="13">
        <v>10253.871199854764</v>
      </c>
      <c r="I1173" s="11">
        <v>15</v>
      </c>
    </row>
    <row r="1174" spans="1:9" x14ac:dyDescent="0.3">
      <c r="A1174" s="11">
        <v>95007</v>
      </c>
      <c r="B1174" s="12">
        <v>3027</v>
      </c>
      <c r="C1174" s="12">
        <v>2</v>
      </c>
      <c r="D1174" s="40">
        <v>6549</v>
      </c>
      <c r="E1174" s="13">
        <v>3274.5</v>
      </c>
      <c r="F1174" s="21">
        <f t="shared" si="18"/>
        <v>7.0099963723278161E-2</v>
      </c>
      <c r="G1174" s="13">
        <v>8667.2120481927705</v>
      </c>
      <c r="H1174" s="13">
        <v>8289.1831292443712</v>
      </c>
      <c r="I1174" s="11">
        <v>2</v>
      </c>
    </row>
    <row r="1175" spans="1:9" x14ac:dyDescent="0.3">
      <c r="A1175" s="11">
        <v>95008</v>
      </c>
      <c r="B1175" s="12">
        <v>164378</v>
      </c>
      <c r="C1175" s="12">
        <v>170</v>
      </c>
      <c r="D1175" s="40">
        <v>1533110</v>
      </c>
      <c r="E1175" s="13">
        <v>9018.2941176470595</v>
      </c>
      <c r="F1175" s="21">
        <f t="shared" si="18"/>
        <v>0.64628973200138162</v>
      </c>
      <c r="G1175" s="13">
        <v>9732.6719395584932</v>
      </c>
      <c r="H1175" s="13">
        <v>9270.9768884876212</v>
      </c>
      <c r="I1175" s="11">
        <v>8</v>
      </c>
    </row>
    <row r="1176" spans="1:9" x14ac:dyDescent="0.3">
      <c r="A1176" s="8">
        <v>95010</v>
      </c>
      <c r="B1176" s="9">
        <v>33679</v>
      </c>
      <c r="C1176" s="9">
        <v>30</v>
      </c>
      <c r="D1176" s="41">
        <v>272441</v>
      </c>
      <c r="E1176" s="10">
        <v>9081.3666666666668</v>
      </c>
      <c r="F1176" s="16">
        <f t="shared" si="18"/>
        <v>0.27149599207000036</v>
      </c>
      <c r="G1176" s="10">
        <v>9180.4905660377353</v>
      </c>
      <c r="H1176" s="10">
        <v>9153.5788246401389</v>
      </c>
      <c r="I1176" s="8">
        <v>7</v>
      </c>
    </row>
    <row r="1177" spans="1:9" x14ac:dyDescent="0.3">
      <c r="A1177" s="17">
        <v>95012</v>
      </c>
      <c r="B1177" s="18">
        <v>27385</v>
      </c>
      <c r="C1177" s="18">
        <v>35</v>
      </c>
      <c r="D1177" s="39">
        <v>291929</v>
      </c>
      <c r="E1177" s="19">
        <v>8340.8285714285721</v>
      </c>
      <c r="F1177" s="20">
        <f t="shared" si="18"/>
        <v>0.29324918754377821</v>
      </c>
      <c r="G1177" s="19">
        <v>7816.1514170834562</v>
      </c>
      <c r="H1177" s="19">
        <v>7970.0125663179424</v>
      </c>
      <c r="I1177" s="17">
        <v>2</v>
      </c>
    </row>
    <row r="1178" spans="1:9" x14ac:dyDescent="0.3">
      <c r="A1178" s="11">
        <v>95013</v>
      </c>
      <c r="B1178" s="12">
        <v>334</v>
      </c>
      <c r="C1178" s="12">
        <v>0</v>
      </c>
      <c r="D1178" s="40">
        <v>0</v>
      </c>
      <c r="E1178" s="13">
        <v>0</v>
      </c>
      <c r="F1178" s="21">
        <f t="shared" si="18"/>
        <v>0</v>
      </c>
      <c r="G1178" s="13">
        <v>9409.4385760818986</v>
      </c>
      <c r="H1178" s="13">
        <v>9409.4385760818986</v>
      </c>
      <c r="I1178" s="11">
        <v>9</v>
      </c>
    </row>
    <row r="1179" spans="1:9" x14ac:dyDescent="0.3">
      <c r="A1179" s="11">
        <v>95014</v>
      </c>
      <c r="B1179" s="12">
        <v>215471</v>
      </c>
      <c r="C1179" s="12">
        <v>146</v>
      </c>
      <c r="D1179" s="40">
        <v>1240063</v>
      </c>
      <c r="E1179" s="13">
        <v>8493.5821917808225</v>
      </c>
      <c r="F1179" s="21">
        <f t="shared" si="18"/>
        <v>0.59893435259831174</v>
      </c>
      <c r="G1179" s="13">
        <v>9732.6719395584932</v>
      </c>
      <c r="H1179" s="13">
        <v>8990.5385236620677</v>
      </c>
      <c r="I1179" s="11">
        <v>6</v>
      </c>
    </row>
    <row r="1180" spans="1:9" x14ac:dyDescent="0.3">
      <c r="A1180" s="11">
        <v>95017</v>
      </c>
      <c r="B1180" s="12">
        <v>3192</v>
      </c>
      <c r="C1180" s="12">
        <v>2</v>
      </c>
      <c r="D1180" s="40">
        <v>3779</v>
      </c>
      <c r="E1180" s="13">
        <v>1889.5</v>
      </c>
      <c r="F1180" s="21">
        <f t="shared" si="18"/>
        <v>7.0099963723278161E-2</v>
      </c>
      <c r="G1180" s="13">
        <v>9180.4905660377353</v>
      </c>
      <c r="H1180" s="13">
        <v>8669.3923918517266</v>
      </c>
      <c r="I1180" s="11">
        <v>4</v>
      </c>
    </row>
    <row r="1181" spans="1:9" x14ac:dyDescent="0.3">
      <c r="A1181" s="8">
        <v>95018</v>
      </c>
      <c r="B1181" s="9">
        <v>32024</v>
      </c>
      <c r="C1181" s="9">
        <v>23</v>
      </c>
      <c r="D1181" s="41">
        <v>135076</v>
      </c>
      <c r="E1181" s="10">
        <v>5872.869565217391</v>
      </c>
      <c r="F1181" s="16">
        <f t="shared" si="18"/>
        <v>0.23772054288819153</v>
      </c>
      <c r="G1181" s="10">
        <v>8703.1181615003406</v>
      </c>
      <c r="H1181" s="10">
        <v>8030.3099286834158</v>
      </c>
      <c r="I1181" s="8">
        <v>2</v>
      </c>
    </row>
    <row r="1182" spans="1:9" x14ac:dyDescent="0.3">
      <c r="A1182" s="17">
        <v>95019</v>
      </c>
      <c r="B1182" s="18">
        <v>17585</v>
      </c>
      <c r="C1182" s="18">
        <v>33</v>
      </c>
      <c r="D1182" s="39">
        <v>250953</v>
      </c>
      <c r="E1182" s="19">
        <v>7604.636363636364</v>
      </c>
      <c r="F1182" s="20">
        <f t="shared" si="18"/>
        <v>0.28474739872574972</v>
      </c>
      <c r="G1182" s="19">
        <v>8708.8483667621786</v>
      </c>
      <c r="H1182" s="19">
        <v>8394.4268712303528</v>
      </c>
      <c r="I1182" s="17">
        <v>3</v>
      </c>
    </row>
    <row r="1183" spans="1:9" x14ac:dyDescent="0.3">
      <c r="A1183" s="11">
        <v>95020</v>
      </c>
      <c r="B1183" s="12">
        <v>176019</v>
      </c>
      <c r="C1183" s="12">
        <v>228</v>
      </c>
      <c r="D1183" s="40">
        <v>1987226</v>
      </c>
      <c r="E1183" s="13">
        <v>8715.9035087719294</v>
      </c>
      <c r="F1183" s="21">
        <f t="shared" si="18"/>
        <v>0.7484627981379971</v>
      </c>
      <c r="G1183" s="13">
        <v>9473.7763045858173</v>
      </c>
      <c r="H1183" s="13">
        <v>8906.5367111982887</v>
      </c>
      <c r="I1183" s="11">
        <v>5</v>
      </c>
    </row>
    <row r="1184" spans="1:9" x14ac:dyDescent="0.3">
      <c r="A1184" s="11">
        <v>95023</v>
      </c>
      <c r="B1184" s="12">
        <v>155752</v>
      </c>
      <c r="C1184" s="12">
        <v>180</v>
      </c>
      <c r="D1184" s="40">
        <v>1825140</v>
      </c>
      <c r="E1184" s="13">
        <v>10139.666666666666</v>
      </c>
      <c r="F1184" s="21">
        <f t="shared" si="18"/>
        <v>0.66502664778220899</v>
      </c>
      <c r="G1184" s="13">
        <v>9212.1363742145677</v>
      </c>
      <c r="H1184" s="13">
        <v>9828.968735320439</v>
      </c>
      <c r="I1184" s="11">
        <v>12</v>
      </c>
    </row>
    <row r="1185" spans="1:9" x14ac:dyDescent="0.3">
      <c r="A1185" s="11">
        <v>95026</v>
      </c>
      <c r="B1185" s="12">
        <v>62</v>
      </c>
      <c r="C1185" s="12">
        <v>0</v>
      </c>
      <c r="D1185" s="40">
        <v>0</v>
      </c>
      <c r="E1185" s="13">
        <v>0</v>
      </c>
      <c r="F1185" s="21">
        <f t="shared" si="18"/>
        <v>0</v>
      </c>
      <c r="G1185" s="13">
        <v>8309.1116737375123</v>
      </c>
      <c r="H1185" s="13">
        <v>8309.1116737375123</v>
      </c>
      <c r="I1185" s="11">
        <v>3</v>
      </c>
    </row>
    <row r="1186" spans="1:9" x14ac:dyDescent="0.3">
      <c r="A1186" s="8">
        <v>95030</v>
      </c>
      <c r="B1186" s="9">
        <v>60642</v>
      </c>
      <c r="C1186" s="9">
        <v>30</v>
      </c>
      <c r="D1186" s="41">
        <v>341403</v>
      </c>
      <c r="E1186" s="10">
        <v>11380.1</v>
      </c>
      <c r="F1186" s="16">
        <f t="shared" si="18"/>
        <v>0.27149599207000036</v>
      </c>
      <c r="G1186" s="10">
        <v>9409.4385760818986</v>
      </c>
      <c r="H1186" s="10">
        <v>9944.465254402623</v>
      </c>
      <c r="I1186" s="8">
        <v>13</v>
      </c>
    </row>
    <row r="1187" spans="1:9" x14ac:dyDescent="0.3">
      <c r="A1187" s="17">
        <v>95032</v>
      </c>
      <c r="B1187" s="18">
        <v>102132</v>
      </c>
      <c r="C1187" s="18">
        <v>69</v>
      </c>
      <c r="D1187" s="39">
        <v>752149</v>
      </c>
      <c r="E1187" s="19">
        <v>10900.710144927536</v>
      </c>
      <c r="F1187" s="20">
        <f t="shared" si="18"/>
        <v>0.41174405828520405</v>
      </c>
      <c r="G1187" s="19">
        <v>10133.058998618051</v>
      </c>
      <c r="H1187" s="19">
        <v>10449.134796946808</v>
      </c>
      <c r="I1187" s="17">
        <v>16</v>
      </c>
    </row>
    <row r="1188" spans="1:9" x14ac:dyDescent="0.3">
      <c r="A1188" s="11">
        <v>95033</v>
      </c>
      <c r="B1188" s="12">
        <v>44051</v>
      </c>
      <c r="C1188" s="12">
        <v>30</v>
      </c>
      <c r="D1188" s="40">
        <v>312102</v>
      </c>
      <c r="E1188" s="13">
        <v>10403.4</v>
      </c>
      <c r="F1188" s="21">
        <f t="shared" si="18"/>
        <v>0.27149599207000036</v>
      </c>
      <c r="G1188" s="13">
        <v>10090.967025338425</v>
      </c>
      <c r="H1188" s="13">
        <v>10175.791325749549</v>
      </c>
      <c r="I1188" s="11">
        <v>14</v>
      </c>
    </row>
    <row r="1189" spans="1:9" x14ac:dyDescent="0.3">
      <c r="A1189" s="11">
        <v>95035</v>
      </c>
      <c r="B1189" s="12">
        <v>218693</v>
      </c>
      <c r="C1189" s="12">
        <v>283</v>
      </c>
      <c r="D1189" s="40">
        <v>2507595</v>
      </c>
      <c r="E1189" s="13">
        <v>8860.7597173144877</v>
      </c>
      <c r="F1189" s="21">
        <f t="shared" si="18"/>
        <v>0.83386551393596764</v>
      </c>
      <c r="G1189" s="13">
        <v>9409.4385760818986</v>
      </c>
      <c r="H1189" s="13">
        <v>8951.9141975300117</v>
      </c>
      <c r="I1189" s="11">
        <v>6</v>
      </c>
    </row>
    <row r="1190" spans="1:9" x14ac:dyDescent="0.3">
      <c r="A1190" s="11">
        <v>95037</v>
      </c>
      <c r="B1190" s="12">
        <v>168159</v>
      </c>
      <c r="C1190" s="12">
        <v>139</v>
      </c>
      <c r="D1190" s="40">
        <v>1368770</v>
      </c>
      <c r="E1190" s="13">
        <v>9847.2661870503598</v>
      </c>
      <c r="F1190" s="21">
        <f t="shared" si="18"/>
        <v>0.58439998419177042</v>
      </c>
      <c r="G1190" s="13">
        <v>9409.4385760818986</v>
      </c>
      <c r="H1190" s="13">
        <v>9665.305025010588</v>
      </c>
      <c r="I1190" s="11">
        <v>11</v>
      </c>
    </row>
    <row r="1191" spans="1:9" x14ac:dyDescent="0.3">
      <c r="A1191" s="8">
        <v>95039</v>
      </c>
      <c r="B1191" s="9">
        <v>4492</v>
      </c>
      <c r="C1191" s="9">
        <v>6</v>
      </c>
      <c r="D1191" s="41">
        <v>53572</v>
      </c>
      <c r="E1191" s="10">
        <v>8928.6666666666661</v>
      </c>
      <c r="F1191" s="16">
        <f t="shared" si="18"/>
        <v>0.12141669877745294</v>
      </c>
      <c r="G1191" s="10">
        <v>8667.2120481927705</v>
      </c>
      <c r="H1191" s="10">
        <v>8698.9570048479891</v>
      </c>
      <c r="I1191" s="8">
        <v>4</v>
      </c>
    </row>
    <row r="1192" spans="1:9" x14ac:dyDescent="0.3">
      <c r="A1192" s="17">
        <v>95041</v>
      </c>
      <c r="B1192" s="18">
        <v>2282</v>
      </c>
      <c r="C1192" s="18">
        <v>0</v>
      </c>
      <c r="D1192" s="39">
        <v>0</v>
      </c>
      <c r="E1192" s="19">
        <v>0</v>
      </c>
      <c r="F1192" s="20">
        <f t="shared" si="18"/>
        <v>0</v>
      </c>
      <c r="G1192" s="19">
        <v>9212.1363742145677</v>
      </c>
      <c r="H1192" s="19">
        <v>9212.1363742145677</v>
      </c>
      <c r="I1192" s="17">
        <v>7</v>
      </c>
    </row>
    <row r="1193" spans="1:9" x14ac:dyDescent="0.3">
      <c r="A1193" s="11">
        <v>95042</v>
      </c>
      <c r="B1193" s="12">
        <v>66</v>
      </c>
      <c r="C1193" s="12">
        <v>0</v>
      </c>
      <c r="D1193" s="40">
        <v>0</v>
      </c>
      <c r="E1193" s="13">
        <v>0</v>
      </c>
      <c r="F1193" s="21">
        <f t="shared" si="18"/>
        <v>0</v>
      </c>
      <c r="G1193" s="13">
        <v>8667.2120481927705</v>
      </c>
      <c r="H1193" s="13">
        <v>8667.2120481927705</v>
      </c>
      <c r="I1193" s="11">
        <v>4</v>
      </c>
    </row>
    <row r="1194" spans="1:9" x14ac:dyDescent="0.3">
      <c r="A1194" s="11">
        <v>95043</v>
      </c>
      <c r="B1194" s="12">
        <v>2269</v>
      </c>
      <c r="C1194" s="12">
        <v>1</v>
      </c>
      <c r="D1194" s="40">
        <v>8329</v>
      </c>
      <c r="E1194" s="13">
        <v>8329</v>
      </c>
      <c r="F1194" s="21">
        <f t="shared" si="18"/>
        <v>4.9568159709660969E-2</v>
      </c>
      <c r="G1194" s="13">
        <v>9212.1363742145677</v>
      </c>
      <c r="H1194" s="13">
        <v>9168.3609293720892</v>
      </c>
      <c r="I1194" s="11">
        <v>7</v>
      </c>
    </row>
    <row r="1195" spans="1:9" x14ac:dyDescent="0.3">
      <c r="A1195" s="11">
        <v>95044</v>
      </c>
      <c r="B1195" s="12">
        <v>202</v>
      </c>
      <c r="C1195" s="12">
        <v>0</v>
      </c>
      <c r="D1195" s="40">
        <v>0</v>
      </c>
      <c r="E1195" s="13">
        <v>0</v>
      </c>
      <c r="F1195" s="21">
        <f t="shared" si="18"/>
        <v>0</v>
      </c>
      <c r="G1195" s="13">
        <v>9212.1363742145677</v>
      </c>
      <c r="H1195" s="13">
        <v>9212.1363742145677</v>
      </c>
      <c r="I1195" s="11">
        <v>7</v>
      </c>
    </row>
    <row r="1196" spans="1:9" x14ac:dyDescent="0.3">
      <c r="A1196" s="8">
        <v>95045</v>
      </c>
      <c r="B1196" s="9">
        <v>14437</v>
      </c>
      <c r="C1196" s="9">
        <v>18</v>
      </c>
      <c r="D1196" s="41">
        <v>254591</v>
      </c>
      <c r="E1196" s="10">
        <v>14143.944444444445</v>
      </c>
      <c r="F1196" s="16">
        <f t="shared" si="18"/>
        <v>0.21029989116983447</v>
      </c>
      <c r="G1196" s="10">
        <v>9611.6562285265536</v>
      </c>
      <c r="H1196" s="10">
        <v>10564.795947084409</v>
      </c>
      <c r="I1196" s="8">
        <v>16</v>
      </c>
    </row>
    <row r="1197" spans="1:9" x14ac:dyDescent="0.3">
      <c r="A1197" s="17">
        <v>95046</v>
      </c>
      <c r="B1197" s="18">
        <v>25349</v>
      </c>
      <c r="C1197" s="18">
        <v>21</v>
      </c>
      <c r="D1197" s="39">
        <v>245983</v>
      </c>
      <c r="E1197" s="19">
        <v>11713.476190476191</v>
      </c>
      <c r="F1197" s="20">
        <f t="shared" si="18"/>
        <v>0.22714984392918167</v>
      </c>
      <c r="G1197" s="19">
        <v>9409.4385760818986</v>
      </c>
      <c r="H1197" s="19">
        <v>9932.800360598525</v>
      </c>
      <c r="I1197" s="17">
        <v>13</v>
      </c>
    </row>
    <row r="1198" spans="1:9" x14ac:dyDescent="0.3">
      <c r="A1198" s="11">
        <v>95050</v>
      </c>
      <c r="B1198" s="12">
        <v>111916</v>
      </c>
      <c r="C1198" s="12">
        <v>94</v>
      </c>
      <c r="D1198" s="40">
        <v>801336</v>
      </c>
      <c r="E1198" s="13">
        <v>8524.8510638297867</v>
      </c>
      <c r="F1198" s="21">
        <f t="shared" si="18"/>
        <v>0.48058113878743824</v>
      </c>
      <c r="G1198" s="13">
        <v>8708.8483667621786</v>
      </c>
      <c r="H1198" s="13">
        <v>8620.4227333851122</v>
      </c>
      <c r="I1198" s="11">
        <v>4</v>
      </c>
    </row>
    <row r="1199" spans="1:9" x14ac:dyDescent="0.3">
      <c r="A1199" s="11">
        <v>95051</v>
      </c>
      <c r="B1199" s="12">
        <v>188670</v>
      </c>
      <c r="C1199" s="12">
        <v>204</v>
      </c>
      <c r="D1199" s="40">
        <v>1736933</v>
      </c>
      <c r="E1199" s="13">
        <v>8514.3774509803916</v>
      </c>
      <c r="F1199" s="21">
        <f t="shared" si="18"/>
        <v>0.7079749298022503</v>
      </c>
      <c r="G1199" s="13">
        <v>8309.1116737375123</v>
      </c>
      <c r="H1199" s="13">
        <v>8454.434697971843</v>
      </c>
      <c r="I1199" s="11">
        <v>3</v>
      </c>
    </row>
    <row r="1200" spans="1:9" x14ac:dyDescent="0.3">
      <c r="A1200" s="11">
        <v>95053</v>
      </c>
      <c r="B1200" s="12">
        <v>1242</v>
      </c>
      <c r="C1200" s="12">
        <v>0</v>
      </c>
      <c r="D1200" s="40">
        <v>0</v>
      </c>
      <c r="E1200" s="13">
        <v>0</v>
      </c>
      <c r="F1200" s="21">
        <f t="shared" si="18"/>
        <v>0</v>
      </c>
      <c r="G1200" s="13">
        <v>8667.2120481927705</v>
      </c>
      <c r="H1200" s="13">
        <v>8667.2120481927705</v>
      </c>
      <c r="I1200" s="11">
        <v>4</v>
      </c>
    </row>
    <row r="1201" spans="1:9" x14ac:dyDescent="0.3">
      <c r="A1201" s="8">
        <v>95054</v>
      </c>
      <c r="B1201" s="9">
        <v>72554</v>
      </c>
      <c r="C1201" s="9">
        <v>95</v>
      </c>
      <c r="D1201" s="41">
        <v>891428</v>
      </c>
      <c r="E1201" s="10">
        <v>9383.4526315789481</v>
      </c>
      <c r="F1201" s="16">
        <f t="shared" si="18"/>
        <v>0.48313065874071104</v>
      </c>
      <c r="G1201" s="10">
        <v>8708.8483667621786</v>
      </c>
      <c r="H1201" s="10">
        <v>9034.7703696123972</v>
      </c>
      <c r="I1201" s="8">
        <v>6</v>
      </c>
    </row>
    <row r="1202" spans="1:9" x14ac:dyDescent="0.3">
      <c r="A1202" s="17">
        <v>95060</v>
      </c>
      <c r="B1202" s="18">
        <v>148859</v>
      </c>
      <c r="C1202" s="18">
        <v>128</v>
      </c>
      <c r="D1202" s="39">
        <v>1345037</v>
      </c>
      <c r="E1202" s="19">
        <v>10508.1015625</v>
      </c>
      <c r="F1202" s="20">
        <f t="shared" si="18"/>
        <v>0.56079970978622529</v>
      </c>
      <c r="G1202" s="19">
        <v>8309.1116737375123</v>
      </c>
      <c r="H1202" s="19">
        <v>9542.3045651783596</v>
      </c>
      <c r="I1202" s="17">
        <v>10</v>
      </c>
    </row>
    <row r="1203" spans="1:9" x14ac:dyDescent="0.3">
      <c r="A1203" s="11">
        <v>95062</v>
      </c>
      <c r="B1203" s="12">
        <v>126990</v>
      </c>
      <c r="C1203" s="12">
        <v>116</v>
      </c>
      <c r="D1203" s="40">
        <v>1176454</v>
      </c>
      <c r="E1203" s="13">
        <v>10141.844827586207</v>
      </c>
      <c r="F1203" s="21">
        <f t="shared" si="18"/>
        <v>0.5338654184457774</v>
      </c>
      <c r="G1203" s="13">
        <v>9450.7356900626855</v>
      </c>
      <c r="H1203" s="13">
        <v>9819.6949589583801</v>
      </c>
      <c r="I1203" s="11">
        <v>12</v>
      </c>
    </row>
    <row r="1204" spans="1:9" x14ac:dyDescent="0.3">
      <c r="A1204" s="11">
        <v>95064</v>
      </c>
      <c r="B1204" s="12">
        <v>6038</v>
      </c>
      <c r="C1204" s="12">
        <v>8</v>
      </c>
      <c r="D1204" s="40">
        <v>48546</v>
      </c>
      <c r="E1204" s="13">
        <v>6068.25</v>
      </c>
      <c r="F1204" s="21">
        <f t="shared" si="18"/>
        <v>0.14019992744655632</v>
      </c>
      <c r="G1204" s="13">
        <v>8708.8483667621786</v>
      </c>
      <c r="H1204" s="13">
        <v>8338.6366673266257</v>
      </c>
      <c r="I1204" s="11">
        <v>3</v>
      </c>
    </row>
    <row r="1205" spans="1:9" x14ac:dyDescent="0.3">
      <c r="A1205" s="11">
        <v>95065</v>
      </c>
      <c r="B1205" s="12">
        <v>31833</v>
      </c>
      <c r="C1205" s="12">
        <v>28</v>
      </c>
      <c r="D1205" s="40">
        <v>186359</v>
      </c>
      <c r="E1205" s="13">
        <v>6655.6785714285716</v>
      </c>
      <c r="F1205" s="21">
        <f t="shared" si="18"/>
        <v>0.26229004707778902</v>
      </c>
      <c r="G1205" s="13">
        <v>9409.4385760818986</v>
      </c>
      <c r="H1205" s="13">
        <v>8687.1547348204458</v>
      </c>
      <c r="I1205" s="11">
        <v>4</v>
      </c>
    </row>
    <row r="1206" spans="1:9" x14ac:dyDescent="0.3">
      <c r="A1206" s="8">
        <v>95066</v>
      </c>
      <c r="B1206" s="9">
        <v>60984</v>
      </c>
      <c r="C1206" s="9">
        <v>44</v>
      </c>
      <c r="D1206" s="41">
        <v>685122</v>
      </c>
      <c r="E1206" s="10">
        <v>15570.954545454546</v>
      </c>
      <c r="F1206" s="16">
        <f t="shared" si="18"/>
        <v>0.32879797461071458</v>
      </c>
      <c r="G1206" s="10">
        <v>9409.4385760818986</v>
      </c>
      <c r="H1206" s="10">
        <v>11435.332547343198</v>
      </c>
      <c r="I1206" s="8">
        <v>19</v>
      </c>
    </row>
    <row r="1207" spans="1:9" x14ac:dyDescent="0.3">
      <c r="A1207" s="17">
        <v>95070</v>
      </c>
      <c r="B1207" s="18">
        <v>140637</v>
      </c>
      <c r="C1207" s="18">
        <v>82</v>
      </c>
      <c r="D1207" s="39">
        <v>870369</v>
      </c>
      <c r="E1207" s="19">
        <v>10614.256097560976</v>
      </c>
      <c r="F1207" s="20">
        <f t="shared" si="18"/>
        <v>0.44885877675968583</v>
      </c>
      <c r="G1207" s="19">
        <v>9582.8433982683982</v>
      </c>
      <c r="H1207" s="19">
        <v>10045.80204080727</v>
      </c>
      <c r="I1207" s="17">
        <v>13</v>
      </c>
    </row>
    <row r="1208" spans="1:9" x14ac:dyDescent="0.3">
      <c r="A1208" s="11">
        <v>95073</v>
      </c>
      <c r="B1208" s="12">
        <v>44408</v>
      </c>
      <c r="C1208" s="12">
        <v>33</v>
      </c>
      <c r="D1208" s="40">
        <v>324189</v>
      </c>
      <c r="E1208" s="13">
        <v>9823.9090909090901</v>
      </c>
      <c r="F1208" s="21">
        <f t="shared" si="18"/>
        <v>0.28474739872574972</v>
      </c>
      <c r="G1208" s="13">
        <v>9409.4385760818986</v>
      </c>
      <c r="H1208" s="13">
        <v>9527.4579770274631</v>
      </c>
      <c r="I1208" s="11">
        <v>10</v>
      </c>
    </row>
    <row r="1209" spans="1:9" x14ac:dyDescent="0.3">
      <c r="A1209" s="11">
        <v>95075</v>
      </c>
      <c r="B1209" s="12">
        <v>2386</v>
      </c>
      <c r="C1209" s="12">
        <v>1</v>
      </c>
      <c r="D1209" s="40">
        <v>8568</v>
      </c>
      <c r="E1209" s="13">
        <v>8568</v>
      </c>
      <c r="F1209" s="21">
        <f t="shared" si="18"/>
        <v>4.9568159709660969E-2</v>
      </c>
      <c r="G1209" s="13">
        <v>9450.7356900626855</v>
      </c>
      <c r="H1209" s="13">
        <v>9406.9801063962404</v>
      </c>
      <c r="I1209" s="11">
        <v>9</v>
      </c>
    </row>
    <row r="1210" spans="1:9" x14ac:dyDescent="0.3">
      <c r="A1210" s="11">
        <v>95076</v>
      </c>
      <c r="B1210" s="12">
        <v>239196</v>
      </c>
      <c r="C1210" s="12">
        <v>380</v>
      </c>
      <c r="D1210" s="40">
        <v>3070385</v>
      </c>
      <c r="E1210" s="13">
        <v>8079.9605263157891</v>
      </c>
      <c r="F1210" s="21">
        <f t="shared" si="18"/>
        <v>0.96626131748142208</v>
      </c>
      <c r="G1210" s="13">
        <v>7816.1514170834562</v>
      </c>
      <c r="H1210" s="13">
        <v>8071.05995453389</v>
      </c>
      <c r="I1210" s="11">
        <v>2</v>
      </c>
    </row>
    <row r="1211" spans="1:9" x14ac:dyDescent="0.3">
      <c r="A1211" s="8">
        <v>95110</v>
      </c>
      <c r="B1211" s="9">
        <v>36461</v>
      </c>
      <c r="C1211" s="9">
        <v>52</v>
      </c>
      <c r="D1211" s="41">
        <v>449843</v>
      </c>
      <c r="E1211" s="10">
        <v>8650.8269230769238</v>
      </c>
      <c r="F1211" s="16">
        <f t="shared" si="18"/>
        <v>0.35744108292714166</v>
      </c>
      <c r="G1211" s="10">
        <v>8667.2120481927705</v>
      </c>
      <c r="H1211" s="10">
        <v>8661.3553313274642</v>
      </c>
      <c r="I1211" s="8">
        <v>4</v>
      </c>
    </row>
    <row r="1212" spans="1:9" x14ac:dyDescent="0.3">
      <c r="A1212" s="17">
        <v>95111</v>
      </c>
      <c r="B1212" s="18">
        <v>128107</v>
      </c>
      <c r="C1212" s="18">
        <v>341</v>
      </c>
      <c r="D1212" s="39">
        <v>2816051</v>
      </c>
      <c r="E1212" s="19">
        <v>8258.214076246335</v>
      </c>
      <c r="F1212" s="20">
        <f t="shared" si="18"/>
        <v>0.91533482280411349</v>
      </c>
      <c r="G1212" s="19">
        <v>7816.1514170834562</v>
      </c>
      <c r="H1212" s="19">
        <v>8220.7867628766253</v>
      </c>
      <c r="I1212" s="17">
        <v>2</v>
      </c>
    </row>
    <row r="1213" spans="1:9" x14ac:dyDescent="0.3">
      <c r="A1213" s="11">
        <v>95112</v>
      </c>
      <c r="B1213" s="12">
        <v>102472</v>
      </c>
      <c r="C1213" s="12">
        <v>183</v>
      </c>
      <c r="D1213" s="40">
        <v>1646247</v>
      </c>
      <c r="E1213" s="13">
        <v>8995.8852459016398</v>
      </c>
      <c r="F1213" s="21">
        <f t="shared" si="18"/>
        <v>0.67054563575602344</v>
      </c>
      <c r="G1213" s="13">
        <v>8708.8483667621786</v>
      </c>
      <c r="H1213" s="13">
        <v>8901.3196933701729</v>
      </c>
      <c r="I1213" s="11">
        <v>5</v>
      </c>
    </row>
    <row r="1214" spans="1:9" x14ac:dyDescent="0.3">
      <c r="A1214" s="11">
        <v>95113</v>
      </c>
      <c r="B1214" s="12">
        <v>2767</v>
      </c>
      <c r="C1214" s="12">
        <v>2</v>
      </c>
      <c r="D1214" s="40">
        <v>11459</v>
      </c>
      <c r="E1214" s="13">
        <v>5729.5</v>
      </c>
      <c r="F1214" s="21">
        <f t="shared" si="18"/>
        <v>7.0099963723278161E-2</v>
      </c>
      <c r="G1214" s="13">
        <v>7816.1514170834562</v>
      </c>
      <c r="H1214" s="13">
        <v>7669.8772284427787</v>
      </c>
      <c r="I1214" s="11">
        <v>1</v>
      </c>
    </row>
    <row r="1215" spans="1:9" x14ac:dyDescent="0.3">
      <c r="A1215" s="11">
        <v>95116</v>
      </c>
      <c r="B1215" s="12">
        <v>85570</v>
      </c>
      <c r="C1215" s="12">
        <v>225</v>
      </c>
      <c r="D1215" s="40">
        <v>2032245</v>
      </c>
      <c r="E1215" s="13">
        <v>9032.2000000000007</v>
      </c>
      <c r="F1215" s="21">
        <f t="shared" si="18"/>
        <v>0.74352239564491451</v>
      </c>
      <c r="G1215" s="13">
        <v>8309.1116737375123</v>
      </c>
      <c r="H1215" s="13">
        <v>8846.7440383430694</v>
      </c>
      <c r="I1215" s="11">
        <v>5</v>
      </c>
    </row>
    <row r="1216" spans="1:9" x14ac:dyDescent="0.3">
      <c r="A1216" s="8">
        <v>95117</v>
      </c>
      <c r="B1216" s="9">
        <v>79983</v>
      </c>
      <c r="C1216" s="9">
        <v>136</v>
      </c>
      <c r="D1216" s="41">
        <v>1025616</v>
      </c>
      <c r="E1216" s="10">
        <v>7541.2941176470586</v>
      </c>
      <c r="F1216" s="16">
        <f t="shared" si="18"/>
        <v>0.57805910956608419</v>
      </c>
      <c r="G1216" s="10">
        <v>8667.2120481927705</v>
      </c>
      <c r="H1216" s="10">
        <v>8016.3649318170283</v>
      </c>
      <c r="I1216" s="8">
        <v>2</v>
      </c>
    </row>
    <row r="1217" spans="1:9" x14ac:dyDescent="0.3">
      <c r="A1217" s="17">
        <v>95118</v>
      </c>
      <c r="B1217" s="18">
        <v>110804</v>
      </c>
      <c r="C1217" s="18">
        <v>130</v>
      </c>
      <c r="D1217" s="39">
        <v>1337902</v>
      </c>
      <c r="E1217" s="19">
        <v>10291.553846153845</v>
      </c>
      <c r="F1217" s="20">
        <f t="shared" si="18"/>
        <v>0.56516397568344656</v>
      </c>
      <c r="G1217" s="19">
        <v>8703.1181615003406</v>
      </c>
      <c r="H1217" s="19">
        <v>9600.8447881565735</v>
      </c>
      <c r="I1217" s="17">
        <v>10</v>
      </c>
    </row>
    <row r="1218" spans="1:9" x14ac:dyDescent="0.3">
      <c r="A1218" s="11">
        <v>95119</v>
      </c>
      <c r="B1218" s="12">
        <v>35444</v>
      </c>
      <c r="C1218" s="12">
        <v>49</v>
      </c>
      <c r="D1218" s="40">
        <v>487521</v>
      </c>
      <c r="E1218" s="13">
        <v>9949.4081632653069</v>
      </c>
      <c r="F1218" s="21">
        <f t="shared" si="18"/>
        <v>0.34697711796762676</v>
      </c>
      <c r="G1218" s="13">
        <v>8708.8483667621786</v>
      </c>
      <c r="H1218" s="13">
        <v>9139.2942296193396</v>
      </c>
      <c r="I1218" s="11">
        <v>7</v>
      </c>
    </row>
    <row r="1219" spans="1:9" x14ac:dyDescent="0.3">
      <c r="A1219" s="11">
        <v>95120</v>
      </c>
      <c r="B1219" s="12">
        <v>156144</v>
      </c>
      <c r="C1219" s="12">
        <v>112</v>
      </c>
      <c r="D1219" s="40">
        <v>1199630</v>
      </c>
      <c r="E1219" s="13">
        <v>10710.982142857143</v>
      </c>
      <c r="F1219" s="21">
        <f t="shared" ref="F1219:F1282" si="19">IF(C1219&gt;407,1,SQRT(C1219/407))</f>
        <v>0.52458009415557805</v>
      </c>
      <c r="G1219" s="13">
        <v>10459.862406378352</v>
      </c>
      <c r="H1219" s="13">
        <v>10591.59482138472</v>
      </c>
      <c r="I1219" s="11">
        <v>16</v>
      </c>
    </row>
    <row r="1220" spans="1:9" x14ac:dyDescent="0.3">
      <c r="A1220" s="11">
        <v>95121</v>
      </c>
      <c r="B1220" s="12">
        <v>108794</v>
      </c>
      <c r="C1220" s="12">
        <v>263</v>
      </c>
      <c r="D1220" s="40">
        <v>2223107</v>
      </c>
      <c r="E1220" s="13">
        <v>8452.8783269961968</v>
      </c>
      <c r="F1220" s="21">
        <f t="shared" si="19"/>
        <v>0.80386046437901537</v>
      </c>
      <c r="G1220" s="13">
        <v>7816.1514170834562</v>
      </c>
      <c r="H1220" s="13">
        <v>8327.9910065685272</v>
      </c>
      <c r="I1220" s="11">
        <v>3</v>
      </c>
    </row>
    <row r="1221" spans="1:9" x14ac:dyDescent="0.3">
      <c r="A1221" s="8">
        <v>95122</v>
      </c>
      <c r="B1221" s="9">
        <v>106123</v>
      </c>
      <c r="C1221" s="9">
        <v>253</v>
      </c>
      <c r="D1221" s="41">
        <v>1759137</v>
      </c>
      <c r="E1221" s="10">
        <v>6953.110671936759</v>
      </c>
      <c r="F1221" s="16">
        <f t="shared" si="19"/>
        <v>0.78842984571972008</v>
      </c>
      <c r="G1221" s="10">
        <v>7816.1514170834562</v>
      </c>
      <c r="H1221" s="10">
        <v>7135.7043355376136</v>
      </c>
      <c r="I1221" s="8">
        <v>1</v>
      </c>
    </row>
    <row r="1222" spans="1:9" x14ac:dyDescent="0.3">
      <c r="A1222" s="17">
        <v>95123</v>
      </c>
      <c r="B1222" s="18">
        <v>207767</v>
      </c>
      <c r="C1222" s="18">
        <v>237</v>
      </c>
      <c r="D1222" s="39">
        <v>2250511</v>
      </c>
      <c r="E1222" s="19">
        <v>9495.827004219409</v>
      </c>
      <c r="F1222" s="20">
        <f t="shared" si="19"/>
        <v>0.7630921191504878</v>
      </c>
      <c r="G1222" s="19">
        <v>8703.1181615003406</v>
      </c>
      <c r="H1222" s="19">
        <v>9308.0280321601658</v>
      </c>
      <c r="I1222" s="17">
        <v>8</v>
      </c>
    </row>
    <row r="1223" spans="1:9" x14ac:dyDescent="0.3">
      <c r="A1223" s="11">
        <v>95124</v>
      </c>
      <c r="B1223" s="12">
        <v>175264</v>
      </c>
      <c r="C1223" s="12">
        <v>171</v>
      </c>
      <c r="D1223" s="40">
        <v>1679581</v>
      </c>
      <c r="E1223" s="13">
        <v>9822.1111111111113</v>
      </c>
      <c r="F1223" s="21">
        <f t="shared" si="19"/>
        <v>0.64818779697508977</v>
      </c>
      <c r="G1223" s="13">
        <v>8703.1181615003406</v>
      </c>
      <c r="H1223" s="13">
        <v>9428.4357363392028</v>
      </c>
      <c r="I1223" s="11">
        <v>9</v>
      </c>
    </row>
    <row r="1224" spans="1:9" x14ac:dyDescent="0.3">
      <c r="A1224" s="11">
        <v>95125</v>
      </c>
      <c r="B1224" s="12">
        <v>178695</v>
      </c>
      <c r="C1224" s="12">
        <v>201</v>
      </c>
      <c r="D1224" s="40">
        <v>1712265</v>
      </c>
      <c r="E1224" s="13">
        <v>8518.7313432835817</v>
      </c>
      <c r="F1224" s="21">
        <f t="shared" si="19"/>
        <v>0.7027499511615023</v>
      </c>
      <c r="G1224" s="13">
        <v>9582.8433982683982</v>
      </c>
      <c r="H1224" s="13">
        <v>8835.0387035974527</v>
      </c>
      <c r="I1224" s="11">
        <v>5</v>
      </c>
    </row>
    <row r="1225" spans="1:9" x14ac:dyDescent="0.3">
      <c r="A1225" s="11">
        <v>95126</v>
      </c>
      <c r="B1225" s="12">
        <v>84716</v>
      </c>
      <c r="C1225" s="12">
        <v>108</v>
      </c>
      <c r="D1225" s="40">
        <v>1029371</v>
      </c>
      <c r="E1225" s="13">
        <v>9531.2129629629635</v>
      </c>
      <c r="F1225" s="21">
        <f t="shared" si="19"/>
        <v>0.51512742632892816</v>
      </c>
      <c r="G1225" s="13">
        <v>9212.1363742145677</v>
      </c>
      <c r="H1225" s="13">
        <v>9376.5014761783423</v>
      </c>
      <c r="I1225" s="11">
        <v>9</v>
      </c>
    </row>
    <row r="1226" spans="1:9" x14ac:dyDescent="0.3">
      <c r="A1226" s="8">
        <v>95127</v>
      </c>
      <c r="B1226" s="9">
        <v>161119</v>
      </c>
      <c r="C1226" s="9">
        <v>277</v>
      </c>
      <c r="D1226" s="41">
        <v>2335418</v>
      </c>
      <c r="E1226" s="10">
        <v>8431.1119133574011</v>
      </c>
      <c r="F1226" s="16">
        <f t="shared" si="19"/>
        <v>0.82497859401906948</v>
      </c>
      <c r="G1226" s="10">
        <v>7816.1514170834562</v>
      </c>
      <c r="H1226" s="10">
        <v>8323.4806626768041</v>
      </c>
      <c r="I1226" s="8">
        <v>3</v>
      </c>
    </row>
    <row r="1227" spans="1:9" x14ac:dyDescent="0.3">
      <c r="A1227" s="17">
        <v>95128</v>
      </c>
      <c r="B1227" s="18">
        <v>99082</v>
      </c>
      <c r="C1227" s="18">
        <v>137</v>
      </c>
      <c r="D1227" s="39">
        <v>1230405</v>
      </c>
      <c r="E1227" s="19">
        <v>8981.0583941605837</v>
      </c>
      <c r="F1227" s="20">
        <f t="shared" si="19"/>
        <v>0.58018043452820489</v>
      </c>
      <c r="G1227" s="19">
        <v>9212.1363742145677</v>
      </c>
      <c r="H1227" s="19">
        <v>9078.0694513369472</v>
      </c>
      <c r="I1227" s="17">
        <v>7</v>
      </c>
    </row>
    <row r="1228" spans="1:9" x14ac:dyDescent="0.3">
      <c r="A1228" s="11">
        <v>95129</v>
      </c>
      <c r="B1228" s="12">
        <v>136645</v>
      </c>
      <c r="C1228" s="12">
        <v>109</v>
      </c>
      <c r="D1228" s="40">
        <v>919337</v>
      </c>
      <c r="E1228" s="13">
        <v>8434.2844036697243</v>
      </c>
      <c r="F1228" s="21">
        <f t="shared" si="19"/>
        <v>0.51750678045149112</v>
      </c>
      <c r="G1228" s="13">
        <v>9409.4385760818986</v>
      </c>
      <c r="H1228" s="13">
        <v>8904.7896798730362</v>
      </c>
      <c r="I1228" s="11">
        <v>5</v>
      </c>
    </row>
    <row r="1229" spans="1:9" x14ac:dyDescent="0.3">
      <c r="A1229" s="11">
        <v>95130</v>
      </c>
      <c r="B1229" s="12">
        <v>46503</v>
      </c>
      <c r="C1229" s="12">
        <v>60</v>
      </c>
      <c r="D1229" s="40">
        <v>509090</v>
      </c>
      <c r="E1229" s="13">
        <v>8484.8333333333339</v>
      </c>
      <c r="F1229" s="21">
        <f t="shared" si="19"/>
        <v>0.38395331411533279</v>
      </c>
      <c r="G1229" s="13">
        <v>8708.8483667621786</v>
      </c>
      <c r="H1229" s="13">
        <v>8622.8370522655168</v>
      </c>
      <c r="I1229" s="11">
        <v>4</v>
      </c>
    </row>
    <row r="1230" spans="1:9" x14ac:dyDescent="0.3">
      <c r="A1230" s="11">
        <v>95131</v>
      </c>
      <c r="B1230" s="12">
        <v>89026</v>
      </c>
      <c r="C1230" s="12">
        <v>108</v>
      </c>
      <c r="D1230" s="40">
        <v>723299</v>
      </c>
      <c r="E1230" s="13">
        <v>6697.2129629629626</v>
      </c>
      <c r="F1230" s="21">
        <f t="shared" si="19"/>
        <v>0.51512742632892816</v>
      </c>
      <c r="G1230" s="13">
        <v>8667.2120481927705</v>
      </c>
      <c r="H1230" s="13">
        <v>7652.411489547997</v>
      </c>
      <c r="I1230" s="11">
        <v>1</v>
      </c>
    </row>
    <row r="1231" spans="1:9" x14ac:dyDescent="0.3">
      <c r="A1231" s="8">
        <v>95132</v>
      </c>
      <c r="B1231" s="9">
        <v>139653</v>
      </c>
      <c r="C1231" s="9">
        <v>191</v>
      </c>
      <c r="D1231" s="41">
        <v>1474565</v>
      </c>
      <c r="E1231" s="10">
        <v>7720.2356020942407</v>
      </c>
      <c r="F1231" s="16">
        <f t="shared" si="19"/>
        <v>0.68504559650250241</v>
      </c>
      <c r="G1231" s="10">
        <v>8309.1116737375123</v>
      </c>
      <c r="H1231" s="10">
        <v>7905.7047139725973</v>
      </c>
      <c r="I1231" s="8">
        <v>2</v>
      </c>
    </row>
    <row r="1232" spans="1:9" x14ac:dyDescent="0.3">
      <c r="A1232" s="17">
        <v>95133</v>
      </c>
      <c r="B1232" s="18">
        <v>69088</v>
      </c>
      <c r="C1232" s="18">
        <v>144</v>
      </c>
      <c r="D1232" s="39">
        <v>1043398</v>
      </c>
      <c r="E1232" s="19">
        <v>7245.8194444444443</v>
      </c>
      <c r="F1232" s="20">
        <f t="shared" si="19"/>
        <v>0.59481791651593163</v>
      </c>
      <c r="G1232" s="19">
        <v>8309.1116737375123</v>
      </c>
      <c r="H1232" s="19">
        <v>7676.6464052618303</v>
      </c>
      <c r="I1232" s="17">
        <v>1</v>
      </c>
    </row>
    <row r="1233" spans="1:9" x14ac:dyDescent="0.3">
      <c r="A1233" s="11">
        <v>95134</v>
      </c>
      <c r="B1233" s="12">
        <v>45767</v>
      </c>
      <c r="C1233" s="12">
        <v>42</v>
      </c>
      <c r="D1233" s="40">
        <v>286881</v>
      </c>
      <c r="E1233" s="13">
        <v>6830.5</v>
      </c>
      <c r="F1233" s="21">
        <f t="shared" si="19"/>
        <v>0.32123838997558057</v>
      </c>
      <c r="G1233" s="13">
        <v>9212.1363742145677</v>
      </c>
      <c r="H1233" s="13">
        <v>8447.0633398546015</v>
      </c>
      <c r="I1233" s="11">
        <v>3</v>
      </c>
    </row>
    <row r="1234" spans="1:9" x14ac:dyDescent="0.3">
      <c r="A1234" s="11">
        <v>95135</v>
      </c>
      <c r="B1234" s="12">
        <v>73239</v>
      </c>
      <c r="C1234" s="12">
        <v>87</v>
      </c>
      <c r="D1234" s="40">
        <v>692827</v>
      </c>
      <c r="E1234" s="13">
        <v>7963.5287356321842</v>
      </c>
      <c r="F1234" s="21">
        <f t="shared" si="19"/>
        <v>0.4623410145760527</v>
      </c>
      <c r="G1234" s="13">
        <v>8667.2120481927705</v>
      </c>
      <c r="H1234" s="13">
        <v>8341.8703915232709</v>
      </c>
      <c r="I1234" s="11">
        <v>3</v>
      </c>
    </row>
    <row r="1235" spans="1:9" x14ac:dyDescent="0.3">
      <c r="A1235" s="11">
        <v>95136</v>
      </c>
      <c r="B1235" s="12">
        <v>141126</v>
      </c>
      <c r="C1235" s="12">
        <v>216</v>
      </c>
      <c r="D1235" s="40">
        <v>1588300</v>
      </c>
      <c r="E1235" s="13">
        <v>7353.2407407407409</v>
      </c>
      <c r="F1235" s="21">
        <f t="shared" si="19"/>
        <v>0.72850019266471755</v>
      </c>
      <c r="G1235" s="13">
        <v>8667.2120481927705</v>
      </c>
      <c r="H1235" s="13">
        <v>7709.9836975580565</v>
      </c>
      <c r="I1235" s="11">
        <v>1</v>
      </c>
    </row>
    <row r="1236" spans="1:9" x14ac:dyDescent="0.3">
      <c r="A1236" s="8">
        <v>95138</v>
      </c>
      <c r="B1236" s="9">
        <v>64813</v>
      </c>
      <c r="C1236" s="9">
        <v>77</v>
      </c>
      <c r="D1236" s="41">
        <v>814087</v>
      </c>
      <c r="E1236" s="10">
        <v>10572.558441558442</v>
      </c>
      <c r="F1236" s="16">
        <f t="shared" si="19"/>
        <v>0.43495883620084003</v>
      </c>
      <c r="G1236" s="10">
        <v>9473.7763045858173</v>
      </c>
      <c r="H1236" s="10">
        <v>9951.7013041217015</v>
      </c>
      <c r="I1236" s="8">
        <v>13</v>
      </c>
    </row>
    <row r="1237" spans="1:9" x14ac:dyDescent="0.3">
      <c r="A1237" s="17">
        <v>95139</v>
      </c>
      <c r="B1237" s="18">
        <v>25085</v>
      </c>
      <c r="C1237" s="18">
        <v>31</v>
      </c>
      <c r="D1237" s="39">
        <v>395100</v>
      </c>
      <c r="E1237" s="19">
        <v>12745.161290322581</v>
      </c>
      <c r="F1237" s="20">
        <f t="shared" si="19"/>
        <v>0.27598383316251729</v>
      </c>
      <c r="G1237" s="19">
        <v>9409.4385760818986</v>
      </c>
      <c r="H1237" s="19">
        <v>10330.044117125319</v>
      </c>
      <c r="I1237" s="17">
        <v>15</v>
      </c>
    </row>
    <row r="1238" spans="1:9" x14ac:dyDescent="0.3">
      <c r="A1238" s="11">
        <v>95140</v>
      </c>
      <c r="B1238" s="12">
        <v>1744</v>
      </c>
      <c r="C1238" s="12">
        <v>1</v>
      </c>
      <c r="D1238" s="40">
        <v>389</v>
      </c>
      <c r="E1238" s="13">
        <v>389</v>
      </c>
      <c r="F1238" s="21">
        <f t="shared" si="19"/>
        <v>4.9568159709660969E-2</v>
      </c>
      <c r="G1238" s="13">
        <v>8667.2120481927705</v>
      </c>
      <c r="H1238" s="13">
        <v>8256.8763112775123</v>
      </c>
      <c r="I1238" s="11">
        <v>2</v>
      </c>
    </row>
    <row r="1239" spans="1:9" x14ac:dyDescent="0.3">
      <c r="A1239" s="11">
        <v>95141</v>
      </c>
      <c r="B1239" s="12">
        <v>215</v>
      </c>
      <c r="C1239" s="12">
        <v>0</v>
      </c>
      <c r="D1239" s="40">
        <v>0</v>
      </c>
      <c r="E1239" s="13">
        <v>0</v>
      </c>
      <c r="F1239" s="21">
        <f t="shared" si="19"/>
        <v>0</v>
      </c>
      <c r="G1239" s="13">
        <v>9212.1363742145677</v>
      </c>
      <c r="H1239" s="13">
        <v>9212.1363742145677</v>
      </c>
      <c r="I1239" s="11">
        <v>7</v>
      </c>
    </row>
    <row r="1240" spans="1:9" x14ac:dyDescent="0.3">
      <c r="A1240" s="11">
        <v>95148</v>
      </c>
      <c r="B1240" s="12">
        <v>147381</v>
      </c>
      <c r="C1240" s="12">
        <v>307</v>
      </c>
      <c r="D1240" s="40">
        <v>2409645</v>
      </c>
      <c r="E1240" s="13">
        <v>7849.00651465798</v>
      </c>
      <c r="F1240" s="21">
        <f t="shared" si="19"/>
        <v>0.86850432025393765</v>
      </c>
      <c r="G1240" s="13">
        <v>8309.1116737375123</v>
      </c>
      <c r="H1240" s="13">
        <v>7909.508355305813</v>
      </c>
      <c r="I1240" s="11">
        <v>2</v>
      </c>
    </row>
    <row r="1241" spans="1:9" x14ac:dyDescent="0.3">
      <c r="A1241" s="8">
        <v>95192</v>
      </c>
      <c r="B1241" s="9">
        <v>499</v>
      </c>
      <c r="C1241" s="9">
        <v>0</v>
      </c>
      <c r="D1241" s="41">
        <v>0</v>
      </c>
      <c r="E1241" s="10">
        <v>0</v>
      </c>
      <c r="F1241" s="16">
        <f t="shared" si="19"/>
        <v>0</v>
      </c>
      <c r="G1241" s="10">
        <v>8309.1116737375123</v>
      </c>
      <c r="H1241" s="10">
        <v>8309.1116737375123</v>
      </c>
      <c r="I1241" s="8">
        <v>3</v>
      </c>
    </row>
    <row r="1242" spans="1:9" x14ac:dyDescent="0.3">
      <c r="A1242" s="17">
        <v>95202</v>
      </c>
      <c r="B1242" s="18">
        <v>5385</v>
      </c>
      <c r="C1242" s="18">
        <v>27</v>
      </c>
      <c r="D1242" s="39">
        <v>154193</v>
      </c>
      <c r="E1242" s="19">
        <v>5710.8518518518522</v>
      </c>
      <c r="F1242" s="20">
        <f t="shared" si="19"/>
        <v>0.25756371316446408</v>
      </c>
      <c r="G1242" s="19">
        <v>8667.2120481927705</v>
      </c>
      <c r="H1242" s="19">
        <v>7905.7609385715787</v>
      </c>
      <c r="I1242" s="17">
        <v>2</v>
      </c>
    </row>
    <row r="1243" spans="1:9" x14ac:dyDescent="0.3">
      <c r="A1243" s="11">
        <v>95203</v>
      </c>
      <c r="B1243" s="12">
        <v>29280</v>
      </c>
      <c r="C1243" s="12">
        <v>90</v>
      </c>
      <c r="D1243" s="40">
        <v>784875</v>
      </c>
      <c r="E1243" s="13">
        <v>8720.8333333333339</v>
      </c>
      <c r="F1243" s="21">
        <f t="shared" si="19"/>
        <v>0.47024485231655766</v>
      </c>
      <c r="G1243" s="13">
        <v>7816.1514170834562</v>
      </c>
      <c r="H1243" s="13">
        <v>8241.5734311838405</v>
      </c>
      <c r="I1243" s="11">
        <v>2</v>
      </c>
    </row>
    <row r="1244" spans="1:9" x14ac:dyDescent="0.3">
      <c r="A1244" s="11">
        <v>95204</v>
      </c>
      <c r="B1244" s="12">
        <v>75204</v>
      </c>
      <c r="C1244" s="12">
        <v>197</v>
      </c>
      <c r="D1244" s="40">
        <v>1428696</v>
      </c>
      <c r="E1244" s="13">
        <v>7252.2639593908625</v>
      </c>
      <c r="F1244" s="21">
        <f t="shared" si="19"/>
        <v>0.6957222750706521</v>
      </c>
      <c r="G1244" s="13">
        <v>7816.1514170834562</v>
      </c>
      <c r="H1244" s="13">
        <v>7423.8423521337591</v>
      </c>
      <c r="I1244" s="11">
        <v>1</v>
      </c>
    </row>
    <row r="1245" spans="1:9" x14ac:dyDescent="0.3">
      <c r="A1245" s="11">
        <v>95205</v>
      </c>
      <c r="B1245" s="12">
        <v>62973</v>
      </c>
      <c r="C1245" s="12">
        <v>276</v>
      </c>
      <c r="D1245" s="40">
        <v>2070245</v>
      </c>
      <c r="E1245" s="13">
        <v>7500.88768115942</v>
      </c>
      <c r="F1245" s="21">
        <f t="shared" si="19"/>
        <v>0.8234881165704081</v>
      </c>
      <c r="G1245" s="13">
        <v>7816.1514170834562</v>
      </c>
      <c r="H1245" s="13">
        <v>7556.5354769644209</v>
      </c>
      <c r="I1245" s="11">
        <v>1</v>
      </c>
    </row>
    <row r="1246" spans="1:9" x14ac:dyDescent="0.3">
      <c r="A1246" s="8">
        <v>95206</v>
      </c>
      <c r="B1246" s="9">
        <v>125219</v>
      </c>
      <c r="C1246" s="9">
        <v>506</v>
      </c>
      <c r="D1246" s="41">
        <v>3897247</v>
      </c>
      <c r="E1246" s="10">
        <v>7702.069169960474</v>
      </c>
      <c r="F1246" s="16">
        <f t="shared" si="19"/>
        <v>1</v>
      </c>
      <c r="G1246" s="10">
        <v>8309.1116737375123</v>
      </c>
      <c r="H1246" s="10">
        <v>7702.069169960474</v>
      </c>
      <c r="I1246" s="8">
        <v>1</v>
      </c>
    </row>
    <row r="1247" spans="1:9" x14ac:dyDescent="0.3">
      <c r="A1247" s="17">
        <v>95207</v>
      </c>
      <c r="B1247" s="18">
        <v>106492</v>
      </c>
      <c r="C1247" s="18">
        <v>300</v>
      </c>
      <c r="D1247" s="39">
        <v>2521103</v>
      </c>
      <c r="E1247" s="19">
        <v>8403.6766666666663</v>
      </c>
      <c r="F1247" s="20">
        <f t="shared" si="19"/>
        <v>0.85854571054821371</v>
      </c>
      <c r="G1247" s="19">
        <v>8309.1116737375123</v>
      </c>
      <c r="H1247" s="19">
        <v>8390.3000427848601</v>
      </c>
      <c r="I1247" s="17">
        <v>3</v>
      </c>
    </row>
    <row r="1248" spans="1:9" x14ac:dyDescent="0.3">
      <c r="A1248" s="11">
        <v>95209</v>
      </c>
      <c r="B1248" s="12">
        <v>114729</v>
      </c>
      <c r="C1248" s="12">
        <v>281</v>
      </c>
      <c r="D1248" s="40">
        <v>2462989</v>
      </c>
      <c r="E1248" s="13">
        <v>8765.0854092526697</v>
      </c>
      <c r="F1248" s="21">
        <f t="shared" si="19"/>
        <v>0.83091376834042796</v>
      </c>
      <c r="G1248" s="13">
        <v>8309.1116737375123</v>
      </c>
      <c r="H1248" s="13">
        <v>8687.9865285786727</v>
      </c>
      <c r="I1248" s="11">
        <v>4</v>
      </c>
    </row>
    <row r="1249" spans="1:9" x14ac:dyDescent="0.3">
      <c r="A1249" s="11">
        <v>95210</v>
      </c>
      <c r="B1249" s="12">
        <v>82266</v>
      </c>
      <c r="C1249" s="12">
        <v>345</v>
      </c>
      <c r="D1249" s="40">
        <v>2869130</v>
      </c>
      <c r="E1249" s="13">
        <v>8316.31884057971</v>
      </c>
      <c r="F1249" s="21">
        <f t="shared" si="19"/>
        <v>0.92068770365735175</v>
      </c>
      <c r="G1249" s="13">
        <v>7816.1514170834562</v>
      </c>
      <c r="H1249" s="13">
        <v>8276.6494136664369</v>
      </c>
      <c r="I1249" s="11">
        <v>2</v>
      </c>
    </row>
    <row r="1250" spans="1:9" x14ac:dyDescent="0.3">
      <c r="A1250" s="11">
        <v>95211</v>
      </c>
      <c r="B1250" s="12">
        <v>1704</v>
      </c>
      <c r="C1250" s="12">
        <v>11</v>
      </c>
      <c r="D1250" s="40">
        <v>71592</v>
      </c>
      <c r="E1250" s="13">
        <v>6508.363636363636</v>
      </c>
      <c r="F1250" s="21">
        <f t="shared" si="19"/>
        <v>0.16439898730535729</v>
      </c>
      <c r="G1250" s="13">
        <v>9473.7763045858173</v>
      </c>
      <c r="H1250" s="13">
        <v>8986.2654649876131</v>
      </c>
      <c r="I1250" s="11">
        <v>6</v>
      </c>
    </row>
    <row r="1251" spans="1:9" x14ac:dyDescent="0.3">
      <c r="A1251" s="8">
        <v>95212</v>
      </c>
      <c r="B1251" s="9">
        <v>71957</v>
      </c>
      <c r="C1251" s="9">
        <v>232</v>
      </c>
      <c r="D1251" s="41">
        <v>1879648</v>
      </c>
      <c r="E1251" s="10">
        <v>8101.9310344827591</v>
      </c>
      <c r="F1251" s="16">
        <f t="shared" si="19"/>
        <v>0.75499971524800591</v>
      </c>
      <c r="G1251" s="10">
        <v>9409.4385760818986</v>
      </c>
      <c r="H1251" s="10">
        <v>8422.2707544899276</v>
      </c>
      <c r="I1251" s="8">
        <v>3</v>
      </c>
    </row>
    <row r="1252" spans="1:9" x14ac:dyDescent="0.3">
      <c r="A1252" s="17">
        <v>95215</v>
      </c>
      <c r="B1252" s="18">
        <v>54556</v>
      </c>
      <c r="C1252" s="18">
        <v>132</v>
      </c>
      <c r="D1252" s="39">
        <v>1078117</v>
      </c>
      <c r="E1252" s="19">
        <v>8167.55303030303</v>
      </c>
      <c r="F1252" s="20">
        <f t="shared" si="19"/>
        <v>0.56949479745149945</v>
      </c>
      <c r="G1252" s="19">
        <v>7816.1514170834562</v>
      </c>
      <c r="H1252" s="19">
        <v>8016.2728076280673</v>
      </c>
      <c r="I1252" s="17">
        <v>2</v>
      </c>
    </row>
    <row r="1253" spans="1:9" x14ac:dyDescent="0.3">
      <c r="A1253" s="11">
        <v>95219</v>
      </c>
      <c r="B1253" s="12">
        <v>86345</v>
      </c>
      <c r="C1253" s="12">
        <v>196</v>
      </c>
      <c r="D1253" s="40">
        <v>1908751</v>
      </c>
      <c r="E1253" s="13">
        <v>9738.525510204081</v>
      </c>
      <c r="F1253" s="21">
        <f t="shared" si="19"/>
        <v>0.69395423593525352</v>
      </c>
      <c r="G1253" s="13">
        <v>9212.1363742145677</v>
      </c>
      <c r="H1253" s="13">
        <v>9577.4263448847887</v>
      </c>
      <c r="I1253" s="11">
        <v>10</v>
      </c>
    </row>
    <row r="1254" spans="1:9" x14ac:dyDescent="0.3">
      <c r="A1254" s="11">
        <v>95220</v>
      </c>
      <c r="B1254" s="12">
        <v>25675</v>
      </c>
      <c r="C1254" s="12">
        <v>45</v>
      </c>
      <c r="D1254" s="40">
        <v>323384</v>
      </c>
      <c r="E1254" s="13">
        <v>7186.3111111111111</v>
      </c>
      <c r="F1254" s="21">
        <f t="shared" si="19"/>
        <v>0.3325133238911045</v>
      </c>
      <c r="G1254" s="13">
        <v>9582.8433982683982</v>
      </c>
      <c r="H1254" s="13">
        <v>8785.9644816533782</v>
      </c>
      <c r="I1254" s="11">
        <v>5</v>
      </c>
    </row>
    <row r="1255" spans="1:9" x14ac:dyDescent="0.3">
      <c r="A1255" s="11">
        <v>95221</v>
      </c>
      <c r="B1255" s="12">
        <v>3033</v>
      </c>
      <c r="C1255" s="12">
        <v>2</v>
      </c>
      <c r="D1255" s="40">
        <v>20474</v>
      </c>
      <c r="E1255" s="13">
        <v>10237</v>
      </c>
      <c r="F1255" s="21">
        <f t="shared" si="19"/>
        <v>7.0099963723278161E-2</v>
      </c>
      <c r="G1255" s="13">
        <v>9450.7356900626855</v>
      </c>
      <c r="H1255" s="13">
        <v>9505.8527896661981</v>
      </c>
      <c r="I1255" s="11">
        <v>10</v>
      </c>
    </row>
    <row r="1256" spans="1:9" x14ac:dyDescent="0.3">
      <c r="A1256" s="8">
        <v>95222</v>
      </c>
      <c r="B1256" s="9">
        <v>19668</v>
      </c>
      <c r="C1256" s="9">
        <v>13</v>
      </c>
      <c r="D1256" s="41">
        <v>111917</v>
      </c>
      <c r="E1256" s="10">
        <v>8609</v>
      </c>
      <c r="F1256" s="16">
        <f t="shared" si="19"/>
        <v>0.17872054146357083</v>
      </c>
      <c r="G1256" s="10">
        <v>8703.1181615003406</v>
      </c>
      <c r="H1256" s="10">
        <v>8686.2973127154437</v>
      </c>
      <c r="I1256" s="8">
        <v>4</v>
      </c>
    </row>
    <row r="1257" spans="1:9" x14ac:dyDescent="0.3">
      <c r="A1257" s="17">
        <v>95223</v>
      </c>
      <c r="B1257" s="18">
        <v>21680</v>
      </c>
      <c r="C1257" s="18">
        <v>8</v>
      </c>
      <c r="D1257" s="39">
        <v>158147</v>
      </c>
      <c r="E1257" s="19">
        <v>19768.375</v>
      </c>
      <c r="F1257" s="20">
        <f t="shared" si="19"/>
        <v>0.14019992744655632</v>
      </c>
      <c r="G1257" s="19">
        <v>11110.782869785082</v>
      </c>
      <c r="H1257" s="19">
        <v>12324.576658303089</v>
      </c>
      <c r="I1257" s="17">
        <v>20</v>
      </c>
    </row>
    <row r="1258" spans="1:9" x14ac:dyDescent="0.3">
      <c r="A1258" s="11">
        <v>95224</v>
      </c>
      <c r="B1258" s="12">
        <v>2519</v>
      </c>
      <c r="C1258" s="12">
        <v>1</v>
      </c>
      <c r="D1258" s="40">
        <v>1544</v>
      </c>
      <c r="E1258" s="13">
        <v>1544</v>
      </c>
      <c r="F1258" s="21">
        <f t="shared" si="19"/>
        <v>4.9568159709660969E-2</v>
      </c>
      <c r="G1258" s="13">
        <v>8667.2120481927705</v>
      </c>
      <c r="H1258" s="13">
        <v>8314.1275357421709</v>
      </c>
      <c r="I1258" s="11">
        <v>3</v>
      </c>
    </row>
    <row r="1259" spans="1:9" x14ac:dyDescent="0.3">
      <c r="A1259" s="11">
        <v>95225</v>
      </c>
      <c r="B1259" s="12">
        <v>3750</v>
      </c>
      <c r="C1259" s="12">
        <v>1</v>
      </c>
      <c r="D1259" s="40">
        <v>5681</v>
      </c>
      <c r="E1259" s="13">
        <v>5681</v>
      </c>
      <c r="F1259" s="21">
        <f t="shared" si="19"/>
        <v>4.9568159709660969E-2</v>
      </c>
      <c r="G1259" s="13">
        <v>9180.4905660377353</v>
      </c>
      <c r="H1259" s="13">
        <v>9007.0272587579257</v>
      </c>
      <c r="I1259" s="11">
        <v>6</v>
      </c>
    </row>
    <row r="1260" spans="1:9" x14ac:dyDescent="0.3">
      <c r="A1260" s="11">
        <v>95227</v>
      </c>
      <c r="B1260" s="12">
        <v>3467</v>
      </c>
      <c r="C1260" s="12">
        <v>4</v>
      </c>
      <c r="D1260" s="40">
        <v>49661</v>
      </c>
      <c r="E1260" s="13">
        <v>12415.25</v>
      </c>
      <c r="F1260" s="21">
        <f t="shared" si="19"/>
        <v>9.9136319419321939E-2</v>
      </c>
      <c r="G1260" s="13">
        <v>9409.4385760818986</v>
      </c>
      <c r="H1260" s="13">
        <v>9707.4236575176892</v>
      </c>
      <c r="I1260" s="11">
        <v>11</v>
      </c>
    </row>
    <row r="1261" spans="1:9" x14ac:dyDescent="0.3">
      <c r="A1261" s="8">
        <v>95228</v>
      </c>
      <c r="B1261" s="9">
        <v>17979</v>
      </c>
      <c r="C1261" s="9">
        <v>19</v>
      </c>
      <c r="D1261" s="41">
        <v>197476</v>
      </c>
      <c r="E1261" s="10">
        <v>10393.473684210527</v>
      </c>
      <c r="F1261" s="16">
        <f t="shared" si="19"/>
        <v>0.21606259899169658</v>
      </c>
      <c r="G1261" s="10">
        <v>9212.1363742145677</v>
      </c>
      <c r="H1261" s="10">
        <v>9467.3791836981545</v>
      </c>
      <c r="I1261" s="8">
        <v>9</v>
      </c>
    </row>
    <row r="1262" spans="1:9" x14ac:dyDescent="0.3">
      <c r="A1262" s="17">
        <v>95229</v>
      </c>
      <c r="B1262" s="18">
        <v>948</v>
      </c>
      <c r="C1262" s="18">
        <v>1</v>
      </c>
      <c r="D1262" s="39">
        <v>17565</v>
      </c>
      <c r="E1262" s="19">
        <v>17565</v>
      </c>
      <c r="F1262" s="20">
        <f t="shared" si="19"/>
        <v>4.9568159709660969E-2</v>
      </c>
      <c r="G1262" s="19">
        <v>9473.7763045858173</v>
      </c>
      <c r="H1262" s="19">
        <v>9874.8433729667013</v>
      </c>
      <c r="I1262" s="17">
        <v>12</v>
      </c>
    </row>
    <row r="1263" spans="1:9" x14ac:dyDescent="0.3">
      <c r="A1263" s="11">
        <v>95230</v>
      </c>
      <c r="B1263" s="12">
        <v>2351</v>
      </c>
      <c r="C1263" s="12">
        <v>1</v>
      </c>
      <c r="D1263" s="40">
        <v>4680</v>
      </c>
      <c r="E1263" s="13">
        <v>4680</v>
      </c>
      <c r="F1263" s="21">
        <f t="shared" si="19"/>
        <v>4.9568159709660969E-2</v>
      </c>
      <c r="G1263" s="13">
        <v>8667.2120481927705</v>
      </c>
      <c r="H1263" s="13">
        <v>8469.5732845916664</v>
      </c>
      <c r="I1263" s="11">
        <v>3</v>
      </c>
    </row>
    <row r="1264" spans="1:9" x14ac:dyDescent="0.3">
      <c r="A1264" s="11">
        <v>95231</v>
      </c>
      <c r="B1264" s="12">
        <v>8394</v>
      </c>
      <c r="C1264" s="12">
        <v>14</v>
      </c>
      <c r="D1264" s="40">
        <v>59998</v>
      </c>
      <c r="E1264" s="13">
        <v>4285.5714285714284</v>
      </c>
      <c r="F1264" s="21">
        <f t="shared" si="19"/>
        <v>0.18546707092644343</v>
      </c>
      <c r="G1264" s="13">
        <v>8708.8483667621786</v>
      </c>
      <c r="H1264" s="13">
        <v>7888.4761491394529</v>
      </c>
      <c r="I1264" s="11">
        <v>2</v>
      </c>
    </row>
    <row r="1265" spans="1:9" x14ac:dyDescent="0.3">
      <c r="A1265" s="11">
        <v>95232</v>
      </c>
      <c r="B1265" s="12">
        <v>1855</v>
      </c>
      <c r="C1265" s="12">
        <v>2</v>
      </c>
      <c r="D1265" s="40">
        <v>8948</v>
      </c>
      <c r="E1265" s="13">
        <v>4474</v>
      </c>
      <c r="F1265" s="21">
        <f t="shared" si="19"/>
        <v>7.0099963723278161E-2</v>
      </c>
      <c r="G1265" s="13">
        <v>8708.8483667621786</v>
      </c>
      <c r="H1265" s="13">
        <v>8411.9856498785648</v>
      </c>
      <c r="I1265" s="11">
        <v>3</v>
      </c>
    </row>
    <row r="1266" spans="1:9" x14ac:dyDescent="0.3">
      <c r="A1266" s="8">
        <v>95233</v>
      </c>
      <c r="B1266" s="9">
        <v>1929</v>
      </c>
      <c r="C1266" s="9">
        <v>2</v>
      </c>
      <c r="D1266" s="41">
        <v>5771</v>
      </c>
      <c r="E1266" s="10">
        <v>2885.5</v>
      </c>
      <c r="F1266" s="16">
        <f t="shared" si="19"/>
        <v>7.0099963723278161E-2</v>
      </c>
      <c r="G1266" s="10">
        <v>8667.2120481927705</v>
      </c>
      <c r="H1266" s="10">
        <v>8261.9142433560173</v>
      </c>
      <c r="I1266" s="8">
        <v>2</v>
      </c>
    </row>
    <row r="1267" spans="1:9" x14ac:dyDescent="0.3">
      <c r="A1267" s="17">
        <v>95234</v>
      </c>
      <c r="B1267" s="18">
        <v>348</v>
      </c>
      <c r="C1267" s="18">
        <v>0</v>
      </c>
      <c r="D1267" s="39">
        <v>0</v>
      </c>
      <c r="E1267" s="19">
        <v>0</v>
      </c>
      <c r="F1267" s="20">
        <f t="shared" si="19"/>
        <v>0</v>
      </c>
      <c r="G1267" s="19">
        <v>9473.7763045858173</v>
      </c>
      <c r="H1267" s="19">
        <v>9473.7763045858173</v>
      </c>
      <c r="I1267" s="17">
        <v>9</v>
      </c>
    </row>
    <row r="1268" spans="1:9" x14ac:dyDescent="0.3">
      <c r="A1268" s="11">
        <v>95236</v>
      </c>
      <c r="B1268" s="12">
        <v>14966</v>
      </c>
      <c r="C1268" s="12">
        <v>24</v>
      </c>
      <c r="D1268" s="40">
        <v>248779</v>
      </c>
      <c r="E1268" s="13">
        <v>10365.791666666666</v>
      </c>
      <c r="F1268" s="21">
        <f t="shared" si="19"/>
        <v>0.24283339755490588</v>
      </c>
      <c r="G1268" s="13">
        <v>9212.1363742145677</v>
      </c>
      <c r="H1268" s="13">
        <v>9492.2824084879103</v>
      </c>
      <c r="I1268" s="11">
        <v>10</v>
      </c>
    </row>
    <row r="1269" spans="1:9" x14ac:dyDescent="0.3">
      <c r="A1269" s="11">
        <v>95237</v>
      </c>
      <c r="B1269" s="12">
        <v>11187</v>
      </c>
      <c r="C1269" s="12">
        <v>14</v>
      </c>
      <c r="D1269" s="40">
        <v>155699</v>
      </c>
      <c r="E1269" s="13">
        <v>11121.357142857143</v>
      </c>
      <c r="F1269" s="21">
        <f t="shared" si="19"/>
        <v>0.18546707092644343</v>
      </c>
      <c r="G1269" s="13">
        <v>8703.1181615003406</v>
      </c>
      <c r="H1269" s="13">
        <v>9151.621862172733</v>
      </c>
      <c r="I1269" s="11">
        <v>7</v>
      </c>
    </row>
    <row r="1270" spans="1:9" x14ac:dyDescent="0.3">
      <c r="A1270" s="11">
        <v>95240</v>
      </c>
      <c r="B1270" s="12">
        <v>115091</v>
      </c>
      <c r="C1270" s="12">
        <v>208</v>
      </c>
      <c r="D1270" s="40">
        <v>2036304</v>
      </c>
      <c r="E1270" s="13">
        <v>9789.9230769230762</v>
      </c>
      <c r="F1270" s="21">
        <f t="shared" si="19"/>
        <v>0.71488216585428332</v>
      </c>
      <c r="G1270" s="13">
        <v>8667.2120481927705</v>
      </c>
      <c r="H1270" s="13">
        <v>9469.8181400399808</v>
      </c>
      <c r="I1270" s="11">
        <v>9</v>
      </c>
    </row>
    <row r="1271" spans="1:9" x14ac:dyDescent="0.3">
      <c r="A1271" s="8">
        <v>95242</v>
      </c>
      <c r="B1271" s="9">
        <v>90710</v>
      </c>
      <c r="C1271" s="9">
        <v>119</v>
      </c>
      <c r="D1271" s="41">
        <v>1313074</v>
      </c>
      <c r="E1271" s="10">
        <v>11034.235294117647</v>
      </c>
      <c r="F1271" s="16">
        <f t="shared" si="19"/>
        <v>0.5407247843249765</v>
      </c>
      <c r="G1271" s="10">
        <v>9180.4905660377353</v>
      </c>
      <c r="H1271" s="10">
        <v>10182.856284322308</v>
      </c>
      <c r="I1271" s="8">
        <v>14</v>
      </c>
    </row>
    <row r="1272" spans="1:9" x14ac:dyDescent="0.3">
      <c r="A1272" s="17">
        <v>95245</v>
      </c>
      <c r="B1272" s="18">
        <v>9095</v>
      </c>
      <c r="C1272" s="18">
        <v>4</v>
      </c>
      <c r="D1272" s="39">
        <v>37842</v>
      </c>
      <c r="E1272" s="19">
        <v>9460.5</v>
      </c>
      <c r="F1272" s="20">
        <f t="shared" si="19"/>
        <v>9.9136319419321939E-2</v>
      </c>
      <c r="G1272" s="19">
        <v>9212.1363742145677</v>
      </c>
      <c r="H1272" s="19">
        <v>9236.7582299525729</v>
      </c>
      <c r="I1272" s="17">
        <v>8</v>
      </c>
    </row>
    <row r="1273" spans="1:9" x14ac:dyDescent="0.3">
      <c r="A1273" s="11">
        <v>95246</v>
      </c>
      <c r="B1273" s="12">
        <v>9838</v>
      </c>
      <c r="C1273" s="12">
        <v>10</v>
      </c>
      <c r="D1273" s="40">
        <v>88511</v>
      </c>
      <c r="E1273" s="13">
        <v>8851.1</v>
      </c>
      <c r="F1273" s="21">
        <f t="shared" si="19"/>
        <v>0.15674828410551922</v>
      </c>
      <c r="G1273" s="13">
        <v>9732.6719395584932</v>
      </c>
      <c r="H1273" s="13">
        <v>9594.4870507171236</v>
      </c>
      <c r="I1273" s="11">
        <v>10</v>
      </c>
    </row>
    <row r="1274" spans="1:9" x14ac:dyDescent="0.3">
      <c r="A1274" s="11">
        <v>95247</v>
      </c>
      <c r="B1274" s="12">
        <v>19236</v>
      </c>
      <c r="C1274" s="12">
        <v>9</v>
      </c>
      <c r="D1274" s="40">
        <v>145973</v>
      </c>
      <c r="E1274" s="13">
        <v>16219.222222222223</v>
      </c>
      <c r="F1274" s="21">
        <f t="shared" si="19"/>
        <v>0.14870447912898291</v>
      </c>
      <c r="G1274" s="13">
        <v>9450.7356900626855</v>
      </c>
      <c r="H1274" s="13">
        <v>10457.239954319006</v>
      </c>
      <c r="I1274" s="11">
        <v>16</v>
      </c>
    </row>
    <row r="1275" spans="1:9" x14ac:dyDescent="0.3">
      <c r="A1275" s="11">
        <v>95248</v>
      </c>
      <c r="B1275" s="12">
        <v>2383</v>
      </c>
      <c r="C1275" s="12">
        <v>2</v>
      </c>
      <c r="D1275" s="40">
        <v>9632</v>
      </c>
      <c r="E1275" s="13">
        <v>4816</v>
      </c>
      <c r="F1275" s="21">
        <f t="shared" si="19"/>
        <v>7.0099963723278161E-2</v>
      </c>
      <c r="G1275" s="13">
        <v>8708.8483667621786</v>
      </c>
      <c r="H1275" s="13">
        <v>8435.9598374719262</v>
      </c>
      <c r="I1275" s="11">
        <v>3</v>
      </c>
    </row>
    <row r="1276" spans="1:9" x14ac:dyDescent="0.3">
      <c r="A1276" s="8">
        <v>95249</v>
      </c>
      <c r="B1276" s="9">
        <v>15226</v>
      </c>
      <c r="C1276" s="9">
        <v>9</v>
      </c>
      <c r="D1276" s="41">
        <v>127902</v>
      </c>
      <c r="E1276" s="10">
        <v>14211.333333333334</v>
      </c>
      <c r="F1276" s="16">
        <f t="shared" si="19"/>
        <v>0.14870447912898291</v>
      </c>
      <c r="G1276" s="10">
        <v>8667.2120481927705</v>
      </c>
      <c r="H1276" s="10">
        <v>9491.6477161275052</v>
      </c>
      <c r="I1276" s="8">
        <v>10</v>
      </c>
    </row>
    <row r="1277" spans="1:9" x14ac:dyDescent="0.3">
      <c r="A1277" s="17">
        <v>95251</v>
      </c>
      <c r="B1277" s="18">
        <v>3687</v>
      </c>
      <c r="C1277" s="18">
        <v>3</v>
      </c>
      <c r="D1277" s="39">
        <v>15420</v>
      </c>
      <c r="E1277" s="19">
        <v>5140</v>
      </c>
      <c r="F1277" s="20">
        <f t="shared" si="19"/>
        <v>8.5854571054821374E-2</v>
      </c>
      <c r="G1277" s="19">
        <v>9473.7763045858173</v>
      </c>
      <c r="H1277" s="19">
        <v>9101.7017989080523</v>
      </c>
      <c r="I1277" s="17">
        <v>7</v>
      </c>
    </row>
    <row r="1278" spans="1:9" x14ac:dyDescent="0.3">
      <c r="A1278" s="11">
        <v>95252</v>
      </c>
      <c r="B1278" s="12">
        <v>56801</v>
      </c>
      <c r="C1278" s="12">
        <v>65</v>
      </c>
      <c r="D1278" s="40">
        <v>870997</v>
      </c>
      <c r="E1278" s="13">
        <v>13399.953846153847</v>
      </c>
      <c r="F1278" s="21">
        <f t="shared" si="19"/>
        <v>0.39963127968811413</v>
      </c>
      <c r="G1278" s="13">
        <v>10090.967025338425</v>
      </c>
      <c r="H1278" s="13">
        <v>11413.341663011997</v>
      </c>
      <c r="I1278" s="11">
        <v>19</v>
      </c>
    </row>
    <row r="1279" spans="1:9" x14ac:dyDescent="0.3">
      <c r="A1279" s="11">
        <v>95253</v>
      </c>
      <c r="B1279" s="12">
        <v>671</v>
      </c>
      <c r="C1279" s="12">
        <v>1</v>
      </c>
      <c r="D1279" s="40">
        <v>16560</v>
      </c>
      <c r="E1279" s="13">
        <v>16560</v>
      </c>
      <c r="F1279" s="21">
        <f t="shared" si="19"/>
        <v>4.9568159709660969E-2</v>
      </c>
      <c r="G1279" s="13">
        <v>9450.7356900626855</v>
      </c>
      <c r="H1279" s="13">
        <v>9803.1288387958502</v>
      </c>
      <c r="I1279" s="11">
        <v>12</v>
      </c>
    </row>
    <row r="1280" spans="1:9" x14ac:dyDescent="0.3">
      <c r="A1280" s="11">
        <v>95254</v>
      </c>
      <c r="B1280" s="12">
        <v>3499</v>
      </c>
      <c r="C1280" s="12">
        <v>8</v>
      </c>
      <c r="D1280" s="40">
        <v>61742</v>
      </c>
      <c r="E1280" s="13">
        <v>7717.75</v>
      </c>
      <c r="F1280" s="21">
        <f t="shared" si="19"/>
        <v>0.14019992744655632</v>
      </c>
      <c r="G1280" s="13">
        <v>8708.8483667621786</v>
      </c>
      <c r="H1280" s="13">
        <v>8569.8964476497204</v>
      </c>
      <c r="I1280" s="11">
        <v>3</v>
      </c>
    </row>
    <row r="1281" spans="1:9" x14ac:dyDescent="0.3">
      <c r="A1281" s="8">
        <v>95255</v>
      </c>
      <c r="B1281" s="9">
        <v>8860</v>
      </c>
      <c r="C1281" s="9">
        <v>9</v>
      </c>
      <c r="D1281" s="41">
        <v>145729</v>
      </c>
      <c r="E1281" s="10">
        <v>16192.111111111111</v>
      </c>
      <c r="F1281" s="16">
        <f t="shared" si="19"/>
        <v>0.14870447912898291</v>
      </c>
      <c r="G1281" s="10">
        <v>8703.1181615003406</v>
      </c>
      <c r="H1281" s="10">
        <v>9816.7649572728369</v>
      </c>
      <c r="I1281" s="8">
        <v>12</v>
      </c>
    </row>
    <row r="1282" spans="1:9" x14ac:dyDescent="0.3">
      <c r="A1282" s="17">
        <v>95257</v>
      </c>
      <c r="B1282" s="18">
        <v>2537</v>
      </c>
      <c r="C1282" s="18">
        <v>3</v>
      </c>
      <c r="D1282" s="39">
        <v>62356</v>
      </c>
      <c r="E1282" s="19">
        <v>20785.333333333332</v>
      </c>
      <c r="F1282" s="20">
        <f t="shared" si="19"/>
        <v>8.5854571054821374E-2</v>
      </c>
      <c r="G1282" s="19">
        <v>10133.058998618051</v>
      </c>
      <c r="H1282" s="19">
        <v>11047.605442383314</v>
      </c>
      <c r="I1282" s="17">
        <v>18</v>
      </c>
    </row>
    <row r="1283" spans="1:9" x14ac:dyDescent="0.3">
      <c r="A1283" s="11">
        <v>95258</v>
      </c>
      <c r="B1283" s="12">
        <v>14536</v>
      </c>
      <c r="C1283" s="12">
        <v>25</v>
      </c>
      <c r="D1283" s="40">
        <v>238602</v>
      </c>
      <c r="E1283" s="13">
        <v>9544.08</v>
      </c>
      <c r="F1283" s="21">
        <f t="shared" ref="F1283:F1346" si="20">IF(C1283&gt;407,1,SQRT(C1283/407))</f>
        <v>0.24784079854830485</v>
      </c>
      <c r="G1283" s="13">
        <v>9212.1363742145677</v>
      </c>
      <c r="H1283" s="13">
        <v>9294.4055475022487</v>
      </c>
      <c r="I1283" s="11">
        <v>8</v>
      </c>
    </row>
    <row r="1284" spans="1:9" x14ac:dyDescent="0.3">
      <c r="A1284" s="11">
        <v>95301</v>
      </c>
      <c r="B1284" s="12">
        <v>92707</v>
      </c>
      <c r="C1284" s="12">
        <v>174</v>
      </c>
      <c r="D1284" s="40">
        <v>1686232</v>
      </c>
      <c r="E1284" s="13">
        <v>9690.9885057471256</v>
      </c>
      <c r="F1284" s="21">
        <f t="shared" si="20"/>
        <v>0.65384893325479054</v>
      </c>
      <c r="G1284" s="13">
        <v>8667.2120481927705</v>
      </c>
      <c r="H1284" s="13">
        <v>9336.6071928560541</v>
      </c>
      <c r="I1284" s="11">
        <v>9</v>
      </c>
    </row>
    <row r="1285" spans="1:9" x14ac:dyDescent="0.3">
      <c r="A1285" s="11">
        <v>95303</v>
      </c>
      <c r="B1285" s="12">
        <v>2155</v>
      </c>
      <c r="C1285" s="12">
        <v>4</v>
      </c>
      <c r="D1285" s="40">
        <v>6934</v>
      </c>
      <c r="E1285" s="13">
        <v>1733.5</v>
      </c>
      <c r="F1285" s="21">
        <f t="shared" si="20"/>
        <v>9.9136319419321939E-2</v>
      </c>
      <c r="G1285" s="13">
        <v>8667.2120481927705</v>
      </c>
      <c r="H1285" s="13">
        <v>7979.829355821531</v>
      </c>
      <c r="I1285" s="11">
        <v>2</v>
      </c>
    </row>
    <row r="1286" spans="1:9" x14ac:dyDescent="0.3">
      <c r="A1286" s="8">
        <v>95304</v>
      </c>
      <c r="B1286" s="9">
        <v>40580</v>
      </c>
      <c r="C1286" s="9">
        <v>56</v>
      </c>
      <c r="D1286" s="41">
        <v>552552</v>
      </c>
      <c r="E1286" s="10">
        <v>9867</v>
      </c>
      <c r="F1286" s="16">
        <f t="shared" si="20"/>
        <v>0.37093414185288687</v>
      </c>
      <c r="G1286" s="10">
        <v>8309.1116737375123</v>
      </c>
      <c r="H1286" s="10">
        <v>8886.9856431423177</v>
      </c>
      <c r="I1286" s="8">
        <v>5</v>
      </c>
    </row>
    <row r="1287" spans="1:9" x14ac:dyDescent="0.3">
      <c r="A1287" s="17">
        <v>95305</v>
      </c>
      <c r="B1287" s="18">
        <v>1157</v>
      </c>
      <c r="C1287" s="18">
        <v>2</v>
      </c>
      <c r="D1287" s="39">
        <v>18603</v>
      </c>
      <c r="E1287" s="19">
        <v>9301.5</v>
      </c>
      <c r="F1287" s="20">
        <f t="shared" si="20"/>
        <v>7.0099963723278161E-2</v>
      </c>
      <c r="G1287" s="19">
        <v>8667.2120481927705</v>
      </c>
      <c r="H1287" s="19">
        <v>8711.6756106045686</v>
      </c>
      <c r="I1287" s="17">
        <v>4</v>
      </c>
    </row>
    <row r="1288" spans="1:9" x14ac:dyDescent="0.3">
      <c r="A1288" s="11">
        <v>95306</v>
      </c>
      <c r="B1288" s="12">
        <v>4482</v>
      </c>
      <c r="C1288" s="12">
        <v>5</v>
      </c>
      <c r="D1288" s="40">
        <v>21296</v>
      </c>
      <c r="E1288" s="13">
        <v>4259.2</v>
      </c>
      <c r="F1288" s="21">
        <f t="shared" si="20"/>
        <v>0.11083777463036816</v>
      </c>
      <c r="G1288" s="13">
        <v>8703.1181615003406</v>
      </c>
      <c r="H1288" s="13">
        <v>8210.564161840166</v>
      </c>
      <c r="I1288" s="11">
        <v>2</v>
      </c>
    </row>
    <row r="1289" spans="1:9" x14ac:dyDescent="0.3">
      <c r="A1289" s="11">
        <v>95307</v>
      </c>
      <c r="B1289" s="12">
        <v>102537</v>
      </c>
      <c r="C1289" s="12">
        <v>294</v>
      </c>
      <c r="D1289" s="40">
        <v>2684711</v>
      </c>
      <c r="E1289" s="13">
        <v>9131.6700680272115</v>
      </c>
      <c r="F1289" s="21">
        <f t="shared" si="20"/>
        <v>0.84991689144217053</v>
      </c>
      <c r="G1289" s="13">
        <v>8309.1116737375123</v>
      </c>
      <c r="H1289" s="13">
        <v>9008.2179472418775</v>
      </c>
      <c r="I1289" s="11">
        <v>6</v>
      </c>
    </row>
    <row r="1290" spans="1:9" x14ac:dyDescent="0.3">
      <c r="A1290" s="11">
        <v>95309</v>
      </c>
      <c r="B1290" s="12">
        <v>978</v>
      </c>
      <c r="C1290" s="12">
        <v>1</v>
      </c>
      <c r="D1290" s="40">
        <v>7346</v>
      </c>
      <c r="E1290" s="13">
        <v>7346</v>
      </c>
      <c r="F1290" s="21">
        <f t="shared" si="20"/>
        <v>4.9568159709660969E-2</v>
      </c>
      <c r="G1290" s="13">
        <v>9409.4385760818986</v>
      </c>
      <c r="H1290" s="13">
        <v>9307.1577231915944</v>
      </c>
      <c r="I1290" s="11">
        <v>8</v>
      </c>
    </row>
    <row r="1291" spans="1:9" x14ac:dyDescent="0.3">
      <c r="A1291" s="8">
        <v>95310</v>
      </c>
      <c r="B1291" s="9">
        <v>9466</v>
      </c>
      <c r="C1291" s="9">
        <v>9</v>
      </c>
      <c r="D1291" s="41">
        <v>106413</v>
      </c>
      <c r="E1291" s="10">
        <v>11823.666666666666</v>
      </c>
      <c r="F1291" s="16">
        <f t="shared" si="20"/>
        <v>0.14870447912898291</v>
      </c>
      <c r="G1291" s="10">
        <v>9611.6562285265536</v>
      </c>
      <c r="H1291" s="10">
        <v>9940.5920885580526</v>
      </c>
      <c r="I1291" s="8">
        <v>13</v>
      </c>
    </row>
    <row r="1292" spans="1:9" x14ac:dyDescent="0.3">
      <c r="A1292" s="17">
        <v>95311</v>
      </c>
      <c r="B1292" s="18">
        <v>10549</v>
      </c>
      <c r="C1292" s="18">
        <v>12</v>
      </c>
      <c r="D1292" s="39">
        <v>181105</v>
      </c>
      <c r="E1292" s="19">
        <v>15092.083333333334</v>
      </c>
      <c r="F1292" s="20">
        <f t="shared" si="20"/>
        <v>0.17170914210964275</v>
      </c>
      <c r="G1292" s="19">
        <v>8703.1181615003406</v>
      </c>
      <c r="H1292" s="19">
        <v>9800.1618901241709</v>
      </c>
      <c r="I1292" s="17">
        <v>12</v>
      </c>
    </row>
    <row r="1293" spans="1:9" x14ac:dyDescent="0.3">
      <c r="A1293" s="11">
        <v>95312</v>
      </c>
      <c r="B1293" s="12">
        <v>780</v>
      </c>
      <c r="C1293" s="12">
        <v>1</v>
      </c>
      <c r="D1293" s="40">
        <v>4416</v>
      </c>
      <c r="E1293" s="13">
        <v>4416</v>
      </c>
      <c r="F1293" s="21">
        <f t="shared" si="20"/>
        <v>4.9568159709660969E-2</v>
      </c>
      <c r="G1293" s="13">
        <v>9212.1363742145677</v>
      </c>
      <c r="H1293" s="13">
        <v>8974.4007204281861</v>
      </c>
      <c r="I1293" s="11">
        <v>6</v>
      </c>
    </row>
    <row r="1294" spans="1:9" x14ac:dyDescent="0.3">
      <c r="A1294" s="11">
        <v>95313</v>
      </c>
      <c r="B1294" s="12">
        <v>3622</v>
      </c>
      <c r="C1294" s="12">
        <v>1</v>
      </c>
      <c r="D1294" s="40">
        <v>9000</v>
      </c>
      <c r="E1294" s="13">
        <v>9000</v>
      </c>
      <c r="F1294" s="21">
        <f t="shared" si="20"/>
        <v>4.9568159709660969E-2</v>
      </c>
      <c r="G1294" s="13">
        <v>9732.6719395584932</v>
      </c>
      <c r="H1294" s="13">
        <v>9696.3547398436694</v>
      </c>
      <c r="I1294" s="11">
        <v>11</v>
      </c>
    </row>
    <row r="1295" spans="1:9" x14ac:dyDescent="0.3">
      <c r="A1295" s="11">
        <v>95315</v>
      </c>
      <c r="B1295" s="12">
        <v>29860</v>
      </c>
      <c r="C1295" s="12">
        <v>69</v>
      </c>
      <c r="D1295" s="40">
        <v>452802</v>
      </c>
      <c r="E1295" s="13">
        <v>6562.347826086957</v>
      </c>
      <c r="F1295" s="21">
        <f t="shared" si="20"/>
        <v>0.41174405828520405</v>
      </c>
      <c r="G1295" s="13">
        <v>9212.1363742145677</v>
      </c>
      <c r="H1295" s="13">
        <v>8121.1016838108462</v>
      </c>
      <c r="I1295" s="11">
        <v>2</v>
      </c>
    </row>
    <row r="1296" spans="1:9" x14ac:dyDescent="0.3">
      <c r="A1296" s="8">
        <v>95316</v>
      </c>
      <c r="B1296" s="9">
        <v>21251</v>
      </c>
      <c r="C1296" s="9">
        <v>18</v>
      </c>
      <c r="D1296" s="41">
        <v>168415</v>
      </c>
      <c r="E1296" s="10">
        <v>9356.3888888888887</v>
      </c>
      <c r="F1296" s="16">
        <f t="shared" si="20"/>
        <v>0.21029989116983447</v>
      </c>
      <c r="G1296" s="10">
        <v>10459.862406378352</v>
      </c>
      <c r="H1296" s="10">
        <v>10227.802045741524</v>
      </c>
      <c r="I1296" s="8">
        <v>14</v>
      </c>
    </row>
    <row r="1297" spans="1:9" x14ac:dyDescent="0.3">
      <c r="A1297" s="17">
        <v>95317</v>
      </c>
      <c r="B1297" s="18">
        <v>1643</v>
      </c>
      <c r="C1297" s="18">
        <v>0</v>
      </c>
      <c r="D1297" s="39">
        <v>0</v>
      </c>
      <c r="E1297" s="19">
        <v>0</v>
      </c>
      <c r="F1297" s="20">
        <f t="shared" si="20"/>
        <v>0</v>
      </c>
      <c r="G1297" s="19">
        <v>8667.2120481927705</v>
      </c>
      <c r="H1297" s="19">
        <v>8667.2120481927705</v>
      </c>
      <c r="I1297" s="17">
        <v>4</v>
      </c>
    </row>
    <row r="1298" spans="1:9" x14ac:dyDescent="0.3">
      <c r="A1298" s="11">
        <v>95318</v>
      </c>
      <c r="B1298" s="12">
        <v>2130</v>
      </c>
      <c r="C1298" s="12">
        <v>0</v>
      </c>
      <c r="D1298" s="40">
        <v>0</v>
      </c>
      <c r="E1298" s="13">
        <v>0</v>
      </c>
      <c r="F1298" s="21">
        <f t="shared" si="20"/>
        <v>0</v>
      </c>
      <c r="G1298" s="13">
        <v>9473.7763045858173</v>
      </c>
      <c r="H1298" s="13">
        <v>9473.7763045858173</v>
      </c>
      <c r="I1298" s="11">
        <v>9</v>
      </c>
    </row>
    <row r="1299" spans="1:9" x14ac:dyDescent="0.3">
      <c r="A1299" s="11">
        <v>95319</v>
      </c>
      <c r="B1299" s="12">
        <v>4318</v>
      </c>
      <c r="C1299" s="12">
        <v>22</v>
      </c>
      <c r="D1299" s="40">
        <v>219837</v>
      </c>
      <c r="E1299" s="13">
        <v>9992.5909090909099</v>
      </c>
      <c r="F1299" s="21">
        <f t="shared" si="20"/>
        <v>0.23249527748763857</v>
      </c>
      <c r="G1299" s="13">
        <v>8708.8483667621786</v>
      </c>
      <c r="H1299" s="13">
        <v>9007.3124453635828</v>
      </c>
      <c r="I1299" s="11">
        <v>6</v>
      </c>
    </row>
    <row r="1300" spans="1:9" x14ac:dyDescent="0.3">
      <c r="A1300" s="11">
        <v>95320</v>
      </c>
      <c r="B1300" s="12">
        <v>43307</v>
      </c>
      <c r="C1300" s="12">
        <v>53</v>
      </c>
      <c r="D1300" s="40">
        <v>557142</v>
      </c>
      <c r="E1300" s="13">
        <v>10512.113207547171</v>
      </c>
      <c r="F1300" s="21">
        <f t="shared" si="20"/>
        <v>0.36086164969573897</v>
      </c>
      <c r="G1300" s="13">
        <v>8667.2120481927705</v>
      </c>
      <c r="H1300" s="13">
        <v>9332.966124082981</v>
      </c>
      <c r="I1300" s="11">
        <v>9</v>
      </c>
    </row>
    <row r="1301" spans="1:9" x14ac:dyDescent="0.3">
      <c r="A1301" s="8">
        <v>95321</v>
      </c>
      <c r="B1301" s="9">
        <v>18729</v>
      </c>
      <c r="C1301" s="9">
        <v>9</v>
      </c>
      <c r="D1301" s="41">
        <v>100048</v>
      </c>
      <c r="E1301" s="10">
        <v>11116.444444444445</v>
      </c>
      <c r="F1301" s="16">
        <f t="shared" si="20"/>
        <v>0.14870447912898291</v>
      </c>
      <c r="G1301" s="10">
        <v>9844.7739455640967</v>
      </c>
      <c r="H1301" s="10">
        <v>10033.877044723795</v>
      </c>
      <c r="I1301" s="8">
        <v>13</v>
      </c>
    </row>
    <row r="1302" spans="1:9" x14ac:dyDescent="0.3">
      <c r="A1302" s="17">
        <v>95322</v>
      </c>
      <c r="B1302" s="18">
        <v>24624</v>
      </c>
      <c r="C1302" s="18">
        <v>24</v>
      </c>
      <c r="D1302" s="39">
        <v>250570</v>
      </c>
      <c r="E1302" s="19">
        <v>10440.416666666666</v>
      </c>
      <c r="F1302" s="20">
        <f t="shared" si="20"/>
        <v>0.24283339755490588</v>
      </c>
      <c r="G1302" s="19">
        <v>9450.7356900626855</v>
      </c>
      <c r="H1302" s="19">
        <v>9691.0632841068873</v>
      </c>
      <c r="I1302" s="17">
        <v>11</v>
      </c>
    </row>
    <row r="1303" spans="1:9" x14ac:dyDescent="0.3">
      <c r="A1303" s="11">
        <v>95323</v>
      </c>
      <c r="B1303" s="12">
        <v>4185</v>
      </c>
      <c r="C1303" s="12">
        <v>10</v>
      </c>
      <c r="D1303" s="40">
        <v>133317</v>
      </c>
      <c r="E1303" s="13">
        <v>13331.7</v>
      </c>
      <c r="F1303" s="21">
        <f t="shared" si="20"/>
        <v>0.15674828410551922</v>
      </c>
      <c r="G1303" s="13">
        <v>8667.2120481927705</v>
      </c>
      <c r="H1303" s="13">
        <v>9398.3625308694209</v>
      </c>
      <c r="I1303" s="11">
        <v>9</v>
      </c>
    </row>
    <row r="1304" spans="1:9" x14ac:dyDescent="0.3">
      <c r="A1304" s="11">
        <v>95324</v>
      </c>
      <c r="B1304" s="12">
        <v>22459</v>
      </c>
      <c r="C1304" s="12">
        <v>36</v>
      </c>
      <c r="D1304" s="40">
        <v>377096</v>
      </c>
      <c r="E1304" s="13">
        <v>10474.888888888889</v>
      </c>
      <c r="F1304" s="21">
        <f t="shared" si="20"/>
        <v>0.29740895825796582</v>
      </c>
      <c r="G1304" s="13">
        <v>10133.058998618051</v>
      </c>
      <c r="H1304" s="13">
        <v>10234.722270184937</v>
      </c>
      <c r="I1304" s="11">
        <v>14</v>
      </c>
    </row>
    <row r="1305" spans="1:9" x14ac:dyDescent="0.3">
      <c r="A1305" s="11">
        <v>95325</v>
      </c>
      <c r="B1305" s="12">
        <v>502</v>
      </c>
      <c r="C1305" s="12">
        <v>0</v>
      </c>
      <c r="D1305" s="40">
        <v>0</v>
      </c>
      <c r="E1305" s="13">
        <v>0</v>
      </c>
      <c r="F1305" s="21">
        <f t="shared" si="20"/>
        <v>0</v>
      </c>
      <c r="G1305" s="13">
        <v>8667.2120481927705</v>
      </c>
      <c r="H1305" s="13">
        <v>8667.2120481927705</v>
      </c>
      <c r="I1305" s="11">
        <v>4</v>
      </c>
    </row>
    <row r="1306" spans="1:9" x14ac:dyDescent="0.3">
      <c r="A1306" s="8">
        <v>95326</v>
      </c>
      <c r="B1306" s="9">
        <v>28732</v>
      </c>
      <c r="C1306" s="9">
        <v>54</v>
      </c>
      <c r="D1306" s="41">
        <v>424227</v>
      </c>
      <c r="E1306" s="10">
        <v>7856.0555555555557</v>
      </c>
      <c r="F1306" s="16">
        <f t="shared" si="20"/>
        <v>0.36425009633235877</v>
      </c>
      <c r="G1306" s="10">
        <v>9582.8433982683982</v>
      </c>
      <c r="H1306" s="10">
        <v>8953.8607602146985</v>
      </c>
      <c r="I1306" s="8">
        <v>6</v>
      </c>
    </row>
    <row r="1307" spans="1:9" x14ac:dyDescent="0.3">
      <c r="A1307" s="17">
        <v>95327</v>
      </c>
      <c r="B1307" s="18">
        <v>22171</v>
      </c>
      <c r="C1307" s="18">
        <v>18</v>
      </c>
      <c r="D1307" s="39">
        <v>138125</v>
      </c>
      <c r="E1307" s="19">
        <v>7673.6111111111113</v>
      </c>
      <c r="F1307" s="20">
        <f t="shared" si="20"/>
        <v>0.21029989116983447</v>
      </c>
      <c r="G1307" s="19">
        <v>9473.7763045858173</v>
      </c>
      <c r="H1307" s="19">
        <v>9095.2017603103632</v>
      </c>
      <c r="I1307" s="17">
        <v>7</v>
      </c>
    </row>
    <row r="1308" spans="1:9" x14ac:dyDescent="0.3">
      <c r="A1308" s="11">
        <v>95328</v>
      </c>
      <c r="B1308" s="12">
        <v>7365</v>
      </c>
      <c r="C1308" s="12">
        <v>28</v>
      </c>
      <c r="D1308" s="40">
        <v>258828</v>
      </c>
      <c r="E1308" s="13">
        <v>9243.8571428571431</v>
      </c>
      <c r="F1308" s="21">
        <f t="shared" si="20"/>
        <v>0.26229004707778902</v>
      </c>
      <c r="G1308" s="13">
        <v>9450.7356900626855</v>
      </c>
      <c r="H1308" s="13">
        <v>9396.4735061767587</v>
      </c>
      <c r="I1308" s="11">
        <v>9</v>
      </c>
    </row>
    <row r="1309" spans="1:9" x14ac:dyDescent="0.3">
      <c r="A1309" s="11">
        <v>95329</v>
      </c>
      <c r="B1309" s="12">
        <v>10368</v>
      </c>
      <c r="C1309" s="12">
        <v>16</v>
      </c>
      <c r="D1309" s="40">
        <v>132513</v>
      </c>
      <c r="E1309" s="13">
        <v>8282.0625</v>
      </c>
      <c r="F1309" s="21">
        <f t="shared" si="20"/>
        <v>0.19827263883864388</v>
      </c>
      <c r="G1309" s="13">
        <v>9473.7763045858173</v>
      </c>
      <c r="H1309" s="13">
        <v>9237.4920638101466</v>
      </c>
      <c r="I1309" s="11">
        <v>8</v>
      </c>
    </row>
    <row r="1310" spans="1:9" x14ac:dyDescent="0.3">
      <c r="A1310" s="11">
        <v>95330</v>
      </c>
      <c r="B1310" s="12">
        <v>47316</v>
      </c>
      <c r="C1310" s="12">
        <v>97</v>
      </c>
      <c r="D1310" s="40">
        <v>717523</v>
      </c>
      <c r="E1310" s="13">
        <v>7397.144329896907</v>
      </c>
      <c r="F1310" s="21">
        <f t="shared" si="20"/>
        <v>0.48818975647716978</v>
      </c>
      <c r="G1310" s="13">
        <v>8703.1181615003406</v>
      </c>
      <c r="H1310" s="13">
        <v>8065.5551146843045</v>
      </c>
      <c r="I1310" s="11">
        <v>2</v>
      </c>
    </row>
    <row r="1311" spans="1:9" x14ac:dyDescent="0.3">
      <c r="A1311" s="8">
        <v>95333</v>
      </c>
      <c r="B1311" s="9">
        <v>7262</v>
      </c>
      <c r="C1311" s="9">
        <v>9</v>
      </c>
      <c r="D1311" s="41">
        <v>120926</v>
      </c>
      <c r="E1311" s="10">
        <v>13436.222222222223</v>
      </c>
      <c r="F1311" s="16">
        <f t="shared" si="20"/>
        <v>0.14870447912898291</v>
      </c>
      <c r="G1311" s="10">
        <v>8309.1116737375123</v>
      </c>
      <c r="H1311" s="10">
        <v>9071.535977286645</v>
      </c>
      <c r="I1311" s="8">
        <v>6</v>
      </c>
    </row>
    <row r="1312" spans="1:9" x14ac:dyDescent="0.3">
      <c r="A1312" s="17">
        <v>95334</v>
      </c>
      <c r="B1312" s="18">
        <v>33597</v>
      </c>
      <c r="C1312" s="18">
        <v>61</v>
      </c>
      <c r="D1312" s="39">
        <v>645451</v>
      </c>
      <c r="E1312" s="19">
        <v>10581.163934426229</v>
      </c>
      <c r="F1312" s="20">
        <f t="shared" si="20"/>
        <v>0.38713970330766884</v>
      </c>
      <c r="G1312" s="19">
        <v>8708.8483667621786</v>
      </c>
      <c r="H1312" s="19">
        <v>9433.6960601259671</v>
      </c>
      <c r="I1312" s="17">
        <v>9</v>
      </c>
    </row>
    <row r="1313" spans="1:9" x14ac:dyDescent="0.3">
      <c r="A1313" s="11">
        <v>95335</v>
      </c>
      <c r="B1313" s="12">
        <v>2112</v>
      </c>
      <c r="C1313" s="12">
        <v>2</v>
      </c>
      <c r="D1313" s="40">
        <v>11461</v>
      </c>
      <c r="E1313" s="13">
        <v>5730.5</v>
      </c>
      <c r="F1313" s="21">
        <f t="shared" si="20"/>
        <v>7.0099963723278161E-2</v>
      </c>
      <c r="G1313" s="13">
        <v>8667.2120481927705</v>
      </c>
      <c r="H1313" s="13">
        <v>8461.3486401487426</v>
      </c>
      <c r="I1313" s="11">
        <v>3</v>
      </c>
    </row>
    <row r="1314" spans="1:9" x14ac:dyDescent="0.3">
      <c r="A1314" s="11">
        <v>95336</v>
      </c>
      <c r="B1314" s="12">
        <v>131614</v>
      </c>
      <c r="C1314" s="12">
        <v>231</v>
      </c>
      <c r="D1314" s="40">
        <v>2231235</v>
      </c>
      <c r="E1314" s="13">
        <v>9659.0259740259735</v>
      </c>
      <c r="F1314" s="21">
        <f t="shared" si="20"/>
        <v>0.75337080350088403</v>
      </c>
      <c r="G1314" s="13">
        <v>9450.7356900626855</v>
      </c>
      <c r="H1314" s="13">
        <v>9607.6555086535354</v>
      </c>
      <c r="I1314" s="11">
        <v>10</v>
      </c>
    </row>
    <row r="1315" spans="1:9" x14ac:dyDescent="0.3">
      <c r="A1315" s="11">
        <v>95337</v>
      </c>
      <c r="B1315" s="12">
        <v>90879</v>
      </c>
      <c r="C1315" s="12">
        <v>181</v>
      </c>
      <c r="D1315" s="40">
        <v>1630955</v>
      </c>
      <c r="E1315" s="13">
        <v>9010.8011049723755</v>
      </c>
      <c r="F1315" s="21">
        <f t="shared" si="20"/>
        <v>0.66687138543908508</v>
      </c>
      <c r="G1315" s="13">
        <v>9180.4905660377353</v>
      </c>
      <c r="H1315" s="13">
        <v>9067.3295200426674</v>
      </c>
      <c r="I1315" s="11">
        <v>6</v>
      </c>
    </row>
    <row r="1316" spans="1:9" x14ac:dyDescent="0.3">
      <c r="A1316" s="8">
        <v>95338</v>
      </c>
      <c r="B1316" s="9">
        <v>49881</v>
      </c>
      <c r="C1316" s="9">
        <v>34</v>
      </c>
      <c r="D1316" s="41">
        <v>420490</v>
      </c>
      <c r="E1316" s="10">
        <v>12367.35294117647</v>
      </c>
      <c r="F1316" s="16">
        <f t="shared" si="20"/>
        <v>0.2890295547830421</v>
      </c>
      <c r="G1316" s="10">
        <v>9582.8433982683982</v>
      </c>
      <c r="H1316" s="10">
        <v>10387.64895174425</v>
      </c>
      <c r="I1316" s="8">
        <v>15</v>
      </c>
    </row>
    <row r="1317" spans="1:9" x14ac:dyDescent="0.3">
      <c r="A1317" s="17">
        <v>95340</v>
      </c>
      <c r="B1317" s="18">
        <v>127190</v>
      </c>
      <c r="C1317" s="18">
        <v>242</v>
      </c>
      <c r="D1317" s="39">
        <v>1610906</v>
      </c>
      <c r="E1317" s="19">
        <v>6656.636363636364</v>
      </c>
      <c r="F1317" s="20">
        <f t="shared" si="20"/>
        <v>0.77109960095605978</v>
      </c>
      <c r="G1317" s="19">
        <v>8703.1181615003406</v>
      </c>
      <c r="H1317" s="19">
        <v>7125.0768638035888</v>
      </c>
      <c r="I1317" s="17">
        <v>1</v>
      </c>
    </row>
    <row r="1318" spans="1:9" x14ac:dyDescent="0.3">
      <c r="A1318" s="11">
        <v>95341</v>
      </c>
      <c r="B1318" s="12">
        <v>23244</v>
      </c>
      <c r="C1318" s="12">
        <v>78</v>
      </c>
      <c r="D1318" s="40">
        <v>642265</v>
      </c>
      <c r="E1318" s="13">
        <v>8234.1666666666661</v>
      </c>
      <c r="F1318" s="21">
        <f t="shared" si="20"/>
        <v>0.43777413313967245</v>
      </c>
      <c r="G1318" s="13">
        <v>8703.1181615003406</v>
      </c>
      <c r="H1318" s="13">
        <v>8497.8233273649748</v>
      </c>
      <c r="I1318" s="11">
        <v>3</v>
      </c>
    </row>
    <row r="1319" spans="1:9" x14ac:dyDescent="0.3">
      <c r="A1319" s="11">
        <v>95345</v>
      </c>
      <c r="B1319" s="12">
        <v>3255</v>
      </c>
      <c r="C1319" s="12">
        <v>1</v>
      </c>
      <c r="D1319" s="40">
        <v>3094</v>
      </c>
      <c r="E1319" s="13">
        <v>3094</v>
      </c>
      <c r="F1319" s="21">
        <f t="shared" si="20"/>
        <v>4.9568159709660969E-2</v>
      </c>
      <c r="G1319" s="13">
        <v>9450.7356900626855</v>
      </c>
      <c r="H1319" s="13">
        <v>9135.6440001455558</v>
      </c>
      <c r="I1319" s="11">
        <v>7</v>
      </c>
    </row>
    <row r="1320" spans="1:9" x14ac:dyDescent="0.3">
      <c r="A1320" s="11">
        <v>95346</v>
      </c>
      <c r="B1320" s="12">
        <v>5898</v>
      </c>
      <c r="C1320" s="12">
        <v>10</v>
      </c>
      <c r="D1320" s="40">
        <v>111793</v>
      </c>
      <c r="E1320" s="13">
        <v>11179.3</v>
      </c>
      <c r="F1320" s="21">
        <f t="shared" si="20"/>
        <v>0.15674828410551922</v>
      </c>
      <c r="G1320" s="13">
        <v>9409.4385760818986</v>
      </c>
      <c r="H1320" s="13">
        <v>9686.861317385612</v>
      </c>
      <c r="I1320" s="11">
        <v>11</v>
      </c>
    </row>
    <row r="1321" spans="1:9" x14ac:dyDescent="0.3">
      <c r="A1321" s="8">
        <v>95347</v>
      </c>
      <c r="B1321" s="9">
        <v>473</v>
      </c>
      <c r="C1321" s="9">
        <v>1</v>
      </c>
      <c r="D1321" s="41">
        <v>17565</v>
      </c>
      <c r="E1321" s="10">
        <v>17565</v>
      </c>
      <c r="F1321" s="16">
        <f t="shared" si="20"/>
        <v>4.9568159709660969E-2</v>
      </c>
      <c r="G1321" s="10">
        <v>8667.2120481927705</v>
      </c>
      <c r="H1321" s="10">
        <v>9108.2590224506494</v>
      </c>
      <c r="I1321" s="8">
        <v>7</v>
      </c>
    </row>
    <row r="1322" spans="1:9" x14ac:dyDescent="0.3">
      <c r="A1322" s="17">
        <v>95348</v>
      </c>
      <c r="B1322" s="18">
        <v>65594</v>
      </c>
      <c r="C1322" s="18">
        <v>111</v>
      </c>
      <c r="D1322" s="39">
        <v>945876</v>
      </c>
      <c r="E1322" s="19">
        <v>8521.405405405405</v>
      </c>
      <c r="F1322" s="20">
        <f t="shared" si="20"/>
        <v>0.5222329678670935</v>
      </c>
      <c r="G1322" s="19">
        <v>8708.8483667621786</v>
      </c>
      <c r="H1322" s="19">
        <v>8610.9594727470339</v>
      </c>
      <c r="I1322" s="17">
        <v>4</v>
      </c>
    </row>
    <row r="1323" spans="1:9" x14ac:dyDescent="0.3">
      <c r="A1323" s="11">
        <v>95350</v>
      </c>
      <c r="B1323" s="12">
        <v>133571</v>
      </c>
      <c r="C1323" s="12">
        <v>316</v>
      </c>
      <c r="D1323" s="40">
        <v>2623245</v>
      </c>
      <c r="E1323" s="13">
        <v>8301.4082278481019</v>
      </c>
      <c r="F1323" s="21">
        <f t="shared" si="20"/>
        <v>0.8811428808160322</v>
      </c>
      <c r="G1323" s="13">
        <v>8703.1181615003406</v>
      </c>
      <c r="H1323" s="13">
        <v>8349.1543133095893</v>
      </c>
      <c r="I1323" s="11">
        <v>3</v>
      </c>
    </row>
    <row r="1324" spans="1:9" x14ac:dyDescent="0.3">
      <c r="A1324" s="11">
        <v>95351</v>
      </c>
      <c r="B1324" s="12">
        <v>81102</v>
      </c>
      <c r="C1324" s="12">
        <v>290</v>
      </c>
      <c r="D1324" s="40">
        <v>2245593</v>
      </c>
      <c r="E1324" s="13">
        <v>7743.4241379310342</v>
      </c>
      <c r="F1324" s="21">
        <f t="shared" si="20"/>
        <v>0.84411534314376291</v>
      </c>
      <c r="G1324" s="13">
        <v>8708.8483667621786</v>
      </c>
      <c r="H1324" s="13">
        <v>7893.9189625630752</v>
      </c>
      <c r="I1324" s="11">
        <v>2</v>
      </c>
    </row>
    <row r="1325" spans="1:9" x14ac:dyDescent="0.3">
      <c r="A1325" s="11">
        <v>95354</v>
      </c>
      <c r="B1325" s="12">
        <v>54896</v>
      </c>
      <c r="C1325" s="12">
        <v>159</v>
      </c>
      <c r="D1325" s="40">
        <v>1310922</v>
      </c>
      <c r="E1325" s="13">
        <v>8244.7924528301883</v>
      </c>
      <c r="F1325" s="21">
        <f t="shared" si="20"/>
        <v>0.625030711776142</v>
      </c>
      <c r="G1325" s="13">
        <v>9212.1363742145677</v>
      </c>
      <c r="H1325" s="13">
        <v>8607.5167144993648</v>
      </c>
      <c r="I1325" s="11">
        <v>4</v>
      </c>
    </row>
    <row r="1326" spans="1:9" x14ac:dyDescent="0.3">
      <c r="A1326" s="8">
        <v>95355</v>
      </c>
      <c r="B1326" s="9">
        <v>167211</v>
      </c>
      <c r="C1326" s="9">
        <v>330</v>
      </c>
      <c r="D1326" s="41">
        <v>3097592</v>
      </c>
      <c r="E1326" s="10">
        <v>9386.6424242424237</v>
      </c>
      <c r="F1326" s="16">
        <f t="shared" si="20"/>
        <v>0.9004503377814963</v>
      </c>
      <c r="G1326" s="10">
        <v>9473.7763045858173</v>
      </c>
      <c r="H1326" s="10">
        <v>9395.3165725983945</v>
      </c>
      <c r="I1326" s="8">
        <v>9</v>
      </c>
    </row>
    <row r="1327" spans="1:9" x14ac:dyDescent="0.3">
      <c r="A1327" s="17">
        <v>95356</v>
      </c>
      <c r="B1327" s="18">
        <v>95961</v>
      </c>
      <c r="C1327" s="18">
        <v>215</v>
      </c>
      <c r="D1327" s="39">
        <v>1871101</v>
      </c>
      <c r="E1327" s="19">
        <v>8702.7953488372095</v>
      </c>
      <c r="F1327" s="20">
        <f t="shared" si="20"/>
        <v>0.72681189330907914</v>
      </c>
      <c r="G1327" s="19">
        <v>9409.4385760818986</v>
      </c>
      <c r="H1327" s="19">
        <v>8895.8418741941496</v>
      </c>
      <c r="I1327" s="17">
        <v>5</v>
      </c>
    </row>
    <row r="1328" spans="1:9" x14ac:dyDescent="0.3">
      <c r="A1328" s="11">
        <v>95357</v>
      </c>
      <c r="B1328" s="12">
        <v>34581</v>
      </c>
      <c r="C1328" s="12">
        <v>91</v>
      </c>
      <c r="D1328" s="40">
        <v>794572</v>
      </c>
      <c r="E1328" s="13">
        <v>8731.5604395604387</v>
      </c>
      <c r="F1328" s="21">
        <f t="shared" si="20"/>
        <v>0.47285010689141604</v>
      </c>
      <c r="G1328" s="13">
        <v>8309.1116737375123</v>
      </c>
      <c r="H1328" s="13">
        <v>8508.8666178130297</v>
      </c>
      <c r="I1328" s="11">
        <v>3</v>
      </c>
    </row>
    <row r="1329" spans="1:9" x14ac:dyDescent="0.3">
      <c r="A1329" s="11">
        <v>95358</v>
      </c>
      <c r="B1329" s="12">
        <v>69416</v>
      </c>
      <c r="C1329" s="12">
        <v>205</v>
      </c>
      <c r="D1329" s="40">
        <v>1852644</v>
      </c>
      <c r="E1329" s="13">
        <v>9037.2878048780494</v>
      </c>
      <c r="F1329" s="21">
        <f t="shared" si="20"/>
        <v>0.70970804115883013</v>
      </c>
      <c r="G1329" s="13">
        <v>8708.8483667621786</v>
      </c>
      <c r="H1329" s="13">
        <v>8941.9444770267</v>
      </c>
      <c r="I1329" s="11">
        <v>6</v>
      </c>
    </row>
    <row r="1330" spans="1:9" x14ac:dyDescent="0.3">
      <c r="A1330" s="11">
        <v>95360</v>
      </c>
      <c r="B1330" s="12">
        <v>30397</v>
      </c>
      <c r="C1330" s="12">
        <v>36</v>
      </c>
      <c r="D1330" s="40">
        <v>450103</v>
      </c>
      <c r="E1330" s="13">
        <v>12502.861111111111</v>
      </c>
      <c r="F1330" s="21">
        <f t="shared" si="20"/>
        <v>0.29740895825796582</v>
      </c>
      <c r="G1330" s="13">
        <v>9732.6719395584932</v>
      </c>
      <c r="H1330" s="13">
        <v>10556.551015247456</v>
      </c>
      <c r="I1330" s="11">
        <v>16</v>
      </c>
    </row>
    <row r="1331" spans="1:9" x14ac:dyDescent="0.3">
      <c r="A1331" s="8">
        <v>95361</v>
      </c>
      <c r="B1331" s="9">
        <v>106341</v>
      </c>
      <c r="C1331" s="9">
        <v>158</v>
      </c>
      <c r="D1331" s="41">
        <v>1581810</v>
      </c>
      <c r="E1331" s="10">
        <v>10011.455696202531</v>
      </c>
      <c r="F1331" s="16">
        <f t="shared" si="20"/>
        <v>0.62306210621926628</v>
      </c>
      <c r="G1331" s="10">
        <v>9409.4385760818986</v>
      </c>
      <c r="H1331" s="10">
        <v>9784.5326309243173</v>
      </c>
      <c r="I1331" s="8">
        <v>12</v>
      </c>
    </row>
    <row r="1332" spans="1:9" x14ac:dyDescent="0.3">
      <c r="A1332" s="17">
        <v>95363</v>
      </c>
      <c r="B1332" s="18">
        <v>62949</v>
      </c>
      <c r="C1332" s="18">
        <v>119</v>
      </c>
      <c r="D1332" s="39">
        <v>1229144</v>
      </c>
      <c r="E1332" s="19">
        <v>10328.941176470587</v>
      </c>
      <c r="F1332" s="20">
        <f t="shared" si="20"/>
        <v>0.5407247843249765</v>
      </c>
      <c r="G1332" s="19">
        <v>9844.7739455640967</v>
      </c>
      <c r="H1332" s="19">
        <v>10106.57516707323</v>
      </c>
      <c r="I1332" s="17">
        <v>14</v>
      </c>
    </row>
    <row r="1333" spans="1:9" x14ac:dyDescent="0.3">
      <c r="A1333" s="11">
        <v>95364</v>
      </c>
      <c r="B1333" s="12">
        <v>711</v>
      </c>
      <c r="C1333" s="12">
        <v>2</v>
      </c>
      <c r="D1333" s="40">
        <v>15525</v>
      </c>
      <c r="E1333" s="13">
        <v>7762.5</v>
      </c>
      <c r="F1333" s="21">
        <f t="shared" si="20"/>
        <v>7.0099963723278161E-2</v>
      </c>
      <c r="G1333" s="13">
        <v>9473.7763045858173</v>
      </c>
      <c r="H1333" s="13">
        <v>9353.8158977138464</v>
      </c>
      <c r="I1333" s="11">
        <v>9</v>
      </c>
    </row>
    <row r="1334" spans="1:9" x14ac:dyDescent="0.3">
      <c r="A1334" s="11">
        <v>95365</v>
      </c>
      <c r="B1334" s="12">
        <v>9142</v>
      </c>
      <c r="C1334" s="12">
        <v>21</v>
      </c>
      <c r="D1334" s="40">
        <v>326156</v>
      </c>
      <c r="E1334" s="13">
        <v>15531.238095238095</v>
      </c>
      <c r="F1334" s="21">
        <f t="shared" si="20"/>
        <v>0.22714984392918167</v>
      </c>
      <c r="G1334" s="13">
        <v>9409.4385760818986</v>
      </c>
      <c r="H1334" s="13">
        <v>10800.004381423969</v>
      </c>
      <c r="I1334" s="11">
        <v>17</v>
      </c>
    </row>
    <row r="1335" spans="1:9" x14ac:dyDescent="0.3">
      <c r="A1335" s="11">
        <v>95366</v>
      </c>
      <c r="B1335" s="12">
        <v>57638</v>
      </c>
      <c r="C1335" s="12">
        <v>60</v>
      </c>
      <c r="D1335" s="40">
        <v>521575</v>
      </c>
      <c r="E1335" s="13">
        <v>8692.9166666666661</v>
      </c>
      <c r="F1335" s="21">
        <f t="shared" si="20"/>
        <v>0.38395331411533279</v>
      </c>
      <c r="G1335" s="13">
        <v>9450.7356900626855</v>
      </c>
      <c r="H1335" s="13">
        <v>9159.768564530139</v>
      </c>
      <c r="I1335" s="11">
        <v>7</v>
      </c>
    </row>
    <row r="1336" spans="1:9" x14ac:dyDescent="0.3">
      <c r="A1336" s="8">
        <v>95367</v>
      </c>
      <c r="B1336" s="9">
        <v>63886</v>
      </c>
      <c r="C1336" s="9">
        <v>164</v>
      </c>
      <c r="D1336" s="41">
        <v>1383881</v>
      </c>
      <c r="E1336" s="10">
        <v>8438.2987804878048</v>
      </c>
      <c r="F1336" s="16">
        <f t="shared" si="20"/>
        <v>0.63478216968374512</v>
      </c>
      <c r="G1336" s="10">
        <v>9212.1363742145677</v>
      </c>
      <c r="H1336" s="10">
        <v>8720.9180674858453</v>
      </c>
      <c r="I1336" s="8">
        <v>4</v>
      </c>
    </row>
    <row r="1337" spans="1:9" x14ac:dyDescent="0.3">
      <c r="A1337" s="17">
        <v>95368</v>
      </c>
      <c r="B1337" s="18">
        <v>39875</v>
      </c>
      <c r="C1337" s="18">
        <v>90</v>
      </c>
      <c r="D1337" s="39">
        <v>732945</v>
      </c>
      <c r="E1337" s="19">
        <v>8143.833333333333</v>
      </c>
      <c r="F1337" s="20">
        <f t="shared" si="20"/>
        <v>0.47024485231655766</v>
      </c>
      <c r="G1337" s="19">
        <v>8708.8483667621786</v>
      </c>
      <c r="H1337" s="19">
        <v>8443.1529558107959</v>
      </c>
      <c r="I1337" s="17">
        <v>3</v>
      </c>
    </row>
    <row r="1338" spans="1:9" x14ac:dyDescent="0.3">
      <c r="A1338" s="11">
        <v>95369</v>
      </c>
      <c r="B1338" s="12">
        <v>2880</v>
      </c>
      <c r="C1338" s="12">
        <v>4</v>
      </c>
      <c r="D1338" s="40">
        <v>27608</v>
      </c>
      <c r="E1338" s="13">
        <v>6902</v>
      </c>
      <c r="F1338" s="21">
        <f t="shared" si="20"/>
        <v>9.9136319419321939E-2</v>
      </c>
      <c r="G1338" s="13">
        <v>9473.7763045858173</v>
      </c>
      <c r="H1338" s="13">
        <v>9218.819867379354</v>
      </c>
      <c r="I1338" s="11">
        <v>8</v>
      </c>
    </row>
    <row r="1339" spans="1:9" x14ac:dyDescent="0.3">
      <c r="A1339" s="11">
        <v>95370</v>
      </c>
      <c r="B1339" s="12">
        <v>111684</v>
      </c>
      <c r="C1339" s="12">
        <v>91</v>
      </c>
      <c r="D1339" s="40">
        <v>818631</v>
      </c>
      <c r="E1339" s="13">
        <v>8995.9450549450557</v>
      </c>
      <c r="F1339" s="21">
        <f t="shared" si="20"/>
        <v>0.47285010689141604</v>
      </c>
      <c r="G1339" s="13">
        <v>8667.2120481927705</v>
      </c>
      <c r="H1339" s="13">
        <v>8822.6534855743248</v>
      </c>
      <c r="I1339" s="11">
        <v>5</v>
      </c>
    </row>
    <row r="1340" spans="1:9" x14ac:dyDescent="0.3">
      <c r="A1340" s="11">
        <v>95372</v>
      </c>
      <c r="B1340" s="12">
        <v>8000</v>
      </c>
      <c r="C1340" s="12">
        <v>5</v>
      </c>
      <c r="D1340" s="40">
        <v>65821</v>
      </c>
      <c r="E1340" s="13">
        <v>13164.2</v>
      </c>
      <c r="F1340" s="21">
        <f t="shared" si="20"/>
        <v>0.11083777463036816</v>
      </c>
      <c r="G1340" s="13">
        <v>8708.8483667621786</v>
      </c>
      <c r="H1340" s="13">
        <v>9202.6696269860349</v>
      </c>
      <c r="I1340" s="11">
        <v>7</v>
      </c>
    </row>
    <row r="1341" spans="1:9" x14ac:dyDescent="0.3">
      <c r="A1341" s="8">
        <v>95373</v>
      </c>
      <c r="B1341" s="9">
        <v>148</v>
      </c>
      <c r="C1341" s="9">
        <v>0</v>
      </c>
      <c r="D1341" s="41">
        <v>0</v>
      </c>
      <c r="E1341" s="10">
        <v>0</v>
      </c>
      <c r="F1341" s="16">
        <f t="shared" si="20"/>
        <v>0</v>
      </c>
      <c r="G1341" s="10">
        <v>9473.7763045858173</v>
      </c>
      <c r="H1341" s="10">
        <v>9473.7763045858173</v>
      </c>
      <c r="I1341" s="8">
        <v>9</v>
      </c>
    </row>
    <row r="1342" spans="1:9" x14ac:dyDescent="0.3">
      <c r="A1342" s="17">
        <v>95374</v>
      </c>
      <c r="B1342" s="18">
        <v>4989</v>
      </c>
      <c r="C1342" s="18">
        <v>5</v>
      </c>
      <c r="D1342" s="39">
        <v>21248</v>
      </c>
      <c r="E1342" s="19">
        <v>4249.6000000000004</v>
      </c>
      <c r="F1342" s="20">
        <f t="shared" si="20"/>
        <v>0.11083777463036816</v>
      </c>
      <c r="G1342" s="19">
        <v>8667.2120481927705</v>
      </c>
      <c r="H1342" s="19">
        <v>8177.5737595907813</v>
      </c>
      <c r="I1342" s="17">
        <v>2</v>
      </c>
    </row>
    <row r="1343" spans="1:9" x14ac:dyDescent="0.3">
      <c r="A1343" s="11">
        <v>95375</v>
      </c>
      <c r="B1343" s="12">
        <v>688</v>
      </c>
      <c r="C1343" s="12">
        <v>1</v>
      </c>
      <c r="D1343" s="40">
        <v>13446</v>
      </c>
      <c r="E1343" s="13">
        <v>13446</v>
      </c>
      <c r="F1343" s="21">
        <f t="shared" si="20"/>
        <v>4.9568159709660969E-2</v>
      </c>
      <c r="G1343" s="13">
        <v>8667.2120481927705</v>
      </c>
      <c r="H1343" s="13">
        <v>8904.0877726065555</v>
      </c>
      <c r="I1343" s="11">
        <v>5</v>
      </c>
    </row>
    <row r="1344" spans="1:9" x14ac:dyDescent="0.3">
      <c r="A1344" s="11">
        <v>95376</v>
      </c>
      <c r="B1344" s="12">
        <v>150477</v>
      </c>
      <c r="C1344" s="12">
        <v>220</v>
      </c>
      <c r="D1344" s="40">
        <v>1863413</v>
      </c>
      <c r="E1344" s="13">
        <v>8470.0590909090915</v>
      </c>
      <c r="F1344" s="21">
        <f t="shared" si="20"/>
        <v>0.73521462209380772</v>
      </c>
      <c r="G1344" s="13">
        <v>9180.4905660377353</v>
      </c>
      <c r="H1344" s="13">
        <v>8658.1709575274836</v>
      </c>
      <c r="I1344" s="11">
        <v>4</v>
      </c>
    </row>
    <row r="1345" spans="1:9" x14ac:dyDescent="0.3">
      <c r="A1345" s="11">
        <v>95377</v>
      </c>
      <c r="B1345" s="12">
        <v>94207</v>
      </c>
      <c r="C1345" s="12">
        <v>170</v>
      </c>
      <c r="D1345" s="40">
        <v>1657482</v>
      </c>
      <c r="E1345" s="13">
        <v>9749.894117647058</v>
      </c>
      <c r="F1345" s="21">
        <f t="shared" si="20"/>
        <v>0.64628973200138162</v>
      </c>
      <c r="G1345" s="13">
        <v>8667.2120481927705</v>
      </c>
      <c r="H1345" s="13">
        <v>9366.9383527030841</v>
      </c>
      <c r="I1345" s="11">
        <v>9</v>
      </c>
    </row>
    <row r="1346" spans="1:9" x14ac:dyDescent="0.3">
      <c r="A1346" s="8">
        <v>95379</v>
      </c>
      <c r="B1346" s="9">
        <v>15628</v>
      </c>
      <c r="C1346" s="9">
        <v>8</v>
      </c>
      <c r="D1346" s="41">
        <v>74533</v>
      </c>
      <c r="E1346" s="10">
        <v>9316.625</v>
      </c>
      <c r="F1346" s="16">
        <f t="shared" si="20"/>
        <v>0.14019992744655632</v>
      </c>
      <c r="G1346" s="10">
        <v>9409.4385760818986</v>
      </c>
      <c r="H1346" s="10">
        <v>9396.426119449161</v>
      </c>
      <c r="I1346" s="8">
        <v>9</v>
      </c>
    </row>
    <row r="1347" spans="1:9" x14ac:dyDescent="0.3">
      <c r="A1347" s="17">
        <v>95380</v>
      </c>
      <c r="B1347" s="18">
        <v>97908</v>
      </c>
      <c r="C1347" s="18">
        <v>215</v>
      </c>
      <c r="D1347" s="39">
        <v>1930229</v>
      </c>
      <c r="E1347" s="19">
        <v>8977.8093023255806</v>
      </c>
      <c r="F1347" s="20">
        <f t="shared" ref="F1347:F1410" si="21">IF(C1347&gt;407,1,SQRT(C1347/407))</f>
        <v>0.72681189330907914</v>
      </c>
      <c r="G1347" s="19">
        <v>9212.1363742145677</v>
      </c>
      <c r="H1347" s="19">
        <v>9041.8246714413599</v>
      </c>
      <c r="I1347" s="17">
        <v>6</v>
      </c>
    </row>
    <row r="1348" spans="1:9" x14ac:dyDescent="0.3">
      <c r="A1348" s="11">
        <v>95382</v>
      </c>
      <c r="B1348" s="12">
        <v>104181</v>
      </c>
      <c r="C1348" s="12">
        <v>195</v>
      </c>
      <c r="D1348" s="40">
        <v>1926145</v>
      </c>
      <c r="E1348" s="13">
        <v>9877.6666666666661</v>
      </c>
      <c r="F1348" s="21">
        <f t="shared" si="21"/>
        <v>0.69218168071358199</v>
      </c>
      <c r="G1348" s="13">
        <v>9409.4385760818986</v>
      </c>
      <c r="H1348" s="13">
        <v>9733.5374827801752</v>
      </c>
      <c r="I1348" s="11">
        <v>11</v>
      </c>
    </row>
    <row r="1349" spans="1:9" x14ac:dyDescent="0.3">
      <c r="A1349" s="11">
        <v>95383</v>
      </c>
      <c r="B1349" s="12">
        <v>19923</v>
      </c>
      <c r="C1349" s="12">
        <v>17</v>
      </c>
      <c r="D1349" s="40">
        <v>157937</v>
      </c>
      <c r="E1349" s="13">
        <v>9290.4117647058829</v>
      </c>
      <c r="F1349" s="21">
        <f t="shared" si="21"/>
        <v>0.20437475815041781</v>
      </c>
      <c r="G1349" s="13">
        <v>8309.1116737375123</v>
      </c>
      <c r="H1349" s="13">
        <v>8509.6646425021554</v>
      </c>
      <c r="I1349" s="11">
        <v>3</v>
      </c>
    </row>
    <row r="1350" spans="1:9" x14ac:dyDescent="0.3">
      <c r="A1350" s="11">
        <v>95385</v>
      </c>
      <c r="B1350" s="12">
        <v>984</v>
      </c>
      <c r="C1350" s="12">
        <v>1</v>
      </c>
      <c r="D1350" s="40">
        <v>254</v>
      </c>
      <c r="E1350" s="13">
        <v>254</v>
      </c>
      <c r="F1350" s="21">
        <f t="shared" si="21"/>
        <v>4.9568159709660969E-2</v>
      </c>
      <c r="G1350" s="13">
        <v>9409.4385760818986</v>
      </c>
      <c r="H1350" s="13">
        <v>8955.6203345306785</v>
      </c>
      <c r="I1350" s="11">
        <v>6</v>
      </c>
    </row>
    <row r="1351" spans="1:9" x14ac:dyDescent="0.3">
      <c r="A1351" s="8">
        <v>95386</v>
      </c>
      <c r="B1351" s="9">
        <v>26841</v>
      </c>
      <c r="C1351" s="9">
        <v>59</v>
      </c>
      <c r="D1351" s="41">
        <v>608582</v>
      </c>
      <c r="E1351" s="10">
        <v>10314.949152542373</v>
      </c>
      <c r="F1351" s="16">
        <f t="shared" si="21"/>
        <v>0.38074025918353444</v>
      </c>
      <c r="G1351" s="10">
        <v>9450.7356900626855</v>
      </c>
      <c r="H1351" s="10">
        <v>9779.7765477571011</v>
      </c>
      <c r="I1351" s="8">
        <v>12</v>
      </c>
    </row>
    <row r="1352" spans="1:9" x14ac:dyDescent="0.3">
      <c r="A1352" s="17">
        <v>95387</v>
      </c>
      <c r="B1352" s="18">
        <v>1652</v>
      </c>
      <c r="C1352" s="18">
        <v>2</v>
      </c>
      <c r="D1352" s="39">
        <v>32010</v>
      </c>
      <c r="E1352" s="19">
        <v>16005</v>
      </c>
      <c r="F1352" s="20">
        <f t="shared" si="21"/>
        <v>7.0099963723278161E-2</v>
      </c>
      <c r="G1352" s="19">
        <v>9212.1363742145677</v>
      </c>
      <c r="H1352" s="19">
        <v>9688.3158679593016</v>
      </c>
      <c r="I1352" s="17">
        <v>11</v>
      </c>
    </row>
    <row r="1353" spans="1:9" x14ac:dyDescent="0.3">
      <c r="A1353" s="11">
        <v>95388</v>
      </c>
      <c r="B1353" s="12">
        <v>26765</v>
      </c>
      <c r="C1353" s="12">
        <v>62</v>
      </c>
      <c r="D1353" s="40">
        <v>545215</v>
      </c>
      <c r="E1353" s="13">
        <v>8793.7903225806458</v>
      </c>
      <c r="F1353" s="21">
        <f t="shared" si="21"/>
        <v>0.3903000798541455</v>
      </c>
      <c r="G1353" s="13">
        <v>9212.1363742145677</v>
      </c>
      <c r="H1353" s="13">
        <v>9048.8558768551811</v>
      </c>
      <c r="I1353" s="11">
        <v>6</v>
      </c>
    </row>
    <row r="1354" spans="1:9" x14ac:dyDescent="0.3">
      <c r="A1354" s="11">
        <v>95389</v>
      </c>
      <c r="B1354" s="12">
        <v>4973</v>
      </c>
      <c r="C1354" s="12">
        <v>1</v>
      </c>
      <c r="D1354" s="40">
        <v>4147</v>
      </c>
      <c r="E1354" s="13">
        <v>4147</v>
      </c>
      <c r="F1354" s="21">
        <f t="shared" si="21"/>
        <v>4.9568159709660969E-2</v>
      </c>
      <c r="G1354" s="13">
        <v>8309.1116737375123</v>
      </c>
      <c r="H1354" s="13">
        <v>8102.8034575642469</v>
      </c>
      <c r="I1354" s="11">
        <v>2</v>
      </c>
    </row>
    <row r="1355" spans="1:9" x14ac:dyDescent="0.3">
      <c r="A1355" s="11">
        <v>95391</v>
      </c>
      <c r="B1355" s="12">
        <v>25734</v>
      </c>
      <c r="C1355" s="12">
        <v>46</v>
      </c>
      <c r="D1355" s="40">
        <v>355701</v>
      </c>
      <c r="E1355" s="13">
        <v>7732.630434782609</v>
      </c>
      <c r="F1355" s="21">
        <f t="shared" si="21"/>
        <v>0.33618761580717549</v>
      </c>
      <c r="G1355" s="13">
        <v>9450.7356900626855</v>
      </c>
      <c r="H1355" s="13">
        <v>8873.1299805842973</v>
      </c>
      <c r="I1355" s="11">
        <v>5</v>
      </c>
    </row>
    <row r="1356" spans="1:9" x14ac:dyDescent="0.3">
      <c r="A1356" s="8">
        <v>95401</v>
      </c>
      <c r="B1356" s="9">
        <v>109751</v>
      </c>
      <c r="C1356" s="9">
        <v>162</v>
      </c>
      <c r="D1356" s="41">
        <v>1441688</v>
      </c>
      <c r="E1356" s="10">
        <v>8899.308641975309</v>
      </c>
      <c r="F1356" s="16">
        <f t="shared" si="21"/>
        <v>0.63089967350950349</v>
      </c>
      <c r="G1356" s="10">
        <v>9473.7763045858173</v>
      </c>
      <c r="H1356" s="10">
        <v>9111.3448438030791</v>
      </c>
      <c r="I1356" s="8">
        <v>7</v>
      </c>
    </row>
    <row r="1357" spans="1:9" x14ac:dyDescent="0.3">
      <c r="A1357" s="17">
        <v>95403</v>
      </c>
      <c r="B1357" s="18">
        <v>139151</v>
      </c>
      <c r="C1357" s="18">
        <v>173</v>
      </c>
      <c r="D1357" s="39">
        <v>1615556</v>
      </c>
      <c r="E1357" s="19">
        <v>9338.4739884393057</v>
      </c>
      <c r="F1357" s="20">
        <f t="shared" si="21"/>
        <v>0.65196734968971037</v>
      </c>
      <c r="G1357" s="19">
        <v>9450.7356900626855</v>
      </c>
      <c r="H1357" s="19">
        <v>9377.5447259836328</v>
      </c>
      <c r="I1357" s="17">
        <v>9</v>
      </c>
    </row>
    <row r="1358" spans="1:9" x14ac:dyDescent="0.3">
      <c r="A1358" s="11">
        <v>95404</v>
      </c>
      <c r="B1358" s="12">
        <v>133925</v>
      </c>
      <c r="C1358" s="12">
        <v>159</v>
      </c>
      <c r="D1358" s="40">
        <v>1360184</v>
      </c>
      <c r="E1358" s="13">
        <v>8554.6163522012575</v>
      </c>
      <c r="F1358" s="21">
        <f t="shared" si="21"/>
        <v>0.625030711776142</v>
      </c>
      <c r="G1358" s="13">
        <v>9180.4905660377353</v>
      </c>
      <c r="H1358" s="13">
        <v>8789.2999606811882</v>
      </c>
      <c r="I1358" s="11">
        <v>5</v>
      </c>
    </row>
    <row r="1359" spans="1:9" x14ac:dyDescent="0.3">
      <c r="A1359" s="11">
        <v>95405</v>
      </c>
      <c r="B1359" s="12">
        <v>77350</v>
      </c>
      <c r="C1359" s="12">
        <v>110</v>
      </c>
      <c r="D1359" s="40">
        <v>1098163</v>
      </c>
      <c r="E1359" s="13">
        <v>9983.2999999999993</v>
      </c>
      <c r="F1359" s="21">
        <f t="shared" si="21"/>
        <v>0.51987524491003634</v>
      </c>
      <c r="G1359" s="13">
        <v>9582.8433982683982</v>
      </c>
      <c r="H1359" s="13">
        <v>9791.0308721694564</v>
      </c>
      <c r="I1359" s="11">
        <v>12</v>
      </c>
    </row>
    <row r="1360" spans="1:9" x14ac:dyDescent="0.3">
      <c r="A1360" s="11">
        <v>95407</v>
      </c>
      <c r="B1360" s="12">
        <v>98347</v>
      </c>
      <c r="C1360" s="12">
        <v>211</v>
      </c>
      <c r="D1360" s="40">
        <v>1583878</v>
      </c>
      <c r="E1360" s="13">
        <v>7506.5308056872036</v>
      </c>
      <c r="F1360" s="21">
        <f t="shared" si="21"/>
        <v>0.72001910976551065</v>
      </c>
      <c r="G1360" s="13">
        <v>7816.1514170834562</v>
      </c>
      <c r="H1360" s="13">
        <v>7593.2186601008725</v>
      </c>
      <c r="I1360" s="11">
        <v>1</v>
      </c>
    </row>
    <row r="1361" spans="1:9" x14ac:dyDescent="0.3">
      <c r="A1361" s="8">
        <v>95409</v>
      </c>
      <c r="B1361" s="9">
        <v>97851</v>
      </c>
      <c r="C1361" s="9">
        <v>127</v>
      </c>
      <c r="D1361" s="41">
        <v>1171613</v>
      </c>
      <c r="E1361" s="10">
        <v>9225.2992125984256</v>
      </c>
      <c r="F1361" s="16">
        <f t="shared" si="21"/>
        <v>0.55860479056244416</v>
      </c>
      <c r="G1361" s="10">
        <v>9450.7356900626855</v>
      </c>
      <c r="H1361" s="10">
        <v>9324.8057937836275</v>
      </c>
      <c r="I1361" s="8">
        <v>8</v>
      </c>
    </row>
    <row r="1362" spans="1:9" x14ac:dyDescent="0.3">
      <c r="A1362" s="17">
        <v>95410</v>
      </c>
      <c r="B1362" s="18">
        <v>4919</v>
      </c>
      <c r="C1362" s="18">
        <v>6</v>
      </c>
      <c r="D1362" s="39">
        <v>56445</v>
      </c>
      <c r="E1362" s="19">
        <v>9407.5</v>
      </c>
      <c r="F1362" s="20">
        <f t="shared" si="21"/>
        <v>0.12141669877745294</v>
      </c>
      <c r="G1362" s="19">
        <v>9611.6562285265536</v>
      </c>
      <c r="H1362" s="19">
        <v>9586.8682532240036</v>
      </c>
      <c r="I1362" s="17">
        <v>10</v>
      </c>
    </row>
    <row r="1363" spans="1:9" x14ac:dyDescent="0.3">
      <c r="A1363" s="11">
        <v>95412</v>
      </c>
      <c r="B1363" s="12">
        <v>1396</v>
      </c>
      <c r="C1363" s="12">
        <v>0</v>
      </c>
      <c r="D1363" s="40">
        <v>0</v>
      </c>
      <c r="E1363" s="13">
        <v>0</v>
      </c>
      <c r="F1363" s="21">
        <f t="shared" si="21"/>
        <v>0</v>
      </c>
      <c r="G1363" s="13">
        <v>9212.1363742145677</v>
      </c>
      <c r="H1363" s="13">
        <v>9212.1363742145677</v>
      </c>
      <c r="I1363" s="11">
        <v>7</v>
      </c>
    </row>
    <row r="1364" spans="1:9" x14ac:dyDescent="0.3">
      <c r="A1364" s="11">
        <v>95415</v>
      </c>
      <c r="B1364" s="12">
        <v>5944</v>
      </c>
      <c r="C1364" s="12">
        <v>3</v>
      </c>
      <c r="D1364" s="40">
        <v>2168</v>
      </c>
      <c r="E1364" s="13">
        <v>722.66666666666663</v>
      </c>
      <c r="F1364" s="21">
        <f t="shared" si="21"/>
        <v>8.5854571054821374E-2</v>
      </c>
      <c r="G1364" s="13">
        <v>9212.1363742145677</v>
      </c>
      <c r="H1364" s="13">
        <v>8483.2765939901419</v>
      </c>
      <c r="I1364" s="11">
        <v>3</v>
      </c>
    </row>
    <row r="1365" spans="1:9" x14ac:dyDescent="0.3">
      <c r="A1365" s="11">
        <v>95416</v>
      </c>
      <c r="B1365" s="12">
        <v>1551</v>
      </c>
      <c r="C1365" s="12">
        <v>2</v>
      </c>
      <c r="D1365" s="40">
        <v>4431</v>
      </c>
      <c r="E1365" s="13">
        <v>2215.5</v>
      </c>
      <c r="F1365" s="21">
        <f t="shared" si="21"/>
        <v>7.0099963723278161E-2</v>
      </c>
      <c r="G1365" s="13">
        <v>8667.2120481927705</v>
      </c>
      <c r="H1365" s="13">
        <v>8214.9472676614205</v>
      </c>
      <c r="I1365" s="11">
        <v>2</v>
      </c>
    </row>
    <row r="1366" spans="1:9" x14ac:dyDescent="0.3">
      <c r="A1366" s="8">
        <v>95417</v>
      </c>
      <c r="B1366" s="9">
        <v>988</v>
      </c>
      <c r="C1366" s="9">
        <v>0</v>
      </c>
      <c r="D1366" s="41">
        <v>0</v>
      </c>
      <c r="E1366" s="10">
        <v>0</v>
      </c>
      <c r="F1366" s="16">
        <f t="shared" si="21"/>
        <v>0</v>
      </c>
      <c r="G1366" s="10">
        <v>9450.7356900626855</v>
      </c>
      <c r="H1366" s="10">
        <v>9450.7356900626855</v>
      </c>
      <c r="I1366" s="8">
        <v>9</v>
      </c>
    </row>
    <row r="1367" spans="1:9" x14ac:dyDescent="0.3">
      <c r="A1367" s="17">
        <v>95418</v>
      </c>
      <c r="B1367" s="18">
        <v>562</v>
      </c>
      <c r="C1367" s="18">
        <v>1</v>
      </c>
      <c r="D1367" s="39">
        <v>1709</v>
      </c>
      <c r="E1367" s="19">
        <v>1709</v>
      </c>
      <c r="F1367" s="20">
        <f t="shared" si="21"/>
        <v>4.9568159709660969E-2</v>
      </c>
      <c r="G1367" s="19">
        <v>9450.7356900626855</v>
      </c>
      <c r="H1367" s="19">
        <v>9066.9920989476759</v>
      </c>
      <c r="I1367" s="17">
        <v>6</v>
      </c>
    </row>
    <row r="1368" spans="1:9" x14ac:dyDescent="0.3">
      <c r="A1368" s="11">
        <v>95419</v>
      </c>
      <c r="B1368" s="12">
        <v>1789</v>
      </c>
      <c r="C1368" s="12">
        <v>1</v>
      </c>
      <c r="D1368" s="40">
        <v>7313</v>
      </c>
      <c r="E1368" s="13">
        <v>7313</v>
      </c>
      <c r="F1368" s="21">
        <f t="shared" si="21"/>
        <v>4.9568159709660969E-2</v>
      </c>
      <c r="G1368" s="13">
        <v>8703.1181615003406</v>
      </c>
      <c r="H1368" s="13">
        <v>8634.2125624557902</v>
      </c>
      <c r="I1368" s="11">
        <v>4</v>
      </c>
    </row>
    <row r="1369" spans="1:9" x14ac:dyDescent="0.3">
      <c r="A1369" s="11">
        <v>95420</v>
      </c>
      <c r="B1369" s="12">
        <v>1547</v>
      </c>
      <c r="C1369" s="12">
        <v>2</v>
      </c>
      <c r="D1369" s="40">
        <v>8820</v>
      </c>
      <c r="E1369" s="13">
        <v>4410</v>
      </c>
      <c r="F1369" s="21">
        <f t="shared" si="21"/>
        <v>7.0099963723278161E-2</v>
      </c>
      <c r="G1369" s="13">
        <v>9212.1363742145677</v>
      </c>
      <c r="H1369" s="13">
        <v>8875.5067885878907</v>
      </c>
      <c r="I1369" s="11">
        <v>5</v>
      </c>
    </row>
    <row r="1370" spans="1:9" x14ac:dyDescent="0.3">
      <c r="A1370" s="11">
        <v>95421</v>
      </c>
      <c r="B1370" s="12">
        <v>7455</v>
      </c>
      <c r="C1370" s="12">
        <v>10</v>
      </c>
      <c r="D1370" s="40">
        <v>93837</v>
      </c>
      <c r="E1370" s="13">
        <v>9383.7000000000007</v>
      </c>
      <c r="F1370" s="21">
        <f t="shared" si="21"/>
        <v>0.15674828410551922</v>
      </c>
      <c r="G1370" s="13">
        <v>9180.4905660377353</v>
      </c>
      <c r="H1370" s="13">
        <v>9212.3432961253748</v>
      </c>
      <c r="I1370" s="11">
        <v>7</v>
      </c>
    </row>
    <row r="1371" spans="1:9" x14ac:dyDescent="0.3">
      <c r="A1371" s="8">
        <v>95422</v>
      </c>
      <c r="B1371" s="9">
        <v>44074</v>
      </c>
      <c r="C1371" s="9">
        <v>56</v>
      </c>
      <c r="D1371" s="41">
        <v>671195</v>
      </c>
      <c r="E1371" s="10">
        <v>11985.625</v>
      </c>
      <c r="F1371" s="16">
        <f t="shared" si="21"/>
        <v>0.37093414185288687</v>
      </c>
      <c r="G1371" s="10">
        <v>8708.8483667621786</v>
      </c>
      <c r="H1371" s="10">
        <v>9924.3166952558422</v>
      </c>
      <c r="I1371" s="8">
        <v>13</v>
      </c>
    </row>
    <row r="1372" spans="1:9" x14ac:dyDescent="0.3">
      <c r="A1372" s="17">
        <v>95423</v>
      </c>
      <c r="B1372" s="18">
        <v>16627</v>
      </c>
      <c r="C1372" s="18">
        <v>15</v>
      </c>
      <c r="D1372" s="39">
        <v>206828</v>
      </c>
      <c r="E1372" s="19">
        <v>13788.533333333333</v>
      </c>
      <c r="F1372" s="20">
        <f t="shared" si="21"/>
        <v>0.19197665705766639</v>
      </c>
      <c r="G1372" s="19">
        <v>9473.7763045858173</v>
      </c>
      <c r="H1372" s="19">
        <v>10302.108934980835</v>
      </c>
      <c r="I1372" s="17">
        <v>15</v>
      </c>
    </row>
    <row r="1373" spans="1:9" x14ac:dyDescent="0.3">
      <c r="A1373" s="11">
        <v>95424</v>
      </c>
      <c r="B1373" s="12">
        <v>1887</v>
      </c>
      <c r="C1373" s="12">
        <v>2</v>
      </c>
      <c r="D1373" s="40">
        <v>14016</v>
      </c>
      <c r="E1373" s="13">
        <v>7008</v>
      </c>
      <c r="F1373" s="21">
        <f t="shared" si="21"/>
        <v>7.0099963723278161E-2</v>
      </c>
      <c r="G1373" s="13">
        <v>9473.7763045858173</v>
      </c>
      <c r="H1373" s="13">
        <v>9300.9254750846321</v>
      </c>
      <c r="I1373" s="11">
        <v>8</v>
      </c>
    </row>
    <row r="1374" spans="1:9" x14ac:dyDescent="0.3">
      <c r="A1374" s="11">
        <v>95425</v>
      </c>
      <c r="B1374" s="12">
        <v>40554</v>
      </c>
      <c r="C1374" s="12">
        <v>27</v>
      </c>
      <c r="D1374" s="40">
        <v>226939</v>
      </c>
      <c r="E1374" s="13">
        <v>8405.1481481481478</v>
      </c>
      <c r="F1374" s="21">
        <f t="shared" si="21"/>
        <v>0.25756371316446408</v>
      </c>
      <c r="G1374" s="13">
        <v>10730.564155005382</v>
      </c>
      <c r="H1374" s="13">
        <v>10131.621373627151</v>
      </c>
      <c r="I1374" s="11">
        <v>14</v>
      </c>
    </row>
    <row r="1375" spans="1:9" x14ac:dyDescent="0.3">
      <c r="A1375" s="11">
        <v>95426</v>
      </c>
      <c r="B1375" s="12">
        <v>10070</v>
      </c>
      <c r="C1375" s="12">
        <v>11</v>
      </c>
      <c r="D1375" s="40">
        <v>201679</v>
      </c>
      <c r="E1375" s="13">
        <v>18334.454545454544</v>
      </c>
      <c r="F1375" s="21">
        <f t="shared" si="21"/>
        <v>0.16439898730535729</v>
      </c>
      <c r="G1375" s="13">
        <v>10730.564155005382</v>
      </c>
      <c r="H1375" s="13">
        <v>11980.636034776162</v>
      </c>
      <c r="I1375" s="11">
        <v>20</v>
      </c>
    </row>
    <row r="1376" spans="1:9" x14ac:dyDescent="0.3">
      <c r="A1376" s="8">
        <v>95427</v>
      </c>
      <c r="B1376" s="9">
        <v>2124</v>
      </c>
      <c r="C1376" s="9">
        <v>1</v>
      </c>
      <c r="D1376" s="41">
        <v>248</v>
      </c>
      <c r="E1376" s="10">
        <v>248</v>
      </c>
      <c r="F1376" s="16">
        <f t="shared" si="21"/>
        <v>4.9568159709660969E-2</v>
      </c>
      <c r="G1376" s="10">
        <v>9212.1363742145677</v>
      </c>
      <c r="H1376" s="10">
        <v>8767.80063075832</v>
      </c>
      <c r="I1376" s="8">
        <v>5</v>
      </c>
    </row>
    <row r="1377" spans="1:9" x14ac:dyDescent="0.3">
      <c r="A1377" s="17">
        <v>95428</v>
      </c>
      <c r="B1377" s="18">
        <v>8699</v>
      </c>
      <c r="C1377" s="18">
        <v>7</v>
      </c>
      <c r="D1377" s="39">
        <v>78097</v>
      </c>
      <c r="E1377" s="19">
        <v>11156.714285714286</v>
      </c>
      <c r="F1377" s="20">
        <f t="shared" si="21"/>
        <v>0.13114502353889451</v>
      </c>
      <c r="G1377" s="19">
        <v>10090.967025338425</v>
      </c>
      <c r="H1377" s="19">
        <v>10230.734474886931</v>
      </c>
      <c r="I1377" s="17">
        <v>14</v>
      </c>
    </row>
    <row r="1378" spans="1:9" x14ac:dyDescent="0.3">
      <c r="A1378" s="11">
        <v>95429</v>
      </c>
      <c r="B1378" s="12">
        <v>397</v>
      </c>
      <c r="C1378" s="12">
        <v>0</v>
      </c>
      <c r="D1378" s="40">
        <v>0</v>
      </c>
      <c r="E1378" s="13">
        <v>0</v>
      </c>
      <c r="F1378" s="21">
        <f t="shared" si="21"/>
        <v>0</v>
      </c>
      <c r="G1378" s="13">
        <v>9212.1363742145677</v>
      </c>
      <c r="H1378" s="13">
        <v>9212.1363742145677</v>
      </c>
      <c r="I1378" s="11">
        <v>7</v>
      </c>
    </row>
    <row r="1379" spans="1:9" x14ac:dyDescent="0.3">
      <c r="A1379" s="11">
        <v>95430</v>
      </c>
      <c r="B1379" s="12">
        <v>763</v>
      </c>
      <c r="C1379" s="12">
        <v>1</v>
      </c>
      <c r="D1379" s="40">
        <v>5565</v>
      </c>
      <c r="E1379" s="13">
        <v>5565</v>
      </c>
      <c r="F1379" s="21">
        <f t="shared" si="21"/>
        <v>4.9568159709660969E-2</v>
      </c>
      <c r="G1379" s="13">
        <v>8667.2120481927705</v>
      </c>
      <c r="H1379" s="13">
        <v>8513.4411059347167</v>
      </c>
      <c r="I1379" s="11">
        <v>3</v>
      </c>
    </row>
    <row r="1380" spans="1:9" x14ac:dyDescent="0.3">
      <c r="A1380" s="11">
        <v>95431</v>
      </c>
      <c r="B1380" s="12">
        <v>274</v>
      </c>
      <c r="C1380" s="12">
        <v>0</v>
      </c>
      <c r="D1380" s="40">
        <v>0</v>
      </c>
      <c r="E1380" s="13">
        <v>0</v>
      </c>
      <c r="F1380" s="21">
        <f t="shared" si="21"/>
        <v>0</v>
      </c>
      <c r="G1380" s="13">
        <v>9409.4385760818986</v>
      </c>
      <c r="H1380" s="13">
        <v>9409.4385760818986</v>
      </c>
      <c r="I1380" s="11">
        <v>9</v>
      </c>
    </row>
    <row r="1381" spans="1:9" x14ac:dyDescent="0.3">
      <c r="A1381" s="8">
        <v>95432</v>
      </c>
      <c r="B1381" s="9">
        <v>1927</v>
      </c>
      <c r="C1381" s="9">
        <v>3</v>
      </c>
      <c r="D1381" s="41">
        <v>20104</v>
      </c>
      <c r="E1381" s="10">
        <v>6701.333333333333</v>
      </c>
      <c r="F1381" s="16">
        <f t="shared" si="21"/>
        <v>8.5854571054821374E-2</v>
      </c>
      <c r="G1381" s="10">
        <v>9212.1363742145677</v>
      </c>
      <c r="H1381" s="10">
        <v>8996.5724561365678</v>
      </c>
      <c r="I1381" s="8">
        <v>6</v>
      </c>
    </row>
    <row r="1382" spans="1:9" x14ac:dyDescent="0.3">
      <c r="A1382" s="17">
        <v>95433</v>
      </c>
      <c r="B1382" s="18">
        <v>763</v>
      </c>
      <c r="C1382" s="18">
        <v>2</v>
      </c>
      <c r="D1382" s="39">
        <v>17468</v>
      </c>
      <c r="E1382" s="19">
        <v>8734</v>
      </c>
      <c r="F1382" s="20">
        <f t="shared" si="21"/>
        <v>7.0099963723278161E-2</v>
      </c>
      <c r="G1382" s="19">
        <v>9582.8433982683982</v>
      </c>
      <c r="H1382" s="19">
        <v>9523.33950684304</v>
      </c>
      <c r="I1382" s="17">
        <v>10</v>
      </c>
    </row>
    <row r="1383" spans="1:9" x14ac:dyDescent="0.3">
      <c r="A1383" s="11">
        <v>95435</v>
      </c>
      <c r="B1383" s="12">
        <v>1148</v>
      </c>
      <c r="C1383" s="12">
        <v>0</v>
      </c>
      <c r="D1383" s="40">
        <v>0</v>
      </c>
      <c r="E1383" s="13">
        <v>0</v>
      </c>
      <c r="F1383" s="21">
        <f t="shared" si="21"/>
        <v>0</v>
      </c>
      <c r="G1383" s="13">
        <v>9212.1363742145677</v>
      </c>
      <c r="H1383" s="13">
        <v>9212.1363742145677</v>
      </c>
      <c r="I1383" s="11">
        <v>7</v>
      </c>
    </row>
    <row r="1384" spans="1:9" x14ac:dyDescent="0.3">
      <c r="A1384" s="11">
        <v>95436</v>
      </c>
      <c r="B1384" s="12">
        <v>24472</v>
      </c>
      <c r="C1384" s="12">
        <v>17</v>
      </c>
      <c r="D1384" s="40">
        <v>145953</v>
      </c>
      <c r="E1384" s="13">
        <v>8585.4705882352937</v>
      </c>
      <c r="F1384" s="21">
        <f t="shared" si="21"/>
        <v>0.20437475815041781</v>
      </c>
      <c r="G1384" s="13">
        <v>9473.7763045858173</v>
      </c>
      <c r="H1384" s="13">
        <v>9292.229038643045</v>
      </c>
      <c r="I1384" s="11">
        <v>8</v>
      </c>
    </row>
    <row r="1385" spans="1:9" x14ac:dyDescent="0.3">
      <c r="A1385" s="11">
        <v>95437</v>
      </c>
      <c r="B1385" s="12">
        <v>55637</v>
      </c>
      <c r="C1385" s="12">
        <v>45</v>
      </c>
      <c r="D1385" s="40">
        <v>460355</v>
      </c>
      <c r="E1385" s="13">
        <v>10230.111111111111</v>
      </c>
      <c r="F1385" s="21">
        <f t="shared" si="21"/>
        <v>0.3325133238911045</v>
      </c>
      <c r="G1385" s="13">
        <v>9582.8433982683982</v>
      </c>
      <c r="H1385" s="13">
        <v>9798.0685369131224</v>
      </c>
      <c r="I1385" s="11">
        <v>12</v>
      </c>
    </row>
    <row r="1386" spans="1:9" x14ac:dyDescent="0.3">
      <c r="A1386" s="8">
        <v>95439</v>
      </c>
      <c r="B1386" s="9">
        <v>2838</v>
      </c>
      <c r="C1386" s="9">
        <v>4</v>
      </c>
      <c r="D1386" s="41">
        <v>33914</v>
      </c>
      <c r="E1386" s="10">
        <v>8478.5</v>
      </c>
      <c r="F1386" s="16">
        <f t="shared" si="21"/>
        <v>9.9136319419321939E-2</v>
      </c>
      <c r="G1386" s="10">
        <v>8667.2120481927705</v>
      </c>
      <c r="H1386" s="10">
        <v>8648.5038303048568</v>
      </c>
      <c r="I1386" s="8">
        <v>4</v>
      </c>
    </row>
    <row r="1387" spans="1:9" x14ac:dyDescent="0.3">
      <c r="A1387" s="17">
        <v>95441</v>
      </c>
      <c r="B1387" s="18">
        <v>7908</v>
      </c>
      <c r="C1387" s="18">
        <v>5</v>
      </c>
      <c r="D1387" s="39">
        <v>54394</v>
      </c>
      <c r="E1387" s="19">
        <v>10878.8</v>
      </c>
      <c r="F1387" s="20">
        <f t="shared" si="21"/>
        <v>0.11083777463036816</v>
      </c>
      <c r="G1387" s="19">
        <v>9611.6562285265536</v>
      </c>
      <c r="H1387" s="19">
        <v>9752.1036242934024</v>
      </c>
      <c r="I1387" s="17">
        <v>11</v>
      </c>
    </row>
    <row r="1388" spans="1:9" x14ac:dyDescent="0.3">
      <c r="A1388" s="11">
        <v>95442</v>
      </c>
      <c r="B1388" s="12">
        <v>14878</v>
      </c>
      <c r="C1388" s="12">
        <v>14</v>
      </c>
      <c r="D1388" s="40">
        <v>193827</v>
      </c>
      <c r="E1388" s="13">
        <v>13844.785714285714</v>
      </c>
      <c r="F1388" s="21">
        <f t="shared" si="21"/>
        <v>0.18546707092644343</v>
      </c>
      <c r="G1388" s="13">
        <v>9212.1363742145677</v>
      </c>
      <c r="H1388" s="13">
        <v>10071.340277946885</v>
      </c>
      <c r="I1388" s="11">
        <v>13</v>
      </c>
    </row>
    <row r="1389" spans="1:9" x14ac:dyDescent="0.3">
      <c r="A1389" s="11">
        <v>95443</v>
      </c>
      <c r="B1389" s="12">
        <v>1706</v>
      </c>
      <c r="C1389" s="12">
        <v>2</v>
      </c>
      <c r="D1389" s="40">
        <v>31560</v>
      </c>
      <c r="E1389" s="13">
        <v>15780</v>
      </c>
      <c r="F1389" s="21">
        <f t="shared" si="21"/>
        <v>7.0099963723278161E-2</v>
      </c>
      <c r="G1389" s="13">
        <v>10090.967025338425</v>
      </c>
      <c r="H1389" s="13">
        <v>10489.768030482734</v>
      </c>
      <c r="I1389" s="11">
        <v>16</v>
      </c>
    </row>
    <row r="1390" spans="1:9" x14ac:dyDescent="0.3">
      <c r="A1390" s="11">
        <v>95444</v>
      </c>
      <c r="B1390" s="12">
        <v>3245</v>
      </c>
      <c r="C1390" s="12">
        <v>6</v>
      </c>
      <c r="D1390" s="40">
        <v>33212</v>
      </c>
      <c r="E1390" s="13">
        <v>5535.333333333333</v>
      </c>
      <c r="F1390" s="21">
        <f t="shared" si="21"/>
        <v>0.12141669877745294</v>
      </c>
      <c r="G1390" s="13">
        <v>9409.4385760818986</v>
      </c>
      <c r="H1390" s="13">
        <v>8939.0575067909449</v>
      </c>
      <c r="I1390" s="11">
        <v>6</v>
      </c>
    </row>
    <row r="1391" spans="1:9" x14ac:dyDescent="0.3">
      <c r="A1391" s="8">
        <v>95445</v>
      </c>
      <c r="B1391" s="9">
        <v>11093</v>
      </c>
      <c r="C1391" s="9">
        <v>6</v>
      </c>
      <c r="D1391" s="41">
        <v>52070</v>
      </c>
      <c r="E1391" s="10">
        <v>8678.3333333333339</v>
      </c>
      <c r="F1391" s="16">
        <f t="shared" si="21"/>
        <v>0.12141669877745294</v>
      </c>
      <c r="G1391" s="10">
        <v>9844.7739455640967</v>
      </c>
      <c r="H1391" s="10">
        <v>9703.1485771070857</v>
      </c>
      <c r="I1391" s="8">
        <v>11</v>
      </c>
    </row>
    <row r="1392" spans="1:9" x14ac:dyDescent="0.3">
      <c r="A1392" s="17">
        <v>95446</v>
      </c>
      <c r="B1392" s="18">
        <v>20287</v>
      </c>
      <c r="C1392" s="18">
        <v>24</v>
      </c>
      <c r="D1392" s="39">
        <v>305181</v>
      </c>
      <c r="E1392" s="19">
        <v>12715.875</v>
      </c>
      <c r="F1392" s="20">
        <f t="shared" si="21"/>
        <v>0.24283339755490588</v>
      </c>
      <c r="G1392" s="19">
        <v>9473.7763045858173</v>
      </c>
      <c r="H1392" s="19">
        <v>10261.066146001571</v>
      </c>
      <c r="I1392" s="17">
        <v>15</v>
      </c>
    </row>
    <row r="1393" spans="1:9" x14ac:dyDescent="0.3">
      <c r="A1393" s="11">
        <v>95448</v>
      </c>
      <c r="B1393" s="12">
        <v>65489</v>
      </c>
      <c r="C1393" s="12">
        <v>43</v>
      </c>
      <c r="D1393" s="40">
        <v>373167</v>
      </c>
      <c r="E1393" s="13">
        <v>8678.3023255813951</v>
      </c>
      <c r="F1393" s="21">
        <f t="shared" si="21"/>
        <v>0.32504016005888509</v>
      </c>
      <c r="G1393" s="13">
        <v>9409.4385760818986</v>
      </c>
      <c r="H1393" s="13">
        <v>9171.7899321943623</v>
      </c>
      <c r="I1393" s="11">
        <v>7</v>
      </c>
    </row>
    <row r="1394" spans="1:9" x14ac:dyDescent="0.3">
      <c r="A1394" s="11">
        <v>95449</v>
      </c>
      <c r="B1394" s="12">
        <v>5238</v>
      </c>
      <c r="C1394" s="12">
        <v>3</v>
      </c>
      <c r="D1394" s="40">
        <v>21885</v>
      </c>
      <c r="E1394" s="13">
        <v>7295</v>
      </c>
      <c r="F1394" s="21">
        <f t="shared" si="21"/>
        <v>8.5854571054821374E-2</v>
      </c>
      <c r="G1394" s="13">
        <v>9409.4385760818986</v>
      </c>
      <c r="H1394" s="13">
        <v>9227.9043591106183</v>
      </c>
      <c r="I1394" s="11">
        <v>8</v>
      </c>
    </row>
    <row r="1395" spans="1:9" x14ac:dyDescent="0.3">
      <c r="A1395" s="11">
        <v>95450</v>
      </c>
      <c r="B1395" s="12">
        <v>1962</v>
      </c>
      <c r="C1395" s="12">
        <v>3</v>
      </c>
      <c r="D1395" s="40">
        <v>5650</v>
      </c>
      <c r="E1395" s="13">
        <v>1883.3333333333333</v>
      </c>
      <c r="F1395" s="21">
        <f t="shared" si="21"/>
        <v>8.5854571054821374E-2</v>
      </c>
      <c r="G1395" s="13">
        <v>9473.7763045858173</v>
      </c>
      <c r="H1395" s="13">
        <v>8822.1020791728515</v>
      </c>
      <c r="I1395" s="11">
        <v>5</v>
      </c>
    </row>
    <row r="1396" spans="1:9" x14ac:dyDescent="0.3">
      <c r="A1396" s="8">
        <v>95451</v>
      </c>
      <c r="B1396" s="9">
        <v>48342</v>
      </c>
      <c r="C1396" s="9">
        <v>33</v>
      </c>
      <c r="D1396" s="41">
        <v>400356</v>
      </c>
      <c r="E1396" s="10">
        <v>12132</v>
      </c>
      <c r="F1396" s="16">
        <f t="shared" si="21"/>
        <v>0.28474739872574972</v>
      </c>
      <c r="G1396" s="10">
        <v>10133.058998618051</v>
      </c>
      <c r="H1396" s="10">
        <v>10702.252248967807</v>
      </c>
      <c r="I1396" s="8">
        <v>17</v>
      </c>
    </row>
    <row r="1397" spans="1:9" x14ac:dyDescent="0.3">
      <c r="A1397" s="17">
        <v>95452</v>
      </c>
      <c r="B1397" s="18">
        <v>7418</v>
      </c>
      <c r="C1397" s="18">
        <v>2</v>
      </c>
      <c r="D1397" s="39">
        <v>35805</v>
      </c>
      <c r="E1397" s="19">
        <v>17902.5</v>
      </c>
      <c r="F1397" s="20">
        <f t="shared" si="21"/>
        <v>7.0099963723278161E-2</v>
      </c>
      <c r="G1397" s="19">
        <v>8309.1116737375123</v>
      </c>
      <c r="H1397" s="19">
        <v>8981.6078473918333</v>
      </c>
      <c r="I1397" s="17">
        <v>6</v>
      </c>
    </row>
    <row r="1398" spans="1:9" x14ac:dyDescent="0.3">
      <c r="A1398" s="11">
        <v>95453</v>
      </c>
      <c r="B1398" s="12">
        <v>46216</v>
      </c>
      <c r="C1398" s="12">
        <v>38</v>
      </c>
      <c r="D1398" s="40">
        <v>397695</v>
      </c>
      <c r="E1398" s="13">
        <v>10465.657894736842</v>
      </c>
      <c r="F1398" s="21">
        <f t="shared" si="21"/>
        <v>0.30555865781563668</v>
      </c>
      <c r="G1398" s="13">
        <v>9611.6562285265536</v>
      </c>
      <c r="H1398" s="13">
        <v>9872.6038314260877</v>
      </c>
      <c r="I1398" s="11">
        <v>12</v>
      </c>
    </row>
    <row r="1399" spans="1:9" x14ac:dyDescent="0.3">
      <c r="A1399" s="11">
        <v>95454</v>
      </c>
      <c r="B1399" s="12">
        <v>13118</v>
      </c>
      <c r="C1399" s="12">
        <v>8</v>
      </c>
      <c r="D1399" s="40">
        <v>74347</v>
      </c>
      <c r="E1399" s="13">
        <v>9293.375</v>
      </c>
      <c r="F1399" s="21">
        <f t="shared" si="21"/>
        <v>0.14019992744655632</v>
      </c>
      <c r="G1399" s="13">
        <v>9450.7356900626855</v>
      </c>
      <c r="H1399" s="13">
        <v>9428.6737327329574</v>
      </c>
      <c r="I1399" s="11">
        <v>9</v>
      </c>
    </row>
    <row r="1400" spans="1:9" x14ac:dyDescent="0.3">
      <c r="A1400" s="11">
        <v>95456</v>
      </c>
      <c r="B1400" s="12">
        <v>3784</v>
      </c>
      <c r="C1400" s="12">
        <v>1</v>
      </c>
      <c r="D1400" s="40">
        <v>6126</v>
      </c>
      <c r="E1400" s="13">
        <v>6126</v>
      </c>
      <c r="F1400" s="21">
        <f t="shared" si="21"/>
        <v>4.9568159709660969E-2</v>
      </c>
      <c r="G1400" s="13">
        <v>9212.1363742145677</v>
      </c>
      <c r="H1400" s="13">
        <v>9059.1622735317069</v>
      </c>
      <c r="I1400" s="11">
        <v>6</v>
      </c>
    </row>
    <row r="1401" spans="1:9" x14ac:dyDescent="0.3">
      <c r="A1401" s="8">
        <v>95457</v>
      </c>
      <c r="B1401" s="9">
        <v>14176</v>
      </c>
      <c r="C1401" s="9">
        <v>15</v>
      </c>
      <c r="D1401" s="41">
        <v>182691</v>
      </c>
      <c r="E1401" s="10">
        <v>12179.4</v>
      </c>
      <c r="F1401" s="16">
        <f t="shared" si="21"/>
        <v>0.19197665705766639</v>
      </c>
      <c r="G1401" s="10">
        <v>9473.7763045858173</v>
      </c>
      <c r="H1401" s="10">
        <v>9993.1928968874417</v>
      </c>
      <c r="I1401" s="8">
        <v>13</v>
      </c>
    </row>
    <row r="1402" spans="1:9" x14ac:dyDescent="0.3">
      <c r="A1402" s="17">
        <v>95458</v>
      </c>
      <c r="B1402" s="18">
        <v>10957</v>
      </c>
      <c r="C1402" s="18">
        <v>13</v>
      </c>
      <c r="D1402" s="39">
        <v>177207</v>
      </c>
      <c r="E1402" s="19">
        <v>13631.307692307691</v>
      </c>
      <c r="F1402" s="20">
        <f t="shared" si="21"/>
        <v>0.17872054146357083</v>
      </c>
      <c r="G1402" s="19">
        <v>9473.7763045858173</v>
      </c>
      <c r="H1402" s="19">
        <v>10216.812565351262</v>
      </c>
      <c r="I1402" s="17">
        <v>14</v>
      </c>
    </row>
    <row r="1403" spans="1:9" x14ac:dyDescent="0.3">
      <c r="A1403" s="11">
        <v>95459</v>
      </c>
      <c r="B1403" s="12">
        <v>2205</v>
      </c>
      <c r="C1403" s="12">
        <v>1</v>
      </c>
      <c r="D1403" s="40">
        <v>22890</v>
      </c>
      <c r="E1403" s="13">
        <v>22890</v>
      </c>
      <c r="F1403" s="21">
        <f t="shared" si="21"/>
        <v>4.9568159709660969E-2</v>
      </c>
      <c r="G1403" s="13">
        <v>9409.4385760818986</v>
      </c>
      <c r="H1403" s="13">
        <v>10077.645197718564</v>
      </c>
      <c r="I1403" s="11">
        <v>13</v>
      </c>
    </row>
    <row r="1404" spans="1:9" x14ac:dyDescent="0.3">
      <c r="A1404" s="11">
        <v>95460</v>
      </c>
      <c r="B1404" s="12">
        <v>11371</v>
      </c>
      <c r="C1404" s="12">
        <v>9</v>
      </c>
      <c r="D1404" s="40">
        <v>154375</v>
      </c>
      <c r="E1404" s="13">
        <v>17152.777777777777</v>
      </c>
      <c r="F1404" s="21">
        <f t="shared" si="21"/>
        <v>0.14870447912898291</v>
      </c>
      <c r="G1404" s="13">
        <v>10090.967025338425</v>
      </c>
      <c r="H1404" s="13">
        <v>11141.089914987369</v>
      </c>
      <c r="I1404" s="11">
        <v>18</v>
      </c>
    </row>
    <row r="1405" spans="1:9" x14ac:dyDescent="0.3">
      <c r="A1405" s="11">
        <v>95461</v>
      </c>
      <c r="B1405" s="12">
        <v>17951</v>
      </c>
      <c r="C1405" s="12">
        <v>16</v>
      </c>
      <c r="D1405" s="40">
        <v>310190</v>
      </c>
      <c r="E1405" s="13">
        <v>19386.875</v>
      </c>
      <c r="F1405" s="21">
        <f t="shared" si="21"/>
        <v>0.19827263883864388</v>
      </c>
      <c r="G1405" s="13">
        <v>9844.7739455640967</v>
      </c>
      <c r="H1405" s="13">
        <v>11736.711501692109</v>
      </c>
      <c r="I1405" s="11">
        <v>20</v>
      </c>
    </row>
    <row r="1406" spans="1:9" x14ac:dyDescent="0.3">
      <c r="A1406" s="8">
        <v>95462</v>
      </c>
      <c r="B1406" s="9">
        <v>5814</v>
      </c>
      <c r="C1406" s="9">
        <v>4</v>
      </c>
      <c r="D1406" s="41">
        <v>14506</v>
      </c>
      <c r="E1406" s="10">
        <v>3626.5</v>
      </c>
      <c r="F1406" s="16">
        <f t="shared" si="21"/>
        <v>9.9136319419321939E-2</v>
      </c>
      <c r="G1406" s="10">
        <v>9212.1363742145677</v>
      </c>
      <c r="H1406" s="10">
        <v>8658.3969424602474</v>
      </c>
      <c r="I1406" s="8">
        <v>4</v>
      </c>
    </row>
    <row r="1407" spans="1:9" x14ac:dyDescent="0.3">
      <c r="A1407" s="17">
        <v>95463</v>
      </c>
      <c r="B1407" s="18">
        <v>941</v>
      </c>
      <c r="C1407" s="18">
        <v>1</v>
      </c>
      <c r="D1407" s="39">
        <v>31642</v>
      </c>
      <c r="E1407" s="19">
        <v>31642</v>
      </c>
      <c r="F1407" s="20">
        <f t="shared" si="21"/>
        <v>4.9568159709660969E-2</v>
      </c>
      <c r="G1407" s="19">
        <v>10090.967025338425</v>
      </c>
      <c r="H1407" s="19">
        <v>11159.21206973462</v>
      </c>
      <c r="I1407" s="17">
        <v>18</v>
      </c>
    </row>
    <row r="1408" spans="1:9" x14ac:dyDescent="0.3">
      <c r="A1408" s="11">
        <v>95464</v>
      </c>
      <c r="B1408" s="12">
        <v>9528</v>
      </c>
      <c r="C1408" s="12">
        <v>6</v>
      </c>
      <c r="D1408" s="40">
        <v>56665</v>
      </c>
      <c r="E1408" s="13">
        <v>9444.1666666666661</v>
      </c>
      <c r="F1408" s="21">
        <f t="shared" si="21"/>
        <v>0.12141669877745294</v>
      </c>
      <c r="G1408" s="13">
        <v>9180.4905660377353</v>
      </c>
      <c r="H1408" s="13">
        <v>9212.5052477226109</v>
      </c>
      <c r="I1408" s="11">
        <v>7</v>
      </c>
    </row>
    <row r="1409" spans="1:9" x14ac:dyDescent="0.3">
      <c r="A1409" s="11">
        <v>95465</v>
      </c>
      <c r="B1409" s="12">
        <v>8280</v>
      </c>
      <c r="C1409" s="12">
        <v>8</v>
      </c>
      <c r="D1409" s="40">
        <v>48846</v>
      </c>
      <c r="E1409" s="13">
        <v>6105.75</v>
      </c>
      <c r="F1409" s="21">
        <f t="shared" si="21"/>
        <v>0.14019992744655632</v>
      </c>
      <c r="G1409" s="13">
        <v>9212.1363742145677</v>
      </c>
      <c r="H1409" s="13">
        <v>8776.6212299287145</v>
      </c>
      <c r="I1409" s="11">
        <v>5</v>
      </c>
    </row>
    <row r="1410" spans="1:9" x14ac:dyDescent="0.3">
      <c r="A1410" s="11">
        <v>95466</v>
      </c>
      <c r="B1410" s="12">
        <v>5068</v>
      </c>
      <c r="C1410" s="12">
        <v>9</v>
      </c>
      <c r="D1410" s="40">
        <v>68304</v>
      </c>
      <c r="E1410" s="13">
        <v>7589.333333333333</v>
      </c>
      <c r="F1410" s="21">
        <f t="shared" si="21"/>
        <v>0.14870447912898291</v>
      </c>
      <c r="G1410" s="13">
        <v>9212.1363742145677</v>
      </c>
      <c r="H1410" s="13">
        <v>8970.8182932913951</v>
      </c>
      <c r="I1410" s="11">
        <v>6</v>
      </c>
    </row>
    <row r="1411" spans="1:9" x14ac:dyDescent="0.3">
      <c r="A1411" s="8">
        <v>95467</v>
      </c>
      <c r="B1411" s="9">
        <v>19290</v>
      </c>
      <c r="C1411" s="9">
        <v>31</v>
      </c>
      <c r="D1411" s="41">
        <v>384979</v>
      </c>
      <c r="E1411" s="10">
        <v>12418.677419354839</v>
      </c>
      <c r="F1411" s="16">
        <f t="shared" ref="F1411:F1474" si="22">IF(C1411&gt;407,1,SQRT(C1411/407))</f>
        <v>0.27598383316251729</v>
      </c>
      <c r="G1411" s="10">
        <v>9450.7356900626855</v>
      </c>
      <c r="H1411" s="10">
        <v>10269.839625115725</v>
      </c>
      <c r="I1411" s="8">
        <v>15</v>
      </c>
    </row>
    <row r="1412" spans="1:9" x14ac:dyDescent="0.3">
      <c r="A1412" s="17">
        <v>95468</v>
      </c>
      <c r="B1412" s="18">
        <v>5473</v>
      </c>
      <c r="C1412" s="18">
        <v>2</v>
      </c>
      <c r="D1412" s="39">
        <v>17228</v>
      </c>
      <c r="E1412" s="19">
        <v>8614</v>
      </c>
      <c r="F1412" s="20">
        <f t="shared" si="22"/>
        <v>7.0099963723278161E-2</v>
      </c>
      <c r="G1412" s="19">
        <v>9409.4385760818986</v>
      </c>
      <c r="H1412" s="19">
        <v>9353.6783607544603</v>
      </c>
      <c r="I1412" s="17">
        <v>9</v>
      </c>
    </row>
    <row r="1413" spans="1:9" x14ac:dyDescent="0.3">
      <c r="A1413" s="11">
        <v>95469</v>
      </c>
      <c r="B1413" s="12">
        <v>9059</v>
      </c>
      <c r="C1413" s="12">
        <v>5</v>
      </c>
      <c r="D1413" s="40">
        <v>37526</v>
      </c>
      <c r="E1413" s="13">
        <v>7505.2</v>
      </c>
      <c r="F1413" s="21">
        <f t="shared" si="22"/>
        <v>0.11083777463036816</v>
      </c>
      <c r="G1413" s="13">
        <v>9450.7356900626855</v>
      </c>
      <c r="H1413" s="13">
        <v>9235.0968437121792</v>
      </c>
      <c r="I1413" s="11">
        <v>8</v>
      </c>
    </row>
    <row r="1414" spans="1:9" x14ac:dyDescent="0.3">
      <c r="A1414" s="11">
        <v>95470</v>
      </c>
      <c r="B1414" s="12">
        <v>26078</v>
      </c>
      <c r="C1414" s="12">
        <v>12</v>
      </c>
      <c r="D1414" s="40">
        <v>79195</v>
      </c>
      <c r="E1414" s="13">
        <v>6599.583333333333</v>
      </c>
      <c r="F1414" s="21">
        <f t="shared" si="22"/>
        <v>0.17170914210964275</v>
      </c>
      <c r="G1414" s="13">
        <v>9180.4905660377353</v>
      </c>
      <c r="H1414" s="13">
        <v>8737.3251992454916</v>
      </c>
      <c r="I1414" s="11">
        <v>4</v>
      </c>
    </row>
    <row r="1415" spans="1:9" x14ac:dyDescent="0.3">
      <c r="A1415" s="11">
        <v>95471</v>
      </c>
      <c r="B1415" s="12">
        <v>1677</v>
      </c>
      <c r="C1415" s="12">
        <v>1</v>
      </c>
      <c r="D1415" s="40">
        <v>455</v>
      </c>
      <c r="E1415" s="13">
        <v>455</v>
      </c>
      <c r="F1415" s="21">
        <f t="shared" si="22"/>
        <v>4.9568159709660969E-2</v>
      </c>
      <c r="G1415" s="13">
        <v>9473.7763045858173</v>
      </c>
      <c r="H1415" s="13">
        <v>9026.7321603344008</v>
      </c>
      <c r="I1415" s="11">
        <v>6</v>
      </c>
    </row>
    <row r="1416" spans="1:9" x14ac:dyDescent="0.3">
      <c r="A1416" s="8">
        <v>95472</v>
      </c>
      <c r="B1416" s="9">
        <v>121685</v>
      </c>
      <c r="C1416" s="9">
        <v>109</v>
      </c>
      <c r="D1416" s="41">
        <v>995077</v>
      </c>
      <c r="E1416" s="10">
        <v>9129.1467889908254</v>
      </c>
      <c r="F1416" s="16">
        <f t="shared" si="22"/>
        <v>0.51750678045149112</v>
      </c>
      <c r="G1416" s="10">
        <v>10133.058998618051</v>
      </c>
      <c r="H1416" s="10">
        <v>9613.5276231579228</v>
      </c>
      <c r="I1416" s="8">
        <v>10</v>
      </c>
    </row>
    <row r="1417" spans="1:9" x14ac:dyDescent="0.3">
      <c r="A1417" s="17">
        <v>95476</v>
      </c>
      <c r="B1417" s="18">
        <v>129958</v>
      </c>
      <c r="C1417" s="18">
        <v>103</v>
      </c>
      <c r="D1417" s="39">
        <v>1029047</v>
      </c>
      <c r="E1417" s="19">
        <v>9990.7475728155332</v>
      </c>
      <c r="F1417" s="20">
        <f t="shared" si="22"/>
        <v>0.50306187797452218</v>
      </c>
      <c r="G1417" s="19">
        <v>9732.6719395584932</v>
      </c>
      <c r="H1417" s="19">
        <v>9862.4999522842445</v>
      </c>
      <c r="I1417" s="17">
        <v>12</v>
      </c>
    </row>
    <row r="1418" spans="1:9" x14ac:dyDescent="0.3">
      <c r="A1418" s="11">
        <v>95480</v>
      </c>
      <c r="B1418" s="12">
        <v>391</v>
      </c>
      <c r="C1418" s="12">
        <v>0</v>
      </c>
      <c r="D1418" s="40">
        <v>0</v>
      </c>
      <c r="E1418" s="13">
        <v>0</v>
      </c>
      <c r="F1418" s="21">
        <f t="shared" si="22"/>
        <v>0</v>
      </c>
      <c r="G1418" s="13">
        <v>9450.7356900626855</v>
      </c>
      <c r="H1418" s="13">
        <v>9450.7356900626855</v>
      </c>
      <c r="I1418" s="11">
        <v>9</v>
      </c>
    </row>
    <row r="1419" spans="1:9" x14ac:dyDescent="0.3">
      <c r="A1419" s="11">
        <v>95481</v>
      </c>
      <c r="B1419" s="12">
        <v>724</v>
      </c>
      <c r="C1419" s="12">
        <v>1</v>
      </c>
      <c r="D1419" s="40">
        <v>4289</v>
      </c>
      <c r="E1419" s="13">
        <v>4289</v>
      </c>
      <c r="F1419" s="21">
        <f t="shared" si="22"/>
        <v>4.9568159709660969E-2</v>
      </c>
      <c r="G1419" s="13">
        <v>8667.2120481927705</v>
      </c>
      <c r="H1419" s="13">
        <v>8450.1921341451889</v>
      </c>
      <c r="I1419" s="11">
        <v>3</v>
      </c>
    </row>
    <row r="1420" spans="1:9" x14ac:dyDescent="0.3">
      <c r="A1420" s="11">
        <v>95482</v>
      </c>
      <c r="B1420" s="12">
        <v>106108</v>
      </c>
      <c r="C1420" s="12">
        <v>77</v>
      </c>
      <c r="D1420" s="40">
        <v>645440</v>
      </c>
      <c r="E1420" s="13">
        <v>8382.3376623376626</v>
      </c>
      <c r="F1420" s="21">
        <f t="shared" si="22"/>
        <v>0.43495883620084003</v>
      </c>
      <c r="G1420" s="13">
        <v>8703.1181615003406</v>
      </c>
      <c r="H1420" s="13">
        <v>8563.591848908618</v>
      </c>
      <c r="I1420" s="11">
        <v>3</v>
      </c>
    </row>
    <row r="1421" spans="1:9" x14ac:dyDescent="0.3">
      <c r="A1421" s="8">
        <v>95485</v>
      </c>
      <c r="B1421" s="9">
        <v>10888</v>
      </c>
      <c r="C1421" s="9">
        <v>8</v>
      </c>
      <c r="D1421" s="41">
        <v>55699</v>
      </c>
      <c r="E1421" s="10">
        <v>6962.375</v>
      </c>
      <c r="F1421" s="16">
        <f t="shared" si="22"/>
        <v>0.14019992744655632</v>
      </c>
      <c r="G1421" s="10">
        <v>9473.7763045858173</v>
      </c>
      <c r="H1421" s="10">
        <v>9121.678023893699</v>
      </c>
      <c r="I1421" s="8">
        <v>7</v>
      </c>
    </row>
    <row r="1422" spans="1:9" x14ac:dyDescent="0.3">
      <c r="A1422" s="17">
        <v>95486</v>
      </c>
      <c r="B1422" s="18">
        <v>444</v>
      </c>
      <c r="C1422" s="18">
        <v>3</v>
      </c>
      <c r="D1422" s="39">
        <v>11108</v>
      </c>
      <c r="E1422" s="19">
        <v>3702.6666666666665</v>
      </c>
      <c r="F1422" s="20">
        <f t="shared" si="22"/>
        <v>8.5854571054821374E-2</v>
      </c>
      <c r="G1422" s="19">
        <v>9450.7356900626855</v>
      </c>
      <c r="H1422" s="19">
        <v>8957.2376896655132</v>
      </c>
      <c r="I1422" s="17">
        <v>6</v>
      </c>
    </row>
    <row r="1423" spans="1:9" x14ac:dyDescent="0.3">
      <c r="A1423" s="11">
        <v>95487</v>
      </c>
      <c r="B1423" s="12">
        <v>388</v>
      </c>
      <c r="C1423" s="12">
        <v>0</v>
      </c>
      <c r="D1423" s="40">
        <v>0</v>
      </c>
      <c r="E1423" s="13">
        <v>0</v>
      </c>
      <c r="F1423" s="21">
        <f t="shared" si="22"/>
        <v>0</v>
      </c>
      <c r="G1423" s="13">
        <v>8703.1181615003406</v>
      </c>
      <c r="H1423" s="13">
        <v>8703.1181615003406</v>
      </c>
      <c r="I1423" s="11">
        <v>4</v>
      </c>
    </row>
    <row r="1424" spans="1:9" x14ac:dyDescent="0.3">
      <c r="A1424" s="11">
        <v>95488</v>
      </c>
      <c r="B1424" s="12">
        <v>1014</v>
      </c>
      <c r="C1424" s="12">
        <v>0</v>
      </c>
      <c r="D1424" s="40">
        <v>0</v>
      </c>
      <c r="E1424" s="13">
        <v>0</v>
      </c>
      <c r="F1424" s="21">
        <f t="shared" si="22"/>
        <v>0</v>
      </c>
      <c r="G1424" s="13">
        <v>9450.7356900626855</v>
      </c>
      <c r="H1424" s="13">
        <v>9450.7356900626855</v>
      </c>
      <c r="I1424" s="11">
        <v>9</v>
      </c>
    </row>
    <row r="1425" spans="1:9" x14ac:dyDescent="0.3">
      <c r="A1425" s="11">
        <v>95490</v>
      </c>
      <c r="B1425" s="12">
        <v>54355</v>
      </c>
      <c r="C1425" s="12">
        <v>50</v>
      </c>
      <c r="D1425" s="40">
        <v>371605</v>
      </c>
      <c r="E1425" s="13">
        <v>7432.1</v>
      </c>
      <c r="F1425" s="21">
        <f t="shared" si="22"/>
        <v>0.35049981861639079</v>
      </c>
      <c r="G1425" s="13">
        <v>9582.8433982683982</v>
      </c>
      <c r="H1425" s="13">
        <v>8829.0082272849249</v>
      </c>
      <c r="I1425" s="11">
        <v>5</v>
      </c>
    </row>
    <row r="1426" spans="1:9" x14ac:dyDescent="0.3">
      <c r="A1426" s="8">
        <v>95492</v>
      </c>
      <c r="B1426" s="9">
        <v>98535</v>
      </c>
      <c r="C1426" s="9">
        <v>119</v>
      </c>
      <c r="D1426" s="41">
        <v>972103</v>
      </c>
      <c r="E1426" s="10">
        <v>8168.9327731092435</v>
      </c>
      <c r="F1426" s="16">
        <f t="shared" si="22"/>
        <v>0.5407247843249765</v>
      </c>
      <c r="G1426" s="10">
        <v>9473.7763045858173</v>
      </c>
      <c r="H1426" s="10">
        <v>8768.2150674503064</v>
      </c>
      <c r="I1426" s="8">
        <v>5</v>
      </c>
    </row>
    <row r="1427" spans="1:9" x14ac:dyDescent="0.3">
      <c r="A1427" s="17">
        <v>95493</v>
      </c>
      <c r="B1427" s="18">
        <v>1298</v>
      </c>
      <c r="C1427" s="18">
        <v>1</v>
      </c>
      <c r="D1427" s="39">
        <v>3468</v>
      </c>
      <c r="E1427" s="19">
        <v>3468</v>
      </c>
      <c r="F1427" s="20">
        <f t="shared" si="22"/>
        <v>4.9568159709660969E-2</v>
      </c>
      <c r="G1427" s="19">
        <v>9212.1363742145677</v>
      </c>
      <c r="H1427" s="19">
        <v>8927.4101050234276</v>
      </c>
      <c r="I1427" s="17">
        <v>6</v>
      </c>
    </row>
    <row r="1428" spans="1:9" x14ac:dyDescent="0.3">
      <c r="A1428" s="11">
        <v>95494</v>
      </c>
      <c r="B1428" s="12">
        <v>1743</v>
      </c>
      <c r="C1428" s="12">
        <v>0</v>
      </c>
      <c r="D1428" s="40">
        <v>0</v>
      </c>
      <c r="E1428" s="13">
        <v>0</v>
      </c>
      <c r="F1428" s="21">
        <f t="shared" si="22"/>
        <v>0</v>
      </c>
      <c r="G1428" s="13">
        <v>9450.7356900626855</v>
      </c>
      <c r="H1428" s="13">
        <v>9450.7356900626855</v>
      </c>
      <c r="I1428" s="11">
        <v>9</v>
      </c>
    </row>
    <row r="1429" spans="1:9" x14ac:dyDescent="0.3">
      <c r="A1429" s="11">
        <v>95497</v>
      </c>
      <c r="B1429" s="12">
        <v>4857</v>
      </c>
      <c r="C1429" s="12">
        <v>2</v>
      </c>
      <c r="D1429" s="40">
        <v>16207</v>
      </c>
      <c r="E1429" s="13">
        <v>8103.5</v>
      </c>
      <c r="F1429" s="21">
        <f t="shared" si="22"/>
        <v>7.0099963723278161E-2</v>
      </c>
      <c r="G1429" s="13">
        <v>9212.1363742145677</v>
      </c>
      <c r="H1429" s="13">
        <v>9134.4210045998188</v>
      </c>
      <c r="I1429" s="11">
        <v>7</v>
      </c>
    </row>
    <row r="1430" spans="1:9" x14ac:dyDescent="0.3">
      <c r="A1430" s="11">
        <v>95501</v>
      </c>
      <c r="B1430" s="12">
        <v>70168</v>
      </c>
      <c r="C1430" s="12">
        <v>79</v>
      </c>
      <c r="D1430" s="40">
        <v>679245</v>
      </c>
      <c r="E1430" s="13">
        <v>8598.0379746835442</v>
      </c>
      <c r="F1430" s="21">
        <f t="shared" si="22"/>
        <v>0.4405714404080161</v>
      </c>
      <c r="G1430" s="13">
        <v>7816.1514170834562</v>
      </c>
      <c r="H1430" s="13">
        <v>8160.628304000993</v>
      </c>
      <c r="I1430" s="11">
        <v>2</v>
      </c>
    </row>
    <row r="1431" spans="1:9" x14ac:dyDescent="0.3">
      <c r="A1431" s="8">
        <v>95503</v>
      </c>
      <c r="B1431" s="9">
        <v>86512</v>
      </c>
      <c r="C1431" s="9">
        <v>97</v>
      </c>
      <c r="D1431" s="41">
        <v>907579</v>
      </c>
      <c r="E1431" s="10">
        <v>9356.4845360824747</v>
      </c>
      <c r="F1431" s="16">
        <f t="shared" si="22"/>
        <v>0.48818975647716978</v>
      </c>
      <c r="G1431" s="10">
        <v>7816.1514170834562</v>
      </c>
      <c r="H1431" s="10">
        <v>8568.1262673413057</v>
      </c>
      <c r="I1431" s="8">
        <v>3</v>
      </c>
    </row>
    <row r="1432" spans="1:9" x14ac:dyDescent="0.3">
      <c r="A1432" s="17">
        <v>95511</v>
      </c>
      <c r="B1432" s="18">
        <v>1729</v>
      </c>
      <c r="C1432" s="18">
        <v>1</v>
      </c>
      <c r="D1432" s="39">
        <v>5000</v>
      </c>
      <c r="E1432" s="19">
        <v>5000</v>
      </c>
      <c r="F1432" s="20">
        <f t="shared" si="22"/>
        <v>4.9568159709660969E-2</v>
      </c>
      <c r="G1432" s="19">
        <v>9409.4385760818986</v>
      </c>
      <c r="H1432" s="19">
        <v>9190.8708205127296</v>
      </c>
      <c r="I1432" s="17">
        <v>7</v>
      </c>
    </row>
    <row r="1433" spans="1:9" x14ac:dyDescent="0.3">
      <c r="A1433" s="11">
        <v>95514</v>
      </c>
      <c r="B1433" s="12">
        <v>1170</v>
      </c>
      <c r="C1433" s="12">
        <v>1</v>
      </c>
      <c r="D1433" s="40">
        <v>1630</v>
      </c>
      <c r="E1433" s="13">
        <v>1630</v>
      </c>
      <c r="F1433" s="21">
        <f t="shared" si="22"/>
        <v>4.9568159709660969E-2</v>
      </c>
      <c r="G1433" s="13">
        <v>9212.1363742145677</v>
      </c>
      <c r="H1433" s="13">
        <v>8836.3038274770715</v>
      </c>
      <c r="I1433" s="11">
        <v>5</v>
      </c>
    </row>
    <row r="1434" spans="1:9" x14ac:dyDescent="0.3">
      <c r="A1434" s="11">
        <v>95519</v>
      </c>
      <c r="B1434" s="12">
        <v>65065</v>
      </c>
      <c r="C1434" s="12">
        <v>48</v>
      </c>
      <c r="D1434" s="40">
        <v>462674</v>
      </c>
      <c r="E1434" s="13">
        <v>9639.0416666666661</v>
      </c>
      <c r="F1434" s="21">
        <f t="shared" si="22"/>
        <v>0.3434182842192855</v>
      </c>
      <c r="G1434" s="13">
        <v>8309.1116737375123</v>
      </c>
      <c r="H1434" s="13">
        <v>8765.8339500410093</v>
      </c>
      <c r="I1434" s="11">
        <v>5</v>
      </c>
    </row>
    <row r="1435" spans="1:9" x14ac:dyDescent="0.3">
      <c r="A1435" s="11">
        <v>95521</v>
      </c>
      <c r="B1435" s="12">
        <v>61542</v>
      </c>
      <c r="C1435" s="12">
        <v>39</v>
      </c>
      <c r="D1435" s="40">
        <v>331286</v>
      </c>
      <c r="E1435" s="13">
        <v>8494.5128205128203</v>
      </c>
      <c r="F1435" s="21">
        <f t="shared" si="22"/>
        <v>0.30955305817112488</v>
      </c>
      <c r="G1435" s="13">
        <v>7816.1514170834562</v>
      </c>
      <c r="H1435" s="13">
        <v>8026.1402640602719</v>
      </c>
      <c r="I1435" s="11">
        <v>2</v>
      </c>
    </row>
    <row r="1436" spans="1:9" x14ac:dyDescent="0.3">
      <c r="A1436" s="8">
        <v>95524</v>
      </c>
      <c r="B1436" s="9">
        <v>7902</v>
      </c>
      <c r="C1436" s="9">
        <v>3</v>
      </c>
      <c r="D1436" s="41">
        <v>35173</v>
      </c>
      <c r="E1436" s="10">
        <v>11724.333333333334</v>
      </c>
      <c r="F1436" s="16">
        <f t="shared" si="22"/>
        <v>8.5854571054821374E-2</v>
      </c>
      <c r="G1436" s="10">
        <v>9473.7763045858173</v>
      </c>
      <c r="H1436" s="10">
        <v>9666.9969129233486</v>
      </c>
      <c r="I1436" s="8">
        <v>11</v>
      </c>
    </row>
    <row r="1437" spans="1:9" x14ac:dyDescent="0.3">
      <c r="A1437" s="17">
        <v>95525</v>
      </c>
      <c r="B1437" s="18">
        <v>7398</v>
      </c>
      <c r="C1437" s="18">
        <v>5</v>
      </c>
      <c r="D1437" s="39">
        <v>35399</v>
      </c>
      <c r="E1437" s="19">
        <v>7079.8</v>
      </c>
      <c r="F1437" s="20">
        <f t="shared" si="22"/>
        <v>0.11083777463036816</v>
      </c>
      <c r="G1437" s="19">
        <v>7816.1514170834562</v>
      </c>
      <c r="H1437" s="19">
        <v>7734.5358646680079</v>
      </c>
      <c r="I1437" s="17">
        <v>1</v>
      </c>
    </row>
    <row r="1438" spans="1:9" x14ac:dyDescent="0.3">
      <c r="A1438" s="11">
        <v>95526</v>
      </c>
      <c r="B1438" s="12">
        <v>2917</v>
      </c>
      <c r="C1438" s="12">
        <v>3</v>
      </c>
      <c r="D1438" s="40">
        <v>19260</v>
      </c>
      <c r="E1438" s="13">
        <v>6420</v>
      </c>
      <c r="F1438" s="21">
        <f t="shared" si="22"/>
        <v>8.5854571054821374E-2</v>
      </c>
      <c r="G1438" s="13">
        <v>7816.1514170834562</v>
      </c>
      <c r="H1438" s="13">
        <v>7696.2854360421743</v>
      </c>
      <c r="I1438" s="11">
        <v>1</v>
      </c>
    </row>
    <row r="1439" spans="1:9" x14ac:dyDescent="0.3">
      <c r="A1439" s="11">
        <v>95527</v>
      </c>
      <c r="B1439" s="12">
        <v>2034</v>
      </c>
      <c r="C1439" s="12">
        <v>7</v>
      </c>
      <c r="D1439" s="40">
        <v>64506</v>
      </c>
      <c r="E1439" s="13">
        <v>9215.1428571428569</v>
      </c>
      <c r="F1439" s="21">
        <f t="shared" si="22"/>
        <v>0.13114502353889451</v>
      </c>
      <c r="G1439" s="13">
        <v>7816.1514170834562</v>
      </c>
      <c r="H1439" s="13">
        <v>7999.6221824207587</v>
      </c>
      <c r="I1439" s="11">
        <v>2</v>
      </c>
    </row>
    <row r="1440" spans="1:9" x14ac:dyDescent="0.3">
      <c r="A1440" s="11">
        <v>95528</v>
      </c>
      <c r="B1440" s="12">
        <v>5084</v>
      </c>
      <c r="C1440" s="12">
        <v>6</v>
      </c>
      <c r="D1440" s="40">
        <v>70272</v>
      </c>
      <c r="E1440" s="13">
        <v>11712</v>
      </c>
      <c r="F1440" s="21">
        <f t="shared" si="22"/>
        <v>0.12141669877745294</v>
      </c>
      <c r="G1440" s="13">
        <v>7816.1514170834562</v>
      </c>
      <c r="H1440" s="13">
        <v>8289.1724909580007</v>
      </c>
      <c r="I1440" s="11">
        <v>2</v>
      </c>
    </row>
    <row r="1441" spans="1:9" x14ac:dyDescent="0.3">
      <c r="A1441" s="8">
        <v>95531</v>
      </c>
      <c r="B1441" s="9">
        <v>71734</v>
      </c>
      <c r="C1441" s="9">
        <v>54</v>
      </c>
      <c r="D1441" s="41">
        <v>771339</v>
      </c>
      <c r="E1441" s="10">
        <v>14284.055555555555</v>
      </c>
      <c r="F1441" s="16">
        <f t="shared" si="22"/>
        <v>0.36425009633235877</v>
      </c>
      <c r="G1441" s="10">
        <v>8703.1181615003406</v>
      </c>
      <c r="H1441" s="10">
        <v>10735.975144909817</v>
      </c>
      <c r="I1441" s="8">
        <v>17</v>
      </c>
    </row>
    <row r="1442" spans="1:9" x14ac:dyDescent="0.3">
      <c r="A1442" s="17">
        <v>95534</v>
      </c>
      <c r="B1442" s="18">
        <v>184</v>
      </c>
      <c r="C1442" s="18">
        <v>0</v>
      </c>
      <c r="D1442" s="39">
        <v>0</v>
      </c>
      <c r="E1442" s="19">
        <v>0</v>
      </c>
      <c r="F1442" s="20">
        <f t="shared" si="22"/>
        <v>0</v>
      </c>
      <c r="G1442" s="19">
        <v>8309.1116737375123</v>
      </c>
      <c r="H1442" s="19">
        <v>8309.1116737375123</v>
      </c>
      <c r="I1442" s="17">
        <v>3</v>
      </c>
    </row>
    <row r="1443" spans="1:9" x14ac:dyDescent="0.3">
      <c r="A1443" s="11">
        <v>95536</v>
      </c>
      <c r="B1443" s="12">
        <v>12145</v>
      </c>
      <c r="C1443" s="12">
        <v>9</v>
      </c>
      <c r="D1443" s="40">
        <v>85260</v>
      </c>
      <c r="E1443" s="13">
        <v>9473.3333333333339</v>
      </c>
      <c r="F1443" s="21">
        <f t="shared" si="22"/>
        <v>0.14870447912898291</v>
      </c>
      <c r="G1443" s="13">
        <v>9473.7763045858173</v>
      </c>
      <c r="H1443" s="13">
        <v>9473.7104327764482</v>
      </c>
      <c r="I1443" s="11">
        <v>9</v>
      </c>
    </row>
    <row r="1444" spans="1:9" x14ac:dyDescent="0.3">
      <c r="A1444" s="11">
        <v>95537</v>
      </c>
      <c r="B1444" s="12">
        <v>1046</v>
      </c>
      <c r="C1444" s="12">
        <v>1</v>
      </c>
      <c r="D1444" s="40">
        <v>1029</v>
      </c>
      <c r="E1444" s="13">
        <v>1029</v>
      </c>
      <c r="F1444" s="21">
        <f t="shared" si="22"/>
        <v>4.9568159709660969E-2</v>
      </c>
      <c r="G1444" s="13">
        <v>8667.2120481927705</v>
      </c>
      <c r="H1444" s="13">
        <v>8288.5999334916942</v>
      </c>
      <c r="I1444" s="11">
        <v>2</v>
      </c>
    </row>
    <row r="1445" spans="1:9" x14ac:dyDescent="0.3">
      <c r="A1445" s="11">
        <v>95538</v>
      </c>
      <c r="B1445" s="12">
        <v>503</v>
      </c>
      <c r="C1445" s="12">
        <v>0</v>
      </c>
      <c r="D1445" s="40">
        <v>0</v>
      </c>
      <c r="E1445" s="13">
        <v>0</v>
      </c>
      <c r="F1445" s="21">
        <f t="shared" si="22"/>
        <v>0</v>
      </c>
      <c r="G1445" s="13">
        <v>8703.1181615003406</v>
      </c>
      <c r="H1445" s="13">
        <v>8703.1181615003406</v>
      </c>
      <c r="I1445" s="11">
        <v>4</v>
      </c>
    </row>
    <row r="1446" spans="1:9" x14ac:dyDescent="0.3">
      <c r="A1446" s="8">
        <v>95540</v>
      </c>
      <c r="B1446" s="9">
        <v>50717</v>
      </c>
      <c r="C1446" s="9">
        <v>37</v>
      </c>
      <c r="D1446" s="41">
        <v>242103</v>
      </c>
      <c r="E1446" s="10">
        <v>6543.3243243243242</v>
      </c>
      <c r="F1446" s="16">
        <f t="shared" si="22"/>
        <v>0.30151134457776363</v>
      </c>
      <c r="G1446" s="10">
        <v>7816.1514170834562</v>
      </c>
      <c r="H1446" s="10">
        <v>7432.3796089306452</v>
      </c>
      <c r="I1446" s="8">
        <v>1</v>
      </c>
    </row>
    <row r="1447" spans="1:9" x14ac:dyDescent="0.3">
      <c r="A1447" s="17">
        <v>95542</v>
      </c>
      <c r="B1447" s="18">
        <v>12092</v>
      </c>
      <c r="C1447" s="18">
        <v>5</v>
      </c>
      <c r="D1447" s="39">
        <v>79108</v>
      </c>
      <c r="E1447" s="19">
        <v>15821.6</v>
      </c>
      <c r="F1447" s="20">
        <f t="shared" si="22"/>
        <v>0.11083777463036816</v>
      </c>
      <c r="G1447" s="19">
        <v>9473.7763045858173</v>
      </c>
      <c r="H1447" s="19">
        <v>10177.354956731446</v>
      </c>
      <c r="I1447" s="17">
        <v>14</v>
      </c>
    </row>
    <row r="1448" spans="1:9" x14ac:dyDescent="0.3">
      <c r="A1448" s="11">
        <v>95543</v>
      </c>
      <c r="B1448" s="12">
        <v>3074</v>
      </c>
      <c r="C1448" s="12">
        <v>4</v>
      </c>
      <c r="D1448" s="40">
        <v>39003</v>
      </c>
      <c r="E1448" s="13">
        <v>9750.75</v>
      </c>
      <c r="F1448" s="21">
        <f t="shared" si="22"/>
        <v>9.9136319419321939E-2</v>
      </c>
      <c r="G1448" s="13">
        <v>8667.2120481927705</v>
      </c>
      <c r="H1448" s="13">
        <v>8774.6300126860897</v>
      </c>
      <c r="I1448" s="11">
        <v>5</v>
      </c>
    </row>
    <row r="1449" spans="1:9" x14ac:dyDescent="0.3">
      <c r="A1449" s="11">
        <v>95545</v>
      </c>
      <c r="B1449" s="12">
        <v>746</v>
      </c>
      <c r="C1449" s="12">
        <v>0</v>
      </c>
      <c r="D1449" s="40">
        <v>0</v>
      </c>
      <c r="E1449" s="13">
        <v>0</v>
      </c>
      <c r="F1449" s="21">
        <f t="shared" si="22"/>
        <v>0</v>
      </c>
      <c r="G1449" s="13">
        <v>8309.1116737375123</v>
      </c>
      <c r="H1449" s="13">
        <v>8309.1116737375123</v>
      </c>
      <c r="I1449" s="11">
        <v>3</v>
      </c>
    </row>
    <row r="1450" spans="1:9" x14ac:dyDescent="0.3">
      <c r="A1450" s="11">
        <v>95546</v>
      </c>
      <c r="B1450" s="12">
        <v>7847</v>
      </c>
      <c r="C1450" s="12">
        <v>10</v>
      </c>
      <c r="D1450" s="40">
        <v>90275</v>
      </c>
      <c r="E1450" s="13">
        <v>9027.5</v>
      </c>
      <c r="F1450" s="21">
        <f t="shared" si="22"/>
        <v>0.15674828410551922</v>
      </c>
      <c r="G1450" s="13">
        <v>7816.1514170834562</v>
      </c>
      <c r="H1450" s="13">
        <v>8006.0282289092765</v>
      </c>
      <c r="I1450" s="11">
        <v>2</v>
      </c>
    </row>
    <row r="1451" spans="1:9" x14ac:dyDescent="0.3">
      <c r="A1451" s="8">
        <v>95547</v>
      </c>
      <c r="B1451" s="9">
        <v>5536</v>
      </c>
      <c r="C1451" s="9">
        <v>3</v>
      </c>
      <c r="D1451" s="41">
        <v>22162</v>
      </c>
      <c r="E1451" s="10">
        <v>7387.333333333333</v>
      </c>
      <c r="F1451" s="16">
        <f t="shared" si="22"/>
        <v>8.5854571054821374E-2</v>
      </c>
      <c r="G1451" s="10">
        <v>8309.1116737375123</v>
      </c>
      <c r="H1451" s="10">
        <v>8229.9727897144858</v>
      </c>
      <c r="I1451" s="8">
        <v>2</v>
      </c>
    </row>
    <row r="1452" spans="1:9" x14ac:dyDescent="0.3">
      <c r="A1452" s="17">
        <v>95548</v>
      </c>
      <c r="B1452" s="18">
        <v>4050</v>
      </c>
      <c r="C1452" s="18">
        <v>13</v>
      </c>
      <c r="D1452" s="39">
        <v>140440</v>
      </c>
      <c r="E1452" s="19">
        <v>10803.076923076924</v>
      </c>
      <c r="F1452" s="20">
        <f t="shared" si="22"/>
        <v>0.17872054146357083</v>
      </c>
      <c r="G1452" s="19">
        <v>8309.1116737375123</v>
      </c>
      <c r="H1452" s="19">
        <v>8754.83449349078</v>
      </c>
      <c r="I1452" s="17">
        <v>4</v>
      </c>
    </row>
    <row r="1453" spans="1:9" x14ac:dyDescent="0.3">
      <c r="A1453" s="11">
        <v>95549</v>
      </c>
      <c r="B1453" s="12">
        <v>3796</v>
      </c>
      <c r="C1453" s="12">
        <v>3</v>
      </c>
      <c r="D1453" s="40">
        <v>8228</v>
      </c>
      <c r="E1453" s="13">
        <v>2742.6666666666665</v>
      </c>
      <c r="F1453" s="21">
        <f t="shared" si="22"/>
        <v>8.5854571054821374E-2</v>
      </c>
      <c r="G1453" s="13">
        <v>8708.8483667621786</v>
      </c>
      <c r="H1453" s="13">
        <v>8196.6243960653537</v>
      </c>
      <c r="I1453" s="11">
        <v>2</v>
      </c>
    </row>
    <row r="1454" spans="1:9" x14ac:dyDescent="0.3">
      <c r="A1454" s="11">
        <v>95550</v>
      </c>
      <c r="B1454" s="12">
        <v>704</v>
      </c>
      <c r="C1454" s="12">
        <v>0</v>
      </c>
      <c r="D1454" s="40">
        <v>0</v>
      </c>
      <c r="E1454" s="13">
        <v>0</v>
      </c>
      <c r="F1454" s="21">
        <f t="shared" si="22"/>
        <v>0</v>
      </c>
      <c r="G1454" s="13">
        <v>7816.1514170834562</v>
      </c>
      <c r="H1454" s="13">
        <v>7816.1514170834562</v>
      </c>
      <c r="I1454" s="11">
        <v>1</v>
      </c>
    </row>
    <row r="1455" spans="1:9" x14ac:dyDescent="0.3">
      <c r="A1455" s="11">
        <v>95551</v>
      </c>
      <c r="B1455" s="12">
        <v>5549</v>
      </c>
      <c r="C1455" s="12">
        <v>8</v>
      </c>
      <c r="D1455" s="40">
        <v>38154</v>
      </c>
      <c r="E1455" s="13">
        <v>4769.25</v>
      </c>
      <c r="F1455" s="21">
        <f t="shared" si="22"/>
        <v>0.14019992744655632</v>
      </c>
      <c r="G1455" s="13">
        <v>8667.2120481927705</v>
      </c>
      <c r="H1455" s="13">
        <v>8120.7180518467139</v>
      </c>
      <c r="I1455" s="11">
        <v>2</v>
      </c>
    </row>
    <row r="1456" spans="1:9" x14ac:dyDescent="0.3">
      <c r="A1456" s="8">
        <v>95552</v>
      </c>
      <c r="B1456" s="9">
        <v>1677</v>
      </c>
      <c r="C1456" s="9">
        <v>1</v>
      </c>
      <c r="D1456" s="41">
        <v>1017</v>
      </c>
      <c r="E1456" s="10">
        <v>1017</v>
      </c>
      <c r="F1456" s="16">
        <f t="shared" si="22"/>
        <v>4.9568159709660969E-2</v>
      </c>
      <c r="G1456" s="10">
        <v>8309.1116737375123</v>
      </c>
      <c r="H1456" s="10">
        <v>7947.6551176730081</v>
      </c>
      <c r="I1456" s="8">
        <v>2</v>
      </c>
    </row>
    <row r="1457" spans="1:9" x14ac:dyDescent="0.3">
      <c r="A1457" s="17">
        <v>95553</v>
      </c>
      <c r="B1457" s="18">
        <v>4060</v>
      </c>
      <c r="C1457" s="18">
        <v>2</v>
      </c>
      <c r="D1457" s="39">
        <v>2572</v>
      </c>
      <c r="E1457" s="19">
        <v>1286</v>
      </c>
      <c r="F1457" s="20">
        <f t="shared" si="22"/>
        <v>7.0099963723278161E-2</v>
      </c>
      <c r="G1457" s="19">
        <v>7816.1514170834562</v>
      </c>
      <c r="H1457" s="19">
        <v>7358.388039638392</v>
      </c>
      <c r="I1457" s="17">
        <v>1</v>
      </c>
    </row>
    <row r="1458" spans="1:9" x14ac:dyDescent="0.3">
      <c r="A1458" s="11">
        <v>95554</v>
      </c>
      <c r="B1458" s="12">
        <v>2159</v>
      </c>
      <c r="C1458" s="12">
        <v>1</v>
      </c>
      <c r="D1458" s="40">
        <v>6556</v>
      </c>
      <c r="E1458" s="13">
        <v>6556</v>
      </c>
      <c r="F1458" s="21">
        <f t="shared" si="22"/>
        <v>4.9568159709660969E-2</v>
      </c>
      <c r="G1458" s="13">
        <v>8309.1116737375123</v>
      </c>
      <c r="H1458" s="13">
        <v>8222.2131543048199</v>
      </c>
      <c r="I1458" s="11">
        <v>2</v>
      </c>
    </row>
    <row r="1459" spans="1:9" x14ac:dyDescent="0.3">
      <c r="A1459" s="11">
        <v>95555</v>
      </c>
      <c r="B1459" s="12">
        <v>1515</v>
      </c>
      <c r="C1459" s="12">
        <v>1</v>
      </c>
      <c r="D1459" s="40">
        <v>44730</v>
      </c>
      <c r="E1459" s="13">
        <v>44730</v>
      </c>
      <c r="F1459" s="21">
        <f t="shared" si="22"/>
        <v>4.9568159709660969E-2</v>
      </c>
      <c r="G1459" s="13">
        <v>7816.1514170834562</v>
      </c>
      <c r="H1459" s="13">
        <v>9645.9029591397048</v>
      </c>
      <c r="I1459" s="11">
        <v>11</v>
      </c>
    </row>
    <row r="1460" spans="1:9" x14ac:dyDescent="0.3">
      <c r="A1460" s="11">
        <v>95556</v>
      </c>
      <c r="B1460" s="12">
        <v>1940</v>
      </c>
      <c r="C1460" s="12">
        <v>2</v>
      </c>
      <c r="D1460" s="40">
        <v>1675</v>
      </c>
      <c r="E1460" s="13">
        <v>837.5</v>
      </c>
      <c r="F1460" s="21">
        <f t="shared" si="22"/>
        <v>7.0099963723278161E-2</v>
      </c>
      <c r="G1460" s="13">
        <v>7816.1514170834562</v>
      </c>
      <c r="H1460" s="13">
        <v>7326.9482059085021</v>
      </c>
      <c r="I1460" s="11">
        <v>1</v>
      </c>
    </row>
    <row r="1461" spans="1:9" x14ac:dyDescent="0.3">
      <c r="A1461" s="8">
        <v>95558</v>
      </c>
      <c r="B1461" s="9">
        <v>1804</v>
      </c>
      <c r="C1461" s="9">
        <v>1</v>
      </c>
      <c r="D1461" s="41">
        <v>15735</v>
      </c>
      <c r="E1461" s="10">
        <v>15735</v>
      </c>
      <c r="F1461" s="16">
        <f t="shared" si="22"/>
        <v>4.9568159709660969E-2</v>
      </c>
      <c r="G1461" s="10">
        <v>7816.1514170834562</v>
      </c>
      <c r="H1461" s="10">
        <v>8208.6741683580858</v>
      </c>
      <c r="I1461" s="8">
        <v>2</v>
      </c>
    </row>
    <row r="1462" spans="1:9" x14ac:dyDescent="0.3">
      <c r="A1462" s="17">
        <v>95559</v>
      </c>
      <c r="B1462" s="18">
        <v>799</v>
      </c>
      <c r="C1462" s="18">
        <v>0</v>
      </c>
      <c r="D1462" s="39">
        <v>0</v>
      </c>
      <c r="E1462" s="19">
        <v>0</v>
      </c>
      <c r="F1462" s="20">
        <f t="shared" si="22"/>
        <v>0</v>
      </c>
      <c r="G1462" s="19">
        <v>8309.1116737375123</v>
      </c>
      <c r="H1462" s="19">
        <v>8309.1116737375123</v>
      </c>
      <c r="I1462" s="17">
        <v>3</v>
      </c>
    </row>
    <row r="1463" spans="1:9" x14ac:dyDescent="0.3">
      <c r="A1463" s="11">
        <v>95560</v>
      </c>
      <c r="B1463" s="12">
        <v>9911</v>
      </c>
      <c r="C1463" s="12">
        <v>4</v>
      </c>
      <c r="D1463" s="40">
        <v>31850</v>
      </c>
      <c r="E1463" s="13">
        <v>7962.5</v>
      </c>
      <c r="F1463" s="21">
        <f t="shared" si="22"/>
        <v>9.9136319419321939E-2</v>
      </c>
      <c r="G1463" s="13">
        <v>8708.8483667621786</v>
      </c>
      <c r="H1463" s="13">
        <v>8634.8581366767539</v>
      </c>
      <c r="I1463" s="11">
        <v>4</v>
      </c>
    </row>
    <row r="1464" spans="1:9" x14ac:dyDescent="0.3">
      <c r="A1464" s="11">
        <v>95562</v>
      </c>
      <c r="B1464" s="12">
        <v>11620</v>
      </c>
      <c r="C1464" s="12">
        <v>5</v>
      </c>
      <c r="D1464" s="40">
        <v>7051</v>
      </c>
      <c r="E1464" s="13">
        <v>1410.2</v>
      </c>
      <c r="F1464" s="21">
        <f t="shared" si="22"/>
        <v>0.11083777463036816</v>
      </c>
      <c r="G1464" s="13">
        <v>7816.1514170834562</v>
      </c>
      <c r="H1464" s="13">
        <v>7106.1300176236718</v>
      </c>
      <c r="I1464" s="11">
        <v>1</v>
      </c>
    </row>
    <row r="1465" spans="1:9" x14ac:dyDescent="0.3">
      <c r="A1465" s="11">
        <v>95563</v>
      </c>
      <c r="B1465" s="12">
        <v>2610</v>
      </c>
      <c r="C1465" s="12">
        <v>3</v>
      </c>
      <c r="D1465" s="40">
        <v>18839</v>
      </c>
      <c r="E1465" s="13">
        <v>6279.666666666667</v>
      </c>
      <c r="F1465" s="21">
        <f t="shared" si="22"/>
        <v>8.5854571054821374E-2</v>
      </c>
      <c r="G1465" s="13">
        <v>8708.8483667621786</v>
      </c>
      <c r="H1465" s="13">
        <v>8500.2920138862573</v>
      </c>
      <c r="I1465" s="11">
        <v>3</v>
      </c>
    </row>
    <row r="1466" spans="1:9" x14ac:dyDescent="0.3">
      <c r="A1466" s="8">
        <v>95564</v>
      </c>
      <c r="B1466" s="9">
        <v>1338</v>
      </c>
      <c r="C1466" s="9">
        <v>1</v>
      </c>
      <c r="D1466" s="41">
        <v>281</v>
      </c>
      <c r="E1466" s="10">
        <v>281</v>
      </c>
      <c r="F1466" s="16">
        <f t="shared" si="22"/>
        <v>4.9568159709660969E-2</v>
      </c>
      <c r="G1466" s="10">
        <v>7816.1514170834562</v>
      </c>
      <c r="H1466" s="10">
        <v>7442.6478282049857</v>
      </c>
      <c r="I1466" s="8">
        <v>1</v>
      </c>
    </row>
    <row r="1467" spans="1:9" x14ac:dyDescent="0.3">
      <c r="A1467" s="17">
        <v>95565</v>
      </c>
      <c r="B1467" s="18">
        <v>3492</v>
      </c>
      <c r="C1467" s="18">
        <v>2</v>
      </c>
      <c r="D1467" s="39">
        <v>2329</v>
      </c>
      <c r="E1467" s="19">
        <v>1164.5</v>
      </c>
      <c r="F1467" s="20">
        <f t="shared" si="22"/>
        <v>7.0099963723278161E-2</v>
      </c>
      <c r="G1467" s="19">
        <v>8309.1116737375123</v>
      </c>
      <c r="H1467" s="19">
        <v>7808.2746545916025</v>
      </c>
      <c r="I1467" s="17">
        <v>1</v>
      </c>
    </row>
    <row r="1468" spans="1:9" x14ac:dyDescent="0.3">
      <c r="A1468" s="11">
        <v>95567</v>
      </c>
      <c r="B1468" s="12">
        <v>7452</v>
      </c>
      <c r="C1468" s="12">
        <v>5</v>
      </c>
      <c r="D1468" s="40">
        <v>92903</v>
      </c>
      <c r="E1468" s="13">
        <v>18580.599999999999</v>
      </c>
      <c r="F1468" s="21">
        <f t="shared" si="22"/>
        <v>0.11083777463036816</v>
      </c>
      <c r="G1468" s="13">
        <v>9450.7356900626855</v>
      </c>
      <c r="H1468" s="13">
        <v>10462.669532853359</v>
      </c>
      <c r="I1468" s="11">
        <v>16</v>
      </c>
    </row>
    <row r="1469" spans="1:9" x14ac:dyDescent="0.3">
      <c r="A1469" s="11">
        <v>95568</v>
      </c>
      <c r="B1469" s="12">
        <v>667</v>
      </c>
      <c r="C1469" s="12">
        <v>2</v>
      </c>
      <c r="D1469" s="40">
        <v>6756</v>
      </c>
      <c r="E1469" s="13">
        <v>3378</v>
      </c>
      <c r="F1469" s="21">
        <f t="shared" si="22"/>
        <v>7.0099963723278161E-2</v>
      </c>
      <c r="G1469" s="13">
        <v>9582.8433982683982</v>
      </c>
      <c r="H1469" s="13">
        <v>9147.8841011411623</v>
      </c>
      <c r="I1469" s="11">
        <v>7</v>
      </c>
    </row>
    <row r="1470" spans="1:9" x14ac:dyDescent="0.3">
      <c r="A1470" s="11">
        <v>95569</v>
      </c>
      <c r="B1470" s="12">
        <v>1210</v>
      </c>
      <c r="C1470" s="12">
        <v>1</v>
      </c>
      <c r="D1470" s="40">
        <v>511</v>
      </c>
      <c r="E1470" s="13">
        <v>511</v>
      </c>
      <c r="F1470" s="21">
        <f t="shared" si="22"/>
        <v>4.9568159709660969E-2</v>
      </c>
      <c r="G1470" s="13">
        <v>7816.1514170834562</v>
      </c>
      <c r="H1470" s="13">
        <v>7454.0485049382078</v>
      </c>
      <c r="I1470" s="11">
        <v>1</v>
      </c>
    </row>
    <row r="1471" spans="1:9" x14ac:dyDescent="0.3">
      <c r="A1471" s="8">
        <v>95570</v>
      </c>
      <c r="B1471" s="9">
        <v>11045</v>
      </c>
      <c r="C1471" s="9">
        <v>7</v>
      </c>
      <c r="D1471" s="41">
        <v>53003</v>
      </c>
      <c r="E1471" s="10">
        <v>7571.8571428571431</v>
      </c>
      <c r="F1471" s="16">
        <f t="shared" si="22"/>
        <v>0.13114502353889451</v>
      </c>
      <c r="G1471" s="10">
        <v>8703.1181615003406</v>
      </c>
      <c r="H1471" s="10">
        <v>8554.7589085817453</v>
      </c>
      <c r="I1471" s="8">
        <v>3</v>
      </c>
    </row>
    <row r="1472" spans="1:9" x14ac:dyDescent="0.3">
      <c r="A1472" s="17">
        <v>95571</v>
      </c>
      <c r="B1472" s="18">
        <v>1016</v>
      </c>
      <c r="C1472" s="18">
        <v>1</v>
      </c>
      <c r="D1472" s="39">
        <v>7</v>
      </c>
      <c r="E1472" s="19">
        <v>7</v>
      </c>
      <c r="F1472" s="20">
        <f t="shared" si="22"/>
        <v>4.9568159709660969E-2</v>
      </c>
      <c r="G1472" s="19">
        <v>7816.1514170834562</v>
      </c>
      <c r="H1472" s="19">
        <v>7429.0661524445386</v>
      </c>
      <c r="I1472" s="17">
        <v>1</v>
      </c>
    </row>
    <row r="1473" spans="1:9" x14ac:dyDescent="0.3">
      <c r="A1473" s="11">
        <v>95573</v>
      </c>
      <c r="B1473" s="12">
        <v>7569</v>
      </c>
      <c r="C1473" s="12">
        <v>5</v>
      </c>
      <c r="D1473" s="40">
        <v>12960</v>
      </c>
      <c r="E1473" s="13">
        <v>2592</v>
      </c>
      <c r="F1473" s="21">
        <f t="shared" si="22"/>
        <v>0.11083777463036816</v>
      </c>
      <c r="G1473" s="13">
        <v>8309.1116737375123</v>
      </c>
      <c r="H1473" s="13">
        <v>7675.439738507147</v>
      </c>
      <c r="I1473" s="11">
        <v>1</v>
      </c>
    </row>
    <row r="1474" spans="1:9" x14ac:dyDescent="0.3">
      <c r="A1474" s="11">
        <v>95585</v>
      </c>
      <c r="B1474" s="12">
        <v>2028</v>
      </c>
      <c r="C1474" s="12">
        <v>2</v>
      </c>
      <c r="D1474" s="40">
        <v>29024</v>
      </c>
      <c r="E1474" s="13">
        <v>14512</v>
      </c>
      <c r="F1474" s="21">
        <f t="shared" si="22"/>
        <v>7.0099963723278161E-2</v>
      </c>
      <c r="G1474" s="13">
        <v>9450.7356900626855</v>
      </c>
      <c r="H1474" s="13">
        <v>9805.5301345832122</v>
      </c>
      <c r="I1474" s="11">
        <v>12</v>
      </c>
    </row>
    <row r="1475" spans="1:9" x14ac:dyDescent="0.3">
      <c r="A1475" s="11">
        <v>95587</v>
      </c>
      <c r="B1475" s="12">
        <v>1195</v>
      </c>
      <c r="C1475" s="12">
        <v>0</v>
      </c>
      <c r="D1475" s="40">
        <v>0</v>
      </c>
      <c r="E1475" s="13">
        <v>0</v>
      </c>
      <c r="F1475" s="21">
        <f t="shared" ref="F1475:F1538" si="23">IF(C1475&gt;407,1,SQRT(C1475/407))</f>
        <v>0</v>
      </c>
      <c r="G1475" s="13">
        <v>9212.1363742145677</v>
      </c>
      <c r="H1475" s="13">
        <v>9212.1363742145677</v>
      </c>
      <c r="I1475" s="11">
        <v>7</v>
      </c>
    </row>
    <row r="1476" spans="1:9" x14ac:dyDescent="0.3">
      <c r="A1476" s="8">
        <v>95589</v>
      </c>
      <c r="B1476" s="9">
        <v>5884</v>
      </c>
      <c r="C1476" s="9">
        <v>2</v>
      </c>
      <c r="D1476" s="41">
        <v>31800</v>
      </c>
      <c r="E1476" s="10">
        <v>15900</v>
      </c>
      <c r="F1476" s="16">
        <f t="shared" si="23"/>
        <v>7.0099963723278161E-2</v>
      </c>
      <c r="G1476" s="10">
        <v>10090.967025338425</v>
      </c>
      <c r="H1476" s="10">
        <v>10498.180026129527</v>
      </c>
      <c r="I1476" s="8">
        <v>16</v>
      </c>
    </row>
    <row r="1477" spans="1:9" x14ac:dyDescent="0.3">
      <c r="A1477" s="17">
        <v>95595</v>
      </c>
      <c r="B1477" s="18">
        <v>1096</v>
      </c>
      <c r="C1477" s="18">
        <v>1</v>
      </c>
      <c r="D1477" s="39">
        <v>13264</v>
      </c>
      <c r="E1477" s="19">
        <v>13264</v>
      </c>
      <c r="F1477" s="20">
        <f t="shared" si="23"/>
        <v>4.9568159709660969E-2</v>
      </c>
      <c r="G1477" s="19">
        <v>9473.7763045858173</v>
      </c>
      <c r="H1477" s="19">
        <v>9661.650718055449</v>
      </c>
      <c r="I1477" s="17">
        <v>11</v>
      </c>
    </row>
    <row r="1478" spans="1:9" x14ac:dyDescent="0.3">
      <c r="A1478" s="11">
        <v>95601</v>
      </c>
      <c r="B1478" s="12">
        <v>1364</v>
      </c>
      <c r="C1478" s="12">
        <v>2</v>
      </c>
      <c r="D1478" s="40">
        <v>6581</v>
      </c>
      <c r="E1478" s="13">
        <v>3290.5</v>
      </c>
      <c r="F1478" s="21">
        <f t="shared" si="23"/>
        <v>7.0099963723278161E-2</v>
      </c>
      <c r="G1478" s="13">
        <v>10090.967025338425</v>
      </c>
      <c r="H1478" s="13">
        <v>9614.2545335608502</v>
      </c>
      <c r="I1478" s="11">
        <v>10</v>
      </c>
    </row>
    <row r="1479" spans="1:9" x14ac:dyDescent="0.3">
      <c r="A1479" s="11">
        <v>95602</v>
      </c>
      <c r="B1479" s="12">
        <v>71344</v>
      </c>
      <c r="C1479" s="12">
        <v>66</v>
      </c>
      <c r="D1479" s="40">
        <v>800820</v>
      </c>
      <c r="E1479" s="13">
        <v>12133.636363636364</v>
      </c>
      <c r="F1479" s="21">
        <f t="shared" si="23"/>
        <v>0.40269363312841461</v>
      </c>
      <c r="G1479" s="13">
        <v>10133.058998618051</v>
      </c>
      <c r="H1479" s="13">
        <v>10938.678766091747</v>
      </c>
      <c r="I1479" s="11">
        <v>18</v>
      </c>
    </row>
    <row r="1480" spans="1:9" x14ac:dyDescent="0.3">
      <c r="A1480" s="11">
        <v>95603</v>
      </c>
      <c r="B1480" s="12">
        <v>105986</v>
      </c>
      <c r="C1480" s="12">
        <v>85</v>
      </c>
      <c r="D1480" s="40">
        <v>1055326</v>
      </c>
      <c r="E1480" s="13">
        <v>12415.6</v>
      </c>
      <c r="F1480" s="21">
        <f t="shared" si="23"/>
        <v>0.4569958521094134</v>
      </c>
      <c r="G1480" s="13">
        <v>10730.564155005382</v>
      </c>
      <c r="H1480" s="13">
        <v>11500.618546823604</v>
      </c>
      <c r="I1480" s="11">
        <v>19</v>
      </c>
    </row>
    <row r="1481" spans="1:9" x14ac:dyDescent="0.3">
      <c r="A1481" s="8">
        <v>95605</v>
      </c>
      <c r="B1481" s="9">
        <v>27569</v>
      </c>
      <c r="C1481" s="9">
        <v>95</v>
      </c>
      <c r="D1481" s="41">
        <v>798036</v>
      </c>
      <c r="E1481" s="10">
        <v>8400.378947368421</v>
      </c>
      <c r="F1481" s="16">
        <f t="shared" si="23"/>
        <v>0.48313065874071104</v>
      </c>
      <c r="G1481" s="10">
        <v>9582.8433982683982</v>
      </c>
      <c r="H1481" s="10">
        <v>9011.5585691676188</v>
      </c>
      <c r="I1481" s="8">
        <v>6</v>
      </c>
    </row>
    <row r="1482" spans="1:9" x14ac:dyDescent="0.3">
      <c r="A1482" s="17">
        <v>95606</v>
      </c>
      <c r="B1482" s="18">
        <v>1585</v>
      </c>
      <c r="C1482" s="18">
        <v>0</v>
      </c>
      <c r="D1482" s="39">
        <v>0</v>
      </c>
      <c r="E1482" s="19">
        <v>0</v>
      </c>
      <c r="F1482" s="20">
        <f t="shared" si="23"/>
        <v>0</v>
      </c>
      <c r="G1482" s="19">
        <v>11428.141808981658</v>
      </c>
      <c r="H1482" s="19">
        <v>11428.141808981658</v>
      </c>
      <c r="I1482" s="17">
        <v>19</v>
      </c>
    </row>
    <row r="1483" spans="1:9" x14ac:dyDescent="0.3">
      <c r="A1483" s="11">
        <v>95607</v>
      </c>
      <c r="B1483" s="12">
        <v>1430</v>
      </c>
      <c r="C1483" s="12">
        <v>0</v>
      </c>
      <c r="D1483" s="40">
        <v>0</v>
      </c>
      <c r="E1483" s="13">
        <v>0</v>
      </c>
      <c r="F1483" s="21">
        <f t="shared" si="23"/>
        <v>0</v>
      </c>
      <c r="G1483" s="13">
        <v>10133.058998618051</v>
      </c>
      <c r="H1483" s="13">
        <v>10133.058998618051</v>
      </c>
      <c r="I1483" s="11">
        <v>14</v>
      </c>
    </row>
    <row r="1484" spans="1:9" x14ac:dyDescent="0.3">
      <c r="A1484" s="11">
        <v>95608</v>
      </c>
      <c r="B1484" s="12">
        <v>187055</v>
      </c>
      <c r="C1484" s="12">
        <v>367</v>
      </c>
      <c r="D1484" s="40">
        <v>3978036</v>
      </c>
      <c r="E1484" s="13">
        <v>10839.33514986376</v>
      </c>
      <c r="F1484" s="21">
        <f t="shared" si="23"/>
        <v>0.94958933319614625</v>
      </c>
      <c r="G1484" s="13">
        <v>10459.862406378352</v>
      </c>
      <c r="H1484" s="13">
        <v>10820.205675830774</v>
      </c>
      <c r="I1484" s="11">
        <v>17</v>
      </c>
    </row>
    <row r="1485" spans="1:9" x14ac:dyDescent="0.3">
      <c r="A1485" s="11">
        <v>95610</v>
      </c>
      <c r="B1485" s="12">
        <v>122844</v>
      </c>
      <c r="C1485" s="12">
        <v>295</v>
      </c>
      <c r="D1485" s="40">
        <v>2892754</v>
      </c>
      <c r="E1485" s="13">
        <v>9805.9457627118645</v>
      </c>
      <c r="F1485" s="21">
        <f t="shared" si="23"/>
        <v>0.85136110130527154</v>
      </c>
      <c r="G1485" s="13">
        <v>9582.8433982683982</v>
      </c>
      <c r="H1485" s="13">
        <v>9772.7840729647978</v>
      </c>
      <c r="I1485" s="11">
        <v>12</v>
      </c>
    </row>
    <row r="1486" spans="1:9" x14ac:dyDescent="0.3">
      <c r="A1486" s="8">
        <v>95612</v>
      </c>
      <c r="B1486" s="9">
        <v>4700</v>
      </c>
      <c r="C1486" s="9">
        <v>8</v>
      </c>
      <c r="D1486" s="41">
        <v>102754</v>
      </c>
      <c r="E1486" s="10">
        <v>12844.25</v>
      </c>
      <c r="F1486" s="16">
        <f t="shared" si="23"/>
        <v>0.14019992744655632</v>
      </c>
      <c r="G1486" s="10">
        <v>9844.7739455640967</v>
      </c>
      <c r="H1486" s="10">
        <v>10265.300270773694</v>
      </c>
      <c r="I1486" s="8">
        <v>15</v>
      </c>
    </row>
    <row r="1487" spans="1:9" x14ac:dyDescent="0.3">
      <c r="A1487" s="17">
        <v>95613</v>
      </c>
      <c r="B1487" s="18">
        <v>1954</v>
      </c>
      <c r="C1487" s="18">
        <v>0</v>
      </c>
      <c r="D1487" s="39">
        <v>0</v>
      </c>
      <c r="E1487" s="19">
        <v>0</v>
      </c>
      <c r="F1487" s="20">
        <f t="shared" si="23"/>
        <v>0</v>
      </c>
      <c r="G1487" s="19">
        <v>10730.564155005382</v>
      </c>
      <c r="H1487" s="19">
        <v>10730.564155005382</v>
      </c>
      <c r="I1487" s="17">
        <v>17</v>
      </c>
    </row>
    <row r="1488" spans="1:9" x14ac:dyDescent="0.3">
      <c r="A1488" s="11">
        <v>95614</v>
      </c>
      <c r="B1488" s="12">
        <v>18501</v>
      </c>
      <c r="C1488" s="12">
        <v>8</v>
      </c>
      <c r="D1488" s="40">
        <v>96275</v>
      </c>
      <c r="E1488" s="13">
        <v>12034.375</v>
      </c>
      <c r="F1488" s="21">
        <f t="shared" si="23"/>
        <v>0.14019992744655632</v>
      </c>
      <c r="G1488" s="13">
        <v>11110.782869785082</v>
      </c>
      <c r="H1488" s="13">
        <v>11240.270419431423</v>
      </c>
      <c r="I1488" s="11">
        <v>19</v>
      </c>
    </row>
    <row r="1489" spans="1:9" x14ac:dyDescent="0.3">
      <c r="A1489" s="11">
        <v>95615</v>
      </c>
      <c r="B1489" s="12">
        <v>2360</v>
      </c>
      <c r="C1489" s="12">
        <v>1</v>
      </c>
      <c r="D1489" s="40">
        <v>5428</v>
      </c>
      <c r="E1489" s="13">
        <v>5428</v>
      </c>
      <c r="F1489" s="21">
        <f t="shared" si="23"/>
        <v>4.9568159709660969E-2</v>
      </c>
      <c r="G1489" s="13">
        <v>9844.7739455640967</v>
      </c>
      <c r="H1489" s="13">
        <v>9625.8425892289051</v>
      </c>
      <c r="I1489" s="11">
        <v>10</v>
      </c>
    </row>
    <row r="1490" spans="1:9" x14ac:dyDescent="0.3">
      <c r="A1490" s="11">
        <v>95616</v>
      </c>
      <c r="B1490" s="12">
        <v>147443</v>
      </c>
      <c r="C1490" s="12">
        <v>146</v>
      </c>
      <c r="D1490" s="40">
        <v>1423870</v>
      </c>
      <c r="E1490" s="13">
        <v>9752.534246575342</v>
      </c>
      <c r="F1490" s="21">
        <f t="shared" si="23"/>
        <v>0.59893435259831174</v>
      </c>
      <c r="G1490" s="13">
        <v>9732.6719395584932</v>
      </c>
      <c r="H1490" s="13">
        <v>9744.5681575527378</v>
      </c>
      <c r="I1490" s="11">
        <v>11</v>
      </c>
    </row>
    <row r="1491" spans="1:9" x14ac:dyDescent="0.3">
      <c r="A1491" s="8">
        <v>95618</v>
      </c>
      <c r="B1491" s="9">
        <v>57646</v>
      </c>
      <c r="C1491" s="9">
        <v>40</v>
      </c>
      <c r="D1491" s="41">
        <v>383445</v>
      </c>
      <c r="E1491" s="10">
        <v>9586.125</v>
      </c>
      <c r="F1491" s="16">
        <f t="shared" si="23"/>
        <v>0.31349656821103844</v>
      </c>
      <c r="G1491" s="10">
        <v>11110.782869785082</v>
      </c>
      <c r="H1491" s="10">
        <v>10632.807859911507</v>
      </c>
      <c r="I1491" s="8">
        <v>17</v>
      </c>
    </row>
    <row r="1492" spans="1:9" x14ac:dyDescent="0.3">
      <c r="A1492" s="17">
        <v>95619</v>
      </c>
      <c r="B1492" s="18">
        <v>17314</v>
      </c>
      <c r="C1492" s="18">
        <v>15</v>
      </c>
      <c r="D1492" s="39">
        <v>210475</v>
      </c>
      <c r="E1492" s="19">
        <v>14031.666666666666</v>
      </c>
      <c r="F1492" s="20">
        <f t="shared" si="23"/>
        <v>0.19197665705766639</v>
      </c>
      <c r="G1492" s="19">
        <v>9732.6719395584932</v>
      </c>
      <c r="H1492" s="19">
        <v>10557.978575977255</v>
      </c>
      <c r="I1492" s="17">
        <v>16</v>
      </c>
    </row>
    <row r="1493" spans="1:9" x14ac:dyDescent="0.3">
      <c r="A1493" s="11">
        <v>95620</v>
      </c>
      <c r="B1493" s="12">
        <v>69615</v>
      </c>
      <c r="C1493" s="12">
        <v>87</v>
      </c>
      <c r="D1493" s="40">
        <v>897374</v>
      </c>
      <c r="E1493" s="13">
        <v>10314.643678160919</v>
      </c>
      <c r="F1493" s="21">
        <f t="shared" si="23"/>
        <v>0.4623410145760527</v>
      </c>
      <c r="G1493" s="13">
        <v>10090.967025338425</v>
      </c>
      <c r="H1493" s="13">
        <v>10194.381915941352</v>
      </c>
      <c r="I1493" s="11">
        <v>14</v>
      </c>
    </row>
    <row r="1494" spans="1:9" x14ac:dyDescent="0.3">
      <c r="A1494" s="11">
        <v>95621</v>
      </c>
      <c r="B1494" s="12">
        <v>121972</v>
      </c>
      <c r="C1494" s="12">
        <v>292</v>
      </c>
      <c r="D1494" s="40">
        <v>2844675</v>
      </c>
      <c r="E1494" s="13">
        <v>9742.0376712328762</v>
      </c>
      <c r="F1494" s="21">
        <f t="shared" si="23"/>
        <v>0.8470210844156818</v>
      </c>
      <c r="G1494" s="13">
        <v>8703.1181615003406</v>
      </c>
      <c r="H1494" s="13">
        <v>9583.1048912546012</v>
      </c>
      <c r="I1494" s="11">
        <v>10</v>
      </c>
    </row>
    <row r="1495" spans="1:9" x14ac:dyDescent="0.3">
      <c r="A1495" s="11">
        <v>95623</v>
      </c>
      <c r="B1495" s="12">
        <v>19748</v>
      </c>
      <c r="C1495" s="12">
        <v>21</v>
      </c>
      <c r="D1495" s="40">
        <v>241685</v>
      </c>
      <c r="E1495" s="13">
        <v>11508.809523809523</v>
      </c>
      <c r="F1495" s="21">
        <f t="shared" si="23"/>
        <v>0.22714984392918167</v>
      </c>
      <c r="G1495" s="13">
        <v>10459.862406378352</v>
      </c>
      <c r="H1495" s="13">
        <v>10698.130580392806</v>
      </c>
      <c r="I1495" s="11">
        <v>17</v>
      </c>
    </row>
    <row r="1496" spans="1:9" x14ac:dyDescent="0.3">
      <c r="A1496" s="8">
        <v>95624</v>
      </c>
      <c r="B1496" s="9">
        <v>204652</v>
      </c>
      <c r="C1496" s="9">
        <v>491</v>
      </c>
      <c r="D1496" s="41">
        <v>4970877</v>
      </c>
      <c r="E1496" s="10">
        <v>10123.985743380856</v>
      </c>
      <c r="F1496" s="16">
        <f t="shared" si="23"/>
        <v>1</v>
      </c>
      <c r="G1496" s="10">
        <v>9732.6719395584932</v>
      </c>
      <c r="H1496" s="10">
        <v>10123.985743380856</v>
      </c>
      <c r="I1496" s="8">
        <v>14</v>
      </c>
    </row>
    <row r="1497" spans="1:9" x14ac:dyDescent="0.3">
      <c r="A1497" s="17">
        <v>95625</v>
      </c>
      <c r="B1497" s="18">
        <v>985</v>
      </c>
      <c r="C1497" s="18">
        <v>3</v>
      </c>
      <c r="D1497" s="39">
        <v>36966</v>
      </c>
      <c r="E1497" s="19">
        <v>12322</v>
      </c>
      <c r="F1497" s="20">
        <f t="shared" si="23"/>
        <v>8.5854571054821374E-2</v>
      </c>
      <c r="G1497" s="19">
        <v>9611.6562285265536</v>
      </c>
      <c r="H1497" s="19">
        <v>9844.3516304375116</v>
      </c>
      <c r="I1497" s="17">
        <v>12</v>
      </c>
    </row>
    <row r="1498" spans="1:9" x14ac:dyDescent="0.3">
      <c r="A1498" s="11">
        <v>95626</v>
      </c>
      <c r="B1498" s="12">
        <v>20351</v>
      </c>
      <c r="C1498" s="12">
        <v>64</v>
      </c>
      <c r="D1498" s="40">
        <v>667725</v>
      </c>
      <c r="E1498" s="13">
        <v>10433.203125</v>
      </c>
      <c r="F1498" s="21">
        <f t="shared" si="23"/>
        <v>0.39654527767728776</v>
      </c>
      <c r="G1498" s="13">
        <v>8667.2120481927705</v>
      </c>
      <c r="H1498" s="13">
        <v>9367.5074701209051</v>
      </c>
      <c r="I1498" s="11">
        <v>9</v>
      </c>
    </row>
    <row r="1499" spans="1:9" x14ac:dyDescent="0.3">
      <c r="A1499" s="11">
        <v>95627</v>
      </c>
      <c r="B1499" s="12">
        <v>11786</v>
      </c>
      <c r="C1499" s="12">
        <v>21</v>
      </c>
      <c r="D1499" s="40">
        <v>152360</v>
      </c>
      <c r="E1499" s="13">
        <v>7255.2380952380954</v>
      </c>
      <c r="F1499" s="21">
        <f t="shared" si="23"/>
        <v>0.22714984392918167</v>
      </c>
      <c r="G1499" s="13">
        <v>10459.862406378352</v>
      </c>
      <c r="H1499" s="13">
        <v>9731.9324942511812</v>
      </c>
      <c r="I1499" s="11">
        <v>11</v>
      </c>
    </row>
    <row r="1500" spans="1:9" x14ac:dyDescent="0.3">
      <c r="A1500" s="11">
        <v>95628</v>
      </c>
      <c r="B1500" s="12">
        <v>149835</v>
      </c>
      <c r="C1500" s="12">
        <v>266</v>
      </c>
      <c r="D1500" s="40">
        <v>3117145</v>
      </c>
      <c r="E1500" s="13">
        <v>11718.59022556391</v>
      </c>
      <c r="F1500" s="21">
        <f t="shared" si="23"/>
        <v>0.80843221952285738</v>
      </c>
      <c r="G1500" s="13">
        <v>10459.862406378352</v>
      </c>
      <c r="H1500" s="13">
        <v>11477.458531017699</v>
      </c>
      <c r="I1500" s="11">
        <v>19</v>
      </c>
    </row>
    <row r="1501" spans="1:9" x14ac:dyDescent="0.3">
      <c r="A1501" s="8">
        <v>95629</v>
      </c>
      <c r="B1501" s="9">
        <v>5558</v>
      </c>
      <c r="C1501" s="9">
        <v>5</v>
      </c>
      <c r="D1501" s="41">
        <v>35198</v>
      </c>
      <c r="E1501" s="10">
        <v>7039.6</v>
      </c>
      <c r="F1501" s="16">
        <f t="shared" si="23"/>
        <v>0.11083777463036816</v>
      </c>
      <c r="G1501" s="10">
        <v>11110.782869785082</v>
      </c>
      <c r="H1501" s="10">
        <v>10659.542020384828</v>
      </c>
      <c r="I1501" s="8">
        <v>17</v>
      </c>
    </row>
    <row r="1502" spans="1:9" x14ac:dyDescent="0.3">
      <c r="A1502" s="17">
        <v>95630</v>
      </c>
      <c r="B1502" s="18">
        <v>226841</v>
      </c>
      <c r="C1502" s="18">
        <v>255</v>
      </c>
      <c r="D1502" s="39">
        <v>2945630</v>
      </c>
      <c r="E1502" s="19">
        <v>11551.490196078432</v>
      </c>
      <c r="F1502" s="20">
        <f t="shared" si="23"/>
        <v>0.79154003470173673</v>
      </c>
      <c r="G1502" s="19">
        <v>11428.141808981658</v>
      </c>
      <c r="H1502" s="19">
        <v>11525.776995584642</v>
      </c>
      <c r="I1502" s="17">
        <v>19</v>
      </c>
    </row>
    <row r="1503" spans="1:9" x14ac:dyDescent="0.3">
      <c r="A1503" s="11">
        <v>95631</v>
      </c>
      <c r="B1503" s="12">
        <v>28866</v>
      </c>
      <c r="C1503" s="12">
        <v>20</v>
      </c>
      <c r="D1503" s="40">
        <v>150567</v>
      </c>
      <c r="E1503" s="13">
        <v>7528.35</v>
      </c>
      <c r="F1503" s="21">
        <f t="shared" si="23"/>
        <v>0.22167554926073632</v>
      </c>
      <c r="G1503" s="13">
        <v>10133.058998618051</v>
      </c>
      <c r="H1503" s="13">
        <v>9555.6587006850132</v>
      </c>
      <c r="I1503" s="11">
        <v>10</v>
      </c>
    </row>
    <row r="1504" spans="1:9" x14ac:dyDescent="0.3">
      <c r="A1504" s="11">
        <v>95632</v>
      </c>
      <c r="B1504" s="12">
        <v>93011</v>
      </c>
      <c r="C1504" s="12">
        <v>147</v>
      </c>
      <c r="D1504" s="40">
        <v>1577783</v>
      </c>
      <c r="E1504" s="13">
        <v>10733.21768707483</v>
      </c>
      <c r="F1504" s="21">
        <f t="shared" si="23"/>
        <v>0.60098199738374958</v>
      </c>
      <c r="G1504" s="13">
        <v>9611.6562285265536</v>
      </c>
      <c r="H1504" s="13">
        <v>10285.694474073529</v>
      </c>
      <c r="I1504" s="11">
        <v>15</v>
      </c>
    </row>
    <row r="1505" spans="1:9" x14ac:dyDescent="0.3">
      <c r="A1505" s="11">
        <v>95633</v>
      </c>
      <c r="B1505" s="12">
        <v>14788</v>
      </c>
      <c r="C1505" s="12">
        <v>11</v>
      </c>
      <c r="D1505" s="40">
        <v>128137</v>
      </c>
      <c r="E1505" s="13">
        <v>11648.818181818182</v>
      </c>
      <c r="F1505" s="21">
        <f t="shared" si="23"/>
        <v>0.16439898730535729</v>
      </c>
      <c r="G1505" s="13">
        <v>9732.6719395584932</v>
      </c>
      <c r="H1505" s="13">
        <v>10047.684441314952</v>
      </c>
      <c r="I1505" s="11">
        <v>13</v>
      </c>
    </row>
    <row r="1506" spans="1:9" x14ac:dyDescent="0.3">
      <c r="A1506" s="8">
        <v>95634</v>
      </c>
      <c r="B1506" s="9">
        <v>14758</v>
      </c>
      <c r="C1506" s="9">
        <v>6</v>
      </c>
      <c r="D1506" s="41">
        <v>134812</v>
      </c>
      <c r="E1506" s="10">
        <v>22468.666666666668</v>
      </c>
      <c r="F1506" s="16">
        <f t="shared" si="23"/>
        <v>0.12141669877745294</v>
      </c>
      <c r="G1506" s="10">
        <v>10090.967025338425</v>
      </c>
      <c r="H1506" s="10">
        <v>11593.826454247363</v>
      </c>
      <c r="I1506" s="8">
        <v>19</v>
      </c>
    </row>
    <row r="1507" spans="1:9" x14ac:dyDescent="0.3">
      <c r="A1507" s="17">
        <v>95635</v>
      </c>
      <c r="B1507" s="18">
        <v>5287</v>
      </c>
      <c r="C1507" s="18">
        <v>4</v>
      </c>
      <c r="D1507" s="39">
        <v>38443</v>
      </c>
      <c r="E1507" s="19">
        <v>9610.75</v>
      </c>
      <c r="F1507" s="20">
        <f t="shared" si="23"/>
        <v>9.9136319419321939E-2</v>
      </c>
      <c r="G1507" s="19">
        <v>9732.6719395584932</v>
      </c>
      <c r="H1507" s="19">
        <v>9720.5850472141992</v>
      </c>
      <c r="I1507" s="17">
        <v>11</v>
      </c>
    </row>
    <row r="1508" spans="1:9" x14ac:dyDescent="0.3">
      <c r="A1508" s="11">
        <v>95636</v>
      </c>
      <c r="B1508" s="12">
        <v>4624</v>
      </c>
      <c r="C1508" s="12">
        <v>5</v>
      </c>
      <c r="D1508" s="40">
        <v>90542</v>
      </c>
      <c r="E1508" s="13">
        <v>18108.400000000001</v>
      </c>
      <c r="F1508" s="21">
        <f t="shared" si="23"/>
        <v>0.11083777463036816</v>
      </c>
      <c r="G1508" s="13">
        <v>10090.967025338425</v>
      </c>
      <c r="H1508" s="13">
        <v>10979.601454498046</v>
      </c>
      <c r="I1508" s="11">
        <v>18</v>
      </c>
    </row>
    <row r="1509" spans="1:9" x14ac:dyDescent="0.3">
      <c r="A1509" s="11">
        <v>95637</v>
      </c>
      <c r="B1509" s="12">
        <v>1655</v>
      </c>
      <c r="C1509" s="12">
        <v>2</v>
      </c>
      <c r="D1509" s="40">
        <v>14018</v>
      </c>
      <c r="E1509" s="13">
        <v>7009</v>
      </c>
      <c r="F1509" s="21">
        <f t="shared" si="23"/>
        <v>7.0099963723278161E-2</v>
      </c>
      <c r="G1509" s="13">
        <v>10090.967025338425</v>
      </c>
      <c r="H1509" s="13">
        <v>9874.9212486658598</v>
      </c>
      <c r="I1509" s="11">
        <v>12</v>
      </c>
    </row>
    <row r="1510" spans="1:9" x14ac:dyDescent="0.3">
      <c r="A1510" s="11">
        <v>95638</v>
      </c>
      <c r="B1510" s="12">
        <v>8943</v>
      </c>
      <c r="C1510" s="12">
        <v>10</v>
      </c>
      <c r="D1510" s="40">
        <v>217268</v>
      </c>
      <c r="E1510" s="13">
        <v>21726.799999999999</v>
      </c>
      <c r="F1510" s="21">
        <f t="shared" si="23"/>
        <v>0.15674828410551922</v>
      </c>
      <c r="G1510" s="13">
        <v>10133.058998618051</v>
      </c>
      <c r="H1510" s="13">
        <v>11950.358006948476</v>
      </c>
      <c r="I1510" s="11">
        <v>20</v>
      </c>
    </row>
    <row r="1511" spans="1:9" x14ac:dyDescent="0.3">
      <c r="A1511" s="8">
        <v>95639</v>
      </c>
      <c r="B1511" s="9">
        <v>819</v>
      </c>
      <c r="C1511" s="9">
        <v>1</v>
      </c>
      <c r="D1511" s="41">
        <v>1459</v>
      </c>
      <c r="E1511" s="10">
        <v>1459</v>
      </c>
      <c r="F1511" s="16">
        <f t="shared" si="23"/>
        <v>4.9568159709660969E-2</v>
      </c>
      <c r="G1511" s="10">
        <v>10133.058998618051</v>
      </c>
      <c r="H1511" s="10">
        <v>9703.1018568435302</v>
      </c>
      <c r="I1511" s="8">
        <v>11</v>
      </c>
    </row>
    <row r="1512" spans="1:9" x14ac:dyDescent="0.3">
      <c r="A1512" s="17">
        <v>95640</v>
      </c>
      <c r="B1512" s="18">
        <v>30770</v>
      </c>
      <c r="C1512" s="18">
        <v>26</v>
      </c>
      <c r="D1512" s="39">
        <v>289824</v>
      </c>
      <c r="E1512" s="19">
        <v>11147.076923076924</v>
      </c>
      <c r="F1512" s="20">
        <f t="shared" si="23"/>
        <v>0.25274901361244495</v>
      </c>
      <c r="G1512" s="19">
        <v>10133.058998618051</v>
      </c>
      <c r="H1512" s="19">
        <v>10389.35102881037</v>
      </c>
      <c r="I1512" s="17">
        <v>15</v>
      </c>
    </row>
    <row r="1513" spans="1:9" x14ac:dyDescent="0.3">
      <c r="A1513" s="11">
        <v>95641</v>
      </c>
      <c r="B1513" s="12">
        <v>7309</v>
      </c>
      <c r="C1513" s="12">
        <v>5</v>
      </c>
      <c r="D1513" s="40">
        <v>41260</v>
      </c>
      <c r="E1513" s="13">
        <v>8252</v>
      </c>
      <c r="F1513" s="21">
        <f t="shared" si="23"/>
        <v>0.11083777463036816</v>
      </c>
      <c r="G1513" s="13">
        <v>10133.058998618051</v>
      </c>
      <c r="H1513" s="13">
        <v>9924.5666052627967</v>
      </c>
      <c r="I1513" s="11">
        <v>13</v>
      </c>
    </row>
    <row r="1514" spans="1:9" x14ac:dyDescent="0.3">
      <c r="A1514" s="11">
        <v>95642</v>
      </c>
      <c r="B1514" s="12">
        <v>30677</v>
      </c>
      <c r="C1514" s="12">
        <v>27</v>
      </c>
      <c r="D1514" s="40">
        <v>254478</v>
      </c>
      <c r="E1514" s="13">
        <v>9425.1111111111113</v>
      </c>
      <c r="F1514" s="21">
        <f t="shared" si="23"/>
        <v>0.25756371316446408</v>
      </c>
      <c r="G1514" s="13">
        <v>10459.862406378352</v>
      </c>
      <c r="H1514" s="13">
        <v>10193.348020567582</v>
      </c>
      <c r="I1514" s="11">
        <v>14</v>
      </c>
    </row>
    <row r="1515" spans="1:9" x14ac:dyDescent="0.3">
      <c r="A1515" s="11">
        <v>95645</v>
      </c>
      <c r="B1515" s="12">
        <v>4317</v>
      </c>
      <c r="C1515" s="12">
        <v>6</v>
      </c>
      <c r="D1515" s="40">
        <v>34445</v>
      </c>
      <c r="E1515" s="13">
        <v>5740.833333333333</v>
      </c>
      <c r="F1515" s="21">
        <f t="shared" si="23"/>
        <v>0.12141669877745294</v>
      </c>
      <c r="G1515" s="13">
        <v>9212.1363742145677</v>
      </c>
      <c r="H1515" s="13">
        <v>8790.662218534635</v>
      </c>
      <c r="I1515" s="11">
        <v>5</v>
      </c>
    </row>
    <row r="1516" spans="1:9" x14ac:dyDescent="0.3">
      <c r="A1516" s="8">
        <v>95646</v>
      </c>
      <c r="B1516" s="9">
        <v>453</v>
      </c>
      <c r="C1516" s="9">
        <v>0</v>
      </c>
      <c r="D1516" s="41">
        <v>0</v>
      </c>
      <c r="E1516" s="10">
        <v>0</v>
      </c>
      <c r="F1516" s="16">
        <f t="shared" si="23"/>
        <v>0</v>
      </c>
      <c r="G1516" s="10">
        <v>10133.058998618051</v>
      </c>
      <c r="H1516" s="10">
        <v>10133.058998618051</v>
      </c>
      <c r="I1516" s="8">
        <v>14</v>
      </c>
    </row>
    <row r="1517" spans="1:9" x14ac:dyDescent="0.3">
      <c r="A1517" s="17">
        <v>95648</v>
      </c>
      <c r="B1517" s="18">
        <v>165554</v>
      </c>
      <c r="C1517" s="18">
        <v>198</v>
      </c>
      <c r="D1517" s="39">
        <v>1978602</v>
      </c>
      <c r="E1517" s="19">
        <v>9992.939393939394</v>
      </c>
      <c r="F1517" s="20">
        <f t="shared" si="23"/>
        <v>0.69748583246291573</v>
      </c>
      <c r="G1517" s="19">
        <v>11428.141808981658</v>
      </c>
      <c r="H1517" s="19">
        <v>10427.108457773116</v>
      </c>
      <c r="I1517" s="17">
        <v>16</v>
      </c>
    </row>
    <row r="1518" spans="1:9" x14ac:dyDescent="0.3">
      <c r="A1518" s="11">
        <v>95650</v>
      </c>
      <c r="B1518" s="12">
        <v>53223</v>
      </c>
      <c r="C1518" s="12">
        <v>43</v>
      </c>
      <c r="D1518" s="40">
        <v>511534</v>
      </c>
      <c r="E1518" s="13">
        <v>11896.139534883721</v>
      </c>
      <c r="F1518" s="21">
        <f t="shared" si="23"/>
        <v>0.32504016005888509</v>
      </c>
      <c r="G1518" s="13">
        <v>11428.141808981658</v>
      </c>
      <c r="H1518" s="13">
        <v>11580.259864716059</v>
      </c>
      <c r="I1518" s="11">
        <v>19</v>
      </c>
    </row>
    <row r="1519" spans="1:9" x14ac:dyDescent="0.3">
      <c r="A1519" s="11">
        <v>95651</v>
      </c>
      <c r="B1519" s="12">
        <v>6669</v>
      </c>
      <c r="C1519" s="12">
        <v>8</v>
      </c>
      <c r="D1519" s="40">
        <v>33666</v>
      </c>
      <c r="E1519" s="13">
        <v>4208.25</v>
      </c>
      <c r="F1519" s="21">
        <f t="shared" si="23"/>
        <v>0.14019992744655632</v>
      </c>
      <c r="G1519" s="13">
        <v>11428.141808981658</v>
      </c>
      <c r="H1519" s="13">
        <v>10415.913501190444</v>
      </c>
      <c r="I1519" s="11">
        <v>15</v>
      </c>
    </row>
    <row r="1520" spans="1:9" x14ac:dyDescent="0.3">
      <c r="A1520" s="11">
        <v>95652</v>
      </c>
      <c r="B1520" s="12">
        <v>769</v>
      </c>
      <c r="C1520" s="12">
        <v>4</v>
      </c>
      <c r="D1520" s="40">
        <v>10700</v>
      </c>
      <c r="E1520" s="13">
        <v>2675</v>
      </c>
      <c r="F1520" s="21">
        <f t="shared" si="23"/>
        <v>9.9136319419321939E-2</v>
      </c>
      <c r="G1520" s="13">
        <v>8703.1181615003406</v>
      </c>
      <c r="H1520" s="13">
        <v>8105.5127139444267</v>
      </c>
      <c r="I1520" s="11">
        <v>2</v>
      </c>
    </row>
    <row r="1521" spans="1:9" x14ac:dyDescent="0.3">
      <c r="A1521" s="8">
        <v>95653</v>
      </c>
      <c r="B1521" s="9">
        <v>1736</v>
      </c>
      <c r="C1521" s="9">
        <v>1</v>
      </c>
      <c r="D1521" s="41">
        <v>5250</v>
      </c>
      <c r="E1521" s="10">
        <v>5250</v>
      </c>
      <c r="F1521" s="16">
        <f t="shared" si="23"/>
        <v>4.9568159709660969E-2</v>
      </c>
      <c r="G1521" s="10">
        <v>9582.8433982683982</v>
      </c>
      <c r="H1521" s="10">
        <v>9368.0723247060796</v>
      </c>
      <c r="I1521" s="8">
        <v>9</v>
      </c>
    </row>
    <row r="1522" spans="1:9" x14ac:dyDescent="0.3">
      <c r="A1522" s="17">
        <v>95654</v>
      </c>
      <c r="B1522" s="18">
        <v>103</v>
      </c>
      <c r="C1522" s="18">
        <v>1</v>
      </c>
      <c r="D1522" s="39">
        <v>3841</v>
      </c>
      <c r="E1522" s="19">
        <v>3841</v>
      </c>
      <c r="F1522" s="20">
        <f t="shared" si="23"/>
        <v>4.9568159709660969E-2</v>
      </c>
      <c r="G1522" s="19">
        <v>9844.7739455640967</v>
      </c>
      <c r="H1522" s="19">
        <v>9547.1779197696742</v>
      </c>
      <c r="I1522" s="17">
        <v>10</v>
      </c>
    </row>
    <row r="1523" spans="1:9" x14ac:dyDescent="0.3">
      <c r="A1523" s="11">
        <v>95655</v>
      </c>
      <c r="B1523" s="12">
        <v>12691</v>
      </c>
      <c r="C1523" s="12">
        <v>27</v>
      </c>
      <c r="D1523" s="40">
        <v>274166</v>
      </c>
      <c r="E1523" s="13">
        <v>10154.296296296296</v>
      </c>
      <c r="F1523" s="21">
        <f t="shared" si="23"/>
        <v>0.25756371316446408</v>
      </c>
      <c r="G1523" s="13">
        <v>10133.058998618051</v>
      </c>
      <c r="H1523" s="13">
        <v>10138.528955865639</v>
      </c>
      <c r="I1523" s="11">
        <v>14</v>
      </c>
    </row>
    <row r="1524" spans="1:9" x14ac:dyDescent="0.3">
      <c r="A1524" s="11">
        <v>95656</v>
      </c>
      <c r="B1524" s="12">
        <v>3082</v>
      </c>
      <c r="C1524" s="12">
        <v>3</v>
      </c>
      <c r="D1524" s="40">
        <v>62145</v>
      </c>
      <c r="E1524" s="13">
        <v>20715</v>
      </c>
      <c r="F1524" s="21">
        <f t="shared" si="23"/>
        <v>8.5854571054821374E-2</v>
      </c>
      <c r="G1524" s="13">
        <v>11110.782869785082</v>
      </c>
      <c r="H1524" s="13">
        <v>11935.348811817052</v>
      </c>
      <c r="I1524" s="11">
        <v>20</v>
      </c>
    </row>
    <row r="1525" spans="1:9" x14ac:dyDescent="0.3">
      <c r="A1525" s="11">
        <v>95658</v>
      </c>
      <c r="B1525" s="12">
        <v>29509</v>
      </c>
      <c r="C1525" s="12">
        <v>20</v>
      </c>
      <c r="D1525" s="40">
        <v>244875</v>
      </c>
      <c r="E1525" s="13">
        <v>12243.75</v>
      </c>
      <c r="F1525" s="21">
        <f t="shared" si="23"/>
        <v>0.22167554926073632</v>
      </c>
      <c r="G1525" s="13">
        <v>10730.564155005382</v>
      </c>
      <c r="H1525" s="13">
        <v>11066.000458328137</v>
      </c>
      <c r="I1525" s="11">
        <v>18</v>
      </c>
    </row>
    <row r="1526" spans="1:9" x14ac:dyDescent="0.3">
      <c r="A1526" s="8">
        <v>95659</v>
      </c>
      <c r="B1526" s="9">
        <v>2718</v>
      </c>
      <c r="C1526" s="9">
        <v>3</v>
      </c>
      <c r="D1526" s="41">
        <v>54602</v>
      </c>
      <c r="E1526" s="10">
        <v>18200.666666666668</v>
      </c>
      <c r="F1526" s="16">
        <f t="shared" si="23"/>
        <v>8.5854571054821374E-2</v>
      </c>
      <c r="G1526" s="10">
        <v>9582.8433982683982</v>
      </c>
      <c r="H1526" s="10">
        <v>10322.722918402989</v>
      </c>
      <c r="I1526" s="8">
        <v>15</v>
      </c>
    </row>
    <row r="1527" spans="1:9" x14ac:dyDescent="0.3">
      <c r="A1527" s="17">
        <v>95660</v>
      </c>
      <c r="B1527" s="18">
        <v>63580</v>
      </c>
      <c r="C1527" s="18">
        <v>208</v>
      </c>
      <c r="D1527" s="39">
        <v>2124536</v>
      </c>
      <c r="E1527" s="19">
        <v>10214.115384615385</v>
      </c>
      <c r="F1527" s="20">
        <f t="shared" si="23"/>
        <v>0.71488216585428332</v>
      </c>
      <c r="G1527" s="19">
        <v>8708.8483667621786</v>
      </c>
      <c r="H1527" s="19">
        <v>9784.9369126740967</v>
      </c>
      <c r="I1527" s="17">
        <v>12</v>
      </c>
    </row>
    <row r="1528" spans="1:9" x14ac:dyDescent="0.3">
      <c r="A1528" s="11">
        <v>95661</v>
      </c>
      <c r="B1528" s="12">
        <v>101961</v>
      </c>
      <c r="C1528" s="12">
        <v>124</v>
      </c>
      <c r="D1528" s="40">
        <v>1348152</v>
      </c>
      <c r="E1528" s="13">
        <v>10872.193548387097</v>
      </c>
      <c r="F1528" s="21">
        <f t="shared" si="23"/>
        <v>0.55196766632503458</v>
      </c>
      <c r="G1528" s="13">
        <v>10459.862406378352</v>
      </c>
      <c r="H1528" s="13">
        <v>10687.455864586056</v>
      </c>
      <c r="I1528" s="11">
        <v>17</v>
      </c>
    </row>
    <row r="1529" spans="1:9" x14ac:dyDescent="0.3">
      <c r="A1529" s="11">
        <v>95662</v>
      </c>
      <c r="B1529" s="12">
        <v>112463</v>
      </c>
      <c r="C1529" s="12">
        <v>189</v>
      </c>
      <c r="D1529" s="40">
        <v>2183340</v>
      </c>
      <c r="E1529" s="13">
        <v>11552.063492063493</v>
      </c>
      <c r="F1529" s="21">
        <f t="shared" si="23"/>
        <v>0.68144953178754508</v>
      </c>
      <c r="G1529" s="13">
        <v>10090.967025338425</v>
      </c>
      <c r="H1529" s="13">
        <v>11086.630528484658</v>
      </c>
      <c r="I1529" s="11">
        <v>18</v>
      </c>
    </row>
    <row r="1530" spans="1:9" x14ac:dyDescent="0.3">
      <c r="A1530" s="11">
        <v>95663</v>
      </c>
      <c r="B1530" s="12">
        <v>12062</v>
      </c>
      <c r="C1530" s="12">
        <v>13</v>
      </c>
      <c r="D1530" s="40">
        <v>161302</v>
      </c>
      <c r="E1530" s="13">
        <v>12407.846153846154</v>
      </c>
      <c r="F1530" s="21">
        <f t="shared" si="23"/>
        <v>0.17872054146357083</v>
      </c>
      <c r="G1530" s="13">
        <v>10090.967025338425</v>
      </c>
      <c r="H1530" s="13">
        <v>10505.040917690971</v>
      </c>
      <c r="I1530" s="11">
        <v>16</v>
      </c>
    </row>
    <row r="1531" spans="1:9" x14ac:dyDescent="0.3">
      <c r="A1531" s="8">
        <v>95664</v>
      </c>
      <c r="B1531" s="9">
        <v>6367</v>
      </c>
      <c r="C1531" s="9">
        <v>3</v>
      </c>
      <c r="D1531" s="41">
        <v>49995</v>
      </c>
      <c r="E1531" s="10">
        <v>16665</v>
      </c>
      <c r="F1531" s="16">
        <f t="shared" si="23"/>
        <v>8.5854571054821374E-2</v>
      </c>
      <c r="G1531" s="10">
        <v>11110.782869785082</v>
      </c>
      <c r="H1531" s="10">
        <v>11587.637799045024</v>
      </c>
      <c r="I1531" s="8">
        <v>19</v>
      </c>
    </row>
    <row r="1532" spans="1:9" x14ac:dyDescent="0.3">
      <c r="A1532" s="17">
        <v>95665</v>
      </c>
      <c r="B1532" s="18">
        <v>21307</v>
      </c>
      <c r="C1532" s="18">
        <v>18</v>
      </c>
      <c r="D1532" s="39">
        <v>271915</v>
      </c>
      <c r="E1532" s="19">
        <v>15106.388888888889</v>
      </c>
      <c r="F1532" s="20">
        <f t="shared" si="23"/>
        <v>0.21029989116983447</v>
      </c>
      <c r="G1532" s="19">
        <v>11110.782869785082</v>
      </c>
      <c r="H1532" s="19">
        <v>11951.058380760147</v>
      </c>
      <c r="I1532" s="17">
        <v>20</v>
      </c>
    </row>
    <row r="1533" spans="1:9" x14ac:dyDescent="0.3">
      <c r="A1533" s="11">
        <v>95666</v>
      </c>
      <c r="B1533" s="12">
        <v>27279</v>
      </c>
      <c r="C1533" s="12">
        <v>22</v>
      </c>
      <c r="D1533" s="40">
        <v>382995</v>
      </c>
      <c r="E1533" s="13">
        <v>17408.863636363636</v>
      </c>
      <c r="F1533" s="21">
        <f t="shared" si="23"/>
        <v>0.23249527748763857</v>
      </c>
      <c r="G1533" s="13">
        <v>10730.564155005382</v>
      </c>
      <c r="H1533" s="13">
        <v>12283.237246069322</v>
      </c>
      <c r="I1533" s="11">
        <v>20</v>
      </c>
    </row>
    <row r="1534" spans="1:9" x14ac:dyDescent="0.3">
      <c r="A1534" s="11">
        <v>95667</v>
      </c>
      <c r="B1534" s="12">
        <v>150879</v>
      </c>
      <c r="C1534" s="12">
        <v>135</v>
      </c>
      <c r="D1534" s="40">
        <v>1589876</v>
      </c>
      <c r="E1534" s="13">
        <v>11776.859259259259</v>
      </c>
      <c r="F1534" s="21">
        <f t="shared" si="23"/>
        <v>0.57592997117299927</v>
      </c>
      <c r="G1534" s="13">
        <v>11110.782869785082</v>
      </c>
      <c r="H1534" s="13">
        <v>11494.396225573961</v>
      </c>
      <c r="I1534" s="11">
        <v>19</v>
      </c>
    </row>
    <row r="1535" spans="1:9" x14ac:dyDescent="0.3">
      <c r="A1535" s="11">
        <v>95668</v>
      </c>
      <c r="B1535" s="12">
        <v>3693</v>
      </c>
      <c r="C1535" s="12">
        <v>7</v>
      </c>
      <c r="D1535" s="40">
        <v>44065</v>
      </c>
      <c r="E1535" s="13">
        <v>6295</v>
      </c>
      <c r="F1535" s="21">
        <f t="shared" si="23"/>
        <v>0.13114502353889451</v>
      </c>
      <c r="G1535" s="13">
        <v>10090.967025338425</v>
      </c>
      <c r="H1535" s="13">
        <v>9593.1448404475505</v>
      </c>
      <c r="I1535" s="11">
        <v>10</v>
      </c>
    </row>
    <row r="1536" spans="1:9" x14ac:dyDescent="0.3">
      <c r="A1536" s="8">
        <v>95669</v>
      </c>
      <c r="B1536" s="9">
        <v>11411</v>
      </c>
      <c r="C1536" s="9">
        <v>9</v>
      </c>
      <c r="D1536" s="41">
        <v>160060</v>
      </c>
      <c r="E1536" s="10">
        <v>17784.444444444445</v>
      </c>
      <c r="F1536" s="16">
        <f t="shared" si="23"/>
        <v>0.14870447912898291</v>
      </c>
      <c r="G1536" s="10">
        <v>10133.058998618051</v>
      </c>
      <c r="H1536" s="10">
        <v>11270.854285954745</v>
      </c>
      <c r="I1536" s="8">
        <v>19</v>
      </c>
    </row>
    <row r="1537" spans="1:9" x14ac:dyDescent="0.3">
      <c r="A1537" s="17">
        <v>95670</v>
      </c>
      <c r="B1537" s="18">
        <v>144912</v>
      </c>
      <c r="C1537" s="18">
        <v>448</v>
      </c>
      <c r="D1537" s="39">
        <v>4015582</v>
      </c>
      <c r="E1537" s="19">
        <v>8963.3526785714294</v>
      </c>
      <c r="F1537" s="20">
        <f t="shared" si="23"/>
        <v>1</v>
      </c>
      <c r="G1537" s="19">
        <v>9582.8433982683982</v>
      </c>
      <c r="H1537" s="19">
        <v>8963.3526785714294</v>
      </c>
      <c r="I1537" s="17">
        <v>6</v>
      </c>
    </row>
    <row r="1538" spans="1:9" x14ac:dyDescent="0.3">
      <c r="A1538" s="11">
        <v>95672</v>
      </c>
      <c r="B1538" s="12">
        <v>21034</v>
      </c>
      <c r="C1538" s="12">
        <v>17</v>
      </c>
      <c r="D1538" s="40">
        <v>139837</v>
      </c>
      <c r="E1538" s="13">
        <v>8225.7058823529405</v>
      </c>
      <c r="F1538" s="21">
        <f t="shared" si="23"/>
        <v>0.20437475815041781</v>
      </c>
      <c r="G1538" s="13">
        <v>11110.782869785082</v>
      </c>
      <c r="H1538" s="13">
        <v>10521.145958233301</v>
      </c>
      <c r="I1538" s="11">
        <v>16</v>
      </c>
    </row>
    <row r="1539" spans="1:9" x14ac:dyDescent="0.3">
      <c r="A1539" s="11">
        <v>95673</v>
      </c>
      <c r="B1539" s="12">
        <v>44526</v>
      </c>
      <c r="C1539" s="12">
        <v>150</v>
      </c>
      <c r="D1539" s="40">
        <v>1367340</v>
      </c>
      <c r="E1539" s="13">
        <v>9115.6</v>
      </c>
      <c r="F1539" s="21">
        <f t="shared" ref="F1539:F1602" si="24">IF(C1539&gt;407,1,SQRT(C1539/407))</f>
        <v>0.60708349388726468</v>
      </c>
      <c r="G1539" s="13">
        <v>9212.1363742145677</v>
      </c>
      <c r="H1539" s="13">
        <v>9153.5307348691786</v>
      </c>
      <c r="I1539" s="11">
        <v>7</v>
      </c>
    </row>
    <row r="1540" spans="1:9" x14ac:dyDescent="0.3">
      <c r="A1540" s="11">
        <v>95674</v>
      </c>
      <c r="B1540" s="12">
        <v>3593</v>
      </c>
      <c r="C1540" s="12">
        <v>7</v>
      </c>
      <c r="D1540" s="40">
        <v>40640</v>
      </c>
      <c r="E1540" s="13">
        <v>5805.7142857142853</v>
      </c>
      <c r="F1540" s="21">
        <f t="shared" si="24"/>
        <v>0.13114502353889451</v>
      </c>
      <c r="G1540" s="13">
        <v>11428.141808981658</v>
      </c>
      <c r="H1540" s="13">
        <v>10690.788419097031</v>
      </c>
      <c r="I1540" s="11">
        <v>17</v>
      </c>
    </row>
    <row r="1541" spans="1:9" x14ac:dyDescent="0.3">
      <c r="A1541" s="8">
        <v>95675</v>
      </c>
      <c r="B1541" s="9">
        <v>1497</v>
      </c>
      <c r="C1541" s="9">
        <v>0</v>
      </c>
      <c r="D1541" s="41">
        <v>0</v>
      </c>
      <c r="E1541" s="10">
        <v>0</v>
      </c>
      <c r="F1541" s="16">
        <f t="shared" si="24"/>
        <v>0</v>
      </c>
      <c r="G1541" s="10">
        <v>9732.6719395584932</v>
      </c>
      <c r="H1541" s="10">
        <v>9732.6719395584932</v>
      </c>
      <c r="I1541" s="8">
        <v>11</v>
      </c>
    </row>
    <row r="1542" spans="1:9" x14ac:dyDescent="0.3">
      <c r="A1542" s="17">
        <v>95676</v>
      </c>
      <c r="B1542" s="18">
        <v>1326</v>
      </c>
      <c r="C1542" s="18">
        <v>1</v>
      </c>
      <c r="D1542" s="39">
        <v>35140</v>
      </c>
      <c r="E1542" s="19">
        <v>35140</v>
      </c>
      <c r="F1542" s="20">
        <f t="shared" si="24"/>
        <v>4.9568159709660969E-2</v>
      </c>
      <c r="G1542" s="19">
        <v>8667.2120481927705</v>
      </c>
      <c r="H1542" s="19">
        <v>9979.4194293479395</v>
      </c>
      <c r="I1542" s="17">
        <v>13</v>
      </c>
    </row>
    <row r="1543" spans="1:9" x14ac:dyDescent="0.3">
      <c r="A1543" s="11">
        <v>95677</v>
      </c>
      <c r="B1543" s="12">
        <v>84558</v>
      </c>
      <c r="C1543" s="12">
        <v>120</v>
      </c>
      <c r="D1543" s="40">
        <v>1291490</v>
      </c>
      <c r="E1543" s="13">
        <v>10762.416666666666</v>
      </c>
      <c r="F1543" s="21">
        <f t="shared" si="24"/>
        <v>0.54299198414000072</v>
      </c>
      <c r="G1543" s="13">
        <v>10090.967025338425</v>
      </c>
      <c r="H1543" s="13">
        <v>10455.558798333339</v>
      </c>
      <c r="I1543" s="11">
        <v>16</v>
      </c>
    </row>
    <row r="1544" spans="1:9" x14ac:dyDescent="0.3">
      <c r="A1544" s="11">
        <v>95678</v>
      </c>
      <c r="B1544" s="12">
        <v>129037</v>
      </c>
      <c r="C1544" s="12">
        <v>237</v>
      </c>
      <c r="D1544" s="40">
        <v>2590982</v>
      </c>
      <c r="E1544" s="13">
        <v>10932.413502109704</v>
      </c>
      <c r="F1544" s="21">
        <f t="shared" si="24"/>
        <v>0.7630921191504878</v>
      </c>
      <c r="G1544" s="13">
        <v>9844.7739455640967</v>
      </c>
      <c r="H1544" s="13">
        <v>10674.743119640381</v>
      </c>
      <c r="I1544" s="11">
        <v>17</v>
      </c>
    </row>
    <row r="1545" spans="1:9" x14ac:dyDescent="0.3">
      <c r="A1545" s="11">
        <v>95679</v>
      </c>
      <c r="B1545" s="12">
        <v>612</v>
      </c>
      <c r="C1545" s="12">
        <v>1</v>
      </c>
      <c r="D1545" s="40">
        <v>16875</v>
      </c>
      <c r="E1545" s="13">
        <v>16875</v>
      </c>
      <c r="F1545" s="21">
        <f t="shared" si="24"/>
        <v>4.9568159709660969E-2</v>
      </c>
      <c r="G1545" s="13">
        <v>10133.058998618051</v>
      </c>
      <c r="H1545" s="13">
        <v>10467.244606927663</v>
      </c>
      <c r="I1545" s="11">
        <v>16</v>
      </c>
    </row>
    <row r="1546" spans="1:9" x14ac:dyDescent="0.3">
      <c r="A1546" s="8">
        <v>95680</v>
      </c>
      <c r="B1546" s="9">
        <v>475</v>
      </c>
      <c r="C1546" s="9">
        <v>1</v>
      </c>
      <c r="D1546" s="41">
        <v>20760</v>
      </c>
      <c r="E1546" s="10">
        <v>20760</v>
      </c>
      <c r="F1546" s="16">
        <f t="shared" si="24"/>
        <v>4.9568159709660969E-2</v>
      </c>
      <c r="G1546" s="10">
        <v>9582.8433982683982</v>
      </c>
      <c r="H1546" s="10">
        <v>10136.874481802921</v>
      </c>
      <c r="I1546" s="8">
        <v>14</v>
      </c>
    </row>
    <row r="1547" spans="1:9" x14ac:dyDescent="0.3">
      <c r="A1547" s="17">
        <v>95681</v>
      </c>
      <c r="B1547" s="18">
        <v>5230</v>
      </c>
      <c r="C1547" s="18">
        <v>8</v>
      </c>
      <c r="D1547" s="39">
        <v>65070</v>
      </c>
      <c r="E1547" s="19">
        <v>8133.75</v>
      </c>
      <c r="F1547" s="20">
        <f t="shared" si="24"/>
        <v>0.14019992744655632</v>
      </c>
      <c r="G1547" s="19">
        <v>10730.564155005382</v>
      </c>
      <c r="H1547" s="19">
        <v>10366.490998881438</v>
      </c>
      <c r="I1547" s="17">
        <v>15</v>
      </c>
    </row>
    <row r="1548" spans="1:9" x14ac:dyDescent="0.3">
      <c r="A1548" s="11">
        <v>95682</v>
      </c>
      <c r="B1548" s="12">
        <v>116211</v>
      </c>
      <c r="C1548" s="12">
        <v>126</v>
      </c>
      <c r="D1548" s="40">
        <v>1551974</v>
      </c>
      <c r="E1548" s="13">
        <v>12317.253968253968</v>
      </c>
      <c r="F1548" s="21">
        <f t="shared" si="24"/>
        <v>0.5564012127793303</v>
      </c>
      <c r="G1548" s="13">
        <v>11110.782869785082</v>
      </c>
      <c r="H1548" s="13">
        <v>11782.064852156382</v>
      </c>
      <c r="I1548" s="11">
        <v>20</v>
      </c>
    </row>
    <row r="1549" spans="1:9" x14ac:dyDescent="0.3">
      <c r="A1549" s="11">
        <v>95683</v>
      </c>
      <c r="B1549" s="12">
        <v>25929</v>
      </c>
      <c r="C1549" s="12">
        <v>24</v>
      </c>
      <c r="D1549" s="40">
        <v>309021</v>
      </c>
      <c r="E1549" s="13">
        <v>12875.875</v>
      </c>
      <c r="F1549" s="21">
        <f t="shared" si="24"/>
        <v>0.24283339755490588</v>
      </c>
      <c r="G1549" s="13">
        <v>11428.141808981658</v>
      </c>
      <c r="H1549" s="13">
        <v>11779.699778509648</v>
      </c>
      <c r="I1549" s="11">
        <v>20</v>
      </c>
    </row>
    <row r="1550" spans="1:9" x14ac:dyDescent="0.3">
      <c r="A1550" s="11">
        <v>95684</v>
      </c>
      <c r="B1550" s="12">
        <v>13867</v>
      </c>
      <c r="C1550" s="12">
        <v>12</v>
      </c>
      <c r="D1550" s="40">
        <v>238823</v>
      </c>
      <c r="E1550" s="13">
        <v>19901.916666666668</v>
      </c>
      <c r="F1550" s="21">
        <f t="shared" si="24"/>
        <v>0.17170914210964275</v>
      </c>
      <c r="G1550" s="13">
        <v>9844.7739455640967</v>
      </c>
      <c r="H1550" s="13">
        <v>11571.677294278858</v>
      </c>
      <c r="I1550" s="11">
        <v>19</v>
      </c>
    </row>
    <row r="1551" spans="1:9" x14ac:dyDescent="0.3">
      <c r="A1551" s="8">
        <v>95685</v>
      </c>
      <c r="B1551" s="9">
        <v>21574</v>
      </c>
      <c r="C1551" s="9">
        <v>15</v>
      </c>
      <c r="D1551" s="41">
        <v>112021</v>
      </c>
      <c r="E1551" s="10">
        <v>7468.0666666666666</v>
      </c>
      <c r="F1551" s="16">
        <f t="shared" si="24"/>
        <v>0.19197665705766639</v>
      </c>
      <c r="G1551" s="10">
        <v>10133.058998618051</v>
      </c>
      <c r="H1551" s="10">
        <v>9621.4426796457101</v>
      </c>
      <c r="I1551" s="8">
        <v>10</v>
      </c>
    </row>
    <row r="1552" spans="1:9" x14ac:dyDescent="0.3">
      <c r="A1552" s="17">
        <v>95686</v>
      </c>
      <c r="B1552" s="18">
        <v>2836</v>
      </c>
      <c r="C1552" s="18">
        <v>8</v>
      </c>
      <c r="D1552" s="39">
        <v>98644</v>
      </c>
      <c r="E1552" s="19">
        <v>12330.5</v>
      </c>
      <c r="F1552" s="20">
        <f t="shared" si="24"/>
        <v>0.14019992744655632</v>
      </c>
      <c r="G1552" s="19">
        <v>10090.967025338425</v>
      </c>
      <c r="H1552" s="19">
        <v>10404.949385900149</v>
      </c>
      <c r="I1552" s="17">
        <v>15</v>
      </c>
    </row>
    <row r="1553" spans="1:9" x14ac:dyDescent="0.3">
      <c r="A1553" s="11">
        <v>95687</v>
      </c>
      <c r="B1553" s="12">
        <v>209700</v>
      </c>
      <c r="C1553" s="12">
        <v>236</v>
      </c>
      <c r="D1553" s="40">
        <v>2154416</v>
      </c>
      <c r="E1553" s="13">
        <v>9128.8813559322025</v>
      </c>
      <c r="F1553" s="21">
        <f t="shared" si="24"/>
        <v>0.76148051836706887</v>
      </c>
      <c r="G1553" s="13">
        <v>9844.7739455640967</v>
      </c>
      <c r="H1553" s="13">
        <v>9299.6356853160578</v>
      </c>
      <c r="I1553" s="11">
        <v>8</v>
      </c>
    </row>
    <row r="1554" spans="1:9" x14ac:dyDescent="0.3">
      <c r="A1554" s="11">
        <v>95688</v>
      </c>
      <c r="B1554" s="12">
        <v>136025</v>
      </c>
      <c r="C1554" s="12">
        <v>114</v>
      </c>
      <c r="D1554" s="40">
        <v>1038042</v>
      </c>
      <c r="E1554" s="13">
        <v>9105.6315789473683</v>
      </c>
      <c r="F1554" s="21">
        <f t="shared" si="24"/>
        <v>0.52924312002923579</v>
      </c>
      <c r="G1554" s="13">
        <v>9582.8433982683982</v>
      </c>
      <c r="H1554" s="13">
        <v>9330.2823260961086</v>
      </c>
      <c r="I1554" s="11">
        <v>9</v>
      </c>
    </row>
    <row r="1555" spans="1:9" x14ac:dyDescent="0.3">
      <c r="A1555" s="11">
        <v>95689</v>
      </c>
      <c r="B1555" s="12">
        <v>7285</v>
      </c>
      <c r="C1555" s="12">
        <v>4</v>
      </c>
      <c r="D1555" s="40">
        <v>24365</v>
      </c>
      <c r="E1555" s="13">
        <v>6091.25</v>
      </c>
      <c r="F1555" s="21">
        <f t="shared" si="24"/>
        <v>9.9136319419321939E-2</v>
      </c>
      <c r="G1555" s="13">
        <v>10730.564155005382</v>
      </c>
      <c r="H1555" s="13">
        <v>10270.639625048187</v>
      </c>
      <c r="I1555" s="11">
        <v>15</v>
      </c>
    </row>
    <row r="1556" spans="1:9" x14ac:dyDescent="0.3">
      <c r="A1556" s="8">
        <v>95690</v>
      </c>
      <c r="B1556" s="9">
        <v>7376</v>
      </c>
      <c r="C1556" s="9">
        <v>5</v>
      </c>
      <c r="D1556" s="41">
        <v>64458</v>
      </c>
      <c r="E1556" s="10">
        <v>12891.6</v>
      </c>
      <c r="F1556" s="16">
        <f t="shared" si="24"/>
        <v>0.11083777463036816</v>
      </c>
      <c r="G1556" s="10">
        <v>10133.058998618051</v>
      </c>
      <c r="H1556" s="10">
        <v>10438.809544437852</v>
      </c>
      <c r="I1556" s="8">
        <v>16</v>
      </c>
    </row>
    <row r="1557" spans="1:9" x14ac:dyDescent="0.3">
      <c r="A1557" s="17">
        <v>95691</v>
      </c>
      <c r="B1557" s="18">
        <v>101464</v>
      </c>
      <c r="C1557" s="18">
        <v>228</v>
      </c>
      <c r="D1557" s="39">
        <v>2199881</v>
      </c>
      <c r="E1557" s="19">
        <v>9648.6008771929828</v>
      </c>
      <c r="F1557" s="20">
        <f t="shared" si="24"/>
        <v>0.7484627981379971</v>
      </c>
      <c r="G1557" s="19">
        <v>9732.6719395584932</v>
      </c>
      <c r="H1557" s="19">
        <v>9669.74787697797</v>
      </c>
      <c r="I1557" s="17">
        <v>11</v>
      </c>
    </row>
    <row r="1558" spans="1:9" x14ac:dyDescent="0.3">
      <c r="A1558" s="11">
        <v>95692</v>
      </c>
      <c r="B1558" s="12">
        <v>17385</v>
      </c>
      <c r="C1558" s="12">
        <v>17</v>
      </c>
      <c r="D1558" s="40">
        <v>135132</v>
      </c>
      <c r="E1558" s="13">
        <v>7948.9411764705883</v>
      </c>
      <c r="F1558" s="21">
        <f t="shared" si="24"/>
        <v>0.20437475815041781</v>
      </c>
      <c r="G1558" s="13">
        <v>9844.7739455640967</v>
      </c>
      <c r="H1558" s="13">
        <v>9457.3135818869741</v>
      </c>
      <c r="I1558" s="11">
        <v>9</v>
      </c>
    </row>
    <row r="1559" spans="1:9" x14ac:dyDescent="0.3">
      <c r="A1559" s="11">
        <v>95693</v>
      </c>
      <c r="B1559" s="12">
        <v>29360</v>
      </c>
      <c r="C1559" s="12">
        <v>37</v>
      </c>
      <c r="D1559" s="40">
        <v>460292</v>
      </c>
      <c r="E1559" s="13">
        <v>12440.324324324325</v>
      </c>
      <c r="F1559" s="21">
        <f t="shared" si="24"/>
        <v>0.30151134457776363</v>
      </c>
      <c r="G1559" s="13">
        <v>9844.7739455640967</v>
      </c>
      <c r="H1559" s="13">
        <v>10627.361830183418</v>
      </c>
      <c r="I1559" s="11">
        <v>17</v>
      </c>
    </row>
    <row r="1560" spans="1:9" x14ac:dyDescent="0.3">
      <c r="A1560" s="11">
        <v>95694</v>
      </c>
      <c r="B1560" s="12">
        <v>32125</v>
      </c>
      <c r="C1560" s="12">
        <v>20</v>
      </c>
      <c r="D1560" s="40">
        <v>330757</v>
      </c>
      <c r="E1560" s="13">
        <v>16537.849999999999</v>
      </c>
      <c r="F1560" s="21">
        <f t="shared" si="24"/>
        <v>0.22167554926073632</v>
      </c>
      <c r="G1560" s="13">
        <v>9582.8433982683982</v>
      </c>
      <c r="H1560" s="13">
        <v>11124.598306819298</v>
      </c>
      <c r="I1560" s="11">
        <v>18</v>
      </c>
    </row>
    <row r="1561" spans="1:9" x14ac:dyDescent="0.3">
      <c r="A1561" s="8">
        <v>95695</v>
      </c>
      <c r="B1561" s="9">
        <v>121018</v>
      </c>
      <c r="C1561" s="9">
        <v>141</v>
      </c>
      <c r="D1561" s="41">
        <v>1565955</v>
      </c>
      <c r="E1561" s="10">
        <v>11106.063829787234</v>
      </c>
      <c r="F1561" s="16">
        <f t="shared" si="24"/>
        <v>0.58858928501744445</v>
      </c>
      <c r="G1561" s="10">
        <v>9212.1363742145677</v>
      </c>
      <c r="H1561" s="10">
        <v>10326.881781164991</v>
      </c>
      <c r="I1561" s="8">
        <v>15</v>
      </c>
    </row>
    <row r="1562" spans="1:9" x14ac:dyDescent="0.3">
      <c r="A1562" s="17">
        <v>95697</v>
      </c>
      <c r="B1562" s="18">
        <v>1522</v>
      </c>
      <c r="C1562" s="18">
        <v>1</v>
      </c>
      <c r="D1562" s="39">
        <v>12053</v>
      </c>
      <c r="E1562" s="19">
        <v>12053</v>
      </c>
      <c r="F1562" s="20">
        <f t="shared" si="24"/>
        <v>4.9568159709660969E-2</v>
      </c>
      <c r="G1562" s="19">
        <v>9180.4905660377353</v>
      </c>
      <c r="H1562" s="19">
        <v>9322.8755724278853</v>
      </c>
      <c r="I1562" s="17">
        <v>8</v>
      </c>
    </row>
    <row r="1563" spans="1:9" x14ac:dyDescent="0.3">
      <c r="A1563" s="11">
        <v>95698</v>
      </c>
      <c r="B1563" s="12">
        <v>1019</v>
      </c>
      <c r="C1563" s="12">
        <v>0</v>
      </c>
      <c r="D1563" s="40">
        <v>0</v>
      </c>
      <c r="E1563" s="13">
        <v>0</v>
      </c>
      <c r="F1563" s="21">
        <f t="shared" si="24"/>
        <v>0</v>
      </c>
      <c r="G1563" s="13">
        <v>9732.6719395584932</v>
      </c>
      <c r="H1563" s="13">
        <v>9732.6719395584932</v>
      </c>
      <c r="I1563" s="11">
        <v>11</v>
      </c>
    </row>
    <row r="1564" spans="1:9" x14ac:dyDescent="0.3">
      <c r="A1564" s="11">
        <v>95699</v>
      </c>
      <c r="B1564" s="12">
        <v>731</v>
      </c>
      <c r="C1564" s="12">
        <v>0</v>
      </c>
      <c r="D1564" s="40">
        <v>0</v>
      </c>
      <c r="E1564" s="13">
        <v>0</v>
      </c>
      <c r="F1564" s="21">
        <f t="shared" si="24"/>
        <v>0</v>
      </c>
      <c r="G1564" s="13">
        <v>10133.058998618051</v>
      </c>
      <c r="H1564" s="13">
        <v>10133.058998618051</v>
      </c>
      <c r="I1564" s="11">
        <v>14</v>
      </c>
    </row>
    <row r="1565" spans="1:9" x14ac:dyDescent="0.3">
      <c r="A1565" s="11">
        <v>95701</v>
      </c>
      <c r="B1565" s="12">
        <v>4622</v>
      </c>
      <c r="C1565" s="12">
        <v>0</v>
      </c>
      <c r="D1565" s="40">
        <v>0</v>
      </c>
      <c r="E1565" s="13">
        <v>0</v>
      </c>
      <c r="F1565" s="21">
        <f t="shared" si="24"/>
        <v>0</v>
      </c>
      <c r="G1565" s="13">
        <v>10459.862406378352</v>
      </c>
      <c r="H1565" s="13">
        <v>10459.862406378352</v>
      </c>
      <c r="I1565" s="11">
        <v>16</v>
      </c>
    </row>
    <row r="1566" spans="1:9" x14ac:dyDescent="0.3">
      <c r="A1566" s="8">
        <v>95703</v>
      </c>
      <c r="B1566" s="9">
        <v>9525</v>
      </c>
      <c r="C1566" s="9">
        <v>5</v>
      </c>
      <c r="D1566" s="41">
        <v>46588</v>
      </c>
      <c r="E1566" s="10">
        <v>9317.6</v>
      </c>
      <c r="F1566" s="16">
        <f t="shared" si="24"/>
        <v>0.11083777463036816</v>
      </c>
      <c r="G1566" s="10">
        <v>10090.967025338425</v>
      </c>
      <c r="H1566" s="10">
        <v>10005.248745277406</v>
      </c>
      <c r="I1566" s="8">
        <v>13</v>
      </c>
    </row>
    <row r="1567" spans="1:9" x14ac:dyDescent="0.3">
      <c r="A1567" s="17">
        <v>95709</v>
      </c>
      <c r="B1567" s="18">
        <v>21716</v>
      </c>
      <c r="C1567" s="18">
        <v>15</v>
      </c>
      <c r="D1567" s="39">
        <v>244580</v>
      </c>
      <c r="E1567" s="19">
        <v>16305.333333333334</v>
      </c>
      <c r="F1567" s="20">
        <f t="shared" si="24"/>
        <v>0.19197665705766639</v>
      </c>
      <c r="G1567" s="19">
        <v>10459.862406378352</v>
      </c>
      <c r="H1567" s="19">
        <v>11582.056373862948</v>
      </c>
      <c r="I1567" s="17">
        <v>19</v>
      </c>
    </row>
    <row r="1568" spans="1:9" x14ac:dyDescent="0.3">
      <c r="A1568" s="11">
        <v>95712</v>
      </c>
      <c r="B1568" s="12">
        <v>1651</v>
      </c>
      <c r="C1568" s="12">
        <v>0</v>
      </c>
      <c r="D1568" s="40">
        <v>0</v>
      </c>
      <c r="E1568" s="13">
        <v>0</v>
      </c>
      <c r="F1568" s="21">
        <f t="shared" si="24"/>
        <v>0</v>
      </c>
      <c r="G1568" s="13">
        <v>9611.6562285265536</v>
      </c>
      <c r="H1568" s="13">
        <v>9611.6562285265536</v>
      </c>
      <c r="I1568" s="11">
        <v>10</v>
      </c>
    </row>
    <row r="1569" spans="1:9" x14ac:dyDescent="0.3">
      <c r="A1569" s="11">
        <v>95713</v>
      </c>
      <c r="B1569" s="12">
        <v>35761</v>
      </c>
      <c r="C1569" s="12">
        <v>24</v>
      </c>
      <c r="D1569" s="40">
        <v>309323</v>
      </c>
      <c r="E1569" s="13">
        <v>12888.458333333334</v>
      </c>
      <c r="F1569" s="21">
        <f t="shared" si="24"/>
        <v>0.24283339755490588</v>
      </c>
      <c r="G1569" s="13">
        <v>9611.6562285265536</v>
      </c>
      <c r="H1569" s="13">
        <v>10407.37321675185</v>
      </c>
      <c r="I1569" s="11">
        <v>15</v>
      </c>
    </row>
    <row r="1570" spans="1:9" x14ac:dyDescent="0.3">
      <c r="A1570" s="11">
        <v>95714</v>
      </c>
      <c r="B1570" s="12">
        <v>1628</v>
      </c>
      <c r="C1570" s="12">
        <v>3</v>
      </c>
      <c r="D1570" s="40">
        <v>21508</v>
      </c>
      <c r="E1570" s="13">
        <v>7169.333333333333</v>
      </c>
      <c r="F1570" s="21">
        <f t="shared" si="24"/>
        <v>8.5854571054821374E-2</v>
      </c>
      <c r="G1570" s="13">
        <v>9732.6719395584932</v>
      </c>
      <c r="H1570" s="13">
        <v>9512.597603052769</v>
      </c>
      <c r="I1570" s="11">
        <v>10</v>
      </c>
    </row>
    <row r="1571" spans="1:9" x14ac:dyDescent="0.3">
      <c r="A1571" s="8">
        <v>95715</v>
      </c>
      <c r="B1571" s="9">
        <v>587</v>
      </c>
      <c r="C1571" s="9">
        <v>0</v>
      </c>
      <c r="D1571" s="41">
        <v>0</v>
      </c>
      <c r="E1571" s="10">
        <v>0</v>
      </c>
      <c r="F1571" s="16">
        <f t="shared" si="24"/>
        <v>0</v>
      </c>
      <c r="G1571" s="10">
        <v>10133.058998618051</v>
      </c>
      <c r="H1571" s="10">
        <v>10133.058998618051</v>
      </c>
      <c r="I1571" s="8">
        <v>14</v>
      </c>
    </row>
    <row r="1572" spans="1:9" x14ac:dyDescent="0.3">
      <c r="A1572" s="17">
        <v>95717</v>
      </c>
      <c r="B1572" s="18">
        <v>1175</v>
      </c>
      <c r="C1572" s="18">
        <v>1</v>
      </c>
      <c r="D1572" s="39">
        <v>16560</v>
      </c>
      <c r="E1572" s="19">
        <v>16560</v>
      </c>
      <c r="F1572" s="20">
        <f t="shared" si="24"/>
        <v>4.9568159709660969E-2</v>
      </c>
      <c r="G1572" s="19">
        <v>10133.058998618051</v>
      </c>
      <c r="H1572" s="19">
        <v>10451.63063661912</v>
      </c>
      <c r="I1572" s="17">
        <v>16</v>
      </c>
    </row>
    <row r="1573" spans="1:9" x14ac:dyDescent="0.3">
      <c r="A1573" s="11">
        <v>95720</v>
      </c>
      <c r="B1573" s="12">
        <v>621</v>
      </c>
      <c r="C1573" s="12">
        <v>1</v>
      </c>
      <c r="D1573" s="40">
        <v>19297</v>
      </c>
      <c r="E1573" s="13">
        <v>19297</v>
      </c>
      <c r="F1573" s="21">
        <f t="shared" si="24"/>
        <v>4.9568159709660969E-2</v>
      </c>
      <c r="G1573" s="13">
        <v>10133.058998618051</v>
      </c>
      <c r="H1573" s="13">
        <v>10587.298689744463</v>
      </c>
      <c r="I1573" s="11">
        <v>16</v>
      </c>
    </row>
    <row r="1574" spans="1:9" x14ac:dyDescent="0.3">
      <c r="A1574" s="11">
        <v>95721</v>
      </c>
      <c r="B1574" s="12">
        <v>67</v>
      </c>
      <c r="C1574" s="12">
        <v>0</v>
      </c>
      <c r="D1574" s="40">
        <v>0</v>
      </c>
      <c r="E1574" s="13">
        <v>0</v>
      </c>
      <c r="F1574" s="21">
        <f t="shared" si="24"/>
        <v>0</v>
      </c>
      <c r="G1574" s="13">
        <v>10133.058998618051</v>
      </c>
      <c r="H1574" s="13">
        <v>10133.058998618051</v>
      </c>
      <c r="I1574" s="11">
        <v>14</v>
      </c>
    </row>
    <row r="1575" spans="1:9" x14ac:dyDescent="0.3">
      <c r="A1575" s="11">
        <v>95722</v>
      </c>
      <c r="B1575" s="12">
        <v>21531</v>
      </c>
      <c r="C1575" s="12">
        <v>5</v>
      </c>
      <c r="D1575" s="40">
        <v>99053</v>
      </c>
      <c r="E1575" s="13">
        <v>19810.599999999999</v>
      </c>
      <c r="F1575" s="21">
        <f t="shared" si="24"/>
        <v>0.11083777463036816</v>
      </c>
      <c r="G1575" s="13">
        <v>10730.564155005382</v>
      </c>
      <c r="H1575" s="13">
        <v>11736.97512162856</v>
      </c>
      <c r="I1575" s="11">
        <v>20</v>
      </c>
    </row>
    <row r="1576" spans="1:9" x14ac:dyDescent="0.3">
      <c r="A1576" s="8">
        <v>95724</v>
      </c>
      <c r="B1576" s="9">
        <v>287</v>
      </c>
      <c r="C1576" s="9">
        <v>0</v>
      </c>
      <c r="D1576" s="41">
        <v>0</v>
      </c>
      <c r="E1576" s="10">
        <v>0</v>
      </c>
      <c r="F1576" s="16">
        <f t="shared" si="24"/>
        <v>0</v>
      </c>
      <c r="G1576" s="10">
        <v>9844.7739455640967</v>
      </c>
      <c r="H1576" s="10">
        <v>9844.7739455640967</v>
      </c>
      <c r="I1576" s="8">
        <v>12</v>
      </c>
    </row>
    <row r="1577" spans="1:9" x14ac:dyDescent="0.3">
      <c r="A1577" s="17">
        <v>95726</v>
      </c>
      <c r="B1577" s="18">
        <v>37412</v>
      </c>
      <c r="C1577" s="18">
        <v>24</v>
      </c>
      <c r="D1577" s="39">
        <v>284459</v>
      </c>
      <c r="E1577" s="19">
        <v>11852.458333333334</v>
      </c>
      <c r="F1577" s="20">
        <f t="shared" si="24"/>
        <v>0.24283339755490588</v>
      </c>
      <c r="G1577" s="19">
        <v>11110.782869785082</v>
      </c>
      <c r="H1577" s="19">
        <v>11290.886442481615</v>
      </c>
      <c r="I1577" s="17">
        <v>19</v>
      </c>
    </row>
    <row r="1578" spans="1:9" x14ac:dyDescent="0.3">
      <c r="A1578" s="11">
        <v>95728</v>
      </c>
      <c r="B1578" s="12">
        <v>1891</v>
      </c>
      <c r="C1578" s="12">
        <v>1</v>
      </c>
      <c r="D1578" s="40">
        <v>34680</v>
      </c>
      <c r="E1578" s="13">
        <v>34680</v>
      </c>
      <c r="F1578" s="21">
        <f t="shared" si="24"/>
        <v>4.9568159709660969E-2</v>
      </c>
      <c r="G1578" s="13">
        <v>9611.6562285265536</v>
      </c>
      <c r="H1578" s="13">
        <v>10854.247896247634</v>
      </c>
      <c r="I1578" s="11">
        <v>17</v>
      </c>
    </row>
    <row r="1579" spans="1:9" x14ac:dyDescent="0.3">
      <c r="A1579" s="11">
        <v>95735</v>
      </c>
      <c r="B1579" s="12">
        <v>391</v>
      </c>
      <c r="C1579" s="12">
        <v>0</v>
      </c>
      <c r="D1579" s="40">
        <v>0</v>
      </c>
      <c r="E1579" s="13">
        <v>0</v>
      </c>
      <c r="F1579" s="21">
        <f t="shared" si="24"/>
        <v>0</v>
      </c>
      <c r="G1579" s="13">
        <v>11110.782869785082</v>
      </c>
      <c r="H1579" s="13">
        <v>11110.782869785082</v>
      </c>
      <c r="I1579" s="11">
        <v>18</v>
      </c>
    </row>
    <row r="1580" spans="1:9" x14ac:dyDescent="0.3">
      <c r="A1580" s="11">
        <v>95736</v>
      </c>
      <c r="B1580" s="12">
        <v>4826</v>
      </c>
      <c r="C1580" s="12">
        <v>1</v>
      </c>
      <c r="D1580" s="40">
        <v>16845</v>
      </c>
      <c r="E1580" s="13">
        <v>16845</v>
      </c>
      <c r="F1580" s="21">
        <f t="shared" si="24"/>
        <v>4.9568159709660969E-2</v>
      </c>
      <c r="G1580" s="13">
        <v>11110.782869785082</v>
      </c>
      <c r="H1580" s="13">
        <v>11395.017460305449</v>
      </c>
      <c r="I1580" s="11">
        <v>19</v>
      </c>
    </row>
    <row r="1581" spans="1:9" x14ac:dyDescent="0.3">
      <c r="A1581" s="8">
        <v>95742</v>
      </c>
      <c r="B1581" s="9">
        <v>22820</v>
      </c>
      <c r="C1581" s="9">
        <v>51</v>
      </c>
      <c r="D1581" s="41">
        <v>565044</v>
      </c>
      <c r="E1581" s="10">
        <v>11079.294117647059</v>
      </c>
      <c r="F1581" s="16">
        <f t="shared" si="24"/>
        <v>0.35398746490112515</v>
      </c>
      <c r="G1581" s="10">
        <v>10459.862406378352</v>
      </c>
      <c r="H1581" s="10">
        <v>10679.133467529726</v>
      </c>
      <c r="I1581" s="8">
        <v>17</v>
      </c>
    </row>
    <row r="1582" spans="1:9" x14ac:dyDescent="0.3">
      <c r="A1582" s="17">
        <v>95746</v>
      </c>
      <c r="B1582" s="18">
        <v>91451</v>
      </c>
      <c r="C1582" s="18">
        <v>75</v>
      </c>
      <c r="D1582" s="39">
        <v>1059872</v>
      </c>
      <c r="E1582" s="19">
        <v>14131.626666666667</v>
      </c>
      <c r="F1582" s="20">
        <f t="shared" si="24"/>
        <v>0.42927285527410686</v>
      </c>
      <c r="G1582" s="19">
        <v>11110.782869785082</v>
      </c>
      <c r="H1582" s="19">
        <v>12407.549111809514</v>
      </c>
      <c r="I1582" s="17">
        <v>20</v>
      </c>
    </row>
    <row r="1583" spans="1:9" x14ac:dyDescent="0.3">
      <c r="A1583" s="11">
        <v>95747</v>
      </c>
      <c r="B1583" s="12">
        <v>169157</v>
      </c>
      <c r="C1583" s="12">
        <v>263</v>
      </c>
      <c r="D1583" s="40">
        <v>3102723</v>
      </c>
      <c r="E1583" s="13">
        <v>11797.425855513307</v>
      </c>
      <c r="F1583" s="21">
        <f t="shared" si="24"/>
        <v>0.80386046437901537</v>
      </c>
      <c r="G1583" s="13">
        <v>11110.782869785082</v>
      </c>
      <c r="H1583" s="13">
        <v>11662.748019155168</v>
      </c>
      <c r="I1583" s="11">
        <v>19</v>
      </c>
    </row>
    <row r="1584" spans="1:9" x14ac:dyDescent="0.3">
      <c r="A1584" s="11">
        <v>95757</v>
      </c>
      <c r="B1584" s="12">
        <v>97204</v>
      </c>
      <c r="C1584" s="12">
        <v>236</v>
      </c>
      <c r="D1584" s="40">
        <v>2240460</v>
      </c>
      <c r="E1584" s="13">
        <v>9493.4745762711864</v>
      </c>
      <c r="F1584" s="21">
        <f t="shared" si="24"/>
        <v>0.76148051836706887</v>
      </c>
      <c r="G1584" s="13">
        <v>10133.058998618051</v>
      </c>
      <c r="H1584" s="13">
        <v>9646.0279211498582</v>
      </c>
      <c r="I1584" s="11">
        <v>11</v>
      </c>
    </row>
    <row r="1585" spans="1:9" x14ac:dyDescent="0.3">
      <c r="A1585" s="11">
        <v>95758</v>
      </c>
      <c r="B1585" s="12">
        <v>200471</v>
      </c>
      <c r="C1585" s="12">
        <v>483</v>
      </c>
      <c r="D1585" s="40">
        <v>4741366</v>
      </c>
      <c r="E1585" s="13">
        <v>9816.492753623188</v>
      </c>
      <c r="F1585" s="21">
        <f t="shared" si="24"/>
        <v>1</v>
      </c>
      <c r="G1585" s="13">
        <v>10459.862406378352</v>
      </c>
      <c r="H1585" s="13">
        <v>9816.492753623188</v>
      </c>
      <c r="I1585" s="11">
        <v>12</v>
      </c>
    </row>
    <row r="1586" spans="1:9" x14ac:dyDescent="0.3">
      <c r="A1586" s="8">
        <v>95762</v>
      </c>
      <c r="B1586" s="9">
        <v>144380</v>
      </c>
      <c r="C1586" s="9">
        <v>148</v>
      </c>
      <c r="D1586" s="41">
        <v>1830254</v>
      </c>
      <c r="E1586" s="10">
        <v>12366.581081081082</v>
      </c>
      <c r="F1586" s="16">
        <f t="shared" si="24"/>
        <v>0.60302268915552726</v>
      </c>
      <c r="G1586" s="10">
        <v>10730.564155005382</v>
      </c>
      <c r="H1586" s="10">
        <v>11717.119481271511</v>
      </c>
      <c r="I1586" s="8">
        <v>20</v>
      </c>
    </row>
    <row r="1587" spans="1:9" x14ac:dyDescent="0.3">
      <c r="A1587" s="17">
        <v>95765</v>
      </c>
      <c r="B1587" s="18">
        <v>106293</v>
      </c>
      <c r="C1587" s="18">
        <v>145</v>
      </c>
      <c r="D1587" s="39">
        <v>1618323</v>
      </c>
      <c r="E1587" s="19">
        <v>11160.848275862068</v>
      </c>
      <c r="F1587" s="20">
        <f t="shared" si="24"/>
        <v>0.59687968324056417</v>
      </c>
      <c r="G1587" s="19">
        <v>10133.058998618051</v>
      </c>
      <c r="H1587" s="19">
        <v>10746.525536857509</v>
      </c>
      <c r="I1587" s="17">
        <v>17</v>
      </c>
    </row>
    <row r="1588" spans="1:9" x14ac:dyDescent="0.3">
      <c r="A1588" s="11">
        <v>95776</v>
      </c>
      <c r="B1588" s="12">
        <v>57462</v>
      </c>
      <c r="C1588" s="12">
        <v>72</v>
      </c>
      <c r="D1588" s="40">
        <v>629785</v>
      </c>
      <c r="E1588" s="13">
        <v>8747.0138888888887</v>
      </c>
      <c r="F1588" s="21">
        <f t="shared" si="24"/>
        <v>0.42059978233966894</v>
      </c>
      <c r="G1588" s="13">
        <v>9180.4905660377353</v>
      </c>
      <c r="H1588" s="13">
        <v>8998.1703699796071</v>
      </c>
      <c r="I1588" s="11">
        <v>6</v>
      </c>
    </row>
    <row r="1589" spans="1:9" x14ac:dyDescent="0.3">
      <c r="A1589" s="11">
        <v>95811</v>
      </c>
      <c r="B1589" s="12">
        <v>6300</v>
      </c>
      <c r="C1589" s="12">
        <v>19</v>
      </c>
      <c r="D1589" s="40">
        <v>111858</v>
      </c>
      <c r="E1589" s="13">
        <v>5887.2631578947367</v>
      </c>
      <c r="F1589" s="21">
        <f t="shared" si="24"/>
        <v>0.21606259899169658</v>
      </c>
      <c r="G1589" s="13">
        <v>9582.8433982683982</v>
      </c>
      <c r="H1589" s="13">
        <v>8784.3667267509063</v>
      </c>
      <c r="I1589" s="11">
        <v>5</v>
      </c>
    </row>
    <row r="1590" spans="1:9" x14ac:dyDescent="0.3">
      <c r="A1590" s="11">
        <v>95814</v>
      </c>
      <c r="B1590" s="12">
        <v>18890</v>
      </c>
      <c r="C1590" s="12">
        <v>33</v>
      </c>
      <c r="D1590" s="40">
        <v>457314</v>
      </c>
      <c r="E1590" s="13">
        <v>13858</v>
      </c>
      <c r="F1590" s="21">
        <f t="shared" si="24"/>
        <v>0.28474739872574972</v>
      </c>
      <c r="G1590" s="13">
        <v>9180.4905660377353</v>
      </c>
      <c r="H1590" s="13">
        <v>10512.399209873645</v>
      </c>
      <c r="I1590" s="11">
        <v>16</v>
      </c>
    </row>
    <row r="1591" spans="1:9" x14ac:dyDescent="0.3">
      <c r="A1591" s="8">
        <v>95815</v>
      </c>
      <c r="B1591" s="9">
        <v>39574</v>
      </c>
      <c r="C1591" s="9">
        <v>185</v>
      </c>
      <c r="D1591" s="41">
        <v>1864748</v>
      </c>
      <c r="E1591" s="10">
        <v>10079.718918918919</v>
      </c>
      <c r="F1591" s="16">
        <f t="shared" si="24"/>
        <v>0.67419986246324204</v>
      </c>
      <c r="G1591" s="10">
        <v>8708.8483667621786</v>
      </c>
      <c r="H1591" s="10">
        <v>9633.0891044811615</v>
      </c>
      <c r="I1591" s="8">
        <v>11</v>
      </c>
    </row>
    <row r="1592" spans="1:9" x14ac:dyDescent="0.3">
      <c r="A1592" s="17">
        <v>95816</v>
      </c>
      <c r="B1592" s="18">
        <v>42454</v>
      </c>
      <c r="C1592" s="18">
        <v>88</v>
      </c>
      <c r="D1592" s="39">
        <v>1025656</v>
      </c>
      <c r="E1592" s="19">
        <v>11655.181818181818</v>
      </c>
      <c r="F1592" s="20">
        <f t="shared" si="24"/>
        <v>0.46499055497527714</v>
      </c>
      <c r="G1592" s="19">
        <v>9450.7356900626855</v>
      </c>
      <c r="H1592" s="19">
        <v>10475.782318589903</v>
      </c>
      <c r="I1592" s="17">
        <v>16</v>
      </c>
    </row>
    <row r="1593" spans="1:9" x14ac:dyDescent="0.3">
      <c r="A1593" s="11">
        <v>95817</v>
      </c>
      <c r="B1593" s="12">
        <v>25184</v>
      </c>
      <c r="C1593" s="12">
        <v>92</v>
      </c>
      <c r="D1593" s="40">
        <v>979589</v>
      </c>
      <c r="E1593" s="13">
        <v>10647.70652173913</v>
      </c>
      <c r="F1593" s="21">
        <f t="shared" si="24"/>
        <v>0.47544108577638305</v>
      </c>
      <c r="G1593" s="13">
        <v>8703.1181615003406</v>
      </c>
      <c r="H1593" s="13">
        <v>9627.6553628803867</v>
      </c>
      <c r="I1593" s="11">
        <v>10</v>
      </c>
    </row>
    <row r="1594" spans="1:9" x14ac:dyDescent="0.3">
      <c r="A1594" s="11">
        <v>95818</v>
      </c>
      <c r="B1594" s="12">
        <v>58192</v>
      </c>
      <c r="C1594" s="12">
        <v>134</v>
      </c>
      <c r="D1594" s="40">
        <v>1301174</v>
      </c>
      <c r="E1594" s="13">
        <v>9710.253731343284</v>
      </c>
      <c r="F1594" s="21">
        <f t="shared" si="24"/>
        <v>0.57379293237049311</v>
      </c>
      <c r="G1594" s="13">
        <v>8703.1181615003406</v>
      </c>
      <c r="H1594" s="13">
        <v>9281.00543341515</v>
      </c>
      <c r="I1594" s="11">
        <v>8</v>
      </c>
    </row>
    <row r="1595" spans="1:9" x14ac:dyDescent="0.3">
      <c r="A1595" s="11">
        <v>95819</v>
      </c>
      <c r="B1595" s="12">
        <v>58404</v>
      </c>
      <c r="C1595" s="12">
        <v>71</v>
      </c>
      <c r="D1595" s="40">
        <v>844199</v>
      </c>
      <c r="E1595" s="13">
        <v>11890.12676056338</v>
      </c>
      <c r="F1595" s="21">
        <f t="shared" si="24"/>
        <v>0.41766873769432927</v>
      </c>
      <c r="G1595" s="13">
        <v>10090.967025338425</v>
      </c>
      <c r="H1595" s="13">
        <v>10842.419800860294</v>
      </c>
      <c r="I1595" s="11">
        <v>17</v>
      </c>
    </row>
    <row r="1596" spans="1:9" x14ac:dyDescent="0.3">
      <c r="A1596" s="8">
        <v>95820</v>
      </c>
      <c r="B1596" s="9">
        <v>72123</v>
      </c>
      <c r="C1596" s="9">
        <v>264</v>
      </c>
      <c r="D1596" s="41">
        <v>2208588</v>
      </c>
      <c r="E1596" s="10">
        <v>8365.863636363636</v>
      </c>
      <c r="F1596" s="16">
        <f t="shared" si="24"/>
        <v>0.80538726625682922</v>
      </c>
      <c r="G1596" s="10">
        <v>8703.1181615003406</v>
      </c>
      <c r="H1596" s="10">
        <v>8431.4976614677453</v>
      </c>
      <c r="I1596" s="8">
        <v>3</v>
      </c>
    </row>
    <row r="1597" spans="1:9" x14ac:dyDescent="0.3">
      <c r="A1597" s="17">
        <v>95821</v>
      </c>
      <c r="B1597" s="18">
        <v>88630</v>
      </c>
      <c r="C1597" s="18">
        <v>201</v>
      </c>
      <c r="D1597" s="39">
        <v>1839491</v>
      </c>
      <c r="E1597" s="19">
        <v>9151.6965174129346</v>
      </c>
      <c r="F1597" s="20">
        <f t="shared" si="24"/>
        <v>0.7027499511615023</v>
      </c>
      <c r="G1597" s="19">
        <v>10133.058998618051</v>
      </c>
      <c r="H1597" s="19">
        <v>9443.4065628794251</v>
      </c>
      <c r="I1597" s="17">
        <v>9</v>
      </c>
    </row>
    <row r="1598" spans="1:9" x14ac:dyDescent="0.3">
      <c r="A1598" s="11">
        <v>95822</v>
      </c>
      <c r="B1598" s="12">
        <v>106599</v>
      </c>
      <c r="C1598" s="12">
        <v>353</v>
      </c>
      <c r="D1598" s="40">
        <v>3091795</v>
      </c>
      <c r="E1598" s="13">
        <v>8758.6260623229464</v>
      </c>
      <c r="F1598" s="21">
        <f t="shared" si="24"/>
        <v>0.931301168968378</v>
      </c>
      <c r="G1598" s="13">
        <v>9212.1363742145677</v>
      </c>
      <c r="H1598" s="13">
        <v>8789.7816906106873</v>
      </c>
      <c r="I1598" s="11">
        <v>5</v>
      </c>
    </row>
    <row r="1599" spans="1:9" x14ac:dyDescent="0.3">
      <c r="A1599" s="11">
        <v>95823</v>
      </c>
      <c r="B1599" s="12">
        <v>140373</v>
      </c>
      <c r="C1599" s="12">
        <v>646</v>
      </c>
      <c r="D1599" s="40">
        <v>4976822</v>
      </c>
      <c r="E1599" s="13">
        <v>7704.0588235294117</v>
      </c>
      <c r="F1599" s="21">
        <f t="shared" si="24"/>
        <v>1</v>
      </c>
      <c r="G1599" s="13">
        <v>8703.1181615003406</v>
      </c>
      <c r="H1599" s="13">
        <v>7704.0588235294117</v>
      </c>
      <c r="I1599" s="11">
        <v>1</v>
      </c>
    </row>
    <row r="1600" spans="1:9" x14ac:dyDescent="0.3">
      <c r="A1600" s="11">
        <v>95824</v>
      </c>
      <c r="B1600" s="12">
        <v>47083</v>
      </c>
      <c r="C1600" s="12">
        <v>269</v>
      </c>
      <c r="D1600" s="40">
        <v>1946607</v>
      </c>
      <c r="E1600" s="13">
        <v>7236.4572490706323</v>
      </c>
      <c r="F1600" s="21">
        <f t="shared" si="24"/>
        <v>0.8129782659663547</v>
      </c>
      <c r="G1600" s="13">
        <v>8667.2120481927705</v>
      </c>
      <c r="H1600" s="13">
        <v>7504.0394925794153</v>
      </c>
      <c r="I1600" s="11">
        <v>1</v>
      </c>
    </row>
    <row r="1601" spans="1:9" x14ac:dyDescent="0.3">
      <c r="A1601" s="8">
        <v>95825</v>
      </c>
      <c r="B1601" s="9">
        <v>63400</v>
      </c>
      <c r="C1601" s="9">
        <v>150</v>
      </c>
      <c r="D1601" s="41">
        <v>1460734</v>
      </c>
      <c r="E1601" s="10">
        <v>9738.2266666666674</v>
      </c>
      <c r="F1601" s="16">
        <f t="shared" si="24"/>
        <v>0.60708349388726468</v>
      </c>
      <c r="G1601" s="10">
        <v>10090.967025338425</v>
      </c>
      <c r="H1601" s="10">
        <v>9876.8241759609264</v>
      </c>
      <c r="I1601" s="8">
        <v>12</v>
      </c>
    </row>
    <row r="1602" spans="1:9" x14ac:dyDescent="0.3">
      <c r="A1602" s="17">
        <v>95826</v>
      </c>
      <c r="B1602" s="18">
        <v>104256</v>
      </c>
      <c r="C1602" s="18">
        <v>234</v>
      </c>
      <c r="D1602" s="39">
        <v>2429947</v>
      </c>
      <c r="E1602" s="19">
        <v>10384.388888888889</v>
      </c>
      <c r="F1602" s="20">
        <f t="shared" si="24"/>
        <v>0.75824704083733485</v>
      </c>
      <c r="G1602" s="19">
        <v>9611.6562285265536</v>
      </c>
      <c r="H1602" s="19">
        <v>10197.578481604654</v>
      </c>
      <c r="I1602" s="17">
        <v>14</v>
      </c>
    </row>
    <row r="1603" spans="1:9" x14ac:dyDescent="0.3">
      <c r="A1603" s="11">
        <v>95827</v>
      </c>
      <c r="B1603" s="12">
        <v>53528</v>
      </c>
      <c r="C1603" s="12">
        <v>189</v>
      </c>
      <c r="D1603" s="40">
        <v>2036099</v>
      </c>
      <c r="E1603" s="13">
        <v>10773.010582010582</v>
      </c>
      <c r="F1603" s="21">
        <f t="shared" ref="F1603:F1666" si="25">IF(C1603&gt;407,1,SQRT(C1603/407))</f>
        <v>0.68144953178754508</v>
      </c>
      <c r="G1603" s="13">
        <v>9473.7763045858173</v>
      </c>
      <c r="H1603" s="13">
        <v>10359.138894619253</v>
      </c>
      <c r="I1603" s="11">
        <v>15</v>
      </c>
    </row>
    <row r="1604" spans="1:9" x14ac:dyDescent="0.3">
      <c r="A1604" s="11">
        <v>95828</v>
      </c>
      <c r="B1604" s="12">
        <v>137670</v>
      </c>
      <c r="C1604" s="12">
        <v>602</v>
      </c>
      <c r="D1604" s="40">
        <v>5169016</v>
      </c>
      <c r="E1604" s="13">
        <v>8586.4053156146183</v>
      </c>
      <c r="F1604" s="21">
        <f t="shared" si="25"/>
        <v>1</v>
      </c>
      <c r="G1604" s="13">
        <v>8703.1181615003406</v>
      </c>
      <c r="H1604" s="13">
        <v>8586.4053156146183</v>
      </c>
      <c r="I1604" s="11">
        <v>4</v>
      </c>
    </row>
    <row r="1605" spans="1:9" x14ac:dyDescent="0.3">
      <c r="A1605" s="11">
        <v>95829</v>
      </c>
      <c r="B1605" s="12">
        <v>75821</v>
      </c>
      <c r="C1605" s="12">
        <v>235</v>
      </c>
      <c r="D1605" s="40">
        <v>2290690</v>
      </c>
      <c r="E1605" s="13">
        <v>9747.6170212765956</v>
      </c>
      <c r="F1605" s="21">
        <f t="shared" si="25"/>
        <v>0.75986549954289762</v>
      </c>
      <c r="G1605" s="13">
        <v>9844.7739455640967</v>
      </c>
      <c r="H1605" s="13">
        <v>9770.9477507563224</v>
      </c>
      <c r="I1605" s="11">
        <v>11</v>
      </c>
    </row>
    <row r="1606" spans="1:9" x14ac:dyDescent="0.3">
      <c r="A1606" s="8">
        <v>95830</v>
      </c>
      <c r="B1606" s="9">
        <v>3455</v>
      </c>
      <c r="C1606" s="9">
        <v>9</v>
      </c>
      <c r="D1606" s="41">
        <v>81906</v>
      </c>
      <c r="E1606" s="10">
        <v>9100.6666666666661</v>
      </c>
      <c r="F1606" s="16">
        <f t="shared" si="25"/>
        <v>0.14870447912898291</v>
      </c>
      <c r="G1606" s="10">
        <v>9409.4385760818986</v>
      </c>
      <c r="H1606" s="10">
        <v>9363.5228101226458</v>
      </c>
      <c r="I1606" s="8">
        <v>9</v>
      </c>
    </row>
    <row r="1607" spans="1:9" x14ac:dyDescent="0.3">
      <c r="A1607" s="17">
        <v>95831</v>
      </c>
      <c r="B1607" s="18">
        <v>148037</v>
      </c>
      <c r="C1607" s="18">
        <v>286</v>
      </c>
      <c r="D1607" s="39">
        <v>2745697</v>
      </c>
      <c r="E1607" s="19">
        <v>9600.3391608391612</v>
      </c>
      <c r="F1607" s="20">
        <f t="shared" si="25"/>
        <v>0.83827364428490936</v>
      </c>
      <c r="G1607" s="19">
        <v>10459.862406378352</v>
      </c>
      <c r="H1607" s="19">
        <v>9739.3467229926209</v>
      </c>
      <c r="I1607" s="17">
        <v>11</v>
      </c>
    </row>
    <row r="1608" spans="1:9" x14ac:dyDescent="0.3">
      <c r="A1608" s="11">
        <v>95832</v>
      </c>
      <c r="B1608" s="12">
        <v>22086</v>
      </c>
      <c r="C1608" s="12">
        <v>125</v>
      </c>
      <c r="D1608" s="40">
        <v>915106</v>
      </c>
      <c r="E1608" s="13">
        <v>7320.848</v>
      </c>
      <c r="F1608" s="21">
        <f t="shared" si="25"/>
        <v>0.55418887315184084</v>
      </c>
      <c r="G1608" s="13">
        <v>8667.2120481927705</v>
      </c>
      <c r="H1608" s="13">
        <v>7921.0720734726683</v>
      </c>
      <c r="I1608" s="11">
        <v>2</v>
      </c>
    </row>
    <row r="1609" spans="1:9" x14ac:dyDescent="0.3">
      <c r="A1609" s="11">
        <v>95833</v>
      </c>
      <c r="B1609" s="12">
        <v>89265</v>
      </c>
      <c r="C1609" s="12">
        <v>268</v>
      </c>
      <c r="D1609" s="40">
        <v>2450143</v>
      </c>
      <c r="E1609" s="13">
        <v>9142.3246268656712</v>
      </c>
      <c r="F1609" s="21">
        <f t="shared" si="25"/>
        <v>0.81146574695217943</v>
      </c>
      <c r="G1609" s="13">
        <v>9450.7356900626855</v>
      </c>
      <c r="H1609" s="13">
        <v>9200.4706762972055</v>
      </c>
      <c r="I1609" s="11">
        <v>7</v>
      </c>
    </row>
    <row r="1610" spans="1:9" x14ac:dyDescent="0.3">
      <c r="A1610" s="11">
        <v>95834</v>
      </c>
      <c r="B1610" s="12">
        <v>55423</v>
      </c>
      <c r="C1610" s="12">
        <v>150</v>
      </c>
      <c r="D1610" s="40">
        <v>1640138</v>
      </c>
      <c r="E1610" s="13">
        <v>10934.253333333334</v>
      </c>
      <c r="F1610" s="21">
        <f t="shared" si="25"/>
        <v>0.60708349388726468</v>
      </c>
      <c r="G1610" s="13">
        <v>9473.7763045858173</v>
      </c>
      <c r="H1610" s="13">
        <v>10360.407801939949</v>
      </c>
      <c r="I1610" s="11">
        <v>15</v>
      </c>
    </row>
    <row r="1611" spans="1:9" x14ac:dyDescent="0.3">
      <c r="A1611" s="8">
        <v>95835</v>
      </c>
      <c r="B1611" s="9">
        <v>99328</v>
      </c>
      <c r="C1611" s="9">
        <v>220</v>
      </c>
      <c r="D1611" s="41">
        <v>2181496</v>
      </c>
      <c r="E1611" s="10">
        <v>9915.8909090909092</v>
      </c>
      <c r="F1611" s="16">
        <f t="shared" si="25"/>
        <v>0.73521462209380772</v>
      </c>
      <c r="G1611" s="10">
        <v>9409.4385760818986</v>
      </c>
      <c r="H1611" s="10">
        <v>9781.7897367036458</v>
      </c>
      <c r="I1611" s="8">
        <v>12</v>
      </c>
    </row>
    <row r="1612" spans="1:9" x14ac:dyDescent="0.3">
      <c r="A1612" s="17">
        <v>95836</v>
      </c>
      <c r="B1612" s="18">
        <v>41</v>
      </c>
      <c r="C1612" s="18">
        <v>0</v>
      </c>
      <c r="D1612" s="39">
        <v>0</v>
      </c>
      <c r="E1612" s="19">
        <v>0</v>
      </c>
      <c r="F1612" s="20">
        <f t="shared" si="25"/>
        <v>0</v>
      </c>
      <c r="G1612" s="19">
        <v>9212.1363742145677</v>
      </c>
      <c r="H1612" s="19">
        <v>9212.1363742145677</v>
      </c>
      <c r="I1612" s="17">
        <v>7</v>
      </c>
    </row>
    <row r="1613" spans="1:9" x14ac:dyDescent="0.3">
      <c r="A1613" s="11">
        <v>95837</v>
      </c>
      <c r="B1613" s="12">
        <v>1264</v>
      </c>
      <c r="C1613" s="12">
        <v>2</v>
      </c>
      <c r="D1613" s="40">
        <v>37335</v>
      </c>
      <c r="E1613" s="13">
        <v>18667.5</v>
      </c>
      <c r="F1613" s="21">
        <f t="shared" si="25"/>
        <v>7.0099963723278161E-2</v>
      </c>
      <c r="G1613" s="13">
        <v>9212.1363742145677</v>
      </c>
      <c r="H1613" s="13">
        <v>9874.9570213725292</v>
      </c>
      <c r="I1613" s="11">
        <v>12</v>
      </c>
    </row>
    <row r="1614" spans="1:9" x14ac:dyDescent="0.3">
      <c r="A1614" s="11">
        <v>95838</v>
      </c>
      <c r="B1614" s="12">
        <v>67600</v>
      </c>
      <c r="C1614" s="12">
        <v>379</v>
      </c>
      <c r="D1614" s="40">
        <v>3105880</v>
      </c>
      <c r="E1614" s="13">
        <v>8194.934036939314</v>
      </c>
      <c r="F1614" s="21">
        <f t="shared" si="25"/>
        <v>0.96498908346360646</v>
      </c>
      <c r="G1614" s="13">
        <v>7816.1514170834562</v>
      </c>
      <c r="H1614" s="13">
        <v>8181.6725102501041</v>
      </c>
      <c r="I1614" s="11">
        <v>2</v>
      </c>
    </row>
    <row r="1615" spans="1:9" x14ac:dyDescent="0.3">
      <c r="A1615" s="11">
        <v>95841</v>
      </c>
      <c r="B1615" s="12">
        <v>45989</v>
      </c>
      <c r="C1615" s="12">
        <v>143</v>
      </c>
      <c r="D1615" s="40">
        <v>1385957</v>
      </c>
      <c r="E1615" s="13">
        <v>9692.0069930069931</v>
      </c>
      <c r="F1615" s="21">
        <f t="shared" si="25"/>
        <v>0.59274897836381912</v>
      </c>
      <c r="G1615" s="13">
        <v>9844.7739455640967</v>
      </c>
      <c r="H1615" s="13">
        <v>9754.22149050812</v>
      </c>
      <c r="I1615" s="11">
        <v>11</v>
      </c>
    </row>
    <row r="1616" spans="1:9" x14ac:dyDescent="0.3">
      <c r="A1616" s="8">
        <v>95842</v>
      </c>
      <c r="B1616" s="9">
        <v>73421</v>
      </c>
      <c r="C1616" s="9">
        <v>287</v>
      </c>
      <c r="D1616" s="41">
        <v>2823692</v>
      </c>
      <c r="E1616" s="10">
        <v>9838.6480836236933</v>
      </c>
      <c r="F1616" s="16">
        <f t="shared" si="25"/>
        <v>0.83973787884059703</v>
      </c>
      <c r="G1616" s="10">
        <v>9212.1363742145677</v>
      </c>
      <c r="H1616" s="10">
        <v>9738.2419881425831</v>
      </c>
      <c r="I1616" s="8">
        <v>11</v>
      </c>
    </row>
    <row r="1617" spans="1:9" x14ac:dyDescent="0.3">
      <c r="A1617" s="17">
        <v>95843</v>
      </c>
      <c r="B1617" s="18">
        <v>126370</v>
      </c>
      <c r="C1617" s="18">
        <v>398</v>
      </c>
      <c r="D1617" s="39">
        <v>3838844</v>
      </c>
      <c r="E1617" s="19">
        <v>9645.3366834170847</v>
      </c>
      <c r="F1617" s="20">
        <f t="shared" si="25"/>
        <v>0.98888168042844127</v>
      </c>
      <c r="G1617" s="19">
        <v>9611.6562285265536</v>
      </c>
      <c r="H1617" s="19">
        <v>9644.9622133562953</v>
      </c>
      <c r="I1617" s="17">
        <v>11</v>
      </c>
    </row>
    <row r="1618" spans="1:9" x14ac:dyDescent="0.3">
      <c r="A1618" s="11">
        <v>95864</v>
      </c>
      <c r="B1618" s="12">
        <v>81920</v>
      </c>
      <c r="C1618" s="12">
        <v>113</v>
      </c>
      <c r="D1618" s="40">
        <v>1150923</v>
      </c>
      <c r="E1618" s="13">
        <v>10185.159292035398</v>
      </c>
      <c r="F1618" s="21">
        <f t="shared" si="25"/>
        <v>0.52691676538261489</v>
      </c>
      <c r="G1618" s="13">
        <v>10459.862406378352</v>
      </c>
      <c r="H1618" s="13">
        <v>10315.116729928232</v>
      </c>
      <c r="I1618" s="11">
        <v>15</v>
      </c>
    </row>
    <row r="1619" spans="1:9" x14ac:dyDescent="0.3">
      <c r="A1619" s="11">
        <v>95901</v>
      </c>
      <c r="B1619" s="12">
        <v>95381</v>
      </c>
      <c r="C1619" s="12">
        <v>211</v>
      </c>
      <c r="D1619" s="40">
        <v>2137441</v>
      </c>
      <c r="E1619" s="13">
        <v>10130.052132701421</v>
      </c>
      <c r="F1619" s="21">
        <f t="shared" si="25"/>
        <v>0.72001910976551065</v>
      </c>
      <c r="G1619" s="13">
        <v>9473.7763045858173</v>
      </c>
      <c r="H1619" s="13">
        <v>9946.3074421062374</v>
      </c>
      <c r="I1619" s="11">
        <v>13</v>
      </c>
    </row>
    <row r="1620" spans="1:9" x14ac:dyDescent="0.3">
      <c r="A1620" s="11">
        <v>95903</v>
      </c>
      <c r="B1620" s="12">
        <v>7134</v>
      </c>
      <c r="C1620" s="12">
        <v>8</v>
      </c>
      <c r="D1620" s="40">
        <v>56671</v>
      </c>
      <c r="E1620" s="13">
        <v>7083.875</v>
      </c>
      <c r="F1620" s="21">
        <f t="shared" si="25"/>
        <v>0.14019992744655632</v>
      </c>
      <c r="G1620" s="13">
        <v>9844.7739455640967</v>
      </c>
      <c r="H1620" s="13">
        <v>9457.6961137087383</v>
      </c>
      <c r="I1620" s="11">
        <v>9</v>
      </c>
    </row>
    <row r="1621" spans="1:9" x14ac:dyDescent="0.3">
      <c r="A1621" s="8">
        <v>95910</v>
      </c>
      <c r="B1621" s="9">
        <v>452</v>
      </c>
      <c r="C1621" s="9">
        <v>1</v>
      </c>
      <c r="D1621" s="41">
        <v>14985</v>
      </c>
      <c r="E1621" s="10">
        <v>14985</v>
      </c>
      <c r="F1621" s="16">
        <f t="shared" si="25"/>
        <v>4.9568159709660969E-2</v>
      </c>
      <c r="G1621" s="10">
        <v>8667.2120481927705</v>
      </c>
      <c r="H1621" s="10">
        <v>8980.3731703997237</v>
      </c>
      <c r="I1621" s="8">
        <v>6</v>
      </c>
    </row>
    <row r="1622" spans="1:9" x14ac:dyDescent="0.3">
      <c r="A1622" s="17">
        <v>95912</v>
      </c>
      <c r="B1622" s="18">
        <v>15263</v>
      </c>
      <c r="C1622" s="18">
        <v>16</v>
      </c>
      <c r="D1622" s="39">
        <v>120286</v>
      </c>
      <c r="E1622" s="19">
        <v>7517.875</v>
      </c>
      <c r="F1622" s="20">
        <f t="shared" si="25"/>
        <v>0.19827263883864388</v>
      </c>
      <c r="G1622" s="19">
        <v>9212.1363742145677</v>
      </c>
      <c r="H1622" s="19">
        <v>8876.2107006666574</v>
      </c>
      <c r="I1622" s="17">
        <v>5</v>
      </c>
    </row>
    <row r="1623" spans="1:9" x14ac:dyDescent="0.3">
      <c r="A1623" s="11">
        <v>95913</v>
      </c>
      <c r="B1623" s="12">
        <v>1461</v>
      </c>
      <c r="C1623" s="12">
        <v>1</v>
      </c>
      <c r="D1623" s="40">
        <v>11710</v>
      </c>
      <c r="E1623" s="13">
        <v>11710</v>
      </c>
      <c r="F1623" s="21">
        <f t="shared" si="25"/>
        <v>4.9568159709660969E-2</v>
      </c>
      <c r="G1623" s="13">
        <v>9212.1363742145677</v>
      </c>
      <c r="H1623" s="13">
        <v>9335.9508773504531</v>
      </c>
      <c r="I1623" s="11">
        <v>9</v>
      </c>
    </row>
    <row r="1624" spans="1:9" x14ac:dyDescent="0.3">
      <c r="A1624" s="11">
        <v>95914</v>
      </c>
      <c r="B1624" s="12">
        <v>3922</v>
      </c>
      <c r="C1624" s="12">
        <v>0</v>
      </c>
      <c r="D1624" s="40">
        <v>0</v>
      </c>
      <c r="E1624" s="13">
        <v>0</v>
      </c>
      <c r="F1624" s="21">
        <f t="shared" si="25"/>
        <v>0</v>
      </c>
      <c r="G1624" s="13">
        <v>8703.1181615003406</v>
      </c>
      <c r="H1624" s="13">
        <v>8703.1181615003406</v>
      </c>
      <c r="I1624" s="11">
        <v>4</v>
      </c>
    </row>
    <row r="1625" spans="1:9" x14ac:dyDescent="0.3">
      <c r="A1625" s="11">
        <v>95915</v>
      </c>
      <c r="B1625" s="12">
        <v>110</v>
      </c>
      <c r="C1625" s="12">
        <v>0</v>
      </c>
      <c r="D1625" s="40">
        <v>0</v>
      </c>
      <c r="E1625" s="13">
        <v>0</v>
      </c>
      <c r="F1625" s="21">
        <f t="shared" si="25"/>
        <v>0</v>
      </c>
      <c r="G1625" s="13">
        <v>9473.7763045858173</v>
      </c>
      <c r="H1625" s="13">
        <v>9473.7763045858173</v>
      </c>
      <c r="I1625" s="11">
        <v>9</v>
      </c>
    </row>
    <row r="1626" spans="1:9" x14ac:dyDescent="0.3">
      <c r="A1626" s="8">
        <v>95916</v>
      </c>
      <c r="B1626" s="9">
        <v>6741</v>
      </c>
      <c r="C1626" s="9">
        <v>14</v>
      </c>
      <c r="D1626" s="41">
        <v>200540</v>
      </c>
      <c r="E1626" s="10">
        <v>14324.285714285714</v>
      </c>
      <c r="F1626" s="16">
        <f t="shared" si="25"/>
        <v>0.18546707092644343</v>
      </c>
      <c r="G1626" s="10">
        <v>9473.7763045858173</v>
      </c>
      <c r="H1626" s="10">
        <v>10373.386077304009</v>
      </c>
      <c r="I1626" s="8">
        <v>15</v>
      </c>
    </row>
    <row r="1627" spans="1:9" x14ac:dyDescent="0.3">
      <c r="A1627" s="17">
        <v>95917</v>
      </c>
      <c r="B1627" s="18">
        <v>10552</v>
      </c>
      <c r="C1627" s="18">
        <v>14</v>
      </c>
      <c r="D1627" s="39">
        <v>144459</v>
      </c>
      <c r="E1627" s="19">
        <v>10318.5</v>
      </c>
      <c r="F1627" s="20">
        <f t="shared" si="25"/>
        <v>0.18546707092644343</v>
      </c>
      <c r="G1627" s="19">
        <v>8703.1181615003406</v>
      </c>
      <c r="H1627" s="19">
        <v>9002.718299514645</v>
      </c>
      <c r="I1627" s="17">
        <v>6</v>
      </c>
    </row>
    <row r="1628" spans="1:9" x14ac:dyDescent="0.3">
      <c r="A1628" s="11">
        <v>95918</v>
      </c>
      <c r="B1628" s="12">
        <v>10054</v>
      </c>
      <c r="C1628" s="12">
        <v>4</v>
      </c>
      <c r="D1628" s="40">
        <v>61974</v>
      </c>
      <c r="E1628" s="13">
        <v>15493.5</v>
      </c>
      <c r="F1628" s="21">
        <f t="shared" si="25"/>
        <v>9.9136319419321939E-2</v>
      </c>
      <c r="G1628" s="13">
        <v>9473.7763045858173</v>
      </c>
      <c r="H1628" s="13">
        <v>10070.549555670459</v>
      </c>
      <c r="I1628" s="11">
        <v>13</v>
      </c>
    </row>
    <row r="1629" spans="1:9" x14ac:dyDescent="0.3">
      <c r="A1629" s="11">
        <v>95919</v>
      </c>
      <c r="B1629" s="12">
        <v>5255</v>
      </c>
      <c r="C1629" s="12">
        <v>9</v>
      </c>
      <c r="D1629" s="40">
        <v>39431</v>
      </c>
      <c r="E1629" s="13">
        <v>4381.2222222222226</v>
      </c>
      <c r="F1629" s="21">
        <f t="shared" si="25"/>
        <v>0.14870447912898291</v>
      </c>
      <c r="G1629" s="13">
        <v>9473.7763045858173</v>
      </c>
      <c r="H1629" s="13">
        <v>8716.4907023317646</v>
      </c>
      <c r="I1629" s="11">
        <v>4</v>
      </c>
    </row>
    <row r="1630" spans="1:9" x14ac:dyDescent="0.3">
      <c r="A1630" s="11">
        <v>95920</v>
      </c>
      <c r="B1630" s="12">
        <v>1569</v>
      </c>
      <c r="C1630" s="12">
        <v>2</v>
      </c>
      <c r="D1630" s="40">
        <v>18739</v>
      </c>
      <c r="E1630" s="13">
        <v>9369.5</v>
      </c>
      <c r="F1630" s="21">
        <f t="shared" si="25"/>
        <v>7.0099963723278161E-2</v>
      </c>
      <c r="G1630" s="13">
        <v>8667.2120481927705</v>
      </c>
      <c r="H1630" s="13">
        <v>8716.4424081377529</v>
      </c>
      <c r="I1630" s="11">
        <v>4</v>
      </c>
    </row>
    <row r="1631" spans="1:9" x14ac:dyDescent="0.3">
      <c r="A1631" s="8">
        <v>95922</v>
      </c>
      <c r="B1631" s="9">
        <v>3049</v>
      </c>
      <c r="C1631" s="9">
        <v>2</v>
      </c>
      <c r="D1631" s="41">
        <v>54183</v>
      </c>
      <c r="E1631" s="10">
        <v>27091.5</v>
      </c>
      <c r="F1631" s="16">
        <f t="shared" si="25"/>
        <v>7.0099963723278161E-2</v>
      </c>
      <c r="G1631" s="10">
        <v>8708.8483667621786</v>
      </c>
      <c r="H1631" s="10">
        <v>9997.4715793898085</v>
      </c>
      <c r="I1631" s="8">
        <v>13</v>
      </c>
    </row>
    <row r="1632" spans="1:9" x14ac:dyDescent="0.3">
      <c r="A1632" s="17">
        <v>95923</v>
      </c>
      <c r="B1632" s="18">
        <v>595</v>
      </c>
      <c r="C1632" s="18">
        <v>1</v>
      </c>
      <c r="D1632" s="39">
        <v>926</v>
      </c>
      <c r="E1632" s="19">
        <v>926</v>
      </c>
      <c r="F1632" s="20">
        <f t="shared" si="25"/>
        <v>4.9568159709660969E-2</v>
      </c>
      <c r="G1632" s="19">
        <v>9473.7763045858173</v>
      </c>
      <c r="H1632" s="19">
        <v>9050.0787635576526</v>
      </c>
      <c r="I1632" s="17">
        <v>6</v>
      </c>
    </row>
    <row r="1633" spans="1:9" x14ac:dyDescent="0.3">
      <c r="A1633" s="11">
        <v>95924</v>
      </c>
      <c r="B1633" s="12">
        <v>1658</v>
      </c>
      <c r="C1633" s="12">
        <v>0</v>
      </c>
      <c r="D1633" s="40">
        <v>0</v>
      </c>
      <c r="E1633" s="13">
        <v>0</v>
      </c>
      <c r="F1633" s="21">
        <f t="shared" si="25"/>
        <v>0</v>
      </c>
      <c r="G1633" s="13">
        <v>8703.1181615003406</v>
      </c>
      <c r="H1633" s="13">
        <v>8703.1181615003406</v>
      </c>
      <c r="I1633" s="11">
        <v>4</v>
      </c>
    </row>
    <row r="1634" spans="1:9" x14ac:dyDescent="0.3">
      <c r="A1634" s="11">
        <v>95925</v>
      </c>
      <c r="B1634" s="12">
        <v>1183</v>
      </c>
      <c r="C1634" s="12">
        <v>2</v>
      </c>
      <c r="D1634" s="40">
        <v>3240</v>
      </c>
      <c r="E1634" s="13">
        <v>1620</v>
      </c>
      <c r="F1634" s="21">
        <f t="shared" si="25"/>
        <v>7.0099963723278161E-2</v>
      </c>
      <c r="G1634" s="13">
        <v>8667.2120481927705</v>
      </c>
      <c r="H1634" s="13">
        <v>8173.2027392642085</v>
      </c>
      <c r="I1634" s="11">
        <v>2</v>
      </c>
    </row>
    <row r="1635" spans="1:9" x14ac:dyDescent="0.3">
      <c r="A1635" s="11">
        <v>95926</v>
      </c>
      <c r="B1635" s="12">
        <v>109560</v>
      </c>
      <c r="C1635" s="12">
        <v>124</v>
      </c>
      <c r="D1635" s="40">
        <v>1152866</v>
      </c>
      <c r="E1635" s="13">
        <v>9297.3064516129034</v>
      </c>
      <c r="F1635" s="21">
        <f t="shared" si="25"/>
        <v>0.55196766632503458</v>
      </c>
      <c r="G1635" s="13">
        <v>8309.1116737375123</v>
      </c>
      <c r="H1635" s="13">
        <v>8854.5632391559775</v>
      </c>
      <c r="I1635" s="11">
        <v>5</v>
      </c>
    </row>
    <row r="1636" spans="1:9" x14ac:dyDescent="0.3">
      <c r="A1636" s="8">
        <v>95928</v>
      </c>
      <c r="B1636" s="9">
        <v>104171</v>
      </c>
      <c r="C1636" s="9">
        <v>155</v>
      </c>
      <c r="D1636" s="41">
        <v>1455639</v>
      </c>
      <c r="E1636" s="10">
        <v>9391.2193548387095</v>
      </c>
      <c r="F1636" s="16">
        <f t="shared" si="25"/>
        <v>0.61711861164234938</v>
      </c>
      <c r="G1636" s="10">
        <v>8708.8483667621786</v>
      </c>
      <c r="H1636" s="10">
        <v>9129.9522035489863</v>
      </c>
      <c r="I1636" s="8">
        <v>7</v>
      </c>
    </row>
    <row r="1637" spans="1:9" x14ac:dyDescent="0.3">
      <c r="A1637" s="17">
        <v>95929</v>
      </c>
      <c r="B1637" s="18">
        <v>520</v>
      </c>
      <c r="C1637" s="18">
        <v>3</v>
      </c>
      <c r="D1637" s="39">
        <v>3138</v>
      </c>
      <c r="E1637" s="19">
        <v>1046</v>
      </c>
      <c r="F1637" s="20">
        <f t="shared" si="25"/>
        <v>8.5854571054821374E-2</v>
      </c>
      <c r="G1637" s="19">
        <v>9450.7356900626855</v>
      </c>
      <c r="H1637" s="19">
        <v>8729.1507125632052</v>
      </c>
      <c r="I1637" s="17">
        <v>4</v>
      </c>
    </row>
    <row r="1638" spans="1:9" x14ac:dyDescent="0.3">
      <c r="A1638" s="11">
        <v>95930</v>
      </c>
      <c r="B1638" s="12">
        <v>1102</v>
      </c>
      <c r="C1638" s="12">
        <v>1</v>
      </c>
      <c r="D1638" s="40">
        <v>11523</v>
      </c>
      <c r="E1638" s="13">
        <v>11523</v>
      </c>
      <c r="F1638" s="21">
        <f t="shared" si="25"/>
        <v>4.9568159709660969E-2</v>
      </c>
      <c r="G1638" s="13">
        <v>9212.1363742145677</v>
      </c>
      <c r="H1638" s="13">
        <v>9326.6816314847474</v>
      </c>
      <c r="I1638" s="11">
        <v>8</v>
      </c>
    </row>
    <row r="1639" spans="1:9" x14ac:dyDescent="0.3">
      <c r="A1639" s="11">
        <v>95932</v>
      </c>
      <c r="B1639" s="12">
        <v>23854</v>
      </c>
      <c r="C1639" s="12">
        <v>21</v>
      </c>
      <c r="D1639" s="40">
        <v>213790</v>
      </c>
      <c r="E1639" s="13">
        <v>10180.476190476191</v>
      </c>
      <c r="F1639" s="21">
        <f t="shared" si="25"/>
        <v>0.22714984392918167</v>
      </c>
      <c r="G1639" s="13">
        <v>9180.4905660377353</v>
      </c>
      <c r="H1639" s="13">
        <v>9407.6371445603545</v>
      </c>
      <c r="I1639" s="11">
        <v>9</v>
      </c>
    </row>
    <row r="1640" spans="1:9" x14ac:dyDescent="0.3">
      <c r="A1640" s="11">
        <v>95934</v>
      </c>
      <c r="B1640" s="12">
        <v>1389</v>
      </c>
      <c r="C1640" s="12">
        <v>1</v>
      </c>
      <c r="D1640" s="40">
        <v>309</v>
      </c>
      <c r="E1640" s="13">
        <v>309</v>
      </c>
      <c r="F1640" s="21">
        <f t="shared" si="25"/>
        <v>4.9568159709660969E-2</v>
      </c>
      <c r="G1640" s="13">
        <v>9473.7763045858173</v>
      </c>
      <c r="H1640" s="13">
        <v>9019.4952090167917</v>
      </c>
      <c r="I1640" s="11">
        <v>6</v>
      </c>
    </row>
    <row r="1641" spans="1:9" x14ac:dyDescent="0.3">
      <c r="A1641" s="8">
        <v>95935</v>
      </c>
      <c r="B1641" s="9">
        <v>3534</v>
      </c>
      <c r="C1641" s="9">
        <v>6</v>
      </c>
      <c r="D1641" s="41">
        <v>68698</v>
      </c>
      <c r="E1641" s="10">
        <v>11449.666666666666</v>
      </c>
      <c r="F1641" s="16">
        <f t="shared" si="25"/>
        <v>0.12141669877745294</v>
      </c>
      <c r="G1641" s="10">
        <v>9473.7763045858173</v>
      </c>
      <c r="H1641" s="10">
        <v>9713.6823894958598</v>
      </c>
      <c r="I1641" s="8">
        <v>11</v>
      </c>
    </row>
    <row r="1642" spans="1:9" x14ac:dyDescent="0.3">
      <c r="A1642" s="17">
        <v>95936</v>
      </c>
      <c r="B1642" s="18">
        <v>1879</v>
      </c>
      <c r="C1642" s="18">
        <v>0</v>
      </c>
      <c r="D1642" s="39">
        <v>0</v>
      </c>
      <c r="E1642" s="19">
        <v>0</v>
      </c>
      <c r="F1642" s="20">
        <f t="shared" si="25"/>
        <v>0</v>
      </c>
      <c r="G1642" s="19">
        <v>8667.2120481927705</v>
      </c>
      <c r="H1642" s="19">
        <v>8667.2120481927705</v>
      </c>
      <c r="I1642" s="17">
        <v>4</v>
      </c>
    </row>
    <row r="1643" spans="1:9" x14ac:dyDescent="0.3">
      <c r="A1643" s="11">
        <v>95937</v>
      </c>
      <c r="B1643" s="12">
        <v>4864</v>
      </c>
      <c r="C1643" s="12">
        <v>9</v>
      </c>
      <c r="D1643" s="40">
        <v>113014</v>
      </c>
      <c r="E1643" s="13">
        <v>12557.111111111111</v>
      </c>
      <c r="F1643" s="21">
        <f t="shared" si="25"/>
        <v>0.14870447912898291</v>
      </c>
      <c r="G1643" s="13">
        <v>9212.1363742145677</v>
      </c>
      <c r="H1643" s="13">
        <v>9709.549100164375</v>
      </c>
      <c r="I1643" s="11">
        <v>11</v>
      </c>
    </row>
    <row r="1644" spans="1:9" x14ac:dyDescent="0.3">
      <c r="A1644" s="11">
        <v>95938</v>
      </c>
      <c r="B1644" s="12">
        <v>15973</v>
      </c>
      <c r="C1644" s="12">
        <v>11</v>
      </c>
      <c r="D1644" s="40">
        <v>141707</v>
      </c>
      <c r="E1644" s="13">
        <v>12882.454545454546</v>
      </c>
      <c r="F1644" s="21">
        <f t="shared" si="25"/>
        <v>0.16439898730535729</v>
      </c>
      <c r="G1644" s="13">
        <v>8667.2120481927705</v>
      </c>
      <c r="H1644" s="13">
        <v>9360.1936459891112</v>
      </c>
      <c r="I1644" s="11">
        <v>9</v>
      </c>
    </row>
    <row r="1645" spans="1:9" x14ac:dyDescent="0.3">
      <c r="A1645" s="11">
        <v>95939</v>
      </c>
      <c r="B1645" s="12">
        <v>1640</v>
      </c>
      <c r="C1645" s="12">
        <v>0</v>
      </c>
      <c r="D1645" s="40">
        <v>0</v>
      </c>
      <c r="E1645" s="13">
        <v>0</v>
      </c>
      <c r="F1645" s="21">
        <f t="shared" si="25"/>
        <v>0</v>
      </c>
      <c r="G1645" s="13">
        <v>9473.7763045858173</v>
      </c>
      <c r="H1645" s="13">
        <v>9473.7763045858173</v>
      </c>
      <c r="I1645" s="11">
        <v>9</v>
      </c>
    </row>
    <row r="1646" spans="1:9" x14ac:dyDescent="0.3">
      <c r="A1646" s="8">
        <v>95940</v>
      </c>
      <c r="B1646" s="9">
        <v>116</v>
      </c>
      <c r="C1646" s="9">
        <v>0</v>
      </c>
      <c r="D1646" s="41">
        <v>0</v>
      </c>
      <c r="E1646" s="10">
        <v>0</v>
      </c>
      <c r="F1646" s="16">
        <f t="shared" si="25"/>
        <v>0</v>
      </c>
      <c r="G1646" s="10">
        <v>9473.7763045858173</v>
      </c>
      <c r="H1646" s="10">
        <v>9473.7763045858173</v>
      </c>
      <c r="I1646" s="8">
        <v>9</v>
      </c>
    </row>
    <row r="1647" spans="1:9" x14ac:dyDescent="0.3">
      <c r="A1647" s="17">
        <v>95941</v>
      </c>
      <c r="B1647" s="18">
        <v>2258</v>
      </c>
      <c r="C1647" s="18">
        <v>2</v>
      </c>
      <c r="D1647" s="39">
        <v>9870</v>
      </c>
      <c r="E1647" s="19">
        <v>4935</v>
      </c>
      <c r="F1647" s="20">
        <f t="shared" si="25"/>
        <v>7.0099963723278161E-2</v>
      </c>
      <c r="G1647" s="19">
        <v>8708.8483667621786</v>
      </c>
      <c r="H1647" s="19">
        <v>8444.3017331549963</v>
      </c>
      <c r="I1647" s="17">
        <v>3</v>
      </c>
    </row>
    <row r="1648" spans="1:9" x14ac:dyDescent="0.3">
      <c r="A1648" s="11">
        <v>95942</v>
      </c>
      <c r="B1648" s="12">
        <v>7305</v>
      </c>
      <c r="C1648" s="12">
        <v>8</v>
      </c>
      <c r="D1648" s="40">
        <v>54146</v>
      </c>
      <c r="E1648" s="13">
        <v>6768.25</v>
      </c>
      <c r="F1648" s="21">
        <f t="shared" si="25"/>
        <v>0.14019992744655632</v>
      </c>
      <c r="G1648" s="13">
        <v>9473.7763045858173</v>
      </c>
      <c r="H1648" s="13">
        <v>9094.4617129781363</v>
      </c>
      <c r="I1648" s="11">
        <v>7</v>
      </c>
    </row>
    <row r="1649" spans="1:9" x14ac:dyDescent="0.3">
      <c r="A1649" s="11">
        <v>95943</v>
      </c>
      <c r="B1649" s="12">
        <v>3278</v>
      </c>
      <c r="C1649" s="12">
        <v>5</v>
      </c>
      <c r="D1649" s="40">
        <v>9288</v>
      </c>
      <c r="E1649" s="13">
        <v>1857.6</v>
      </c>
      <c r="F1649" s="21">
        <f t="shared" si="25"/>
        <v>0.11083777463036816</v>
      </c>
      <c r="G1649" s="13">
        <v>8703.1181615003406</v>
      </c>
      <c r="H1649" s="13">
        <v>7944.3761622878737</v>
      </c>
      <c r="I1649" s="11">
        <v>2</v>
      </c>
    </row>
    <row r="1650" spans="1:9" x14ac:dyDescent="0.3">
      <c r="A1650" s="11">
        <v>95944</v>
      </c>
      <c r="B1650" s="12">
        <v>438</v>
      </c>
      <c r="C1650" s="12">
        <v>0</v>
      </c>
      <c r="D1650" s="40">
        <v>0</v>
      </c>
      <c r="E1650" s="13">
        <v>0</v>
      </c>
      <c r="F1650" s="21">
        <f t="shared" si="25"/>
        <v>0</v>
      </c>
      <c r="G1650" s="13">
        <v>9473.7763045858173</v>
      </c>
      <c r="H1650" s="13">
        <v>9473.7763045858173</v>
      </c>
      <c r="I1650" s="11">
        <v>9</v>
      </c>
    </row>
    <row r="1651" spans="1:9" x14ac:dyDescent="0.3">
      <c r="A1651" s="8">
        <v>95945</v>
      </c>
      <c r="B1651" s="9">
        <v>96915</v>
      </c>
      <c r="C1651" s="9">
        <v>66</v>
      </c>
      <c r="D1651" s="41">
        <v>781706</v>
      </c>
      <c r="E1651" s="10">
        <v>11844.030303030304</v>
      </c>
      <c r="F1651" s="16">
        <f t="shared" si="25"/>
        <v>0.40269363312841461</v>
      </c>
      <c r="G1651" s="10">
        <v>9473.7763045858173</v>
      </c>
      <c r="H1651" s="10">
        <v>10428.262498656579</v>
      </c>
      <c r="I1651" s="8">
        <v>16</v>
      </c>
    </row>
    <row r="1652" spans="1:9" x14ac:dyDescent="0.3">
      <c r="A1652" s="17">
        <v>95946</v>
      </c>
      <c r="B1652" s="18">
        <v>44920</v>
      </c>
      <c r="C1652" s="18">
        <v>26</v>
      </c>
      <c r="D1652" s="39">
        <v>373860</v>
      </c>
      <c r="E1652" s="19">
        <v>14379.23076923077</v>
      </c>
      <c r="F1652" s="20">
        <f t="shared" si="25"/>
        <v>0.25274901361244495</v>
      </c>
      <c r="G1652" s="19">
        <v>9611.6562285265536</v>
      </c>
      <c r="H1652" s="19">
        <v>10816.655991013349</v>
      </c>
      <c r="I1652" s="17">
        <v>17</v>
      </c>
    </row>
    <row r="1653" spans="1:9" x14ac:dyDescent="0.3">
      <c r="A1653" s="11">
        <v>95947</v>
      </c>
      <c r="B1653" s="12">
        <v>8378</v>
      </c>
      <c r="C1653" s="12">
        <v>3</v>
      </c>
      <c r="D1653" s="40">
        <v>18947</v>
      </c>
      <c r="E1653" s="13">
        <v>6315.666666666667</v>
      </c>
      <c r="F1653" s="21">
        <f t="shared" si="25"/>
        <v>8.5854571054821374E-2</v>
      </c>
      <c r="G1653" s="13">
        <v>8703.1181615003406</v>
      </c>
      <c r="H1653" s="13">
        <v>8498.1445374972027</v>
      </c>
      <c r="I1653" s="11">
        <v>3</v>
      </c>
    </row>
    <row r="1654" spans="1:9" x14ac:dyDescent="0.3">
      <c r="A1654" s="11">
        <v>95948</v>
      </c>
      <c r="B1654" s="12">
        <v>33135</v>
      </c>
      <c r="C1654" s="12">
        <v>44</v>
      </c>
      <c r="D1654" s="40">
        <v>482417</v>
      </c>
      <c r="E1654" s="13">
        <v>10964.022727272728</v>
      </c>
      <c r="F1654" s="21">
        <f t="shared" si="25"/>
        <v>0.32879797461071458</v>
      </c>
      <c r="G1654" s="13">
        <v>9212.1363742145677</v>
      </c>
      <c r="H1654" s="13">
        <v>9788.1530588482419</v>
      </c>
      <c r="I1654" s="11">
        <v>12</v>
      </c>
    </row>
    <row r="1655" spans="1:9" x14ac:dyDescent="0.3">
      <c r="A1655" s="11">
        <v>95949</v>
      </c>
      <c r="B1655" s="12">
        <v>89498</v>
      </c>
      <c r="C1655" s="12">
        <v>82</v>
      </c>
      <c r="D1655" s="40">
        <v>808358</v>
      </c>
      <c r="E1655" s="13">
        <v>9858.0243902439033</v>
      </c>
      <c r="F1655" s="21">
        <f t="shared" si="25"/>
        <v>0.44885877675968583</v>
      </c>
      <c r="G1655" s="13">
        <v>9844.7739455640967</v>
      </c>
      <c r="H1655" s="13">
        <v>9850.7215239545949</v>
      </c>
      <c r="I1655" s="11">
        <v>12</v>
      </c>
    </row>
    <row r="1656" spans="1:9" x14ac:dyDescent="0.3">
      <c r="A1656" s="8">
        <v>95950</v>
      </c>
      <c r="B1656" s="9">
        <v>1494</v>
      </c>
      <c r="C1656" s="9">
        <v>1</v>
      </c>
      <c r="D1656" s="41">
        <v>15435</v>
      </c>
      <c r="E1656" s="10">
        <v>15435</v>
      </c>
      <c r="F1656" s="16">
        <f t="shared" si="25"/>
        <v>4.9568159709660969E-2</v>
      </c>
      <c r="G1656" s="10">
        <v>8708.8483667621786</v>
      </c>
      <c r="H1656" s="10">
        <v>9042.2513251499076</v>
      </c>
      <c r="I1656" s="8">
        <v>6</v>
      </c>
    </row>
    <row r="1657" spans="1:9" x14ac:dyDescent="0.3">
      <c r="A1657" s="17">
        <v>95951</v>
      </c>
      <c r="B1657" s="18">
        <v>6895</v>
      </c>
      <c r="C1657" s="18">
        <v>7</v>
      </c>
      <c r="D1657" s="39">
        <v>26683</v>
      </c>
      <c r="E1657" s="19">
        <v>3811.8571428571427</v>
      </c>
      <c r="F1657" s="20">
        <f t="shared" si="25"/>
        <v>0.13114502353889451</v>
      </c>
      <c r="G1657" s="19">
        <v>9582.8433982683982</v>
      </c>
      <c r="H1657" s="19">
        <v>8826.0072699598531</v>
      </c>
      <c r="I1657" s="17">
        <v>5</v>
      </c>
    </row>
    <row r="1658" spans="1:9" x14ac:dyDescent="0.3">
      <c r="A1658" s="11">
        <v>95953</v>
      </c>
      <c r="B1658" s="12">
        <v>29721</v>
      </c>
      <c r="C1658" s="12">
        <v>52</v>
      </c>
      <c r="D1658" s="40">
        <v>500790</v>
      </c>
      <c r="E1658" s="13">
        <v>9630.5769230769238</v>
      </c>
      <c r="F1658" s="21">
        <f t="shared" si="25"/>
        <v>0.35744108292714166</v>
      </c>
      <c r="G1658" s="13">
        <v>9611.6562285265536</v>
      </c>
      <c r="H1658" s="13">
        <v>9618.4192620763715</v>
      </c>
      <c r="I1658" s="11">
        <v>10</v>
      </c>
    </row>
    <row r="1659" spans="1:9" x14ac:dyDescent="0.3">
      <c r="A1659" s="11">
        <v>95954</v>
      </c>
      <c r="B1659" s="12">
        <v>48332</v>
      </c>
      <c r="C1659" s="12">
        <v>58</v>
      </c>
      <c r="D1659" s="40">
        <v>630463</v>
      </c>
      <c r="E1659" s="13">
        <v>10870.051724137931</v>
      </c>
      <c r="F1659" s="21">
        <f t="shared" si="25"/>
        <v>0.37749985762400295</v>
      </c>
      <c r="G1659" s="13">
        <v>9473.7763045858173</v>
      </c>
      <c r="H1659" s="13">
        <v>10000.870076670635</v>
      </c>
      <c r="I1659" s="11">
        <v>13</v>
      </c>
    </row>
    <row r="1660" spans="1:9" x14ac:dyDescent="0.3">
      <c r="A1660" s="11">
        <v>95955</v>
      </c>
      <c r="B1660" s="12">
        <v>4239</v>
      </c>
      <c r="C1660" s="12">
        <v>12</v>
      </c>
      <c r="D1660" s="40">
        <v>71865</v>
      </c>
      <c r="E1660" s="13">
        <v>5988.75</v>
      </c>
      <c r="F1660" s="21">
        <f t="shared" si="25"/>
        <v>0.17170914210964275</v>
      </c>
      <c r="G1660" s="13">
        <v>8703.1181615003406</v>
      </c>
      <c r="H1660" s="13">
        <v>8237.0363331193894</v>
      </c>
      <c r="I1660" s="11">
        <v>2</v>
      </c>
    </row>
    <row r="1661" spans="1:9" x14ac:dyDescent="0.3">
      <c r="A1661" s="8">
        <v>95956</v>
      </c>
      <c r="B1661" s="9">
        <v>2644</v>
      </c>
      <c r="C1661" s="9">
        <v>1</v>
      </c>
      <c r="D1661" s="41">
        <v>225</v>
      </c>
      <c r="E1661" s="10">
        <v>225</v>
      </c>
      <c r="F1661" s="16">
        <f t="shared" si="25"/>
        <v>4.9568159709660969E-2</v>
      </c>
      <c r="G1661" s="10">
        <v>8667.2120481927705</v>
      </c>
      <c r="H1661" s="10">
        <v>8248.7471330851276</v>
      </c>
      <c r="I1661" s="8">
        <v>2</v>
      </c>
    </row>
    <row r="1662" spans="1:9" x14ac:dyDescent="0.3">
      <c r="A1662" s="17">
        <v>95957</v>
      </c>
      <c r="B1662" s="18">
        <v>2768</v>
      </c>
      <c r="C1662" s="18">
        <v>5</v>
      </c>
      <c r="D1662" s="39">
        <v>17570</v>
      </c>
      <c r="E1662" s="19">
        <v>3514</v>
      </c>
      <c r="F1662" s="20">
        <f t="shared" si="25"/>
        <v>0.11083777463036816</v>
      </c>
      <c r="G1662" s="19">
        <v>9611.6562285265536</v>
      </c>
      <c r="H1662" s="19">
        <v>8935.8055816956676</v>
      </c>
      <c r="I1662" s="17">
        <v>6</v>
      </c>
    </row>
    <row r="1663" spans="1:9" x14ac:dyDescent="0.3">
      <c r="A1663" s="11">
        <v>95958</v>
      </c>
      <c r="B1663" s="12">
        <v>373</v>
      </c>
      <c r="C1663" s="12">
        <v>0</v>
      </c>
      <c r="D1663" s="40">
        <v>0</v>
      </c>
      <c r="E1663" s="13">
        <v>0</v>
      </c>
      <c r="F1663" s="21">
        <f t="shared" si="25"/>
        <v>0</v>
      </c>
      <c r="G1663" s="13">
        <v>9473.7763045858173</v>
      </c>
      <c r="H1663" s="13">
        <v>9473.7763045858173</v>
      </c>
      <c r="I1663" s="11">
        <v>9</v>
      </c>
    </row>
    <row r="1664" spans="1:9" x14ac:dyDescent="0.3">
      <c r="A1664" s="11">
        <v>95959</v>
      </c>
      <c r="B1664" s="12">
        <v>85518</v>
      </c>
      <c r="C1664" s="12">
        <v>66</v>
      </c>
      <c r="D1664" s="40">
        <v>838134</v>
      </c>
      <c r="E1664" s="13">
        <v>12699</v>
      </c>
      <c r="F1664" s="21">
        <f t="shared" si="25"/>
        <v>0.40269363312841461</v>
      </c>
      <c r="G1664" s="13">
        <v>9844.7739455640967</v>
      </c>
      <c r="H1664" s="13">
        <v>10994.152605194671</v>
      </c>
      <c r="I1664" s="11">
        <v>18</v>
      </c>
    </row>
    <row r="1665" spans="1:9" x14ac:dyDescent="0.3">
      <c r="A1665" s="11">
        <v>95960</v>
      </c>
      <c r="B1665" s="12">
        <v>4484</v>
      </c>
      <c r="C1665" s="12">
        <v>3</v>
      </c>
      <c r="D1665" s="40">
        <v>18793</v>
      </c>
      <c r="E1665" s="13">
        <v>6264.333333333333</v>
      </c>
      <c r="F1665" s="21">
        <f t="shared" si="25"/>
        <v>8.5854571054821374E-2</v>
      </c>
      <c r="G1665" s="13">
        <v>9409.4385760818986</v>
      </c>
      <c r="H1665" s="13">
        <v>9139.4169145434498</v>
      </c>
      <c r="I1665" s="11">
        <v>7</v>
      </c>
    </row>
    <row r="1666" spans="1:9" x14ac:dyDescent="0.3">
      <c r="A1666" s="8">
        <v>95961</v>
      </c>
      <c r="B1666" s="9">
        <v>60117</v>
      </c>
      <c r="C1666" s="9">
        <v>143</v>
      </c>
      <c r="D1666" s="41">
        <v>1320870</v>
      </c>
      <c r="E1666" s="10">
        <v>9236.8531468531473</v>
      </c>
      <c r="F1666" s="16">
        <f t="shared" si="25"/>
        <v>0.59274897836381912</v>
      </c>
      <c r="G1666" s="10">
        <v>9409.4385760818986</v>
      </c>
      <c r="H1666" s="10">
        <v>9307.1387392260749</v>
      </c>
      <c r="I1666" s="8">
        <v>8</v>
      </c>
    </row>
    <row r="1667" spans="1:9" x14ac:dyDescent="0.3">
      <c r="A1667" s="17">
        <v>95962</v>
      </c>
      <c r="B1667" s="18">
        <v>6499</v>
      </c>
      <c r="C1667" s="18">
        <v>4</v>
      </c>
      <c r="D1667" s="39">
        <v>37301</v>
      </c>
      <c r="E1667" s="19">
        <v>9325.25</v>
      </c>
      <c r="F1667" s="20">
        <f t="shared" ref="F1667:F1730" si="26">IF(C1667&gt;407,1,SQRT(C1667/407))</f>
        <v>9.9136319419321939E-2</v>
      </c>
      <c r="G1667" s="19">
        <v>9212.1363742145677</v>
      </c>
      <c r="H1667" s="19">
        <v>9223.3500427511099</v>
      </c>
      <c r="I1667" s="17">
        <v>8</v>
      </c>
    </row>
    <row r="1668" spans="1:9" x14ac:dyDescent="0.3">
      <c r="A1668" s="11">
        <v>95963</v>
      </c>
      <c r="B1668" s="12">
        <v>52443</v>
      </c>
      <c r="C1668" s="12">
        <v>69</v>
      </c>
      <c r="D1668" s="40">
        <v>832985</v>
      </c>
      <c r="E1668" s="13">
        <v>12072.246376811594</v>
      </c>
      <c r="F1668" s="21">
        <f t="shared" si="26"/>
        <v>0.41174405828520405</v>
      </c>
      <c r="G1668" s="13">
        <v>9473.7763045858173</v>
      </c>
      <c r="H1668" s="13">
        <v>10543.680917456706</v>
      </c>
      <c r="I1668" s="11">
        <v>16</v>
      </c>
    </row>
    <row r="1669" spans="1:9" x14ac:dyDescent="0.3">
      <c r="A1669" s="11">
        <v>95965</v>
      </c>
      <c r="B1669" s="12">
        <v>58781</v>
      </c>
      <c r="C1669" s="12">
        <v>107</v>
      </c>
      <c r="D1669" s="40">
        <v>1138206</v>
      </c>
      <c r="E1669" s="13">
        <v>10637.439252336449</v>
      </c>
      <c r="F1669" s="21">
        <f t="shared" si="26"/>
        <v>0.51273703094204437</v>
      </c>
      <c r="G1669" s="13">
        <v>8667.2120481927705</v>
      </c>
      <c r="H1669" s="13">
        <v>9677.4204951266456</v>
      </c>
      <c r="I1669" s="11">
        <v>11</v>
      </c>
    </row>
    <row r="1670" spans="1:9" x14ac:dyDescent="0.3">
      <c r="A1670" s="11">
        <v>95966</v>
      </c>
      <c r="B1670" s="12">
        <v>102201</v>
      </c>
      <c r="C1670" s="12">
        <v>177</v>
      </c>
      <c r="D1670" s="40">
        <v>2039852</v>
      </c>
      <c r="E1670" s="13">
        <v>11524.587570621468</v>
      </c>
      <c r="F1670" s="21">
        <f t="shared" si="26"/>
        <v>0.65946147339282446</v>
      </c>
      <c r="G1670" s="13">
        <v>8703.1181615003406</v>
      </c>
      <c r="H1670" s="13">
        <v>10563.768535172141</v>
      </c>
      <c r="I1670" s="11">
        <v>16</v>
      </c>
    </row>
    <row r="1671" spans="1:9" x14ac:dyDescent="0.3">
      <c r="A1671" s="8">
        <v>95968</v>
      </c>
      <c r="B1671" s="9">
        <v>6165</v>
      </c>
      <c r="C1671" s="9">
        <v>12</v>
      </c>
      <c r="D1671" s="41">
        <v>166936</v>
      </c>
      <c r="E1671" s="10">
        <v>13911.333333333334</v>
      </c>
      <c r="F1671" s="16">
        <f t="shared" si="26"/>
        <v>0.17170914210964275</v>
      </c>
      <c r="G1671" s="10">
        <v>9180.4905660377353</v>
      </c>
      <c r="H1671" s="10">
        <v>9992.8195190656716</v>
      </c>
      <c r="I1671" s="8">
        <v>13</v>
      </c>
    </row>
    <row r="1672" spans="1:9" x14ac:dyDescent="0.3">
      <c r="A1672" s="17">
        <v>95969</v>
      </c>
      <c r="B1672" s="18">
        <v>111965</v>
      </c>
      <c r="C1672" s="18">
        <v>108</v>
      </c>
      <c r="D1672" s="39">
        <v>1193801</v>
      </c>
      <c r="E1672" s="19">
        <v>11053.712962962964</v>
      </c>
      <c r="F1672" s="20">
        <f t="shared" si="26"/>
        <v>0.51512742632892816</v>
      </c>
      <c r="G1672" s="19">
        <v>8708.8483667621786</v>
      </c>
      <c r="H1672" s="19">
        <v>9916.752431292909</v>
      </c>
      <c r="I1672" s="17">
        <v>13</v>
      </c>
    </row>
    <row r="1673" spans="1:9" x14ac:dyDescent="0.3">
      <c r="A1673" s="11">
        <v>95970</v>
      </c>
      <c r="B1673" s="12">
        <v>2173</v>
      </c>
      <c r="C1673" s="12">
        <v>1</v>
      </c>
      <c r="D1673" s="40">
        <v>22890</v>
      </c>
      <c r="E1673" s="13">
        <v>22890</v>
      </c>
      <c r="F1673" s="21">
        <f t="shared" si="26"/>
        <v>4.9568159709660969E-2</v>
      </c>
      <c r="G1673" s="13">
        <v>8667.2120481927705</v>
      </c>
      <c r="H1673" s="13">
        <v>9372.209472904593</v>
      </c>
      <c r="I1673" s="11">
        <v>9</v>
      </c>
    </row>
    <row r="1674" spans="1:9" x14ac:dyDescent="0.3">
      <c r="A1674" s="11">
        <v>95971</v>
      </c>
      <c r="B1674" s="12">
        <v>25895</v>
      </c>
      <c r="C1674" s="12">
        <v>14</v>
      </c>
      <c r="D1674" s="40">
        <v>161522</v>
      </c>
      <c r="E1674" s="13">
        <v>11537.285714285714</v>
      </c>
      <c r="F1674" s="21">
        <f t="shared" si="26"/>
        <v>0.18546707092644343</v>
      </c>
      <c r="G1674" s="13">
        <v>9180.4905660377353</v>
      </c>
      <c r="H1674" s="13">
        <v>9617.5984589569416</v>
      </c>
      <c r="I1674" s="11">
        <v>10</v>
      </c>
    </row>
    <row r="1675" spans="1:9" x14ac:dyDescent="0.3">
      <c r="A1675" s="11">
        <v>95972</v>
      </c>
      <c r="B1675" s="12">
        <v>981</v>
      </c>
      <c r="C1675" s="12">
        <v>1</v>
      </c>
      <c r="D1675" s="40">
        <v>402</v>
      </c>
      <c r="E1675" s="13">
        <v>402</v>
      </c>
      <c r="F1675" s="21">
        <f t="shared" si="26"/>
        <v>4.9568159709660969E-2</v>
      </c>
      <c r="G1675" s="13">
        <v>8667.2120481927705</v>
      </c>
      <c r="H1675" s="13">
        <v>8257.520697353737</v>
      </c>
      <c r="I1675" s="11">
        <v>2</v>
      </c>
    </row>
    <row r="1676" spans="1:9" x14ac:dyDescent="0.3">
      <c r="A1676" s="8">
        <v>95973</v>
      </c>
      <c r="B1676" s="9">
        <v>112518</v>
      </c>
      <c r="C1676" s="9">
        <v>129</v>
      </c>
      <c r="D1676" s="41">
        <v>1289611</v>
      </c>
      <c r="E1676" s="10">
        <v>9996.9844961240306</v>
      </c>
      <c r="F1676" s="16">
        <f t="shared" si="26"/>
        <v>0.56298607172230908</v>
      </c>
      <c r="G1676" s="10">
        <v>8708.8483667621786</v>
      </c>
      <c r="H1676" s="10">
        <v>9434.0510660751879</v>
      </c>
      <c r="I1676" s="8">
        <v>9</v>
      </c>
    </row>
    <row r="1677" spans="1:9" x14ac:dyDescent="0.3">
      <c r="A1677" s="17">
        <v>95974</v>
      </c>
      <c r="B1677" s="18">
        <v>1318</v>
      </c>
      <c r="C1677" s="18">
        <v>0</v>
      </c>
      <c r="D1677" s="39">
        <v>0</v>
      </c>
      <c r="E1677" s="19">
        <v>0</v>
      </c>
      <c r="F1677" s="20">
        <f t="shared" si="26"/>
        <v>0</v>
      </c>
      <c r="G1677" s="19">
        <v>9582.8433982683982</v>
      </c>
      <c r="H1677" s="19">
        <v>9582.8433982683982</v>
      </c>
      <c r="I1677" s="17">
        <v>10</v>
      </c>
    </row>
    <row r="1678" spans="1:9" x14ac:dyDescent="0.3">
      <c r="A1678" s="11">
        <v>95975</v>
      </c>
      <c r="B1678" s="12">
        <v>8514</v>
      </c>
      <c r="C1678" s="12">
        <v>4</v>
      </c>
      <c r="D1678" s="40">
        <v>69069</v>
      </c>
      <c r="E1678" s="13">
        <v>17267.25</v>
      </c>
      <c r="F1678" s="21">
        <f t="shared" si="26"/>
        <v>9.9136319419321939E-2</v>
      </c>
      <c r="G1678" s="13">
        <v>9409.4385760818986</v>
      </c>
      <c r="H1678" s="13">
        <v>10188.433079340241</v>
      </c>
      <c r="I1678" s="11">
        <v>14</v>
      </c>
    </row>
    <row r="1679" spans="1:9" x14ac:dyDescent="0.3">
      <c r="A1679" s="11">
        <v>95977</v>
      </c>
      <c r="B1679" s="12">
        <v>6640</v>
      </c>
      <c r="C1679" s="12">
        <v>7</v>
      </c>
      <c r="D1679" s="40">
        <v>77096</v>
      </c>
      <c r="E1679" s="13">
        <v>11013.714285714286</v>
      </c>
      <c r="F1679" s="21">
        <f t="shared" si="26"/>
        <v>0.13114502353889451</v>
      </c>
      <c r="G1679" s="13">
        <v>9180.4905660377353</v>
      </c>
      <c r="H1679" s="13">
        <v>9420.9087339067773</v>
      </c>
      <c r="I1679" s="11">
        <v>9</v>
      </c>
    </row>
    <row r="1680" spans="1:9" x14ac:dyDescent="0.3">
      <c r="A1680" s="11">
        <v>95978</v>
      </c>
      <c r="B1680" s="12">
        <v>1078</v>
      </c>
      <c r="C1680" s="12">
        <v>2</v>
      </c>
      <c r="D1680" s="40">
        <v>16627</v>
      </c>
      <c r="E1680" s="13">
        <v>8313.5</v>
      </c>
      <c r="F1680" s="21">
        <f t="shared" si="26"/>
        <v>7.0099963723278161E-2</v>
      </c>
      <c r="G1680" s="13">
        <v>8667.2120481927705</v>
      </c>
      <c r="H1680" s="13">
        <v>8642.4168464459708</v>
      </c>
      <c r="I1680" s="11">
        <v>4</v>
      </c>
    </row>
    <row r="1681" spans="1:9" x14ac:dyDescent="0.3">
      <c r="A1681" s="8">
        <v>95979</v>
      </c>
      <c r="B1681" s="9">
        <v>2526</v>
      </c>
      <c r="C1681" s="9">
        <v>5</v>
      </c>
      <c r="D1681" s="41">
        <v>25292</v>
      </c>
      <c r="E1681" s="10">
        <v>5058.3999999999996</v>
      </c>
      <c r="F1681" s="16">
        <f t="shared" si="26"/>
        <v>0.11083777463036816</v>
      </c>
      <c r="G1681" s="10">
        <v>9473.7763045858173</v>
      </c>
      <c r="H1681" s="10">
        <v>8984.385820829868</v>
      </c>
      <c r="I1681" s="8">
        <v>6</v>
      </c>
    </row>
    <row r="1682" spans="1:9" x14ac:dyDescent="0.3">
      <c r="A1682" s="17">
        <v>95980</v>
      </c>
      <c r="B1682" s="18">
        <v>66</v>
      </c>
      <c r="C1682" s="18">
        <v>1</v>
      </c>
      <c r="D1682" s="39">
        <v>1544</v>
      </c>
      <c r="E1682" s="19">
        <v>1544</v>
      </c>
      <c r="F1682" s="20">
        <f t="shared" si="26"/>
        <v>4.9568159709660969E-2</v>
      </c>
      <c r="G1682" s="19">
        <v>9473.7763045858173</v>
      </c>
      <c r="H1682" s="19">
        <v>9080.7118862582229</v>
      </c>
      <c r="I1682" s="17">
        <v>7</v>
      </c>
    </row>
    <row r="1683" spans="1:9" x14ac:dyDescent="0.3">
      <c r="A1683" s="11">
        <v>95981</v>
      </c>
      <c r="B1683" s="12">
        <v>714</v>
      </c>
      <c r="C1683" s="12">
        <v>0</v>
      </c>
      <c r="D1683" s="40">
        <v>0</v>
      </c>
      <c r="E1683" s="13">
        <v>0</v>
      </c>
      <c r="F1683" s="21">
        <f t="shared" si="26"/>
        <v>0</v>
      </c>
      <c r="G1683" s="13">
        <v>8667.2120481927705</v>
      </c>
      <c r="H1683" s="13">
        <v>8667.2120481927705</v>
      </c>
      <c r="I1683" s="11">
        <v>4</v>
      </c>
    </row>
    <row r="1684" spans="1:9" x14ac:dyDescent="0.3">
      <c r="A1684" s="11">
        <v>95982</v>
      </c>
      <c r="B1684" s="12">
        <v>12214</v>
      </c>
      <c r="C1684" s="12">
        <v>12</v>
      </c>
      <c r="D1684" s="40">
        <v>107984</v>
      </c>
      <c r="E1684" s="13">
        <v>8998.6666666666661</v>
      </c>
      <c r="F1684" s="21">
        <f t="shared" si="26"/>
        <v>0.17170914210964275</v>
      </c>
      <c r="G1684" s="13">
        <v>9582.8433982683982</v>
      </c>
      <c r="H1684" s="13">
        <v>9482.5349128446505</v>
      </c>
      <c r="I1684" s="11">
        <v>10</v>
      </c>
    </row>
    <row r="1685" spans="1:9" x14ac:dyDescent="0.3">
      <c r="A1685" s="11">
        <v>95983</v>
      </c>
      <c r="B1685" s="12">
        <v>2433</v>
      </c>
      <c r="C1685" s="12">
        <v>1</v>
      </c>
      <c r="D1685" s="40">
        <v>31650</v>
      </c>
      <c r="E1685" s="13">
        <v>31650</v>
      </c>
      <c r="F1685" s="21">
        <f t="shared" si="26"/>
        <v>4.9568159709660969E-2</v>
      </c>
      <c r="G1685" s="13">
        <v>9473.7763045858173</v>
      </c>
      <c r="H1685" s="13">
        <v>10573.010902477276</v>
      </c>
      <c r="I1685" s="11">
        <v>16</v>
      </c>
    </row>
    <row r="1686" spans="1:9" x14ac:dyDescent="0.3">
      <c r="A1686" s="8">
        <v>95984</v>
      </c>
      <c r="B1686" s="9">
        <v>506</v>
      </c>
      <c r="C1686" s="9">
        <v>0</v>
      </c>
      <c r="D1686" s="41">
        <v>0</v>
      </c>
      <c r="E1686" s="10">
        <v>0</v>
      </c>
      <c r="F1686" s="16">
        <f t="shared" si="26"/>
        <v>0</v>
      </c>
      <c r="G1686" s="10">
        <v>8667.2120481927705</v>
      </c>
      <c r="H1686" s="10">
        <v>8667.2120481927705</v>
      </c>
      <c r="I1686" s="8">
        <v>4</v>
      </c>
    </row>
    <row r="1687" spans="1:9" x14ac:dyDescent="0.3">
      <c r="A1687" s="17">
        <v>95986</v>
      </c>
      <c r="B1687" s="18">
        <v>684</v>
      </c>
      <c r="C1687" s="18">
        <v>1</v>
      </c>
      <c r="D1687" s="39">
        <v>15165</v>
      </c>
      <c r="E1687" s="19">
        <v>15165</v>
      </c>
      <c r="F1687" s="20">
        <f t="shared" si="26"/>
        <v>4.9568159709660969E-2</v>
      </c>
      <c r="G1687" s="19">
        <v>8667.2120481927705</v>
      </c>
      <c r="H1687" s="19">
        <v>8989.2954391474632</v>
      </c>
      <c r="I1687" s="17">
        <v>6</v>
      </c>
    </row>
    <row r="1688" spans="1:9" x14ac:dyDescent="0.3">
      <c r="A1688" s="11">
        <v>95987</v>
      </c>
      <c r="B1688" s="12">
        <v>16379</v>
      </c>
      <c r="C1688" s="12">
        <v>26</v>
      </c>
      <c r="D1688" s="40">
        <v>339795</v>
      </c>
      <c r="E1688" s="13">
        <v>13069.038461538461</v>
      </c>
      <c r="F1688" s="21">
        <f t="shared" si="26"/>
        <v>0.25274901361244495</v>
      </c>
      <c r="G1688" s="13">
        <v>8309.1116737375123</v>
      </c>
      <c r="H1688" s="13">
        <v>9512.1784742216551</v>
      </c>
      <c r="I1688" s="11">
        <v>10</v>
      </c>
    </row>
    <row r="1689" spans="1:9" x14ac:dyDescent="0.3">
      <c r="A1689" s="11">
        <v>95988</v>
      </c>
      <c r="B1689" s="12">
        <v>29039</v>
      </c>
      <c r="C1689" s="12">
        <v>22</v>
      </c>
      <c r="D1689" s="40">
        <v>296255</v>
      </c>
      <c r="E1689" s="13">
        <v>13466.136363636364</v>
      </c>
      <c r="F1689" s="21">
        <f t="shared" si="26"/>
        <v>0.23249527748763857</v>
      </c>
      <c r="G1689" s="13">
        <v>8309.1116737375123</v>
      </c>
      <c r="H1689" s="13">
        <v>9508.0955600261495</v>
      </c>
      <c r="I1689" s="11">
        <v>10</v>
      </c>
    </row>
    <row r="1690" spans="1:9" x14ac:dyDescent="0.3">
      <c r="A1690" s="11">
        <v>95991</v>
      </c>
      <c r="B1690" s="12">
        <v>106607</v>
      </c>
      <c r="C1690" s="12">
        <v>170</v>
      </c>
      <c r="D1690" s="40">
        <v>1831164</v>
      </c>
      <c r="E1690" s="13">
        <v>10771.552941176471</v>
      </c>
      <c r="F1690" s="21">
        <f t="shared" si="26"/>
        <v>0.64628973200138162</v>
      </c>
      <c r="G1690" s="13">
        <v>9409.4385760818986</v>
      </c>
      <c r="H1690" s="13">
        <v>10289.759104054101</v>
      </c>
      <c r="I1690" s="11">
        <v>15</v>
      </c>
    </row>
    <row r="1691" spans="1:9" x14ac:dyDescent="0.3">
      <c r="A1691" s="8">
        <v>95993</v>
      </c>
      <c r="B1691" s="9">
        <v>117879</v>
      </c>
      <c r="C1691" s="9">
        <v>217</v>
      </c>
      <c r="D1691" s="41">
        <v>2483431</v>
      </c>
      <c r="E1691" s="10">
        <v>11444.382488479263</v>
      </c>
      <c r="F1691" s="16">
        <f t="shared" si="26"/>
        <v>0.73018458842236134</v>
      </c>
      <c r="G1691" s="10">
        <v>10459.862406378352</v>
      </c>
      <c r="H1691" s="10">
        <v>11178.743797320756</v>
      </c>
      <c r="I1691" s="8">
        <v>19</v>
      </c>
    </row>
    <row r="1692" spans="1:9" x14ac:dyDescent="0.3">
      <c r="A1692" s="17">
        <v>96001</v>
      </c>
      <c r="B1692" s="18">
        <v>121207</v>
      </c>
      <c r="C1692" s="18">
        <v>146</v>
      </c>
      <c r="D1692" s="39">
        <v>1483879</v>
      </c>
      <c r="E1692" s="19">
        <v>10163.554794520547</v>
      </c>
      <c r="F1692" s="20">
        <f t="shared" si="26"/>
        <v>0.59893435259831174</v>
      </c>
      <c r="G1692" s="19">
        <v>9732.6719395584932</v>
      </c>
      <c r="H1692" s="19">
        <v>9990.7424833409023</v>
      </c>
      <c r="I1692" s="17">
        <v>13</v>
      </c>
    </row>
    <row r="1693" spans="1:9" x14ac:dyDescent="0.3">
      <c r="A1693" s="11">
        <v>96002</v>
      </c>
      <c r="B1693" s="12">
        <v>112074</v>
      </c>
      <c r="C1693" s="12">
        <v>132</v>
      </c>
      <c r="D1693" s="40">
        <v>1297916</v>
      </c>
      <c r="E1693" s="13">
        <v>9832.69696969697</v>
      </c>
      <c r="F1693" s="21">
        <f t="shared" si="26"/>
        <v>0.56949479745149945</v>
      </c>
      <c r="G1693" s="13">
        <v>9409.4385760818986</v>
      </c>
      <c r="H1693" s="13">
        <v>9650.4820292233599</v>
      </c>
      <c r="I1693" s="11">
        <v>11</v>
      </c>
    </row>
    <row r="1694" spans="1:9" x14ac:dyDescent="0.3">
      <c r="A1694" s="11">
        <v>96003</v>
      </c>
      <c r="B1694" s="12">
        <v>158890</v>
      </c>
      <c r="C1694" s="12">
        <v>168</v>
      </c>
      <c r="D1694" s="40">
        <v>2014471</v>
      </c>
      <c r="E1694" s="13">
        <v>11990.898809523809</v>
      </c>
      <c r="F1694" s="21">
        <f t="shared" si="26"/>
        <v>0.64247677995116115</v>
      </c>
      <c r="G1694" s="13">
        <v>11110.782869785082</v>
      </c>
      <c r="H1694" s="13">
        <v>11676.236924732109</v>
      </c>
      <c r="I1694" s="11">
        <v>20</v>
      </c>
    </row>
    <row r="1695" spans="1:9" x14ac:dyDescent="0.3">
      <c r="A1695" s="11">
        <v>96006</v>
      </c>
      <c r="B1695" s="12">
        <v>3378</v>
      </c>
      <c r="C1695" s="12">
        <v>6</v>
      </c>
      <c r="D1695" s="40">
        <v>29209</v>
      </c>
      <c r="E1695" s="13">
        <v>4868.166666666667</v>
      </c>
      <c r="F1695" s="21">
        <f t="shared" si="26"/>
        <v>0.12141669877745294</v>
      </c>
      <c r="G1695" s="13">
        <v>9582.8433982683982</v>
      </c>
      <c r="H1695" s="13">
        <v>9010.4029137144444</v>
      </c>
      <c r="I1695" s="11">
        <v>6</v>
      </c>
    </row>
    <row r="1696" spans="1:9" x14ac:dyDescent="0.3">
      <c r="A1696" s="8">
        <v>96007</v>
      </c>
      <c r="B1696" s="9">
        <v>83503</v>
      </c>
      <c r="C1696" s="9">
        <v>95</v>
      </c>
      <c r="D1696" s="41">
        <v>1046983</v>
      </c>
      <c r="E1696" s="10">
        <v>11020.873684210526</v>
      </c>
      <c r="F1696" s="16">
        <f t="shared" si="26"/>
        <v>0.48313065874071104</v>
      </c>
      <c r="G1696" s="10">
        <v>9844.7739455640967</v>
      </c>
      <c r="H1696" s="10">
        <v>10412.983787041125</v>
      </c>
      <c r="I1696" s="8">
        <v>15</v>
      </c>
    </row>
    <row r="1697" spans="1:9" x14ac:dyDescent="0.3">
      <c r="A1697" s="17">
        <v>96008</v>
      </c>
      <c r="B1697" s="18">
        <v>7228</v>
      </c>
      <c r="C1697" s="18">
        <v>6</v>
      </c>
      <c r="D1697" s="39">
        <v>43125</v>
      </c>
      <c r="E1697" s="19">
        <v>7187.5</v>
      </c>
      <c r="F1697" s="20">
        <f t="shared" si="26"/>
        <v>0.12141669877745294</v>
      </c>
      <c r="G1697" s="19">
        <v>10459.862406378352</v>
      </c>
      <c r="H1697" s="19">
        <v>10062.542965792451</v>
      </c>
      <c r="I1697" s="17">
        <v>13</v>
      </c>
    </row>
    <row r="1698" spans="1:9" x14ac:dyDescent="0.3">
      <c r="A1698" s="11">
        <v>96009</v>
      </c>
      <c r="B1698" s="12">
        <v>2185</v>
      </c>
      <c r="C1698" s="12">
        <v>0</v>
      </c>
      <c r="D1698" s="40">
        <v>0</v>
      </c>
      <c r="E1698" s="13">
        <v>0</v>
      </c>
      <c r="F1698" s="21">
        <f t="shared" si="26"/>
        <v>0</v>
      </c>
      <c r="G1698" s="13">
        <v>9611.6562285265536</v>
      </c>
      <c r="H1698" s="13">
        <v>9611.6562285265536</v>
      </c>
      <c r="I1698" s="11">
        <v>10</v>
      </c>
    </row>
    <row r="1699" spans="1:9" x14ac:dyDescent="0.3">
      <c r="A1699" s="11">
        <v>96010</v>
      </c>
      <c r="B1699" s="12">
        <v>1072</v>
      </c>
      <c r="C1699" s="12">
        <v>1</v>
      </c>
      <c r="D1699" s="40">
        <v>552</v>
      </c>
      <c r="E1699" s="13">
        <v>552</v>
      </c>
      <c r="F1699" s="21">
        <f t="shared" si="26"/>
        <v>4.9568159709660969E-2</v>
      </c>
      <c r="G1699" s="13">
        <v>9732.6719395584932</v>
      </c>
      <c r="H1699" s="13">
        <v>9277.6029266164551</v>
      </c>
      <c r="I1699" s="11">
        <v>8</v>
      </c>
    </row>
    <row r="1700" spans="1:9" x14ac:dyDescent="0.3">
      <c r="A1700" s="11">
        <v>96011</v>
      </c>
      <c r="B1700" s="12">
        <v>737</v>
      </c>
      <c r="C1700" s="12">
        <v>2</v>
      </c>
      <c r="D1700" s="40">
        <v>6053</v>
      </c>
      <c r="E1700" s="13">
        <v>3026.5</v>
      </c>
      <c r="F1700" s="21">
        <f t="shared" si="26"/>
        <v>7.0099963723278161E-2</v>
      </c>
      <c r="G1700" s="13">
        <v>9582.8433982683982</v>
      </c>
      <c r="H1700" s="13">
        <v>9123.2439638924297</v>
      </c>
      <c r="I1700" s="11">
        <v>7</v>
      </c>
    </row>
    <row r="1701" spans="1:9" x14ac:dyDescent="0.3">
      <c r="A1701" s="8">
        <v>96013</v>
      </c>
      <c r="B1701" s="9">
        <v>16204</v>
      </c>
      <c r="C1701" s="9">
        <v>9</v>
      </c>
      <c r="D1701" s="41">
        <v>96189</v>
      </c>
      <c r="E1701" s="10">
        <v>10687.666666666666</v>
      </c>
      <c r="F1701" s="16">
        <f t="shared" si="26"/>
        <v>0.14870447912898291</v>
      </c>
      <c r="G1701" s="10">
        <v>9844.7739455640967</v>
      </c>
      <c r="H1701" s="10">
        <v>9970.1158686172657</v>
      </c>
      <c r="I1701" s="8">
        <v>13</v>
      </c>
    </row>
    <row r="1702" spans="1:9" x14ac:dyDescent="0.3">
      <c r="A1702" s="17">
        <v>96014</v>
      </c>
      <c r="B1702" s="18">
        <v>1234</v>
      </c>
      <c r="C1702" s="18">
        <v>2</v>
      </c>
      <c r="D1702" s="39">
        <v>33420</v>
      </c>
      <c r="E1702" s="19">
        <v>16710</v>
      </c>
      <c r="F1702" s="20">
        <f t="shared" si="26"/>
        <v>7.0099963723278161E-2</v>
      </c>
      <c r="G1702" s="19">
        <v>9844.7739455640967</v>
      </c>
      <c r="H1702" s="19">
        <v>10326.026042932157</v>
      </c>
      <c r="I1702" s="17">
        <v>15</v>
      </c>
    </row>
    <row r="1703" spans="1:9" x14ac:dyDescent="0.3">
      <c r="A1703" s="11">
        <v>96015</v>
      </c>
      <c r="B1703" s="12">
        <v>1063</v>
      </c>
      <c r="C1703" s="12">
        <v>1</v>
      </c>
      <c r="D1703" s="40">
        <v>27025</v>
      </c>
      <c r="E1703" s="13">
        <v>27025</v>
      </c>
      <c r="F1703" s="21">
        <f t="shared" si="26"/>
        <v>4.9568159709660969E-2</v>
      </c>
      <c r="G1703" s="13">
        <v>10459.862406378352</v>
      </c>
      <c r="H1703" s="13">
        <v>11280.965792231498</v>
      </c>
      <c r="I1703" s="11">
        <v>19</v>
      </c>
    </row>
    <row r="1704" spans="1:9" x14ac:dyDescent="0.3">
      <c r="A1704" s="11">
        <v>96016</v>
      </c>
      <c r="B1704" s="12">
        <v>1896</v>
      </c>
      <c r="C1704" s="12">
        <v>3</v>
      </c>
      <c r="D1704" s="40">
        <v>38329</v>
      </c>
      <c r="E1704" s="13">
        <v>12776.333333333334</v>
      </c>
      <c r="F1704" s="21">
        <f t="shared" si="26"/>
        <v>8.5854571054821374E-2</v>
      </c>
      <c r="G1704" s="13">
        <v>9844.7739455640967</v>
      </c>
      <c r="H1704" s="13">
        <v>10096.461719322759</v>
      </c>
      <c r="I1704" s="11">
        <v>13</v>
      </c>
    </row>
    <row r="1705" spans="1:9" x14ac:dyDescent="0.3">
      <c r="A1705" s="11">
        <v>96017</v>
      </c>
      <c r="B1705" s="12">
        <v>832</v>
      </c>
      <c r="C1705" s="12">
        <v>1</v>
      </c>
      <c r="D1705" s="40">
        <v>6624</v>
      </c>
      <c r="E1705" s="13">
        <v>6624</v>
      </c>
      <c r="F1705" s="21">
        <f t="shared" si="26"/>
        <v>4.9568159709660969E-2</v>
      </c>
      <c r="G1705" s="13">
        <v>10459.862406378352</v>
      </c>
      <c r="H1705" s="13">
        <v>10269.725765994704</v>
      </c>
      <c r="I1705" s="11">
        <v>15</v>
      </c>
    </row>
    <row r="1706" spans="1:9" x14ac:dyDescent="0.3">
      <c r="A1706" s="8">
        <v>96019</v>
      </c>
      <c r="B1706" s="9">
        <v>33751</v>
      </c>
      <c r="C1706" s="9">
        <v>59</v>
      </c>
      <c r="D1706" s="41">
        <v>632521</v>
      </c>
      <c r="E1706" s="10">
        <v>10720.694915254237</v>
      </c>
      <c r="F1706" s="16">
        <f t="shared" si="26"/>
        <v>0.38074025918353444</v>
      </c>
      <c r="G1706" s="10">
        <v>9180.4905660377353</v>
      </c>
      <c r="H1706" s="10">
        <v>9766.9083691540327</v>
      </c>
      <c r="I1706" s="8">
        <v>11</v>
      </c>
    </row>
    <row r="1707" spans="1:9" x14ac:dyDescent="0.3">
      <c r="A1707" s="17">
        <v>96020</v>
      </c>
      <c r="B1707" s="18">
        <v>11463</v>
      </c>
      <c r="C1707" s="18">
        <v>4</v>
      </c>
      <c r="D1707" s="39">
        <v>62902</v>
      </c>
      <c r="E1707" s="19">
        <v>15725.5</v>
      </c>
      <c r="F1707" s="20">
        <f t="shared" si="26"/>
        <v>9.9136319419321939E-2</v>
      </c>
      <c r="G1707" s="19">
        <v>9611.6562285265536</v>
      </c>
      <c r="H1707" s="19">
        <v>10217.760197535177</v>
      </c>
      <c r="I1707" s="17">
        <v>14</v>
      </c>
    </row>
    <row r="1708" spans="1:9" x14ac:dyDescent="0.3">
      <c r="A1708" s="11">
        <v>96021</v>
      </c>
      <c r="B1708" s="12">
        <v>52256</v>
      </c>
      <c r="C1708" s="12">
        <v>80</v>
      </c>
      <c r="D1708" s="40">
        <v>673785</v>
      </c>
      <c r="E1708" s="13">
        <v>8422.3125</v>
      </c>
      <c r="F1708" s="21">
        <f t="shared" si="26"/>
        <v>0.44335109852147264</v>
      </c>
      <c r="G1708" s="13">
        <v>9732.6719395584932</v>
      </c>
      <c r="H1708" s="13">
        <v>9151.7226425722547</v>
      </c>
      <c r="I1708" s="11">
        <v>7</v>
      </c>
    </row>
    <row r="1709" spans="1:9" x14ac:dyDescent="0.3">
      <c r="A1709" s="11">
        <v>96022</v>
      </c>
      <c r="B1709" s="12">
        <v>63176</v>
      </c>
      <c r="C1709" s="12">
        <v>56</v>
      </c>
      <c r="D1709" s="40">
        <v>655550</v>
      </c>
      <c r="E1709" s="13">
        <v>11706.25</v>
      </c>
      <c r="F1709" s="21">
        <f t="shared" si="26"/>
        <v>0.37093414185288687</v>
      </c>
      <c r="G1709" s="13">
        <v>10090.967025338425</v>
      </c>
      <c r="H1709" s="13">
        <v>10690.130629394094</v>
      </c>
      <c r="I1709" s="11">
        <v>17</v>
      </c>
    </row>
    <row r="1710" spans="1:9" x14ac:dyDescent="0.3">
      <c r="A1710" s="11">
        <v>96023</v>
      </c>
      <c r="B1710" s="12">
        <v>4675</v>
      </c>
      <c r="C1710" s="12">
        <v>3</v>
      </c>
      <c r="D1710" s="40">
        <v>56012</v>
      </c>
      <c r="E1710" s="13">
        <v>18670.666666666668</v>
      </c>
      <c r="F1710" s="21">
        <f t="shared" si="26"/>
        <v>8.5854571054821374E-2</v>
      </c>
      <c r="G1710" s="13">
        <v>9844.7739455640967</v>
      </c>
      <c r="H1710" s="13">
        <v>10602.517179310227</v>
      </c>
      <c r="I1710" s="11">
        <v>16</v>
      </c>
    </row>
    <row r="1711" spans="1:9" x14ac:dyDescent="0.3">
      <c r="A1711" s="8">
        <v>96024</v>
      </c>
      <c r="B1711" s="9">
        <v>4622</v>
      </c>
      <c r="C1711" s="9">
        <v>4</v>
      </c>
      <c r="D1711" s="41">
        <v>117601</v>
      </c>
      <c r="E1711" s="10">
        <v>29400.25</v>
      </c>
      <c r="F1711" s="16">
        <f t="shared" si="26"/>
        <v>9.9136319419321939E-2</v>
      </c>
      <c r="G1711" s="10">
        <v>10730.564155005382</v>
      </c>
      <c r="H1711" s="10">
        <v>12581.408094393162</v>
      </c>
      <c r="I1711" s="8">
        <v>20</v>
      </c>
    </row>
    <row r="1712" spans="1:9" x14ac:dyDescent="0.3">
      <c r="A1712" s="17">
        <v>96025</v>
      </c>
      <c r="B1712" s="18">
        <v>9277</v>
      </c>
      <c r="C1712" s="18">
        <v>6</v>
      </c>
      <c r="D1712" s="39">
        <v>12809</v>
      </c>
      <c r="E1712" s="19">
        <v>2134.8333333333335</v>
      </c>
      <c r="F1712" s="20">
        <f t="shared" si="26"/>
        <v>0.12141669877745294</v>
      </c>
      <c r="G1712" s="19">
        <v>10459.862406378352</v>
      </c>
      <c r="H1712" s="19">
        <v>9449.0648591029076</v>
      </c>
      <c r="I1712" s="17">
        <v>9</v>
      </c>
    </row>
    <row r="1713" spans="1:9" x14ac:dyDescent="0.3">
      <c r="A1713" s="11">
        <v>96027</v>
      </c>
      <c r="B1713" s="12">
        <v>9847</v>
      </c>
      <c r="C1713" s="12">
        <v>4</v>
      </c>
      <c r="D1713" s="40">
        <v>55602</v>
      </c>
      <c r="E1713" s="13">
        <v>13900.5</v>
      </c>
      <c r="F1713" s="21">
        <f t="shared" si="26"/>
        <v>9.9136319419321939E-2</v>
      </c>
      <c r="G1713" s="13">
        <v>9180.4905660377353</v>
      </c>
      <c r="H1713" s="13">
        <v>9648.4149289452307</v>
      </c>
      <c r="I1713" s="11">
        <v>11</v>
      </c>
    </row>
    <row r="1714" spans="1:9" x14ac:dyDescent="0.3">
      <c r="A1714" s="11">
        <v>96028</v>
      </c>
      <c r="B1714" s="12">
        <v>6670</v>
      </c>
      <c r="C1714" s="12">
        <v>1</v>
      </c>
      <c r="D1714" s="40">
        <v>16875</v>
      </c>
      <c r="E1714" s="13">
        <v>16875</v>
      </c>
      <c r="F1714" s="21">
        <f t="shared" si="26"/>
        <v>4.9568159709660969E-2</v>
      </c>
      <c r="G1714" s="13">
        <v>9611.6562285265536</v>
      </c>
      <c r="H1714" s="13">
        <v>9971.6868126171194</v>
      </c>
      <c r="I1714" s="11">
        <v>13</v>
      </c>
    </row>
    <row r="1715" spans="1:9" x14ac:dyDescent="0.3">
      <c r="A1715" s="11">
        <v>96029</v>
      </c>
      <c r="B1715" s="12">
        <v>652</v>
      </c>
      <c r="C1715" s="12">
        <v>0</v>
      </c>
      <c r="D1715" s="40">
        <v>0</v>
      </c>
      <c r="E1715" s="13">
        <v>0</v>
      </c>
      <c r="F1715" s="21">
        <f t="shared" si="26"/>
        <v>0</v>
      </c>
      <c r="G1715" s="13">
        <v>11428.141808981658</v>
      </c>
      <c r="H1715" s="13">
        <v>11428.141808981658</v>
      </c>
      <c r="I1715" s="11">
        <v>19</v>
      </c>
    </row>
    <row r="1716" spans="1:9" x14ac:dyDescent="0.3">
      <c r="A1716" s="8">
        <v>96031</v>
      </c>
      <c r="B1716" s="9">
        <v>737</v>
      </c>
      <c r="C1716" s="9">
        <v>1</v>
      </c>
      <c r="D1716" s="41">
        <v>5730</v>
      </c>
      <c r="E1716" s="10">
        <v>5730</v>
      </c>
      <c r="F1716" s="16">
        <f t="shared" si="26"/>
        <v>4.9568159709660969E-2</v>
      </c>
      <c r="G1716" s="10">
        <v>9844.7739455640967</v>
      </c>
      <c r="H1716" s="10">
        <v>9640.8121734612232</v>
      </c>
      <c r="I1716" s="8">
        <v>11</v>
      </c>
    </row>
    <row r="1717" spans="1:9" x14ac:dyDescent="0.3">
      <c r="A1717" s="17">
        <v>96032</v>
      </c>
      <c r="B1717" s="18">
        <v>10975</v>
      </c>
      <c r="C1717" s="18">
        <v>3</v>
      </c>
      <c r="D1717" s="39">
        <v>17884</v>
      </c>
      <c r="E1717" s="19">
        <v>5961.333333333333</v>
      </c>
      <c r="F1717" s="20">
        <f t="shared" si="26"/>
        <v>8.5854571054821374E-2</v>
      </c>
      <c r="G1717" s="19">
        <v>9844.7739455640967</v>
      </c>
      <c r="H1717" s="19">
        <v>9511.3628175841513</v>
      </c>
      <c r="I1717" s="17">
        <v>10</v>
      </c>
    </row>
    <row r="1718" spans="1:9" x14ac:dyDescent="0.3">
      <c r="A1718" s="11">
        <v>96033</v>
      </c>
      <c r="B1718" s="12">
        <v>1907</v>
      </c>
      <c r="C1718" s="12">
        <v>0</v>
      </c>
      <c r="D1718" s="40">
        <v>0</v>
      </c>
      <c r="E1718" s="13">
        <v>0</v>
      </c>
      <c r="F1718" s="21">
        <f t="shared" si="26"/>
        <v>0</v>
      </c>
      <c r="G1718" s="13">
        <v>10133.058998618051</v>
      </c>
      <c r="H1718" s="13">
        <v>10133.058998618051</v>
      </c>
      <c r="I1718" s="11">
        <v>14</v>
      </c>
    </row>
    <row r="1719" spans="1:9" x14ac:dyDescent="0.3">
      <c r="A1719" s="11">
        <v>96034</v>
      </c>
      <c r="B1719" s="12">
        <v>1648</v>
      </c>
      <c r="C1719" s="12">
        <v>3</v>
      </c>
      <c r="D1719" s="40">
        <v>29725</v>
      </c>
      <c r="E1719" s="13">
        <v>9908.3333333333339</v>
      </c>
      <c r="F1719" s="21">
        <f t="shared" si="26"/>
        <v>8.5854571054821374E-2</v>
      </c>
      <c r="G1719" s="13">
        <v>11428.141808981658</v>
      </c>
      <c r="H1719" s="13">
        <v>11297.659304219387</v>
      </c>
      <c r="I1719" s="11">
        <v>19</v>
      </c>
    </row>
    <row r="1720" spans="1:9" x14ac:dyDescent="0.3">
      <c r="A1720" s="11">
        <v>96035</v>
      </c>
      <c r="B1720" s="12">
        <v>11617</v>
      </c>
      <c r="C1720" s="12">
        <v>23</v>
      </c>
      <c r="D1720" s="40">
        <v>205879</v>
      </c>
      <c r="E1720" s="13">
        <v>8951.2608695652179</v>
      </c>
      <c r="F1720" s="21">
        <f t="shared" si="26"/>
        <v>0.23772054288819153</v>
      </c>
      <c r="G1720" s="13">
        <v>10133.058998618051</v>
      </c>
      <c r="H1720" s="13">
        <v>9852.1213057953628</v>
      </c>
      <c r="I1720" s="11">
        <v>12</v>
      </c>
    </row>
    <row r="1721" spans="1:9" x14ac:dyDescent="0.3">
      <c r="A1721" s="8">
        <v>96037</v>
      </c>
      <c r="B1721" s="9">
        <v>1769</v>
      </c>
      <c r="C1721" s="9">
        <v>2</v>
      </c>
      <c r="D1721" s="41">
        <v>17554</v>
      </c>
      <c r="E1721" s="10">
        <v>8777</v>
      </c>
      <c r="F1721" s="16">
        <f t="shared" si="26"/>
        <v>7.0099963723278161E-2</v>
      </c>
      <c r="G1721" s="10">
        <v>9582.8433982683982</v>
      </c>
      <c r="H1721" s="10">
        <v>9526.3538052831409</v>
      </c>
      <c r="I1721" s="8">
        <v>10</v>
      </c>
    </row>
    <row r="1722" spans="1:9" x14ac:dyDescent="0.3">
      <c r="A1722" s="17">
        <v>96038</v>
      </c>
      <c r="B1722" s="18">
        <v>3056</v>
      </c>
      <c r="C1722" s="18">
        <v>2</v>
      </c>
      <c r="D1722" s="39">
        <v>21419</v>
      </c>
      <c r="E1722" s="19">
        <v>10709.5</v>
      </c>
      <c r="F1722" s="20">
        <f t="shared" si="26"/>
        <v>7.0099963723278161E-2</v>
      </c>
      <c r="G1722" s="19">
        <v>10090.967025338425</v>
      </c>
      <c r="H1722" s="19">
        <v>10134.326164423852</v>
      </c>
      <c r="I1722" s="17">
        <v>14</v>
      </c>
    </row>
    <row r="1723" spans="1:9" x14ac:dyDescent="0.3">
      <c r="A1723" s="11">
        <v>96039</v>
      </c>
      <c r="B1723" s="12">
        <v>4598</v>
      </c>
      <c r="C1723" s="12">
        <v>4</v>
      </c>
      <c r="D1723" s="40">
        <v>78000</v>
      </c>
      <c r="E1723" s="13">
        <v>19500</v>
      </c>
      <c r="F1723" s="21">
        <f t="shared" si="26"/>
        <v>9.9136319419321939E-2</v>
      </c>
      <c r="G1723" s="13">
        <v>9732.6719395584932</v>
      </c>
      <c r="H1723" s="13">
        <v>10700.968894031728</v>
      </c>
      <c r="I1723" s="11">
        <v>17</v>
      </c>
    </row>
    <row r="1724" spans="1:9" x14ac:dyDescent="0.3">
      <c r="A1724" s="11">
        <v>96040</v>
      </c>
      <c r="B1724" s="12">
        <v>1411</v>
      </c>
      <c r="C1724" s="12">
        <v>3</v>
      </c>
      <c r="D1724" s="40">
        <v>18293</v>
      </c>
      <c r="E1724" s="13">
        <v>6097.666666666667</v>
      </c>
      <c r="F1724" s="21">
        <f t="shared" si="26"/>
        <v>8.5854571054821374E-2</v>
      </c>
      <c r="G1724" s="13">
        <v>9582.8433982683982</v>
      </c>
      <c r="H1724" s="13">
        <v>9283.6250449264862</v>
      </c>
      <c r="I1724" s="11">
        <v>8</v>
      </c>
    </row>
    <row r="1725" spans="1:9" x14ac:dyDescent="0.3">
      <c r="A1725" s="11">
        <v>96041</v>
      </c>
      <c r="B1725" s="12">
        <v>10590</v>
      </c>
      <c r="C1725" s="12">
        <v>8</v>
      </c>
      <c r="D1725" s="40">
        <v>93413</v>
      </c>
      <c r="E1725" s="13">
        <v>11676.625</v>
      </c>
      <c r="F1725" s="21">
        <f t="shared" si="26"/>
        <v>0.14019992744655632</v>
      </c>
      <c r="G1725" s="13">
        <v>10730.564155005382</v>
      </c>
      <c r="H1725" s="13">
        <v>10863.201816833656</v>
      </c>
      <c r="I1725" s="11">
        <v>17</v>
      </c>
    </row>
    <row r="1726" spans="1:9" x14ac:dyDescent="0.3">
      <c r="A1726" s="8">
        <v>96044</v>
      </c>
      <c r="B1726" s="9">
        <v>4475</v>
      </c>
      <c r="C1726" s="9">
        <v>0</v>
      </c>
      <c r="D1726" s="41">
        <v>0</v>
      </c>
      <c r="E1726" s="10">
        <v>0</v>
      </c>
      <c r="F1726" s="16">
        <f t="shared" si="26"/>
        <v>0</v>
      </c>
      <c r="G1726" s="10">
        <v>10090.967025338425</v>
      </c>
      <c r="H1726" s="10">
        <v>10090.967025338425</v>
      </c>
      <c r="I1726" s="8">
        <v>13</v>
      </c>
    </row>
    <row r="1727" spans="1:9" x14ac:dyDescent="0.3">
      <c r="A1727" s="17">
        <v>96046</v>
      </c>
      <c r="B1727" s="18">
        <v>1055</v>
      </c>
      <c r="C1727" s="18">
        <v>0</v>
      </c>
      <c r="D1727" s="39">
        <v>0</v>
      </c>
      <c r="E1727" s="19">
        <v>0</v>
      </c>
      <c r="F1727" s="20">
        <f t="shared" si="26"/>
        <v>0</v>
      </c>
      <c r="G1727" s="19">
        <v>9844.7739455640967</v>
      </c>
      <c r="H1727" s="19">
        <v>9844.7739455640967</v>
      </c>
      <c r="I1727" s="17">
        <v>12</v>
      </c>
    </row>
    <row r="1728" spans="1:9" x14ac:dyDescent="0.3">
      <c r="A1728" s="11">
        <v>96047</v>
      </c>
      <c r="B1728" s="12">
        <v>4491</v>
      </c>
      <c r="C1728" s="12">
        <v>2</v>
      </c>
      <c r="D1728" s="40">
        <v>4673</v>
      </c>
      <c r="E1728" s="13">
        <v>2336.5</v>
      </c>
      <c r="F1728" s="21">
        <f t="shared" si="26"/>
        <v>7.0099963723278161E-2</v>
      </c>
      <c r="G1728" s="13">
        <v>9450.7356900626855</v>
      </c>
      <c r="H1728" s="13">
        <v>8952.02802627044</v>
      </c>
      <c r="I1728" s="11">
        <v>6</v>
      </c>
    </row>
    <row r="1729" spans="1:9" x14ac:dyDescent="0.3">
      <c r="A1729" s="11">
        <v>96048</v>
      </c>
      <c r="B1729" s="12">
        <v>3585</v>
      </c>
      <c r="C1729" s="12">
        <v>0</v>
      </c>
      <c r="D1729" s="40">
        <v>0</v>
      </c>
      <c r="E1729" s="13">
        <v>0</v>
      </c>
      <c r="F1729" s="21">
        <f t="shared" si="26"/>
        <v>0</v>
      </c>
      <c r="G1729" s="13">
        <v>11110.782869785082</v>
      </c>
      <c r="H1729" s="13">
        <v>11110.782869785082</v>
      </c>
      <c r="I1729" s="11">
        <v>18</v>
      </c>
    </row>
    <row r="1730" spans="1:9" x14ac:dyDescent="0.3">
      <c r="A1730" s="11">
        <v>96050</v>
      </c>
      <c r="B1730" s="12">
        <v>2123</v>
      </c>
      <c r="C1730" s="12">
        <v>0</v>
      </c>
      <c r="D1730" s="40">
        <v>0</v>
      </c>
      <c r="E1730" s="13">
        <v>0</v>
      </c>
      <c r="F1730" s="21">
        <f t="shared" si="26"/>
        <v>0</v>
      </c>
      <c r="G1730" s="13">
        <v>9450.7356900626855</v>
      </c>
      <c r="H1730" s="13">
        <v>9450.7356900626855</v>
      </c>
      <c r="I1730" s="11">
        <v>9</v>
      </c>
    </row>
    <row r="1731" spans="1:9" x14ac:dyDescent="0.3">
      <c r="A1731" s="8">
        <v>96051</v>
      </c>
      <c r="B1731" s="9">
        <v>6112</v>
      </c>
      <c r="C1731" s="9">
        <v>2</v>
      </c>
      <c r="D1731" s="41">
        <v>14685</v>
      </c>
      <c r="E1731" s="10">
        <v>7342.5</v>
      </c>
      <c r="F1731" s="16">
        <f t="shared" ref="F1731:F1794" si="27">IF(C1731&gt;407,1,SQRT(C1731/407))</f>
        <v>7.0099963723278161E-2</v>
      </c>
      <c r="G1731" s="10">
        <v>9450.7356900626855</v>
      </c>
      <c r="H1731" s="10">
        <v>9302.9484446691695</v>
      </c>
      <c r="I1731" s="8">
        <v>8</v>
      </c>
    </row>
    <row r="1732" spans="1:9" x14ac:dyDescent="0.3">
      <c r="A1732" s="17">
        <v>96052</v>
      </c>
      <c r="B1732" s="18">
        <v>7856</v>
      </c>
      <c r="C1732" s="18">
        <v>5</v>
      </c>
      <c r="D1732" s="39">
        <v>23043</v>
      </c>
      <c r="E1732" s="19">
        <v>4608.6000000000004</v>
      </c>
      <c r="F1732" s="20">
        <f t="shared" si="27"/>
        <v>0.11083777463036816</v>
      </c>
      <c r="G1732" s="19">
        <v>11110.782869785082</v>
      </c>
      <c r="H1732" s="19">
        <v>10390.095390258402</v>
      </c>
      <c r="I1732" s="17">
        <v>15</v>
      </c>
    </row>
    <row r="1733" spans="1:9" x14ac:dyDescent="0.3">
      <c r="A1733" s="11">
        <v>96054</v>
      </c>
      <c r="B1733" s="12">
        <v>1356</v>
      </c>
      <c r="C1733" s="12">
        <v>1</v>
      </c>
      <c r="D1733" s="40">
        <v>535</v>
      </c>
      <c r="E1733" s="13">
        <v>535</v>
      </c>
      <c r="F1733" s="21">
        <f t="shared" si="27"/>
        <v>4.9568159709660969E-2</v>
      </c>
      <c r="G1733" s="13">
        <v>10090.967025338425</v>
      </c>
      <c r="H1733" s="13">
        <v>9617.2953256461969</v>
      </c>
      <c r="I1733" s="11">
        <v>10</v>
      </c>
    </row>
    <row r="1734" spans="1:9" x14ac:dyDescent="0.3">
      <c r="A1734" s="11">
        <v>96055</v>
      </c>
      <c r="B1734" s="12">
        <v>14756</v>
      </c>
      <c r="C1734" s="12">
        <v>12</v>
      </c>
      <c r="D1734" s="40">
        <v>132136</v>
      </c>
      <c r="E1734" s="13">
        <v>11011.333333333334</v>
      </c>
      <c r="F1734" s="21">
        <f t="shared" si="27"/>
        <v>0.17170914210964275</v>
      </c>
      <c r="G1734" s="13">
        <v>9180.4905660377353</v>
      </c>
      <c r="H1734" s="13">
        <v>9494.8630069477076</v>
      </c>
      <c r="I1734" s="11">
        <v>10</v>
      </c>
    </row>
    <row r="1735" spans="1:9" x14ac:dyDescent="0.3">
      <c r="A1735" s="11">
        <v>96056</v>
      </c>
      <c r="B1735" s="12">
        <v>7555</v>
      </c>
      <c r="C1735" s="12">
        <v>9</v>
      </c>
      <c r="D1735" s="40">
        <v>91642</v>
      </c>
      <c r="E1735" s="13">
        <v>10182.444444444445</v>
      </c>
      <c r="F1735" s="21">
        <f t="shared" si="27"/>
        <v>0.14870447912898291</v>
      </c>
      <c r="G1735" s="13">
        <v>9582.8433982683982</v>
      </c>
      <c r="H1735" s="13">
        <v>9672.0067595252003</v>
      </c>
      <c r="I1735" s="11">
        <v>11</v>
      </c>
    </row>
    <row r="1736" spans="1:9" x14ac:dyDescent="0.3">
      <c r="A1736" s="8">
        <v>96057</v>
      </c>
      <c r="B1736" s="9">
        <v>6090</v>
      </c>
      <c r="C1736" s="9">
        <v>2</v>
      </c>
      <c r="D1736" s="41">
        <v>23479</v>
      </c>
      <c r="E1736" s="10">
        <v>11739.5</v>
      </c>
      <c r="F1736" s="16">
        <f t="shared" si="27"/>
        <v>7.0099963723278161E-2</v>
      </c>
      <c r="G1736" s="10">
        <v>10133.058998618051</v>
      </c>
      <c r="H1736" s="10">
        <v>10245.670454538513</v>
      </c>
      <c r="I1736" s="8">
        <v>15</v>
      </c>
    </row>
    <row r="1737" spans="1:9" x14ac:dyDescent="0.3">
      <c r="A1737" s="17">
        <v>96058</v>
      </c>
      <c r="B1737" s="18">
        <v>2520</v>
      </c>
      <c r="C1737" s="18">
        <v>3</v>
      </c>
      <c r="D1737" s="39">
        <v>23934</v>
      </c>
      <c r="E1737" s="19">
        <v>7978</v>
      </c>
      <c r="F1737" s="20">
        <f t="shared" si="27"/>
        <v>8.5854571054821374E-2</v>
      </c>
      <c r="G1737" s="19">
        <v>9844.7739455640967</v>
      </c>
      <c r="H1737" s="19">
        <v>9684.5028692113738</v>
      </c>
      <c r="I1737" s="17">
        <v>11</v>
      </c>
    </row>
    <row r="1738" spans="1:9" x14ac:dyDescent="0.3">
      <c r="A1738" s="11">
        <v>96059</v>
      </c>
      <c r="B1738" s="12">
        <v>3006</v>
      </c>
      <c r="C1738" s="12">
        <v>3</v>
      </c>
      <c r="D1738" s="40">
        <v>32255</v>
      </c>
      <c r="E1738" s="13">
        <v>10751.666666666666</v>
      </c>
      <c r="F1738" s="21">
        <f t="shared" si="27"/>
        <v>8.5854571054821374E-2</v>
      </c>
      <c r="G1738" s="13">
        <v>10730.564155005382</v>
      </c>
      <c r="H1738" s="13">
        <v>10732.375902092241</v>
      </c>
      <c r="I1738" s="11">
        <v>17</v>
      </c>
    </row>
    <row r="1739" spans="1:9" x14ac:dyDescent="0.3">
      <c r="A1739" s="11">
        <v>96061</v>
      </c>
      <c r="B1739" s="12">
        <v>310</v>
      </c>
      <c r="C1739" s="12">
        <v>0</v>
      </c>
      <c r="D1739" s="40">
        <v>0</v>
      </c>
      <c r="E1739" s="13">
        <v>0</v>
      </c>
      <c r="F1739" s="21">
        <f t="shared" si="27"/>
        <v>0</v>
      </c>
      <c r="G1739" s="13">
        <v>9844.7739455640967</v>
      </c>
      <c r="H1739" s="13">
        <v>9844.7739455640967</v>
      </c>
      <c r="I1739" s="11">
        <v>12</v>
      </c>
    </row>
    <row r="1740" spans="1:9" x14ac:dyDescent="0.3">
      <c r="A1740" s="11">
        <v>96062</v>
      </c>
      <c r="B1740" s="12">
        <v>5465</v>
      </c>
      <c r="C1740" s="12">
        <v>3</v>
      </c>
      <c r="D1740" s="40">
        <v>33563</v>
      </c>
      <c r="E1740" s="13">
        <v>11187.666666666666</v>
      </c>
      <c r="F1740" s="21">
        <f t="shared" si="27"/>
        <v>8.5854571054821374E-2</v>
      </c>
      <c r="G1740" s="13">
        <v>9450.7356900626855</v>
      </c>
      <c r="H1740" s="13">
        <v>9599.8591540108519</v>
      </c>
      <c r="I1740" s="11">
        <v>10</v>
      </c>
    </row>
    <row r="1741" spans="1:9" x14ac:dyDescent="0.3">
      <c r="A1741" s="8">
        <v>96063</v>
      </c>
      <c r="B1741" s="9">
        <v>676</v>
      </c>
      <c r="C1741" s="9">
        <v>0</v>
      </c>
      <c r="D1741" s="41">
        <v>0</v>
      </c>
      <c r="E1741" s="10">
        <v>0</v>
      </c>
      <c r="F1741" s="16">
        <f t="shared" si="27"/>
        <v>0</v>
      </c>
      <c r="G1741" s="10">
        <v>9582.8433982683982</v>
      </c>
      <c r="H1741" s="10">
        <v>9582.8433982683982</v>
      </c>
      <c r="I1741" s="8">
        <v>10</v>
      </c>
    </row>
    <row r="1742" spans="1:9" x14ac:dyDescent="0.3">
      <c r="A1742" s="17">
        <v>96064</v>
      </c>
      <c r="B1742" s="18">
        <v>20811</v>
      </c>
      <c r="C1742" s="18">
        <v>12</v>
      </c>
      <c r="D1742" s="39">
        <v>149207</v>
      </c>
      <c r="E1742" s="19">
        <v>12433.916666666666</v>
      </c>
      <c r="F1742" s="20">
        <f t="shared" si="27"/>
        <v>0.17170914210964275</v>
      </c>
      <c r="G1742" s="19">
        <v>9844.7739455640967</v>
      </c>
      <c r="H1742" s="19">
        <v>10289.353421004045</v>
      </c>
      <c r="I1742" s="17">
        <v>15</v>
      </c>
    </row>
    <row r="1743" spans="1:9" x14ac:dyDescent="0.3">
      <c r="A1743" s="11">
        <v>96065</v>
      </c>
      <c r="B1743" s="12">
        <v>2221</v>
      </c>
      <c r="C1743" s="12">
        <v>0</v>
      </c>
      <c r="D1743" s="40">
        <v>0</v>
      </c>
      <c r="E1743" s="13">
        <v>0</v>
      </c>
      <c r="F1743" s="21">
        <f t="shared" si="27"/>
        <v>0</v>
      </c>
      <c r="G1743" s="13">
        <v>10459.862406378352</v>
      </c>
      <c r="H1743" s="13">
        <v>10459.862406378352</v>
      </c>
      <c r="I1743" s="11">
        <v>16</v>
      </c>
    </row>
    <row r="1744" spans="1:9" x14ac:dyDescent="0.3">
      <c r="A1744" s="11">
        <v>96067</v>
      </c>
      <c r="B1744" s="12">
        <v>34285</v>
      </c>
      <c r="C1744" s="12">
        <v>14</v>
      </c>
      <c r="D1744" s="40">
        <v>193488</v>
      </c>
      <c r="E1744" s="13">
        <v>13820.571428571429</v>
      </c>
      <c r="F1744" s="21">
        <f t="shared" si="27"/>
        <v>0.18546707092644343</v>
      </c>
      <c r="G1744" s="13">
        <v>10090.967025338425</v>
      </c>
      <c r="H1744" s="13">
        <v>10782.685829720416</v>
      </c>
      <c r="I1744" s="11">
        <v>17</v>
      </c>
    </row>
    <row r="1745" spans="1:9" x14ac:dyDescent="0.3">
      <c r="A1745" s="11">
        <v>96068</v>
      </c>
      <c r="B1745" s="12">
        <v>314</v>
      </c>
      <c r="C1745" s="12">
        <v>0</v>
      </c>
      <c r="D1745" s="40">
        <v>0</v>
      </c>
      <c r="E1745" s="13">
        <v>0</v>
      </c>
      <c r="F1745" s="21">
        <f t="shared" si="27"/>
        <v>0</v>
      </c>
      <c r="G1745" s="13">
        <v>9844.7739455640967</v>
      </c>
      <c r="H1745" s="13">
        <v>9844.7739455640967</v>
      </c>
      <c r="I1745" s="11">
        <v>12</v>
      </c>
    </row>
    <row r="1746" spans="1:9" x14ac:dyDescent="0.3">
      <c r="A1746" s="8">
        <v>96069</v>
      </c>
      <c r="B1746" s="9">
        <v>4860</v>
      </c>
      <c r="C1746" s="9">
        <v>5</v>
      </c>
      <c r="D1746" s="41">
        <v>63713</v>
      </c>
      <c r="E1746" s="10">
        <v>12742.6</v>
      </c>
      <c r="F1746" s="16">
        <f t="shared" si="27"/>
        <v>0.11083777463036816</v>
      </c>
      <c r="G1746" s="10">
        <v>11110.782869785082</v>
      </c>
      <c r="H1746" s="10">
        <v>11291.649849101817</v>
      </c>
      <c r="I1746" s="8">
        <v>19</v>
      </c>
    </row>
    <row r="1747" spans="1:9" x14ac:dyDescent="0.3">
      <c r="A1747" s="17">
        <v>96070</v>
      </c>
      <c r="B1747" s="18">
        <v>12</v>
      </c>
      <c r="C1747" s="18">
        <v>0</v>
      </c>
      <c r="D1747" s="39">
        <v>0</v>
      </c>
      <c r="E1747" s="19">
        <v>0</v>
      </c>
      <c r="F1747" s="20">
        <f t="shared" si="27"/>
        <v>0</v>
      </c>
      <c r="G1747" s="19">
        <v>9844.7739455640967</v>
      </c>
      <c r="H1747" s="19">
        <v>9844.7739455640967</v>
      </c>
      <c r="I1747" s="17">
        <v>12</v>
      </c>
    </row>
    <row r="1748" spans="1:9" x14ac:dyDescent="0.3">
      <c r="A1748" s="11">
        <v>96071</v>
      </c>
      <c r="B1748" s="12">
        <v>937</v>
      </c>
      <c r="C1748" s="12">
        <v>0</v>
      </c>
      <c r="D1748" s="40">
        <v>0</v>
      </c>
      <c r="E1748" s="13">
        <v>0</v>
      </c>
      <c r="F1748" s="21">
        <f t="shared" si="27"/>
        <v>0</v>
      </c>
      <c r="G1748" s="13">
        <v>9844.7739455640967</v>
      </c>
      <c r="H1748" s="13">
        <v>9844.7739455640967</v>
      </c>
      <c r="I1748" s="11">
        <v>12</v>
      </c>
    </row>
    <row r="1749" spans="1:9" x14ac:dyDescent="0.3">
      <c r="A1749" s="11">
        <v>96073</v>
      </c>
      <c r="B1749" s="12">
        <v>21624</v>
      </c>
      <c r="C1749" s="12">
        <v>22</v>
      </c>
      <c r="D1749" s="40">
        <v>186676</v>
      </c>
      <c r="E1749" s="13">
        <v>8485.2727272727279</v>
      </c>
      <c r="F1749" s="21">
        <f t="shared" si="27"/>
        <v>0.23249527748763857</v>
      </c>
      <c r="G1749" s="13">
        <v>10459.862406378352</v>
      </c>
      <c r="H1749" s="13">
        <v>10000.779631010462</v>
      </c>
      <c r="I1749" s="11">
        <v>13</v>
      </c>
    </row>
    <row r="1750" spans="1:9" x14ac:dyDescent="0.3">
      <c r="A1750" s="11">
        <v>96074</v>
      </c>
      <c r="B1750" s="12">
        <v>694</v>
      </c>
      <c r="C1750" s="12">
        <v>0</v>
      </c>
      <c r="D1750" s="40">
        <v>0</v>
      </c>
      <c r="E1750" s="13">
        <v>0</v>
      </c>
      <c r="F1750" s="21">
        <f t="shared" si="27"/>
        <v>0</v>
      </c>
      <c r="G1750" s="13">
        <v>10090.967025338425</v>
      </c>
      <c r="H1750" s="13">
        <v>10090.967025338425</v>
      </c>
      <c r="I1750" s="11">
        <v>13</v>
      </c>
    </row>
    <row r="1751" spans="1:9" x14ac:dyDescent="0.3">
      <c r="A1751" s="8">
        <v>96075</v>
      </c>
      <c r="B1751" s="9">
        <v>1698</v>
      </c>
      <c r="C1751" s="9">
        <v>0</v>
      </c>
      <c r="D1751" s="41">
        <v>0</v>
      </c>
      <c r="E1751" s="10">
        <v>0</v>
      </c>
      <c r="F1751" s="16">
        <f t="shared" si="27"/>
        <v>0</v>
      </c>
      <c r="G1751" s="10">
        <v>9844.7739455640967</v>
      </c>
      <c r="H1751" s="10">
        <v>9844.7739455640967</v>
      </c>
      <c r="I1751" s="8">
        <v>12</v>
      </c>
    </row>
    <row r="1752" spans="1:9" x14ac:dyDescent="0.3">
      <c r="A1752" s="17">
        <v>96076</v>
      </c>
      <c r="B1752" s="18">
        <v>925</v>
      </c>
      <c r="C1752" s="18">
        <v>1</v>
      </c>
      <c r="D1752" s="39">
        <v>16894</v>
      </c>
      <c r="E1752" s="19">
        <v>16894</v>
      </c>
      <c r="F1752" s="20">
        <f t="shared" si="27"/>
        <v>4.9568159709660969E-2</v>
      </c>
      <c r="G1752" s="19">
        <v>9844.7739455640967</v>
      </c>
      <c r="H1752" s="19">
        <v>10194.191108459878</v>
      </c>
      <c r="I1752" s="17">
        <v>14</v>
      </c>
    </row>
    <row r="1753" spans="1:9" x14ac:dyDescent="0.3">
      <c r="A1753" s="11">
        <v>96078</v>
      </c>
      <c r="B1753" s="12">
        <v>866</v>
      </c>
      <c r="C1753" s="12">
        <v>0</v>
      </c>
      <c r="D1753" s="40">
        <v>0</v>
      </c>
      <c r="E1753" s="13">
        <v>0</v>
      </c>
      <c r="F1753" s="21">
        <f t="shared" si="27"/>
        <v>0</v>
      </c>
      <c r="G1753" s="13">
        <v>10133.058998618051</v>
      </c>
      <c r="H1753" s="13">
        <v>10133.058998618051</v>
      </c>
      <c r="I1753" s="11">
        <v>14</v>
      </c>
    </row>
    <row r="1754" spans="1:9" x14ac:dyDescent="0.3">
      <c r="A1754" s="11">
        <v>96079</v>
      </c>
      <c r="B1754" s="12">
        <v>285</v>
      </c>
      <c r="C1754" s="12">
        <v>0</v>
      </c>
      <c r="D1754" s="40">
        <v>0</v>
      </c>
      <c r="E1754" s="13">
        <v>0</v>
      </c>
      <c r="F1754" s="21">
        <f t="shared" si="27"/>
        <v>0</v>
      </c>
      <c r="G1754" s="13">
        <v>9844.7739455640967</v>
      </c>
      <c r="H1754" s="13">
        <v>9844.7739455640967</v>
      </c>
      <c r="I1754" s="11">
        <v>12</v>
      </c>
    </row>
    <row r="1755" spans="1:9" x14ac:dyDescent="0.3">
      <c r="A1755" s="11">
        <v>96080</v>
      </c>
      <c r="B1755" s="12">
        <v>104414</v>
      </c>
      <c r="C1755" s="12">
        <v>103</v>
      </c>
      <c r="D1755" s="40">
        <v>1060072</v>
      </c>
      <c r="E1755" s="13">
        <v>10291.961165048544</v>
      </c>
      <c r="F1755" s="21">
        <f t="shared" si="27"/>
        <v>0.50306187797452218</v>
      </c>
      <c r="G1755" s="13">
        <v>9582.8433982683982</v>
      </c>
      <c r="H1755" s="13">
        <v>9939.5735137299162</v>
      </c>
      <c r="I1755" s="11">
        <v>13</v>
      </c>
    </row>
    <row r="1756" spans="1:9" x14ac:dyDescent="0.3">
      <c r="A1756" s="8">
        <v>96084</v>
      </c>
      <c r="B1756" s="9">
        <v>2292</v>
      </c>
      <c r="C1756" s="9">
        <v>1</v>
      </c>
      <c r="D1756" s="41">
        <v>100</v>
      </c>
      <c r="E1756" s="10">
        <v>100</v>
      </c>
      <c r="F1756" s="16">
        <f t="shared" si="27"/>
        <v>4.9568159709660969E-2</v>
      </c>
      <c r="G1756" s="10">
        <v>10090.967025338425</v>
      </c>
      <c r="H1756" s="10">
        <v>9595.7331761724945</v>
      </c>
      <c r="I1756" s="8">
        <v>10</v>
      </c>
    </row>
    <row r="1757" spans="1:9" x14ac:dyDescent="0.3">
      <c r="A1757" s="17">
        <v>96085</v>
      </c>
      <c r="B1757" s="18">
        <v>404</v>
      </c>
      <c r="C1757" s="18">
        <v>0</v>
      </c>
      <c r="D1757" s="39">
        <v>0</v>
      </c>
      <c r="E1757" s="19">
        <v>0</v>
      </c>
      <c r="F1757" s="20">
        <f t="shared" si="27"/>
        <v>0</v>
      </c>
      <c r="G1757" s="19">
        <v>10133.058998618051</v>
      </c>
      <c r="H1757" s="19">
        <v>10133.058998618051</v>
      </c>
      <c r="I1757" s="17">
        <v>14</v>
      </c>
    </row>
    <row r="1758" spans="1:9" x14ac:dyDescent="0.3">
      <c r="A1758" s="11">
        <v>96086</v>
      </c>
      <c r="B1758" s="12">
        <v>1555</v>
      </c>
      <c r="C1758" s="12">
        <v>0</v>
      </c>
      <c r="D1758" s="40">
        <v>0</v>
      </c>
      <c r="E1758" s="13">
        <v>0</v>
      </c>
      <c r="F1758" s="21">
        <f t="shared" si="27"/>
        <v>0</v>
      </c>
      <c r="G1758" s="13">
        <v>9582.8433982683982</v>
      </c>
      <c r="H1758" s="13">
        <v>9582.8433982683982</v>
      </c>
      <c r="I1758" s="11">
        <v>10</v>
      </c>
    </row>
    <row r="1759" spans="1:9" x14ac:dyDescent="0.3">
      <c r="A1759" s="11">
        <v>96087</v>
      </c>
      <c r="B1759" s="12">
        <v>4506</v>
      </c>
      <c r="C1759" s="12">
        <v>6</v>
      </c>
      <c r="D1759" s="40">
        <v>47569</v>
      </c>
      <c r="E1759" s="13">
        <v>7928.166666666667</v>
      </c>
      <c r="F1759" s="21">
        <f t="shared" si="27"/>
        <v>0.12141669877745294</v>
      </c>
      <c r="G1759" s="13">
        <v>9844.7739455640967</v>
      </c>
      <c r="H1759" s="13">
        <v>9612.0658169075341</v>
      </c>
      <c r="I1759" s="11">
        <v>10</v>
      </c>
    </row>
    <row r="1760" spans="1:9" x14ac:dyDescent="0.3">
      <c r="A1760" s="11">
        <v>96088</v>
      </c>
      <c r="B1760" s="12">
        <v>22757</v>
      </c>
      <c r="C1760" s="12">
        <v>10</v>
      </c>
      <c r="D1760" s="40">
        <v>132294</v>
      </c>
      <c r="E1760" s="13">
        <v>13229.4</v>
      </c>
      <c r="F1760" s="21">
        <f t="shared" si="27"/>
        <v>0.15674828410551922</v>
      </c>
      <c r="G1760" s="13">
        <v>9180.4905660377353</v>
      </c>
      <c r="H1760" s="13">
        <v>9815.1501723099682</v>
      </c>
      <c r="I1760" s="11">
        <v>12</v>
      </c>
    </row>
    <row r="1761" spans="1:9" x14ac:dyDescent="0.3">
      <c r="A1761" s="8">
        <v>96089</v>
      </c>
      <c r="B1761" s="9">
        <v>1513</v>
      </c>
      <c r="C1761" s="9">
        <v>1</v>
      </c>
      <c r="D1761" s="41">
        <v>200</v>
      </c>
      <c r="E1761" s="10">
        <v>200</v>
      </c>
      <c r="F1761" s="16">
        <f t="shared" si="27"/>
        <v>4.9568159709660969E-2</v>
      </c>
      <c r="G1761" s="10">
        <v>10090.967025338425</v>
      </c>
      <c r="H1761" s="10">
        <v>9600.6899921434597</v>
      </c>
      <c r="I1761" s="8">
        <v>10</v>
      </c>
    </row>
    <row r="1762" spans="1:9" x14ac:dyDescent="0.3">
      <c r="A1762" s="17">
        <v>96090</v>
      </c>
      <c r="B1762" s="18">
        <v>1578</v>
      </c>
      <c r="C1762" s="18">
        <v>0</v>
      </c>
      <c r="D1762" s="39">
        <v>0</v>
      </c>
      <c r="E1762" s="19">
        <v>0</v>
      </c>
      <c r="F1762" s="20">
        <f t="shared" si="27"/>
        <v>0</v>
      </c>
      <c r="G1762" s="19">
        <v>9582.8433982683982</v>
      </c>
      <c r="H1762" s="19">
        <v>9582.8433982683982</v>
      </c>
      <c r="I1762" s="17">
        <v>10</v>
      </c>
    </row>
    <row r="1763" spans="1:9" x14ac:dyDescent="0.3">
      <c r="A1763" s="11">
        <v>96091</v>
      </c>
      <c r="B1763" s="12">
        <v>3920</v>
      </c>
      <c r="C1763" s="12">
        <v>0</v>
      </c>
      <c r="D1763" s="40">
        <v>0</v>
      </c>
      <c r="E1763" s="13">
        <v>0</v>
      </c>
      <c r="F1763" s="21">
        <f t="shared" si="27"/>
        <v>0</v>
      </c>
      <c r="G1763" s="13">
        <v>10090.967025338425</v>
      </c>
      <c r="H1763" s="13">
        <v>10090.967025338425</v>
      </c>
      <c r="I1763" s="11">
        <v>13</v>
      </c>
    </row>
    <row r="1764" spans="1:9" x14ac:dyDescent="0.3">
      <c r="A1764" s="11">
        <v>96092</v>
      </c>
      <c r="B1764" s="12">
        <v>1621</v>
      </c>
      <c r="C1764" s="12">
        <v>0</v>
      </c>
      <c r="D1764" s="40">
        <v>0</v>
      </c>
      <c r="E1764" s="13">
        <v>0</v>
      </c>
      <c r="F1764" s="21">
        <f t="shared" si="27"/>
        <v>0</v>
      </c>
      <c r="G1764" s="13">
        <v>9611.6562285265536</v>
      </c>
      <c r="H1764" s="13">
        <v>9611.6562285265536</v>
      </c>
      <c r="I1764" s="11">
        <v>10</v>
      </c>
    </row>
    <row r="1765" spans="1:9" x14ac:dyDescent="0.3">
      <c r="A1765" s="11">
        <v>96093</v>
      </c>
      <c r="B1765" s="12">
        <v>15959</v>
      </c>
      <c r="C1765" s="12">
        <v>9</v>
      </c>
      <c r="D1765" s="40">
        <v>104584</v>
      </c>
      <c r="E1765" s="13">
        <v>11620.444444444445</v>
      </c>
      <c r="F1765" s="21">
        <f t="shared" si="27"/>
        <v>0.14870447912898291</v>
      </c>
      <c r="G1765" s="13">
        <v>9450.7356900626855</v>
      </c>
      <c r="H1765" s="13">
        <v>9773.38110024462</v>
      </c>
      <c r="I1765" s="11">
        <v>12</v>
      </c>
    </row>
    <row r="1766" spans="1:9" x14ac:dyDescent="0.3">
      <c r="A1766" s="8">
        <v>96094</v>
      </c>
      <c r="B1766" s="9">
        <v>26702</v>
      </c>
      <c r="C1766" s="9">
        <v>19</v>
      </c>
      <c r="D1766" s="41">
        <v>112832</v>
      </c>
      <c r="E1766" s="10">
        <v>5938.5263157894733</v>
      </c>
      <c r="F1766" s="16">
        <f t="shared" si="27"/>
        <v>0.21606259899169658</v>
      </c>
      <c r="G1766" s="10">
        <v>9844.7739455640967</v>
      </c>
      <c r="H1766" s="10">
        <v>9000.7799303698375</v>
      </c>
      <c r="I1766" s="8">
        <v>6</v>
      </c>
    </row>
    <row r="1767" spans="1:9" x14ac:dyDescent="0.3">
      <c r="A1767" s="17">
        <v>96095</v>
      </c>
      <c r="B1767" s="18">
        <v>51</v>
      </c>
      <c r="C1767" s="18">
        <v>0</v>
      </c>
      <c r="D1767" s="39">
        <v>0</v>
      </c>
      <c r="E1767" s="19">
        <v>0</v>
      </c>
      <c r="F1767" s="20">
        <f t="shared" si="27"/>
        <v>0</v>
      </c>
      <c r="G1767" s="19">
        <v>9844.7739455640967</v>
      </c>
      <c r="H1767" s="19">
        <v>9844.7739455640967</v>
      </c>
      <c r="I1767" s="17">
        <v>12</v>
      </c>
    </row>
    <row r="1768" spans="1:9" x14ac:dyDescent="0.3">
      <c r="A1768" s="11">
        <v>96096</v>
      </c>
      <c r="B1768" s="12">
        <v>4080</v>
      </c>
      <c r="C1768" s="12">
        <v>3</v>
      </c>
      <c r="D1768" s="40">
        <v>15410</v>
      </c>
      <c r="E1768" s="13">
        <v>5136.666666666667</v>
      </c>
      <c r="F1768" s="21">
        <f t="shared" si="27"/>
        <v>8.5854571054821374E-2</v>
      </c>
      <c r="G1768" s="13">
        <v>9732.6719395584932</v>
      </c>
      <c r="H1768" s="13">
        <v>9338.0838782886694</v>
      </c>
      <c r="I1768" s="11">
        <v>9</v>
      </c>
    </row>
    <row r="1769" spans="1:9" x14ac:dyDescent="0.3">
      <c r="A1769" s="11">
        <v>96097</v>
      </c>
      <c r="B1769" s="12">
        <v>39350</v>
      </c>
      <c r="C1769" s="12">
        <v>15</v>
      </c>
      <c r="D1769" s="40">
        <v>168489</v>
      </c>
      <c r="E1769" s="13">
        <v>11232.6</v>
      </c>
      <c r="F1769" s="21">
        <f t="shared" si="27"/>
        <v>0.19197665705766639</v>
      </c>
      <c r="G1769" s="13">
        <v>9582.8433982683982</v>
      </c>
      <c r="H1769" s="13">
        <v>9899.5581556276466</v>
      </c>
      <c r="I1769" s="11">
        <v>12</v>
      </c>
    </row>
    <row r="1770" spans="1:9" x14ac:dyDescent="0.3">
      <c r="A1770" s="11">
        <v>96101</v>
      </c>
      <c r="B1770" s="12">
        <v>21091</v>
      </c>
      <c r="C1770" s="12">
        <v>9</v>
      </c>
      <c r="D1770" s="40">
        <v>98253</v>
      </c>
      <c r="E1770" s="13">
        <v>10917</v>
      </c>
      <c r="F1770" s="21">
        <f t="shared" si="27"/>
        <v>0.14870447912898291</v>
      </c>
      <c r="G1770" s="13">
        <v>9582.8433982683982</v>
      </c>
      <c r="H1770" s="13">
        <v>9781.2384608053908</v>
      </c>
      <c r="I1770" s="11">
        <v>12</v>
      </c>
    </row>
    <row r="1771" spans="1:9" x14ac:dyDescent="0.3">
      <c r="A1771" s="8">
        <v>96103</v>
      </c>
      <c r="B1771" s="9">
        <v>9179</v>
      </c>
      <c r="C1771" s="9">
        <v>1</v>
      </c>
      <c r="D1771" s="41">
        <v>16875</v>
      </c>
      <c r="E1771" s="10">
        <v>16875</v>
      </c>
      <c r="F1771" s="16">
        <f t="shared" si="27"/>
        <v>4.9568159709660969E-2</v>
      </c>
      <c r="G1771" s="10">
        <v>10730.564155005382</v>
      </c>
      <c r="H1771" s="10">
        <v>11035.13253229584</v>
      </c>
      <c r="I1771" s="8">
        <v>18</v>
      </c>
    </row>
    <row r="1772" spans="1:9" x14ac:dyDescent="0.3">
      <c r="A1772" s="17">
        <v>96104</v>
      </c>
      <c r="B1772" s="18">
        <v>3417</v>
      </c>
      <c r="C1772" s="18">
        <v>0</v>
      </c>
      <c r="D1772" s="39">
        <v>0</v>
      </c>
      <c r="E1772" s="19">
        <v>0</v>
      </c>
      <c r="F1772" s="20">
        <f t="shared" si="27"/>
        <v>0</v>
      </c>
      <c r="G1772" s="19">
        <v>9450.7356900626855</v>
      </c>
      <c r="H1772" s="19">
        <v>9450.7356900626855</v>
      </c>
      <c r="I1772" s="17">
        <v>9</v>
      </c>
    </row>
    <row r="1773" spans="1:9" x14ac:dyDescent="0.3">
      <c r="A1773" s="11">
        <v>96105</v>
      </c>
      <c r="B1773" s="12">
        <v>2435</v>
      </c>
      <c r="C1773" s="12">
        <v>2</v>
      </c>
      <c r="D1773" s="40">
        <v>20550</v>
      </c>
      <c r="E1773" s="13">
        <v>10275</v>
      </c>
      <c r="F1773" s="21">
        <f t="shared" si="27"/>
        <v>7.0099963723278161E-2</v>
      </c>
      <c r="G1773" s="13">
        <v>10133.058998618051</v>
      </c>
      <c r="H1773" s="13">
        <v>10143.009057665771</v>
      </c>
      <c r="I1773" s="11">
        <v>14</v>
      </c>
    </row>
    <row r="1774" spans="1:9" x14ac:dyDescent="0.3">
      <c r="A1774" s="11">
        <v>96106</v>
      </c>
      <c r="B1774" s="12">
        <v>2872</v>
      </c>
      <c r="C1774" s="12">
        <v>1</v>
      </c>
      <c r="D1774" s="40">
        <v>15750</v>
      </c>
      <c r="E1774" s="13">
        <v>15750</v>
      </c>
      <c r="F1774" s="21">
        <f t="shared" si="27"/>
        <v>4.9568159709660969E-2</v>
      </c>
      <c r="G1774" s="13">
        <v>10133.058998618051</v>
      </c>
      <c r="H1774" s="13">
        <v>10411.480427254295</v>
      </c>
      <c r="I1774" s="11">
        <v>15</v>
      </c>
    </row>
    <row r="1775" spans="1:9" x14ac:dyDescent="0.3">
      <c r="A1775" s="11">
        <v>96107</v>
      </c>
      <c r="B1775" s="12">
        <v>4692</v>
      </c>
      <c r="C1775" s="12">
        <v>3</v>
      </c>
      <c r="D1775" s="40">
        <v>56960</v>
      </c>
      <c r="E1775" s="13">
        <v>18986.666666666668</v>
      </c>
      <c r="F1775" s="21">
        <f t="shared" si="27"/>
        <v>8.5854571054821374E-2</v>
      </c>
      <c r="G1775" s="13">
        <v>11428.141808981658</v>
      </c>
      <c r="H1775" s="13">
        <v>12077.075718445409</v>
      </c>
      <c r="I1775" s="11">
        <v>20</v>
      </c>
    </row>
    <row r="1776" spans="1:9" x14ac:dyDescent="0.3">
      <c r="A1776" s="8">
        <v>96108</v>
      </c>
      <c r="B1776" s="9">
        <v>949</v>
      </c>
      <c r="C1776" s="9">
        <v>0</v>
      </c>
      <c r="D1776" s="41">
        <v>0</v>
      </c>
      <c r="E1776" s="10">
        <v>0</v>
      </c>
      <c r="F1776" s="16">
        <f t="shared" si="27"/>
        <v>0</v>
      </c>
      <c r="G1776" s="10">
        <v>10459.862406378352</v>
      </c>
      <c r="H1776" s="10">
        <v>10459.862406378352</v>
      </c>
      <c r="I1776" s="8">
        <v>16</v>
      </c>
    </row>
    <row r="1777" spans="1:9" x14ac:dyDescent="0.3">
      <c r="A1777" s="17">
        <v>96109</v>
      </c>
      <c r="B1777" s="18">
        <v>4053</v>
      </c>
      <c r="C1777" s="18">
        <v>1</v>
      </c>
      <c r="D1777" s="39">
        <v>15645</v>
      </c>
      <c r="E1777" s="19">
        <v>15645</v>
      </c>
      <c r="F1777" s="20">
        <f t="shared" si="27"/>
        <v>4.9568159709660969E-2</v>
      </c>
      <c r="G1777" s="19">
        <v>10090.967025338425</v>
      </c>
      <c r="H1777" s="19">
        <v>10366.270218859174</v>
      </c>
      <c r="I1777" s="17">
        <v>15</v>
      </c>
    </row>
    <row r="1778" spans="1:9" x14ac:dyDescent="0.3">
      <c r="A1778" s="11">
        <v>96110</v>
      </c>
      <c r="B1778" s="12">
        <v>643</v>
      </c>
      <c r="C1778" s="12">
        <v>0</v>
      </c>
      <c r="D1778" s="40">
        <v>0</v>
      </c>
      <c r="E1778" s="13">
        <v>0</v>
      </c>
      <c r="F1778" s="21">
        <f t="shared" si="27"/>
        <v>0</v>
      </c>
      <c r="G1778" s="13">
        <v>10133.058998618051</v>
      </c>
      <c r="H1778" s="13">
        <v>10133.058998618051</v>
      </c>
      <c r="I1778" s="11">
        <v>14</v>
      </c>
    </row>
    <row r="1779" spans="1:9" x14ac:dyDescent="0.3">
      <c r="A1779" s="11">
        <v>96111</v>
      </c>
      <c r="B1779" s="12">
        <v>513</v>
      </c>
      <c r="C1779" s="12">
        <v>1</v>
      </c>
      <c r="D1779" s="40">
        <v>3132</v>
      </c>
      <c r="E1779" s="13">
        <v>3132</v>
      </c>
      <c r="F1779" s="21">
        <f t="shared" si="27"/>
        <v>4.9568159709660969E-2</v>
      </c>
      <c r="G1779" s="13">
        <v>9582.8433982683982</v>
      </c>
      <c r="H1779" s="13">
        <v>9263.086962441017</v>
      </c>
      <c r="I1779" s="11">
        <v>8</v>
      </c>
    </row>
    <row r="1780" spans="1:9" x14ac:dyDescent="0.3">
      <c r="A1780" s="11">
        <v>96112</v>
      </c>
      <c r="B1780" s="12">
        <v>785</v>
      </c>
      <c r="C1780" s="12">
        <v>0</v>
      </c>
      <c r="D1780" s="40">
        <v>0</v>
      </c>
      <c r="E1780" s="13">
        <v>0</v>
      </c>
      <c r="F1780" s="21">
        <f t="shared" si="27"/>
        <v>0</v>
      </c>
      <c r="G1780" s="13">
        <v>9844.7739455640967</v>
      </c>
      <c r="H1780" s="13">
        <v>9844.7739455640967</v>
      </c>
      <c r="I1780" s="11">
        <v>12</v>
      </c>
    </row>
    <row r="1781" spans="1:9" x14ac:dyDescent="0.3">
      <c r="A1781" s="8">
        <v>96113</v>
      </c>
      <c r="B1781" s="9">
        <v>3294</v>
      </c>
      <c r="C1781" s="9">
        <v>1</v>
      </c>
      <c r="D1781" s="41">
        <v>14407</v>
      </c>
      <c r="E1781" s="10">
        <v>14407</v>
      </c>
      <c r="F1781" s="16">
        <f t="shared" si="27"/>
        <v>4.9568159709660969E-2</v>
      </c>
      <c r="G1781" s="10">
        <v>9611.6562285265536</v>
      </c>
      <c r="H1781" s="10">
        <v>9849.3525944536759</v>
      </c>
      <c r="I1781" s="8">
        <v>12</v>
      </c>
    </row>
    <row r="1782" spans="1:9" x14ac:dyDescent="0.3">
      <c r="A1782" s="17">
        <v>96114</v>
      </c>
      <c r="B1782" s="18">
        <v>16200</v>
      </c>
      <c r="C1782" s="18">
        <v>12</v>
      </c>
      <c r="D1782" s="39">
        <v>178147</v>
      </c>
      <c r="E1782" s="19">
        <v>14845.583333333334</v>
      </c>
      <c r="F1782" s="20">
        <f t="shared" si="27"/>
        <v>0.17170914210964275</v>
      </c>
      <c r="G1782" s="19">
        <v>9844.7739455640967</v>
      </c>
      <c r="H1782" s="19">
        <v>10703.4586353918</v>
      </c>
      <c r="I1782" s="17">
        <v>17</v>
      </c>
    </row>
    <row r="1783" spans="1:9" x14ac:dyDescent="0.3">
      <c r="A1783" s="11">
        <v>96115</v>
      </c>
      <c r="B1783" s="12">
        <v>777</v>
      </c>
      <c r="C1783" s="12">
        <v>0</v>
      </c>
      <c r="D1783" s="40">
        <v>0</v>
      </c>
      <c r="E1783" s="13">
        <v>0</v>
      </c>
      <c r="F1783" s="21">
        <f t="shared" si="27"/>
        <v>0</v>
      </c>
      <c r="G1783" s="13">
        <v>11110.782869785082</v>
      </c>
      <c r="H1783" s="13">
        <v>11110.782869785082</v>
      </c>
      <c r="I1783" s="11">
        <v>18</v>
      </c>
    </row>
    <row r="1784" spans="1:9" x14ac:dyDescent="0.3">
      <c r="A1784" s="11">
        <v>96116</v>
      </c>
      <c r="B1784" s="12">
        <v>700</v>
      </c>
      <c r="C1784" s="12">
        <v>0</v>
      </c>
      <c r="D1784" s="40">
        <v>0</v>
      </c>
      <c r="E1784" s="13">
        <v>0</v>
      </c>
      <c r="F1784" s="21">
        <f t="shared" si="27"/>
        <v>0</v>
      </c>
      <c r="G1784" s="13">
        <v>10090.967025338425</v>
      </c>
      <c r="H1784" s="13">
        <v>10090.967025338425</v>
      </c>
      <c r="I1784" s="11">
        <v>13</v>
      </c>
    </row>
    <row r="1785" spans="1:9" x14ac:dyDescent="0.3">
      <c r="A1785" s="11">
        <v>96117</v>
      </c>
      <c r="B1785" s="12">
        <v>1872</v>
      </c>
      <c r="C1785" s="12">
        <v>2</v>
      </c>
      <c r="D1785" s="40">
        <v>21956</v>
      </c>
      <c r="E1785" s="13">
        <v>10978</v>
      </c>
      <c r="F1785" s="21">
        <f t="shared" si="27"/>
        <v>7.0099963723278161E-2</v>
      </c>
      <c r="G1785" s="13">
        <v>9611.6562285265536</v>
      </c>
      <c r="H1785" s="13">
        <v>9707.4368773403694</v>
      </c>
      <c r="I1785" s="11">
        <v>11</v>
      </c>
    </row>
    <row r="1786" spans="1:9" x14ac:dyDescent="0.3">
      <c r="A1786" s="8">
        <v>96118</v>
      </c>
      <c r="B1786" s="9">
        <v>6865</v>
      </c>
      <c r="C1786" s="9">
        <v>7</v>
      </c>
      <c r="D1786" s="41">
        <v>105074</v>
      </c>
      <c r="E1786" s="10">
        <v>15010.571428571429</v>
      </c>
      <c r="F1786" s="16">
        <f t="shared" si="27"/>
        <v>0.13114502353889451</v>
      </c>
      <c r="G1786" s="10">
        <v>11428.141808981658</v>
      </c>
      <c r="H1786" s="10">
        <v>11897.959625769192</v>
      </c>
      <c r="I1786" s="8">
        <v>20</v>
      </c>
    </row>
    <row r="1787" spans="1:9" x14ac:dyDescent="0.3">
      <c r="A1787" s="17">
        <v>96119</v>
      </c>
      <c r="B1787" s="18">
        <v>358</v>
      </c>
      <c r="C1787" s="18">
        <v>0</v>
      </c>
      <c r="D1787" s="39">
        <v>0</v>
      </c>
      <c r="E1787" s="19">
        <v>0</v>
      </c>
      <c r="F1787" s="20">
        <f t="shared" si="27"/>
        <v>0</v>
      </c>
      <c r="G1787" s="19">
        <v>9844.7739455640967</v>
      </c>
      <c r="H1787" s="19">
        <v>9844.7739455640967</v>
      </c>
      <c r="I1787" s="17">
        <v>12</v>
      </c>
    </row>
    <row r="1788" spans="1:9" x14ac:dyDescent="0.3">
      <c r="A1788" s="11">
        <v>96120</v>
      </c>
      <c r="B1788" s="12">
        <v>3771</v>
      </c>
      <c r="C1788" s="12">
        <v>3</v>
      </c>
      <c r="D1788" s="40">
        <v>73050</v>
      </c>
      <c r="E1788" s="13">
        <v>24350</v>
      </c>
      <c r="F1788" s="21">
        <f t="shared" si="27"/>
        <v>8.5854571054821374E-2</v>
      </c>
      <c r="G1788" s="13">
        <v>9450.7356900626855</v>
      </c>
      <c r="H1788" s="13">
        <v>10729.905636424763</v>
      </c>
      <c r="I1788" s="11">
        <v>17</v>
      </c>
    </row>
    <row r="1789" spans="1:9" x14ac:dyDescent="0.3">
      <c r="A1789" s="11">
        <v>96121</v>
      </c>
      <c r="B1789" s="12">
        <v>2153</v>
      </c>
      <c r="C1789" s="12">
        <v>0</v>
      </c>
      <c r="D1789" s="40">
        <v>0</v>
      </c>
      <c r="E1789" s="13">
        <v>0</v>
      </c>
      <c r="F1789" s="21">
        <f t="shared" si="27"/>
        <v>0</v>
      </c>
      <c r="G1789" s="13">
        <v>9582.8433982683982</v>
      </c>
      <c r="H1789" s="13">
        <v>9582.8433982683982</v>
      </c>
      <c r="I1789" s="11">
        <v>10</v>
      </c>
    </row>
    <row r="1790" spans="1:9" x14ac:dyDescent="0.3">
      <c r="A1790" s="11">
        <v>96122</v>
      </c>
      <c r="B1790" s="12">
        <v>16214</v>
      </c>
      <c r="C1790" s="12">
        <v>9</v>
      </c>
      <c r="D1790" s="40">
        <v>115158</v>
      </c>
      <c r="E1790" s="13">
        <v>12795.333333333334</v>
      </c>
      <c r="F1790" s="21">
        <f t="shared" si="27"/>
        <v>0.14870447912898291</v>
      </c>
      <c r="G1790" s="13">
        <v>10090.967025338425</v>
      </c>
      <c r="H1790" s="13">
        <v>10493.118408542779</v>
      </c>
      <c r="I1790" s="11">
        <v>16</v>
      </c>
    </row>
    <row r="1791" spans="1:9" x14ac:dyDescent="0.3">
      <c r="A1791" s="8">
        <v>96123</v>
      </c>
      <c r="B1791" s="9">
        <v>463</v>
      </c>
      <c r="C1791" s="9">
        <v>1</v>
      </c>
      <c r="D1791" s="41">
        <v>16530</v>
      </c>
      <c r="E1791" s="10">
        <v>16530</v>
      </c>
      <c r="F1791" s="16">
        <f t="shared" si="27"/>
        <v>4.9568159709660969E-2</v>
      </c>
      <c r="G1791" s="10">
        <v>10730.564155005382</v>
      </c>
      <c r="H1791" s="10">
        <v>11018.031517196008</v>
      </c>
      <c r="I1791" s="8">
        <v>18</v>
      </c>
    </row>
    <row r="1792" spans="1:9" x14ac:dyDescent="0.3">
      <c r="A1792" s="17">
        <v>96124</v>
      </c>
      <c r="B1792" s="18">
        <v>1705</v>
      </c>
      <c r="C1792" s="18">
        <v>0</v>
      </c>
      <c r="D1792" s="39">
        <v>0</v>
      </c>
      <c r="E1792" s="19">
        <v>0</v>
      </c>
      <c r="F1792" s="20">
        <f t="shared" si="27"/>
        <v>0</v>
      </c>
      <c r="G1792" s="19">
        <v>9844.7739455640967</v>
      </c>
      <c r="H1792" s="19">
        <v>9844.7739455640967</v>
      </c>
      <c r="I1792" s="17">
        <v>12</v>
      </c>
    </row>
    <row r="1793" spans="1:9" x14ac:dyDescent="0.3">
      <c r="A1793" s="11">
        <v>96125</v>
      </c>
      <c r="B1793" s="12">
        <v>1731</v>
      </c>
      <c r="C1793" s="12">
        <v>0</v>
      </c>
      <c r="D1793" s="40">
        <v>0</v>
      </c>
      <c r="E1793" s="13">
        <v>0</v>
      </c>
      <c r="F1793" s="21">
        <f t="shared" si="27"/>
        <v>0</v>
      </c>
      <c r="G1793" s="13">
        <v>9450.7356900626855</v>
      </c>
      <c r="H1793" s="13">
        <v>9450.7356900626855</v>
      </c>
      <c r="I1793" s="11">
        <v>9</v>
      </c>
    </row>
    <row r="1794" spans="1:9" x14ac:dyDescent="0.3">
      <c r="A1794" s="11">
        <v>96126</v>
      </c>
      <c r="B1794" s="12">
        <v>1376</v>
      </c>
      <c r="C1794" s="12">
        <v>0</v>
      </c>
      <c r="D1794" s="40">
        <v>0</v>
      </c>
      <c r="E1794" s="13">
        <v>0</v>
      </c>
      <c r="F1794" s="21">
        <f t="shared" si="27"/>
        <v>0</v>
      </c>
      <c r="G1794" s="13">
        <v>9732.6719395584932</v>
      </c>
      <c r="H1794" s="13">
        <v>9732.6719395584932</v>
      </c>
      <c r="I1794" s="11">
        <v>11</v>
      </c>
    </row>
    <row r="1795" spans="1:9" x14ac:dyDescent="0.3">
      <c r="A1795" s="11">
        <v>96128</v>
      </c>
      <c r="B1795" s="12">
        <v>2997</v>
      </c>
      <c r="C1795" s="12">
        <v>4</v>
      </c>
      <c r="D1795" s="40">
        <v>63810</v>
      </c>
      <c r="E1795" s="13">
        <v>15952.5</v>
      </c>
      <c r="F1795" s="21">
        <f t="shared" ref="F1795:F1820" si="28">IF(C1795&gt;407,1,SQRT(C1795/407))</f>
        <v>9.9136319419321939E-2</v>
      </c>
      <c r="G1795" s="13">
        <v>9582.8433982683982</v>
      </c>
      <c r="H1795" s="13">
        <v>10214.307709729053</v>
      </c>
      <c r="I1795" s="11">
        <v>14</v>
      </c>
    </row>
    <row r="1796" spans="1:9" x14ac:dyDescent="0.3">
      <c r="A1796" s="8">
        <v>96129</v>
      </c>
      <c r="B1796" s="9">
        <v>1137</v>
      </c>
      <c r="C1796" s="9">
        <v>4</v>
      </c>
      <c r="D1796" s="41">
        <v>13391</v>
      </c>
      <c r="E1796" s="10">
        <v>3347.75</v>
      </c>
      <c r="F1796" s="16">
        <f t="shared" si="28"/>
        <v>9.9136319419321939E-2</v>
      </c>
      <c r="G1796" s="10">
        <v>9844.7739455640967</v>
      </c>
      <c r="H1796" s="10">
        <v>9200.6829044216702</v>
      </c>
      <c r="I1796" s="8">
        <v>7</v>
      </c>
    </row>
    <row r="1797" spans="1:9" x14ac:dyDescent="0.3">
      <c r="A1797" s="17">
        <v>96130</v>
      </c>
      <c r="B1797" s="18">
        <v>59316</v>
      </c>
      <c r="C1797" s="18">
        <v>39</v>
      </c>
      <c r="D1797" s="39">
        <v>229208</v>
      </c>
      <c r="E1797" s="19">
        <v>5877.1282051282051</v>
      </c>
      <c r="F1797" s="20">
        <f t="shared" si="28"/>
        <v>0.30955305817112488</v>
      </c>
      <c r="G1797" s="19">
        <v>9732.6719395584932</v>
      </c>
      <c r="H1797" s="19">
        <v>8539.1765856530783</v>
      </c>
      <c r="I1797" s="17">
        <v>3</v>
      </c>
    </row>
    <row r="1798" spans="1:9" x14ac:dyDescent="0.3">
      <c r="A1798" s="11">
        <v>96132</v>
      </c>
      <c r="B1798" s="12">
        <v>182</v>
      </c>
      <c r="C1798" s="12">
        <v>0</v>
      </c>
      <c r="D1798" s="40">
        <v>0</v>
      </c>
      <c r="E1798" s="13">
        <v>0</v>
      </c>
      <c r="F1798" s="21">
        <f t="shared" si="28"/>
        <v>0</v>
      </c>
      <c r="G1798" s="13">
        <v>9844.7739455640967</v>
      </c>
      <c r="H1798" s="13">
        <v>9844.7739455640967</v>
      </c>
      <c r="I1798" s="11">
        <v>12</v>
      </c>
    </row>
    <row r="1799" spans="1:9" x14ac:dyDescent="0.3">
      <c r="A1799" s="11">
        <v>96133</v>
      </c>
      <c r="B1799" s="12">
        <v>515</v>
      </c>
      <c r="C1799" s="12">
        <v>0</v>
      </c>
      <c r="D1799" s="40">
        <v>0</v>
      </c>
      <c r="E1799" s="13">
        <v>0</v>
      </c>
      <c r="F1799" s="21">
        <f t="shared" si="28"/>
        <v>0</v>
      </c>
      <c r="G1799" s="13">
        <v>11110.782869785082</v>
      </c>
      <c r="H1799" s="13">
        <v>11110.782869785082</v>
      </c>
      <c r="I1799" s="11">
        <v>18</v>
      </c>
    </row>
    <row r="1800" spans="1:9" x14ac:dyDescent="0.3">
      <c r="A1800" s="11">
        <v>96134</v>
      </c>
      <c r="B1800" s="12">
        <v>7380</v>
      </c>
      <c r="C1800" s="12">
        <v>3</v>
      </c>
      <c r="D1800" s="40">
        <v>4602</v>
      </c>
      <c r="E1800" s="13">
        <v>1534</v>
      </c>
      <c r="F1800" s="21">
        <f t="shared" si="28"/>
        <v>8.5854571054821374E-2</v>
      </c>
      <c r="G1800" s="13">
        <v>9582.8433982683982</v>
      </c>
      <c r="H1800" s="13">
        <v>8891.8134008226334</v>
      </c>
      <c r="I1800" s="11">
        <v>5</v>
      </c>
    </row>
    <row r="1801" spans="1:9" x14ac:dyDescent="0.3">
      <c r="A1801" s="8">
        <v>96135</v>
      </c>
      <c r="B1801" s="9">
        <v>514</v>
      </c>
      <c r="C1801" s="9">
        <v>0</v>
      </c>
      <c r="D1801" s="41">
        <v>0</v>
      </c>
      <c r="E1801" s="10">
        <v>0</v>
      </c>
      <c r="F1801" s="16">
        <f t="shared" si="28"/>
        <v>0</v>
      </c>
      <c r="G1801" s="10">
        <v>9611.6562285265536</v>
      </c>
      <c r="H1801" s="10">
        <v>9611.6562285265536</v>
      </c>
      <c r="I1801" s="8">
        <v>10</v>
      </c>
    </row>
    <row r="1802" spans="1:9" x14ac:dyDescent="0.3">
      <c r="A1802" s="17">
        <v>96136</v>
      </c>
      <c r="B1802" s="18">
        <v>522</v>
      </c>
      <c r="C1802" s="18">
        <v>0</v>
      </c>
      <c r="D1802" s="39">
        <v>0</v>
      </c>
      <c r="E1802" s="19">
        <v>0</v>
      </c>
      <c r="F1802" s="20">
        <f t="shared" si="28"/>
        <v>0</v>
      </c>
      <c r="G1802" s="19">
        <v>9844.7739455640967</v>
      </c>
      <c r="H1802" s="19">
        <v>9844.7739455640967</v>
      </c>
      <c r="I1802" s="17">
        <v>12</v>
      </c>
    </row>
    <row r="1803" spans="1:9" x14ac:dyDescent="0.3">
      <c r="A1803" s="11">
        <v>96137</v>
      </c>
      <c r="B1803" s="12">
        <v>17739</v>
      </c>
      <c r="C1803" s="12">
        <v>9</v>
      </c>
      <c r="D1803" s="40">
        <v>132374</v>
      </c>
      <c r="E1803" s="13">
        <v>14708.222222222223</v>
      </c>
      <c r="F1803" s="21">
        <f t="shared" si="28"/>
        <v>0.14870447912898291</v>
      </c>
      <c r="G1803" s="13">
        <v>10133.058998618051</v>
      </c>
      <c r="H1803" s="13">
        <v>10813.406262714188</v>
      </c>
      <c r="I1803" s="11">
        <v>17</v>
      </c>
    </row>
    <row r="1804" spans="1:9" x14ac:dyDescent="0.3">
      <c r="A1804" s="11">
        <v>96140</v>
      </c>
      <c r="B1804" s="12">
        <v>5117</v>
      </c>
      <c r="C1804" s="12">
        <v>1</v>
      </c>
      <c r="D1804" s="40">
        <v>16710</v>
      </c>
      <c r="E1804" s="13">
        <v>16710</v>
      </c>
      <c r="F1804" s="21">
        <f t="shared" si="28"/>
        <v>4.9568159709660969E-2</v>
      </c>
      <c r="G1804" s="13">
        <v>10133.058998618051</v>
      </c>
      <c r="H1804" s="13">
        <v>10459.065860575569</v>
      </c>
      <c r="I1804" s="11">
        <v>16</v>
      </c>
    </row>
    <row r="1805" spans="1:9" x14ac:dyDescent="0.3">
      <c r="A1805" s="11">
        <v>96141</v>
      </c>
      <c r="B1805" s="12">
        <v>2915</v>
      </c>
      <c r="C1805" s="12">
        <v>1</v>
      </c>
      <c r="D1805" s="40">
        <v>16875</v>
      </c>
      <c r="E1805" s="13">
        <v>16875</v>
      </c>
      <c r="F1805" s="21">
        <f t="shared" si="28"/>
        <v>4.9568159709660969E-2</v>
      </c>
      <c r="G1805" s="13">
        <v>9844.7739455640967</v>
      </c>
      <c r="H1805" s="13">
        <v>10193.249313425395</v>
      </c>
      <c r="I1805" s="11">
        <v>14</v>
      </c>
    </row>
    <row r="1806" spans="1:9" x14ac:dyDescent="0.3">
      <c r="A1806" s="8">
        <v>96142</v>
      </c>
      <c r="B1806" s="9">
        <v>3949</v>
      </c>
      <c r="C1806" s="9">
        <v>0</v>
      </c>
      <c r="D1806" s="41">
        <v>0</v>
      </c>
      <c r="E1806" s="10">
        <v>0</v>
      </c>
      <c r="F1806" s="16">
        <f t="shared" si="28"/>
        <v>0</v>
      </c>
      <c r="G1806" s="10">
        <v>10459.862406378352</v>
      </c>
      <c r="H1806" s="10">
        <v>10459.862406378352</v>
      </c>
      <c r="I1806" s="8">
        <v>16</v>
      </c>
    </row>
    <row r="1807" spans="1:9" x14ac:dyDescent="0.3">
      <c r="A1807" s="17">
        <v>96143</v>
      </c>
      <c r="B1807" s="18">
        <v>9565</v>
      </c>
      <c r="C1807" s="18">
        <v>8</v>
      </c>
      <c r="D1807" s="39">
        <v>81605</v>
      </c>
      <c r="E1807" s="19">
        <v>10200.625</v>
      </c>
      <c r="F1807" s="20">
        <f t="shared" si="28"/>
        <v>0.14019992744655632</v>
      </c>
      <c r="G1807" s="19">
        <v>10133.058998618051</v>
      </c>
      <c r="H1807" s="19">
        <v>10142.531747109655</v>
      </c>
      <c r="I1807" s="17">
        <v>14</v>
      </c>
    </row>
    <row r="1808" spans="1:9" x14ac:dyDescent="0.3">
      <c r="A1808" s="11">
        <v>96145</v>
      </c>
      <c r="B1808" s="12">
        <v>14803</v>
      </c>
      <c r="C1808" s="12">
        <v>6</v>
      </c>
      <c r="D1808" s="40">
        <v>83688</v>
      </c>
      <c r="E1808" s="13">
        <v>13948</v>
      </c>
      <c r="F1808" s="21">
        <f t="shared" si="28"/>
        <v>0.12141669877745294</v>
      </c>
      <c r="G1808" s="13">
        <v>9844.7739455640967</v>
      </c>
      <c r="H1808" s="13">
        <v>10342.974107431337</v>
      </c>
      <c r="I1808" s="11">
        <v>15</v>
      </c>
    </row>
    <row r="1809" spans="1:9" x14ac:dyDescent="0.3">
      <c r="A1809" s="11">
        <v>96146</v>
      </c>
      <c r="B1809" s="12">
        <v>6740</v>
      </c>
      <c r="C1809" s="12">
        <v>4</v>
      </c>
      <c r="D1809" s="40">
        <v>11436</v>
      </c>
      <c r="E1809" s="13">
        <v>2859</v>
      </c>
      <c r="F1809" s="21">
        <f t="shared" si="28"/>
        <v>9.9136319419321939E-2</v>
      </c>
      <c r="G1809" s="13">
        <v>10459.862406378352</v>
      </c>
      <c r="H1809" s="13">
        <v>9706.3408829973105</v>
      </c>
      <c r="I1809" s="11">
        <v>11</v>
      </c>
    </row>
    <row r="1810" spans="1:9" x14ac:dyDescent="0.3">
      <c r="A1810" s="11">
        <v>96148</v>
      </c>
      <c r="B1810" s="12">
        <v>3360</v>
      </c>
      <c r="C1810" s="12">
        <v>3</v>
      </c>
      <c r="D1810" s="40">
        <v>32463</v>
      </c>
      <c r="E1810" s="13">
        <v>10821</v>
      </c>
      <c r="F1810" s="21">
        <f t="shared" si="28"/>
        <v>8.5854571054821374E-2</v>
      </c>
      <c r="G1810" s="13">
        <v>9844.7739455640967</v>
      </c>
      <c r="H1810" s="13">
        <v>9928.5874147202303</v>
      </c>
      <c r="I1810" s="11">
        <v>13</v>
      </c>
    </row>
    <row r="1811" spans="1:9" x14ac:dyDescent="0.3">
      <c r="A1811" s="8">
        <v>96150</v>
      </c>
      <c r="B1811" s="9">
        <v>88087</v>
      </c>
      <c r="C1811" s="9">
        <v>77</v>
      </c>
      <c r="D1811" s="41">
        <v>893623</v>
      </c>
      <c r="E1811" s="10">
        <v>11605.493506493507</v>
      </c>
      <c r="F1811" s="16">
        <f t="shared" si="28"/>
        <v>0.43495883620084003</v>
      </c>
      <c r="G1811" s="10">
        <v>9180.4905660377353</v>
      </c>
      <c r="H1811" s="10">
        <v>10235.267022801992</v>
      </c>
      <c r="I1811" s="8">
        <v>14</v>
      </c>
    </row>
    <row r="1812" spans="1:9" x14ac:dyDescent="0.3">
      <c r="A1812" s="17">
        <v>96151</v>
      </c>
      <c r="B1812" s="18">
        <v>3353</v>
      </c>
      <c r="C1812" s="18">
        <v>2</v>
      </c>
      <c r="D1812" s="39">
        <v>23790</v>
      </c>
      <c r="E1812" s="19">
        <v>11895</v>
      </c>
      <c r="F1812" s="20">
        <f t="shared" si="28"/>
        <v>7.0099963723278161E-2</v>
      </c>
      <c r="G1812" s="19">
        <v>9844.7739455640967</v>
      </c>
      <c r="H1812" s="19">
        <v>9988.4947176045735</v>
      </c>
      <c r="I1812" s="17">
        <v>13</v>
      </c>
    </row>
    <row r="1813" spans="1:9" x14ac:dyDescent="0.3">
      <c r="A1813" s="11">
        <v>96152</v>
      </c>
      <c r="B1813" s="12">
        <v>98</v>
      </c>
      <c r="C1813" s="12">
        <v>0</v>
      </c>
      <c r="D1813" s="40">
        <v>0</v>
      </c>
      <c r="E1813" s="13">
        <v>0</v>
      </c>
      <c r="F1813" s="21">
        <f t="shared" si="28"/>
        <v>0</v>
      </c>
      <c r="G1813" s="13">
        <v>9732.6719395584932</v>
      </c>
      <c r="H1813" s="13">
        <v>9732.6719395584932</v>
      </c>
      <c r="I1813" s="11">
        <v>11</v>
      </c>
    </row>
    <row r="1814" spans="1:9" x14ac:dyDescent="0.3">
      <c r="A1814" s="11">
        <v>96154</v>
      </c>
      <c r="B1814" s="12">
        <v>119</v>
      </c>
      <c r="C1814" s="12">
        <v>0</v>
      </c>
      <c r="D1814" s="40">
        <v>0</v>
      </c>
      <c r="E1814" s="13">
        <v>0</v>
      </c>
      <c r="F1814" s="21">
        <f t="shared" si="28"/>
        <v>0</v>
      </c>
      <c r="G1814" s="13">
        <v>10133.058998618051</v>
      </c>
      <c r="H1814" s="13">
        <v>10133.058998618051</v>
      </c>
      <c r="I1814" s="11">
        <v>14</v>
      </c>
    </row>
    <row r="1815" spans="1:9" x14ac:dyDescent="0.3">
      <c r="A1815" s="11">
        <v>96155</v>
      </c>
      <c r="B1815" s="12">
        <v>965</v>
      </c>
      <c r="C1815" s="12">
        <v>4</v>
      </c>
      <c r="D1815" s="40">
        <v>84354</v>
      </c>
      <c r="E1815" s="13">
        <v>21088.5</v>
      </c>
      <c r="F1815" s="21">
        <f t="shared" si="28"/>
        <v>9.9136319419321939E-2</v>
      </c>
      <c r="G1815" s="13">
        <v>10133.058998618051</v>
      </c>
      <c r="H1815" s="13">
        <v>11219.141097110589</v>
      </c>
      <c r="I1815" s="11">
        <v>19</v>
      </c>
    </row>
    <row r="1816" spans="1:9" x14ac:dyDescent="0.3">
      <c r="A1816" s="8">
        <v>96156</v>
      </c>
      <c r="B1816" s="9">
        <v>726</v>
      </c>
      <c r="C1816" s="9">
        <v>2</v>
      </c>
      <c r="D1816" s="41">
        <v>9218</v>
      </c>
      <c r="E1816" s="10">
        <v>4609</v>
      </c>
      <c r="F1816" s="16">
        <f t="shared" si="28"/>
        <v>7.0099963723278161E-2</v>
      </c>
      <c r="G1816" s="10">
        <v>10133.058998618051</v>
      </c>
      <c r="H1816" s="10">
        <v>9745.8226632096776</v>
      </c>
      <c r="I1816" s="8">
        <v>11</v>
      </c>
    </row>
    <row r="1817" spans="1:9" x14ac:dyDescent="0.3">
      <c r="A1817" s="17">
        <v>96157</v>
      </c>
      <c r="B1817" s="18">
        <v>278</v>
      </c>
      <c r="C1817" s="18">
        <v>0</v>
      </c>
      <c r="D1817" s="39">
        <v>0</v>
      </c>
      <c r="E1817" s="19">
        <v>0</v>
      </c>
      <c r="F1817" s="20">
        <f t="shared" si="28"/>
        <v>0</v>
      </c>
      <c r="G1817" s="19">
        <v>9732.6719395584932</v>
      </c>
      <c r="H1817" s="19">
        <v>9732.6719395584932</v>
      </c>
      <c r="I1817" s="17">
        <v>11</v>
      </c>
    </row>
    <row r="1818" spans="1:9" x14ac:dyDescent="0.3">
      <c r="A1818" s="11">
        <v>96158</v>
      </c>
      <c r="B1818" s="12">
        <v>1994</v>
      </c>
      <c r="C1818" s="12">
        <v>0</v>
      </c>
      <c r="D1818" s="40">
        <v>0</v>
      </c>
      <c r="E1818" s="13">
        <v>0</v>
      </c>
      <c r="F1818" s="21">
        <f t="shared" si="28"/>
        <v>0</v>
      </c>
      <c r="G1818" s="13">
        <v>9844.7739455640967</v>
      </c>
      <c r="H1818" s="13">
        <v>9844.7739455640967</v>
      </c>
      <c r="I1818" s="11">
        <v>12</v>
      </c>
    </row>
    <row r="1819" spans="1:9" x14ac:dyDescent="0.3">
      <c r="A1819" s="11">
        <v>96161</v>
      </c>
      <c r="B1819" s="12">
        <v>65159</v>
      </c>
      <c r="C1819" s="12">
        <v>28</v>
      </c>
      <c r="D1819" s="40">
        <v>424907</v>
      </c>
      <c r="E1819" s="13">
        <v>15175.25</v>
      </c>
      <c r="F1819" s="21">
        <f t="shared" si="28"/>
        <v>0.26229004707778902</v>
      </c>
      <c r="G1819" s="13">
        <v>10730.564155005382</v>
      </c>
      <c r="H1819" s="13">
        <v>11896.361014535003</v>
      </c>
      <c r="I1819" s="11">
        <v>20</v>
      </c>
    </row>
    <row r="1820" spans="1:9" x14ac:dyDescent="0.3">
      <c r="A1820" s="6">
        <v>96162</v>
      </c>
      <c r="B1820" s="6">
        <v>1162</v>
      </c>
      <c r="C1820" s="6">
        <v>0</v>
      </c>
      <c r="D1820" s="42">
        <v>0</v>
      </c>
      <c r="E1820" s="6">
        <v>0</v>
      </c>
      <c r="F1820" s="6">
        <f t="shared" si="28"/>
        <v>0</v>
      </c>
      <c r="G1820" s="6">
        <v>10090.967025338425</v>
      </c>
      <c r="H1820" s="6">
        <v>10090.967025338425</v>
      </c>
      <c r="I1820" s="6">
        <v>13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Roman,Regular"UMBI-Severity&amp;R&amp;"Times New Roman,Regular"Page &amp;P of &amp;N</oddFooter>
    <firstHeader xml:space="preserve">&amp;C&amp;"Times New Roman,Bold"&amp;16California Private Passenger Auto Frequency and Severity Bands Manual 
UMBI-Severity&amp;"-,Regular"&amp;11
</firstHeader>
    <firstFooter>&amp;L&amp;"Times New Roman,Regular"Freq/Sev Manual: Zip Codes ( &amp;D )&amp;C&amp;"Times New Roman,Regular"UMBI-Severity&amp;R&amp;"Times New Roman,Regular"Page &amp;P of &amp;N</firstFooter>
  </headerFooter>
  <rowBreaks count="1" manualBreakCount="1">
    <brk id="5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19"/>
  <sheetViews>
    <sheetView zoomScaleNormal="100" workbookViewId="0"/>
  </sheetViews>
  <sheetFormatPr defaultRowHeight="15" x14ac:dyDescent="0.3"/>
  <cols>
    <col min="1" max="1" width="9.109375" style="6"/>
    <col min="2" max="2" width="11.44140625" style="6" customWidth="1"/>
    <col min="3" max="3" width="10" style="6" bestFit="1" customWidth="1"/>
    <col min="4" max="4" width="11.109375" style="42" customWidth="1"/>
    <col min="5" max="5" width="11.44140625" style="6" customWidth="1"/>
    <col min="6" max="6" width="11.5546875" style="6" customWidth="1"/>
    <col min="7" max="7" width="16.5546875" style="6" customWidth="1"/>
    <col min="8" max="8" width="17.33203125" style="6" customWidth="1"/>
    <col min="9" max="9" width="11.5546875" style="6" customWidth="1"/>
    <col min="10" max="10" width="11.5546875" bestFit="1" customWidth="1"/>
  </cols>
  <sheetData>
    <row r="1" spans="1:10" ht="45" x14ac:dyDescent="0.3">
      <c r="A1" s="4" t="s">
        <v>0</v>
      </c>
      <c r="B1" s="5" t="s">
        <v>11</v>
      </c>
      <c r="C1" s="5" t="s">
        <v>1</v>
      </c>
      <c r="D1" s="38" t="s">
        <v>2</v>
      </c>
      <c r="E1" s="4" t="s">
        <v>3</v>
      </c>
      <c r="F1" s="4" t="s">
        <v>12</v>
      </c>
      <c r="G1" s="4" t="s">
        <v>15</v>
      </c>
      <c r="H1" s="4" t="s">
        <v>5</v>
      </c>
      <c r="I1" s="4" t="s">
        <v>6</v>
      </c>
    </row>
    <row r="2" spans="1:10" x14ac:dyDescent="0.3">
      <c r="A2" s="17">
        <v>90001</v>
      </c>
      <c r="B2" s="18">
        <v>9008</v>
      </c>
      <c r="C2" s="18">
        <v>77</v>
      </c>
      <c r="D2" s="39">
        <v>127464</v>
      </c>
      <c r="E2" s="19">
        <v>8.5479573712255764E-3</v>
      </c>
      <c r="F2" s="20">
        <f t="shared" ref="F2:F65" si="0">IF(B2&gt;101806,1,SQRT(B2/101806))</f>
        <v>0.29745926580371723</v>
      </c>
      <c r="G2" s="19">
        <v>7.3099625746045329E-3</v>
      </c>
      <c r="H2" s="19">
        <v>7.6782155978762506E-3</v>
      </c>
      <c r="I2" s="17">
        <v>20</v>
      </c>
    </row>
    <row r="3" spans="1:10" x14ac:dyDescent="0.3">
      <c r="A3" s="11">
        <v>90002</v>
      </c>
      <c r="B3" s="12">
        <v>7570</v>
      </c>
      <c r="C3" s="12">
        <v>99</v>
      </c>
      <c r="D3" s="40">
        <v>189456</v>
      </c>
      <c r="E3" s="13">
        <v>1.3077939233817702E-2</v>
      </c>
      <c r="F3" s="21">
        <f t="shared" si="0"/>
        <v>0.27268500248982031</v>
      </c>
      <c r="G3" s="13">
        <v>7.3099625746045329E-3</v>
      </c>
      <c r="H3" s="13">
        <v>8.8828033042833016E-3</v>
      </c>
      <c r="I3" s="11">
        <v>20</v>
      </c>
    </row>
    <row r="4" spans="1:10" x14ac:dyDescent="0.3">
      <c r="A4" s="11">
        <v>90003</v>
      </c>
      <c r="B4" s="12">
        <v>10496</v>
      </c>
      <c r="C4" s="12">
        <v>131</v>
      </c>
      <c r="D4" s="40">
        <v>248307</v>
      </c>
      <c r="E4" s="13">
        <v>1.248094512195122E-2</v>
      </c>
      <c r="F4" s="21">
        <f t="shared" si="0"/>
        <v>0.32108884943406263</v>
      </c>
      <c r="G4" s="13">
        <v>7.3099625746045329E-3</v>
      </c>
      <c r="H4" s="13">
        <v>8.9703074111756979E-3</v>
      </c>
      <c r="I4" s="11">
        <v>20</v>
      </c>
    </row>
    <row r="5" spans="1:10" x14ac:dyDescent="0.3">
      <c r="A5" s="11">
        <v>90004</v>
      </c>
      <c r="B5" s="12">
        <v>14773</v>
      </c>
      <c r="C5" s="12">
        <v>122</v>
      </c>
      <c r="D5" s="40">
        <v>201670</v>
      </c>
      <c r="E5" s="13">
        <v>8.2583090773708789E-3</v>
      </c>
      <c r="F5" s="21">
        <f t="shared" si="0"/>
        <v>0.3809321797643575</v>
      </c>
      <c r="G5" s="13">
        <v>7.3099625746045329E-3</v>
      </c>
      <c r="H5" s="13">
        <v>7.6712182750752235E-3</v>
      </c>
      <c r="I5" s="11">
        <v>20</v>
      </c>
    </row>
    <row r="6" spans="1:10" x14ac:dyDescent="0.3">
      <c r="A6" s="8">
        <v>90005</v>
      </c>
      <c r="B6" s="9">
        <v>7164</v>
      </c>
      <c r="C6" s="9">
        <v>71</v>
      </c>
      <c r="D6" s="41">
        <v>123272</v>
      </c>
      <c r="E6" s="10">
        <v>9.9106644332774985E-3</v>
      </c>
      <c r="F6" s="16">
        <f t="shared" si="0"/>
        <v>0.26527181050743953</v>
      </c>
      <c r="G6" s="10">
        <v>7.3099625746045329E-3</v>
      </c>
      <c r="H6" s="10">
        <v>7.9998554652447734E-3</v>
      </c>
      <c r="I6" s="8">
        <v>20</v>
      </c>
    </row>
    <row r="7" spans="1:10" x14ac:dyDescent="0.3">
      <c r="A7" s="17">
        <v>90006</v>
      </c>
      <c r="B7" s="18">
        <v>9724</v>
      </c>
      <c r="C7" s="18">
        <v>109</v>
      </c>
      <c r="D7" s="39">
        <v>196185</v>
      </c>
      <c r="E7" s="19">
        <v>1.120937885643768E-2</v>
      </c>
      <c r="F7" s="20">
        <f t="shared" si="0"/>
        <v>0.30905500985417733</v>
      </c>
      <c r="G7" s="19">
        <v>7.3099625746045329E-3</v>
      </c>
      <c r="H7" s="19">
        <v>8.5150967120120151E-3</v>
      </c>
      <c r="I7" s="17">
        <v>20</v>
      </c>
    </row>
    <row r="8" spans="1:10" x14ac:dyDescent="0.3">
      <c r="A8" s="11">
        <v>90007</v>
      </c>
      <c r="B8" s="12">
        <v>8189</v>
      </c>
      <c r="C8" s="12">
        <v>57</v>
      </c>
      <c r="D8" s="40">
        <v>111113</v>
      </c>
      <c r="E8" s="13">
        <v>6.9605568445475635E-3</v>
      </c>
      <c r="F8" s="21">
        <f t="shared" si="0"/>
        <v>0.28361470751725659</v>
      </c>
      <c r="G8" s="13">
        <v>7.3099625746045329E-3</v>
      </c>
      <c r="H8" s="13">
        <v>7.210865970669572E-3</v>
      </c>
      <c r="I8" s="11">
        <v>20</v>
      </c>
    </row>
    <row r="9" spans="1:10" x14ac:dyDescent="0.3">
      <c r="A9" s="11">
        <v>90008</v>
      </c>
      <c r="B9" s="12">
        <v>9158</v>
      </c>
      <c r="C9" s="12">
        <v>90</v>
      </c>
      <c r="D9" s="40">
        <v>183912</v>
      </c>
      <c r="E9" s="13">
        <v>9.8274732474339377E-3</v>
      </c>
      <c r="F9" s="21">
        <f t="shared" si="0"/>
        <v>0.29992566642229507</v>
      </c>
      <c r="G9" s="13">
        <v>7.3099625746045329E-3</v>
      </c>
      <c r="H9" s="13">
        <v>8.0650286408781337E-3</v>
      </c>
      <c r="I9" s="11">
        <v>20</v>
      </c>
    </row>
    <row r="10" spans="1:10" x14ac:dyDescent="0.3">
      <c r="A10" s="11">
        <v>90010</v>
      </c>
      <c r="B10" s="12">
        <v>550</v>
      </c>
      <c r="C10" s="12">
        <v>6</v>
      </c>
      <c r="D10" s="40">
        <v>10970</v>
      </c>
      <c r="E10" s="13">
        <v>1.090909090909091E-2</v>
      </c>
      <c r="F10" s="21">
        <f t="shared" si="0"/>
        <v>7.3501238606535679E-2</v>
      </c>
      <c r="G10" s="13">
        <v>7.3099625746045329E-3</v>
      </c>
      <c r="H10" s="13">
        <v>7.5745029650931594E-3</v>
      </c>
      <c r="I10" s="11">
        <v>20</v>
      </c>
    </row>
    <row r="11" spans="1:10" x14ac:dyDescent="0.3">
      <c r="A11" s="8">
        <v>90011</v>
      </c>
      <c r="B11" s="9">
        <v>13190</v>
      </c>
      <c r="C11" s="9">
        <v>148</v>
      </c>
      <c r="D11" s="41">
        <v>305360</v>
      </c>
      <c r="E11" s="10">
        <v>1.1220621683093252E-2</v>
      </c>
      <c r="F11" s="16">
        <f t="shared" si="0"/>
        <v>0.35994463991413911</v>
      </c>
      <c r="G11" s="10">
        <v>7.3099625746045329E-3</v>
      </c>
      <c r="H11" s="10">
        <v>8.7175833592364541E-3</v>
      </c>
      <c r="I11" s="8">
        <v>20</v>
      </c>
    </row>
    <row r="12" spans="1:10" x14ac:dyDescent="0.3">
      <c r="A12" s="17">
        <v>90012</v>
      </c>
      <c r="B12" s="18">
        <v>5631</v>
      </c>
      <c r="C12" s="18">
        <v>34</v>
      </c>
      <c r="D12" s="39">
        <v>73153</v>
      </c>
      <c r="E12" s="19">
        <v>6.0380039069437043E-3</v>
      </c>
      <c r="F12" s="20">
        <f t="shared" si="0"/>
        <v>0.23518308158024434</v>
      </c>
      <c r="G12" s="19">
        <v>7.3099625746045329E-3</v>
      </c>
      <c r="H12" s="19">
        <v>7.010819415501357E-3</v>
      </c>
      <c r="I12" s="17">
        <v>20</v>
      </c>
    </row>
    <row r="13" spans="1:10" x14ac:dyDescent="0.3">
      <c r="A13" s="11">
        <v>90013</v>
      </c>
      <c r="B13" s="12">
        <v>1559</v>
      </c>
      <c r="C13" s="12">
        <v>13</v>
      </c>
      <c r="D13" s="40">
        <v>28368</v>
      </c>
      <c r="E13" s="13">
        <v>8.3386786401539442E-3</v>
      </c>
      <c r="F13" s="21">
        <f t="shared" si="0"/>
        <v>0.12374748193998156</v>
      </c>
      <c r="G13" s="13">
        <v>7.3099625746045329E-3</v>
      </c>
      <c r="H13" s="13">
        <v>7.4372635973474783E-3</v>
      </c>
      <c r="I13" s="11">
        <v>20</v>
      </c>
    </row>
    <row r="14" spans="1:10" x14ac:dyDescent="0.3">
      <c r="A14" s="11">
        <v>90014</v>
      </c>
      <c r="B14" s="12">
        <v>1309</v>
      </c>
      <c r="C14" s="12">
        <v>6</v>
      </c>
      <c r="D14" s="40">
        <v>10098</v>
      </c>
      <c r="E14" s="13">
        <v>4.5836516424751722E-3</v>
      </c>
      <c r="F14" s="21">
        <f t="shared" si="0"/>
        <v>0.113392188190077</v>
      </c>
      <c r="G14" s="13">
        <v>7.3099625746045329E-3</v>
      </c>
      <c r="H14" s="13">
        <v>7.000820212323856E-3</v>
      </c>
      <c r="I14" s="11">
        <v>20</v>
      </c>
    </row>
    <row r="15" spans="1:10" x14ac:dyDescent="0.3">
      <c r="A15" s="11">
        <v>90015</v>
      </c>
      <c r="B15" s="12">
        <v>2548</v>
      </c>
      <c r="C15" s="12">
        <v>24</v>
      </c>
      <c r="D15" s="40">
        <v>43184</v>
      </c>
      <c r="E15" s="13">
        <v>9.4191522762951327E-3</v>
      </c>
      <c r="F15" s="21">
        <f t="shared" si="0"/>
        <v>0.15820238437128897</v>
      </c>
      <c r="G15" s="13">
        <v>7.3099625746045329E-3</v>
      </c>
      <c r="H15" s="13">
        <v>7.643641414503354E-3</v>
      </c>
      <c r="I15" s="11">
        <v>20</v>
      </c>
      <c r="J15" s="2"/>
    </row>
    <row r="16" spans="1:10" x14ac:dyDescent="0.3">
      <c r="A16" s="8">
        <v>90016</v>
      </c>
      <c r="B16" s="9">
        <v>14130</v>
      </c>
      <c r="C16" s="9">
        <v>108</v>
      </c>
      <c r="D16" s="41">
        <v>211409</v>
      </c>
      <c r="E16" s="10">
        <v>7.6433121019108281E-3</v>
      </c>
      <c r="F16" s="16">
        <f t="shared" si="0"/>
        <v>0.37254985082828801</v>
      </c>
      <c r="G16" s="10">
        <v>7.3099625746045329E-3</v>
      </c>
      <c r="H16" s="10">
        <v>7.4341518912761726E-3</v>
      </c>
      <c r="I16" s="8">
        <v>20</v>
      </c>
      <c r="J16" s="2"/>
    </row>
    <row r="17" spans="1:10" x14ac:dyDescent="0.3">
      <c r="A17" s="17">
        <v>90017</v>
      </c>
      <c r="B17" s="18">
        <v>2730</v>
      </c>
      <c r="C17" s="18">
        <v>26</v>
      </c>
      <c r="D17" s="39">
        <v>47056</v>
      </c>
      <c r="E17" s="19">
        <v>9.5238095238095247E-3</v>
      </c>
      <c r="F17" s="20">
        <f t="shared" si="0"/>
        <v>0.16375502529070146</v>
      </c>
      <c r="G17" s="19">
        <v>7.3099625746045329E-3</v>
      </c>
      <c r="H17" s="19">
        <v>7.6724911377613388E-3</v>
      </c>
      <c r="I17" s="17">
        <v>20</v>
      </c>
    </row>
    <row r="18" spans="1:10" x14ac:dyDescent="0.3">
      <c r="A18" s="11">
        <v>90018</v>
      </c>
      <c r="B18" s="12">
        <v>12940</v>
      </c>
      <c r="C18" s="12">
        <v>143</v>
      </c>
      <c r="D18" s="40">
        <v>264251</v>
      </c>
      <c r="E18" s="13">
        <v>1.1051004636785162E-2</v>
      </c>
      <c r="F18" s="21">
        <f t="shared" si="0"/>
        <v>0.35651717049669157</v>
      </c>
      <c r="G18" s="13">
        <v>7.3099625746045329E-3</v>
      </c>
      <c r="H18" s="13">
        <v>8.6437083053222778E-3</v>
      </c>
      <c r="I18" s="11">
        <v>20</v>
      </c>
      <c r="J18" s="1"/>
    </row>
    <row r="19" spans="1:10" x14ac:dyDescent="0.3">
      <c r="A19" s="11">
        <v>90019</v>
      </c>
      <c r="B19" s="12">
        <v>19089</v>
      </c>
      <c r="C19" s="12">
        <v>146</v>
      </c>
      <c r="D19" s="40">
        <v>257094</v>
      </c>
      <c r="E19" s="13">
        <v>7.6483838860076482E-3</v>
      </c>
      <c r="F19" s="21">
        <f t="shared" si="0"/>
        <v>0.43301695518353084</v>
      </c>
      <c r="G19" s="13">
        <v>7.3099625746045329E-3</v>
      </c>
      <c r="H19" s="13">
        <v>7.4565047404375282E-3</v>
      </c>
      <c r="I19" s="11">
        <v>20</v>
      </c>
    </row>
    <row r="20" spans="1:10" x14ac:dyDescent="0.3">
      <c r="A20" s="11">
        <v>90020</v>
      </c>
      <c r="B20" s="12">
        <v>8480</v>
      </c>
      <c r="C20" s="12">
        <v>80</v>
      </c>
      <c r="D20" s="40">
        <v>161719</v>
      </c>
      <c r="E20" s="13">
        <v>9.433962264150943E-3</v>
      </c>
      <c r="F20" s="21">
        <f t="shared" si="0"/>
        <v>0.28860990977244594</v>
      </c>
      <c r="G20" s="13">
        <v>7.3099625746045329E-3</v>
      </c>
      <c r="H20" s="13">
        <v>7.9229699333612253E-3</v>
      </c>
      <c r="I20" s="11">
        <v>20</v>
      </c>
    </row>
    <row r="21" spans="1:10" x14ac:dyDescent="0.3">
      <c r="A21" s="8">
        <v>90021</v>
      </c>
      <c r="B21" s="9">
        <v>688</v>
      </c>
      <c r="C21" s="9">
        <v>7</v>
      </c>
      <c r="D21" s="41">
        <v>10326</v>
      </c>
      <c r="E21" s="10">
        <v>1.0174418604651164E-2</v>
      </c>
      <c r="F21" s="16">
        <f t="shared" si="0"/>
        <v>8.2206760049016156E-2</v>
      </c>
      <c r="G21" s="10">
        <v>7.3099625746045329E-3</v>
      </c>
      <c r="H21" s="10">
        <v>7.5454402241375337E-3</v>
      </c>
      <c r="I21" s="8">
        <v>20</v>
      </c>
    </row>
    <row r="22" spans="1:10" x14ac:dyDescent="0.3">
      <c r="A22" s="17">
        <v>90022</v>
      </c>
      <c r="B22" s="18">
        <v>21119</v>
      </c>
      <c r="C22" s="18">
        <v>124</v>
      </c>
      <c r="D22" s="39">
        <v>235927</v>
      </c>
      <c r="E22" s="19">
        <v>5.8714901273734556E-3</v>
      </c>
      <c r="F22" s="20">
        <f t="shared" si="0"/>
        <v>0.45545973383089311</v>
      </c>
      <c r="G22" s="19">
        <v>5.4882176233503272E-3</v>
      </c>
      <c r="H22" s="19">
        <v>5.6627828160174011E-3</v>
      </c>
      <c r="I22" s="17">
        <v>18</v>
      </c>
    </row>
    <row r="23" spans="1:10" x14ac:dyDescent="0.3">
      <c r="A23" s="11">
        <v>90023</v>
      </c>
      <c r="B23" s="12">
        <v>9916</v>
      </c>
      <c r="C23" s="12">
        <v>55</v>
      </c>
      <c r="D23" s="40">
        <v>107027</v>
      </c>
      <c r="E23" s="13">
        <v>5.5465913674868899E-3</v>
      </c>
      <c r="F23" s="21">
        <f t="shared" si="0"/>
        <v>0.31209123512351478</v>
      </c>
      <c r="G23" s="13">
        <v>5.4882176233503272E-3</v>
      </c>
      <c r="H23" s="13">
        <v>5.5064355572566909E-3</v>
      </c>
      <c r="I23" s="11">
        <v>18</v>
      </c>
    </row>
    <row r="24" spans="1:10" x14ac:dyDescent="0.3">
      <c r="A24" s="11">
        <v>90024</v>
      </c>
      <c r="B24" s="12">
        <v>10153</v>
      </c>
      <c r="C24" s="12">
        <v>42</v>
      </c>
      <c r="D24" s="40">
        <v>66536</v>
      </c>
      <c r="E24" s="13">
        <v>4.1367083620604747E-3</v>
      </c>
      <c r="F24" s="21">
        <f t="shared" si="0"/>
        <v>0.31579882225205919</v>
      </c>
      <c r="G24" s="13">
        <v>3.98150763958379E-3</v>
      </c>
      <c r="H24" s="13">
        <v>4.0305198449545956E-3</v>
      </c>
      <c r="I24" s="11">
        <v>13</v>
      </c>
    </row>
    <row r="25" spans="1:10" x14ac:dyDescent="0.3">
      <c r="A25" s="11">
        <v>90025</v>
      </c>
      <c r="B25" s="12">
        <v>17686</v>
      </c>
      <c r="C25" s="12">
        <v>62</v>
      </c>
      <c r="D25" s="40">
        <v>96539</v>
      </c>
      <c r="E25" s="13">
        <v>3.5055976478570619E-3</v>
      </c>
      <c r="F25" s="21">
        <f t="shared" si="0"/>
        <v>0.41680039632773391</v>
      </c>
      <c r="G25" s="13">
        <v>4.6962513285776636E-3</v>
      </c>
      <c r="H25" s="13">
        <v>4.1999864025642417E-3</v>
      </c>
      <c r="I25" s="11">
        <v>13</v>
      </c>
    </row>
    <row r="26" spans="1:10" x14ac:dyDescent="0.3">
      <c r="A26" s="8">
        <v>90026</v>
      </c>
      <c r="B26" s="9">
        <v>22448</v>
      </c>
      <c r="C26" s="9">
        <v>148</v>
      </c>
      <c r="D26" s="41">
        <v>273492</v>
      </c>
      <c r="E26" s="10">
        <v>6.5930149679258735E-3</v>
      </c>
      <c r="F26" s="16">
        <f t="shared" si="0"/>
        <v>0.46957194290050808</v>
      </c>
      <c r="G26" s="10">
        <v>7.3099625746045329E-3</v>
      </c>
      <c r="H26" s="10">
        <v>6.9733040939785659E-3</v>
      </c>
      <c r="I26" s="8">
        <v>20</v>
      </c>
    </row>
    <row r="27" spans="1:10" x14ac:dyDescent="0.3">
      <c r="A27" s="17">
        <v>90027</v>
      </c>
      <c r="B27" s="18">
        <v>18318</v>
      </c>
      <c r="C27" s="18">
        <v>104</v>
      </c>
      <c r="D27" s="39">
        <v>194106</v>
      </c>
      <c r="E27" s="19">
        <v>5.6774757069549073E-3</v>
      </c>
      <c r="F27" s="20">
        <f t="shared" si="0"/>
        <v>0.42418210236320353</v>
      </c>
      <c r="G27" s="19">
        <v>7.3099625746045329E-3</v>
      </c>
      <c r="H27" s="19">
        <v>6.6174908630045942E-3</v>
      </c>
      <c r="I27" s="17">
        <v>19</v>
      </c>
    </row>
    <row r="28" spans="1:10" x14ac:dyDescent="0.3">
      <c r="A28" s="11">
        <v>90028</v>
      </c>
      <c r="B28" s="12">
        <v>9840</v>
      </c>
      <c r="C28" s="12">
        <v>54</v>
      </c>
      <c r="D28" s="40">
        <v>97745</v>
      </c>
      <c r="E28" s="13">
        <v>5.4878048780487802E-3</v>
      </c>
      <c r="F28" s="21">
        <f t="shared" si="0"/>
        <v>0.31089294162775633</v>
      </c>
      <c r="G28" s="13">
        <v>7.3099625746045329E-3</v>
      </c>
      <c r="H28" s="13">
        <v>6.7434666082126574E-3</v>
      </c>
      <c r="I28" s="11">
        <v>19</v>
      </c>
    </row>
    <row r="29" spans="1:10" x14ac:dyDescent="0.3">
      <c r="A29" s="11">
        <v>90029</v>
      </c>
      <c r="B29" s="12">
        <v>9528</v>
      </c>
      <c r="C29" s="12">
        <v>92</v>
      </c>
      <c r="D29" s="40">
        <v>148533</v>
      </c>
      <c r="E29" s="13">
        <v>9.6557514693534838E-3</v>
      </c>
      <c r="F29" s="21">
        <f t="shared" si="0"/>
        <v>0.30592444945755337</v>
      </c>
      <c r="G29" s="13">
        <v>7.3099625746045329E-3</v>
      </c>
      <c r="H29" s="13">
        <v>8.027596750774248E-3</v>
      </c>
      <c r="I29" s="11">
        <v>20</v>
      </c>
    </row>
    <row r="30" spans="1:10" x14ac:dyDescent="0.3">
      <c r="A30" s="11">
        <v>90031</v>
      </c>
      <c r="B30" s="12">
        <v>14033</v>
      </c>
      <c r="C30" s="12">
        <v>98</v>
      </c>
      <c r="D30" s="40">
        <v>155155</v>
      </c>
      <c r="E30" s="13">
        <v>6.9835388013967077E-3</v>
      </c>
      <c r="F30" s="21">
        <f t="shared" si="0"/>
        <v>0.37126890360751486</v>
      </c>
      <c r="G30" s="13">
        <v>7.3099625746045329E-3</v>
      </c>
      <c r="H30" s="13">
        <v>7.1887715782142352E-3</v>
      </c>
      <c r="I30" s="11">
        <v>20</v>
      </c>
    </row>
    <row r="31" spans="1:10" x14ac:dyDescent="0.3">
      <c r="A31" s="8">
        <v>90032</v>
      </c>
      <c r="B31" s="9">
        <v>18129</v>
      </c>
      <c r="C31" s="9">
        <v>110</v>
      </c>
      <c r="D31" s="41">
        <v>218688</v>
      </c>
      <c r="E31" s="10">
        <v>6.0676264548513428E-3</v>
      </c>
      <c r="F31" s="16">
        <f t="shared" si="0"/>
        <v>0.42198813235876598</v>
      </c>
      <c r="G31" s="10">
        <v>7.3099625746045329E-3</v>
      </c>
      <c r="H31" s="10">
        <v>6.7857114756680482E-3</v>
      </c>
      <c r="I31" s="8">
        <v>19</v>
      </c>
    </row>
    <row r="32" spans="1:10" x14ac:dyDescent="0.3">
      <c r="A32" s="17">
        <v>90033</v>
      </c>
      <c r="B32" s="18">
        <v>8928</v>
      </c>
      <c r="C32" s="18">
        <v>56</v>
      </c>
      <c r="D32" s="39">
        <v>104349</v>
      </c>
      <c r="E32" s="19">
        <v>6.2724014336917565E-3</v>
      </c>
      <c r="F32" s="20">
        <f t="shared" si="0"/>
        <v>0.29613545297789284</v>
      </c>
      <c r="G32" s="19">
        <v>7.3099625746045329E-3</v>
      </c>
      <c r="H32" s="19">
        <v>7.0027039361480687E-3</v>
      </c>
      <c r="I32" s="17">
        <v>20</v>
      </c>
    </row>
    <row r="33" spans="1:9" x14ac:dyDescent="0.3">
      <c r="A33" s="11">
        <v>90034</v>
      </c>
      <c r="B33" s="12">
        <v>25692</v>
      </c>
      <c r="C33" s="12">
        <v>146</v>
      </c>
      <c r="D33" s="40">
        <v>248588</v>
      </c>
      <c r="E33" s="13">
        <v>5.6827027868597228E-3</v>
      </c>
      <c r="F33" s="21">
        <f t="shared" si="0"/>
        <v>0.50235678178768728</v>
      </c>
      <c r="G33" s="13">
        <v>5.4882176233503272E-3</v>
      </c>
      <c r="H33" s="13">
        <v>5.5859185641963594E-3</v>
      </c>
      <c r="I33" s="11">
        <v>18</v>
      </c>
    </row>
    <row r="34" spans="1:9" x14ac:dyDescent="0.3">
      <c r="A34" s="11">
        <v>90035</v>
      </c>
      <c r="B34" s="12">
        <v>10390</v>
      </c>
      <c r="C34" s="12">
        <v>58</v>
      </c>
      <c r="D34" s="40">
        <v>105118</v>
      </c>
      <c r="E34" s="13">
        <v>5.5822906641000963E-3</v>
      </c>
      <c r="F34" s="21">
        <f t="shared" si="0"/>
        <v>0.31946338323922885</v>
      </c>
      <c r="G34" s="13">
        <v>5.4882176233503272E-3</v>
      </c>
      <c r="H34" s="13">
        <v>5.5182705152198499E-3</v>
      </c>
      <c r="I34" s="11">
        <v>18</v>
      </c>
    </row>
    <row r="35" spans="1:9" x14ac:dyDescent="0.3">
      <c r="A35" s="11">
        <v>90036</v>
      </c>
      <c r="B35" s="12">
        <v>13896</v>
      </c>
      <c r="C35" s="12">
        <v>63</v>
      </c>
      <c r="D35" s="40">
        <v>102235</v>
      </c>
      <c r="E35" s="13">
        <v>4.5336787564766836E-3</v>
      </c>
      <c r="F35" s="21">
        <f t="shared" si="0"/>
        <v>0.3694521647908432</v>
      </c>
      <c r="G35" s="13">
        <v>4.6962513285776636E-3</v>
      </c>
      <c r="H35" s="13">
        <v>4.6361885398793412E-3</v>
      </c>
      <c r="I35" s="11">
        <v>15</v>
      </c>
    </row>
    <row r="36" spans="1:9" x14ac:dyDescent="0.3">
      <c r="A36" s="8">
        <v>90037</v>
      </c>
      <c r="B36" s="9">
        <v>10407</v>
      </c>
      <c r="C36" s="9">
        <v>123</v>
      </c>
      <c r="D36" s="41">
        <v>222544</v>
      </c>
      <c r="E36" s="10">
        <v>1.1818968002306141E-2</v>
      </c>
      <c r="F36" s="16">
        <f t="shared" si="0"/>
        <v>0.31972462760138315</v>
      </c>
      <c r="G36" s="10">
        <v>7.3099625746045329E-3</v>
      </c>
      <c r="H36" s="10">
        <v>8.7516026558290445E-3</v>
      </c>
      <c r="I36" s="8">
        <v>20</v>
      </c>
    </row>
    <row r="37" spans="1:9" x14ac:dyDescent="0.3">
      <c r="A37" s="17">
        <v>90038</v>
      </c>
      <c r="B37" s="18">
        <v>7235</v>
      </c>
      <c r="C37" s="18">
        <v>69</v>
      </c>
      <c r="D37" s="39">
        <v>143989</v>
      </c>
      <c r="E37" s="19">
        <v>9.5369730476848654E-3</v>
      </c>
      <c r="F37" s="20">
        <f t="shared" si="0"/>
        <v>0.26658307957928862</v>
      </c>
      <c r="G37" s="19">
        <v>7.3099625746045329E-3</v>
      </c>
      <c r="H37" s="19">
        <v>7.9036458847736163E-3</v>
      </c>
      <c r="I37" s="17">
        <v>20</v>
      </c>
    </row>
    <row r="38" spans="1:9" x14ac:dyDescent="0.3">
      <c r="A38" s="11">
        <v>90039</v>
      </c>
      <c r="B38" s="12">
        <v>14267</v>
      </c>
      <c r="C38" s="12">
        <v>96</v>
      </c>
      <c r="D38" s="40">
        <v>190469</v>
      </c>
      <c r="E38" s="13">
        <v>6.7288147473189876E-3</v>
      </c>
      <c r="F38" s="21">
        <f t="shared" si="0"/>
        <v>0.37435155678782139</v>
      </c>
      <c r="G38" s="13">
        <v>5.4882176233503272E-3</v>
      </c>
      <c r="H38" s="13">
        <v>5.9526370880544893E-3</v>
      </c>
      <c r="I38" s="11">
        <v>18</v>
      </c>
    </row>
    <row r="39" spans="1:9" x14ac:dyDescent="0.3">
      <c r="A39" s="11">
        <v>90040</v>
      </c>
      <c r="B39" s="12">
        <v>4641</v>
      </c>
      <c r="C39" s="12">
        <v>26</v>
      </c>
      <c r="D39" s="40">
        <v>57714</v>
      </c>
      <c r="E39" s="13">
        <v>5.6022408963585435E-3</v>
      </c>
      <c r="F39" s="21">
        <f t="shared" si="0"/>
        <v>0.21351043094783231</v>
      </c>
      <c r="G39" s="13">
        <v>5.4882176233503272E-3</v>
      </c>
      <c r="H39" s="13">
        <v>5.512562781508394E-3</v>
      </c>
      <c r="I39" s="11">
        <v>18</v>
      </c>
    </row>
    <row r="40" spans="1:9" x14ac:dyDescent="0.3">
      <c r="A40" s="11">
        <v>90041</v>
      </c>
      <c r="B40" s="12">
        <v>14228</v>
      </c>
      <c r="C40" s="12">
        <v>79</v>
      </c>
      <c r="D40" s="40">
        <v>140230</v>
      </c>
      <c r="E40" s="13">
        <v>5.5524318245712681E-3</v>
      </c>
      <c r="F40" s="21">
        <f t="shared" si="0"/>
        <v>0.37383954649315648</v>
      </c>
      <c r="G40" s="13">
        <v>5.2941176470588233E-3</v>
      </c>
      <c r="H40" s="13">
        <v>5.3906857020328287E-3</v>
      </c>
      <c r="I40" s="11">
        <v>18</v>
      </c>
    </row>
    <row r="41" spans="1:9" x14ac:dyDescent="0.3">
      <c r="A41" s="8">
        <v>90042</v>
      </c>
      <c r="B41" s="9">
        <v>27026</v>
      </c>
      <c r="C41" s="9">
        <v>176</v>
      </c>
      <c r="D41" s="41">
        <v>320364</v>
      </c>
      <c r="E41" s="10">
        <v>6.5122474654036857E-3</v>
      </c>
      <c r="F41" s="16">
        <f t="shared" si="0"/>
        <v>0.51523362627550917</v>
      </c>
      <c r="G41" s="10">
        <v>7.3099625746045329E-3</v>
      </c>
      <c r="H41" s="10">
        <v>6.8989529261562167E-3</v>
      </c>
      <c r="I41" s="8">
        <v>20</v>
      </c>
    </row>
    <row r="42" spans="1:9" x14ac:dyDescent="0.3">
      <c r="A42" s="17">
        <v>90043</v>
      </c>
      <c r="B42" s="18">
        <v>14555</v>
      </c>
      <c r="C42" s="18">
        <v>166</v>
      </c>
      <c r="D42" s="39">
        <v>302048</v>
      </c>
      <c r="E42" s="19">
        <v>1.140501545860529E-2</v>
      </c>
      <c r="F42" s="20">
        <f t="shared" si="0"/>
        <v>0.37811109208392502</v>
      </c>
      <c r="G42" s="19">
        <v>7.3099625746045329E-3</v>
      </c>
      <c r="H42" s="19">
        <v>8.8583474927154855E-3</v>
      </c>
      <c r="I42" s="17">
        <v>20</v>
      </c>
    </row>
    <row r="43" spans="1:9" x14ac:dyDescent="0.3">
      <c r="A43" s="11">
        <v>90044</v>
      </c>
      <c r="B43" s="12">
        <v>19305</v>
      </c>
      <c r="C43" s="12">
        <v>230</v>
      </c>
      <c r="D43" s="40">
        <v>415773</v>
      </c>
      <c r="E43" s="13">
        <v>1.1914011914011913E-2</v>
      </c>
      <c r="F43" s="21">
        <f t="shared" si="0"/>
        <v>0.43545994751755374</v>
      </c>
      <c r="G43" s="13">
        <v>7.3099625746045329E-3</v>
      </c>
      <c r="H43" s="13">
        <v>9.3148416583110974E-3</v>
      </c>
      <c r="I43" s="11">
        <v>20</v>
      </c>
    </row>
    <row r="44" spans="1:9" x14ac:dyDescent="0.3">
      <c r="A44" s="11">
        <v>90045</v>
      </c>
      <c r="B44" s="12">
        <v>15824</v>
      </c>
      <c r="C44" s="12">
        <v>66</v>
      </c>
      <c r="D44" s="40">
        <v>113474</v>
      </c>
      <c r="E44" s="13">
        <v>4.1708796764408492E-3</v>
      </c>
      <c r="F44" s="21">
        <f t="shared" si="0"/>
        <v>0.39424977127247635</v>
      </c>
      <c r="G44" s="13">
        <v>4.42897326859777E-3</v>
      </c>
      <c r="H44" s="13">
        <v>4.3272199289230116E-3</v>
      </c>
      <c r="I44" s="11">
        <v>14</v>
      </c>
    </row>
    <row r="45" spans="1:9" x14ac:dyDescent="0.3">
      <c r="A45" s="11">
        <v>90046</v>
      </c>
      <c r="B45" s="12">
        <v>21427</v>
      </c>
      <c r="C45" s="12">
        <v>98</v>
      </c>
      <c r="D45" s="40">
        <v>174699</v>
      </c>
      <c r="E45" s="13">
        <v>4.5736687357072854E-3</v>
      </c>
      <c r="F45" s="21">
        <f t="shared" si="0"/>
        <v>0.45876892996829799</v>
      </c>
      <c r="G45" s="13">
        <v>5.4882176233503272E-3</v>
      </c>
      <c r="H45" s="13">
        <v>5.0686510087626317E-3</v>
      </c>
      <c r="I45" s="11">
        <v>17</v>
      </c>
    </row>
    <row r="46" spans="1:9" x14ac:dyDescent="0.3">
      <c r="A46" s="8">
        <v>90047</v>
      </c>
      <c r="B46" s="9">
        <v>16446</v>
      </c>
      <c r="C46" s="9">
        <v>183</v>
      </c>
      <c r="D46" s="41">
        <v>347001</v>
      </c>
      <c r="E46" s="10">
        <v>1.112732579350602E-2</v>
      </c>
      <c r="F46" s="16">
        <f t="shared" si="0"/>
        <v>0.40192355205555325</v>
      </c>
      <c r="G46" s="10">
        <v>7.3099625746045329E-3</v>
      </c>
      <c r="H46" s="10">
        <v>8.8442507590316393E-3</v>
      </c>
      <c r="I46" s="8">
        <v>20</v>
      </c>
    </row>
    <row r="47" spans="1:9" x14ac:dyDescent="0.3">
      <c r="A47" s="17">
        <v>90048</v>
      </c>
      <c r="B47" s="18">
        <v>8166</v>
      </c>
      <c r="C47" s="18">
        <v>37</v>
      </c>
      <c r="D47" s="39">
        <v>64382</v>
      </c>
      <c r="E47" s="19">
        <v>4.5309821209894687E-3</v>
      </c>
      <c r="F47" s="20">
        <f t="shared" si="0"/>
        <v>0.2832161408416819</v>
      </c>
      <c r="G47" s="19">
        <v>4.6962513285776636E-3</v>
      </c>
      <c r="H47" s="19">
        <v>4.6494444214045718E-3</v>
      </c>
      <c r="I47" s="17">
        <v>15</v>
      </c>
    </row>
    <row r="48" spans="1:9" x14ac:dyDescent="0.3">
      <c r="A48" s="11">
        <v>90049</v>
      </c>
      <c r="B48" s="12">
        <v>9883</v>
      </c>
      <c r="C48" s="12">
        <v>38</v>
      </c>
      <c r="D48" s="40">
        <v>70998</v>
      </c>
      <c r="E48" s="13">
        <v>3.8449863401801071E-3</v>
      </c>
      <c r="F48" s="21">
        <f t="shared" si="0"/>
        <v>0.31157148957553749</v>
      </c>
      <c r="G48" s="13">
        <v>3.2605819541299281E-3</v>
      </c>
      <c r="H48" s="13">
        <v>3.4426656992060595E-3</v>
      </c>
      <c r="I48" s="11">
        <v>10</v>
      </c>
    </row>
    <row r="49" spans="1:9" x14ac:dyDescent="0.3">
      <c r="A49" s="11">
        <v>90056</v>
      </c>
      <c r="B49" s="12">
        <v>3272</v>
      </c>
      <c r="C49" s="12">
        <v>14</v>
      </c>
      <c r="D49" s="40">
        <v>29144</v>
      </c>
      <c r="E49" s="13">
        <v>4.278728606356968E-3</v>
      </c>
      <c r="F49" s="21">
        <f t="shared" si="0"/>
        <v>0.1792750946295851</v>
      </c>
      <c r="G49" s="13">
        <v>4.5618353036196374E-3</v>
      </c>
      <c r="H49" s="13">
        <v>4.5110813236776031E-3</v>
      </c>
      <c r="I49" s="11">
        <v>15</v>
      </c>
    </row>
    <row r="50" spans="1:9" x14ac:dyDescent="0.3">
      <c r="A50" s="11">
        <v>90057</v>
      </c>
      <c r="B50" s="12">
        <v>5684</v>
      </c>
      <c r="C50" s="12">
        <v>57</v>
      </c>
      <c r="D50" s="40">
        <v>104819</v>
      </c>
      <c r="E50" s="13">
        <v>1.0028149190710767E-2</v>
      </c>
      <c r="F50" s="21">
        <f t="shared" si="0"/>
        <v>0.23628728247981892</v>
      </c>
      <c r="G50" s="13">
        <v>7.3099625746045329E-3</v>
      </c>
      <c r="H50" s="13">
        <v>7.9522355033972893E-3</v>
      </c>
      <c r="I50" s="11">
        <v>20</v>
      </c>
    </row>
    <row r="51" spans="1:9" x14ac:dyDescent="0.3">
      <c r="A51" s="8">
        <v>90058</v>
      </c>
      <c r="B51" s="9">
        <v>527</v>
      </c>
      <c r="C51" s="9">
        <v>2</v>
      </c>
      <c r="D51" s="41">
        <v>3964</v>
      </c>
      <c r="E51" s="10">
        <v>3.7950664136622392E-3</v>
      </c>
      <c r="F51" s="16">
        <f t="shared" si="0"/>
        <v>7.1947982528013155E-2</v>
      </c>
      <c r="G51" s="10">
        <v>7.3099625746045329E-3</v>
      </c>
      <c r="H51" s="10">
        <v>7.0570728870292757E-3</v>
      </c>
      <c r="I51" s="8">
        <v>20</v>
      </c>
    </row>
    <row r="52" spans="1:9" x14ac:dyDescent="0.3">
      <c r="A52" s="17">
        <v>90059</v>
      </c>
      <c r="B52" s="18">
        <v>7364</v>
      </c>
      <c r="C52" s="18">
        <v>82</v>
      </c>
      <c r="D52" s="39">
        <v>141932</v>
      </c>
      <c r="E52" s="19">
        <v>1.1135252580119501E-2</v>
      </c>
      <c r="F52" s="20">
        <f t="shared" si="0"/>
        <v>0.26894916658182205</v>
      </c>
      <c r="G52" s="19">
        <v>7.3099625746045329E-3</v>
      </c>
      <c r="H52" s="19">
        <v>8.3387711335215584E-3</v>
      </c>
      <c r="I52" s="17">
        <v>20</v>
      </c>
    </row>
    <row r="53" spans="1:9" x14ac:dyDescent="0.3">
      <c r="A53" s="11">
        <v>90061</v>
      </c>
      <c r="B53" s="12">
        <v>5808</v>
      </c>
      <c r="C53" s="12">
        <v>54</v>
      </c>
      <c r="D53" s="40">
        <v>98255</v>
      </c>
      <c r="E53" s="13">
        <v>9.2975206611570251E-3</v>
      </c>
      <c r="F53" s="21">
        <f t="shared" si="0"/>
        <v>0.23885075409112286</v>
      </c>
      <c r="G53" s="13">
        <v>7.3099625746045329E-3</v>
      </c>
      <c r="H53" s="13">
        <v>7.7846923223775051E-3</v>
      </c>
      <c r="I53" s="11">
        <v>20</v>
      </c>
    </row>
    <row r="54" spans="1:9" x14ac:dyDescent="0.3">
      <c r="A54" s="11">
        <v>90062</v>
      </c>
      <c r="B54" s="12">
        <v>7906</v>
      </c>
      <c r="C54" s="12">
        <v>109</v>
      </c>
      <c r="D54" s="40">
        <v>196120</v>
      </c>
      <c r="E54" s="13">
        <v>1.3786997217303315E-2</v>
      </c>
      <c r="F54" s="21">
        <f t="shared" si="0"/>
        <v>0.278670962698924</v>
      </c>
      <c r="G54" s="13">
        <v>7.3099625746045329E-3</v>
      </c>
      <c r="H54" s="13">
        <v>9.1149240539196846E-3</v>
      </c>
      <c r="I54" s="11">
        <v>20</v>
      </c>
    </row>
    <row r="55" spans="1:9" x14ac:dyDescent="0.3">
      <c r="A55" s="11">
        <v>90063</v>
      </c>
      <c r="B55" s="12">
        <v>15729</v>
      </c>
      <c r="C55" s="12">
        <v>98</v>
      </c>
      <c r="D55" s="40">
        <v>158536</v>
      </c>
      <c r="E55" s="13">
        <v>6.2305295950155761E-3</v>
      </c>
      <c r="F55" s="21">
        <f t="shared" si="0"/>
        <v>0.39306454277853409</v>
      </c>
      <c r="G55" s="13">
        <v>7.3099625746045329E-3</v>
      </c>
      <c r="H55" s="13">
        <v>6.8856757440223289E-3</v>
      </c>
      <c r="I55" s="11">
        <v>20</v>
      </c>
    </row>
    <row r="56" spans="1:9" x14ac:dyDescent="0.3">
      <c r="A56" s="8">
        <v>90064</v>
      </c>
      <c r="B56" s="9">
        <v>9501</v>
      </c>
      <c r="C56" s="9">
        <v>41</v>
      </c>
      <c r="D56" s="41">
        <v>57533</v>
      </c>
      <c r="E56" s="10">
        <v>4.3153352278707501E-3</v>
      </c>
      <c r="F56" s="16">
        <f t="shared" si="0"/>
        <v>0.30549068475807944</v>
      </c>
      <c r="G56" s="10">
        <v>3.98150763958379E-3</v>
      </c>
      <c r="H56" s="10">
        <v>4.0834888581207113E-3</v>
      </c>
      <c r="I56" s="8">
        <v>13</v>
      </c>
    </row>
    <row r="57" spans="1:9" x14ac:dyDescent="0.3">
      <c r="A57" s="17">
        <v>90065</v>
      </c>
      <c r="B57" s="18">
        <v>19056</v>
      </c>
      <c r="C57" s="18">
        <v>89</v>
      </c>
      <c r="D57" s="39">
        <v>152220</v>
      </c>
      <c r="E57" s="19">
        <v>4.6704450041981527E-3</v>
      </c>
      <c r="F57" s="20">
        <f t="shared" si="0"/>
        <v>0.43264250548439442</v>
      </c>
      <c r="G57" s="19">
        <v>7.3099625746045329E-3</v>
      </c>
      <c r="H57" s="19">
        <v>6.167995079673836E-3</v>
      </c>
      <c r="I57" s="17">
        <v>19</v>
      </c>
    </row>
    <row r="58" spans="1:9" x14ac:dyDescent="0.3">
      <c r="A58" s="11">
        <v>90066</v>
      </c>
      <c r="B58" s="12">
        <v>26144</v>
      </c>
      <c r="C58" s="12">
        <v>117</v>
      </c>
      <c r="D58" s="40">
        <v>206440</v>
      </c>
      <c r="E58" s="13">
        <v>4.4752141982864141E-3</v>
      </c>
      <c r="F58" s="21">
        <f t="shared" si="0"/>
        <v>0.50675650278486573</v>
      </c>
      <c r="G58" s="13">
        <v>3.98150763958379E-3</v>
      </c>
      <c r="H58" s="13">
        <v>4.2316966486738829E-3</v>
      </c>
      <c r="I58" s="11">
        <v>13</v>
      </c>
    </row>
    <row r="59" spans="1:9" x14ac:dyDescent="0.3">
      <c r="A59" s="11">
        <v>90067</v>
      </c>
      <c r="B59" s="12">
        <v>649</v>
      </c>
      <c r="C59" s="12">
        <v>2</v>
      </c>
      <c r="D59" s="40">
        <v>5895</v>
      </c>
      <c r="E59" s="13">
        <v>3.0816640986132513E-3</v>
      </c>
      <c r="F59" s="21">
        <f t="shared" si="0"/>
        <v>7.984278208141278E-2</v>
      </c>
      <c r="G59" s="13">
        <v>3.6926471757627163E-3</v>
      </c>
      <c r="H59" s="13">
        <v>3.6438645870784402E-3</v>
      </c>
      <c r="I59" s="11">
        <v>11</v>
      </c>
    </row>
    <row r="60" spans="1:9" x14ac:dyDescent="0.3">
      <c r="A60" s="11">
        <v>90068</v>
      </c>
      <c r="B60" s="12">
        <v>9950</v>
      </c>
      <c r="C60" s="12">
        <v>42</v>
      </c>
      <c r="D60" s="40">
        <v>77938</v>
      </c>
      <c r="E60" s="13">
        <v>4.2211055276381911E-3</v>
      </c>
      <c r="F60" s="21">
        <f t="shared" si="0"/>
        <v>0.31262582677907219</v>
      </c>
      <c r="G60" s="13">
        <v>5.4882176233503272E-3</v>
      </c>
      <c r="H60" s="13">
        <v>5.0920856568065576E-3</v>
      </c>
      <c r="I60" s="11">
        <v>17</v>
      </c>
    </row>
    <row r="61" spans="1:9" x14ac:dyDescent="0.3">
      <c r="A61" s="8">
        <v>90069</v>
      </c>
      <c r="B61" s="9">
        <v>8665</v>
      </c>
      <c r="C61" s="9">
        <v>33</v>
      </c>
      <c r="D61" s="41">
        <v>60307</v>
      </c>
      <c r="E61" s="10">
        <v>3.8084246970571264E-3</v>
      </c>
      <c r="F61" s="16">
        <f t="shared" si="0"/>
        <v>0.29174108678309957</v>
      </c>
      <c r="G61" s="10">
        <v>5.2941176470588233E-3</v>
      </c>
      <c r="H61" s="10">
        <v>4.8606799711993385E-3</v>
      </c>
      <c r="I61" s="8">
        <v>16</v>
      </c>
    </row>
    <row r="62" spans="1:9" x14ac:dyDescent="0.3">
      <c r="A62" s="17">
        <v>90071</v>
      </c>
      <c r="B62" s="18">
        <v>59</v>
      </c>
      <c r="C62" s="18">
        <v>0</v>
      </c>
      <c r="D62" s="39">
        <v>0</v>
      </c>
      <c r="E62" s="19">
        <v>0</v>
      </c>
      <c r="F62" s="20">
        <f t="shared" si="0"/>
        <v>2.407350458019614E-2</v>
      </c>
      <c r="G62" s="19">
        <v>7.3099625746045329E-3</v>
      </c>
      <c r="H62" s="19">
        <v>7.1339861570837281E-3</v>
      </c>
      <c r="I62" s="17">
        <v>20</v>
      </c>
    </row>
    <row r="63" spans="1:9" x14ac:dyDescent="0.3">
      <c r="A63" s="11">
        <v>90077</v>
      </c>
      <c r="B63" s="12">
        <v>2479</v>
      </c>
      <c r="C63" s="12">
        <v>11</v>
      </c>
      <c r="D63" s="40">
        <v>14895</v>
      </c>
      <c r="E63" s="13">
        <v>4.4372730939895117E-3</v>
      </c>
      <c r="F63" s="21">
        <f t="shared" si="0"/>
        <v>0.15604561756175739</v>
      </c>
      <c r="G63" s="13">
        <v>3.6926471757627163E-3</v>
      </c>
      <c r="H63" s="13">
        <v>3.8088427870249073E-3</v>
      </c>
      <c r="I63" s="11">
        <v>12</v>
      </c>
    </row>
    <row r="64" spans="1:9" x14ac:dyDescent="0.3">
      <c r="A64" s="11">
        <v>90094</v>
      </c>
      <c r="B64" s="12">
        <v>1371</v>
      </c>
      <c r="C64" s="12">
        <v>4</v>
      </c>
      <c r="D64" s="40">
        <v>8006</v>
      </c>
      <c r="E64" s="13">
        <v>2.9175784099197666E-3</v>
      </c>
      <c r="F64" s="21">
        <f t="shared" si="0"/>
        <v>0.11604649833852804</v>
      </c>
      <c r="G64" s="13">
        <v>4.6962513285776636E-3</v>
      </c>
      <c r="H64" s="13">
        <v>4.4898425646778452E-3</v>
      </c>
      <c r="I64" s="11">
        <v>15</v>
      </c>
    </row>
    <row r="65" spans="1:9" x14ac:dyDescent="0.3">
      <c r="A65" s="11">
        <v>90201</v>
      </c>
      <c r="B65" s="12">
        <v>22524</v>
      </c>
      <c r="C65" s="12">
        <v>136</v>
      </c>
      <c r="D65" s="40">
        <v>264111</v>
      </c>
      <c r="E65" s="13">
        <v>6.0380039069437043E-3</v>
      </c>
      <c r="F65" s="21">
        <f t="shared" si="0"/>
        <v>0.47036616316048868</v>
      </c>
      <c r="G65" s="13">
        <v>7.3099625746045329E-3</v>
      </c>
      <c r="H65" s="13">
        <v>6.7116762563981811E-3</v>
      </c>
      <c r="I65" s="11">
        <v>19</v>
      </c>
    </row>
    <row r="66" spans="1:9" x14ac:dyDescent="0.3">
      <c r="A66" s="8">
        <v>90210</v>
      </c>
      <c r="B66" s="9">
        <v>5746</v>
      </c>
      <c r="C66" s="9">
        <v>21</v>
      </c>
      <c r="D66" s="41">
        <v>35354</v>
      </c>
      <c r="E66" s="10">
        <v>3.6547163243995824E-3</v>
      </c>
      <c r="F66" s="16">
        <f t="shared" ref="F66:F129" si="1">IF(B66&gt;101806,1,SQRT(B66/101806))</f>
        <v>0.23757247588009409</v>
      </c>
      <c r="G66" s="10">
        <v>3.98150763958379E-3</v>
      </c>
      <c r="H66" s="10">
        <v>3.9038710177393657E-3</v>
      </c>
      <c r="I66" s="8">
        <v>12</v>
      </c>
    </row>
    <row r="67" spans="1:9" x14ac:dyDescent="0.3">
      <c r="A67" s="17">
        <v>90211</v>
      </c>
      <c r="B67" s="18">
        <v>3391</v>
      </c>
      <c r="C67" s="18">
        <v>25</v>
      </c>
      <c r="D67" s="39">
        <v>58229</v>
      </c>
      <c r="E67" s="19">
        <v>7.3724565025066356E-3</v>
      </c>
      <c r="F67" s="20">
        <f t="shared" si="1"/>
        <v>0.18250602566427213</v>
      </c>
      <c r="G67" s="19">
        <v>5.2941176470588233E-3</v>
      </c>
      <c r="H67" s="19">
        <v>5.6734270115502356E-3</v>
      </c>
      <c r="I67" s="17">
        <v>18</v>
      </c>
    </row>
    <row r="68" spans="1:9" x14ac:dyDescent="0.3">
      <c r="A68" s="11">
        <v>90212</v>
      </c>
      <c r="B68" s="12">
        <v>3717</v>
      </c>
      <c r="C68" s="12">
        <v>18</v>
      </c>
      <c r="D68" s="40">
        <v>37364</v>
      </c>
      <c r="E68" s="13">
        <v>4.8426150121065378E-3</v>
      </c>
      <c r="F68" s="21">
        <f t="shared" si="1"/>
        <v>0.19107751891492011</v>
      </c>
      <c r="G68" s="13">
        <v>4.5618353036196374E-3</v>
      </c>
      <c r="H68" s="13">
        <v>4.6154859936789689E-3</v>
      </c>
      <c r="I68" s="11">
        <v>15</v>
      </c>
    </row>
    <row r="69" spans="1:9" x14ac:dyDescent="0.3">
      <c r="A69" s="11">
        <v>90220</v>
      </c>
      <c r="B69" s="12">
        <v>13979</v>
      </c>
      <c r="C69" s="12">
        <v>110</v>
      </c>
      <c r="D69" s="40">
        <v>209314</v>
      </c>
      <c r="E69" s="13">
        <v>7.8689462765576933E-3</v>
      </c>
      <c r="F69" s="21">
        <f t="shared" si="1"/>
        <v>0.3705538802684874</v>
      </c>
      <c r="G69" s="13">
        <v>7.3099625746045329E-3</v>
      </c>
      <c r="H69" s="13">
        <v>7.5170961543701209E-3</v>
      </c>
      <c r="I69" s="11">
        <v>20</v>
      </c>
    </row>
    <row r="70" spans="1:9" x14ac:dyDescent="0.3">
      <c r="A70" s="11">
        <v>90221</v>
      </c>
      <c r="B70" s="12">
        <v>11816</v>
      </c>
      <c r="C70" s="12">
        <v>111</v>
      </c>
      <c r="D70" s="40">
        <v>176773</v>
      </c>
      <c r="E70" s="13">
        <v>9.3940419769803652E-3</v>
      </c>
      <c r="F70" s="21">
        <f t="shared" si="1"/>
        <v>0.34068150260170843</v>
      </c>
      <c r="G70" s="13">
        <v>7.3099625746045329E-3</v>
      </c>
      <c r="H70" s="13">
        <v>8.0199698769472007E-3</v>
      </c>
      <c r="I70" s="11">
        <v>20</v>
      </c>
    </row>
    <row r="71" spans="1:9" x14ac:dyDescent="0.3">
      <c r="A71" s="8">
        <v>90222</v>
      </c>
      <c r="B71" s="9">
        <v>6521</v>
      </c>
      <c r="C71" s="9">
        <v>52</v>
      </c>
      <c r="D71" s="41">
        <v>99665</v>
      </c>
      <c r="E71" s="10">
        <v>7.9742370802024232E-3</v>
      </c>
      <c r="F71" s="16">
        <f t="shared" si="1"/>
        <v>0.25308733516722992</v>
      </c>
      <c r="G71" s="10">
        <v>7.3099625746045329E-3</v>
      </c>
      <c r="H71" s="10">
        <v>7.4780820390458322E-3</v>
      </c>
      <c r="I71" s="8">
        <v>20</v>
      </c>
    </row>
    <row r="72" spans="1:9" x14ac:dyDescent="0.3">
      <c r="A72" s="17">
        <v>90230</v>
      </c>
      <c r="B72" s="18">
        <v>14565</v>
      </c>
      <c r="C72" s="18">
        <v>62</v>
      </c>
      <c r="D72" s="39">
        <v>112304</v>
      </c>
      <c r="E72" s="19">
        <v>4.2567799519395814E-3</v>
      </c>
      <c r="F72" s="20">
        <f t="shared" si="1"/>
        <v>0.37824096022860415</v>
      </c>
      <c r="G72" s="19">
        <v>4.42897326859777E-3</v>
      </c>
      <c r="H72" s="19">
        <v>4.3638427031600291E-3</v>
      </c>
      <c r="I72" s="17">
        <v>14</v>
      </c>
    </row>
    <row r="73" spans="1:9" x14ac:dyDescent="0.3">
      <c r="A73" s="11">
        <v>90232</v>
      </c>
      <c r="B73" s="12">
        <v>7433</v>
      </c>
      <c r="C73" s="12">
        <v>31</v>
      </c>
      <c r="D73" s="40">
        <v>60146</v>
      </c>
      <c r="E73" s="13">
        <v>4.17059060944437E-3</v>
      </c>
      <c r="F73" s="21">
        <f t="shared" si="1"/>
        <v>0.27020624320246095</v>
      </c>
      <c r="G73" s="13">
        <v>4.6962513285776636E-3</v>
      </c>
      <c r="H73" s="13">
        <v>4.5542145204615523E-3</v>
      </c>
      <c r="I73" s="11">
        <v>15</v>
      </c>
    </row>
    <row r="74" spans="1:9" x14ac:dyDescent="0.3">
      <c r="A74" s="11">
        <v>90240</v>
      </c>
      <c r="B74" s="12">
        <v>10465</v>
      </c>
      <c r="C74" s="12">
        <v>63</v>
      </c>
      <c r="D74" s="40">
        <v>117387</v>
      </c>
      <c r="E74" s="13">
        <v>6.0200668896321068E-3</v>
      </c>
      <c r="F74" s="21">
        <f t="shared" si="1"/>
        <v>0.32061432986352945</v>
      </c>
      <c r="G74" s="13">
        <v>5.2941176470588233E-3</v>
      </c>
      <c r="H74" s="13">
        <v>5.5268673769813936E-3</v>
      </c>
      <c r="I74" s="11">
        <v>18</v>
      </c>
    </row>
    <row r="75" spans="1:9" x14ac:dyDescent="0.3">
      <c r="A75" s="11">
        <v>90241</v>
      </c>
      <c r="B75" s="12">
        <v>17357</v>
      </c>
      <c r="C75" s="12">
        <v>78</v>
      </c>
      <c r="D75" s="40">
        <v>143166</v>
      </c>
      <c r="E75" s="13">
        <v>4.4938641470300168E-3</v>
      </c>
      <c r="F75" s="21">
        <f t="shared" si="1"/>
        <v>0.41290547796888688</v>
      </c>
      <c r="G75" s="13">
        <v>5.2941176470588233E-3</v>
      </c>
      <c r="H75" s="13">
        <v>4.9636885931331545E-3</v>
      </c>
      <c r="I75" s="11">
        <v>16</v>
      </c>
    </row>
    <row r="76" spans="1:9" x14ac:dyDescent="0.3">
      <c r="A76" s="8">
        <v>90242</v>
      </c>
      <c r="B76" s="9">
        <v>17809</v>
      </c>
      <c r="C76" s="9">
        <v>98</v>
      </c>
      <c r="D76" s="41">
        <v>190689</v>
      </c>
      <c r="E76" s="10">
        <v>5.5028356448986468E-3</v>
      </c>
      <c r="F76" s="16">
        <f t="shared" si="1"/>
        <v>0.41824723626508348</v>
      </c>
      <c r="G76" s="10">
        <v>5.2941176470588233E-3</v>
      </c>
      <c r="H76" s="10">
        <v>5.381413372814111E-3</v>
      </c>
      <c r="I76" s="8">
        <v>18</v>
      </c>
    </row>
    <row r="77" spans="1:9" x14ac:dyDescent="0.3">
      <c r="A77" s="17">
        <v>90245</v>
      </c>
      <c r="B77" s="18">
        <v>8505</v>
      </c>
      <c r="C77" s="18">
        <v>24</v>
      </c>
      <c r="D77" s="39">
        <v>36992</v>
      </c>
      <c r="E77" s="19">
        <v>2.8218694885361554E-3</v>
      </c>
      <c r="F77" s="20">
        <f t="shared" si="1"/>
        <v>0.28903502402521158</v>
      </c>
      <c r="G77" s="19">
        <v>3.2605819541299281E-3</v>
      </c>
      <c r="H77" s="19">
        <v>3.1337786860968723E-3</v>
      </c>
      <c r="I77" s="17">
        <v>9</v>
      </c>
    </row>
    <row r="78" spans="1:9" x14ac:dyDescent="0.3">
      <c r="A78" s="11">
        <v>90247</v>
      </c>
      <c r="B78" s="12">
        <v>22133</v>
      </c>
      <c r="C78" s="12">
        <v>143</v>
      </c>
      <c r="D78" s="40">
        <v>253713</v>
      </c>
      <c r="E78" s="13">
        <v>6.4609406768174216E-3</v>
      </c>
      <c r="F78" s="21">
        <f t="shared" si="1"/>
        <v>0.46626568538761054</v>
      </c>
      <c r="G78" s="13">
        <v>5.4882176233503272E-3</v>
      </c>
      <c r="H78" s="13">
        <v>5.9417650045674904E-3</v>
      </c>
      <c r="I78" s="11">
        <v>18</v>
      </c>
    </row>
    <row r="79" spans="1:9" x14ac:dyDescent="0.3">
      <c r="A79" s="11">
        <v>90248</v>
      </c>
      <c r="B79" s="12">
        <v>6109</v>
      </c>
      <c r="C79" s="12">
        <v>35</v>
      </c>
      <c r="D79" s="40">
        <v>58909</v>
      </c>
      <c r="E79" s="13">
        <v>5.7292519233917176E-3</v>
      </c>
      <c r="F79" s="21">
        <f t="shared" si="1"/>
        <v>0.24496180613805188</v>
      </c>
      <c r="G79" s="13">
        <v>4.42897326859777E-3</v>
      </c>
      <c r="H79" s="13">
        <v>4.7474918763588522E-3</v>
      </c>
      <c r="I79" s="11">
        <v>15</v>
      </c>
    </row>
    <row r="80" spans="1:9" x14ac:dyDescent="0.3">
      <c r="A80" s="11">
        <v>90249</v>
      </c>
      <c r="B80" s="12">
        <v>12933</v>
      </c>
      <c r="C80" s="12">
        <v>73</v>
      </c>
      <c r="D80" s="40">
        <v>139051</v>
      </c>
      <c r="E80" s="13">
        <v>5.6444753730766255E-3</v>
      </c>
      <c r="F80" s="21">
        <f t="shared" si="1"/>
        <v>0.35642072699625144</v>
      </c>
      <c r="G80" s="13">
        <v>4.6962513285776636E-3</v>
      </c>
      <c r="H80" s="13">
        <v>5.0342180318733096E-3</v>
      </c>
      <c r="I80" s="11">
        <v>17</v>
      </c>
    </row>
    <row r="81" spans="1:9" x14ac:dyDescent="0.3">
      <c r="A81" s="8">
        <v>90250</v>
      </c>
      <c r="B81" s="9">
        <v>34624</v>
      </c>
      <c r="C81" s="9">
        <v>250</v>
      </c>
      <c r="D81" s="41">
        <v>435957</v>
      </c>
      <c r="E81" s="10">
        <v>7.220425138632163E-3</v>
      </c>
      <c r="F81" s="16">
        <f t="shared" si="1"/>
        <v>0.58317907467055696</v>
      </c>
      <c r="G81" s="10">
        <v>7.3099625746045329E-3</v>
      </c>
      <c r="H81" s="10">
        <v>7.257746215545792E-3</v>
      </c>
      <c r="I81" s="8">
        <v>20</v>
      </c>
    </row>
    <row r="82" spans="1:9" x14ac:dyDescent="0.3">
      <c r="A82" s="17">
        <v>90254</v>
      </c>
      <c r="B82" s="18">
        <v>7860</v>
      </c>
      <c r="C82" s="18">
        <v>20</v>
      </c>
      <c r="D82" s="39">
        <v>46214</v>
      </c>
      <c r="E82" s="19">
        <v>2.5445292620865142E-3</v>
      </c>
      <c r="F82" s="20">
        <f t="shared" si="1"/>
        <v>0.27785907521234193</v>
      </c>
      <c r="G82" s="19">
        <v>2.7781088864878168E-3</v>
      </c>
      <c r="H82" s="19">
        <v>2.7132066680632247E-3</v>
      </c>
      <c r="I82" s="17">
        <v>6</v>
      </c>
    </row>
    <row r="83" spans="1:9" x14ac:dyDescent="0.3">
      <c r="A83" s="11">
        <v>90255</v>
      </c>
      <c r="B83" s="12">
        <v>16847</v>
      </c>
      <c r="C83" s="12">
        <v>131</v>
      </c>
      <c r="D83" s="40">
        <v>229117</v>
      </c>
      <c r="E83" s="13">
        <v>7.7758651391939219E-3</v>
      </c>
      <c r="F83" s="21">
        <f t="shared" si="1"/>
        <v>0.40679405822977849</v>
      </c>
      <c r="G83" s="13">
        <v>7.3099625746045329E-3</v>
      </c>
      <c r="H83" s="13">
        <v>7.4994889695935126E-3</v>
      </c>
      <c r="I83" s="11">
        <v>20</v>
      </c>
    </row>
    <row r="84" spans="1:9" x14ac:dyDescent="0.3">
      <c r="A84" s="11">
        <v>90260</v>
      </c>
      <c r="B84" s="12">
        <v>15837</v>
      </c>
      <c r="C84" s="12">
        <v>82</v>
      </c>
      <c r="D84" s="40">
        <v>139891</v>
      </c>
      <c r="E84" s="13">
        <v>5.1777483109174717E-3</v>
      </c>
      <c r="F84" s="21">
        <f t="shared" si="1"/>
        <v>0.39441168339374205</v>
      </c>
      <c r="G84" s="13">
        <v>5.2941176470588233E-3</v>
      </c>
      <c r="H84" s="13">
        <v>5.2482202212959005E-3</v>
      </c>
      <c r="I84" s="11">
        <v>17</v>
      </c>
    </row>
    <row r="85" spans="1:9" x14ac:dyDescent="0.3">
      <c r="A85" s="11">
        <v>90262</v>
      </c>
      <c r="B85" s="12">
        <v>17894</v>
      </c>
      <c r="C85" s="12">
        <v>133</v>
      </c>
      <c r="D85" s="40">
        <v>275551</v>
      </c>
      <c r="E85" s="13">
        <v>7.4326589918408403E-3</v>
      </c>
      <c r="F85" s="21">
        <f t="shared" si="1"/>
        <v>0.41924416747800358</v>
      </c>
      <c r="G85" s="13">
        <v>7.3099625746045329E-3</v>
      </c>
      <c r="H85" s="13">
        <v>7.361402331901302E-3</v>
      </c>
      <c r="I85" s="11">
        <v>20</v>
      </c>
    </row>
    <row r="86" spans="1:9" x14ac:dyDescent="0.3">
      <c r="A86" s="8">
        <v>90265</v>
      </c>
      <c r="B86" s="9">
        <v>8148</v>
      </c>
      <c r="C86" s="9">
        <v>12</v>
      </c>
      <c r="D86" s="41">
        <v>17895</v>
      </c>
      <c r="E86" s="10">
        <v>1.4727540500736377E-3</v>
      </c>
      <c r="F86" s="16">
        <f t="shared" si="1"/>
        <v>0.2829038274136475</v>
      </c>
      <c r="G86" s="10">
        <v>2.7781088864878168E-3</v>
      </c>
      <c r="H86" s="10">
        <v>2.4088190071333299E-3</v>
      </c>
      <c r="I86" s="8">
        <v>4</v>
      </c>
    </row>
    <row r="87" spans="1:9" x14ac:dyDescent="0.3">
      <c r="A87" s="17">
        <v>90266</v>
      </c>
      <c r="B87" s="18">
        <v>10592</v>
      </c>
      <c r="C87" s="18">
        <v>28</v>
      </c>
      <c r="D87" s="39">
        <v>45053</v>
      </c>
      <c r="E87" s="19">
        <v>2.6435045317220545E-3</v>
      </c>
      <c r="F87" s="20">
        <f t="shared" si="1"/>
        <v>0.32255390122174588</v>
      </c>
      <c r="G87" s="19">
        <v>2.375926975821784E-3</v>
      </c>
      <c r="H87" s="19">
        <v>2.4622351603567961E-3</v>
      </c>
      <c r="I87" s="17">
        <v>5</v>
      </c>
    </row>
    <row r="88" spans="1:9" x14ac:dyDescent="0.3">
      <c r="A88" s="11">
        <v>90270</v>
      </c>
      <c r="B88" s="12">
        <v>5559</v>
      </c>
      <c r="C88" s="12">
        <v>27</v>
      </c>
      <c r="D88" s="40">
        <v>55059</v>
      </c>
      <c r="E88" s="13">
        <v>4.8569886670264432E-3</v>
      </c>
      <c r="F88" s="21">
        <f t="shared" si="1"/>
        <v>0.23367467639802483</v>
      </c>
      <c r="G88" s="13">
        <v>7.3099625746045329E-3</v>
      </c>
      <c r="H88" s="13">
        <v>6.7367646905384243E-3</v>
      </c>
      <c r="I88" s="11">
        <v>19</v>
      </c>
    </row>
    <row r="89" spans="1:9" x14ac:dyDescent="0.3">
      <c r="A89" s="11">
        <v>90272</v>
      </c>
      <c r="B89" s="12">
        <v>5899</v>
      </c>
      <c r="C89" s="12">
        <v>16</v>
      </c>
      <c r="D89" s="40">
        <v>31698</v>
      </c>
      <c r="E89" s="13">
        <v>2.7123241227326664E-3</v>
      </c>
      <c r="F89" s="21">
        <f t="shared" si="1"/>
        <v>0.24071464366235937</v>
      </c>
      <c r="G89" s="13">
        <v>2.7781088864878168E-3</v>
      </c>
      <c r="H89" s="13">
        <v>2.7622735305220833E-3</v>
      </c>
      <c r="I89" s="11">
        <v>7</v>
      </c>
    </row>
    <row r="90" spans="1:9" x14ac:dyDescent="0.3">
      <c r="A90" s="11">
        <v>90274</v>
      </c>
      <c r="B90" s="12">
        <v>8792</v>
      </c>
      <c r="C90" s="12">
        <v>20</v>
      </c>
      <c r="D90" s="40">
        <v>32176</v>
      </c>
      <c r="E90" s="13">
        <v>2.2747952684258415E-3</v>
      </c>
      <c r="F90" s="21">
        <f t="shared" si="1"/>
        <v>0.29387128542426832</v>
      </c>
      <c r="G90" s="13">
        <v>2.1822029459215957E-3</v>
      </c>
      <c r="H90" s="13">
        <v>2.2094131707563365E-3</v>
      </c>
      <c r="I90" s="11">
        <v>3</v>
      </c>
    </row>
    <row r="91" spans="1:9" x14ac:dyDescent="0.3">
      <c r="A91" s="8">
        <v>90275</v>
      </c>
      <c r="B91" s="9">
        <v>14976</v>
      </c>
      <c r="C91" s="9">
        <v>51</v>
      </c>
      <c r="D91" s="41">
        <v>83377</v>
      </c>
      <c r="E91" s="10">
        <v>3.405448717948718E-3</v>
      </c>
      <c r="F91" s="16">
        <f t="shared" si="1"/>
        <v>0.38354049870452267</v>
      </c>
      <c r="G91" s="10">
        <v>2.6425860664022693E-3</v>
      </c>
      <c r="H91" s="10">
        <v>2.9351747882194485E-3</v>
      </c>
      <c r="I91" s="8">
        <v>8</v>
      </c>
    </row>
    <row r="92" spans="1:9" x14ac:dyDescent="0.3">
      <c r="A92" s="17">
        <v>90277</v>
      </c>
      <c r="B92" s="18">
        <v>15446</v>
      </c>
      <c r="C92" s="18">
        <v>42</v>
      </c>
      <c r="D92" s="39">
        <v>76786</v>
      </c>
      <c r="E92" s="19">
        <v>2.7191505891492945E-3</v>
      </c>
      <c r="F92" s="20">
        <f t="shared" si="1"/>
        <v>0.38951243615723508</v>
      </c>
      <c r="G92" s="19">
        <v>2.7781088864878168E-3</v>
      </c>
      <c r="H92" s="19">
        <v>2.7551438964598064E-3</v>
      </c>
      <c r="I92" s="17">
        <v>7</v>
      </c>
    </row>
    <row r="93" spans="1:9" x14ac:dyDescent="0.3">
      <c r="A93" s="11">
        <v>90278</v>
      </c>
      <c r="B93" s="12">
        <v>18495</v>
      </c>
      <c r="C93" s="12">
        <v>61</v>
      </c>
      <c r="D93" s="40">
        <v>113500</v>
      </c>
      <c r="E93" s="13">
        <v>3.2981886996485536E-3</v>
      </c>
      <c r="F93" s="21">
        <f t="shared" si="1"/>
        <v>0.42622653229660101</v>
      </c>
      <c r="G93" s="13">
        <v>3.5239187582520562E-3</v>
      </c>
      <c r="H93" s="13">
        <v>3.4277066181383768E-3</v>
      </c>
      <c r="I93" s="11">
        <v>10</v>
      </c>
    </row>
    <row r="94" spans="1:9" x14ac:dyDescent="0.3">
      <c r="A94" s="11">
        <v>90280</v>
      </c>
      <c r="B94" s="12">
        <v>28315</v>
      </c>
      <c r="C94" s="12">
        <v>196</v>
      </c>
      <c r="D94" s="40">
        <v>353018</v>
      </c>
      <c r="E94" s="13">
        <v>6.9221260815822E-3</v>
      </c>
      <c r="F94" s="21">
        <f t="shared" si="1"/>
        <v>0.52737749848853877</v>
      </c>
      <c r="G94" s="13">
        <v>7.3099625746045329E-3</v>
      </c>
      <c r="H94" s="13">
        <v>7.1054263350918473E-3</v>
      </c>
      <c r="I94" s="11">
        <v>20</v>
      </c>
    </row>
    <row r="95" spans="1:9" x14ac:dyDescent="0.3">
      <c r="A95" s="11">
        <v>90290</v>
      </c>
      <c r="B95" s="12">
        <v>4093</v>
      </c>
      <c r="C95" s="12">
        <v>8</v>
      </c>
      <c r="D95" s="40">
        <v>19693</v>
      </c>
      <c r="E95" s="13">
        <v>1.9545565599804545E-3</v>
      </c>
      <c r="F95" s="21">
        <f t="shared" si="1"/>
        <v>0.20050914506422343</v>
      </c>
      <c r="G95" s="13">
        <v>3.6926471757627163E-3</v>
      </c>
      <c r="H95" s="13">
        <v>3.3441441123480652E-3</v>
      </c>
      <c r="I95" s="11">
        <v>10</v>
      </c>
    </row>
    <row r="96" spans="1:9" x14ac:dyDescent="0.3">
      <c r="A96" s="8">
        <v>90291</v>
      </c>
      <c r="B96" s="9">
        <v>15689</v>
      </c>
      <c r="C96" s="9">
        <v>64</v>
      </c>
      <c r="D96" s="41">
        <v>93583</v>
      </c>
      <c r="E96" s="10">
        <v>4.0792912231499773E-3</v>
      </c>
      <c r="F96" s="16">
        <f t="shared" si="1"/>
        <v>0.39256442864664354</v>
      </c>
      <c r="G96" s="10">
        <v>4.42897326859777E-3</v>
      </c>
      <c r="H96" s="10">
        <v>4.2917005362185677E-3</v>
      </c>
      <c r="I96" s="8">
        <v>14</v>
      </c>
    </row>
    <row r="97" spans="1:9" x14ac:dyDescent="0.3">
      <c r="A97" s="17">
        <v>90292</v>
      </c>
      <c r="B97" s="18">
        <v>9336</v>
      </c>
      <c r="C97" s="18">
        <v>32</v>
      </c>
      <c r="D97" s="39">
        <v>52534</v>
      </c>
      <c r="E97" s="19">
        <v>3.4275921165381321E-3</v>
      </c>
      <c r="F97" s="20">
        <f t="shared" si="1"/>
        <v>0.30282640051843535</v>
      </c>
      <c r="G97" s="19">
        <v>4.5618353036196374E-3</v>
      </c>
      <c r="H97" s="19">
        <v>4.2183565219631874E-3</v>
      </c>
      <c r="I97" s="17">
        <v>13</v>
      </c>
    </row>
    <row r="98" spans="1:9" x14ac:dyDescent="0.3">
      <c r="A98" s="11">
        <v>90293</v>
      </c>
      <c r="B98" s="12">
        <v>5181</v>
      </c>
      <c r="C98" s="12">
        <v>19</v>
      </c>
      <c r="D98" s="40">
        <v>27721</v>
      </c>
      <c r="E98" s="13">
        <v>3.6672457054622658E-3</v>
      </c>
      <c r="F98" s="21">
        <f t="shared" si="1"/>
        <v>0.22559013755584675</v>
      </c>
      <c r="G98" s="13">
        <v>3.98150763958379E-3</v>
      </c>
      <c r="H98" s="13">
        <v>3.9106132466367486E-3</v>
      </c>
      <c r="I98" s="11">
        <v>12</v>
      </c>
    </row>
    <row r="99" spans="1:9" x14ac:dyDescent="0.3">
      <c r="A99" s="11">
        <v>90301</v>
      </c>
      <c r="B99" s="12">
        <v>11365</v>
      </c>
      <c r="C99" s="12">
        <v>103</v>
      </c>
      <c r="D99" s="40">
        <v>198223</v>
      </c>
      <c r="E99" s="13">
        <v>9.0629124505059392E-3</v>
      </c>
      <c r="F99" s="21">
        <f t="shared" si="1"/>
        <v>0.33411658431162622</v>
      </c>
      <c r="G99" s="13">
        <v>7.3099625746045329E-3</v>
      </c>
      <c r="H99" s="13">
        <v>7.8956521996101994E-3</v>
      </c>
      <c r="I99" s="11">
        <v>20</v>
      </c>
    </row>
    <row r="100" spans="1:9" x14ac:dyDescent="0.3">
      <c r="A100" s="11">
        <v>90302</v>
      </c>
      <c r="B100" s="12">
        <v>9547</v>
      </c>
      <c r="C100" s="12">
        <v>69</v>
      </c>
      <c r="D100" s="40">
        <v>118850</v>
      </c>
      <c r="E100" s="13">
        <v>7.2274012778883422E-3</v>
      </c>
      <c r="F100" s="21">
        <f t="shared" si="1"/>
        <v>0.30622932297160488</v>
      </c>
      <c r="G100" s="13">
        <v>7.3099625746045329E-3</v>
      </c>
      <c r="H100" s="13">
        <v>7.2846798846074763E-3</v>
      </c>
      <c r="I100" s="11">
        <v>20</v>
      </c>
    </row>
    <row r="101" spans="1:9" x14ac:dyDescent="0.3">
      <c r="A101" s="8">
        <v>90303</v>
      </c>
      <c r="B101" s="9">
        <v>7342</v>
      </c>
      <c r="C101" s="9">
        <v>37</v>
      </c>
      <c r="D101" s="41">
        <v>76358</v>
      </c>
      <c r="E101" s="10">
        <v>5.0394987741759741E-3</v>
      </c>
      <c r="F101" s="16">
        <f t="shared" si="1"/>
        <v>0.26854712234911193</v>
      </c>
      <c r="G101" s="10">
        <v>7.3099625746045329E-3</v>
      </c>
      <c r="H101" s="10">
        <v>6.7002360546016149E-3</v>
      </c>
      <c r="I101" s="8">
        <v>19</v>
      </c>
    </row>
    <row r="102" spans="1:9" x14ac:dyDescent="0.3">
      <c r="A102" s="17">
        <v>90304</v>
      </c>
      <c r="B102" s="18">
        <v>6960</v>
      </c>
      <c r="C102" s="18">
        <v>53</v>
      </c>
      <c r="D102" s="39">
        <v>111102</v>
      </c>
      <c r="E102" s="19">
        <v>7.6149425287356321E-3</v>
      </c>
      <c r="F102" s="20">
        <f t="shared" si="1"/>
        <v>0.26146763141855606</v>
      </c>
      <c r="G102" s="19">
        <v>7.3099625746045329E-3</v>
      </c>
      <c r="H102" s="19">
        <v>7.3897049608413323E-3</v>
      </c>
      <c r="I102" s="17">
        <v>20</v>
      </c>
    </row>
    <row r="103" spans="1:9" x14ac:dyDescent="0.3">
      <c r="A103" s="11">
        <v>90305</v>
      </c>
      <c r="B103" s="12">
        <v>6179</v>
      </c>
      <c r="C103" s="12">
        <v>52</v>
      </c>
      <c r="D103" s="40">
        <v>114170</v>
      </c>
      <c r="E103" s="13">
        <v>8.4156012299724872E-3</v>
      </c>
      <c r="F103" s="21">
        <f t="shared" si="1"/>
        <v>0.24636125655371044</v>
      </c>
      <c r="G103" s="13">
        <v>7.3099625746045329E-3</v>
      </c>
      <c r="H103" s="13">
        <v>7.5823491030353376E-3</v>
      </c>
      <c r="I103" s="11">
        <v>20</v>
      </c>
    </row>
    <row r="104" spans="1:9" x14ac:dyDescent="0.3">
      <c r="A104" s="11">
        <v>90401</v>
      </c>
      <c r="B104" s="12">
        <v>2986</v>
      </c>
      <c r="C104" s="12">
        <v>15</v>
      </c>
      <c r="D104" s="40">
        <v>27757</v>
      </c>
      <c r="E104" s="13">
        <v>5.0234427327528466E-3</v>
      </c>
      <c r="F104" s="21">
        <f t="shared" si="1"/>
        <v>0.17126089709728065</v>
      </c>
      <c r="G104" s="13">
        <v>4.5618353036196374E-3</v>
      </c>
      <c r="H104" s="13">
        <v>4.64089060603976E-3</v>
      </c>
      <c r="I104" s="11">
        <v>15</v>
      </c>
    </row>
    <row r="105" spans="1:9" x14ac:dyDescent="0.3">
      <c r="A105" s="11">
        <v>90402</v>
      </c>
      <c r="B105" s="12">
        <v>3578</v>
      </c>
      <c r="C105" s="12">
        <v>11</v>
      </c>
      <c r="D105" s="40">
        <v>19438</v>
      </c>
      <c r="E105" s="13">
        <v>3.0743432084963667E-3</v>
      </c>
      <c r="F105" s="21">
        <f t="shared" si="1"/>
        <v>0.1874707345423392</v>
      </c>
      <c r="G105" s="13">
        <v>3.5239187582520562E-3</v>
      </c>
      <c r="H105" s="13">
        <v>3.4396364997070811E-3</v>
      </c>
      <c r="I105" s="11">
        <v>10</v>
      </c>
    </row>
    <row r="106" spans="1:9" x14ac:dyDescent="0.3">
      <c r="A106" s="8">
        <v>90403</v>
      </c>
      <c r="B106" s="9">
        <v>10146</v>
      </c>
      <c r="C106" s="9">
        <v>29</v>
      </c>
      <c r="D106" s="41">
        <v>48514</v>
      </c>
      <c r="E106" s="10">
        <v>2.8582692686773114E-3</v>
      </c>
      <c r="F106" s="16">
        <f t="shared" si="1"/>
        <v>0.31568993951242258</v>
      </c>
      <c r="G106" s="10">
        <v>3.98150763958379E-3</v>
      </c>
      <c r="H106" s="10">
        <v>3.6269125862142915E-3</v>
      </c>
      <c r="I106" s="8">
        <v>11</v>
      </c>
    </row>
    <row r="107" spans="1:9" x14ac:dyDescent="0.3">
      <c r="A107" s="17">
        <v>90404</v>
      </c>
      <c r="B107" s="18">
        <v>10205</v>
      </c>
      <c r="C107" s="18">
        <v>49</v>
      </c>
      <c r="D107" s="39">
        <v>87612</v>
      </c>
      <c r="E107" s="19">
        <v>4.8015678588926997E-3</v>
      </c>
      <c r="F107" s="20">
        <f t="shared" si="1"/>
        <v>0.31660649319325357</v>
      </c>
      <c r="G107" s="19">
        <v>4.6962513285776636E-3</v>
      </c>
      <c r="H107" s="19">
        <v>4.7295952259159887E-3</v>
      </c>
      <c r="I107" s="17">
        <v>15</v>
      </c>
    </row>
    <row r="108" spans="1:9" x14ac:dyDescent="0.3">
      <c r="A108" s="11">
        <v>90405</v>
      </c>
      <c r="B108" s="12">
        <v>13647</v>
      </c>
      <c r="C108" s="12">
        <v>45</v>
      </c>
      <c r="D108" s="40">
        <v>90034</v>
      </c>
      <c r="E108" s="13">
        <v>3.297428006155199E-3</v>
      </c>
      <c r="F108" s="21">
        <f t="shared" si="1"/>
        <v>0.36612712782374368</v>
      </c>
      <c r="G108" s="13">
        <v>4.42897326859777E-3</v>
      </c>
      <c r="H108" s="13">
        <v>4.0146838516571075E-3</v>
      </c>
      <c r="I108" s="11">
        <v>13</v>
      </c>
    </row>
    <row r="109" spans="1:9" x14ac:dyDescent="0.3">
      <c r="A109" s="11">
        <v>90501</v>
      </c>
      <c r="B109" s="12">
        <v>20108</v>
      </c>
      <c r="C109" s="12">
        <v>93</v>
      </c>
      <c r="D109" s="40">
        <v>176343</v>
      </c>
      <c r="E109" s="13">
        <v>4.6250248657250847E-3</v>
      </c>
      <c r="F109" s="21">
        <f t="shared" si="1"/>
        <v>0.44442425307803035</v>
      </c>
      <c r="G109" s="13">
        <v>4.5618353036196374E-3</v>
      </c>
      <c r="H109" s="13">
        <v>4.5899182775606786E-3</v>
      </c>
      <c r="I109" s="11">
        <v>15</v>
      </c>
    </row>
    <row r="110" spans="1:9" x14ac:dyDescent="0.3">
      <c r="A110" s="11">
        <v>90502</v>
      </c>
      <c r="B110" s="12">
        <v>9042</v>
      </c>
      <c r="C110" s="12">
        <v>41</v>
      </c>
      <c r="D110" s="40">
        <v>71159</v>
      </c>
      <c r="E110" s="13">
        <v>4.53439504534395E-3</v>
      </c>
      <c r="F110" s="21">
        <f t="shared" si="1"/>
        <v>0.29802010559837067</v>
      </c>
      <c r="G110" s="13">
        <v>4.6962513285776636E-3</v>
      </c>
      <c r="H110" s="13">
        <v>4.6480149019565925E-3</v>
      </c>
      <c r="I110" s="11">
        <v>15</v>
      </c>
    </row>
    <row r="111" spans="1:9" x14ac:dyDescent="0.3">
      <c r="A111" s="8">
        <v>90503</v>
      </c>
      <c r="B111" s="9">
        <v>19369</v>
      </c>
      <c r="C111" s="9">
        <v>71</v>
      </c>
      <c r="D111" s="41">
        <v>134740</v>
      </c>
      <c r="E111" s="10">
        <v>3.6656512984666219E-3</v>
      </c>
      <c r="F111" s="16">
        <f t="shared" si="1"/>
        <v>0.43618116939368484</v>
      </c>
      <c r="G111" s="10">
        <v>3.6926471757627163E-3</v>
      </c>
      <c r="H111" s="10">
        <v>3.6808720824348974E-3</v>
      </c>
      <c r="I111" s="8">
        <v>11</v>
      </c>
    </row>
    <row r="112" spans="1:9" x14ac:dyDescent="0.3">
      <c r="A112" s="17">
        <v>90504</v>
      </c>
      <c r="B112" s="18">
        <v>19009</v>
      </c>
      <c r="C112" s="18">
        <v>84</v>
      </c>
      <c r="D112" s="39">
        <v>149003</v>
      </c>
      <c r="E112" s="19">
        <v>4.4189594402651378E-3</v>
      </c>
      <c r="F112" s="20">
        <f t="shared" si="1"/>
        <v>0.43210863816215384</v>
      </c>
      <c r="G112" s="19">
        <v>4.5618353036196374E-3</v>
      </c>
      <c r="H112" s="19">
        <v>4.5000974088792826E-3</v>
      </c>
      <c r="I112" s="17">
        <v>15</v>
      </c>
    </row>
    <row r="113" spans="1:9" x14ac:dyDescent="0.3">
      <c r="A113" s="11">
        <v>90505</v>
      </c>
      <c r="B113" s="12">
        <v>16675</v>
      </c>
      <c r="C113" s="12">
        <v>54</v>
      </c>
      <c r="D113" s="40">
        <v>99606</v>
      </c>
      <c r="E113" s="13">
        <v>3.2383808095952024E-3</v>
      </c>
      <c r="F113" s="21">
        <f t="shared" si="1"/>
        <v>0.40471214209807599</v>
      </c>
      <c r="G113" s="13">
        <v>3.2605819541299281E-3</v>
      </c>
      <c r="H113" s="13">
        <v>3.2515968813682503E-3</v>
      </c>
      <c r="I113" s="11">
        <v>9</v>
      </c>
    </row>
    <row r="114" spans="1:9" x14ac:dyDescent="0.3">
      <c r="A114" s="11">
        <v>90601</v>
      </c>
      <c r="B114" s="12">
        <v>15403</v>
      </c>
      <c r="C114" s="12">
        <v>58</v>
      </c>
      <c r="D114" s="40">
        <v>109421</v>
      </c>
      <c r="E114" s="13">
        <v>3.7655002272284619E-3</v>
      </c>
      <c r="F114" s="21">
        <f t="shared" si="1"/>
        <v>0.38896987795815802</v>
      </c>
      <c r="G114" s="13">
        <v>4.5618353036196374E-3</v>
      </c>
      <c r="H114" s="13">
        <v>4.2520849461419614E-3</v>
      </c>
      <c r="I114" s="11">
        <v>14</v>
      </c>
    </row>
    <row r="115" spans="1:9" x14ac:dyDescent="0.3">
      <c r="A115" s="11">
        <v>90602</v>
      </c>
      <c r="B115" s="12">
        <v>10260</v>
      </c>
      <c r="C115" s="12">
        <v>60</v>
      </c>
      <c r="D115" s="40">
        <v>105532</v>
      </c>
      <c r="E115" s="13">
        <v>5.8479532163742687E-3</v>
      </c>
      <c r="F115" s="21">
        <f t="shared" si="1"/>
        <v>0.317458524440279</v>
      </c>
      <c r="G115" s="13">
        <v>4.5618353036196374E-3</v>
      </c>
      <c r="H115" s="13">
        <v>4.9701243984589345E-3</v>
      </c>
      <c r="I115" s="11">
        <v>16</v>
      </c>
    </row>
    <row r="116" spans="1:9" x14ac:dyDescent="0.3">
      <c r="A116" s="8">
        <v>90603</v>
      </c>
      <c r="B116" s="9">
        <v>9318</v>
      </c>
      <c r="C116" s="9">
        <v>30</v>
      </c>
      <c r="D116" s="41">
        <v>66692</v>
      </c>
      <c r="E116" s="10">
        <v>3.2195750160978749E-3</v>
      </c>
      <c r="F116" s="16">
        <f t="shared" si="1"/>
        <v>0.30253433190794604</v>
      </c>
      <c r="G116" s="10">
        <v>3.5239187582520562E-3</v>
      </c>
      <c r="H116" s="10">
        <v>3.4318443275490763E-3</v>
      </c>
      <c r="I116" s="8">
        <v>10</v>
      </c>
    </row>
    <row r="117" spans="1:9" x14ac:dyDescent="0.3">
      <c r="A117" s="17">
        <v>90604</v>
      </c>
      <c r="B117" s="18">
        <v>20146</v>
      </c>
      <c r="C117" s="18">
        <v>82</v>
      </c>
      <c r="D117" s="39">
        <v>142104</v>
      </c>
      <c r="E117" s="19">
        <v>4.0702869055891985E-3</v>
      </c>
      <c r="F117" s="20">
        <f t="shared" si="1"/>
        <v>0.44484399025663585</v>
      </c>
      <c r="G117" s="19">
        <v>4.42897326859777E-3</v>
      </c>
      <c r="H117" s="19">
        <v>4.2694137956263969E-3</v>
      </c>
      <c r="I117" s="17">
        <v>14</v>
      </c>
    </row>
    <row r="118" spans="1:9" x14ac:dyDescent="0.3">
      <c r="A118" s="11">
        <v>90605</v>
      </c>
      <c r="B118" s="12">
        <v>20164</v>
      </c>
      <c r="C118" s="12">
        <v>83</v>
      </c>
      <c r="D118" s="40">
        <v>142419</v>
      </c>
      <c r="E118" s="13">
        <v>4.1162467764332472E-3</v>
      </c>
      <c r="F118" s="21">
        <f t="shared" si="1"/>
        <v>0.44504267495984079</v>
      </c>
      <c r="G118" s="13">
        <v>4.6962513285776636E-3</v>
      </c>
      <c r="H118" s="13">
        <v>4.4381245512024273E-3</v>
      </c>
      <c r="I118" s="11">
        <v>14</v>
      </c>
    </row>
    <row r="119" spans="1:9" x14ac:dyDescent="0.3">
      <c r="A119" s="11">
        <v>90606</v>
      </c>
      <c r="B119" s="12">
        <v>16039</v>
      </c>
      <c r="C119" s="12">
        <v>75</v>
      </c>
      <c r="D119" s="40">
        <v>140274</v>
      </c>
      <c r="E119" s="13">
        <v>4.6761020013716568E-3</v>
      </c>
      <c r="F119" s="21">
        <f t="shared" si="1"/>
        <v>0.3969190622283072</v>
      </c>
      <c r="G119" s="13">
        <v>5.2941176470588233E-3</v>
      </c>
      <c r="H119" s="13">
        <v>5.048815456530251E-3</v>
      </c>
      <c r="I119" s="11">
        <v>17</v>
      </c>
    </row>
    <row r="120" spans="1:9" x14ac:dyDescent="0.3">
      <c r="A120" s="11">
        <v>90620</v>
      </c>
      <c r="B120" s="12">
        <v>24081</v>
      </c>
      <c r="C120" s="12">
        <v>95</v>
      </c>
      <c r="D120" s="40">
        <v>172047</v>
      </c>
      <c r="E120" s="13">
        <v>3.9450188945641795E-3</v>
      </c>
      <c r="F120" s="21">
        <f t="shared" si="1"/>
        <v>0.4863518495135532</v>
      </c>
      <c r="G120" s="13">
        <v>4.5618353036196374E-3</v>
      </c>
      <c r="H120" s="13">
        <v>4.2618455022652071E-3</v>
      </c>
      <c r="I120" s="11">
        <v>14</v>
      </c>
    </row>
    <row r="121" spans="1:9" x14ac:dyDescent="0.3">
      <c r="A121" s="8">
        <v>90621</v>
      </c>
      <c r="B121" s="9">
        <v>14630</v>
      </c>
      <c r="C121" s="9">
        <v>64</v>
      </c>
      <c r="D121" s="41">
        <v>99420</v>
      </c>
      <c r="E121" s="10">
        <v>4.3745727956254268E-3</v>
      </c>
      <c r="F121" s="16">
        <f t="shared" si="1"/>
        <v>0.37908401870836506</v>
      </c>
      <c r="G121" s="10">
        <v>5.4882176233503272E-3</v>
      </c>
      <c r="H121" s="10">
        <v>5.0660526666425872E-3</v>
      </c>
      <c r="I121" s="8">
        <v>17</v>
      </c>
    </row>
    <row r="122" spans="1:9" x14ac:dyDescent="0.3">
      <c r="A122" s="17">
        <v>90623</v>
      </c>
      <c r="B122" s="18">
        <v>7604</v>
      </c>
      <c r="C122" s="18">
        <v>29</v>
      </c>
      <c r="D122" s="39">
        <v>54476</v>
      </c>
      <c r="E122" s="19">
        <v>3.8137822198842713E-3</v>
      </c>
      <c r="F122" s="20">
        <f t="shared" si="1"/>
        <v>0.27329668697452375</v>
      </c>
      <c r="G122" s="19">
        <v>4.42897326859777E-3</v>
      </c>
      <c r="H122" s="19">
        <v>4.260843593127988E-3</v>
      </c>
      <c r="I122" s="17">
        <v>14</v>
      </c>
    </row>
    <row r="123" spans="1:9" x14ac:dyDescent="0.3">
      <c r="A123" s="11">
        <v>90630</v>
      </c>
      <c r="B123" s="12">
        <v>22231</v>
      </c>
      <c r="C123" s="12">
        <v>87</v>
      </c>
      <c r="D123" s="40">
        <v>160356</v>
      </c>
      <c r="E123" s="13">
        <v>3.9134541855966893E-3</v>
      </c>
      <c r="F123" s="21">
        <f t="shared" si="1"/>
        <v>0.46729680561716602</v>
      </c>
      <c r="G123" s="13">
        <v>3.6926471757627163E-3</v>
      </c>
      <c r="H123" s="13">
        <v>3.7958295861160105E-3</v>
      </c>
      <c r="I123" s="11">
        <v>12</v>
      </c>
    </row>
    <row r="124" spans="1:9" x14ac:dyDescent="0.3">
      <c r="A124" s="11">
        <v>90631</v>
      </c>
      <c r="B124" s="12">
        <v>31216</v>
      </c>
      <c r="C124" s="12">
        <v>123</v>
      </c>
      <c r="D124" s="40">
        <v>212519</v>
      </c>
      <c r="E124" s="13">
        <v>3.9402870322911331E-3</v>
      </c>
      <c r="F124" s="21">
        <f t="shared" si="1"/>
        <v>0.55373495416638663</v>
      </c>
      <c r="G124" s="13">
        <v>3.98150763958379E-3</v>
      </c>
      <c r="H124" s="13">
        <v>3.9586823484938794E-3</v>
      </c>
      <c r="I124" s="11">
        <v>12</v>
      </c>
    </row>
    <row r="125" spans="1:9" x14ac:dyDescent="0.3">
      <c r="A125" s="11">
        <v>90638</v>
      </c>
      <c r="B125" s="12">
        <v>24341</v>
      </c>
      <c r="C125" s="12">
        <v>87</v>
      </c>
      <c r="D125" s="40">
        <v>140179</v>
      </c>
      <c r="E125" s="13">
        <v>3.5742163427961052E-3</v>
      </c>
      <c r="F125" s="21">
        <f t="shared" si="1"/>
        <v>0.48897034522245236</v>
      </c>
      <c r="G125" s="13">
        <v>4.42897326859777E-3</v>
      </c>
      <c r="H125" s="13">
        <v>4.0110224795072476E-3</v>
      </c>
      <c r="I125" s="11">
        <v>13</v>
      </c>
    </row>
    <row r="126" spans="1:9" x14ac:dyDescent="0.3">
      <c r="A126" s="8">
        <v>90639</v>
      </c>
      <c r="B126" s="9">
        <v>640</v>
      </c>
      <c r="C126" s="9">
        <v>3</v>
      </c>
      <c r="D126" s="41">
        <v>3754</v>
      </c>
      <c r="E126" s="10">
        <v>4.6874999999999998E-3</v>
      </c>
      <c r="F126" s="16">
        <f t="shared" si="1"/>
        <v>7.9287239935046869E-2</v>
      </c>
      <c r="G126" s="10">
        <v>3.6926471757627163E-3</v>
      </c>
      <c r="H126" s="10">
        <v>3.7715263103380767E-3</v>
      </c>
      <c r="I126" s="8">
        <v>12</v>
      </c>
    </row>
    <row r="127" spans="1:9" x14ac:dyDescent="0.3">
      <c r="A127" s="17">
        <v>90640</v>
      </c>
      <c r="B127" s="18">
        <v>25139</v>
      </c>
      <c r="C127" s="18">
        <v>136</v>
      </c>
      <c r="D127" s="39">
        <v>241174</v>
      </c>
      <c r="E127" s="19">
        <v>5.4099208401288835E-3</v>
      </c>
      <c r="F127" s="20">
        <f t="shared" si="1"/>
        <v>0.49692095580691675</v>
      </c>
      <c r="G127" s="19">
        <v>5.4882176233503272E-3</v>
      </c>
      <c r="H127" s="19">
        <v>5.4493103109953204E-3</v>
      </c>
      <c r="I127" s="17">
        <v>18</v>
      </c>
    </row>
    <row r="128" spans="1:9" x14ac:dyDescent="0.3">
      <c r="A128" s="11">
        <v>90650</v>
      </c>
      <c r="B128" s="12">
        <v>47317</v>
      </c>
      <c r="C128" s="12">
        <v>243</v>
      </c>
      <c r="D128" s="40">
        <v>453707</v>
      </c>
      <c r="E128" s="13">
        <v>5.1355749519200284E-3</v>
      </c>
      <c r="F128" s="21">
        <f t="shared" si="1"/>
        <v>0.68174492507091633</v>
      </c>
      <c r="G128" s="13">
        <v>5.2941176470588233E-3</v>
      </c>
      <c r="H128" s="13">
        <v>5.1860319692408844E-3</v>
      </c>
      <c r="I128" s="11">
        <v>17</v>
      </c>
    </row>
    <row r="129" spans="1:9" x14ac:dyDescent="0.3">
      <c r="A129" s="11">
        <v>90660</v>
      </c>
      <c r="B129" s="12">
        <v>29100</v>
      </c>
      <c r="C129" s="12">
        <v>124</v>
      </c>
      <c r="D129" s="40">
        <v>226239</v>
      </c>
      <c r="E129" s="13">
        <v>4.2611683848797254E-3</v>
      </c>
      <c r="F129" s="21">
        <f t="shared" si="1"/>
        <v>0.5346379802034632</v>
      </c>
      <c r="G129" s="13">
        <v>4.6962513285776636E-3</v>
      </c>
      <c r="H129" s="13">
        <v>4.4636394623380204E-3</v>
      </c>
      <c r="I129" s="11">
        <v>14</v>
      </c>
    </row>
    <row r="130" spans="1:9" x14ac:dyDescent="0.3">
      <c r="A130" s="11">
        <v>90670</v>
      </c>
      <c r="B130" s="12">
        <v>7937</v>
      </c>
      <c r="C130" s="12">
        <v>40</v>
      </c>
      <c r="D130" s="40">
        <v>72009</v>
      </c>
      <c r="E130" s="13">
        <v>5.0396875393725589E-3</v>
      </c>
      <c r="F130" s="21">
        <f t="shared" ref="F130:F193" si="2">IF(B130&gt;101806,1,SQRT(B130/101806))</f>
        <v>0.27921677272075751</v>
      </c>
      <c r="G130" s="13">
        <v>5.4882176233503272E-3</v>
      </c>
      <c r="H130" s="13">
        <v>5.3629805008338846E-3</v>
      </c>
      <c r="I130" s="11">
        <v>18</v>
      </c>
    </row>
    <row r="131" spans="1:9" x14ac:dyDescent="0.3">
      <c r="A131" s="8">
        <v>90680</v>
      </c>
      <c r="B131" s="9">
        <v>12439</v>
      </c>
      <c r="C131" s="9">
        <v>68</v>
      </c>
      <c r="D131" s="41">
        <v>136590</v>
      </c>
      <c r="E131" s="10">
        <v>5.466677385641933E-3</v>
      </c>
      <c r="F131" s="16">
        <f t="shared" si="2"/>
        <v>0.3495473764274119</v>
      </c>
      <c r="G131" s="10">
        <v>4.6962513285776636E-3</v>
      </c>
      <c r="H131" s="10">
        <v>4.9655517355557937E-3</v>
      </c>
      <c r="I131" s="8">
        <v>16</v>
      </c>
    </row>
    <row r="132" spans="1:9" x14ac:dyDescent="0.3">
      <c r="A132" s="17">
        <v>90701</v>
      </c>
      <c r="B132" s="18">
        <v>8416</v>
      </c>
      <c r="C132" s="18">
        <v>31</v>
      </c>
      <c r="D132" s="39">
        <v>55911</v>
      </c>
      <c r="E132" s="19">
        <v>3.6834600760456272E-3</v>
      </c>
      <c r="F132" s="20">
        <f t="shared" si="2"/>
        <v>0.28751875308787705</v>
      </c>
      <c r="G132" s="19">
        <v>4.5618353036196374E-3</v>
      </c>
      <c r="H132" s="19">
        <v>4.309285953444277E-3</v>
      </c>
      <c r="I132" s="17">
        <v>14</v>
      </c>
    </row>
    <row r="133" spans="1:9" x14ac:dyDescent="0.3">
      <c r="A133" s="11">
        <v>90703</v>
      </c>
      <c r="B133" s="12">
        <v>26232</v>
      </c>
      <c r="C133" s="12">
        <v>117</v>
      </c>
      <c r="D133" s="40">
        <v>224137</v>
      </c>
      <c r="E133" s="13">
        <v>4.4602012808783167E-3</v>
      </c>
      <c r="F133" s="21">
        <f t="shared" si="2"/>
        <v>0.50760865068182093</v>
      </c>
      <c r="G133" s="13">
        <v>4.6962513285776636E-3</v>
      </c>
      <c r="H133" s="13">
        <v>4.5764302823716185E-3</v>
      </c>
      <c r="I133" s="11">
        <v>15</v>
      </c>
    </row>
    <row r="134" spans="1:9" x14ac:dyDescent="0.3">
      <c r="A134" s="11">
        <v>90704</v>
      </c>
      <c r="B134" s="12">
        <v>1407</v>
      </c>
      <c r="C134" s="12">
        <v>2</v>
      </c>
      <c r="D134" s="40">
        <v>690</v>
      </c>
      <c r="E134" s="13">
        <v>1.4214641080312722E-3</v>
      </c>
      <c r="F134" s="21">
        <f t="shared" si="2"/>
        <v>0.11756021228529281</v>
      </c>
      <c r="G134" s="13">
        <v>2.7781088864878168E-3</v>
      </c>
      <c r="H134" s="13">
        <v>2.6186214383367313E-3</v>
      </c>
      <c r="I134" s="11">
        <v>6</v>
      </c>
    </row>
    <row r="135" spans="1:9" x14ac:dyDescent="0.3">
      <c r="A135" s="11">
        <v>90706</v>
      </c>
      <c r="B135" s="12">
        <v>33347</v>
      </c>
      <c r="C135" s="12">
        <v>184</v>
      </c>
      <c r="D135" s="40">
        <v>323968</v>
      </c>
      <c r="E135" s="13">
        <v>5.5177377275317119E-3</v>
      </c>
      <c r="F135" s="21">
        <f t="shared" si="2"/>
        <v>0.57232365678163177</v>
      </c>
      <c r="G135" s="13">
        <v>5.4882176233503272E-3</v>
      </c>
      <c r="H135" s="13">
        <v>5.5051126773239924E-3</v>
      </c>
      <c r="I135" s="11">
        <v>18</v>
      </c>
    </row>
    <row r="136" spans="1:9" x14ac:dyDescent="0.3">
      <c r="A136" s="8">
        <v>90710</v>
      </c>
      <c r="B136" s="9">
        <v>11486</v>
      </c>
      <c r="C136" s="9">
        <v>61</v>
      </c>
      <c r="D136" s="41">
        <v>92796</v>
      </c>
      <c r="E136" s="10">
        <v>5.3108131638516451E-3</v>
      </c>
      <c r="F136" s="16">
        <f t="shared" si="2"/>
        <v>0.33589049847969937</v>
      </c>
      <c r="G136" s="10">
        <v>4.5618353036196374E-3</v>
      </c>
      <c r="H136" s="10">
        <v>4.8134098504432257E-3</v>
      </c>
      <c r="I136" s="8">
        <v>16</v>
      </c>
    </row>
    <row r="137" spans="1:9" x14ac:dyDescent="0.3">
      <c r="A137" s="17">
        <v>90712</v>
      </c>
      <c r="B137" s="18">
        <v>16707</v>
      </c>
      <c r="C137" s="18">
        <v>77</v>
      </c>
      <c r="D137" s="39">
        <v>131214</v>
      </c>
      <c r="E137" s="19">
        <v>4.608846591249177E-3</v>
      </c>
      <c r="F137" s="20">
        <f t="shared" si="2"/>
        <v>0.40510028546329013</v>
      </c>
      <c r="G137" s="19">
        <v>3.98150763958379E-3</v>
      </c>
      <c r="H137" s="19">
        <v>4.2356428279856796E-3</v>
      </c>
      <c r="I137" s="17">
        <v>13</v>
      </c>
    </row>
    <row r="138" spans="1:9" x14ac:dyDescent="0.3">
      <c r="A138" s="11">
        <v>90713</v>
      </c>
      <c r="B138" s="12">
        <v>14142</v>
      </c>
      <c r="C138" s="12">
        <v>56</v>
      </c>
      <c r="D138" s="40">
        <v>107907</v>
      </c>
      <c r="E138" s="13">
        <v>3.9598359496535148E-3</v>
      </c>
      <c r="F138" s="21">
        <f t="shared" si="2"/>
        <v>0.37270801252118169</v>
      </c>
      <c r="G138" s="13">
        <v>3.5239187582520562E-3</v>
      </c>
      <c r="H138" s="13">
        <v>3.6863885882831094E-3</v>
      </c>
      <c r="I138" s="11">
        <v>11</v>
      </c>
    </row>
    <row r="139" spans="1:9" x14ac:dyDescent="0.3">
      <c r="A139" s="11">
        <v>90715</v>
      </c>
      <c r="B139" s="12">
        <v>10072</v>
      </c>
      <c r="C139" s="12">
        <v>56</v>
      </c>
      <c r="D139" s="40">
        <v>112027</v>
      </c>
      <c r="E139" s="13">
        <v>5.5599682287529786E-3</v>
      </c>
      <c r="F139" s="21">
        <f t="shared" si="2"/>
        <v>0.31453658806241785</v>
      </c>
      <c r="G139" s="13">
        <v>4.6962513285776636E-3</v>
      </c>
      <c r="H139" s="13">
        <v>4.9679218954106555E-3</v>
      </c>
      <c r="I139" s="11">
        <v>16</v>
      </c>
    </row>
    <row r="140" spans="1:9" x14ac:dyDescent="0.3">
      <c r="A140" s="11">
        <v>90716</v>
      </c>
      <c r="B140" s="12">
        <v>5364</v>
      </c>
      <c r="C140" s="12">
        <v>21</v>
      </c>
      <c r="D140" s="40">
        <v>46585</v>
      </c>
      <c r="E140" s="13">
        <v>3.9149888143176735E-3</v>
      </c>
      <c r="F140" s="21">
        <f t="shared" si="2"/>
        <v>0.22953964070164198</v>
      </c>
      <c r="G140" s="13">
        <v>4.6962513285776636E-3</v>
      </c>
      <c r="H140" s="13">
        <v>4.5169206117607642E-3</v>
      </c>
      <c r="I140" s="11">
        <v>15</v>
      </c>
    </row>
    <row r="141" spans="1:9" x14ac:dyDescent="0.3">
      <c r="A141" s="8">
        <v>90717</v>
      </c>
      <c r="B141" s="9">
        <v>10962</v>
      </c>
      <c r="C141" s="9">
        <v>39</v>
      </c>
      <c r="D141" s="41">
        <v>62547</v>
      </c>
      <c r="E141" s="10">
        <v>3.5577449370552817E-3</v>
      </c>
      <c r="F141" s="16">
        <f t="shared" si="2"/>
        <v>0.32813927316067648</v>
      </c>
      <c r="G141" s="10">
        <v>4.42897326859777E-3</v>
      </c>
      <c r="H141" s="10">
        <v>4.1430890371284296E-3</v>
      </c>
      <c r="I141" s="8">
        <v>13</v>
      </c>
    </row>
    <row r="142" spans="1:9" x14ac:dyDescent="0.3">
      <c r="A142" s="17">
        <v>90720</v>
      </c>
      <c r="B142" s="18">
        <v>9187</v>
      </c>
      <c r="C142" s="18">
        <v>18</v>
      </c>
      <c r="D142" s="39">
        <v>38688</v>
      </c>
      <c r="E142" s="19">
        <v>1.9592903015130075E-3</v>
      </c>
      <c r="F142" s="20">
        <f t="shared" si="2"/>
        <v>0.3004001679233157</v>
      </c>
      <c r="G142" s="19">
        <v>2.7781088864878168E-3</v>
      </c>
      <c r="H142" s="19">
        <v>2.5321356460626522E-3</v>
      </c>
      <c r="I142" s="17">
        <v>5</v>
      </c>
    </row>
    <row r="143" spans="1:9" x14ac:dyDescent="0.3">
      <c r="A143" s="11">
        <v>90723</v>
      </c>
      <c r="B143" s="12">
        <v>19511</v>
      </c>
      <c r="C143" s="12">
        <v>102</v>
      </c>
      <c r="D143" s="40">
        <v>176062</v>
      </c>
      <c r="E143" s="13">
        <v>5.2278202039874946E-3</v>
      </c>
      <c r="F143" s="21">
        <f t="shared" si="2"/>
        <v>0.43777713767373383</v>
      </c>
      <c r="G143" s="13">
        <v>7.3099625746045329E-3</v>
      </c>
      <c r="H143" s="13">
        <v>6.3984482473666031E-3</v>
      </c>
      <c r="I143" s="11">
        <v>19</v>
      </c>
    </row>
    <row r="144" spans="1:9" x14ac:dyDescent="0.3">
      <c r="A144" s="11">
        <v>90731</v>
      </c>
      <c r="B144" s="12">
        <v>25789</v>
      </c>
      <c r="C144" s="12">
        <v>134</v>
      </c>
      <c r="D144" s="40">
        <v>250984</v>
      </c>
      <c r="E144" s="13">
        <v>5.196013804335182E-3</v>
      </c>
      <c r="F144" s="21">
        <f t="shared" si="2"/>
        <v>0.50330421096423927</v>
      </c>
      <c r="G144" s="13">
        <v>4.6962513285776636E-3</v>
      </c>
      <c r="H144" s="13">
        <v>4.9477838871083363E-3</v>
      </c>
      <c r="I144" s="11">
        <v>16</v>
      </c>
    </row>
    <row r="145" spans="1:9" x14ac:dyDescent="0.3">
      <c r="A145" s="11">
        <v>90732</v>
      </c>
      <c r="B145" s="12">
        <v>9146</v>
      </c>
      <c r="C145" s="12">
        <v>35</v>
      </c>
      <c r="D145" s="40">
        <v>52217</v>
      </c>
      <c r="E145" s="13">
        <v>3.8268095342226111E-3</v>
      </c>
      <c r="F145" s="21">
        <f t="shared" si="2"/>
        <v>0.29972910124568841</v>
      </c>
      <c r="G145" s="13">
        <v>3.2605819541299281E-3</v>
      </c>
      <c r="H145" s="13">
        <v>3.4302968378116293E-3</v>
      </c>
      <c r="I145" s="11">
        <v>10</v>
      </c>
    </row>
    <row r="146" spans="1:9" x14ac:dyDescent="0.3">
      <c r="A146" s="8">
        <v>90740</v>
      </c>
      <c r="B146" s="9">
        <v>9337</v>
      </c>
      <c r="C146" s="9">
        <v>15</v>
      </c>
      <c r="D146" s="41">
        <v>26529</v>
      </c>
      <c r="E146" s="10">
        <v>1.6065117275356111E-3</v>
      </c>
      <c r="F146" s="16">
        <f t="shared" si="2"/>
        <v>0.30284261829327724</v>
      </c>
      <c r="G146" s="10">
        <v>2.6425860664022693E-3</v>
      </c>
      <c r="H146" s="10">
        <v>2.3288186008734143E-3</v>
      </c>
      <c r="I146" s="8">
        <v>4</v>
      </c>
    </row>
    <row r="147" spans="1:9" x14ac:dyDescent="0.3">
      <c r="A147" s="17">
        <v>90742</v>
      </c>
      <c r="B147" s="18">
        <v>528</v>
      </c>
      <c r="C147" s="18">
        <v>1</v>
      </c>
      <c r="D147" s="39">
        <v>693</v>
      </c>
      <c r="E147" s="19">
        <v>1.893939393939394E-3</v>
      </c>
      <c r="F147" s="20">
        <f t="shared" si="2"/>
        <v>7.201621201942722E-2</v>
      </c>
      <c r="G147" s="19">
        <v>3.6926471757627163E-3</v>
      </c>
      <c r="H147" s="19">
        <v>3.5631110547859344E-3</v>
      </c>
      <c r="I147" s="17">
        <v>11</v>
      </c>
    </row>
    <row r="148" spans="1:9" x14ac:dyDescent="0.3">
      <c r="A148" s="11">
        <v>90743</v>
      </c>
      <c r="B148" s="12">
        <v>199</v>
      </c>
      <c r="C148" s="12">
        <v>2</v>
      </c>
      <c r="D148" s="40">
        <v>5901</v>
      </c>
      <c r="E148" s="13">
        <v>1.0050251256281407E-2</v>
      </c>
      <c r="F148" s="21">
        <f t="shared" si="2"/>
        <v>4.4211968417906582E-2</v>
      </c>
      <c r="G148" s="13">
        <v>3.6926471757627163E-3</v>
      </c>
      <c r="H148" s="13">
        <v>3.9737293665841628E-3</v>
      </c>
      <c r="I148" s="11">
        <v>12</v>
      </c>
    </row>
    <row r="149" spans="1:9" x14ac:dyDescent="0.3">
      <c r="A149" s="11">
        <v>90744</v>
      </c>
      <c r="B149" s="12">
        <v>20205</v>
      </c>
      <c r="C149" s="12">
        <v>121</v>
      </c>
      <c r="D149" s="40">
        <v>205474</v>
      </c>
      <c r="E149" s="13">
        <v>5.9886166790398413E-3</v>
      </c>
      <c r="F149" s="21">
        <f t="shared" si="2"/>
        <v>0.44549490377581047</v>
      </c>
      <c r="G149" s="13">
        <v>5.4882176233503272E-3</v>
      </c>
      <c r="H149" s="13">
        <v>5.7111428525142335E-3</v>
      </c>
      <c r="I149" s="11">
        <v>18</v>
      </c>
    </row>
    <row r="150" spans="1:9" x14ac:dyDescent="0.3">
      <c r="A150" s="11">
        <v>90745</v>
      </c>
      <c r="B150" s="12">
        <v>31206</v>
      </c>
      <c r="C150" s="12">
        <v>137</v>
      </c>
      <c r="D150" s="40">
        <v>240763</v>
      </c>
      <c r="E150" s="13">
        <v>4.3901813753765302E-3</v>
      </c>
      <c r="F150" s="21">
        <f t="shared" si="2"/>
        <v>0.55364625297015446</v>
      </c>
      <c r="G150" s="13">
        <v>4.6962513285776636E-3</v>
      </c>
      <c r="H150" s="13">
        <v>4.5267968458411051E-3</v>
      </c>
      <c r="I150" s="11">
        <v>15</v>
      </c>
    </row>
    <row r="151" spans="1:9" x14ac:dyDescent="0.3">
      <c r="A151" s="8">
        <v>90746</v>
      </c>
      <c r="B151" s="9">
        <v>13725</v>
      </c>
      <c r="C151" s="9">
        <v>74</v>
      </c>
      <c r="D151" s="41">
        <v>124284</v>
      </c>
      <c r="E151" s="10">
        <v>5.3916211293260474E-3</v>
      </c>
      <c r="F151" s="16">
        <f t="shared" si="2"/>
        <v>0.367171944493281</v>
      </c>
      <c r="G151" s="10">
        <v>5.4882176233503272E-3</v>
      </c>
      <c r="H151" s="10">
        <v>5.4527501008081979E-3</v>
      </c>
      <c r="I151" s="8">
        <v>18</v>
      </c>
    </row>
    <row r="152" spans="1:9" x14ac:dyDescent="0.3">
      <c r="A152" s="17">
        <v>90755</v>
      </c>
      <c r="B152" s="18">
        <v>4720</v>
      </c>
      <c r="C152" s="18">
        <v>15</v>
      </c>
      <c r="D152" s="39">
        <v>19983</v>
      </c>
      <c r="E152" s="19">
        <v>3.1779661016949155E-3</v>
      </c>
      <c r="F152" s="20">
        <f t="shared" si="2"/>
        <v>0.21531997079188445</v>
      </c>
      <c r="G152" s="19">
        <v>5.4882176233503272E-3</v>
      </c>
      <c r="H152" s="19">
        <v>4.9907743331855771E-3</v>
      </c>
      <c r="I152" s="17">
        <v>16</v>
      </c>
    </row>
    <row r="153" spans="1:9" x14ac:dyDescent="0.3">
      <c r="A153" s="11">
        <v>90802</v>
      </c>
      <c r="B153" s="12">
        <v>13573</v>
      </c>
      <c r="C153" s="12">
        <v>90</v>
      </c>
      <c r="D153" s="40">
        <v>162917</v>
      </c>
      <c r="E153" s="13">
        <v>6.6308111692330359E-3</v>
      </c>
      <c r="F153" s="21">
        <f t="shared" si="2"/>
        <v>0.36513312784387847</v>
      </c>
      <c r="G153" s="13">
        <v>5.4882176233503272E-3</v>
      </c>
      <c r="H153" s="13">
        <v>5.905416378612709E-3</v>
      </c>
      <c r="I153" s="11">
        <v>18</v>
      </c>
    </row>
    <row r="154" spans="1:9" x14ac:dyDescent="0.3">
      <c r="A154" s="11">
        <v>90803</v>
      </c>
      <c r="B154" s="12">
        <v>13458</v>
      </c>
      <c r="C154" s="12">
        <v>39</v>
      </c>
      <c r="D154" s="40">
        <v>71834</v>
      </c>
      <c r="E154" s="13">
        <v>2.8979045920641999E-3</v>
      </c>
      <c r="F154" s="21">
        <f t="shared" si="2"/>
        <v>0.36358300512377645</v>
      </c>
      <c r="G154" s="13">
        <v>3.0406387985510695E-3</v>
      </c>
      <c r="H154" s="13">
        <v>2.9887430668226155E-3</v>
      </c>
      <c r="I154" s="11">
        <v>8</v>
      </c>
    </row>
    <row r="155" spans="1:9" x14ac:dyDescent="0.3">
      <c r="A155" s="11">
        <v>90804</v>
      </c>
      <c r="B155" s="12">
        <v>14752</v>
      </c>
      <c r="C155" s="12">
        <v>91</v>
      </c>
      <c r="D155" s="40">
        <v>160594</v>
      </c>
      <c r="E155" s="13">
        <v>6.1686550976138826E-3</v>
      </c>
      <c r="F155" s="21">
        <f t="shared" si="2"/>
        <v>0.38066133360341808</v>
      </c>
      <c r="G155" s="13">
        <v>7.3099625746045329E-3</v>
      </c>
      <c r="H155" s="13">
        <v>6.8755109483617195E-3</v>
      </c>
      <c r="I155" s="11">
        <v>20</v>
      </c>
    </row>
    <row r="156" spans="1:9" x14ac:dyDescent="0.3">
      <c r="A156" s="8">
        <v>90805</v>
      </c>
      <c r="B156" s="9">
        <v>36551</v>
      </c>
      <c r="C156" s="9">
        <v>264</v>
      </c>
      <c r="D156" s="41">
        <v>469030</v>
      </c>
      <c r="E156" s="10">
        <v>7.2227846023364614E-3</v>
      </c>
      <c r="F156" s="16">
        <f t="shared" si="2"/>
        <v>0.59918777575113358</v>
      </c>
      <c r="G156" s="10">
        <v>7.3099625746045329E-3</v>
      </c>
      <c r="H156" s="10">
        <v>7.2577265993067335E-3</v>
      </c>
      <c r="I156" s="8">
        <v>20</v>
      </c>
    </row>
    <row r="157" spans="1:9" x14ac:dyDescent="0.3">
      <c r="A157" s="17">
        <v>90806</v>
      </c>
      <c r="B157" s="18">
        <v>15508</v>
      </c>
      <c r="C157" s="18">
        <v>129</v>
      </c>
      <c r="D157" s="39">
        <v>236380</v>
      </c>
      <c r="E157" s="19">
        <v>8.3182873355687383E-3</v>
      </c>
      <c r="F157" s="20">
        <f t="shared" si="2"/>
        <v>0.39029340162913884</v>
      </c>
      <c r="G157" s="19">
        <v>7.3099625746045329E-3</v>
      </c>
      <c r="H157" s="19">
        <v>7.7035050755081408E-3</v>
      </c>
      <c r="I157" s="17">
        <v>20</v>
      </c>
    </row>
    <row r="158" spans="1:9" x14ac:dyDescent="0.3">
      <c r="A158" s="11">
        <v>90807</v>
      </c>
      <c r="B158" s="12">
        <v>16597</v>
      </c>
      <c r="C158" s="12">
        <v>74</v>
      </c>
      <c r="D158" s="40">
        <v>117043</v>
      </c>
      <c r="E158" s="13">
        <v>4.45863710309092E-3</v>
      </c>
      <c r="F158" s="21">
        <f t="shared" si="2"/>
        <v>0.40376447945194505</v>
      </c>
      <c r="G158" s="13">
        <v>4.5618353036196374E-3</v>
      </c>
      <c r="H158" s="13">
        <v>4.5201675359027825E-3</v>
      </c>
      <c r="I158" s="11">
        <v>15</v>
      </c>
    </row>
    <row r="159" spans="1:9" x14ac:dyDescent="0.3">
      <c r="A159" s="11">
        <v>90808</v>
      </c>
      <c r="B159" s="12">
        <v>18314</v>
      </c>
      <c r="C159" s="12">
        <v>39</v>
      </c>
      <c r="D159" s="40">
        <v>73608</v>
      </c>
      <c r="E159" s="13">
        <v>2.1295184012231081E-3</v>
      </c>
      <c r="F159" s="21">
        <f t="shared" si="2"/>
        <v>0.42413578668884339</v>
      </c>
      <c r="G159" s="13">
        <v>2.6425860664022693E-3</v>
      </c>
      <c r="H159" s="13">
        <v>2.4249757086068978E-3</v>
      </c>
      <c r="I159" s="11">
        <v>4</v>
      </c>
    </row>
    <row r="160" spans="1:9" x14ac:dyDescent="0.3">
      <c r="A160" s="11">
        <v>90810</v>
      </c>
      <c r="B160" s="12">
        <v>17338</v>
      </c>
      <c r="C160" s="12">
        <v>102</v>
      </c>
      <c r="D160" s="40">
        <v>189784</v>
      </c>
      <c r="E160" s="13">
        <v>5.8830314915215131E-3</v>
      </c>
      <c r="F160" s="21">
        <f t="shared" si="2"/>
        <v>0.41267942069477437</v>
      </c>
      <c r="G160" s="13">
        <v>5.4882176233503272E-3</v>
      </c>
      <c r="H160" s="13">
        <v>5.6511491817494751E-3</v>
      </c>
      <c r="I160" s="11">
        <v>18</v>
      </c>
    </row>
    <row r="161" spans="1:9" x14ac:dyDescent="0.3">
      <c r="A161" s="8">
        <v>90813</v>
      </c>
      <c r="B161" s="9">
        <v>12594</v>
      </c>
      <c r="C161" s="9">
        <v>107</v>
      </c>
      <c r="D161" s="41">
        <v>191104</v>
      </c>
      <c r="E161" s="10">
        <v>8.4961092583770055E-3</v>
      </c>
      <c r="F161" s="16">
        <f t="shared" si="2"/>
        <v>0.35171845551881009</v>
      </c>
      <c r="G161" s="10">
        <v>7.3099625746045329E-3</v>
      </c>
      <c r="H161" s="10">
        <v>7.7271522542397449E-3</v>
      </c>
      <c r="I161" s="8">
        <v>20</v>
      </c>
    </row>
    <row r="162" spans="1:9" x14ac:dyDescent="0.3">
      <c r="A162" s="17">
        <v>90814</v>
      </c>
      <c r="B162" s="18">
        <v>8429</v>
      </c>
      <c r="C162" s="18">
        <v>40</v>
      </c>
      <c r="D162" s="39">
        <v>68506</v>
      </c>
      <c r="E162" s="19">
        <v>4.7455214141653816E-3</v>
      </c>
      <c r="F162" s="20">
        <f t="shared" si="2"/>
        <v>0.28774072917523014</v>
      </c>
      <c r="G162" s="19">
        <v>4.42897326859777E-3</v>
      </c>
      <c r="H162" s="19">
        <v>4.5200570628224617E-3</v>
      </c>
      <c r="I162" s="17">
        <v>15</v>
      </c>
    </row>
    <row r="163" spans="1:9" x14ac:dyDescent="0.3">
      <c r="A163" s="11">
        <v>90815</v>
      </c>
      <c r="B163" s="12">
        <v>17408</v>
      </c>
      <c r="C163" s="12">
        <v>55</v>
      </c>
      <c r="D163" s="40">
        <v>102385</v>
      </c>
      <c r="E163" s="13">
        <v>3.1594669117647059E-3</v>
      </c>
      <c r="F163" s="21">
        <f t="shared" si="2"/>
        <v>0.41351165222914965</v>
      </c>
      <c r="G163" s="13">
        <v>2.7781088864878168E-3</v>
      </c>
      <c r="H163" s="13">
        <v>2.9358048736109091E-3</v>
      </c>
      <c r="I163" s="11">
        <v>8</v>
      </c>
    </row>
    <row r="164" spans="1:9" x14ac:dyDescent="0.3">
      <c r="A164" s="11">
        <v>90822</v>
      </c>
      <c r="B164" s="12">
        <v>18</v>
      </c>
      <c r="C164" s="12">
        <v>0</v>
      </c>
      <c r="D164" s="40">
        <v>0</v>
      </c>
      <c r="E164" s="13">
        <v>0</v>
      </c>
      <c r="F164" s="21">
        <f t="shared" si="2"/>
        <v>1.3296874368232559E-2</v>
      </c>
      <c r="G164" s="13">
        <v>5.4882176233503272E-3</v>
      </c>
      <c r="H164" s="13">
        <v>5.415241483107118E-3</v>
      </c>
      <c r="I164" s="11">
        <v>18</v>
      </c>
    </row>
    <row r="165" spans="1:9" x14ac:dyDescent="0.3">
      <c r="A165" s="11">
        <v>90840</v>
      </c>
      <c r="B165" s="12">
        <v>307</v>
      </c>
      <c r="C165" s="12">
        <v>6</v>
      </c>
      <c r="D165" s="40">
        <v>10586</v>
      </c>
      <c r="E165" s="13">
        <v>1.9543973941368076E-2</v>
      </c>
      <c r="F165" s="21">
        <f t="shared" si="2"/>
        <v>5.4913926823469197E-2</v>
      </c>
      <c r="G165" s="13">
        <v>3.98150763958379E-3</v>
      </c>
      <c r="H165" s="13">
        <v>4.8361037752726772E-3</v>
      </c>
      <c r="I165" s="11">
        <v>16</v>
      </c>
    </row>
    <row r="166" spans="1:9" x14ac:dyDescent="0.3">
      <c r="A166" s="8">
        <v>91001</v>
      </c>
      <c r="B166" s="9">
        <v>19359</v>
      </c>
      <c r="C166" s="9">
        <v>91</v>
      </c>
      <c r="D166" s="41">
        <v>150892</v>
      </c>
      <c r="E166" s="10">
        <v>4.7006560256211581E-3</v>
      </c>
      <c r="F166" s="16">
        <f t="shared" si="2"/>
        <v>0.43606855710528397</v>
      </c>
      <c r="G166" s="10">
        <v>4.5618353036196374E-3</v>
      </c>
      <c r="H166" s="10">
        <v>4.6223706555591545E-3</v>
      </c>
      <c r="I166" s="8">
        <v>15</v>
      </c>
    </row>
    <row r="167" spans="1:9" x14ac:dyDescent="0.3">
      <c r="A167" s="17">
        <v>91006</v>
      </c>
      <c r="B167" s="18">
        <v>16863</v>
      </c>
      <c r="C167" s="18">
        <v>63</v>
      </c>
      <c r="D167" s="39">
        <v>98683</v>
      </c>
      <c r="E167" s="19">
        <v>3.7359900373599006E-3</v>
      </c>
      <c r="F167" s="20">
        <f t="shared" si="2"/>
        <v>0.40698718342407947</v>
      </c>
      <c r="G167" s="19">
        <v>4.5618353036196374E-3</v>
      </c>
      <c r="H167" s="19">
        <v>4.2257268647604776E-3</v>
      </c>
      <c r="I167" s="17">
        <v>13</v>
      </c>
    </row>
    <row r="168" spans="1:9" x14ac:dyDescent="0.3">
      <c r="A168" s="11">
        <v>91007</v>
      </c>
      <c r="B168" s="12">
        <v>14905</v>
      </c>
      <c r="C168" s="12">
        <v>58</v>
      </c>
      <c r="D168" s="40">
        <v>106090</v>
      </c>
      <c r="E168" s="13">
        <v>3.8913116403891312E-3</v>
      </c>
      <c r="F168" s="21">
        <f t="shared" si="2"/>
        <v>0.3826302513895517</v>
      </c>
      <c r="G168" s="13">
        <v>4.5618353036196374E-3</v>
      </c>
      <c r="H168" s="13">
        <v>4.3052726657951054E-3</v>
      </c>
      <c r="I168" s="11">
        <v>14</v>
      </c>
    </row>
    <row r="169" spans="1:9" x14ac:dyDescent="0.3">
      <c r="A169" s="11">
        <v>91008</v>
      </c>
      <c r="B169" s="12">
        <v>445</v>
      </c>
      <c r="C169" s="12">
        <v>0</v>
      </c>
      <c r="D169" s="40">
        <v>0</v>
      </c>
      <c r="E169" s="13">
        <v>0</v>
      </c>
      <c r="F169" s="21">
        <f t="shared" si="2"/>
        <v>6.6113982486573575E-2</v>
      </c>
      <c r="G169" s="13">
        <v>4.6962513285776636E-3</v>
      </c>
      <c r="H169" s="13">
        <v>4.3857634504875327E-3</v>
      </c>
      <c r="I169" s="11">
        <v>14</v>
      </c>
    </row>
    <row r="170" spans="1:9" x14ac:dyDescent="0.3">
      <c r="A170" s="11">
        <v>91010</v>
      </c>
      <c r="B170" s="12">
        <v>13721</v>
      </c>
      <c r="C170" s="12">
        <v>57</v>
      </c>
      <c r="D170" s="40">
        <v>84037</v>
      </c>
      <c r="E170" s="13">
        <v>4.1542161650025512E-3</v>
      </c>
      <c r="F170" s="21">
        <f t="shared" si="2"/>
        <v>0.36711843648592996</v>
      </c>
      <c r="G170" s="13">
        <v>4.6962513285776636E-3</v>
      </c>
      <c r="H170" s="13">
        <v>4.4972602268055738E-3</v>
      </c>
      <c r="I170" s="11">
        <v>15</v>
      </c>
    </row>
    <row r="171" spans="1:9" x14ac:dyDescent="0.3">
      <c r="A171" s="8">
        <v>91011</v>
      </c>
      <c r="B171" s="9">
        <v>7604</v>
      </c>
      <c r="C171" s="9">
        <v>22</v>
      </c>
      <c r="D171" s="41">
        <v>44015</v>
      </c>
      <c r="E171" s="10">
        <v>2.8932140978432403E-3</v>
      </c>
      <c r="F171" s="16">
        <f t="shared" si="2"/>
        <v>0.27329668697452375</v>
      </c>
      <c r="G171" s="10">
        <v>3.0406387985510695E-3</v>
      </c>
      <c r="H171" s="10">
        <v>3.0003481162694089E-3</v>
      </c>
      <c r="I171" s="8">
        <v>8</v>
      </c>
    </row>
    <row r="172" spans="1:9" x14ac:dyDescent="0.3">
      <c r="A172" s="17">
        <v>91016</v>
      </c>
      <c r="B172" s="18">
        <v>19847</v>
      </c>
      <c r="C172" s="18">
        <v>80</v>
      </c>
      <c r="D172" s="39">
        <v>160043</v>
      </c>
      <c r="E172" s="19">
        <v>4.0308358945936413E-3</v>
      </c>
      <c r="F172" s="20">
        <f t="shared" si="2"/>
        <v>0.44153053930445069</v>
      </c>
      <c r="G172" s="19">
        <v>4.5618353036196374E-3</v>
      </c>
      <c r="H172" s="19">
        <v>4.3273828481820448E-3</v>
      </c>
      <c r="I172" s="17">
        <v>14</v>
      </c>
    </row>
    <row r="173" spans="1:9" x14ac:dyDescent="0.3">
      <c r="A173" s="11">
        <v>91020</v>
      </c>
      <c r="B173" s="12">
        <v>4161</v>
      </c>
      <c r="C173" s="12">
        <v>16</v>
      </c>
      <c r="D173" s="40">
        <v>46519</v>
      </c>
      <c r="E173" s="13">
        <v>3.8452295121365054E-3</v>
      </c>
      <c r="F173" s="21">
        <f t="shared" si="2"/>
        <v>0.20216788644871569</v>
      </c>
      <c r="G173" s="13">
        <v>5.2941176470588233E-3</v>
      </c>
      <c r="H173" s="13">
        <v>5.0011989951209562E-3</v>
      </c>
      <c r="I173" s="11">
        <v>16</v>
      </c>
    </row>
    <row r="174" spans="1:9" x14ac:dyDescent="0.3">
      <c r="A174" s="11">
        <v>91023</v>
      </c>
      <c r="B174" s="12">
        <v>22</v>
      </c>
      <c r="C174" s="12">
        <v>0</v>
      </c>
      <c r="D174" s="40">
        <v>0</v>
      </c>
      <c r="E174" s="13">
        <v>0</v>
      </c>
      <c r="F174" s="21">
        <f t="shared" si="2"/>
        <v>1.4700247721307135E-2</v>
      </c>
      <c r="G174" s="13">
        <v>5.4882176233503272E-3</v>
      </c>
      <c r="H174" s="13">
        <v>5.4075394647386333E-3</v>
      </c>
      <c r="I174" s="11">
        <v>18</v>
      </c>
    </row>
    <row r="175" spans="1:9" x14ac:dyDescent="0.3">
      <c r="A175" s="11">
        <v>91024</v>
      </c>
      <c r="B175" s="12">
        <v>5019</v>
      </c>
      <c r="C175" s="12">
        <v>12</v>
      </c>
      <c r="D175" s="40">
        <v>21149</v>
      </c>
      <c r="E175" s="13">
        <v>2.390914524805738E-3</v>
      </c>
      <c r="F175" s="21">
        <f t="shared" si="2"/>
        <v>0.22203524123612636</v>
      </c>
      <c r="G175" s="13">
        <v>3.98150763958379E-3</v>
      </c>
      <c r="H175" s="13">
        <v>3.6283399136355235E-3</v>
      </c>
      <c r="I175" s="11">
        <v>11</v>
      </c>
    </row>
    <row r="176" spans="1:9" x14ac:dyDescent="0.3">
      <c r="A176" s="8">
        <v>91030</v>
      </c>
      <c r="B176" s="9">
        <v>12064</v>
      </c>
      <c r="C176" s="9">
        <v>51</v>
      </c>
      <c r="D176" s="41">
        <v>92815</v>
      </c>
      <c r="E176" s="10">
        <v>4.2274535809018569E-3</v>
      </c>
      <c r="F176" s="16">
        <f t="shared" si="2"/>
        <v>0.34423813262240205</v>
      </c>
      <c r="G176" s="10">
        <v>4.42897326859777E-3</v>
      </c>
      <c r="H176" s="10">
        <v>4.3596025076186795E-3</v>
      </c>
      <c r="I176" s="8">
        <v>14</v>
      </c>
    </row>
    <row r="177" spans="1:9" x14ac:dyDescent="0.3">
      <c r="A177" s="17">
        <v>91040</v>
      </c>
      <c r="B177" s="18">
        <v>13805</v>
      </c>
      <c r="C177" s="18">
        <v>61</v>
      </c>
      <c r="D177" s="39">
        <v>103268</v>
      </c>
      <c r="E177" s="19">
        <v>4.4186888808402753E-3</v>
      </c>
      <c r="F177" s="20">
        <f t="shared" si="2"/>
        <v>0.36824047187271763</v>
      </c>
      <c r="G177" s="19">
        <v>5.2941176470588233E-3</v>
      </c>
      <c r="H177" s="19">
        <v>4.9717493450955538E-3</v>
      </c>
      <c r="I177" s="17">
        <v>16</v>
      </c>
    </row>
    <row r="178" spans="1:9" x14ac:dyDescent="0.3">
      <c r="A178" s="11">
        <v>91042</v>
      </c>
      <c r="B178" s="12">
        <v>17052</v>
      </c>
      <c r="C178" s="12">
        <v>95</v>
      </c>
      <c r="D178" s="40">
        <v>161988</v>
      </c>
      <c r="E178" s="13">
        <v>5.5711939948393154E-3</v>
      </c>
      <c r="F178" s="21">
        <f t="shared" si="2"/>
        <v>0.40926157843742578</v>
      </c>
      <c r="G178" s="13">
        <v>5.4882176233503272E-3</v>
      </c>
      <c r="H178" s="13">
        <v>5.5221766641189197E-3</v>
      </c>
      <c r="I178" s="11">
        <v>18</v>
      </c>
    </row>
    <row r="179" spans="1:9" x14ac:dyDescent="0.3">
      <c r="A179" s="11">
        <v>91046</v>
      </c>
      <c r="B179" s="12">
        <v>46</v>
      </c>
      <c r="C179" s="12">
        <v>0</v>
      </c>
      <c r="D179" s="40">
        <v>0</v>
      </c>
      <c r="E179" s="13">
        <v>0</v>
      </c>
      <c r="F179" s="21">
        <f t="shared" si="2"/>
        <v>2.1256523085566206E-2</v>
      </c>
      <c r="G179" s="13">
        <v>4.6962513285776636E-3</v>
      </c>
      <c r="H179" s="13">
        <v>4.5964253537961316E-3</v>
      </c>
      <c r="I179" s="11">
        <v>15</v>
      </c>
    </row>
    <row r="180" spans="1:9" x14ac:dyDescent="0.3">
      <c r="A180" s="11">
        <v>91101</v>
      </c>
      <c r="B180" s="12">
        <v>7161</v>
      </c>
      <c r="C180" s="12">
        <v>22</v>
      </c>
      <c r="D180" s="40">
        <v>49826</v>
      </c>
      <c r="E180" s="13">
        <v>3.0721966205837174E-3</v>
      </c>
      <c r="F180" s="21">
        <f t="shared" si="2"/>
        <v>0.26521626201756082</v>
      </c>
      <c r="G180" s="13">
        <v>5.2941176470588233E-3</v>
      </c>
      <c r="H180" s="13">
        <v>4.704828057918874E-3</v>
      </c>
      <c r="I180" s="11">
        <v>15</v>
      </c>
    </row>
    <row r="181" spans="1:9" x14ac:dyDescent="0.3">
      <c r="A181" s="8">
        <v>91103</v>
      </c>
      <c r="B181" s="9">
        <v>10347</v>
      </c>
      <c r="C181" s="9">
        <v>56</v>
      </c>
      <c r="D181" s="41">
        <v>109649</v>
      </c>
      <c r="E181" s="10">
        <v>5.4121967720112112E-3</v>
      </c>
      <c r="F181" s="16">
        <f t="shared" si="2"/>
        <v>0.31880163310167436</v>
      </c>
      <c r="G181" s="10">
        <v>5.4882176233503272E-3</v>
      </c>
      <c r="H181" s="10">
        <v>5.463982051793638E-3</v>
      </c>
      <c r="I181" s="8">
        <v>18</v>
      </c>
    </row>
    <row r="182" spans="1:9" x14ac:dyDescent="0.3">
      <c r="A182" s="17">
        <v>91104</v>
      </c>
      <c r="B182" s="18">
        <v>16689</v>
      </c>
      <c r="C182" s="18">
        <v>83</v>
      </c>
      <c r="D182" s="39">
        <v>170022</v>
      </c>
      <c r="E182" s="19">
        <v>4.9733357301216374E-3</v>
      </c>
      <c r="F182" s="20">
        <f t="shared" si="2"/>
        <v>0.40488200060570062</v>
      </c>
      <c r="G182" s="19">
        <v>5.4882176233503272E-3</v>
      </c>
      <c r="H182" s="19">
        <v>5.2797512123442447E-3</v>
      </c>
      <c r="I182" s="17">
        <v>17</v>
      </c>
    </row>
    <row r="183" spans="1:9" x14ac:dyDescent="0.3">
      <c r="A183" s="11">
        <v>91105</v>
      </c>
      <c r="B183" s="12">
        <v>3503</v>
      </c>
      <c r="C183" s="12">
        <v>11</v>
      </c>
      <c r="D183" s="40">
        <v>21623</v>
      </c>
      <c r="E183" s="13">
        <v>3.1401655723665429E-3</v>
      </c>
      <c r="F183" s="21">
        <f t="shared" si="2"/>
        <v>0.18549550136501572</v>
      </c>
      <c r="G183" s="13">
        <v>4.42897326859777E-3</v>
      </c>
      <c r="H183" s="13">
        <v>4.1899052388222682E-3</v>
      </c>
      <c r="I183" s="11">
        <v>13</v>
      </c>
    </row>
    <row r="184" spans="1:9" x14ac:dyDescent="0.3">
      <c r="A184" s="11">
        <v>91106</v>
      </c>
      <c r="B184" s="12">
        <v>9913</v>
      </c>
      <c r="C184" s="12">
        <v>31</v>
      </c>
      <c r="D184" s="40">
        <v>53811</v>
      </c>
      <c r="E184" s="13">
        <v>3.1272066982749925E-3</v>
      </c>
      <c r="F184" s="21">
        <f t="shared" si="2"/>
        <v>0.31204402130083109</v>
      </c>
      <c r="G184" s="13">
        <v>4.5618353036196374E-3</v>
      </c>
      <c r="H184" s="13">
        <v>4.1141680245346916E-3</v>
      </c>
      <c r="I184" s="11">
        <v>13</v>
      </c>
    </row>
    <row r="185" spans="1:9" x14ac:dyDescent="0.3">
      <c r="A185" s="11">
        <v>91107</v>
      </c>
      <c r="B185" s="12">
        <v>14988</v>
      </c>
      <c r="C185" s="12">
        <v>57</v>
      </c>
      <c r="D185" s="40">
        <v>117311</v>
      </c>
      <c r="E185" s="13">
        <v>3.8030424339471577E-3</v>
      </c>
      <c r="F185" s="21">
        <f t="shared" si="2"/>
        <v>0.38369412999396235</v>
      </c>
      <c r="G185" s="13">
        <v>4.42897326859777E-3</v>
      </c>
      <c r="H185" s="13">
        <v>4.1888072815601087E-3</v>
      </c>
      <c r="I185" s="11">
        <v>13</v>
      </c>
    </row>
    <row r="186" spans="1:9" x14ac:dyDescent="0.3">
      <c r="A186" s="8">
        <v>91108</v>
      </c>
      <c r="B186" s="9">
        <v>4833</v>
      </c>
      <c r="C186" s="9">
        <v>13</v>
      </c>
      <c r="D186" s="41">
        <v>16669</v>
      </c>
      <c r="E186" s="10">
        <v>2.6898406786674944E-3</v>
      </c>
      <c r="F186" s="16">
        <f t="shared" si="2"/>
        <v>0.21788217928156578</v>
      </c>
      <c r="G186" s="10">
        <v>4.42897326859777E-3</v>
      </c>
      <c r="H186" s="10">
        <v>4.050047269844168E-3</v>
      </c>
      <c r="I186" s="8">
        <v>13</v>
      </c>
    </row>
    <row r="187" spans="1:9" x14ac:dyDescent="0.3">
      <c r="A187" s="17">
        <v>91123</v>
      </c>
      <c r="B187" s="18">
        <v>1</v>
      </c>
      <c r="C187" s="18">
        <v>0</v>
      </c>
      <c r="D187" s="39">
        <v>0</v>
      </c>
      <c r="E187" s="19">
        <v>0</v>
      </c>
      <c r="F187" s="20">
        <f t="shared" si="2"/>
        <v>3.1341033447876109E-3</v>
      </c>
      <c r="G187" s="19">
        <v>4.42897326859777E-3</v>
      </c>
      <c r="H187" s="19">
        <v>4.4150924086626834E-3</v>
      </c>
      <c r="I187" s="17">
        <v>14</v>
      </c>
    </row>
    <row r="188" spans="1:9" x14ac:dyDescent="0.3">
      <c r="A188" s="11">
        <v>91201</v>
      </c>
      <c r="B188" s="12">
        <v>10875</v>
      </c>
      <c r="C188" s="12">
        <v>69</v>
      </c>
      <c r="D188" s="40">
        <v>141711</v>
      </c>
      <c r="E188" s="13">
        <v>6.3448275862068963E-3</v>
      </c>
      <c r="F188" s="21">
        <f t="shared" si="2"/>
        <v>0.32683453927319506</v>
      </c>
      <c r="G188" s="13">
        <v>7.3099625746045329E-3</v>
      </c>
      <c r="H188" s="13">
        <v>6.994523125335151E-3</v>
      </c>
      <c r="I188" s="11">
        <v>20</v>
      </c>
    </row>
    <row r="189" spans="1:9" x14ac:dyDescent="0.3">
      <c r="A189" s="11">
        <v>91202</v>
      </c>
      <c r="B189" s="12">
        <v>10542</v>
      </c>
      <c r="C189" s="12">
        <v>57</v>
      </c>
      <c r="D189" s="40">
        <v>91727</v>
      </c>
      <c r="E189" s="13">
        <v>5.4069436539556058E-3</v>
      </c>
      <c r="F189" s="21">
        <f t="shared" si="2"/>
        <v>0.32179168572941302</v>
      </c>
      <c r="G189" s="13">
        <v>7.3099625746045329E-3</v>
      </c>
      <c r="H189" s="13">
        <v>6.6975869081539472E-3</v>
      </c>
      <c r="I189" s="11">
        <v>19</v>
      </c>
    </row>
    <row r="190" spans="1:9" x14ac:dyDescent="0.3">
      <c r="A190" s="11">
        <v>91203</v>
      </c>
      <c r="B190" s="12">
        <v>6324</v>
      </c>
      <c r="C190" s="12">
        <v>45</v>
      </c>
      <c r="D190" s="40">
        <v>98471</v>
      </c>
      <c r="E190" s="13">
        <v>7.1157495256166979E-3</v>
      </c>
      <c r="F190" s="21">
        <f t="shared" si="2"/>
        <v>0.24923512248119331</v>
      </c>
      <c r="G190" s="13">
        <v>7.3099625746045329E-3</v>
      </c>
      <c r="H190" s="13">
        <v>7.2615578615526045E-3</v>
      </c>
      <c r="I190" s="11">
        <v>20</v>
      </c>
    </row>
    <row r="191" spans="1:9" x14ac:dyDescent="0.3">
      <c r="A191" s="8">
        <v>91204</v>
      </c>
      <c r="B191" s="9">
        <v>5997</v>
      </c>
      <c r="C191" s="9">
        <v>39</v>
      </c>
      <c r="D191" s="41">
        <v>67578</v>
      </c>
      <c r="E191" s="10">
        <v>6.5032516258129065E-3</v>
      </c>
      <c r="F191" s="16">
        <f t="shared" si="2"/>
        <v>0.24270590195445582</v>
      </c>
      <c r="G191" s="10">
        <v>7.3099625746045329E-3</v>
      </c>
      <c r="H191" s="10">
        <v>7.114169066161526E-3</v>
      </c>
      <c r="I191" s="8">
        <v>20</v>
      </c>
    </row>
    <row r="192" spans="1:9" x14ac:dyDescent="0.3">
      <c r="A192" s="17">
        <v>91205</v>
      </c>
      <c r="B192" s="18">
        <v>15021</v>
      </c>
      <c r="C192" s="18">
        <v>115</v>
      </c>
      <c r="D192" s="39">
        <v>240420</v>
      </c>
      <c r="E192" s="19">
        <v>7.6559483389920776E-3</v>
      </c>
      <c r="F192" s="20">
        <f t="shared" si="2"/>
        <v>0.38411629920692686</v>
      </c>
      <c r="G192" s="19">
        <v>7.3099625746045329E-3</v>
      </c>
      <c r="H192" s="19">
        <v>7.4428613459993562E-3</v>
      </c>
      <c r="I192" s="17">
        <v>20</v>
      </c>
    </row>
    <row r="193" spans="1:9" x14ac:dyDescent="0.3">
      <c r="A193" s="11">
        <v>91206</v>
      </c>
      <c r="B193" s="12">
        <v>14393</v>
      </c>
      <c r="C193" s="12">
        <v>72</v>
      </c>
      <c r="D193" s="40">
        <v>134601</v>
      </c>
      <c r="E193" s="13">
        <v>5.0024317376502463E-3</v>
      </c>
      <c r="F193" s="21">
        <f t="shared" si="2"/>
        <v>0.37600097891523815</v>
      </c>
      <c r="G193" s="13">
        <v>7.3099625746045329E-3</v>
      </c>
      <c r="H193" s="13">
        <v>6.4423287210326231E-3</v>
      </c>
      <c r="I193" s="11">
        <v>19</v>
      </c>
    </row>
    <row r="194" spans="1:9" x14ac:dyDescent="0.3">
      <c r="A194" s="11">
        <v>91207</v>
      </c>
      <c r="B194" s="12">
        <v>4033</v>
      </c>
      <c r="C194" s="12">
        <v>14</v>
      </c>
      <c r="D194" s="40">
        <v>37246</v>
      </c>
      <c r="E194" s="13">
        <v>3.4713612695264073E-3</v>
      </c>
      <c r="F194" s="21">
        <f t="shared" ref="F194:F257" si="3">IF(B194&gt;101806,1,SQRT(B194/101806))</f>
        <v>0.19903407001776671</v>
      </c>
      <c r="G194" s="13">
        <v>4.6962513285776636E-3</v>
      </c>
      <c r="H194" s="13">
        <v>4.4524564748003896E-3</v>
      </c>
      <c r="I194" s="11">
        <v>14</v>
      </c>
    </row>
    <row r="195" spans="1:9" x14ac:dyDescent="0.3">
      <c r="A195" s="11">
        <v>91208</v>
      </c>
      <c r="B195" s="12">
        <v>7397</v>
      </c>
      <c r="C195" s="12">
        <v>30</v>
      </c>
      <c r="D195" s="40">
        <v>53610</v>
      </c>
      <c r="E195" s="13">
        <v>4.0556982560497499E-3</v>
      </c>
      <c r="F195" s="21">
        <f t="shared" si="3"/>
        <v>0.26955110856692532</v>
      </c>
      <c r="G195" s="13">
        <v>5.2941176470588233E-3</v>
      </c>
      <c r="H195" s="13">
        <v>4.9603003273415505E-3</v>
      </c>
      <c r="I195" s="11">
        <v>16</v>
      </c>
    </row>
    <row r="196" spans="1:9" x14ac:dyDescent="0.3">
      <c r="A196" s="8">
        <v>91214</v>
      </c>
      <c r="B196" s="9">
        <v>16026</v>
      </c>
      <c r="C196" s="9">
        <v>68</v>
      </c>
      <c r="D196" s="41">
        <v>131974</v>
      </c>
      <c r="E196" s="10">
        <v>4.24310495444902E-3</v>
      </c>
      <c r="F196" s="16">
        <f t="shared" si="3"/>
        <v>0.39675817333876473</v>
      </c>
      <c r="G196" s="10">
        <v>4.6962513285776636E-3</v>
      </c>
      <c r="H196" s="10">
        <v>4.5164618009232984E-3</v>
      </c>
      <c r="I196" s="8">
        <v>15</v>
      </c>
    </row>
    <row r="197" spans="1:9" x14ac:dyDescent="0.3">
      <c r="A197" s="17">
        <v>91301</v>
      </c>
      <c r="B197" s="18">
        <v>10176</v>
      </c>
      <c r="C197" s="18">
        <v>21</v>
      </c>
      <c r="D197" s="39">
        <v>43621</v>
      </c>
      <c r="E197" s="19">
        <v>2.0636792452830188E-3</v>
      </c>
      <c r="F197" s="20">
        <f t="shared" si="3"/>
        <v>0.31615631580379866</v>
      </c>
      <c r="G197" s="19">
        <v>3.5239187582520562E-3</v>
      </c>
      <c r="H197" s="19">
        <v>3.0622548136406318E-3</v>
      </c>
      <c r="I197" s="17">
        <v>8</v>
      </c>
    </row>
    <row r="198" spans="1:9" x14ac:dyDescent="0.3">
      <c r="A198" s="11">
        <v>91302</v>
      </c>
      <c r="B198" s="12">
        <v>7139</v>
      </c>
      <c r="C198" s="12">
        <v>18</v>
      </c>
      <c r="D198" s="40">
        <v>40821</v>
      </c>
      <c r="E198" s="13">
        <v>2.5213615352290236E-3</v>
      </c>
      <c r="F198" s="21">
        <f t="shared" si="3"/>
        <v>0.26480855038215756</v>
      </c>
      <c r="G198" s="13">
        <v>3.98150763958379E-3</v>
      </c>
      <c r="H198" s="13">
        <v>3.5948484663434494E-3</v>
      </c>
      <c r="I198" s="11">
        <v>11</v>
      </c>
    </row>
    <row r="199" spans="1:9" x14ac:dyDescent="0.3">
      <c r="A199" s="11">
        <v>91303</v>
      </c>
      <c r="B199" s="12">
        <v>8728</v>
      </c>
      <c r="C199" s="12">
        <v>45</v>
      </c>
      <c r="D199" s="40">
        <v>79344</v>
      </c>
      <c r="E199" s="13">
        <v>5.1558203483043083E-3</v>
      </c>
      <c r="F199" s="21">
        <f t="shared" si="3"/>
        <v>0.29279973660380915</v>
      </c>
      <c r="G199" s="13">
        <v>7.3099625746045329E-3</v>
      </c>
      <c r="H199" s="13">
        <v>6.679230298136685E-3</v>
      </c>
      <c r="I199" s="11">
        <v>19</v>
      </c>
    </row>
    <row r="200" spans="1:9" x14ac:dyDescent="0.3">
      <c r="A200" s="11">
        <v>91304</v>
      </c>
      <c r="B200" s="12">
        <v>18966</v>
      </c>
      <c r="C200" s="12">
        <v>82</v>
      </c>
      <c r="D200" s="40">
        <v>141676</v>
      </c>
      <c r="E200" s="13">
        <v>4.3235263102393761E-3</v>
      </c>
      <c r="F200" s="21">
        <f t="shared" si="3"/>
        <v>0.43161962792717318</v>
      </c>
      <c r="G200" s="13">
        <v>5.4882176233503272E-3</v>
      </c>
      <c r="H200" s="13">
        <v>4.9855139921353682E-3</v>
      </c>
      <c r="I200" s="11">
        <v>16</v>
      </c>
    </row>
    <row r="201" spans="1:9" x14ac:dyDescent="0.3">
      <c r="A201" s="8">
        <v>91306</v>
      </c>
      <c r="B201" s="9">
        <v>19815</v>
      </c>
      <c r="C201" s="9">
        <v>119</v>
      </c>
      <c r="D201" s="41">
        <v>251338</v>
      </c>
      <c r="E201" s="10">
        <v>6.0055513499873833E-3</v>
      </c>
      <c r="F201" s="16">
        <f t="shared" si="3"/>
        <v>0.44117444828282287</v>
      </c>
      <c r="G201" s="10">
        <v>7.3099625746045329E-3</v>
      </c>
      <c r="H201" s="10">
        <v>6.7344896722501407E-3</v>
      </c>
      <c r="I201" s="8">
        <v>19</v>
      </c>
    </row>
    <row r="202" spans="1:9" x14ac:dyDescent="0.3">
      <c r="A202" s="17">
        <v>91307</v>
      </c>
      <c r="B202" s="18">
        <v>10312</v>
      </c>
      <c r="C202" s="18">
        <v>32</v>
      </c>
      <c r="D202" s="39">
        <v>52854</v>
      </c>
      <c r="E202" s="19">
        <v>3.1031807602792862E-3</v>
      </c>
      <c r="F202" s="20">
        <f t="shared" si="3"/>
        <v>0.31826198349181023</v>
      </c>
      <c r="G202" s="19">
        <v>4.5618353036196374E-3</v>
      </c>
      <c r="H202" s="19">
        <v>4.0976010154267963E-3</v>
      </c>
      <c r="I202" s="17">
        <v>13</v>
      </c>
    </row>
    <row r="203" spans="1:9" x14ac:dyDescent="0.3">
      <c r="A203" s="11">
        <v>91311</v>
      </c>
      <c r="B203" s="12">
        <v>16731</v>
      </c>
      <c r="C203" s="12">
        <v>68</v>
      </c>
      <c r="D203" s="40">
        <v>135254</v>
      </c>
      <c r="E203" s="13">
        <v>4.0643117566194487E-3</v>
      </c>
      <c r="F203" s="21">
        <f t="shared" si="3"/>
        <v>0.40539114910547636</v>
      </c>
      <c r="G203" s="13">
        <v>4.5618353036196374E-3</v>
      </c>
      <c r="H203" s="13">
        <v>4.3601436611941987E-3</v>
      </c>
      <c r="I203" s="11">
        <v>14</v>
      </c>
    </row>
    <row r="204" spans="1:9" x14ac:dyDescent="0.3">
      <c r="A204" s="11">
        <v>91316</v>
      </c>
      <c r="B204" s="12">
        <v>10456</v>
      </c>
      <c r="C204" s="12">
        <v>55</v>
      </c>
      <c r="D204" s="40">
        <v>105356</v>
      </c>
      <c r="E204" s="13">
        <v>5.2601377199693955E-3</v>
      </c>
      <c r="F204" s="21">
        <f t="shared" si="3"/>
        <v>0.32047643451564073</v>
      </c>
      <c r="G204" s="13">
        <v>5.4882176233503272E-3</v>
      </c>
      <c r="H204" s="13">
        <v>5.4151233891301344E-3</v>
      </c>
      <c r="I204" s="11">
        <v>18</v>
      </c>
    </row>
    <row r="205" spans="1:9" x14ac:dyDescent="0.3">
      <c r="A205" s="11">
        <v>91320</v>
      </c>
      <c r="B205" s="12">
        <v>19783</v>
      </c>
      <c r="C205" s="12">
        <v>43</v>
      </c>
      <c r="D205" s="40">
        <v>74402</v>
      </c>
      <c r="E205" s="13">
        <v>2.1735833796694133E-3</v>
      </c>
      <c r="F205" s="21">
        <f t="shared" si="3"/>
        <v>0.44081806961242787</v>
      </c>
      <c r="G205" s="13">
        <v>2.6425860664022693E-3</v>
      </c>
      <c r="H205" s="13">
        <v>2.4358412073936494E-3</v>
      </c>
      <c r="I205" s="11">
        <v>5</v>
      </c>
    </row>
    <row r="206" spans="1:9" x14ac:dyDescent="0.3">
      <c r="A206" s="8">
        <v>91321</v>
      </c>
      <c r="B206" s="9">
        <v>13846</v>
      </c>
      <c r="C206" s="9">
        <v>48</v>
      </c>
      <c r="D206" s="41">
        <v>80294</v>
      </c>
      <c r="E206" s="10">
        <v>3.4667051856131733E-3</v>
      </c>
      <c r="F206" s="16">
        <f t="shared" si="3"/>
        <v>0.36878689222889949</v>
      </c>
      <c r="G206" s="10">
        <v>3.6926471757627163E-3</v>
      </c>
      <c r="H206" s="10">
        <v>3.6093227313914538E-3</v>
      </c>
      <c r="I206" s="8">
        <v>11</v>
      </c>
    </row>
    <row r="207" spans="1:9" x14ac:dyDescent="0.3">
      <c r="A207" s="17">
        <v>91324</v>
      </c>
      <c r="B207" s="18">
        <v>11485</v>
      </c>
      <c r="C207" s="18">
        <v>55</v>
      </c>
      <c r="D207" s="39">
        <v>101646</v>
      </c>
      <c r="E207" s="19">
        <v>4.7888550282977798E-3</v>
      </c>
      <c r="F207" s="20">
        <f t="shared" si="3"/>
        <v>0.33587587642634459</v>
      </c>
      <c r="G207" s="19">
        <v>4.6962513285776636E-3</v>
      </c>
      <c r="H207" s="19">
        <v>4.7273546773814795E-3</v>
      </c>
      <c r="I207" s="17">
        <v>15</v>
      </c>
    </row>
    <row r="208" spans="1:9" x14ac:dyDescent="0.3">
      <c r="A208" s="11">
        <v>91325</v>
      </c>
      <c r="B208" s="12">
        <v>14364</v>
      </c>
      <c r="C208" s="12">
        <v>84</v>
      </c>
      <c r="D208" s="40">
        <v>155446</v>
      </c>
      <c r="E208" s="13">
        <v>5.8479532163742687E-3</v>
      </c>
      <c r="F208" s="21">
        <f t="shared" si="3"/>
        <v>0.37562199168275401</v>
      </c>
      <c r="G208" s="13">
        <v>5.2941176470588233E-3</v>
      </c>
      <c r="H208" s="13">
        <v>5.5021504666698424E-3</v>
      </c>
      <c r="I208" s="11">
        <v>18</v>
      </c>
    </row>
    <row r="209" spans="1:9" x14ac:dyDescent="0.3">
      <c r="A209" s="11">
        <v>91326</v>
      </c>
      <c r="B209" s="12">
        <v>12134</v>
      </c>
      <c r="C209" s="12">
        <v>71</v>
      </c>
      <c r="D209" s="40">
        <v>119838</v>
      </c>
      <c r="E209" s="13">
        <v>5.8513268501730678E-3</v>
      </c>
      <c r="F209" s="21">
        <f t="shared" si="3"/>
        <v>0.34523538957596028</v>
      </c>
      <c r="G209" s="13">
        <v>4.6962513285776636E-3</v>
      </c>
      <c r="H209" s="13">
        <v>5.0950242762653085E-3</v>
      </c>
      <c r="I209" s="11">
        <v>17</v>
      </c>
    </row>
    <row r="210" spans="1:9" x14ac:dyDescent="0.3">
      <c r="A210" s="11">
        <v>91330</v>
      </c>
      <c r="B210" s="12">
        <v>233</v>
      </c>
      <c r="C210" s="12">
        <v>1</v>
      </c>
      <c r="D210" s="40">
        <v>3378</v>
      </c>
      <c r="E210" s="13">
        <v>4.2918454935622317E-3</v>
      </c>
      <c r="F210" s="21">
        <f t="shared" si="3"/>
        <v>4.7840011285152008E-2</v>
      </c>
      <c r="G210" s="13">
        <v>3.2605819541299281E-3</v>
      </c>
      <c r="H210" s="13">
        <v>3.3099176134943351E-3</v>
      </c>
      <c r="I210" s="11">
        <v>9</v>
      </c>
    </row>
    <row r="211" spans="1:9" x14ac:dyDescent="0.3">
      <c r="A211" s="8">
        <v>91331</v>
      </c>
      <c r="B211" s="9">
        <v>34085</v>
      </c>
      <c r="C211" s="9">
        <v>212</v>
      </c>
      <c r="D211" s="41">
        <v>381641</v>
      </c>
      <c r="E211" s="10">
        <v>6.2197447557576649E-3</v>
      </c>
      <c r="F211" s="16">
        <f t="shared" si="3"/>
        <v>0.57862202662744011</v>
      </c>
      <c r="G211" s="10">
        <v>7.3099625746045329E-3</v>
      </c>
      <c r="H211" s="10">
        <v>6.6791385307980108E-3</v>
      </c>
      <c r="I211" s="8">
        <v>19</v>
      </c>
    </row>
    <row r="212" spans="1:9" x14ac:dyDescent="0.3">
      <c r="A212" s="17">
        <v>91335</v>
      </c>
      <c r="B212" s="18">
        <v>32140</v>
      </c>
      <c r="C212" s="18">
        <v>194</v>
      </c>
      <c r="D212" s="39">
        <v>349721</v>
      </c>
      <c r="E212" s="19">
        <v>6.0360920970752956E-3</v>
      </c>
      <c r="F212" s="20">
        <f t="shared" si="3"/>
        <v>0.5618705236569167</v>
      </c>
      <c r="G212" s="19">
        <v>7.3099625746045329E-3</v>
      </c>
      <c r="H212" s="19">
        <v>6.594212302324094E-3</v>
      </c>
      <c r="I212" s="17">
        <v>19</v>
      </c>
    </row>
    <row r="213" spans="1:9" x14ac:dyDescent="0.3">
      <c r="A213" s="11">
        <v>91340</v>
      </c>
      <c r="B213" s="12">
        <v>12625</v>
      </c>
      <c r="C213" s="12">
        <v>57</v>
      </c>
      <c r="D213" s="40">
        <v>100460</v>
      </c>
      <c r="E213" s="13">
        <v>4.5148514851485145E-3</v>
      </c>
      <c r="F213" s="21">
        <f t="shared" si="3"/>
        <v>0.35215106512629951</v>
      </c>
      <c r="G213" s="13">
        <v>7.3099625746045329E-3</v>
      </c>
      <c r="H213" s="13">
        <v>6.3256612273062639E-3</v>
      </c>
      <c r="I213" s="11">
        <v>19</v>
      </c>
    </row>
    <row r="214" spans="1:9" x14ac:dyDescent="0.3">
      <c r="A214" s="11">
        <v>91342</v>
      </c>
      <c r="B214" s="12">
        <v>38435</v>
      </c>
      <c r="C214" s="12">
        <v>192</v>
      </c>
      <c r="D214" s="40">
        <v>342841</v>
      </c>
      <c r="E214" s="13">
        <v>4.9954468583322496E-3</v>
      </c>
      <c r="F214" s="21">
        <f t="shared" si="3"/>
        <v>0.61443614487041265</v>
      </c>
      <c r="G214" s="13">
        <v>5.4882176233503272E-3</v>
      </c>
      <c r="H214" s="13">
        <v>5.1854414541877749E-3</v>
      </c>
      <c r="I214" s="11">
        <v>17</v>
      </c>
    </row>
    <row r="215" spans="1:9" x14ac:dyDescent="0.3">
      <c r="A215" s="11">
        <v>91343</v>
      </c>
      <c r="B215" s="12">
        <v>20252</v>
      </c>
      <c r="C215" s="12">
        <v>116</v>
      </c>
      <c r="D215" s="40">
        <v>213426</v>
      </c>
      <c r="E215" s="13">
        <v>5.7278293501876361E-3</v>
      </c>
      <c r="F215" s="21">
        <f t="shared" si="3"/>
        <v>0.44601274832417254</v>
      </c>
      <c r="G215" s="13">
        <v>7.3099625746045329E-3</v>
      </c>
      <c r="H215" s="13">
        <v>6.6043109869673676E-3</v>
      </c>
      <c r="I215" s="11">
        <v>19</v>
      </c>
    </row>
    <row r="216" spans="1:9" x14ac:dyDescent="0.3">
      <c r="A216" s="8">
        <v>91344</v>
      </c>
      <c r="B216" s="9">
        <v>24641</v>
      </c>
      <c r="C216" s="9">
        <v>108</v>
      </c>
      <c r="D216" s="41">
        <v>222834</v>
      </c>
      <c r="E216" s="10">
        <v>4.3829390040988599E-3</v>
      </c>
      <c r="F216" s="16">
        <f t="shared" si="3"/>
        <v>0.49197436888491142</v>
      </c>
      <c r="G216" s="10">
        <v>5.4882176233503272E-3</v>
      </c>
      <c r="H216" s="10">
        <v>4.9444488722021002E-3</v>
      </c>
      <c r="I216" s="8">
        <v>16</v>
      </c>
    </row>
    <row r="217" spans="1:9" x14ac:dyDescent="0.3">
      <c r="A217" s="17">
        <v>91345</v>
      </c>
      <c r="B217" s="18">
        <v>9197</v>
      </c>
      <c r="C217" s="18">
        <v>51</v>
      </c>
      <c r="D217" s="39">
        <v>104234</v>
      </c>
      <c r="E217" s="19">
        <v>5.5452865064695009E-3</v>
      </c>
      <c r="F217" s="20">
        <f t="shared" si="3"/>
        <v>0.30056361543958438</v>
      </c>
      <c r="G217" s="19">
        <v>5.4882176233503272E-3</v>
      </c>
      <c r="H217" s="19">
        <v>5.5053704531897252E-3</v>
      </c>
      <c r="I217" s="17">
        <v>18</v>
      </c>
    </row>
    <row r="218" spans="1:9" x14ac:dyDescent="0.3">
      <c r="A218" s="11">
        <v>91350</v>
      </c>
      <c r="B218" s="12">
        <v>15384</v>
      </c>
      <c r="C218" s="12">
        <v>42</v>
      </c>
      <c r="D218" s="40">
        <v>80694</v>
      </c>
      <c r="E218" s="13">
        <v>2.7301092043681748E-3</v>
      </c>
      <c r="F218" s="21">
        <f t="shared" si="3"/>
        <v>0.38872990171460181</v>
      </c>
      <c r="G218" s="13">
        <v>3.2605819541299281E-3</v>
      </c>
      <c r="H218" s="13">
        <v>3.0543713342527671E-3</v>
      </c>
      <c r="I218" s="11">
        <v>8</v>
      </c>
    </row>
    <row r="219" spans="1:9" x14ac:dyDescent="0.3">
      <c r="A219" s="11">
        <v>91351</v>
      </c>
      <c r="B219" s="12">
        <v>17662</v>
      </c>
      <c r="C219" s="12">
        <v>70</v>
      </c>
      <c r="D219" s="40">
        <v>129853</v>
      </c>
      <c r="E219" s="13">
        <v>3.9633110632997393E-3</v>
      </c>
      <c r="F219" s="21">
        <f t="shared" si="3"/>
        <v>0.41651750009853922</v>
      </c>
      <c r="G219" s="13">
        <v>4.42897326859777E-3</v>
      </c>
      <c r="H219" s="13">
        <v>4.2350168109566615E-3</v>
      </c>
      <c r="I219" s="11">
        <v>13</v>
      </c>
    </row>
    <row r="220" spans="1:9" x14ac:dyDescent="0.3">
      <c r="A220" s="11">
        <v>91352</v>
      </c>
      <c r="B220" s="12">
        <v>20738</v>
      </c>
      <c r="C220" s="12">
        <v>111</v>
      </c>
      <c r="D220" s="40">
        <v>235386</v>
      </c>
      <c r="E220" s="13">
        <v>5.3524930080046289E-3</v>
      </c>
      <c r="F220" s="21">
        <f t="shared" si="3"/>
        <v>0.45133264573119991</v>
      </c>
      <c r="G220" s="13">
        <v>7.3099625746045329E-3</v>
      </c>
      <c r="H220" s="13">
        <v>6.4264926561726932E-3</v>
      </c>
      <c r="I220" s="11">
        <v>19</v>
      </c>
    </row>
    <row r="221" spans="1:9" x14ac:dyDescent="0.3">
      <c r="A221" s="8">
        <v>91354</v>
      </c>
      <c r="B221" s="9">
        <v>8586</v>
      </c>
      <c r="C221" s="9">
        <v>18</v>
      </c>
      <c r="D221" s="41">
        <v>26339</v>
      </c>
      <c r="E221" s="10">
        <v>2.0964360587002098E-3</v>
      </c>
      <c r="F221" s="16">
        <f t="shared" si="3"/>
        <v>0.29040811975407155</v>
      </c>
      <c r="G221" s="10">
        <v>3.6926471757627163E-3</v>
      </c>
      <c r="H221" s="10">
        <v>3.2290945065260477E-3</v>
      </c>
      <c r="I221" s="8">
        <v>9</v>
      </c>
    </row>
    <row r="222" spans="1:9" x14ac:dyDescent="0.3">
      <c r="A222" s="17">
        <v>91355</v>
      </c>
      <c r="B222" s="18">
        <v>11978</v>
      </c>
      <c r="C222" s="18">
        <v>42</v>
      </c>
      <c r="D222" s="39">
        <v>71403</v>
      </c>
      <c r="E222" s="19">
        <v>3.5064284521622974E-3</v>
      </c>
      <c r="F222" s="20">
        <f t="shared" si="3"/>
        <v>0.34300896202087622</v>
      </c>
      <c r="G222" s="19">
        <v>3.2605819541299281E-3</v>
      </c>
      <c r="H222" s="19">
        <v>3.3449095062364782E-3</v>
      </c>
      <c r="I222" s="17">
        <v>10</v>
      </c>
    </row>
    <row r="223" spans="1:9" x14ac:dyDescent="0.3">
      <c r="A223" s="11">
        <v>91356</v>
      </c>
      <c r="B223" s="12">
        <v>10441</v>
      </c>
      <c r="C223" s="12">
        <v>55</v>
      </c>
      <c r="D223" s="40">
        <v>104252</v>
      </c>
      <c r="E223" s="13">
        <v>5.2676946652619478E-3</v>
      </c>
      <c r="F223" s="21">
        <f t="shared" si="3"/>
        <v>0.32024647698799225</v>
      </c>
      <c r="G223" s="13">
        <v>5.4882176233503272E-3</v>
      </c>
      <c r="H223" s="13">
        <v>5.4175959229275528E-3</v>
      </c>
      <c r="I223" s="11">
        <v>18</v>
      </c>
    </row>
    <row r="224" spans="1:9" x14ac:dyDescent="0.3">
      <c r="A224" s="11">
        <v>91360</v>
      </c>
      <c r="B224" s="12">
        <v>22666</v>
      </c>
      <c r="C224" s="12">
        <v>73</v>
      </c>
      <c r="D224" s="40">
        <v>144505</v>
      </c>
      <c r="E224" s="13">
        <v>3.2206829612635665E-3</v>
      </c>
      <c r="F224" s="21">
        <f t="shared" si="3"/>
        <v>0.47184651867157429</v>
      </c>
      <c r="G224" s="13">
        <v>2.375926975821784E-3</v>
      </c>
      <c r="H224" s="13">
        <v>2.7745221466794643E-3</v>
      </c>
      <c r="I224" s="11">
        <v>7</v>
      </c>
    </row>
    <row r="225" spans="1:9" x14ac:dyDescent="0.3">
      <c r="A225" s="11">
        <v>91361</v>
      </c>
      <c r="B225" s="12">
        <v>6932</v>
      </c>
      <c r="C225" s="12">
        <v>13</v>
      </c>
      <c r="D225" s="40">
        <v>19517</v>
      </c>
      <c r="E225" s="13">
        <v>1.8753606462781304E-3</v>
      </c>
      <c r="F225" s="21">
        <f t="shared" si="3"/>
        <v>0.26094116075067048</v>
      </c>
      <c r="G225" s="13">
        <v>2.6425860664022693E-3</v>
      </c>
      <c r="H225" s="13">
        <v>2.4423853747176558E-3</v>
      </c>
      <c r="I225" s="11">
        <v>5</v>
      </c>
    </row>
    <row r="226" spans="1:9" x14ac:dyDescent="0.3">
      <c r="A226" s="8">
        <v>91362</v>
      </c>
      <c r="B226" s="9">
        <v>13651</v>
      </c>
      <c r="C226" s="9">
        <v>41</v>
      </c>
      <c r="D226" s="41">
        <v>78925</v>
      </c>
      <c r="E226" s="10">
        <v>3.0034429712109002E-3</v>
      </c>
      <c r="F226" s="16">
        <f t="shared" si="3"/>
        <v>0.36618078068567056</v>
      </c>
      <c r="G226" s="10">
        <v>2.5236928333941615E-3</v>
      </c>
      <c r="H226" s="10">
        <v>2.6993681133939528E-3</v>
      </c>
      <c r="I226" s="8">
        <v>6</v>
      </c>
    </row>
    <row r="227" spans="1:9" x14ac:dyDescent="0.3">
      <c r="A227" s="17">
        <v>91364</v>
      </c>
      <c r="B227" s="18">
        <v>10253</v>
      </c>
      <c r="C227" s="18">
        <v>36</v>
      </c>
      <c r="D227" s="39">
        <v>72685</v>
      </c>
      <c r="E227" s="19">
        <v>3.5111674631815078E-3</v>
      </c>
      <c r="F227" s="20">
        <f t="shared" si="3"/>
        <v>0.31735021114435796</v>
      </c>
      <c r="G227" s="19">
        <v>4.6962513285776636E-3</v>
      </c>
      <c r="H227" s="19">
        <v>4.320164713670421E-3</v>
      </c>
      <c r="I227" s="17">
        <v>14</v>
      </c>
    </row>
    <row r="228" spans="1:9" x14ac:dyDescent="0.3">
      <c r="A228" s="11">
        <v>91367</v>
      </c>
      <c r="B228" s="12">
        <v>15021</v>
      </c>
      <c r="C228" s="12">
        <v>61</v>
      </c>
      <c r="D228" s="40">
        <v>120871</v>
      </c>
      <c r="E228" s="13">
        <v>4.0609812928566677E-3</v>
      </c>
      <c r="F228" s="21">
        <f t="shared" si="3"/>
        <v>0.38411629920692686</v>
      </c>
      <c r="G228" s="13">
        <v>4.6962513285776636E-3</v>
      </c>
      <c r="H228" s="13">
        <v>4.4522337534594622E-3</v>
      </c>
      <c r="I228" s="11">
        <v>14</v>
      </c>
    </row>
    <row r="229" spans="1:9" x14ac:dyDescent="0.3">
      <c r="A229" s="11">
        <v>91377</v>
      </c>
      <c r="B229" s="12">
        <v>4092</v>
      </c>
      <c r="C229" s="12">
        <v>8</v>
      </c>
      <c r="D229" s="40">
        <v>11429</v>
      </c>
      <c r="E229" s="13">
        <v>1.9550342130987292E-3</v>
      </c>
      <c r="F229" s="21">
        <f t="shared" si="3"/>
        <v>0.20048464941388899</v>
      </c>
      <c r="G229" s="13">
        <v>3.6926471757627163E-3</v>
      </c>
      <c r="H229" s="13">
        <v>3.3442824501259977E-3</v>
      </c>
      <c r="I229" s="11">
        <v>10</v>
      </c>
    </row>
    <row r="230" spans="1:9" x14ac:dyDescent="0.3">
      <c r="A230" s="11">
        <v>91381</v>
      </c>
      <c r="B230" s="12">
        <v>5667</v>
      </c>
      <c r="C230" s="12">
        <v>8</v>
      </c>
      <c r="D230" s="40">
        <v>14883</v>
      </c>
      <c r="E230" s="13">
        <v>1.4116816657843657E-3</v>
      </c>
      <c r="F230" s="21">
        <f t="shared" si="3"/>
        <v>0.23593366779141334</v>
      </c>
      <c r="G230" s="13">
        <v>3.6926471757627163E-3</v>
      </c>
      <c r="H230" s="13">
        <v>3.1544906168878123E-3</v>
      </c>
      <c r="I230" s="11">
        <v>9</v>
      </c>
    </row>
    <row r="231" spans="1:9" x14ac:dyDescent="0.3">
      <c r="A231" s="8">
        <v>91384</v>
      </c>
      <c r="B231" s="9">
        <v>11425</v>
      </c>
      <c r="C231" s="9">
        <v>38</v>
      </c>
      <c r="D231" s="41">
        <v>77581</v>
      </c>
      <c r="E231" s="10">
        <v>3.326039387308534E-3</v>
      </c>
      <c r="F231" s="16">
        <f t="shared" si="3"/>
        <v>0.33499738527131312</v>
      </c>
      <c r="G231" s="10">
        <v>3.6926471757627163E-3</v>
      </c>
      <c r="H231" s="10">
        <v>3.5698345252104667E-3</v>
      </c>
      <c r="I231" s="8">
        <v>11</v>
      </c>
    </row>
    <row r="232" spans="1:9" x14ac:dyDescent="0.3">
      <c r="A232" s="17">
        <v>91387</v>
      </c>
      <c r="B232" s="18">
        <v>17767</v>
      </c>
      <c r="C232" s="18">
        <v>58</v>
      </c>
      <c r="D232" s="39">
        <v>91359</v>
      </c>
      <c r="E232" s="19">
        <v>3.2644790904485846E-3</v>
      </c>
      <c r="F232" s="20">
        <f t="shared" si="3"/>
        <v>0.41775375675725118</v>
      </c>
      <c r="G232" s="19">
        <v>3.98150763958379E-3</v>
      </c>
      <c r="H232" s="19">
        <v>3.6819662694803574E-3</v>
      </c>
      <c r="I232" s="17">
        <v>11</v>
      </c>
    </row>
    <row r="233" spans="1:9" x14ac:dyDescent="0.3">
      <c r="A233" s="11">
        <v>91390</v>
      </c>
      <c r="B233" s="12">
        <v>9270</v>
      </c>
      <c r="C233" s="12">
        <v>22</v>
      </c>
      <c r="D233" s="40">
        <v>37291</v>
      </c>
      <c r="E233" s="13">
        <v>2.3732470334412083E-3</v>
      </c>
      <c r="F233" s="21">
        <f t="shared" si="3"/>
        <v>0.30175410022359006</v>
      </c>
      <c r="G233" s="13">
        <v>3.6926471757627163E-3</v>
      </c>
      <c r="H233" s="13">
        <v>3.2945127729816131E-3</v>
      </c>
      <c r="I233" s="11">
        <v>9</v>
      </c>
    </row>
    <row r="234" spans="1:9" x14ac:dyDescent="0.3">
      <c r="A234" s="11">
        <v>91401</v>
      </c>
      <c r="B234" s="12">
        <v>13243</v>
      </c>
      <c r="C234" s="12">
        <v>103</v>
      </c>
      <c r="D234" s="40">
        <v>181961</v>
      </c>
      <c r="E234" s="13">
        <v>7.7776938760099673E-3</v>
      </c>
      <c r="F234" s="21">
        <f t="shared" si="3"/>
        <v>0.36066707890107896</v>
      </c>
      <c r="G234" s="13">
        <v>7.3099625746045329E-3</v>
      </c>
      <c r="H234" s="13">
        <v>7.4786578567930312E-3</v>
      </c>
      <c r="I234" s="11">
        <v>20</v>
      </c>
    </row>
    <row r="235" spans="1:9" x14ac:dyDescent="0.3">
      <c r="A235" s="11">
        <v>91402</v>
      </c>
      <c r="B235" s="12">
        <v>19460</v>
      </c>
      <c r="C235" s="12">
        <v>171</v>
      </c>
      <c r="D235" s="40">
        <v>310939</v>
      </c>
      <c r="E235" s="13">
        <v>8.7872559095580685E-3</v>
      </c>
      <c r="F235" s="21">
        <f t="shared" si="3"/>
        <v>0.43720460825252178</v>
      </c>
      <c r="G235" s="13">
        <v>7.3099625746045329E-3</v>
      </c>
      <c r="H235" s="13">
        <v>7.9558420283869537E-3</v>
      </c>
      <c r="I235" s="11">
        <v>20</v>
      </c>
    </row>
    <row r="236" spans="1:9" x14ac:dyDescent="0.3">
      <c r="A236" s="8">
        <v>91403</v>
      </c>
      <c r="B236" s="9">
        <v>8474</v>
      </c>
      <c r="C236" s="9">
        <v>32</v>
      </c>
      <c r="D236" s="41">
        <v>64208</v>
      </c>
      <c r="E236" s="10">
        <v>3.7762567854614112E-3</v>
      </c>
      <c r="F236" s="16">
        <f t="shared" si="3"/>
        <v>0.28850778914303948</v>
      </c>
      <c r="G236" s="10">
        <v>5.2941176470588233E-3</v>
      </c>
      <c r="H236" s="10">
        <v>4.8562029656526052E-3</v>
      </c>
      <c r="I236" s="8">
        <v>16</v>
      </c>
    </row>
    <row r="237" spans="1:9" x14ac:dyDescent="0.3">
      <c r="A237" s="17">
        <v>91405</v>
      </c>
      <c r="B237" s="18">
        <v>14775</v>
      </c>
      <c r="C237" s="18">
        <v>116</v>
      </c>
      <c r="D237" s="39">
        <v>239805</v>
      </c>
      <c r="E237" s="19">
        <v>7.8510998307952627E-3</v>
      </c>
      <c r="F237" s="20">
        <f t="shared" si="3"/>
        <v>0.38095796459396458</v>
      </c>
      <c r="G237" s="19">
        <v>7.3099625746045329E-3</v>
      </c>
      <c r="H237" s="19">
        <v>7.5161131222889165E-3</v>
      </c>
      <c r="I237" s="17">
        <v>20</v>
      </c>
    </row>
    <row r="238" spans="1:9" x14ac:dyDescent="0.3">
      <c r="A238" s="11">
        <v>91406</v>
      </c>
      <c r="B238" s="12">
        <v>20202</v>
      </c>
      <c r="C238" s="12">
        <v>141</v>
      </c>
      <c r="D238" s="40">
        <v>277527</v>
      </c>
      <c r="E238" s="13">
        <v>6.9795069795069798E-3</v>
      </c>
      <c r="F238" s="21">
        <f t="shared" si="3"/>
        <v>0.4454618294297405</v>
      </c>
      <c r="G238" s="13">
        <v>7.3099625746045329E-3</v>
      </c>
      <c r="H238" s="13">
        <v>7.1627572206670832E-3</v>
      </c>
      <c r="I238" s="11">
        <v>20</v>
      </c>
    </row>
    <row r="239" spans="1:9" x14ac:dyDescent="0.3">
      <c r="A239" s="11">
        <v>91411</v>
      </c>
      <c r="B239" s="12">
        <v>7367</v>
      </c>
      <c r="C239" s="12">
        <v>38</v>
      </c>
      <c r="D239" s="40">
        <v>61027</v>
      </c>
      <c r="E239" s="13">
        <v>5.1581376408307315E-3</v>
      </c>
      <c r="F239" s="21">
        <f t="shared" si="3"/>
        <v>0.26900394423945556</v>
      </c>
      <c r="G239" s="13">
        <v>5.4882176233503272E-3</v>
      </c>
      <c r="H239" s="13">
        <v>5.3994248061380659E-3</v>
      </c>
      <c r="I239" s="11">
        <v>18</v>
      </c>
    </row>
    <row r="240" spans="1:9" x14ac:dyDescent="0.3">
      <c r="A240" s="11">
        <v>91423</v>
      </c>
      <c r="B240" s="12">
        <v>11318</v>
      </c>
      <c r="C240" s="12">
        <v>57</v>
      </c>
      <c r="D240" s="40">
        <v>100771</v>
      </c>
      <c r="E240" s="13">
        <v>5.0362254815338398E-3</v>
      </c>
      <c r="F240" s="21">
        <f t="shared" si="3"/>
        <v>0.33342499836485723</v>
      </c>
      <c r="G240" s="13">
        <v>5.2941176470588233E-3</v>
      </c>
      <c r="H240" s="13">
        <v>5.2081299521903462E-3</v>
      </c>
      <c r="I240" s="11">
        <v>17</v>
      </c>
    </row>
    <row r="241" spans="1:9" x14ac:dyDescent="0.3">
      <c r="A241" s="8">
        <v>91436</v>
      </c>
      <c r="B241" s="9">
        <v>4107</v>
      </c>
      <c r="C241" s="9">
        <v>17</v>
      </c>
      <c r="D241" s="41">
        <v>36678</v>
      </c>
      <c r="E241" s="10">
        <v>4.1392744095446795E-3</v>
      </c>
      <c r="F241" s="16">
        <f t="shared" si="3"/>
        <v>0.20085177048571695</v>
      </c>
      <c r="G241" s="10">
        <v>4.42897326859777E-3</v>
      </c>
      <c r="H241" s="10">
        <v>4.370786739849265E-3</v>
      </c>
      <c r="I241" s="8">
        <v>14</v>
      </c>
    </row>
    <row r="242" spans="1:9" x14ac:dyDescent="0.3">
      <c r="A242" s="17">
        <v>91501</v>
      </c>
      <c r="B242" s="18">
        <v>10398</v>
      </c>
      <c r="C242" s="18">
        <v>53</v>
      </c>
      <c r="D242" s="39">
        <v>101297</v>
      </c>
      <c r="E242" s="19">
        <v>5.0971340642431235E-3</v>
      </c>
      <c r="F242" s="20">
        <f t="shared" si="3"/>
        <v>0.31958634836435185</v>
      </c>
      <c r="G242" s="19">
        <v>5.4882176233503272E-3</v>
      </c>
      <c r="H242" s="19">
        <v>5.3632326567899218E-3</v>
      </c>
      <c r="I242" s="17">
        <v>18</v>
      </c>
    </row>
    <row r="243" spans="1:9" x14ac:dyDescent="0.3">
      <c r="A243" s="11">
        <v>91502</v>
      </c>
      <c r="B243" s="12">
        <v>5644</v>
      </c>
      <c r="C243" s="12">
        <v>30</v>
      </c>
      <c r="D243" s="40">
        <v>53510</v>
      </c>
      <c r="E243" s="13">
        <v>5.3153791637136783E-3</v>
      </c>
      <c r="F243" s="21">
        <f t="shared" si="3"/>
        <v>0.23545440261474276</v>
      </c>
      <c r="G243" s="13">
        <v>7.3099625746045329E-3</v>
      </c>
      <c r="H243" s="13">
        <v>6.8403291291279505E-3</v>
      </c>
      <c r="I243" s="11">
        <v>20</v>
      </c>
    </row>
    <row r="244" spans="1:9" x14ac:dyDescent="0.3">
      <c r="A244" s="11">
        <v>91504</v>
      </c>
      <c r="B244" s="12">
        <v>11795</v>
      </c>
      <c r="C244" s="12">
        <v>57</v>
      </c>
      <c r="D244" s="40">
        <v>101431</v>
      </c>
      <c r="E244" s="13">
        <v>4.8325561678677405E-3</v>
      </c>
      <c r="F244" s="21">
        <f t="shared" si="3"/>
        <v>0.34037862966946952</v>
      </c>
      <c r="G244" s="13">
        <v>5.2941176470588233E-3</v>
      </c>
      <c r="H244" s="13">
        <v>5.1370119832635491E-3</v>
      </c>
      <c r="I244" s="11">
        <v>17</v>
      </c>
    </row>
    <row r="245" spans="1:9" x14ac:dyDescent="0.3">
      <c r="A245" s="11">
        <v>91505</v>
      </c>
      <c r="B245" s="12">
        <v>16392</v>
      </c>
      <c r="C245" s="12">
        <v>52</v>
      </c>
      <c r="D245" s="40">
        <v>92259</v>
      </c>
      <c r="E245" s="13">
        <v>3.1722791605661299E-3</v>
      </c>
      <c r="F245" s="21">
        <f t="shared" si="3"/>
        <v>0.40126315690960135</v>
      </c>
      <c r="G245" s="13">
        <v>4.42897326859777E-3</v>
      </c>
      <c r="H245" s="13">
        <v>3.9247082235392989E-3</v>
      </c>
      <c r="I245" s="11">
        <v>12</v>
      </c>
    </row>
    <row r="246" spans="1:9" x14ac:dyDescent="0.3">
      <c r="A246" s="8">
        <v>91506</v>
      </c>
      <c r="B246" s="9">
        <v>9890</v>
      </c>
      <c r="C246" s="9">
        <v>32</v>
      </c>
      <c r="D246" s="41">
        <v>49130</v>
      </c>
      <c r="E246" s="10">
        <v>3.2355915065722953E-3</v>
      </c>
      <c r="F246" s="16">
        <f t="shared" si="3"/>
        <v>0.3116818110553613</v>
      </c>
      <c r="G246" s="10">
        <v>4.6962513285776636E-3</v>
      </c>
      <c r="H246" s="10">
        <v>4.2409902299192287E-3</v>
      </c>
      <c r="I246" s="8">
        <v>14</v>
      </c>
    </row>
    <row r="247" spans="1:9" x14ac:dyDescent="0.3">
      <c r="A247" s="17">
        <v>91601</v>
      </c>
      <c r="B247" s="18">
        <v>14981</v>
      </c>
      <c r="C247" s="18">
        <v>86</v>
      </c>
      <c r="D247" s="39">
        <v>156036</v>
      </c>
      <c r="E247" s="19">
        <v>5.7406047660369802E-3</v>
      </c>
      <c r="F247" s="20">
        <f t="shared" si="3"/>
        <v>0.38360451921919925</v>
      </c>
      <c r="G247" s="19">
        <v>7.3099625746045329E-3</v>
      </c>
      <c r="H247" s="19">
        <v>6.7079498269660802E-3</v>
      </c>
      <c r="I247" s="17">
        <v>19</v>
      </c>
    </row>
    <row r="248" spans="1:9" x14ac:dyDescent="0.3">
      <c r="A248" s="11">
        <v>91602</v>
      </c>
      <c r="B248" s="12">
        <v>7504</v>
      </c>
      <c r="C248" s="12">
        <v>42</v>
      </c>
      <c r="D248" s="40">
        <v>83177</v>
      </c>
      <c r="E248" s="13">
        <v>5.597014925373134E-3</v>
      </c>
      <c r="F248" s="21">
        <f t="shared" si="3"/>
        <v>0.27149368083561343</v>
      </c>
      <c r="G248" s="13">
        <v>5.2941176470588233E-3</v>
      </c>
      <c r="H248" s="13">
        <v>5.3763523440634644E-3</v>
      </c>
      <c r="I248" s="11">
        <v>18</v>
      </c>
    </row>
    <row r="249" spans="1:9" x14ac:dyDescent="0.3">
      <c r="A249" s="11">
        <v>91604</v>
      </c>
      <c r="B249" s="12">
        <v>10422</v>
      </c>
      <c r="C249" s="12">
        <v>37</v>
      </c>
      <c r="D249" s="40">
        <v>62635</v>
      </c>
      <c r="E249" s="13">
        <v>3.5501823066589906E-3</v>
      </c>
      <c r="F249" s="21">
        <f t="shared" si="3"/>
        <v>0.31995496019202496</v>
      </c>
      <c r="G249" s="13">
        <v>4.6962513285776636E-3</v>
      </c>
      <c r="H249" s="13">
        <v>4.3295608602923613E-3</v>
      </c>
      <c r="I249" s="11">
        <v>14</v>
      </c>
    </row>
    <row r="250" spans="1:9" x14ac:dyDescent="0.3">
      <c r="A250" s="11">
        <v>91605</v>
      </c>
      <c r="B250" s="12">
        <v>19969</v>
      </c>
      <c r="C250" s="12">
        <v>152</v>
      </c>
      <c r="D250" s="40">
        <v>308742</v>
      </c>
      <c r="E250" s="13">
        <v>7.6117982873453857E-3</v>
      </c>
      <c r="F250" s="21">
        <f t="shared" si="3"/>
        <v>0.44288550980939506</v>
      </c>
      <c r="G250" s="13">
        <v>7.3099625746045329E-3</v>
      </c>
      <c r="H250" s="13">
        <v>7.4436412381204469E-3</v>
      </c>
      <c r="I250" s="11">
        <v>20</v>
      </c>
    </row>
    <row r="251" spans="1:9" x14ac:dyDescent="0.3">
      <c r="A251" s="8">
        <v>91606</v>
      </c>
      <c r="B251" s="9">
        <v>16641</v>
      </c>
      <c r="C251" s="9">
        <v>132</v>
      </c>
      <c r="D251" s="41">
        <v>243372</v>
      </c>
      <c r="E251" s="10">
        <v>7.9322156120425463E-3</v>
      </c>
      <c r="F251" s="16">
        <f t="shared" si="3"/>
        <v>0.40429933147760183</v>
      </c>
      <c r="G251" s="10">
        <v>7.3099625746045329E-3</v>
      </c>
      <c r="H251" s="10">
        <v>7.561539061650629E-3</v>
      </c>
      <c r="I251" s="8">
        <v>20</v>
      </c>
    </row>
    <row r="252" spans="1:9" x14ac:dyDescent="0.3">
      <c r="A252" s="17">
        <v>91607</v>
      </c>
      <c r="B252" s="18">
        <v>11362</v>
      </c>
      <c r="C252" s="18">
        <v>70</v>
      </c>
      <c r="D252" s="39">
        <v>122247</v>
      </c>
      <c r="E252" s="19">
        <v>6.1608871677521562E-3</v>
      </c>
      <c r="F252" s="20">
        <f t="shared" si="3"/>
        <v>0.33407248330375944</v>
      </c>
      <c r="G252" s="19">
        <v>7.3099625746045329E-3</v>
      </c>
      <c r="H252" s="19">
        <v>6.9260880999340822E-3</v>
      </c>
      <c r="I252" s="17">
        <v>20</v>
      </c>
    </row>
    <row r="253" spans="1:9" x14ac:dyDescent="0.3">
      <c r="A253" s="11">
        <v>91608</v>
      </c>
      <c r="B253" s="12">
        <v>16</v>
      </c>
      <c r="C253" s="12">
        <v>0</v>
      </c>
      <c r="D253" s="40">
        <v>0</v>
      </c>
      <c r="E253" s="13">
        <v>0</v>
      </c>
      <c r="F253" s="21">
        <f t="shared" si="3"/>
        <v>1.2536413379150443E-2</v>
      </c>
      <c r="G253" s="13">
        <v>7.3099625746045329E-3</v>
      </c>
      <c r="H253" s="13">
        <v>7.2183218619831712E-3</v>
      </c>
      <c r="I253" s="11">
        <v>20</v>
      </c>
    </row>
    <row r="254" spans="1:9" x14ac:dyDescent="0.3">
      <c r="A254" s="11">
        <v>91701</v>
      </c>
      <c r="B254" s="12">
        <v>21004</v>
      </c>
      <c r="C254" s="12">
        <v>61</v>
      </c>
      <c r="D254" s="40">
        <v>113195</v>
      </c>
      <c r="E254" s="13">
        <v>2.9042087221481622E-3</v>
      </c>
      <c r="F254" s="21">
        <f t="shared" si="3"/>
        <v>0.45421797598409724</v>
      </c>
      <c r="G254" s="13">
        <v>3.98150763958379E-3</v>
      </c>
      <c r="H254" s="13">
        <v>3.4921791057763202E-3</v>
      </c>
      <c r="I254" s="11">
        <v>10</v>
      </c>
    </row>
    <row r="255" spans="1:9" x14ac:dyDescent="0.3">
      <c r="A255" s="11">
        <v>91702</v>
      </c>
      <c r="B255" s="12">
        <v>25481</v>
      </c>
      <c r="C255" s="12">
        <v>94</v>
      </c>
      <c r="D255" s="40">
        <v>159296</v>
      </c>
      <c r="E255" s="13">
        <v>3.6890231937522075E-3</v>
      </c>
      <c r="F255" s="21">
        <f t="shared" si="3"/>
        <v>0.50028968289520659</v>
      </c>
      <c r="G255" s="13">
        <v>4.6962513285776636E-3</v>
      </c>
      <c r="H255" s="13">
        <v>4.1923454844027055E-3</v>
      </c>
      <c r="I255" s="11">
        <v>13</v>
      </c>
    </row>
    <row r="256" spans="1:9" x14ac:dyDescent="0.3">
      <c r="A256" s="8">
        <v>91706</v>
      </c>
      <c r="B256" s="9">
        <v>31384</v>
      </c>
      <c r="C256" s="9">
        <v>149</v>
      </c>
      <c r="D256" s="41">
        <v>250477</v>
      </c>
      <c r="E256" s="10">
        <v>4.7476421106296199E-3</v>
      </c>
      <c r="F256" s="16">
        <f t="shared" si="3"/>
        <v>0.55522301546314368</v>
      </c>
      <c r="G256" s="10">
        <v>7.3099625746045329E-3</v>
      </c>
      <c r="H256" s="10">
        <v>5.8873032800134603E-3</v>
      </c>
      <c r="I256" s="8">
        <v>18</v>
      </c>
    </row>
    <row r="257" spans="1:9" x14ac:dyDescent="0.3">
      <c r="A257" s="17">
        <v>91708</v>
      </c>
      <c r="B257" s="18">
        <v>1066</v>
      </c>
      <c r="C257" s="18">
        <v>2</v>
      </c>
      <c r="D257" s="39">
        <v>6892</v>
      </c>
      <c r="E257" s="19">
        <v>1.876172607879925E-3</v>
      </c>
      <c r="F257" s="20">
        <f t="shared" si="3"/>
        <v>0.10232739430383381</v>
      </c>
      <c r="G257" s="19">
        <v>4.5618353036196374E-3</v>
      </c>
      <c r="H257" s="19">
        <v>4.2870184379855819E-3</v>
      </c>
      <c r="I257" s="17">
        <v>14</v>
      </c>
    </row>
    <row r="258" spans="1:9" x14ac:dyDescent="0.3">
      <c r="A258" s="11">
        <v>91709</v>
      </c>
      <c r="B258" s="12">
        <v>36113</v>
      </c>
      <c r="C258" s="12">
        <v>127</v>
      </c>
      <c r="D258" s="40">
        <v>215162</v>
      </c>
      <c r="E258" s="13">
        <v>3.5167391244150304E-3</v>
      </c>
      <c r="F258" s="21">
        <f t="shared" ref="F258:F321" si="4">IF(B258&gt;101806,1,SQRT(B258/101806))</f>
        <v>0.5955868451836277</v>
      </c>
      <c r="G258" s="13">
        <v>3.98150763958379E-3</v>
      </c>
      <c r="H258" s="13">
        <v>3.7046976258937494E-3</v>
      </c>
      <c r="I258" s="11">
        <v>11</v>
      </c>
    </row>
    <row r="259" spans="1:9" x14ac:dyDescent="0.3">
      <c r="A259" s="11">
        <v>91710</v>
      </c>
      <c r="B259" s="12">
        <v>39296</v>
      </c>
      <c r="C259" s="12">
        <v>167</v>
      </c>
      <c r="D259" s="40">
        <v>311708</v>
      </c>
      <c r="E259" s="13">
        <v>4.2497964169381109E-3</v>
      </c>
      <c r="F259" s="21">
        <f t="shared" si="4"/>
        <v>0.62128016061531066</v>
      </c>
      <c r="G259" s="13">
        <v>4.5618353036196374E-3</v>
      </c>
      <c r="H259" s="13">
        <v>4.3679717339839162E-3</v>
      </c>
      <c r="I259" s="11">
        <v>14</v>
      </c>
    </row>
    <row r="260" spans="1:9" x14ac:dyDescent="0.3">
      <c r="A260" s="11">
        <v>91711</v>
      </c>
      <c r="B260" s="12">
        <v>15217</v>
      </c>
      <c r="C260" s="12">
        <v>51</v>
      </c>
      <c r="D260" s="40">
        <v>90403</v>
      </c>
      <c r="E260" s="13">
        <v>3.3515147532365117E-3</v>
      </c>
      <c r="F260" s="21">
        <f t="shared" si="4"/>
        <v>0.38661422847133275</v>
      </c>
      <c r="G260" s="13">
        <v>3.0406387985510695E-3</v>
      </c>
      <c r="H260" s="13">
        <v>3.1608278659220708E-3</v>
      </c>
      <c r="I260" s="11">
        <v>9</v>
      </c>
    </row>
    <row r="261" spans="1:9" x14ac:dyDescent="0.3">
      <c r="A261" s="8">
        <v>91722</v>
      </c>
      <c r="B261" s="9">
        <v>19216</v>
      </c>
      <c r="C261" s="9">
        <v>72</v>
      </c>
      <c r="D261" s="41">
        <v>137681</v>
      </c>
      <c r="E261" s="10">
        <v>3.7468776019983349E-3</v>
      </c>
      <c r="F261" s="16">
        <f t="shared" si="4"/>
        <v>0.43445500820676891</v>
      </c>
      <c r="G261" s="10">
        <v>4.42897326859777E-3</v>
      </c>
      <c r="H261" s="10">
        <v>4.1326333901675113E-3</v>
      </c>
      <c r="I261" s="8">
        <v>13</v>
      </c>
    </row>
    <row r="262" spans="1:9" x14ac:dyDescent="0.3">
      <c r="A262" s="17">
        <v>91723</v>
      </c>
      <c r="B262" s="18">
        <v>8712</v>
      </c>
      <c r="C262" s="18">
        <v>37</v>
      </c>
      <c r="D262" s="39">
        <v>56350</v>
      </c>
      <c r="E262" s="19">
        <v>4.2470156106519741E-3</v>
      </c>
      <c r="F262" s="20">
        <f t="shared" si="4"/>
        <v>0.29253123610111631</v>
      </c>
      <c r="G262" s="19">
        <v>4.5618353036196374E-3</v>
      </c>
      <c r="H262" s="19">
        <v>4.4697407096868326E-3</v>
      </c>
      <c r="I262" s="17">
        <v>14</v>
      </c>
    </row>
    <row r="263" spans="1:9" x14ac:dyDescent="0.3">
      <c r="A263" s="11">
        <v>91724</v>
      </c>
      <c r="B263" s="12">
        <v>13560</v>
      </c>
      <c r="C263" s="12">
        <v>49</v>
      </c>
      <c r="D263" s="40">
        <v>91225</v>
      </c>
      <c r="E263" s="13">
        <v>3.6135693215339233E-3</v>
      </c>
      <c r="F263" s="21">
        <f t="shared" si="4"/>
        <v>0.36495822665062444</v>
      </c>
      <c r="G263" s="13">
        <v>3.98150763958379E-3</v>
      </c>
      <c r="H263" s="13">
        <v>3.8472255235114973E-3</v>
      </c>
      <c r="I263" s="11">
        <v>12</v>
      </c>
    </row>
    <row r="264" spans="1:9" x14ac:dyDescent="0.3">
      <c r="A264" s="11">
        <v>91730</v>
      </c>
      <c r="B264" s="12">
        <v>30805</v>
      </c>
      <c r="C264" s="12">
        <v>122</v>
      </c>
      <c r="D264" s="40">
        <v>210011</v>
      </c>
      <c r="E264" s="13">
        <v>3.9603960396039604E-3</v>
      </c>
      <c r="F264" s="21">
        <f t="shared" si="4"/>
        <v>0.5500775484545728</v>
      </c>
      <c r="G264" s="13">
        <v>4.5618353036196374E-3</v>
      </c>
      <c r="H264" s="13">
        <v>4.2309970677255719E-3</v>
      </c>
      <c r="I264" s="11">
        <v>13</v>
      </c>
    </row>
    <row r="265" spans="1:9" x14ac:dyDescent="0.3">
      <c r="A265" s="11">
        <v>91731</v>
      </c>
      <c r="B265" s="12">
        <v>11676</v>
      </c>
      <c r="C265" s="12">
        <v>57</v>
      </c>
      <c r="D265" s="40">
        <v>86126</v>
      </c>
      <c r="E265" s="13">
        <v>4.8818088386433714E-3</v>
      </c>
      <c r="F265" s="21">
        <f t="shared" si="4"/>
        <v>0.33865723332943093</v>
      </c>
      <c r="G265" s="13">
        <v>5.4882176233503272E-3</v>
      </c>
      <c r="H265" s="13">
        <v>5.2828529020548069E-3</v>
      </c>
      <c r="I265" s="11">
        <v>17</v>
      </c>
    </row>
    <row r="266" spans="1:9" x14ac:dyDescent="0.3">
      <c r="A266" s="8">
        <v>91732</v>
      </c>
      <c r="B266" s="9">
        <v>24185</v>
      </c>
      <c r="C266" s="9">
        <v>140</v>
      </c>
      <c r="D266" s="41">
        <v>254368</v>
      </c>
      <c r="E266" s="10">
        <v>5.7887120115774236E-3</v>
      </c>
      <c r="F266" s="16">
        <f t="shared" si="4"/>
        <v>0.48740093590178718</v>
      </c>
      <c r="G266" s="10">
        <v>7.3099625746045329E-3</v>
      </c>
      <c r="H266" s="10">
        <v>6.5685036264439989E-3</v>
      </c>
      <c r="I266" s="8">
        <v>19</v>
      </c>
    </row>
    <row r="267" spans="1:9" x14ac:dyDescent="0.3">
      <c r="A267" s="17">
        <v>91733</v>
      </c>
      <c r="B267" s="18">
        <v>15714</v>
      </c>
      <c r="C267" s="18">
        <v>73</v>
      </c>
      <c r="D267" s="39">
        <v>110105</v>
      </c>
      <c r="E267" s="19">
        <v>4.6455390098001778E-3</v>
      </c>
      <c r="F267" s="20">
        <f t="shared" si="4"/>
        <v>0.3928770745832097</v>
      </c>
      <c r="G267" s="19">
        <v>7.3099625746045329E-3</v>
      </c>
      <c r="H267" s="19">
        <v>6.2631716390136307E-3</v>
      </c>
      <c r="I267" s="17">
        <v>19</v>
      </c>
    </row>
    <row r="268" spans="1:9" x14ac:dyDescent="0.3">
      <c r="A268" s="11">
        <v>91737</v>
      </c>
      <c r="B268" s="12">
        <v>12291</v>
      </c>
      <c r="C268" s="12">
        <v>45</v>
      </c>
      <c r="D268" s="40">
        <v>88632</v>
      </c>
      <c r="E268" s="13">
        <v>3.6612155235538199E-3</v>
      </c>
      <c r="F268" s="21">
        <f t="shared" si="4"/>
        <v>0.34746168566975422</v>
      </c>
      <c r="G268" s="13">
        <v>3.98150763958379E-3</v>
      </c>
      <c r="H268" s="13">
        <v>3.8702184010412839E-3</v>
      </c>
      <c r="I268" s="11">
        <v>12</v>
      </c>
    </row>
    <row r="269" spans="1:9" x14ac:dyDescent="0.3">
      <c r="A269" s="11">
        <v>91739</v>
      </c>
      <c r="B269" s="12">
        <v>13406</v>
      </c>
      <c r="C269" s="12">
        <v>41</v>
      </c>
      <c r="D269" s="40">
        <v>74649</v>
      </c>
      <c r="E269" s="13">
        <v>3.0583320901089064E-3</v>
      </c>
      <c r="F269" s="21">
        <f t="shared" si="4"/>
        <v>0.36287990605501153</v>
      </c>
      <c r="G269" s="13">
        <v>4.6962513285776636E-3</v>
      </c>
      <c r="H269" s="13">
        <v>4.101883349196425E-3</v>
      </c>
      <c r="I269" s="11">
        <v>13</v>
      </c>
    </row>
    <row r="270" spans="1:9" x14ac:dyDescent="0.3">
      <c r="A270" s="11">
        <v>91740</v>
      </c>
      <c r="B270" s="12">
        <v>13274</v>
      </c>
      <c r="C270" s="12">
        <v>32</v>
      </c>
      <c r="D270" s="40">
        <v>55825</v>
      </c>
      <c r="E270" s="13">
        <v>2.4107277384360403E-3</v>
      </c>
      <c r="F270" s="21">
        <f t="shared" si="4"/>
        <v>0.36108896759675063</v>
      </c>
      <c r="G270" s="13">
        <v>3.6926471757627163E-3</v>
      </c>
      <c r="H270" s="13">
        <v>3.2297602095962196E-3</v>
      </c>
      <c r="I270" s="11">
        <v>9</v>
      </c>
    </row>
    <row r="271" spans="1:9" x14ac:dyDescent="0.3">
      <c r="A271" s="8">
        <v>91741</v>
      </c>
      <c r="B271" s="9">
        <v>12341</v>
      </c>
      <c r="C271" s="9">
        <v>30</v>
      </c>
      <c r="D271" s="41">
        <v>43934</v>
      </c>
      <c r="E271" s="10">
        <v>2.4309213191799693E-3</v>
      </c>
      <c r="F271" s="16">
        <f t="shared" si="4"/>
        <v>0.34816770843554334</v>
      </c>
      <c r="G271" s="10">
        <v>3.0406387985510695E-3</v>
      </c>
      <c r="H271" s="10">
        <v>2.8283548609653376E-3</v>
      </c>
      <c r="I271" s="8">
        <v>7</v>
      </c>
    </row>
    <row r="272" spans="1:9" x14ac:dyDescent="0.3">
      <c r="A272" s="17">
        <v>91743</v>
      </c>
      <c r="B272" s="18">
        <v>24</v>
      </c>
      <c r="C272" s="18">
        <v>0</v>
      </c>
      <c r="D272" s="39">
        <v>0</v>
      </c>
      <c r="E272" s="19">
        <v>0</v>
      </c>
      <c r="F272" s="20">
        <f t="shared" si="4"/>
        <v>1.5353907991759407E-2</v>
      </c>
      <c r="G272" s="19">
        <v>5.2941176470588233E-3</v>
      </c>
      <c r="H272" s="19">
        <v>5.2128322518083326E-3</v>
      </c>
      <c r="I272" s="17">
        <v>17</v>
      </c>
    </row>
    <row r="273" spans="1:9" x14ac:dyDescent="0.3">
      <c r="A273" s="11">
        <v>91744</v>
      </c>
      <c r="B273" s="12">
        <v>35755</v>
      </c>
      <c r="C273" s="12">
        <v>177</v>
      </c>
      <c r="D273" s="40">
        <v>336368</v>
      </c>
      <c r="E273" s="13">
        <v>4.9503565934834286E-3</v>
      </c>
      <c r="F273" s="21">
        <f t="shared" si="4"/>
        <v>0.59262736859180487</v>
      </c>
      <c r="G273" s="13">
        <v>5.4882176233503272E-3</v>
      </c>
      <c r="H273" s="13">
        <v>5.1694664565522293E-3</v>
      </c>
      <c r="I273" s="11">
        <v>17</v>
      </c>
    </row>
    <row r="274" spans="1:9" x14ac:dyDescent="0.3">
      <c r="A274" s="11">
        <v>91745</v>
      </c>
      <c r="B274" s="12">
        <v>30583</v>
      </c>
      <c r="C274" s="12">
        <v>126</v>
      </c>
      <c r="D274" s="40">
        <v>227625</v>
      </c>
      <c r="E274" s="13">
        <v>4.119935912108034E-3</v>
      </c>
      <c r="F274" s="21">
        <f t="shared" si="4"/>
        <v>0.54809186390199527</v>
      </c>
      <c r="G274" s="13">
        <v>4.5618353036196374E-3</v>
      </c>
      <c r="H274" s="13">
        <v>4.3196338424688853E-3</v>
      </c>
      <c r="I274" s="11">
        <v>14</v>
      </c>
    </row>
    <row r="275" spans="1:9" x14ac:dyDescent="0.3">
      <c r="A275" s="11">
        <v>91746</v>
      </c>
      <c r="B275" s="12">
        <v>13736</v>
      </c>
      <c r="C275" s="12">
        <v>54</v>
      </c>
      <c r="D275" s="40">
        <v>98622</v>
      </c>
      <c r="E275" s="13">
        <v>3.9312754804892254E-3</v>
      </c>
      <c r="F275" s="21">
        <f t="shared" si="4"/>
        <v>0.36731905132256742</v>
      </c>
      <c r="G275" s="13">
        <v>7.3099625746045329E-3</v>
      </c>
      <c r="H275" s="13">
        <v>6.0689064364782951E-3</v>
      </c>
      <c r="I275" s="11">
        <v>19</v>
      </c>
    </row>
    <row r="276" spans="1:9" x14ac:dyDescent="0.3">
      <c r="A276" s="8">
        <v>91748</v>
      </c>
      <c r="B276" s="9">
        <v>24303</v>
      </c>
      <c r="C276" s="9">
        <v>104</v>
      </c>
      <c r="D276" s="41">
        <v>196749</v>
      </c>
      <c r="E276" s="10">
        <v>4.2793070814302761E-3</v>
      </c>
      <c r="F276" s="16">
        <f t="shared" si="4"/>
        <v>0.48858851763368683</v>
      </c>
      <c r="G276" s="10">
        <v>5.4882176233503272E-3</v>
      </c>
      <c r="H276" s="10">
        <v>4.8975578137218723E-3</v>
      </c>
      <c r="I276" s="8">
        <v>16</v>
      </c>
    </row>
    <row r="277" spans="1:9" x14ac:dyDescent="0.3">
      <c r="A277" s="17">
        <v>91750</v>
      </c>
      <c r="B277" s="18">
        <v>16103</v>
      </c>
      <c r="C277" s="18">
        <v>53</v>
      </c>
      <c r="D277" s="39">
        <v>100492</v>
      </c>
      <c r="E277" s="19">
        <v>3.2913121778550582E-3</v>
      </c>
      <c r="F277" s="20">
        <f t="shared" si="4"/>
        <v>0.39771018166731736</v>
      </c>
      <c r="G277" s="19">
        <v>3.0406387985510695E-3</v>
      </c>
      <c r="H277" s="19">
        <v>3.1403341537732188E-3</v>
      </c>
      <c r="I277" s="17">
        <v>9</v>
      </c>
    </row>
    <row r="278" spans="1:9" x14ac:dyDescent="0.3">
      <c r="A278" s="11">
        <v>91752</v>
      </c>
      <c r="B278" s="12">
        <v>15805</v>
      </c>
      <c r="C278" s="12">
        <v>54</v>
      </c>
      <c r="D278" s="40">
        <v>107375</v>
      </c>
      <c r="E278" s="13">
        <v>3.4166403037013604E-3</v>
      </c>
      <c r="F278" s="21">
        <f t="shared" si="4"/>
        <v>0.39401301079616591</v>
      </c>
      <c r="G278" s="13">
        <v>4.5618353036196374E-3</v>
      </c>
      <c r="H278" s="13">
        <v>4.1106135737531222E-3</v>
      </c>
      <c r="I278" s="11">
        <v>13</v>
      </c>
    </row>
    <row r="279" spans="1:9" x14ac:dyDescent="0.3">
      <c r="A279" s="11">
        <v>91754</v>
      </c>
      <c r="B279" s="12">
        <v>17385</v>
      </c>
      <c r="C279" s="12">
        <v>92</v>
      </c>
      <c r="D279" s="40">
        <v>159053</v>
      </c>
      <c r="E279" s="13">
        <v>5.2919183203911421E-3</v>
      </c>
      <c r="F279" s="21">
        <f t="shared" si="4"/>
        <v>0.41323838960391562</v>
      </c>
      <c r="G279" s="13">
        <v>5.2941176470588233E-3</v>
      </c>
      <c r="H279" s="13">
        <v>5.2932088008484576E-3</v>
      </c>
      <c r="I279" s="11">
        <v>18</v>
      </c>
    </row>
    <row r="280" spans="1:9" x14ac:dyDescent="0.3">
      <c r="A280" s="11">
        <v>91755</v>
      </c>
      <c r="B280" s="12">
        <v>14622</v>
      </c>
      <c r="C280" s="12">
        <v>79</v>
      </c>
      <c r="D280" s="40">
        <v>146041</v>
      </c>
      <c r="E280" s="13">
        <v>5.4028176720010944E-3</v>
      </c>
      <c r="F280" s="21">
        <f t="shared" si="4"/>
        <v>0.37898035887084913</v>
      </c>
      <c r="G280" s="13">
        <v>7.3099625746045329E-3</v>
      </c>
      <c r="H280" s="13">
        <v>6.587192114997171E-3</v>
      </c>
      <c r="I280" s="11">
        <v>19</v>
      </c>
    </row>
    <row r="281" spans="1:9" x14ac:dyDescent="0.3">
      <c r="A281" s="8">
        <v>91759</v>
      </c>
      <c r="B281" s="9">
        <v>456</v>
      </c>
      <c r="C281" s="9">
        <v>0</v>
      </c>
      <c r="D281" s="41">
        <v>0</v>
      </c>
      <c r="E281" s="10">
        <v>0</v>
      </c>
      <c r="F281" s="16">
        <f t="shared" si="4"/>
        <v>6.6926133324500786E-2</v>
      </c>
      <c r="G281" s="10">
        <v>4.5618353036196374E-3</v>
      </c>
      <c r="H281" s="10">
        <v>4.256529305885175E-3</v>
      </c>
      <c r="I281" s="8">
        <v>14</v>
      </c>
    </row>
    <row r="282" spans="1:9" x14ac:dyDescent="0.3">
      <c r="A282" s="17">
        <v>91761</v>
      </c>
      <c r="B282" s="18">
        <v>28662</v>
      </c>
      <c r="C282" s="18">
        <v>124</v>
      </c>
      <c r="D282" s="39">
        <v>215567</v>
      </c>
      <c r="E282" s="19">
        <v>4.3262856744121139E-3</v>
      </c>
      <c r="F282" s="20">
        <f t="shared" si="4"/>
        <v>0.53059916078169067</v>
      </c>
      <c r="G282" s="19">
        <v>5.2941176470588233E-3</v>
      </c>
      <c r="H282" s="19">
        <v>4.7805868145947908E-3</v>
      </c>
      <c r="I282" s="17">
        <v>16</v>
      </c>
    </row>
    <row r="283" spans="1:9" x14ac:dyDescent="0.3">
      <c r="A283" s="11">
        <v>91762</v>
      </c>
      <c r="B283" s="12">
        <v>28214</v>
      </c>
      <c r="C283" s="12">
        <v>130</v>
      </c>
      <c r="D283" s="40">
        <v>255508</v>
      </c>
      <c r="E283" s="13">
        <v>4.6076415963705961E-3</v>
      </c>
      <c r="F283" s="21">
        <f t="shared" si="4"/>
        <v>0.52643607677539739</v>
      </c>
      <c r="G283" s="13">
        <v>4.6962513285776636E-3</v>
      </c>
      <c r="H283" s="13">
        <v>4.6496039687904563E-3</v>
      </c>
      <c r="I283" s="11">
        <v>15</v>
      </c>
    </row>
    <row r="284" spans="1:9" x14ac:dyDescent="0.3">
      <c r="A284" s="11">
        <v>91763</v>
      </c>
      <c r="B284" s="12">
        <v>18265</v>
      </c>
      <c r="C284" s="12">
        <v>92</v>
      </c>
      <c r="D284" s="40">
        <v>173448</v>
      </c>
      <c r="E284" s="13">
        <v>5.0369559266356416E-3</v>
      </c>
      <c r="F284" s="21">
        <f t="shared" si="4"/>
        <v>0.4235680086658451</v>
      </c>
      <c r="G284" s="13">
        <v>5.2941176470588233E-3</v>
      </c>
      <c r="H284" s="13">
        <v>5.1851921692340937E-3</v>
      </c>
      <c r="I284" s="11">
        <v>17</v>
      </c>
    </row>
    <row r="285" spans="1:9" x14ac:dyDescent="0.3">
      <c r="A285" s="11">
        <v>91764</v>
      </c>
      <c r="B285" s="12">
        <v>24371</v>
      </c>
      <c r="C285" s="12">
        <v>135</v>
      </c>
      <c r="D285" s="40">
        <v>246927</v>
      </c>
      <c r="E285" s="13">
        <v>5.5393705633745025E-3</v>
      </c>
      <c r="F285" s="21">
        <f t="shared" si="4"/>
        <v>0.48927157757245465</v>
      </c>
      <c r="G285" s="13">
        <v>5.2941176470588233E-3</v>
      </c>
      <c r="H285" s="13">
        <v>5.4141129283288413E-3</v>
      </c>
      <c r="I285" s="11">
        <v>18</v>
      </c>
    </row>
    <row r="286" spans="1:9" x14ac:dyDescent="0.3">
      <c r="A286" s="8">
        <v>91765</v>
      </c>
      <c r="B286" s="9">
        <v>25166</v>
      </c>
      <c r="C286" s="9">
        <v>94</v>
      </c>
      <c r="D286" s="41">
        <v>161533</v>
      </c>
      <c r="E286" s="10">
        <v>3.7351982833982358E-3</v>
      </c>
      <c r="F286" s="16">
        <f t="shared" si="4"/>
        <v>0.4971877378033438</v>
      </c>
      <c r="G286" s="10">
        <v>4.6962513285776636E-3</v>
      </c>
      <c r="H286" s="10">
        <v>4.218427539135889E-3</v>
      </c>
      <c r="I286" s="8">
        <v>13</v>
      </c>
    </row>
    <row r="287" spans="1:9" x14ac:dyDescent="0.3">
      <c r="A287" s="17">
        <v>91766</v>
      </c>
      <c r="B287" s="18">
        <v>31929</v>
      </c>
      <c r="C287" s="18">
        <v>140</v>
      </c>
      <c r="D287" s="39">
        <v>272525</v>
      </c>
      <c r="E287" s="19">
        <v>4.3847286166181212E-3</v>
      </c>
      <c r="F287" s="20">
        <f t="shared" si="4"/>
        <v>0.56002313876999943</v>
      </c>
      <c r="G287" s="19">
        <v>5.2941176470588233E-3</v>
      </c>
      <c r="H287" s="19">
        <v>4.7848387478684144E-3</v>
      </c>
      <c r="I287" s="17">
        <v>16</v>
      </c>
    </row>
    <row r="288" spans="1:9" x14ac:dyDescent="0.3">
      <c r="A288" s="11">
        <v>91767</v>
      </c>
      <c r="B288" s="12">
        <v>22629</v>
      </c>
      <c r="C288" s="12">
        <v>101</v>
      </c>
      <c r="D288" s="40">
        <v>185001</v>
      </c>
      <c r="E288" s="13">
        <v>4.4632993062000085E-3</v>
      </c>
      <c r="F288" s="21">
        <f t="shared" si="4"/>
        <v>0.47146124002167916</v>
      </c>
      <c r="G288" s="13">
        <v>5.4882176233503272E-3</v>
      </c>
      <c r="H288" s="13">
        <v>5.0050083626257055E-3</v>
      </c>
      <c r="I288" s="11">
        <v>16</v>
      </c>
    </row>
    <row r="289" spans="1:9" x14ac:dyDescent="0.3">
      <c r="A289" s="11">
        <v>91768</v>
      </c>
      <c r="B289" s="12">
        <v>14371</v>
      </c>
      <c r="C289" s="12">
        <v>74</v>
      </c>
      <c r="D289" s="40">
        <v>138669</v>
      </c>
      <c r="E289" s="13">
        <v>5.1492589242223925E-3</v>
      </c>
      <c r="F289" s="21">
        <f t="shared" si="4"/>
        <v>0.37571350636109635</v>
      </c>
      <c r="G289" s="13">
        <v>5.2941176470588233E-3</v>
      </c>
      <c r="H289" s="13">
        <v>5.2396922683749575E-3</v>
      </c>
      <c r="I289" s="11">
        <v>17</v>
      </c>
    </row>
    <row r="290" spans="1:9" x14ac:dyDescent="0.3">
      <c r="A290" s="11">
        <v>91770</v>
      </c>
      <c r="B290" s="12">
        <v>38768</v>
      </c>
      <c r="C290" s="12">
        <v>226</v>
      </c>
      <c r="D290" s="40">
        <v>359730</v>
      </c>
      <c r="E290" s="13">
        <v>5.8295501444490302E-3</v>
      </c>
      <c r="F290" s="21">
        <f t="shared" si="4"/>
        <v>0.61709213508240335</v>
      </c>
      <c r="G290" s="13">
        <v>7.3099625746045329E-3</v>
      </c>
      <c r="H290" s="13">
        <v>6.3964117072773446E-3</v>
      </c>
      <c r="I290" s="11">
        <v>19</v>
      </c>
    </row>
    <row r="291" spans="1:9" x14ac:dyDescent="0.3">
      <c r="A291" s="8">
        <v>91773</v>
      </c>
      <c r="B291" s="9">
        <v>16697</v>
      </c>
      <c r="C291" s="9">
        <v>47</v>
      </c>
      <c r="D291" s="41">
        <v>95374</v>
      </c>
      <c r="E291" s="10">
        <v>2.8148769239983232E-3</v>
      </c>
      <c r="F291" s="16">
        <f t="shared" si="4"/>
        <v>0.40497903062341517</v>
      </c>
      <c r="G291" s="10">
        <v>3.6926471757627163E-3</v>
      </c>
      <c r="H291" s="10">
        <v>3.3371686300931016E-3</v>
      </c>
      <c r="I291" s="8">
        <v>10</v>
      </c>
    </row>
    <row r="292" spans="1:9" x14ac:dyDescent="0.3">
      <c r="A292" s="17">
        <v>91775</v>
      </c>
      <c r="B292" s="18">
        <v>12763</v>
      </c>
      <c r="C292" s="18">
        <v>51</v>
      </c>
      <c r="D292" s="39">
        <v>81350</v>
      </c>
      <c r="E292" s="19">
        <v>3.9959257227924466E-3</v>
      </c>
      <c r="F292" s="20">
        <f t="shared" si="4"/>
        <v>0.35407046190080427</v>
      </c>
      <c r="G292" s="19">
        <v>4.6962513285776636E-3</v>
      </c>
      <c r="H292" s="19">
        <v>4.4482867178563309E-3</v>
      </c>
      <c r="I292" s="17">
        <v>14</v>
      </c>
    </row>
    <row r="293" spans="1:9" x14ac:dyDescent="0.3">
      <c r="A293" s="11">
        <v>91776</v>
      </c>
      <c r="B293" s="12">
        <v>21022</v>
      </c>
      <c r="C293" s="12">
        <v>97</v>
      </c>
      <c r="D293" s="40">
        <v>175044</v>
      </c>
      <c r="E293" s="13">
        <v>4.6142136809057179E-3</v>
      </c>
      <c r="F293" s="21">
        <f t="shared" si="4"/>
        <v>0.45441256207883879</v>
      </c>
      <c r="G293" s="13">
        <v>7.3099625746045329E-3</v>
      </c>
      <c r="H293" s="13">
        <v>6.0849804130976588E-3</v>
      </c>
      <c r="I293" s="11">
        <v>19</v>
      </c>
    </row>
    <row r="294" spans="1:9" x14ac:dyDescent="0.3">
      <c r="A294" s="11">
        <v>91780</v>
      </c>
      <c r="B294" s="12">
        <v>20818</v>
      </c>
      <c r="C294" s="12">
        <v>74</v>
      </c>
      <c r="D294" s="40">
        <v>136402</v>
      </c>
      <c r="E294" s="13">
        <v>3.5546161975213756E-3</v>
      </c>
      <c r="F294" s="21">
        <f t="shared" si="4"/>
        <v>0.4522023500655315</v>
      </c>
      <c r="G294" s="13">
        <v>5.2941176470588233E-3</v>
      </c>
      <c r="H294" s="13">
        <v>4.5075110036355915E-3</v>
      </c>
      <c r="I294" s="11">
        <v>15</v>
      </c>
    </row>
    <row r="295" spans="1:9" x14ac:dyDescent="0.3">
      <c r="A295" s="11">
        <v>91784</v>
      </c>
      <c r="B295" s="12">
        <v>12814</v>
      </c>
      <c r="C295" s="12">
        <v>38</v>
      </c>
      <c r="D295" s="40">
        <v>59219</v>
      </c>
      <c r="E295" s="13">
        <v>2.9655064772904634E-3</v>
      </c>
      <c r="F295" s="21">
        <f t="shared" si="4"/>
        <v>0.35477717624336425</v>
      </c>
      <c r="G295" s="13">
        <v>3.2605819541299281E-3</v>
      </c>
      <c r="H295" s="13">
        <v>3.1558959096781589E-3</v>
      </c>
      <c r="I295" s="11">
        <v>9</v>
      </c>
    </row>
    <row r="296" spans="1:9" x14ac:dyDescent="0.3">
      <c r="A296" s="8">
        <v>91786</v>
      </c>
      <c r="B296" s="9">
        <v>26074</v>
      </c>
      <c r="C296" s="9">
        <v>109</v>
      </c>
      <c r="D296" s="41">
        <v>182862</v>
      </c>
      <c r="E296" s="10">
        <v>4.1804096034363733E-3</v>
      </c>
      <c r="F296" s="16">
        <f t="shared" si="4"/>
        <v>0.50607763322482557</v>
      </c>
      <c r="G296" s="10">
        <v>4.42897326859777E-3</v>
      </c>
      <c r="H296" s="10">
        <v>4.303180757227203E-3</v>
      </c>
      <c r="I296" s="8">
        <v>14</v>
      </c>
    </row>
    <row r="297" spans="1:9" x14ac:dyDescent="0.3">
      <c r="A297" s="17">
        <v>91789</v>
      </c>
      <c r="B297" s="18">
        <v>22701</v>
      </c>
      <c r="C297" s="18">
        <v>77</v>
      </c>
      <c r="D297" s="39">
        <v>121043</v>
      </c>
      <c r="E297" s="19">
        <v>3.3919210607462227E-3</v>
      </c>
      <c r="F297" s="20">
        <f t="shared" si="4"/>
        <v>0.47221068212677869</v>
      </c>
      <c r="G297" s="19">
        <v>4.6962513285776636E-3</v>
      </c>
      <c r="H297" s="19">
        <v>4.0803326430863748E-3</v>
      </c>
      <c r="I297" s="17">
        <v>13</v>
      </c>
    </row>
    <row r="298" spans="1:9" x14ac:dyDescent="0.3">
      <c r="A298" s="11">
        <v>91790</v>
      </c>
      <c r="B298" s="12">
        <v>24602</v>
      </c>
      <c r="C298" s="12">
        <v>130</v>
      </c>
      <c r="D298" s="40">
        <v>256096</v>
      </c>
      <c r="E298" s="13">
        <v>5.2841232420128446E-3</v>
      </c>
      <c r="F298" s="21">
        <f t="shared" si="4"/>
        <v>0.49158488391370453</v>
      </c>
      <c r="G298" s="13">
        <v>5.2941176470588233E-3</v>
      </c>
      <c r="H298" s="13">
        <v>5.2892045486145102E-3</v>
      </c>
      <c r="I298" s="11">
        <v>18</v>
      </c>
    </row>
    <row r="299" spans="1:9" x14ac:dyDescent="0.3">
      <c r="A299" s="11">
        <v>91791</v>
      </c>
      <c r="B299" s="12">
        <v>15942</v>
      </c>
      <c r="C299" s="12">
        <v>73</v>
      </c>
      <c r="D299" s="40">
        <v>127509</v>
      </c>
      <c r="E299" s="13">
        <v>4.5790992347258816E-3</v>
      </c>
      <c r="F299" s="21">
        <f t="shared" si="4"/>
        <v>0.39571700670295351</v>
      </c>
      <c r="G299" s="13">
        <v>4.6962513285776636E-3</v>
      </c>
      <c r="H299" s="13">
        <v>4.6498922526696526E-3</v>
      </c>
      <c r="I299" s="11">
        <v>15</v>
      </c>
    </row>
    <row r="300" spans="1:9" x14ac:dyDescent="0.3">
      <c r="A300" s="11">
        <v>91792</v>
      </c>
      <c r="B300" s="12">
        <v>15371</v>
      </c>
      <c r="C300" s="12">
        <v>74</v>
      </c>
      <c r="D300" s="40">
        <v>136606</v>
      </c>
      <c r="E300" s="13">
        <v>4.8142606206492749E-3</v>
      </c>
      <c r="F300" s="21">
        <f t="shared" si="4"/>
        <v>0.38856562204852668</v>
      </c>
      <c r="G300" s="13">
        <v>5.4882176233503272E-3</v>
      </c>
      <c r="H300" s="13">
        <v>5.2263411013618319E-3</v>
      </c>
      <c r="I300" s="11">
        <v>17</v>
      </c>
    </row>
    <row r="301" spans="1:9" x14ac:dyDescent="0.3">
      <c r="A301" s="8">
        <v>91801</v>
      </c>
      <c r="B301" s="9">
        <v>28088</v>
      </c>
      <c r="C301" s="9">
        <v>146</v>
      </c>
      <c r="D301" s="41">
        <v>247966</v>
      </c>
      <c r="E301" s="10">
        <v>5.1979493021931077E-3</v>
      </c>
      <c r="F301" s="16">
        <f t="shared" si="4"/>
        <v>0.52525926441607873</v>
      </c>
      <c r="G301" s="10">
        <v>7.3099625746045329E-3</v>
      </c>
      <c r="H301" s="10">
        <v>6.2006080367007117E-3</v>
      </c>
      <c r="I301" s="8">
        <v>19</v>
      </c>
    </row>
    <row r="302" spans="1:9" x14ac:dyDescent="0.3">
      <c r="A302" s="17">
        <v>91803</v>
      </c>
      <c r="B302" s="18">
        <v>16891</v>
      </c>
      <c r="C302" s="18">
        <v>82</v>
      </c>
      <c r="D302" s="39">
        <v>136148</v>
      </c>
      <c r="E302" s="19">
        <v>4.854656325854005E-3</v>
      </c>
      <c r="F302" s="20">
        <f t="shared" si="4"/>
        <v>0.40732493218214372</v>
      </c>
      <c r="G302" s="19">
        <v>5.4882176233503272E-3</v>
      </c>
      <c r="H302" s="19">
        <v>5.2301523108144073E-3</v>
      </c>
      <c r="I302" s="17">
        <v>17</v>
      </c>
    </row>
    <row r="303" spans="1:9" x14ac:dyDescent="0.3">
      <c r="A303" s="11">
        <v>91901</v>
      </c>
      <c r="B303" s="12">
        <v>11551</v>
      </c>
      <c r="C303" s="12">
        <v>17</v>
      </c>
      <c r="D303" s="40">
        <v>34918</v>
      </c>
      <c r="E303" s="13">
        <v>1.4717340490000865E-3</v>
      </c>
      <c r="F303" s="21">
        <f t="shared" si="4"/>
        <v>0.3368395704402446</v>
      </c>
      <c r="G303" s="13">
        <v>2.6425860664022693E-3</v>
      </c>
      <c r="H303" s="13">
        <v>2.2481967758114243E-3</v>
      </c>
      <c r="I303" s="11">
        <v>4</v>
      </c>
    </row>
    <row r="304" spans="1:9" x14ac:dyDescent="0.3">
      <c r="A304" s="11">
        <v>91902</v>
      </c>
      <c r="B304" s="12">
        <v>11918</v>
      </c>
      <c r="C304" s="12">
        <v>30</v>
      </c>
      <c r="D304" s="40">
        <v>56020</v>
      </c>
      <c r="E304" s="13">
        <v>2.5172008726296359E-3</v>
      </c>
      <c r="F304" s="21">
        <f t="shared" si="4"/>
        <v>0.34214878605672472</v>
      </c>
      <c r="G304" s="13">
        <v>3.0406387985510695E-3</v>
      </c>
      <c r="H304" s="13">
        <v>2.8615451476210014E-3</v>
      </c>
      <c r="I304" s="11">
        <v>7</v>
      </c>
    </row>
    <row r="305" spans="1:9" x14ac:dyDescent="0.3">
      <c r="A305" s="11">
        <v>91905</v>
      </c>
      <c r="B305" s="12">
        <v>1891</v>
      </c>
      <c r="C305" s="12">
        <v>0</v>
      </c>
      <c r="D305" s="40">
        <v>0</v>
      </c>
      <c r="E305" s="13">
        <v>0</v>
      </c>
      <c r="F305" s="21">
        <f t="shared" si="4"/>
        <v>0.13628845783871285</v>
      </c>
      <c r="G305" s="13">
        <v>3.98150763958379E-3</v>
      </c>
      <c r="H305" s="13">
        <v>3.4388741035118612E-3</v>
      </c>
      <c r="I305" s="11">
        <v>10</v>
      </c>
    </row>
    <row r="306" spans="1:9" x14ac:dyDescent="0.3">
      <c r="A306" s="8">
        <v>91906</v>
      </c>
      <c r="B306" s="9">
        <v>3759</v>
      </c>
      <c r="C306" s="9">
        <v>11</v>
      </c>
      <c r="D306" s="41">
        <v>25629</v>
      </c>
      <c r="E306" s="10">
        <v>2.9263101888800211E-3</v>
      </c>
      <c r="F306" s="16">
        <f t="shared" si="4"/>
        <v>0.19215402049727096</v>
      </c>
      <c r="G306" s="10">
        <v>3.6926471757627163E-3</v>
      </c>
      <c r="H306" s="10">
        <v>3.5453924426774421E-3</v>
      </c>
      <c r="I306" s="8">
        <v>11</v>
      </c>
    </row>
    <row r="307" spans="1:9" x14ac:dyDescent="0.3">
      <c r="A307" s="17">
        <v>91910</v>
      </c>
      <c r="B307" s="18">
        <v>43172</v>
      </c>
      <c r="C307" s="18">
        <v>140</v>
      </c>
      <c r="D307" s="39">
        <v>207891</v>
      </c>
      <c r="E307" s="19">
        <v>3.2428425831557491E-3</v>
      </c>
      <c r="F307" s="20">
        <f t="shared" si="4"/>
        <v>0.65120000783877563</v>
      </c>
      <c r="G307" s="19">
        <v>3.6926471757627163E-3</v>
      </c>
      <c r="H307" s="19">
        <v>3.3997344215311422E-3</v>
      </c>
      <c r="I307" s="17">
        <v>10</v>
      </c>
    </row>
    <row r="308" spans="1:9" x14ac:dyDescent="0.3">
      <c r="A308" s="11">
        <v>91911</v>
      </c>
      <c r="B308" s="12">
        <v>52476</v>
      </c>
      <c r="C308" s="12">
        <v>195</v>
      </c>
      <c r="D308" s="40">
        <v>317190</v>
      </c>
      <c r="E308" s="13">
        <v>3.7159844500343014E-3</v>
      </c>
      <c r="F308" s="21">
        <f t="shared" si="4"/>
        <v>0.71794913172128527</v>
      </c>
      <c r="G308" s="13">
        <v>4.42897326859777E-3</v>
      </c>
      <c r="H308" s="13">
        <v>3.9170835653831431E-3</v>
      </c>
      <c r="I308" s="11">
        <v>12</v>
      </c>
    </row>
    <row r="309" spans="1:9" x14ac:dyDescent="0.3">
      <c r="A309" s="11">
        <v>91913</v>
      </c>
      <c r="B309" s="12">
        <v>19262</v>
      </c>
      <c r="C309" s="12">
        <v>49</v>
      </c>
      <c r="D309" s="40">
        <v>79724</v>
      </c>
      <c r="E309" s="13">
        <v>2.5438687571384074E-3</v>
      </c>
      <c r="F309" s="21">
        <f t="shared" si="4"/>
        <v>0.43497470493079349</v>
      </c>
      <c r="G309" s="13">
        <v>4.42897326859777E-3</v>
      </c>
      <c r="H309" s="13">
        <v>3.609000489962026E-3</v>
      </c>
      <c r="I309" s="11">
        <v>11</v>
      </c>
    </row>
    <row r="310" spans="1:9" x14ac:dyDescent="0.3">
      <c r="A310" s="11">
        <v>91914</v>
      </c>
      <c r="B310" s="12">
        <v>6777</v>
      </c>
      <c r="C310" s="12">
        <v>16</v>
      </c>
      <c r="D310" s="40">
        <v>36699</v>
      </c>
      <c r="E310" s="13">
        <v>2.3609266637155085E-3</v>
      </c>
      <c r="F310" s="21">
        <f t="shared" si="4"/>
        <v>0.25800733669540649</v>
      </c>
      <c r="G310" s="13">
        <v>4.42897326859777E-3</v>
      </c>
      <c r="H310" s="13">
        <v>3.8954020719101203E-3</v>
      </c>
      <c r="I310" s="11">
        <v>12</v>
      </c>
    </row>
    <row r="311" spans="1:9" x14ac:dyDescent="0.3">
      <c r="A311" s="8">
        <v>91915</v>
      </c>
      <c r="B311" s="9">
        <v>10750</v>
      </c>
      <c r="C311" s="9">
        <v>25</v>
      </c>
      <c r="D311" s="41">
        <v>29121</v>
      </c>
      <c r="E311" s="10">
        <v>2.3255813953488372E-3</v>
      </c>
      <c r="F311" s="16">
        <f t="shared" si="4"/>
        <v>0.32495075102228271</v>
      </c>
      <c r="G311" s="10">
        <v>3.98150763958379E-3</v>
      </c>
      <c r="H311" s="10">
        <v>3.4434131628821346E-3</v>
      </c>
      <c r="I311" s="8">
        <v>10</v>
      </c>
    </row>
    <row r="312" spans="1:9" x14ac:dyDescent="0.3">
      <c r="A312" s="17">
        <v>91916</v>
      </c>
      <c r="B312" s="18">
        <v>2076</v>
      </c>
      <c r="C312" s="18">
        <v>2</v>
      </c>
      <c r="D312" s="39">
        <v>4580</v>
      </c>
      <c r="E312" s="19">
        <v>9.6339113680154141E-4</v>
      </c>
      <c r="F312" s="20">
        <f t="shared" si="4"/>
        <v>0.14279959887401386</v>
      </c>
      <c r="G312" s="19">
        <v>2.8987019247632608E-3</v>
      </c>
      <c r="H312" s="19">
        <v>2.6223403205457756E-3</v>
      </c>
      <c r="I312" s="17">
        <v>6</v>
      </c>
    </row>
    <row r="313" spans="1:9" x14ac:dyDescent="0.3">
      <c r="A313" s="11">
        <v>91917</v>
      </c>
      <c r="B313" s="12">
        <v>1103</v>
      </c>
      <c r="C313" s="12">
        <v>6</v>
      </c>
      <c r="D313" s="40">
        <v>6703</v>
      </c>
      <c r="E313" s="13">
        <v>5.4397098821396192E-3</v>
      </c>
      <c r="F313" s="21">
        <f t="shared" si="4"/>
        <v>0.10408809713275197</v>
      </c>
      <c r="G313" s="13">
        <v>2.7781088864878168E-3</v>
      </c>
      <c r="H313" s="13">
        <v>3.0551498694518509E-3</v>
      </c>
      <c r="I313" s="11">
        <v>8</v>
      </c>
    </row>
    <row r="314" spans="1:9" x14ac:dyDescent="0.3">
      <c r="A314" s="11">
        <v>91931</v>
      </c>
      <c r="B314" s="12">
        <v>499</v>
      </c>
      <c r="C314" s="12">
        <v>0</v>
      </c>
      <c r="D314" s="40">
        <v>0</v>
      </c>
      <c r="E314" s="13">
        <v>0</v>
      </c>
      <c r="F314" s="21">
        <f t="shared" si="4"/>
        <v>7.0010565517846207E-2</v>
      </c>
      <c r="G314" s="13">
        <v>3.2605819541299281E-3</v>
      </c>
      <c r="H314" s="13">
        <v>3.0323067676040075E-3</v>
      </c>
      <c r="I314" s="11">
        <v>8</v>
      </c>
    </row>
    <row r="315" spans="1:9" x14ac:dyDescent="0.3">
      <c r="A315" s="11">
        <v>91932</v>
      </c>
      <c r="B315" s="12">
        <v>17188</v>
      </c>
      <c r="C315" s="12">
        <v>66</v>
      </c>
      <c r="D315" s="40">
        <v>113717</v>
      </c>
      <c r="E315" s="13">
        <v>3.8398882941587152E-3</v>
      </c>
      <c r="F315" s="21">
        <f t="shared" si="4"/>
        <v>0.41089039134372957</v>
      </c>
      <c r="G315" s="13">
        <v>4.5618353036196374E-3</v>
      </c>
      <c r="H315" s="13">
        <v>4.2651942143728033E-3</v>
      </c>
      <c r="I315" s="11">
        <v>14</v>
      </c>
    </row>
    <row r="316" spans="1:9" x14ac:dyDescent="0.3">
      <c r="A316" s="8">
        <v>91934</v>
      </c>
      <c r="B316" s="9">
        <v>851</v>
      </c>
      <c r="C316" s="9">
        <v>2</v>
      </c>
      <c r="D316" s="41">
        <v>3563</v>
      </c>
      <c r="E316" s="10">
        <v>2.3501762632197414E-3</v>
      </c>
      <c r="F316" s="16">
        <f t="shared" si="4"/>
        <v>9.1427762814220534E-2</v>
      </c>
      <c r="G316" s="10">
        <v>3.98150763958379E-3</v>
      </c>
      <c r="H316" s="10">
        <v>3.8323586614341818E-3</v>
      </c>
      <c r="I316" s="8">
        <v>12</v>
      </c>
    </row>
    <row r="317" spans="1:9" x14ac:dyDescent="0.3">
      <c r="A317" s="17">
        <v>91935</v>
      </c>
      <c r="B317" s="18">
        <v>7877</v>
      </c>
      <c r="C317" s="18">
        <v>19</v>
      </c>
      <c r="D317" s="39">
        <v>36492</v>
      </c>
      <c r="E317" s="19">
        <v>2.4120858194744193E-3</v>
      </c>
      <c r="F317" s="20">
        <f t="shared" si="4"/>
        <v>0.27815939664524481</v>
      </c>
      <c r="G317" s="19">
        <v>2.6425860664022693E-3</v>
      </c>
      <c r="H317" s="19">
        <v>2.5784702567902386E-3</v>
      </c>
      <c r="I317" s="17">
        <v>5</v>
      </c>
    </row>
    <row r="318" spans="1:9" x14ac:dyDescent="0.3">
      <c r="A318" s="11">
        <v>91941</v>
      </c>
      <c r="B318" s="12">
        <v>24528</v>
      </c>
      <c r="C318" s="12">
        <v>75</v>
      </c>
      <c r="D318" s="40">
        <v>110199</v>
      </c>
      <c r="E318" s="13">
        <v>3.057729941291585E-3</v>
      </c>
      <c r="F318" s="21">
        <f t="shared" si="4"/>
        <v>0.49084501160044447</v>
      </c>
      <c r="G318" s="13">
        <v>2.7781088864878168E-3</v>
      </c>
      <c r="H318" s="13">
        <v>2.9153594863767012E-3</v>
      </c>
      <c r="I318" s="11">
        <v>8</v>
      </c>
    </row>
    <row r="319" spans="1:9" x14ac:dyDescent="0.3">
      <c r="A319" s="11">
        <v>91942</v>
      </c>
      <c r="B319" s="12">
        <v>15096</v>
      </c>
      <c r="C319" s="12">
        <v>47</v>
      </c>
      <c r="D319" s="40">
        <v>82791</v>
      </c>
      <c r="E319" s="13">
        <v>3.1134075251722311E-3</v>
      </c>
      <c r="F319" s="21">
        <f t="shared" si="4"/>
        <v>0.38507405339702006</v>
      </c>
      <c r="G319" s="13">
        <v>2.6425860664022693E-3</v>
      </c>
      <c r="H319" s="13">
        <v>2.8238871939571166E-3</v>
      </c>
      <c r="I319" s="11">
        <v>7</v>
      </c>
    </row>
    <row r="320" spans="1:9" x14ac:dyDescent="0.3">
      <c r="A320" s="11">
        <v>91945</v>
      </c>
      <c r="B320" s="12">
        <v>17676</v>
      </c>
      <c r="C320" s="12">
        <v>67</v>
      </c>
      <c r="D320" s="40">
        <v>105595</v>
      </c>
      <c r="E320" s="13">
        <v>3.790450328128536E-3</v>
      </c>
      <c r="F320" s="21">
        <f t="shared" si="4"/>
        <v>0.41668254624017786</v>
      </c>
      <c r="G320" s="13">
        <v>3.6926471757627163E-3</v>
      </c>
      <c r="H320" s="13">
        <v>3.7334000423208218E-3</v>
      </c>
      <c r="I320" s="11">
        <v>12</v>
      </c>
    </row>
    <row r="321" spans="1:9" x14ac:dyDescent="0.3">
      <c r="A321" s="8">
        <v>91947</v>
      </c>
      <c r="B321" s="9">
        <v>2</v>
      </c>
      <c r="C321" s="9">
        <v>0</v>
      </c>
      <c r="D321" s="41">
        <v>0</v>
      </c>
      <c r="E321" s="10">
        <v>0</v>
      </c>
      <c r="F321" s="16">
        <f t="shared" si="4"/>
        <v>4.43229145607752E-3</v>
      </c>
      <c r="G321" s="10">
        <v>4.42897326859777E-3</v>
      </c>
      <c r="H321" s="10">
        <v>4.4093427682201682E-3</v>
      </c>
      <c r="I321" s="8">
        <v>14</v>
      </c>
    </row>
    <row r="322" spans="1:9" x14ac:dyDescent="0.3">
      <c r="A322" s="17">
        <v>91948</v>
      </c>
      <c r="B322" s="18">
        <v>94</v>
      </c>
      <c r="C322" s="18">
        <v>0</v>
      </c>
      <c r="D322" s="39">
        <v>0</v>
      </c>
      <c r="E322" s="19">
        <v>0</v>
      </c>
      <c r="F322" s="20">
        <f t="shared" ref="F322:F385" si="5">IF(B322&gt;101806,1,SQRT(B322/101806))</f>
        <v>3.0386259311176091E-2</v>
      </c>
      <c r="G322" s="19">
        <v>2.7781088864878168E-3</v>
      </c>
      <c r="H322" s="19">
        <v>2.6936925494683152E-3</v>
      </c>
      <c r="I322" s="17">
        <v>6</v>
      </c>
    </row>
    <row r="323" spans="1:9" x14ac:dyDescent="0.3">
      <c r="A323" s="11">
        <v>91950</v>
      </c>
      <c r="B323" s="12">
        <v>28519</v>
      </c>
      <c r="C323" s="12">
        <v>138</v>
      </c>
      <c r="D323" s="40">
        <v>195618</v>
      </c>
      <c r="E323" s="13">
        <v>4.8388793435954975E-3</v>
      </c>
      <c r="F323" s="21">
        <f t="shared" si="5"/>
        <v>0.52927387719619579</v>
      </c>
      <c r="G323" s="13">
        <v>5.4882176233503272E-3</v>
      </c>
      <c r="H323" s="13">
        <v>5.1445398344125808E-3</v>
      </c>
      <c r="I323" s="11">
        <v>17</v>
      </c>
    </row>
    <row r="324" spans="1:9" x14ac:dyDescent="0.3">
      <c r="A324" s="11">
        <v>91962</v>
      </c>
      <c r="B324" s="12">
        <v>1825</v>
      </c>
      <c r="C324" s="12">
        <v>3</v>
      </c>
      <c r="D324" s="40">
        <v>2700</v>
      </c>
      <c r="E324" s="13">
        <v>1.6438356164383563E-3</v>
      </c>
      <c r="F324" s="21">
        <f t="shared" si="5"/>
        <v>0.13388895358038774</v>
      </c>
      <c r="G324" s="13">
        <v>2.7781088864878168E-3</v>
      </c>
      <c r="H324" s="13">
        <v>2.6262422252866899E-3</v>
      </c>
      <c r="I324" s="11">
        <v>6</v>
      </c>
    </row>
    <row r="325" spans="1:9" x14ac:dyDescent="0.3">
      <c r="A325" s="11">
        <v>91963</v>
      </c>
      <c r="B325" s="12">
        <v>1190</v>
      </c>
      <c r="C325" s="12">
        <v>1</v>
      </c>
      <c r="D325" s="40">
        <v>71</v>
      </c>
      <c r="E325" s="13">
        <v>8.4033613445378156E-4</v>
      </c>
      <c r="F325" s="21">
        <f t="shared" si="5"/>
        <v>0.1081152093519343</v>
      </c>
      <c r="G325" s="13">
        <v>3.6926471757627163E-3</v>
      </c>
      <c r="H325" s="13">
        <v>3.3842689703947673E-3</v>
      </c>
      <c r="I325" s="11">
        <v>10</v>
      </c>
    </row>
    <row r="326" spans="1:9" x14ac:dyDescent="0.3">
      <c r="A326" s="8">
        <v>91977</v>
      </c>
      <c r="B326" s="9">
        <v>37243</v>
      </c>
      <c r="C326" s="9">
        <v>144</v>
      </c>
      <c r="D326" s="41">
        <v>265272</v>
      </c>
      <c r="E326" s="10">
        <v>3.8664984023843406E-3</v>
      </c>
      <c r="F326" s="16">
        <f t="shared" si="5"/>
        <v>0.60483322694975228</v>
      </c>
      <c r="G326" s="10">
        <v>4.42897326859777E-3</v>
      </c>
      <c r="H326" s="10">
        <v>4.0887697801877711E-3</v>
      </c>
      <c r="I326" s="8">
        <v>13</v>
      </c>
    </row>
    <row r="327" spans="1:9" x14ac:dyDescent="0.3">
      <c r="A327" s="17">
        <v>91978</v>
      </c>
      <c r="B327" s="18">
        <v>5553</v>
      </c>
      <c r="C327" s="18">
        <v>11</v>
      </c>
      <c r="D327" s="39">
        <v>13803</v>
      </c>
      <c r="E327" s="19">
        <v>1.9809112191608138E-3</v>
      </c>
      <c r="F327" s="20">
        <f t="shared" si="5"/>
        <v>0.23354853621263991</v>
      </c>
      <c r="G327" s="19">
        <v>3.5239187582520562E-3</v>
      </c>
      <c r="H327" s="19">
        <v>3.1635516061322287E-3</v>
      </c>
      <c r="I327" s="17">
        <v>9</v>
      </c>
    </row>
    <row r="328" spans="1:9" x14ac:dyDescent="0.3">
      <c r="A328" s="11">
        <v>91980</v>
      </c>
      <c r="B328" s="12">
        <v>806</v>
      </c>
      <c r="C328" s="12">
        <v>2</v>
      </c>
      <c r="D328" s="40">
        <v>3066</v>
      </c>
      <c r="E328" s="13">
        <v>2.4813895781637717E-3</v>
      </c>
      <c r="F328" s="21">
        <f t="shared" si="5"/>
        <v>8.8977630016212311E-2</v>
      </c>
      <c r="G328" s="13">
        <v>3.98150763958379E-3</v>
      </c>
      <c r="H328" s="13">
        <v>3.8480306897341224E-3</v>
      </c>
      <c r="I328" s="11">
        <v>12</v>
      </c>
    </row>
    <row r="329" spans="1:9" x14ac:dyDescent="0.3">
      <c r="A329" s="11">
        <v>92003</v>
      </c>
      <c r="B329" s="12">
        <v>3146</v>
      </c>
      <c r="C329" s="12">
        <v>5</v>
      </c>
      <c r="D329" s="40">
        <v>3903</v>
      </c>
      <c r="E329" s="13">
        <v>1.589319771137953E-3</v>
      </c>
      <c r="F329" s="21">
        <f t="shared" si="5"/>
        <v>0.1757893952395729</v>
      </c>
      <c r="G329" s="13">
        <v>3.0406387985510695E-3</v>
      </c>
      <c r="H329" s="13">
        <v>2.7855123044224325E-3</v>
      </c>
      <c r="I329" s="11">
        <v>7</v>
      </c>
    </row>
    <row r="330" spans="1:9" x14ac:dyDescent="0.3">
      <c r="A330" s="11">
        <v>92004</v>
      </c>
      <c r="B330" s="12">
        <v>3837</v>
      </c>
      <c r="C330" s="12">
        <v>2</v>
      </c>
      <c r="D330" s="40">
        <v>3859</v>
      </c>
      <c r="E330" s="13">
        <v>5.2124055251498566E-4</v>
      </c>
      <c r="F330" s="21">
        <f t="shared" si="5"/>
        <v>0.19413740156852496</v>
      </c>
      <c r="G330" s="13">
        <v>2.5236928333941615E-3</v>
      </c>
      <c r="H330" s="13">
        <v>2.1349419508193122E-3</v>
      </c>
      <c r="I330" s="11">
        <v>3</v>
      </c>
    </row>
    <row r="331" spans="1:9" x14ac:dyDescent="0.3">
      <c r="A331" s="8">
        <v>92007</v>
      </c>
      <c r="B331" s="9">
        <v>6303</v>
      </c>
      <c r="C331" s="9">
        <v>22</v>
      </c>
      <c r="D331" s="41">
        <v>33480</v>
      </c>
      <c r="E331" s="10">
        <v>3.4904013961605585E-3</v>
      </c>
      <c r="F331" s="16">
        <f t="shared" si="5"/>
        <v>0.24882096294107425</v>
      </c>
      <c r="G331" s="10">
        <v>2.5236928333941615E-3</v>
      </c>
      <c r="H331" s="10">
        <v>2.7642301888650784E-3</v>
      </c>
      <c r="I331" s="8">
        <v>7</v>
      </c>
    </row>
    <row r="332" spans="1:9" x14ac:dyDescent="0.3">
      <c r="A332" s="17">
        <v>92008</v>
      </c>
      <c r="B332" s="18">
        <v>16711</v>
      </c>
      <c r="C332" s="18">
        <v>44</v>
      </c>
      <c r="D332" s="39">
        <v>74920</v>
      </c>
      <c r="E332" s="19">
        <v>2.6329962300281253E-3</v>
      </c>
      <c r="F332" s="20">
        <f t="shared" si="5"/>
        <v>0.40514877723811826</v>
      </c>
      <c r="G332" s="19">
        <v>2.5236928333941615E-3</v>
      </c>
      <c r="H332" s="19">
        <v>2.5679769708883849E-3</v>
      </c>
      <c r="I332" s="17">
        <v>5</v>
      </c>
    </row>
    <row r="333" spans="1:9" x14ac:dyDescent="0.3">
      <c r="A333" s="11">
        <v>92009</v>
      </c>
      <c r="B333" s="12">
        <v>15821</v>
      </c>
      <c r="C333" s="12">
        <v>41</v>
      </c>
      <c r="D333" s="40">
        <v>59787</v>
      </c>
      <c r="E333" s="13">
        <v>2.5914923203337339E-3</v>
      </c>
      <c r="F333" s="21">
        <f t="shared" si="5"/>
        <v>0.39421239749286485</v>
      </c>
      <c r="G333" s="13">
        <v>2.375926975821784E-3</v>
      </c>
      <c r="H333" s="13">
        <v>2.4609055070982152E-3</v>
      </c>
      <c r="I333" s="11">
        <v>5</v>
      </c>
    </row>
    <row r="334" spans="1:9" x14ac:dyDescent="0.3">
      <c r="A334" s="11">
        <v>92010</v>
      </c>
      <c r="B334" s="12">
        <v>4874</v>
      </c>
      <c r="C334" s="12">
        <v>14</v>
      </c>
      <c r="D334" s="40">
        <v>24599</v>
      </c>
      <c r="E334" s="13">
        <v>2.8723840787853918E-3</v>
      </c>
      <c r="F334" s="21">
        <f t="shared" si="5"/>
        <v>0.21880441221166574</v>
      </c>
      <c r="G334" s="13">
        <v>2.6425860664022693E-3</v>
      </c>
      <c r="H334" s="13">
        <v>2.6928668854291674E-3</v>
      </c>
      <c r="I334" s="11">
        <v>6</v>
      </c>
    </row>
    <row r="335" spans="1:9" x14ac:dyDescent="0.3">
      <c r="A335" s="11">
        <v>92011</v>
      </c>
      <c r="B335" s="12">
        <v>5865</v>
      </c>
      <c r="C335" s="12">
        <v>7</v>
      </c>
      <c r="D335" s="40">
        <v>11032</v>
      </c>
      <c r="E335" s="13">
        <v>1.1935208866155158E-3</v>
      </c>
      <c r="F335" s="21">
        <f t="shared" si="5"/>
        <v>0.24001993905740238</v>
      </c>
      <c r="G335" s="13">
        <v>2.6425860664022693E-3</v>
      </c>
      <c r="H335" s="13">
        <v>2.2947815302596488E-3</v>
      </c>
      <c r="I335" s="11">
        <v>4</v>
      </c>
    </row>
    <row r="336" spans="1:9" x14ac:dyDescent="0.3">
      <c r="A336" s="8">
        <v>92014</v>
      </c>
      <c r="B336" s="9">
        <v>5524</v>
      </c>
      <c r="C336" s="9">
        <v>8</v>
      </c>
      <c r="D336" s="41">
        <v>18273</v>
      </c>
      <c r="E336" s="10">
        <v>1.448225923244026E-3</v>
      </c>
      <c r="F336" s="16">
        <f t="shared" si="5"/>
        <v>0.23293789570949661</v>
      </c>
      <c r="G336" s="10">
        <v>1.8317071445285503E-3</v>
      </c>
      <c r="H336" s="10">
        <v>1.7423798357984253E-3</v>
      </c>
      <c r="I336" s="8">
        <v>1</v>
      </c>
    </row>
    <row r="337" spans="1:9" x14ac:dyDescent="0.3">
      <c r="A337" s="17">
        <v>92019</v>
      </c>
      <c r="B337" s="18">
        <v>22731</v>
      </c>
      <c r="C337" s="18">
        <v>52</v>
      </c>
      <c r="D337" s="39">
        <v>85338</v>
      </c>
      <c r="E337" s="19">
        <v>2.2876248295279574E-3</v>
      </c>
      <c r="F337" s="20">
        <f t="shared" si="5"/>
        <v>0.4725225988541838</v>
      </c>
      <c r="G337" s="19">
        <v>3.2605819541299281E-3</v>
      </c>
      <c r="H337" s="19">
        <v>2.8008377250393112E-3</v>
      </c>
      <c r="I337" s="17">
        <v>7</v>
      </c>
    </row>
    <row r="338" spans="1:9" x14ac:dyDescent="0.3">
      <c r="A338" s="11">
        <v>92020</v>
      </c>
      <c r="B338" s="12">
        <v>30281</v>
      </c>
      <c r="C338" s="12">
        <v>114</v>
      </c>
      <c r="D338" s="40">
        <v>208869</v>
      </c>
      <c r="E338" s="13">
        <v>3.7647369637726627E-3</v>
      </c>
      <c r="F338" s="21">
        <f t="shared" si="5"/>
        <v>0.54537901035451397</v>
      </c>
      <c r="G338" s="13">
        <v>3.2605819541299281E-3</v>
      </c>
      <c r="H338" s="13">
        <v>3.5355375143541531E-3</v>
      </c>
      <c r="I338" s="11">
        <v>11</v>
      </c>
    </row>
    <row r="339" spans="1:9" x14ac:dyDescent="0.3">
      <c r="A339" s="11">
        <v>92021</v>
      </c>
      <c r="B339" s="12">
        <v>38734</v>
      </c>
      <c r="C339" s="12">
        <v>130</v>
      </c>
      <c r="D339" s="40">
        <v>234014</v>
      </c>
      <c r="E339" s="13">
        <v>3.3562245056023132E-3</v>
      </c>
      <c r="F339" s="21">
        <f t="shared" si="5"/>
        <v>0.61682147713271274</v>
      </c>
      <c r="G339" s="13">
        <v>3.5239187582520562E-3</v>
      </c>
      <c r="H339" s="13">
        <v>3.4204813416259753E-3</v>
      </c>
      <c r="I339" s="11">
        <v>10</v>
      </c>
    </row>
    <row r="340" spans="1:9" x14ac:dyDescent="0.3">
      <c r="A340" s="11">
        <v>92024</v>
      </c>
      <c r="B340" s="12">
        <v>25920</v>
      </c>
      <c r="C340" s="12">
        <v>63</v>
      </c>
      <c r="D340" s="40">
        <v>106209</v>
      </c>
      <c r="E340" s="13">
        <v>2.4305555555555556E-3</v>
      </c>
      <c r="F340" s="21">
        <f t="shared" si="5"/>
        <v>0.50458090517672827</v>
      </c>
      <c r="G340" s="13">
        <v>2.375926975821784E-3</v>
      </c>
      <c r="H340" s="13">
        <v>2.4034915140323694E-3</v>
      </c>
      <c r="I340" s="11">
        <v>4</v>
      </c>
    </row>
    <row r="341" spans="1:9" x14ac:dyDescent="0.3">
      <c r="A341" s="8">
        <v>92025</v>
      </c>
      <c r="B341" s="9">
        <v>23481</v>
      </c>
      <c r="C341" s="9">
        <v>104</v>
      </c>
      <c r="D341" s="41">
        <v>165440</v>
      </c>
      <c r="E341" s="10">
        <v>4.4291128997913203E-3</v>
      </c>
      <c r="F341" s="16">
        <f t="shared" si="5"/>
        <v>0.48025468166356128</v>
      </c>
      <c r="G341" s="10">
        <v>3.6926471757627163E-3</v>
      </c>
      <c r="H341" s="10">
        <v>4.0463382876121971E-3</v>
      </c>
      <c r="I341" s="8">
        <v>13</v>
      </c>
    </row>
    <row r="342" spans="1:9" x14ac:dyDescent="0.3">
      <c r="A342" s="17">
        <v>92026</v>
      </c>
      <c r="B342" s="18">
        <v>26955</v>
      </c>
      <c r="C342" s="18">
        <v>90</v>
      </c>
      <c r="D342" s="39">
        <v>163249</v>
      </c>
      <c r="E342" s="19">
        <v>3.3388981636060101E-3</v>
      </c>
      <c r="F342" s="20">
        <f t="shared" si="5"/>
        <v>0.51455639610923953</v>
      </c>
      <c r="G342" s="19">
        <v>3.0406387985510695E-3</v>
      </c>
      <c r="H342" s="19">
        <v>3.1941100625395699E-3</v>
      </c>
      <c r="I342" s="17">
        <v>9</v>
      </c>
    </row>
    <row r="343" spans="1:9" x14ac:dyDescent="0.3">
      <c r="A343" s="11">
        <v>92027</v>
      </c>
      <c r="B343" s="12">
        <v>29451</v>
      </c>
      <c r="C343" s="12">
        <v>105</v>
      </c>
      <c r="D343" s="40">
        <v>177077</v>
      </c>
      <c r="E343" s="13">
        <v>3.5652439645512887E-3</v>
      </c>
      <c r="F343" s="21">
        <f t="shared" si="5"/>
        <v>0.5378526785294907</v>
      </c>
      <c r="G343" s="13">
        <v>3.6926471757627163E-3</v>
      </c>
      <c r="H343" s="13">
        <v>3.6241230173593916E-3</v>
      </c>
      <c r="I343" s="11">
        <v>11</v>
      </c>
    </row>
    <row r="344" spans="1:9" x14ac:dyDescent="0.3">
      <c r="A344" s="11">
        <v>92028</v>
      </c>
      <c r="B344" s="12">
        <v>31140</v>
      </c>
      <c r="C344" s="12">
        <v>93</v>
      </c>
      <c r="D344" s="40">
        <v>160164</v>
      </c>
      <c r="E344" s="13">
        <v>2.9865125240847784E-3</v>
      </c>
      <c r="F344" s="21">
        <f t="shared" si="5"/>
        <v>0.55306046828415512</v>
      </c>
      <c r="G344" s="13">
        <v>2.8987019247632608E-3</v>
      </c>
      <c r="H344" s="13">
        <v>2.9472664959443316E-3</v>
      </c>
      <c r="I344" s="11">
        <v>8</v>
      </c>
    </row>
    <row r="345" spans="1:9" x14ac:dyDescent="0.3">
      <c r="A345" s="11">
        <v>92029</v>
      </c>
      <c r="B345" s="12">
        <v>10977</v>
      </c>
      <c r="C345" s="12">
        <v>24</v>
      </c>
      <c r="D345" s="40">
        <v>43019</v>
      </c>
      <c r="E345" s="13">
        <v>2.1863897239682972E-3</v>
      </c>
      <c r="F345" s="21">
        <f t="shared" si="5"/>
        <v>0.32836370330329478</v>
      </c>
      <c r="G345" s="13">
        <v>2.7781088864878168E-3</v>
      </c>
      <c r="H345" s="13">
        <v>2.583809790967383E-3</v>
      </c>
      <c r="I345" s="11">
        <v>6</v>
      </c>
    </row>
    <row r="346" spans="1:9" x14ac:dyDescent="0.3">
      <c r="A346" s="8">
        <v>92036</v>
      </c>
      <c r="B346" s="9">
        <v>4304</v>
      </c>
      <c r="C346" s="9">
        <v>7</v>
      </c>
      <c r="D346" s="41">
        <v>12994</v>
      </c>
      <c r="E346" s="10">
        <v>1.6263940520446097E-3</v>
      </c>
      <c r="F346" s="16">
        <f t="shared" si="5"/>
        <v>0.20561246715868536</v>
      </c>
      <c r="G346" s="10">
        <v>2.6425860664022693E-3</v>
      </c>
      <c r="H346" s="10">
        <v>2.4336443192232364E-3</v>
      </c>
      <c r="I346" s="8">
        <v>4</v>
      </c>
    </row>
    <row r="347" spans="1:9" x14ac:dyDescent="0.3">
      <c r="A347" s="17">
        <v>92037</v>
      </c>
      <c r="B347" s="18">
        <v>17387</v>
      </c>
      <c r="C347" s="18">
        <v>44</v>
      </c>
      <c r="D347" s="39">
        <v>62011</v>
      </c>
      <c r="E347" s="19">
        <v>2.5306263300166791E-3</v>
      </c>
      <c r="F347" s="20">
        <f t="shared" si="5"/>
        <v>0.41326215874428812</v>
      </c>
      <c r="G347" s="19">
        <v>2.0989647639851837E-3</v>
      </c>
      <c r="H347" s="19">
        <v>2.2773541546102995E-3</v>
      </c>
      <c r="I347" s="17">
        <v>4</v>
      </c>
    </row>
    <row r="348" spans="1:9" x14ac:dyDescent="0.3">
      <c r="A348" s="11">
        <v>92040</v>
      </c>
      <c r="B348" s="12">
        <v>27835</v>
      </c>
      <c r="C348" s="12">
        <v>67</v>
      </c>
      <c r="D348" s="40">
        <v>108032</v>
      </c>
      <c r="E348" s="13">
        <v>2.4070414945212863E-3</v>
      </c>
      <c r="F348" s="21">
        <f t="shared" si="5"/>
        <v>0.52288830174296352</v>
      </c>
      <c r="G348" s="13">
        <v>2.7781088864878168E-3</v>
      </c>
      <c r="H348" s="13">
        <v>2.584082088070247E-3</v>
      </c>
      <c r="I348" s="11">
        <v>6</v>
      </c>
    </row>
    <row r="349" spans="1:9" x14ac:dyDescent="0.3">
      <c r="A349" s="11">
        <v>92054</v>
      </c>
      <c r="B349" s="12">
        <v>35208</v>
      </c>
      <c r="C349" s="12">
        <v>117</v>
      </c>
      <c r="D349" s="40">
        <v>187848</v>
      </c>
      <c r="E349" s="13">
        <v>3.3231083844580778E-3</v>
      </c>
      <c r="F349" s="21">
        <f t="shared" si="5"/>
        <v>0.58807672436398928</v>
      </c>
      <c r="G349" s="13">
        <v>3.5239187582520562E-3</v>
      </c>
      <c r="H349" s="13">
        <v>3.4058268514129851E-3</v>
      </c>
      <c r="I349" s="11">
        <v>10</v>
      </c>
    </row>
    <row r="350" spans="1:9" x14ac:dyDescent="0.3">
      <c r="A350" s="11">
        <v>92055</v>
      </c>
      <c r="B350" s="12">
        <v>4585</v>
      </c>
      <c r="C350" s="12">
        <v>12</v>
      </c>
      <c r="D350" s="40">
        <v>16796</v>
      </c>
      <c r="E350" s="13">
        <v>2.6172300981461287E-3</v>
      </c>
      <c r="F350" s="21">
        <f t="shared" si="5"/>
        <v>0.21221837411516414</v>
      </c>
      <c r="G350" s="13">
        <v>3.6926471757627163E-3</v>
      </c>
      <c r="H350" s="13">
        <v>3.4644239120552424E-3</v>
      </c>
      <c r="I350" s="11">
        <v>10</v>
      </c>
    </row>
    <row r="351" spans="1:9" x14ac:dyDescent="0.3">
      <c r="A351" s="8">
        <v>92056</v>
      </c>
      <c r="B351" s="9">
        <v>27901</v>
      </c>
      <c r="C351" s="9">
        <v>96</v>
      </c>
      <c r="D351" s="41">
        <v>170723</v>
      </c>
      <c r="E351" s="10">
        <v>3.4407368911508547E-3</v>
      </c>
      <c r="F351" s="16">
        <f t="shared" si="5"/>
        <v>0.52350784898494485</v>
      </c>
      <c r="G351" s="10">
        <v>3.2605819541299281E-3</v>
      </c>
      <c r="H351" s="10">
        <v>3.3548944776937714E-3</v>
      </c>
      <c r="I351" s="8">
        <v>10</v>
      </c>
    </row>
    <row r="352" spans="1:9" x14ac:dyDescent="0.3">
      <c r="A352" s="17">
        <v>92057</v>
      </c>
      <c r="B352" s="18">
        <v>27861</v>
      </c>
      <c r="C352" s="18">
        <v>100</v>
      </c>
      <c r="D352" s="39">
        <v>182943</v>
      </c>
      <c r="E352" s="19">
        <v>3.5892466171350635E-3</v>
      </c>
      <c r="F352" s="20">
        <f t="shared" si="5"/>
        <v>0.5231324533976186</v>
      </c>
      <c r="G352" s="19">
        <v>3.5239187582520562E-3</v>
      </c>
      <c r="H352" s="19">
        <v>3.5580938813447372E-3</v>
      </c>
      <c r="I352" s="17">
        <v>11</v>
      </c>
    </row>
    <row r="353" spans="1:9" x14ac:dyDescent="0.3">
      <c r="A353" s="11">
        <v>92058</v>
      </c>
      <c r="B353" s="12">
        <v>8621</v>
      </c>
      <c r="C353" s="12">
        <v>31</v>
      </c>
      <c r="D353" s="40">
        <v>55365</v>
      </c>
      <c r="E353" s="13">
        <v>3.595870548660248E-3</v>
      </c>
      <c r="F353" s="21">
        <f t="shared" si="5"/>
        <v>0.29099942809436663</v>
      </c>
      <c r="G353" s="13">
        <v>3.2605819541299281E-3</v>
      </c>
      <c r="H353" s="13">
        <v>3.3581507433848154E-3</v>
      </c>
      <c r="I353" s="11">
        <v>10</v>
      </c>
    </row>
    <row r="354" spans="1:9" x14ac:dyDescent="0.3">
      <c r="A354" s="11">
        <v>92059</v>
      </c>
      <c r="B354" s="12">
        <v>1120</v>
      </c>
      <c r="C354" s="12">
        <v>3</v>
      </c>
      <c r="D354" s="40">
        <v>3203</v>
      </c>
      <c r="E354" s="13">
        <v>2.6785714285714286E-3</v>
      </c>
      <c r="F354" s="21">
        <f t="shared" si="5"/>
        <v>0.10488715950442151</v>
      </c>
      <c r="G354" s="13">
        <v>3.0406387985510695E-3</v>
      </c>
      <c r="H354" s="13">
        <v>3.0026625805646685E-3</v>
      </c>
      <c r="I354" s="11">
        <v>8</v>
      </c>
    </row>
    <row r="355" spans="1:9" x14ac:dyDescent="0.3">
      <c r="A355" s="11">
        <v>92060</v>
      </c>
      <c r="B355" s="12">
        <v>458</v>
      </c>
      <c r="C355" s="12">
        <v>1</v>
      </c>
      <c r="D355" s="40">
        <v>3466</v>
      </c>
      <c r="E355" s="13">
        <v>2.1834061135371178E-3</v>
      </c>
      <c r="F355" s="21">
        <f t="shared" si="5"/>
        <v>6.7072740583045146E-2</v>
      </c>
      <c r="G355" s="13">
        <v>2.8987019247632608E-3</v>
      </c>
      <c r="H355" s="13">
        <v>2.850725074376751E-3</v>
      </c>
      <c r="I355" s="11">
        <v>7</v>
      </c>
    </row>
    <row r="356" spans="1:9" x14ac:dyDescent="0.3">
      <c r="A356" s="8">
        <v>92061</v>
      </c>
      <c r="B356" s="9">
        <v>2250</v>
      </c>
      <c r="C356" s="9">
        <v>5</v>
      </c>
      <c r="D356" s="41">
        <v>12726</v>
      </c>
      <c r="E356" s="10">
        <v>2.2222222222222222E-3</v>
      </c>
      <c r="F356" s="16">
        <f t="shared" si="5"/>
        <v>0.14866357487821288</v>
      </c>
      <c r="G356" s="10">
        <v>3.2605819541299281E-3</v>
      </c>
      <c r="H356" s="10">
        <v>3.1062156843749454E-3</v>
      </c>
      <c r="I356" s="8">
        <v>9</v>
      </c>
    </row>
    <row r="357" spans="1:9" x14ac:dyDescent="0.3">
      <c r="A357" s="17">
        <v>92064</v>
      </c>
      <c r="B357" s="18">
        <v>25117</v>
      </c>
      <c r="C357" s="18">
        <v>57</v>
      </c>
      <c r="D357" s="39">
        <v>80272</v>
      </c>
      <c r="E357" s="19">
        <v>2.2693793048532865E-3</v>
      </c>
      <c r="F357" s="20">
        <f t="shared" si="5"/>
        <v>0.49670347193973985</v>
      </c>
      <c r="G357" s="19">
        <v>2.1822029459215957E-3</v>
      </c>
      <c r="H357" s="19">
        <v>2.2255037460740318E-3</v>
      </c>
      <c r="I357" s="17">
        <v>3</v>
      </c>
    </row>
    <row r="358" spans="1:9" x14ac:dyDescent="0.3">
      <c r="A358" s="11">
        <v>92065</v>
      </c>
      <c r="B358" s="12">
        <v>28880</v>
      </c>
      <c r="C358" s="12">
        <v>58</v>
      </c>
      <c r="D358" s="40">
        <v>104212</v>
      </c>
      <c r="E358" s="13">
        <v>2.0083102493074793E-3</v>
      </c>
      <c r="F358" s="21">
        <f t="shared" si="5"/>
        <v>0.53261317768654659</v>
      </c>
      <c r="G358" s="13">
        <v>2.5236928333941615E-3</v>
      </c>
      <c r="H358" s="13">
        <v>2.2491932775594498E-3</v>
      </c>
      <c r="I358" s="11">
        <v>4</v>
      </c>
    </row>
    <row r="359" spans="1:9" x14ac:dyDescent="0.3">
      <c r="A359" s="11">
        <v>92066</v>
      </c>
      <c r="B359" s="12">
        <v>651</v>
      </c>
      <c r="C359" s="12">
        <v>2</v>
      </c>
      <c r="D359" s="40">
        <v>4262</v>
      </c>
      <c r="E359" s="13">
        <v>3.0721966205837174E-3</v>
      </c>
      <c r="F359" s="21">
        <f t="shared" si="5"/>
        <v>7.996571176480323E-2</v>
      </c>
      <c r="G359" s="13">
        <v>2.6425860664022693E-3</v>
      </c>
      <c r="H359" s="13">
        <v>2.6769401801490602E-3</v>
      </c>
      <c r="I359" s="11">
        <v>6</v>
      </c>
    </row>
    <row r="360" spans="1:9" x14ac:dyDescent="0.3">
      <c r="A360" s="11">
        <v>92067</v>
      </c>
      <c r="B360" s="12">
        <v>2032</v>
      </c>
      <c r="C360" s="12">
        <v>3</v>
      </c>
      <c r="D360" s="40">
        <v>3826</v>
      </c>
      <c r="E360" s="13">
        <v>1.4763779527559055E-3</v>
      </c>
      <c r="F360" s="21">
        <f t="shared" si="5"/>
        <v>0.14127820381234915</v>
      </c>
      <c r="G360" s="13">
        <v>2.1822029459215957E-3</v>
      </c>
      <c r="H360" s="13">
        <v>2.0824852586812832E-3</v>
      </c>
      <c r="I360" s="11">
        <v>3</v>
      </c>
    </row>
    <row r="361" spans="1:9" x14ac:dyDescent="0.3">
      <c r="A361" s="8">
        <v>92068</v>
      </c>
      <c r="B361" s="9">
        <v>38</v>
      </c>
      <c r="C361" s="9">
        <v>0</v>
      </c>
      <c r="D361" s="41">
        <v>0</v>
      </c>
      <c r="E361" s="10">
        <v>0</v>
      </c>
      <c r="F361" s="16">
        <f t="shared" si="5"/>
        <v>1.9319910545360655E-2</v>
      </c>
      <c r="G361" s="10">
        <v>3.6926471757627163E-3</v>
      </c>
      <c r="H361" s="10">
        <v>3.621305562651402E-3</v>
      </c>
      <c r="I361" s="8">
        <v>11</v>
      </c>
    </row>
    <row r="362" spans="1:9" x14ac:dyDescent="0.3">
      <c r="A362" s="17">
        <v>92069</v>
      </c>
      <c r="B362" s="18">
        <v>24240</v>
      </c>
      <c r="C362" s="18">
        <v>75</v>
      </c>
      <c r="D362" s="39">
        <v>117211</v>
      </c>
      <c r="E362" s="19">
        <v>3.0940594059405942E-3</v>
      </c>
      <c r="F362" s="20">
        <f t="shared" si="5"/>
        <v>0.48795482939059792</v>
      </c>
      <c r="G362" s="19">
        <v>3.0406387985510695E-3</v>
      </c>
      <c r="H362" s="19">
        <v>3.0667056419157674E-3</v>
      </c>
      <c r="I362" s="17">
        <v>8</v>
      </c>
    </row>
    <row r="363" spans="1:9" x14ac:dyDescent="0.3">
      <c r="A363" s="11">
        <v>92070</v>
      </c>
      <c r="B363" s="12">
        <v>1239</v>
      </c>
      <c r="C363" s="12">
        <v>1</v>
      </c>
      <c r="D363" s="40">
        <v>650</v>
      </c>
      <c r="E363" s="13">
        <v>8.0710250201775622E-4</v>
      </c>
      <c r="F363" s="21">
        <f t="shared" si="5"/>
        <v>0.11031865698161493</v>
      </c>
      <c r="G363" s="13">
        <v>3.0406387985510695E-3</v>
      </c>
      <c r="H363" s="13">
        <v>2.7942380739978245E-3</v>
      </c>
      <c r="I363" s="11">
        <v>7</v>
      </c>
    </row>
    <row r="364" spans="1:9" x14ac:dyDescent="0.3">
      <c r="A364" s="11">
        <v>92071</v>
      </c>
      <c r="B364" s="12">
        <v>30424</v>
      </c>
      <c r="C364" s="12">
        <v>73</v>
      </c>
      <c r="D364" s="40">
        <v>117423</v>
      </c>
      <c r="E364" s="13">
        <v>2.3994215093347355E-3</v>
      </c>
      <c r="F364" s="21">
        <f t="shared" si="5"/>
        <v>0.54666525157102286</v>
      </c>
      <c r="G364" s="13">
        <v>2.5236928333941615E-3</v>
      </c>
      <c r="H364" s="13">
        <v>2.4557580187641514E-3</v>
      </c>
      <c r="I364" s="11">
        <v>5</v>
      </c>
    </row>
    <row r="365" spans="1:9" x14ac:dyDescent="0.3">
      <c r="A365" s="11">
        <v>92075</v>
      </c>
      <c r="B365" s="12">
        <v>5679</v>
      </c>
      <c r="C365" s="12">
        <v>12</v>
      </c>
      <c r="D365" s="40">
        <v>15347</v>
      </c>
      <c r="E365" s="13">
        <v>2.1130480718436345E-3</v>
      </c>
      <c r="F365" s="21">
        <f t="shared" si="5"/>
        <v>0.23618333311819167</v>
      </c>
      <c r="G365" s="13">
        <v>2.0989647639851837E-3</v>
      </c>
      <c r="H365" s="13">
        <v>2.1022910065765224E-3</v>
      </c>
      <c r="I365" s="11">
        <v>3</v>
      </c>
    </row>
    <row r="366" spans="1:9" x14ac:dyDescent="0.3">
      <c r="A366" s="8">
        <v>92078</v>
      </c>
      <c r="B366" s="9">
        <v>16006</v>
      </c>
      <c r="C366" s="9">
        <v>37</v>
      </c>
      <c r="D366" s="41">
        <v>54751</v>
      </c>
      <c r="E366" s="10">
        <v>2.3116331375734101E-3</v>
      </c>
      <c r="F366" s="16">
        <f t="shared" si="5"/>
        <v>0.39651052449537466</v>
      </c>
      <c r="G366" s="10">
        <v>2.8987019247632608E-3</v>
      </c>
      <c r="H366" s="10">
        <v>2.6659229720397497E-3</v>
      </c>
      <c r="I366" s="8">
        <v>6</v>
      </c>
    </row>
    <row r="367" spans="1:9" x14ac:dyDescent="0.3">
      <c r="A367" s="17">
        <v>92081</v>
      </c>
      <c r="B367" s="18">
        <v>11440</v>
      </c>
      <c r="C367" s="18">
        <v>33</v>
      </c>
      <c r="D367" s="39">
        <v>61289</v>
      </c>
      <c r="E367" s="19">
        <v>2.8846153846153848E-3</v>
      </c>
      <c r="F367" s="20">
        <f t="shared" si="5"/>
        <v>0.33521722389407993</v>
      </c>
      <c r="G367" s="19">
        <v>3.0406387985510695E-3</v>
      </c>
      <c r="H367" s="19">
        <v>2.9883370628690726E-3</v>
      </c>
      <c r="I367" s="17">
        <v>8</v>
      </c>
    </row>
    <row r="368" spans="1:9" x14ac:dyDescent="0.3">
      <c r="A368" s="11">
        <v>92082</v>
      </c>
      <c r="B368" s="12">
        <v>16006</v>
      </c>
      <c r="C368" s="12">
        <v>32</v>
      </c>
      <c r="D368" s="40">
        <v>58025</v>
      </c>
      <c r="E368" s="13">
        <v>1.9992502811445709E-3</v>
      </c>
      <c r="F368" s="21">
        <f t="shared" si="5"/>
        <v>0.39651052449537466</v>
      </c>
      <c r="G368" s="13">
        <v>3.0406387985510695E-3</v>
      </c>
      <c r="H368" s="13">
        <v>2.6277172913107584E-3</v>
      </c>
      <c r="I368" s="11">
        <v>6</v>
      </c>
    </row>
    <row r="369" spans="1:9" x14ac:dyDescent="0.3">
      <c r="A369" s="11">
        <v>92083</v>
      </c>
      <c r="B369" s="12">
        <v>22474</v>
      </c>
      <c r="C369" s="12">
        <v>78</v>
      </c>
      <c r="D369" s="40">
        <v>131423</v>
      </c>
      <c r="E369" s="13">
        <v>3.4706772270178873E-3</v>
      </c>
      <c r="F369" s="21">
        <f t="shared" si="5"/>
        <v>0.46984380091422834</v>
      </c>
      <c r="G369" s="13">
        <v>3.2605819541299281E-3</v>
      </c>
      <c r="H369" s="13">
        <v>3.3592939156977192E-3</v>
      </c>
      <c r="I369" s="11">
        <v>10</v>
      </c>
    </row>
    <row r="370" spans="1:9" x14ac:dyDescent="0.3">
      <c r="A370" s="11">
        <v>92084</v>
      </c>
      <c r="B370" s="12">
        <v>27651</v>
      </c>
      <c r="C370" s="12">
        <v>90</v>
      </c>
      <c r="D370" s="40">
        <v>151675</v>
      </c>
      <c r="E370" s="13">
        <v>3.2548551589454268E-3</v>
      </c>
      <c r="F370" s="21">
        <f t="shared" si="5"/>
        <v>0.52115719030335905</v>
      </c>
      <c r="G370" s="13">
        <v>3.5239187582520562E-3</v>
      </c>
      <c r="H370" s="13">
        <v>3.3836943288245045E-3</v>
      </c>
      <c r="I370" s="11">
        <v>10</v>
      </c>
    </row>
    <row r="371" spans="1:9" x14ac:dyDescent="0.3">
      <c r="A371" s="8">
        <v>92086</v>
      </c>
      <c r="B371" s="9">
        <v>1681</v>
      </c>
      <c r="C371" s="9">
        <v>3</v>
      </c>
      <c r="D371" s="41">
        <v>7729</v>
      </c>
      <c r="E371" s="10">
        <v>1.784651992861392E-3</v>
      </c>
      <c r="F371" s="16">
        <f t="shared" si="5"/>
        <v>0.12849823713629205</v>
      </c>
      <c r="G371" s="10">
        <v>2.8987019247632608E-3</v>
      </c>
      <c r="H371" s="10">
        <v>2.7555484724320644E-3</v>
      </c>
      <c r="I371" s="8">
        <v>7</v>
      </c>
    </row>
    <row r="372" spans="1:9" x14ac:dyDescent="0.3">
      <c r="A372" s="17">
        <v>92091</v>
      </c>
      <c r="B372" s="18">
        <v>1480</v>
      </c>
      <c r="C372" s="18">
        <v>0</v>
      </c>
      <c r="D372" s="39">
        <v>0</v>
      </c>
      <c r="E372" s="19">
        <v>0</v>
      </c>
      <c r="F372" s="20">
        <f t="shared" si="5"/>
        <v>0.12057136305191693</v>
      </c>
      <c r="G372" s="19">
        <v>2.375926975821784E-3</v>
      </c>
      <c r="H372" s="19">
        <v>2.0894582218351325E-3</v>
      </c>
      <c r="I372" s="17">
        <v>3</v>
      </c>
    </row>
    <row r="373" spans="1:9" x14ac:dyDescent="0.3">
      <c r="A373" s="11">
        <v>92101</v>
      </c>
      <c r="B373" s="12">
        <v>11645</v>
      </c>
      <c r="C373" s="12">
        <v>45</v>
      </c>
      <c r="D373" s="40">
        <v>66132</v>
      </c>
      <c r="E373" s="13">
        <v>3.8643194504079004E-3</v>
      </c>
      <c r="F373" s="21">
        <f t="shared" si="5"/>
        <v>0.33820736386024264</v>
      </c>
      <c r="G373" s="13">
        <v>3.98150763958379E-3</v>
      </c>
      <c r="H373" s="13">
        <v>3.9418737310470565E-3</v>
      </c>
      <c r="I373" s="11">
        <v>12</v>
      </c>
    </row>
    <row r="374" spans="1:9" x14ac:dyDescent="0.3">
      <c r="A374" s="11">
        <v>92102</v>
      </c>
      <c r="B374" s="12">
        <v>19804</v>
      </c>
      <c r="C374" s="12">
        <v>91</v>
      </c>
      <c r="D374" s="40">
        <v>141772</v>
      </c>
      <c r="E374" s="13">
        <v>4.5950313068067053E-3</v>
      </c>
      <c r="F374" s="21">
        <f t="shared" si="5"/>
        <v>0.44105197559484899</v>
      </c>
      <c r="G374" s="13">
        <v>5.2941176470588233E-3</v>
      </c>
      <c r="H374" s="13">
        <v>4.9857842355792541E-3</v>
      </c>
      <c r="I374" s="11">
        <v>16</v>
      </c>
    </row>
    <row r="375" spans="1:9" x14ac:dyDescent="0.3">
      <c r="A375" s="11">
        <v>92103</v>
      </c>
      <c r="B375" s="12">
        <v>15845</v>
      </c>
      <c r="C375" s="12">
        <v>50</v>
      </c>
      <c r="D375" s="40">
        <v>75733</v>
      </c>
      <c r="E375" s="13">
        <v>3.155569580309246E-3</v>
      </c>
      <c r="F375" s="21">
        <f t="shared" si="5"/>
        <v>0.39451128859348483</v>
      </c>
      <c r="G375" s="13">
        <v>2.5236928333941615E-3</v>
      </c>
      <c r="H375" s="13">
        <v>2.7729753430518907E-3</v>
      </c>
      <c r="I375" s="11">
        <v>7</v>
      </c>
    </row>
    <row r="376" spans="1:9" x14ac:dyDescent="0.3">
      <c r="A376" s="8">
        <v>92104</v>
      </c>
      <c r="B376" s="9">
        <v>24037</v>
      </c>
      <c r="C376" s="9">
        <v>113</v>
      </c>
      <c r="D376" s="41">
        <v>185811</v>
      </c>
      <c r="E376" s="10">
        <v>4.7010858260182215E-3</v>
      </c>
      <c r="F376" s="16">
        <f t="shared" si="5"/>
        <v>0.48590732342610182</v>
      </c>
      <c r="G376" s="10">
        <v>3.98150763958379E-3</v>
      </c>
      <c r="H376" s="10">
        <v>4.3311559501499532E-3</v>
      </c>
      <c r="I376" s="8">
        <v>14</v>
      </c>
    </row>
    <row r="377" spans="1:9" x14ac:dyDescent="0.3">
      <c r="A377" s="17">
        <v>92105</v>
      </c>
      <c r="B377" s="18">
        <v>30959</v>
      </c>
      <c r="C377" s="18">
        <v>199</v>
      </c>
      <c r="D377" s="39">
        <v>300560</v>
      </c>
      <c r="E377" s="19">
        <v>6.4278561969055847E-3</v>
      </c>
      <c r="F377" s="20">
        <f t="shared" si="5"/>
        <v>0.55145080496384036</v>
      </c>
      <c r="G377" s="19">
        <v>7.3099625746045329E-3</v>
      </c>
      <c r="H377" s="19">
        <v>6.8235243025587108E-3</v>
      </c>
      <c r="I377" s="17">
        <v>19</v>
      </c>
    </row>
    <row r="378" spans="1:9" x14ac:dyDescent="0.3">
      <c r="A378" s="11">
        <v>92106</v>
      </c>
      <c r="B378" s="12">
        <v>10017</v>
      </c>
      <c r="C378" s="12">
        <v>20</v>
      </c>
      <c r="D378" s="40">
        <v>37671</v>
      </c>
      <c r="E378" s="13">
        <v>1.9966057701906758E-3</v>
      </c>
      <c r="F378" s="21">
        <f t="shared" si="5"/>
        <v>0.31367662013971914</v>
      </c>
      <c r="G378" s="13">
        <v>2.1822029459215957E-3</v>
      </c>
      <c r="H378" s="13">
        <v>2.1239854511308429E-3</v>
      </c>
      <c r="I378" s="11">
        <v>3</v>
      </c>
    </row>
    <row r="379" spans="1:9" x14ac:dyDescent="0.3">
      <c r="A379" s="11">
        <v>92107</v>
      </c>
      <c r="B379" s="12">
        <v>18554</v>
      </c>
      <c r="C379" s="12">
        <v>42</v>
      </c>
      <c r="D379" s="40">
        <v>58286</v>
      </c>
      <c r="E379" s="13">
        <v>2.2636628220329847E-3</v>
      </c>
      <c r="F379" s="21">
        <f t="shared" si="5"/>
        <v>0.42690583324236525</v>
      </c>
      <c r="G379" s="13">
        <v>2.8987019247632608E-3</v>
      </c>
      <c r="H379" s="13">
        <v>2.6276000274707083E-3</v>
      </c>
      <c r="I379" s="11">
        <v>6</v>
      </c>
    </row>
    <row r="380" spans="1:9" x14ac:dyDescent="0.3">
      <c r="A380" s="11">
        <v>92108</v>
      </c>
      <c r="B380" s="12">
        <v>8492</v>
      </c>
      <c r="C380" s="12">
        <v>25</v>
      </c>
      <c r="D380" s="40">
        <v>29471</v>
      </c>
      <c r="E380" s="13">
        <v>2.9439472444653791E-3</v>
      </c>
      <c r="F380" s="21">
        <f t="shared" si="5"/>
        <v>0.2888140427059756</v>
      </c>
      <c r="G380" s="13">
        <v>3.0406387985510695E-3</v>
      </c>
      <c r="H380" s="13">
        <v>3.012712919920058E-3</v>
      </c>
      <c r="I380" s="11">
        <v>8</v>
      </c>
    </row>
    <row r="381" spans="1:9" x14ac:dyDescent="0.3">
      <c r="A381" s="8">
        <v>92109</v>
      </c>
      <c r="B381" s="9">
        <v>27417</v>
      </c>
      <c r="C381" s="9">
        <v>69</v>
      </c>
      <c r="D381" s="41">
        <v>118196</v>
      </c>
      <c r="E381" s="10">
        <v>2.516686727213043E-3</v>
      </c>
      <c r="F381" s="16">
        <f t="shared" si="5"/>
        <v>0.51894732653839959</v>
      </c>
      <c r="G381" s="10">
        <v>2.6425860664022693E-3</v>
      </c>
      <c r="H381" s="10">
        <v>2.5772509409170692E-3</v>
      </c>
      <c r="I381" s="8">
        <v>5</v>
      </c>
    </row>
    <row r="382" spans="1:9" x14ac:dyDescent="0.3">
      <c r="A382" s="17">
        <v>92110</v>
      </c>
      <c r="B382" s="18">
        <v>14831</v>
      </c>
      <c r="C382" s="18">
        <v>43</v>
      </c>
      <c r="D382" s="39">
        <v>86069</v>
      </c>
      <c r="E382" s="19">
        <v>2.8993324792664014E-3</v>
      </c>
      <c r="F382" s="20">
        <f t="shared" si="5"/>
        <v>0.38167923260117476</v>
      </c>
      <c r="G382" s="19">
        <v>2.8987019247632608E-3</v>
      </c>
      <c r="H382" s="19">
        <v>2.8989425943221326E-3</v>
      </c>
      <c r="I382" s="17">
        <v>8</v>
      </c>
    </row>
    <row r="383" spans="1:9" x14ac:dyDescent="0.3">
      <c r="A383" s="11">
        <v>92111</v>
      </c>
      <c r="B383" s="12">
        <v>25117</v>
      </c>
      <c r="C383" s="12">
        <v>70</v>
      </c>
      <c r="D383" s="40">
        <v>116425</v>
      </c>
      <c r="E383" s="13">
        <v>2.786957041047896E-3</v>
      </c>
      <c r="F383" s="21">
        <f t="shared" si="5"/>
        <v>0.49670347193973985</v>
      </c>
      <c r="G383" s="13">
        <v>3.5239187582520562E-3</v>
      </c>
      <c r="H383" s="13">
        <v>3.1578673146300772E-3</v>
      </c>
      <c r="I383" s="11">
        <v>9</v>
      </c>
    </row>
    <row r="384" spans="1:9" x14ac:dyDescent="0.3">
      <c r="A384" s="11">
        <v>92113</v>
      </c>
      <c r="B384" s="12">
        <v>18542</v>
      </c>
      <c r="C384" s="12">
        <v>130</v>
      </c>
      <c r="D384" s="40">
        <v>217417</v>
      </c>
      <c r="E384" s="13">
        <v>7.0111099126307841E-3</v>
      </c>
      <c r="F384" s="21">
        <f t="shared" si="5"/>
        <v>0.4267677579328697</v>
      </c>
      <c r="G384" s="13">
        <v>5.4882176233503272E-3</v>
      </c>
      <c r="H384" s="13">
        <v>6.138138951219803E-3</v>
      </c>
      <c r="I384" s="11">
        <v>19</v>
      </c>
    </row>
    <row r="385" spans="1:9" x14ac:dyDescent="0.3">
      <c r="A385" s="11">
        <v>92114</v>
      </c>
      <c r="B385" s="12">
        <v>42213</v>
      </c>
      <c r="C385" s="12">
        <v>172</v>
      </c>
      <c r="D385" s="40">
        <v>267313</v>
      </c>
      <c r="E385" s="13">
        <v>4.0745741833084596E-3</v>
      </c>
      <c r="F385" s="21">
        <f t="shared" si="5"/>
        <v>0.6439266830845114</v>
      </c>
      <c r="G385" s="13">
        <v>5.4882176233503272E-3</v>
      </c>
      <c r="H385" s="13">
        <v>4.5779348919399894E-3</v>
      </c>
      <c r="I385" s="11">
        <v>15</v>
      </c>
    </row>
    <row r="386" spans="1:9" x14ac:dyDescent="0.3">
      <c r="A386" s="8">
        <v>92115</v>
      </c>
      <c r="B386" s="9">
        <v>27548</v>
      </c>
      <c r="C386" s="9">
        <v>133</v>
      </c>
      <c r="D386" s="41">
        <v>220075</v>
      </c>
      <c r="E386" s="10">
        <v>4.8279366923188616E-3</v>
      </c>
      <c r="F386" s="16">
        <f t="shared" ref="F386:F449" si="6">IF(B386&gt;101806,1,SQRT(B386/101806))</f>
        <v>0.52018562919017985</v>
      </c>
      <c r="G386" s="10">
        <v>4.6962513285776636E-3</v>
      </c>
      <c r="H386" s="10">
        <v>4.7647521623705169E-3</v>
      </c>
      <c r="I386" s="8">
        <v>15</v>
      </c>
    </row>
    <row r="387" spans="1:9" x14ac:dyDescent="0.3">
      <c r="A387" s="17">
        <v>92116</v>
      </c>
      <c r="B387" s="18">
        <v>18159</v>
      </c>
      <c r="C387" s="18">
        <v>75</v>
      </c>
      <c r="D387" s="39">
        <v>126929</v>
      </c>
      <c r="E387" s="19">
        <v>4.1301833801420784E-3</v>
      </c>
      <c r="F387" s="20">
        <f t="shared" si="6"/>
        <v>0.42233714253533711</v>
      </c>
      <c r="G387" s="19">
        <v>3.98150763958379E-3</v>
      </c>
      <c r="H387" s="19">
        <v>4.0442989270155025E-3</v>
      </c>
      <c r="I387" s="17">
        <v>13</v>
      </c>
    </row>
    <row r="388" spans="1:9" x14ac:dyDescent="0.3">
      <c r="A388" s="11">
        <v>92117</v>
      </c>
      <c r="B388" s="12">
        <v>32380</v>
      </c>
      <c r="C388" s="12">
        <v>98</v>
      </c>
      <c r="D388" s="40">
        <v>177290</v>
      </c>
      <c r="E388" s="13">
        <v>3.0265596046942559E-3</v>
      </c>
      <c r="F388" s="21">
        <f t="shared" si="6"/>
        <v>0.56396445833110076</v>
      </c>
      <c r="G388" s="13">
        <v>2.6425860664022693E-3</v>
      </c>
      <c r="H388" s="13">
        <v>2.8591334949385856E-3</v>
      </c>
      <c r="I388" s="11">
        <v>7</v>
      </c>
    </row>
    <row r="389" spans="1:9" x14ac:dyDescent="0.3">
      <c r="A389" s="11">
        <v>92118</v>
      </c>
      <c r="B389" s="12">
        <v>9350</v>
      </c>
      <c r="C389" s="12">
        <v>16</v>
      </c>
      <c r="D389" s="40">
        <v>31629</v>
      </c>
      <c r="E389" s="13">
        <v>1.7112299465240641E-3</v>
      </c>
      <c r="F389" s="21">
        <f t="shared" si="6"/>
        <v>0.30305337038847319</v>
      </c>
      <c r="G389" s="13">
        <v>2.8987019247632608E-3</v>
      </c>
      <c r="H389" s="13">
        <v>2.5388345395160042E-3</v>
      </c>
      <c r="I389" s="11">
        <v>5</v>
      </c>
    </row>
    <row r="390" spans="1:9" x14ac:dyDescent="0.3">
      <c r="A390" s="11">
        <v>92119</v>
      </c>
      <c r="B390" s="12">
        <v>11403</v>
      </c>
      <c r="C390" s="12">
        <v>20</v>
      </c>
      <c r="D390" s="40">
        <v>37853</v>
      </c>
      <c r="E390" s="13">
        <v>1.7539244058581076E-3</v>
      </c>
      <c r="F390" s="21">
        <f t="shared" si="6"/>
        <v>0.33467469407702277</v>
      </c>
      <c r="G390" s="13">
        <v>2.1822029459215957E-3</v>
      </c>
      <c r="H390" s="13">
        <v>2.0388689565460937E-3</v>
      </c>
      <c r="I390" s="11">
        <v>3</v>
      </c>
    </row>
    <row r="391" spans="1:9" x14ac:dyDescent="0.3">
      <c r="A391" s="8">
        <v>92120</v>
      </c>
      <c r="B391" s="9">
        <v>13096</v>
      </c>
      <c r="C391" s="9">
        <v>28</v>
      </c>
      <c r="D391" s="41">
        <v>46602</v>
      </c>
      <c r="E391" s="10">
        <v>2.1380574221136223E-3</v>
      </c>
      <c r="F391" s="16">
        <f t="shared" si="6"/>
        <v>0.3586597538726547</v>
      </c>
      <c r="G391" s="10">
        <v>2.0989647639851837E-3</v>
      </c>
      <c r="H391" s="10">
        <v>2.1129857271277573E-3</v>
      </c>
      <c r="I391" s="8">
        <v>3</v>
      </c>
    </row>
    <row r="392" spans="1:9" x14ac:dyDescent="0.3">
      <c r="A392" s="17">
        <v>92121</v>
      </c>
      <c r="B392" s="18">
        <v>2446</v>
      </c>
      <c r="C392" s="18">
        <v>4</v>
      </c>
      <c r="D392" s="39">
        <v>7460</v>
      </c>
      <c r="E392" s="19">
        <v>1.6353229762878169E-3</v>
      </c>
      <c r="F392" s="20">
        <f t="shared" si="6"/>
        <v>0.1550035123332002</v>
      </c>
      <c r="G392" s="19">
        <v>2.6425860664022693E-3</v>
      </c>
      <c r="H392" s="19">
        <v>2.4864567495909364E-3</v>
      </c>
      <c r="I392" s="17">
        <v>5</v>
      </c>
    </row>
    <row r="393" spans="1:9" x14ac:dyDescent="0.3">
      <c r="A393" s="11">
        <v>92122</v>
      </c>
      <c r="B393" s="12">
        <v>21097</v>
      </c>
      <c r="C393" s="12">
        <v>61</v>
      </c>
      <c r="D393" s="40">
        <v>106767</v>
      </c>
      <c r="E393" s="13">
        <v>2.8914063610939946E-3</v>
      </c>
      <c r="F393" s="21">
        <f t="shared" si="6"/>
        <v>0.45522244217331836</v>
      </c>
      <c r="G393" s="13">
        <v>2.1822029459215957E-3</v>
      </c>
      <c r="H393" s="13">
        <v>2.505048256574033E-3</v>
      </c>
      <c r="I393" s="11">
        <v>5</v>
      </c>
    </row>
    <row r="394" spans="1:9" x14ac:dyDescent="0.3">
      <c r="A394" s="11">
        <v>92123</v>
      </c>
      <c r="B394" s="12">
        <v>13810</v>
      </c>
      <c r="C394" s="12">
        <v>52</v>
      </c>
      <c r="D394" s="40">
        <v>86728</v>
      </c>
      <c r="E394" s="13">
        <v>3.765387400434468E-3</v>
      </c>
      <c r="F394" s="21">
        <f t="shared" si="6"/>
        <v>0.36830715190438645</v>
      </c>
      <c r="G394" s="13">
        <v>2.7781088864878168E-3</v>
      </c>
      <c r="H394" s="13">
        <v>3.1417306240959031E-3</v>
      </c>
      <c r="I394" s="11">
        <v>9</v>
      </c>
    </row>
    <row r="395" spans="1:9" x14ac:dyDescent="0.3">
      <c r="A395" s="11">
        <v>92124</v>
      </c>
      <c r="B395" s="12">
        <v>11949</v>
      </c>
      <c r="C395" s="12">
        <v>27</v>
      </c>
      <c r="D395" s="40">
        <v>46681</v>
      </c>
      <c r="E395" s="13">
        <v>2.2596033140848608E-3</v>
      </c>
      <c r="F395" s="21">
        <f t="shared" si="6"/>
        <v>0.34259347996881151</v>
      </c>
      <c r="G395" s="13">
        <v>2.8987019247632608E-3</v>
      </c>
      <c r="H395" s="13">
        <v>2.6797509076877152E-3</v>
      </c>
      <c r="I395" s="11">
        <v>6</v>
      </c>
    </row>
    <row r="396" spans="1:9" x14ac:dyDescent="0.3">
      <c r="A396" s="8">
        <v>92126</v>
      </c>
      <c r="B396" s="9">
        <v>40782</v>
      </c>
      <c r="C396" s="9">
        <v>109</v>
      </c>
      <c r="D396" s="41">
        <v>170602</v>
      </c>
      <c r="E396" s="10">
        <v>2.6727477808837232E-3</v>
      </c>
      <c r="F396" s="16">
        <f t="shared" si="6"/>
        <v>0.63291818364227637</v>
      </c>
      <c r="G396" s="10">
        <v>3.5239187582520562E-3</v>
      </c>
      <c r="H396" s="10">
        <v>2.9851971692870698E-3</v>
      </c>
      <c r="I396" s="8">
        <v>8</v>
      </c>
    </row>
    <row r="397" spans="1:9" x14ac:dyDescent="0.3">
      <c r="A397" s="17">
        <v>92127</v>
      </c>
      <c r="B397" s="18">
        <v>12423</v>
      </c>
      <c r="C397" s="18">
        <v>22</v>
      </c>
      <c r="D397" s="39">
        <v>39224</v>
      </c>
      <c r="E397" s="19">
        <v>1.7709087981968928E-3</v>
      </c>
      <c r="F397" s="20">
        <f t="shared" si="6"/>
        <v>0.34932249670880611</v>
      </c>
      <c r="G397" s="19">
        <v>2.5236928333941615E-3</v>
      </c>
      <c r="H397" s="19">
        <v>2.260728434736522E-3</v>
      </c>
      <c r="I397" s="17">
        <v>4</v>
      </c>
    </row>
    <row r="398" spans="1:9" x14ac:dyDescent="0.3">
      <c r="A398" s="11">
        <v>92128</v>
      </c>
      <c r="B398" s="12">
        <v>17115</v>
      </c>
      <c r="C398" s="12">
        <v>35</v>
      </c>
      <c r="D398" s="40">
        <v>60762</v>
      </c>
      <c r="E398" s="13">
        <v>2.0449897750511249E-3</v>
      </c>
      <c r="F398" s="21">
        <f t="shared" si="6"/>
        <v>0.41001690650870626</v>
      </c>
      <c r="G398" s="13">
        <v>2.1822029459215957E-3</v>
      </c>
      <c r="H398" s="13">
        <v>2.1259432260690345E-3</v>
      </c>
      <c r="I398" s="11">
        <v>3</v>
      </c>
    </row>
    <row r="399" spans="1:9" x14ac:dyDescent="0.3">
      <c r="A399" s="11">
        <v>92129</v>
      </c>
      <c r="B399" s="12">
        <v>24318</v>
      </c>
      <c r="C399" s="12">
        <v>68</v>
      </c>
      <c r="D399" s="40">
        <v>105228</v>
      </c>
      <c r="E399" s="13">
        <v>2.7962825890287032E-3</v>
      </c>
      <c r="F399" s="21">
        <f t="shared" si="6"/>
        <v>0.48873927468551226</v>
      </c>
      <c r="G399" s="13">
        <v>2.375926975821784E-3</v>
      </c>
      <c r="H399" s="13">
        <v>2.5813712733305178E-3</v>
      </c>
      <c r="I399" s="11">
        <v>5</v>
      </c>
    </row>
    <row r="400" spans="1:9" x14ac:dyDescent="0.3">
      <c r="A400" s="11">
        <v>92130</v>
      </c>
      <c r="B400" s="12">
        <v>15146</v>
      </c>
      <c r="C400" s="12">
        <v>28</v>
      </c>
      <c r="D400" s="40">
        <v>44259</v>
      </c>
      <c r="E400" s="13">
        <v>1.8486729169417669E-3</v>
      </c>
      <c r="F400" s="21">
        <f t="shared" si="6"/>
        <v>0.38571123497819126</v>
      </c>
      <c r="G400" s="13">
        <v>1.8317071445285503E-3</v>
      </c>
      <c r="H400" s="13">
        <v>1.8382510335584108E-3</v>
      </c>
      <c r="I400" s="11">
        <v>2</v>
      </c>
    </row>
    <row r="401" spans="1:9" x14ac:dyDescent="0.3">
      <c r="A401" s="8">
        <v>92131</v>
      </c>
      <c r="B401" s="9">
        <v>11950</v>
      </c>
      <c r="C401" s="9">
        <v>20</v>
      </c>
      <c r="D401" s="41">
        <v>34423</v>
      </c>
      <c r="E401" s="10">
        <v>1.6736401673640166E-3</v>
      </c>
      <c r="F401" s="16">
        <f t="shared" si="6"/>
        <v>0.34260781532375506</v>
      </c>
      <c r="G401" s="10">
        <v>2.0989647639851837E-3</v>
      </c>
      <c r="H401" s="10">
        <v>1.9532452331333483E-3</v>
      </c>
      <c r="I401" s="8">
        <v>2</v>
      </c>
    </row>
    <row r="402" spans="1:9" x14ac:dyDescent="0.3">
      <c r="A402" s="17">
        <v>92134</v>
      </c>
      <c r="B402" s="18">
        <v>137</v>
      </c>
      <c r="C402" s="18">
        <v>0</v>
      </c>
      <c r="D402" s="39">
        <v>0</v>
      </c>
      <c r="E402" s="19">
        <v>0</v>
      </c>
      <c r="F402" s="20">
        <f t="shared" si="6"/>
        <v>3.668373913992163E-2</v>
      </c>
      <c r="G402" s="19">
        <v>5.2941176470588233E-3</v>
      </c>
      <c r="H402" s="19">
        <v>5.0999096163180614E-3</v>
      </c>
      <c r="I402" s="17">
        <v>17</v>
      </c>
    </row>
    <row r="403" spans="1:9" x14ac:dyDescent="0.3">
      <c r="A403" s="11">
        <v>92135</v>
      </c>
      <c r="B403" s="12">
        <v>739</v>
      </c>
      <c r="C403" s="12">
        <v>2</v>
      </c>
      <c r="D403" s="40">
        <v>2454</v>
      </c>
      <c r="E403" s="13">
        <v>2.7063599458728013E-3</v>
      </c>
      <c r="F403" s="21">
        <f t="shared" si="6"/>
        <v>8.5199202991124101E-2</v>
      </c>
      <c r="G403" s="13">
        <v>4.6962513285776636E-3</v>
      </c>
      <c r="H403" s="13">
        <v>4.5267141687323036E-3</v>
      </c>
      <c r="I403" s="11">
        <v>15</v>
      </c>
    </row>
    <row r="404" spans="1:9" x14ac:dyDescent="0.3">
      <c r="A404" s="11">
        <v>92136</v>
      </c>
      <c r="B404" s="12">
        <v>1529</v>
      </c>
      <c r="C404" s="12">
        <v>5</v>
      </c>
      <c r="D404" s="40">
        <v>11723</v>
      </c>
      <c r="E404" s="13">
        <v>3.2701111837802484E-3</v>
      </c>
      <c r="F404" s="21">
        <f t="shared" si="6"/>
        <v>0.12255105537371677</v>
      </c>
      <c r="G404" s="13">
        <v>4.6962513285776636E-3</v>
      </c>
      <c r="H404" s="13">
        <v>4.521476348721915E-3</v>
      </c>
      <c r="I404" s="11">
        <v>15</v>
      </c>
    </row>
    <row r="405" spans="1:9" x14ac:dyDescent="0.3">
      <c r="A405" s="11">
        <v>92139</v>
      </c>
      <c r="B405" s="12">
        <v>21674</v>
      </c>
      <c r="C405" s="12">
        <v>72</v>
      </c>
      <c r="D405" s="40">
        <v>140273</v>
      </c>
      <c r="E405" s="13">
        <v>3.3219525698994189E-3</v>
      </c>
      <c r="F405" s="21">
        <f t="shared" si="6"/>
        <v>0.46140558539844517</v>
      </c>
      <c r="G405" s="13">
        <v>4.5618353036196374E-3</v>
      </c>
      <c r="H405" s="13">
        <v>3.9897464850420358E-3</v>
      </c>
      <c r="I405" s="11">
        <v>12</v>
      </c>
    </row>
    <row r="406" spans="1:9" x14ac:dyDescent="0.3">
      <c r="A406" s="8">
        <v>92140</v>
      </c>
      <c r="B406" s="9">
        <v>142</v>
      </c>
      <c r="C406" s="9">
        <v>1</v>
      </c>
      <c r="D406" s="41">
        <v>2563</v>
      </c>
      <c r="E406" s="10">
        <v>7.0422535211267607E-3</v>
      </c>
      <c r="F406" s="16">
        <f t="shared" si="6"/>
        <v>3.7347151647279107E-2</v>
      </c>
      <c r="G406" s="10">
        <v>4.6962513285776636E-3</v>
      </c>
      <c r="H406" s="10">
        <v>4.7838678282276443E-3</v>
      </c>
      <c r="I406" s="8">
        <v>16</v>
      </c>
    </row>
    <row r="407" spans="1:9" x14ac:dyDescent="0.3">
      <c r="A407" s="17">
        <v>92145</v>
      </c>
      <c r="B407" s="18">
        <v>1687</v>
      </c>
      <c r="C407" s="18">
        <v>0</v>
      </c>
      <c r="D407" s="39">
        <v>0</v>
      </c>
      <c r="E407" s="19">
        <v>0</v>
      </c>
      <c r="F407" s="20">
        <f t="shared" si="6"/>
        <v>0.12872735750332792</v>
      </c>
      <c r="G407" s="19">
        <v>3.2605819541299281E-3</v>
      </c>
      <c r="H407" s="19">
        <v>2.8408558552517455E-3</v>
      </c>
      <c r="I407" s="17">
        <v>7</v>
      </c>
    </row>
    <row r="408" spans="1:9" x14ac:dyDescent="0.3">
      <c r="A408" s="11">
        <v>92152</v>
      </c>
      <c r="B408" s="12">
        <v>10</v>
      </c>
      <c r="C408" s="12">
        <v>0</v>
      </c>
      <c r="D408" s="40">
        <v>0</v>
      </c>
      <c r="E408" s="13">
        <v>0</v>
      </c>
      <c r="F408" s="21">
        <f t="shared" si="6"/>
        <v>9.9109049918808586E-3</v>
      </c>
      <c r="G408" s="13">
        <v>5.2941176470588233E-3</v>
      </c>
      <c r="H408" s="13">
        <v>5.241648150042983E-3</v>
      </c>
      <c r="I408" s="11">
        <v>17</v>
      </c>
    </row>
    <row r="409" spans="1:9" x14ac:dyDescent="0.3">
      <c r="A409" s="11">
        <v>92154</v>
      </c>
      <c r="B409" s="12">
        <v>51925</v>
      </c>
      <c r="C409" s="12">
        <v>208</v>
      </c>
      <c r="D409" s="40">
        <v>319364</v>
      </c>
      <c r="E409" s="13">
        <v>4.0057775637939337E-3</v>
      </c>
      <c r="F409" s="21">
        <f t="shared" si="6"/>
        <v>0.71416993850124821</v>
      </c>
      <c r="G409" s="13">
        <v>4.5618353036196374E-3</v>
      </c>
      <c r="H409" s="13">
        <v>4.1647155817651719E-3</v>
      </c>
      <c r="I409" s="11">
        <v>13</v>
      </c>
    </row>
    <row r="410" spans="1:9" x14ac:dyDescent="0.3">
      <c r="A410" s="11">
        <v>92155</v>
      </c>
      <c r="B410" s="12">
        <v>485</v>
      </c>
      <c r="C410" s="12">
        <v>1</v>
      </c>
      <c r="D410" s="40">
        <v>3338</v>
      </c>
      <c r="E410" s="13">
        <v>2.0618556701030928E-3</v>
      </c>
      <c r="F410" s="21">
        <f t="shared" si="6"/>
        <v>6.9021466452599461E-2</v>
      </c>
      <c r="G410" s="13">
        <v>4.6962513285776636E-3</v>
      </c>
      <c r="H410" s="13">
        <v>4.5144214770133874E-3</v>
      </c>
      <c r="I410" s="11">
        <v>15</v>
      </c>
    </row>
    <row r="411" spans="1:9" x14ac:dyDescent="0.3">
      <c r="A411" s="8">
        <v>92173</v>
      </c>
      <c r="B411" s="9">
        <v>20850</v>
      </c>
      <c r="C411" s="9">
        <v>84</v>
      </c>
      <c r="D411" s="41">
        <v>125081</v>
      </c>
      <c r="E411" s="10">
        <v>4.028776978417266E-3</v>
      </c>
      <c r="F411" s="16">
        <f t="shared" si="6"/>
        <v>0.45254976381124695</v>
      </c>
      <c r="G411" s="10">
        <v>4.5618353036196374E-3</v>
      </c>
      <c r="H411" s="10">
        <v>4.3205998844516851E-3</v>
      </c>
      <c r="I411" s="8">
        <v>14</v>
      </c>
    </row>
    <row r="412" spans="1:9" x14ac:dyDescent="0.3">
      <c r="A412" s="17">
        <v>92201</v>
      </c>
      <c r="B412" s="18">
        <v>32451</v>
      </c>
      <c r="C412" s="18">
        <v>107</v>
      </c>
      <c r="D412" s="39">
        <v>185327</v>
      </c>
      <c r="E412" s="19">
        <v>3.2972789744537918E-3</v>
      </c>
      <c r="F412" s="20">
        <f t="shared" si="6"/>
        <v>0.56458242545156712</v>
      </c>
      <c r="G412" s="19">
        <v>3.6926471757627163E-3</v>
      </c>
      <c r="H412" s="19">
        <v>3.4694292377213001E-3</v>
      </c>
      <c r="I412" s="17">
        <v>10</v>
      </c>
    </row>
    <row r="413" spans="1:9" x14ac:dyDescent="0.3">
      <c r="A413" s="11">
        <v>92203</v>
      </c>
      <c r="B413" s="12">
        <v>9727</v>
      </c>
      <c r="C413" s="12">
        <v>21</v>
      </c>
      <c r="D413" s="40">
        <v>43955</v>
      </c>
      <c r="E413" s="13">
        <v>2.1589390356738973E-3</v>
      </c>
      <c r="F413" s="21">
        <f t="shared" si="6"/>
        <v>0.30910268023311133</v>
      </c>
      <c r="G413" s="13">
        <v>3.0406387985510695E-3</v>
      </c>
      <c r="H413" s="13">
        <v>2.7681030386848366E-3</v>
      </c>
      <c r="I413" s="11">
        <v>7</v>
      </c>
    </row>
    <row r="414" spans="1:9" x14ac:dyDescent="0.3">
      <c r="A414" s="11">
        <v>92210</v>
      </c>
      <c r="B414" s="12">
        <v>1427</v>
      </c>
      <c r="C414" s="12">
        <v>4</v>
      </c>
      <c r="D414" s="40">
        <v>6396</v>
      </c>
      <c r="E414" s="13">
        <v>2.8030833917309038E-3</v>
      </c>
      <c r="F414" s="21">
        <f t="shared" si="6"/>
        <v>0.11839280209573252</v>
      </c>
      <c r="G414" s="13">
        <v>2.5236928333941615E-3</v>
      </c>
      <c r="H414" s="13">
        <v>2.5567706644747394E-3</v>
      </c>
      <c r="I414" s="11">
        <v>5</v>
      </c>
    </row>
    <row r="415" spans="1:9" x14ac:dyDescent="0.3">
      <c r="A415" s="11">
        <v>92211</v>
      </c>
      <c r="B415" s="12">
        <v>8737</v>
      </c>
      <c r="C415" s="12">
        <v>19</v>
      </c>
      <c r="D415" s="40">
        <v>35581</v>
      </c>
      <c r="E415" s="13">
        <v>2.1746594941055284E-3</v>
      </c>
      <c r="F415" s="21">
        <f t="shared" si="6"/>
        <v>0.29295065999113623</v>
      </c>
      <c r="G415" s="13">
        <v>2.6425860664022693E-3</v>
      </c>
      <c r="H415" s="13">
        <v>2.505506668220549E-3</v>
      </c>
      <c r="I415" s="11">
        <v>5</v>
      </c>
    </row>
    <row r="416" spans="1:9" x14ac:dyDescent="0.3">
      <c r="A416" s="8">
        <v>92220</v>
      </c>
      <c r="B416" s="9">
        <v>16918</v>
      </c>
      <c r="C416" s="9">
        <v>46</v>
      </c>
      <c r="D416" s="41">
        <v>90106</v>
      </c>
      <c r="E416" s="10">
        <v>2.7189975174370493E-3</v>
      </c>
      <c r="F416" s="16">
        <f t="shared" si="6"/>
        <v>0.40765035346376777</v>
      </c>
      <c r="G416" s="10">
        <v>3.0406387985510695E-3</v>
      </c>
      <c r="H416" s="10">
        <v>2.9095216166164003E-3</v>
      </c>
      <c r="I416" s="8">
        <v>8</v>
      </c>
    </row>
    <row r="417" spans="1:9" x14ac:dyDescent="0.3">
      <c r="A417" s="17">
        <v>92222</v>
      </c>
      <c r="B417" s="18">
        <v>288</v>
      </c>
      <c r="C417" s="18">
        <v>1</v>
      </c>
      <c r="D417" s="39">
        <v>503</v>
      </c>
      <c r="E417" s="19">
        <v>3.472222222222222E-3</v>
      </c>
      <c r="F417" s="20">
        <f t="shared" si="6"/>
        <v>5.3187497472930237E-2</v>
      </c>
      <c r="G417" s="19">
        <v>2.7781088864878168E-3</v>
      </c>
      <c r="H417" s="19">
        <v>2.8150270377781178E-3</v>
      </c>
      <c r="I417" s="17">
        <v>7</v>
      </c>
    </row>
    <row r="418" spans="1:9" x14ac:dyDescent="0.3">
      <c r="A418" s="11">
        <v>92223</v>
      </c>
      <c r="B418" s="12">
        <v>22069</v>
      </c>
      <c r="C418" s="12">
        <v>71</v>
      </c>
      <c r="D418" s="40">
        <v>132849</v>
      </c>
      <c r="E418" s="13">
        <v>3.2171824731523856E-3</v>
      </c>
      <c r="F418" s="21">
        <f t="shared" si="6"/>
        <v>0.46559106813632756</v>
      </c>
      <c r="G418" s="13">
        <v>2.7781088864878168E-3</v>
      </c>
      <c r="H418" s="13">
        <v>2.9825376266934215E-3</v>
      </c>
      <c r="I418" s="11">
        <v>8</v>
      </c>
    </row>
    <row r="419" spans="1:9" x14ac:dyDescent="0.3">
      <c r="A419" s="11">
        <v>92225</v>
      </c>
      <c r="B419" s="12">
        <v>13568</v>
      </c>
      <c r="C419" s="12">
        <v>25</v>
      </c>
      <c r="D419" s="40">
        <v>46727</v>
      </c>
      <c r="E419" s="13">
        <v>1.8425707547169812E-3</v>
      </c>
      <c r="F419" s="21">
        <f t="shared" si="6"/>
        <v>0.365065868070647</v>
      </c>
      <c r="G419" s="13">
        <v>2.375926975821784E-3</v>
      </c>
      <c r="H419" s="13">
        <v>2.1812168239732791E-3</v>
      </c>
      <c r="I419" s="11">
        <v>3</v>
      </c>
    </row>
    <row r="420" spans="1:9" x14ac:dyDescent="0.3">
      <c r="A420" s="11">
        <v>92227</v>
      </c>
      <c r="B420" s="12">
        <v>17183</v>
      </c>
      <c r="C420" s="12">
        <v>42</v>
      </c>
      <c r="D420" s="40">
        <v>71626</v>
      </c>
      <c r="E420" s="13">
        <v>2.4442763196182273E-3</v>
      </c>
      <c r="F420" s="21">
        <f t="shared" si="6"/>
        <v>0.41083062286022953</v>
      </c>
      <c r="G420" s="13">
        <v>2.7781088864878168E-3</v>
      </c>
      <c r="H420" s="13">
        <v>2.640960245109754E-3</v>
      </c>
      <c r="I420" s="11">
        <v>6</v>
      </c>
    </row>
    <row r="421" spans="1:9" x14ac:dyDescent="0.3">
      <c r="A421" s="8">
        <v>92230</v>
      </c>
      <c r="B421" s="9">
        <v>1637</v>
      </c>
      <c r="C421" s="9">
        <v>6</v>
      </c>
      <c r="D421" s="41">
        <v>11397</v>
      </c>
      <c r="E421" s="10">
        <v>3.6652412950519244E-3</v>
      </c>
      <c r="F421" s="16">
        <f t="shared" si="6"/>
        <v>0.1268053720510261</v>
      </c>
      <c r="G421" s="10">
        <v>2.7781088864878168E-3</v>
      </c>
      <c r="H421" s="10">
        <v>2.8906020416143113E-3</v>
      </c>
      <c r="I421" s="8">
        <v>7</v>
      </c>
    </row>
    <row r="422" spans="1:9" x14ac:dyDescent="0.3">
      <c r="A422" s="17">
        <v>92231</v>
      </c>
      <c r="B422" s="18">
        <v>36718</v>
      </c>
      <c r="C422" s="18">
        <v>72</v>
      </c>
      <c r="D422" s="39">
        <v>141759</v>
      </c>
      <c r="E422" s="19">
        <v>1.9608911160738604E-3</v>
      </c>
      <c r="F422" s="20">
        <f t="shared" si="6"/>
        <v>0.60055504780174052</v>
      </c>
      <c r="G422" s="19">
        <v>3.2605819541299281E-3</v>
      </c>
      <c r="H422" s="19">
        <v>2.4800460607536821E-3</v>
      </c>
      <c r="I422" s="17">
        <v>5</v>
      </c>
    </row>
    <row r="423" spans="1:9" x14ac:dyDescent="0.3">
      <c r="A423" s="11">
        <v>92233</v>
      </c>
      <c r="B423" s="12">
        <v>4079</v>
      </c>
      <c r="C423" s="12">
        <v>13</v>
      </c>
      <c r="D423" s="40">
        <v>22543</v>
      </c>
      <c r="E423" s="13">
        <v>3.187055650894827E-3</v>
      </c>
      <c r="F423" s="21">
        <f t="shared" si="6"/>
        <v>0.20016593316926951</v>
      </c>
      <c r="G423" s="13">
        <v>2.7781088864878168E-3</v>
      </c>
      <c r="H423" s="13">
        <v>2.8599660972018991E-3</v>
      </c>
      <c r="I423" s="11">
        <v>7</v>
      </c>
    </row>
    <row r="424" spans="1:9" x14ac:dyDescent="0.3">
      <c r="A424" s="11">
        <v>92234</v>
      </c>
      <c r="B424" s="12">
        <v>27638</v>
      </c>
      <c r="C424" s="12">
        <v>96</v>
      </c>
      <c r="D424" s="40">
        <v>183640</v>
      </c>
      <c r="E424" s="13">
        <v>3.4734785440335768E-3</v>
      </c>
      <c r="F424" s="21">
        <f t="shared" si="6"/>
        <v>0.52103466598279824</v>
      </c>
      <c r="G424" s="13">
        <v>3.6926471757627163E-3</v>
      </c>
      <c r="H424" s="13">
        <v>3.5784527209358173E-3</v>
      </c>
      <c r="I424" s="11">
        <v>11</v>
      </c>
    </row>
    <row r="425" spans="1:9" x14ac:dyDescent="0.3">
      <c r="A425" s="11">
        <v>92236</v>
      </c>
      <c r="B425" s="12">
        <v>20437</v>
      </c>
      <c r="C425" s="12">
        <v>66</v>
      </c>
      <c r="D425" s="40">
        <v>137780</v>
      </c>
      <c r="E425" s="13">
        <v>3.2294368057934138E-3</v>
      </c>
      <c r="F425" s="21">
        <f t="shared" si="6"/>
        <v>0.44804525816730423</v>
      </c>
      <c r="G425" s="13">
        <v>4.42897326859777E-3</v>
      </c>
      <c r="H425" s="13">
        <v>3.8915266444394976E-3</v>
      </c>
      <c r="I425" s="11">
        <v>12</v>
      </c>
    </row>
    <row r="426" spans="1:9" x14ac:dyDescent="0.3">
      <c r="A426" s="8">
        <v>92239</v>
      </c>
      <c r="B426" s="9">
        <v>280</v>
      </c>
      <c r="C426" s="9">
        <v>2</v>
      </c>
      <c r="D426" s="41">
        <v>3497</v>
      </c>
      <c r="E426" s="10">
        <v>7.1428571428571426E-3</v>
      </c>
      <c r="F426" s="16">
        <f t="shared" si="6"/>
        <v>5.2443579752210756E-2</v>
      </c>
      <c r="G426" s="10">
        <v>2.7781088864878168E-3</v>
      </c>
      <c r="H426" s="10">
        <v>3.0070119097690444E-3</v>
      </c>
      <c r="I426" s="8">
        <v>8</v>
      </c>
    </row>
    <row r="427" spans="1:9" x14ac:dyDescent="0.3">
      <c r="A427" s="17">
        <v>92240</v>
      </c>
      <c r="B427" s="18">
        <v>20159</v>
      </c>
      <c r="C427" s="18">
        <v>84</v>
      </c>
      <c r="D427" s="39">
        <v>167907</v>
      </c>
      <c r="E427" s="19">
        <v>4.1668733568133338E-3</v>
      </c>
      <c r="F427" s="20">
        <f t="shared" si="6"/>
        <v>0.44498749366305951</v>
      </c>
      <c r="G427" s="19">
        <v>4.42897326859777E-3</v>
      </c>
      <c r="H427" s="19">
        <v>4.3123420857635042E-3</v>
      </c>
      <c r="I427" s="17">
        <v>14</v>
      </c>
    </row>
    <row r="428" spans="1:9" x14ac:dyDescent="0.3">
      <c r="A428" s="11">
        <v>92241</v>
      </c>
      <c r="B428" s="12">
        <v>5063</v>
      </c>
      <c r="C428" s="12">
        <v>12</v>
      </c>
      <c r="D428" s="40">
        <v>26036</v>
      </c>
      <c r="E428" s="13">
        <v>2.3701362828362632E-3</v>
      </c>
      <c r="F428" s="21">
        <f t="shared" si="6"/>
        <v>0.22300637416208627</v>
      </c>
      <c r="G428" s="13">
        <v>3.2605819541299281E-3</v>
      </c>
      <c r="H428" s="13">
        <v>3.0620068935864032E-3</v>
      </c>
      <c r="I428" s="11">
        <v>8</v>
      </c>
    </row>
    <row r="429" spans="1:9" x14ac:dyDescent="0.3">
      <c r="A429" s="11">
        <v>92242</v>
      </c>
      <c r="B429" s="12">
        <v>2999</v>
      </c>
      <c r="C429" s="12">
        <v>5</v>
      </c>
      <c r="D429" s="40">
        <v>7753</v>
      </c>
      <c r="E429" s="13">
        <v>1.6672224074691564E-3</v>
      </c>
      <c r="F429" s="21">
        <f t="shared" si="6"/>
        <v>0.17163329724634105</v>
      </c>
      <c r="G429" s="13">
        <v>2.6425860664022693E-3</v>
      </c>
      <c r="H429" s="13">
        <v>2.4751811856053236E-3</v>
      </c>
      <c r="I429" s="11">
        <v>5</v>
      </c>
    </row>
    <row r="430" spans="1:9" x14ac:dyDescent="0.3">
      <c r="A430" s="11">
        <v>92243</v>
      </c>
      <c r="B430" s="12">
        <v>34856</v>
      </c>
      <c r="C430" s="12">
        <v>107</v>
      </c>
      <c r="D430" s="40">
        <v>186959</v>
      </c>
      <c r="E430" s="13">
        <v>3.0697727794353914E-3</v>
      </c>
      <c r="F430" s="21">
        <f t="shared" si="6"/>
        <v>0.58512962427960757</v>
      </c>
      <c r="G430" s="13">
        <v>2.7781088864878168E-3</v>
      </c>
      <c r="H430" s="13">
        <v>2.948770070584159E-3</v>
      </c>
      <c r="I430" s="11">
        <v>8</v>
      </c>
    </row>
    <row r="431" spans="1:9" x14ac:dyDescent="0.3">
      <c r="A431" s="8">
        <v>92249</v>
      </c>
      <c r="B431" s="9">
        <v>5335</v>
      </c>
      <c r="C431" s="9">
        <v>10</v>
      </c>
      <c r="D431" s="41">
        <v>23935</v>
      </c>
      <c r="E431" s="10">
        <v>1.8744142455482662E-3</v>
      </c>
      <c r="F431" s="16">
        <f t="shared" si="6"/>
        <v>0.22891830670337493</v>
      </c>
      <c r="G431" s="10">
        <v>3.2605819541299281E-3</v>
      </c>
      <c r="H431" s="10">
        <v>2.9432627894745169E-3</v>
      </c>
      <c r="I431" s="8">
        <v>8</v>
      </c>
    </row>
    <row r="432" spans="1:9" x14ac:dyDescent="0.3">
      <c r="A432" s="17">
        <v>92250</v>
      </c>
      <c r="B432" s="18">
        <v>7525</v>
      </c>
      <c r="C432" s="18">
        <v>12</v>
      </c>
      <c r="D432" s="39">
        <v>29102</v>
      </c>
      <c r="E432" s="19">
        <v>1.5946843853820599E-3</v>
      </c>
      <c r="F432" s="20">
        <f t="shared" si="6"/>
        <v>0.27187330397257081</v>
      </c>
      <c r="G432" s="19">
        <v>2.5236928333941615E-3</v>
      </c>
      <c r="H432" s="19">
        <v>2.2711202372146812E-3</v>
      </c>
      <c r="I432" s="17">
        <v>4</v>
      </c>
    </row>
    <row r="433" spans="1:9" x14ac:dyDescent="0.3">
      <c r="A433" s="11">
        <v>92251</v>
      </c>
      <c r="B433" s="12">
        <v>12503</v>
      </c>
      <c r="C433" s="12">
        <v>20</v>
      </c>
      <c r="D433" s="40">
        <v>28868</v>
      </c>
      <c r="E433" s="13">
        <v>1.5996160921378868E-3</v>
      </c>
      <c r="F433" s="21">
        <f t="shared" si="6"/>
        <v>0.3504454522588909</v>
      </c>
      <c r="G433" s="13">
        <v>2.5236928333941615E-3</v>
      </c>
      <c r="H433" s="13">
        <v>2.1998543418826843E-3</v>
      </c>
      <c r="I433" s="11">
        <v>3</v>
      </c>
    </row>
    <row r="434" spans="1:9" x14ac:dyDescent="0.3">
      <c r="A434" s="11">
        <v>92252</v>
      </c>
      <c r="B434" s="12">
        <v>9260</v>
      </c>
      <c r="C434" s="12">
        <v>29</v>
      </c>
      <c r="D434" s="40">
        <v>50962</v>
      </c>
      <c r="E434" s="13">
        <v>3.1317494600431968E-3</v>
      </c>
      <c r="F434" s="21">
        <f t="shared" si="6"/>
        <v>0.30159129789168376</v>
      </c>
      <c r="G434" s="13">
        <v>2.7781088864878168E-3</v>
      </c>
      <c r="H434" s="13">
        <v>2.8847638060535436E-3</v>
      </c>
      <c r="I434" s="11">
        <v>7</v>
      </c>
    </row>
    <row r="435" spans="1:9" x14ac:dyDescent="0.3">
      <c r="A435" s="11">
        <v>92253</v>
      </c>
      <c r="B435" s="12">
        <v>16237</v>
      </c>
      <c r="C435" s="12">
        <v>41</v>
      </c>
      <c r="D435" s="40">
        <v>79985</v>
      </c>
      <c r="E435" s="13">
        <v>2.525097000677465E-3</v>
      </c>
      <c r="F435" s="21">
        <f t="shared" si="6"/>
        <v>0.3993615123015849</v>
      </c>
      <c r="G435" s="13">
        <v>2.8987019247632608E-3</v>
      </c>
      <c r="H435" s="13">
        <v>2.7494984972770385E-3</v>
      </c>
      <c r="I435" s="11">
        <v>7</v>
      </c>
    </row>
    <row r="436" spans="1:9" x14ac:dyDescent="0.3">
      <c r="A436" s="8">
        <v>92254</v>
      </c>
      <c r="B436" s="9">
        <v>6962</v>
      </c>
      <c r="C436" s="9">
        <v>14</v>
      </c>
      <c r="D436" s="41">
        <v>22559</v>
      </c>
      <c r="E436" s="10">
        <v>2.0109164033323759E-3</v>
      </c>
      <c r="F436" s="16">
        <f t="shared" si="6"/>
        <v>0.26150519590857368</v>
      </c>
      <c r="G436" s="10">
        <v>3.2605819541299281E-3</v>
      </c>
      <c r="H436" s="10">
        <v>2.9337879194484186E-3</v>
      </c>
      <c r="I436" s="8">
        <v>8</v>
      </c>
    </row>
    <row r="437" spans="1:9" x14ac:dyDescent="0.3">
      <c r="A437" s="17">
        <v>92256</v>
      </c>
      <c r="B437" s="18">
        <v>4001</v>
      </c>
      <c r="C437" s="18">
        <v>6</v>
      </c>
      <c r="D437" s="39">
        <v>12066</v>
      </c>
      <c r="E437" s="19">
        <v>1.4996250937265683E-3</v>
      </c>
      <c r="F437" s="20">
        <f t="shared" si="6"/>
        <v>0.19824287555171149</v>
      </c>
      <c r="G437" s="19">
        <v>2.8987019247632608E-3</v>
      </c>
      <c r="H437" s="19">
        <v>2.6213449106607706E-3</v>
      </c>
      <c r="I437" s="17">
        <v>6</v>
      </c>
    </row>
    <row r="438" spans="1:9" x14ac:dyDescent="0.3">
      <c r="A438" s="11">
        <v>92257</v>
      </c>
      <c r="B438" s="12">
        <v>2590</v>
      </c>
      <c r="C438" s="12">
        <v>2</v>
      </c>
      <c r="D438" s="40">
        <v>408</v>
      </c>
      <c r="E438" s="13">
        <v>7.722007722007722E-4</v>
      </c>
      <c r="F438" s="21">
        <f t="shared" si="6"/>
        <v>0.15950092093572699</v>
      </c>
      <c r="G438" s="13">
        <v>2.7781088864878168E-3</v>
      </c>
      <c r="H438" s="13">
        <v>2.4581646949465856E-3</v>
      </c>
      <c r="I438" s="11">
        <v>5</v>
      </c>
    </row>
    <row r="439" spans="1:9" x14ac:dyDescent="0.3">
      <c r="A439" s="11">
        <v>92258</v>
      </c>
      <c r="B439" s="12">
        <v>518</v>
      </c>
      <c r="C439" s="12">
        <v>1</v>
      </c>
      <c r="D439" s="40">
        <v>265</v>
      </c>
      <c r="E439" s="13">
        <v>1.9305019305019305E-3</v>
      </c>
      <c r="F439" s="21">
        <f t="shared" si="6"/>
        <v>7.1330980337220976E-2</v>
      </c>
      <c r="G439" s="13">
        <v>3.2605819541299281E-3</v>
      </c>
      <c r="H439" s="13">
        <v>3.1657060421175893E-3</v>
      </c>
      <c r="I439" s="11">
        <v>9</v>
      </c>
    </row>
    <row r="440" spans="1:9" x14ac:dyDescent="0.3">
      <c r="A440" s="11">
        <v>92259</v>
      </c>
      <c r="B440" s="12">
        <v>755</v>
      </c>
      <c r="C440" s="12">
        <v>0</v>
      </c>
      <c r="D440" s="40">
        <v>0</v>
      </c>
      <c r="E440" s="13">
        <v>0</v>
      </c>
      <c r="F440" s="21">
        <f t="shared" si="6"/>
        <v>8.6116582902108427E-2</v>
      </c>
      <c r="G440" s="13">
        <v>2.8987019247632608E-3</v>
      </c>
      <c r="H440" s="13">
        <v>2.6490756201508841E-3</v>
      </c>
      <c r="I440" s="11">
        <v>6</v>
      </c>
    </row>
    <row r="441" spans="1:9" x14ac:dyDescent="0.3">
      <c r="A441" s="8">
        <v>92260</v>
      </c>
      <c r="B441" s="9">
        <v>16211</v>
      </c>
      <c r="C441" s="9">
        <v>32</v>
      </c>
      <c r="D441" s="41">
        <v>57758</v>
      </c>
      <c r="E441" s="10">
        <v>1.9739682931342916E-3</v>
      </c>
      <c r="F441" s="16">
        <f t="shared" si="6"/>
        <v>0.39904163919275132</v>
      </c>
      <c r="G441" s="10">
        <v>2.5236928333941615E-3</v>
      </c>
      <c r="H441" s="10">
        <v>2.3043298517443815E-3</v>
      </c>
      <c r="I441" s="8">
        <v>4</v>
      </c>
    </row>
    <row r="442" spans="1:9" x14ac:dyDescent="0.3">
      <c r="A442" s="17">
        <v>92262</v>
      </c>
      <c r="B442" s="18">
        <v>15211</v>
      </c>
      <c r="C442" s="18">
        <v>55</v>
      </c>
      <c r="D442" s="39">
        <v>116603</v>
      </c>
      <c r="E442" s="19">
        <v>3.615804352113602E-3</v>
      </c>
      <c r="F442" s="20">
        <f t="shared" si="6"/>
        <v>0.38653800076296385</v>
      </c>
      <c r="G442" s="19">
        <v>3.5239187582520562E-3</v>
      </c>
      <c r="H442" s="19">
        <v>3.559436032002216E-3</v>
      </c>
      <c r="I442" s="17">
        <v>11</v>
      </c>
    </row>
    <row r="443" spans="1:9" x14ac:dyDescent="0.3">
      <c r="A443" s="11">
        <v>92264</v>
      </c>
      <c r="B443" s="12">
        <v>10261</v>
      </c>
      <c r="C443" s="12">
        <v>25</v>
      </c>
      <c r="D443" s="40">
        <v>51699</v>
      </c>
      <c r="E443" s="13">
        <v>2.4364097066562713E-3</v>
      </c>
      <c r="F443" s="21">
        <f t="shared" si="6"/>
        <v>0.31747399475165683</v>
      </c>
      <c r="G443" s="13">
        <v>2.7781088864878168E-3</v>
      </c>
      <c r="H443" s="13">
        <v>2.6696282828633311E-3</v>
      </c>
      <c r="I443" s="11">
        <v>6</v>
      </c>
    </row>
    <row r="444" spans="1:9" x14ac:dyDescent="0.3">
      <c r="A444" s="11">
        <v>92266</v>
      </c>
      <c r="B444" s="12">
        <v>573</v>
      </c>
      <c r="C444" s="12">
        <v>0</v>
      </c>
      <c r="D444" s="40">
        <v>0</v>
      </c>
      <c r="E444" s="13">
        <v>0</v>
      </c>
      <c r="F444" s="21">
        <f t="shared" si="6"/>
        <v>7.5022343095497185E-2</v>
      </c>
      <c r="G444" s="13">
        <v>2.8987019247632608E-3</v>
      </c>
      <c r="H444" s="13">
        <v>2.6812345144320935E-3</v>
      </c>
      <c r="I444" s="11">
        <v>6</v>
      </c>
    </row>
    <row r="445" spans="1:9" x14ac:dyDescent="0.3">
      <c r="A445" s="11">
        <v>92267</v>
      </c>
      <c r="B445" s="12">
        <v>73</v>
      </c>
      <c r="C445" s="12">
        <v>0</v>
      </c>
      <c r="D445" s="40">
        <v>0</v>
      </c>
      <c r="E445" s="13">
        <v>0</v>
      </c>
      <c r="F445" s="21">
        <f t="shared" si="6"/>
        <v>2.6777790716077551E-2</v>
      </c>
      <c r="G445" s="13">
        <v>2.7781088864878168E-3</v>
      </c>
      <c r="H445" s="13">
        <v>2.7037172681389707E-3</v>
      </c>
      <c r="I445" s="11">
        <v>6</v>
      </c>
    </row>
    <row r="446" spans="1:9" x14ac:dyDescent="0.3">
      <c r="A446" s="8">
        <v>92268</v>
      </c>
      <c r="B446" s="9">
        <v>758</v>
      </c>
      <c r="C446" s="9">
        <v>1</v>
      </c>
      <c r="D446" s="41">
        <v>843</v>
      </c>
      <c r="E446" s="10">
        <v>1.3192612137203166E-3</v>
      </c>
      <c r="F446" s="16">
        <f t="shared" si="6"/>
        <v>8.6287505828266581E-2</v>
      </c>
      <c r="G446" s="10">
        <v>3.2605819541299281E-3</v>
      </c>
      <c r="H446" s="10">
        <v>3.0930702294272986E-3</v>
      </c>
      <c r="I446" s="8">
        <v>9</v>
      </c>
    </row>
    <row r="447" spans="1:9" x14ac:dyDescent="0.3">
      <c r="A447" s="17">
        <v>92270</v>
      </c>
      <c r="B447" s="18">
        <v>6461</v>
      </c>
      <c r="C447" s="18">
        <v>15</v>
      </c>
      <c r="D447" s="39">
        <v>24304</v>
      </c>
      <c r="E447" s="19">
        <v>2.3216220399318991E-3</v>
      </c>
      <c r="F447" s="20">
        <f t="shared" si="6"/>
        <v>0.25192031080383581</v>
      </c>
      <c r="G447" s="19">
        <v>2.375926975821784E-3</v>
      </c>
      <c r="H447" s="19">
        <v>2.3622464594942219E-3</v>
      </c>
      <c r="I447" s="17">
        <v>4</v>
      </c>
    </row>
    <row r="448" spans="1:9" x14ac:dyDescent="0.3">
      <c r="A448" s="11">
        <v>92273</v>
      </c>
      <c r="B448" s="12">
        <v>1466</v>
      </c>
      <c r="C448" s="12">
        <v>1</v>
      </c>
      <c r="D448" s="40">
        <v>1360</v>
      </c>
      <c r="E448" s="13">
        <v>6.8212824010914052E-4</v>
      </c>
      <c r="F448" s="21">
        <f t="shared" si="6"/>
        <v>0.11999973806361343</v>
      </c>
      <c r="G448" s="13">
        <v>2.7781088864878168E-3</v>
      </c>
      <c r="H448" s="13">
        <v>2.5265917579359721E-3</v>
      </c>
      <c r="I448" s="11">
        <v>5</v>
      </c>
    </row>
    <row r="449" spans="1:9" x14ac:dyDescent="0.3">
      <c r="A449" s="11">
        <v>92274</v>
      </c>
      <c r="B449" s="12">
        <v>10476</v>
      </c>
      <c r="C449" s="12">
        <v>30</v>
      </c>
      <c r="D449" s="40">
        <v>57557</v>
      </c>
      <c r="E449" s="13">
        <v>2.8636884306987398E-3</v>
      </c>
      <c r="F449" s="21">
        <f t="shared" si="6"/>
        <v>0.32078278812207794</v>
      </c>
      <c r="G449" s="13">
        <v>3.2605819541299281E-3</v>
      </c>
      <c r="H449" s="13">
        <v>3.133265343096076E-3</v>
      </c>
      <c r="I449" s="11">
        <v>9</v>
      </c>
    </row>
    <row r="450" spans="1:9" x14ac:dyDescent="0.3">
      <c r="A450" s="11">
        <v>92275</v>
      </c>
      <c r="B450" s="12">
        <v>1828</v>
      </c>
      <c r="C450" s="12">
        <v>1</v>
      </c>
      <c r="D450" s="40">
        <v>2128</v>
      </c>
      <c r="E450" s="13">
        <v>5.4704595185995622E-4</v>
      </c>
      <c r="F450" s="21">
        <f t="shared" ref="F450:F513" si="7">IF(B450&gt;101806,1,SQRT(B450/101806))</f>
        <v>0.13399895410852525</v>
      </c>
      <c r="G450" s="13">
        <v>3.0406387985510695E-3</v>
      </c>
      <c r="H450" s="13">
        <v>2.70649996512196E-3</v>
      </c>
      <c r="I450" s="11">
        <v>6</v>
      </c>
    </row>
    <row r="451" spans="1:9" x14ac:dyDescent="0.3">
      <c r="A451" s="8">
        <v>92276</v>
      </c>
      <c r="B451" s="9">
        <v>4896</v>
      </c>
      <c r="C451" s="9">
        <v>12</v>
      </c>
      <c r="D451" s="41">
        <v>30203</v>
      </c>
      <c r="E451" s="10">
        <v>2.4509803921568627E-3</v>
      </c>
      <c r="F451" s="16">
        <f t="shared" si="7"/>
        <v>0.21929767004316378</v>
      </c>
      <c r="G451" s="10">
        <v>2.7781088864878168E-3</v>
      </c>
      <c r="H451" s="10">
        <v>2.7063703698763102E-3</v>
      </c>
      <c r="I451" s="8">
        <v>6</v>
      </c>
    </row>
    <row r="452" spans="1:9" x14ac:dyDescent="0.3">
      <c r="A452" s="17">
        <v>92277</v>
      </c>
      <c r="B452" s="18">
        <v>16779</v>
      </c>
      <c r="C452" s="18">
        <v>46</v>
      </c>
      <c r="D452" s="39">
        <v>71967</v>
      </c>
      <c r="E452" s="19">
        <v>2.7415221407712021E-3</v>
      </c>
      <c r="F452" s="20">
        <f t="shared" si="7"/>
        <v>0.40597225121219477</v>
      </c>
      <c r="G452" s="19">
        <v>2.7781088864878168E-3</v>
      </c>
      <c r="H452" s="19">
        <v>2.7632556829647143E-3</v>
      </c>
      <c r="I452" s="17">
        <v>7</v>
      </c>
    </row>
    <row r="453" spans="1:9" x14ac:dyDescent="0.3">
      <c r="A453" s="11">
        <v>92278</v>
      </c>
      <c r="B453" s="12">
        <v>1492</v>
      </c>
      <c r="C453" s="12">
        <v>4</v>
      </c>
      <c r="D453" s="40">
        <v>7608</v>
      </c>
      <c r="E453" s="13">
        <v>2.6809651474530832E-3</v>
      </c>
      <c r="F453" s="21">
        <f t="shared" si="7"/>
        <v>0.12105917905515</v>
      </c>
      <c r="G453" s="13">
        <v>2.7781088864878168E-3</v>
      </c>
      <c r="H453" s="13">
        <v>2.7663487451899242E-3</v>
      </c>
      <c r="I453" s="11">
        <v>7</v>
      </c>
    </row>
    <row r="454" spans="1:9" x14ac:dyDescent="0.3">
      <c r="A454" s="11">
        <v>92280</v>
      </c>
      <c r="B454" s="12">
        <v>57</v>
      </c>
      <c r="C454" s="12">
        <v>0</v>
      </c>
      <c r="D454" s="40">
        <v>0</v>
      </c>
      <c r="E454" s="13">
        <v>0</v>
      </c>
      <c r="F454" s="21">
        <f t="shared" si="7"/>
        <v>2.3661961356174741E-2</v>
      </c>
      <c r="G454" s="13">
        <v>2.7781088864878168E-3</v>
      </c>
      <c r="H454" s="13">
        <v>2.7123733813724966E-3</v>
      </c>
      <c r="I454" s="11">
        <v>6</v>
      </c>
    </row>
    <row r="455" spans="1:9" x14ac:dyDescent="0.3">
      <c r="A455" s="11">
        <v>92281</v>
      </c>
      <c r="B455" s="12">
        <v>1926</v>
      </c>
      <c r="C455" s="12">
        <v>3</v>
      </c>
      <c r="D455" s="40">
        <v>2577</v>
      </c>
      <c r="E455" s="13">
        <v>1.557632398753894E-3</v>
      </c>
      <c r="F455" s="21">
        <f t="shared" si="7"/>
        <v>0.1375439379696827</v>
      </c>
      <c r="G455" s="13">
        <v>3.2605819541299281E-3</v>
      </c>
      <c r="H455" s="13">
        <v>3.0263515661197882E-3</v>
      </c>
      <c r="I455" s="11">
        <v>8</v>
      </c>
    </row>
    <row r="456" spans="1:9" x14ac:dyDescent="0.3">
      <c r="A456" s="8">
        <v>92282</v>
      </c>
      <c r="B456" s="9">
        <v>1041</v>
      </c>
      <c r="C456" s="9">
        <v>5</v>
      </c>
      <c r="D456" s="41">
        <v>6273</v>
      </c>
      <c r="E456" s="10">
        <v>4.8030739673390974E-3</v>
      </c>
      <c r="F456" s="16">
        <f t="shared" si="7"/>
        <v>0.10112037643629031</v>
      </c>
      <c r="G456" s="10">
        <v>3.0406387985510695E-3</v>
      </c>
      <c r="H456" s="10">
        <v>3.2188569062634714E-3</v>
      </c>
      <c r="I456" s="8">
        <v>9</v>
      </c>
    </row>
    <row r="457" spans="1:9" x14ac:dyDescent="0.3">
      <c r="A457" s="17">
        <v>92283</v>
      </c>
      <c r="B457" s="18">
        <v>1187</v>
      </c>
      <c r="C457" s="18">
        <v>0</v>
      </c>
      <c r="D457" s="39">
        <v>0</v>
      </c>
      <c r="E457" s="19">
        <v>0</v>
      </c>
      <c r="F457" s="20">
        <f t="shared" si="7"/>
        <v>0.10797884367729242</v>
      </c>
      <c r="G457" s="19">
        <v>3.0406387985510695E-3</v>
      </c>
      <c r="H457" s="19">
        <v>2.7123141370432135E-3</v>
      </c>
      <c r="I457" s="17">
        <v>6</v>
      </c>
    </row>
    <row r="458" spans="1:9" x14ac:dyDescent="0.3">
      <c r="A458" s="11">
        <v>92284</v>
      </c>
      <c r="B458" s="12">
        <v>23403</v>
      </c>
      <c r="C458" s="12">
        <v>52</v>
      </c>
      <c r="D458" s="40">
        <v>92379</v>
      </c>
      <c r="E458" s="13">
        <v>2.2219373584583175E-3</v>
      </c>
      <c r="F458" s="21">
        <f t="shared" si="7"/>
        <v>0.47945635480745846</v>
      </c>
      <c r="G458" s="13">
        <v>2.6425860664022693E-3</v>
      </c>
      <c r="H458" s="13">
        <v>2.4409033702369951E-3</v>
      </c>
      <c r="I458" s="11">
        <v>5</v>
      </c>
    </row>
    <row r="459" spans="1:9" x14ac:dyDescent="0.3">
      <c r="A459" s="11">
        <v>92285</v>
      </c>
      <c r="B459" s="12">
        <v>3697</v>
      </c>
      <c r="C459" s="12">
        <v>8</v>
      </c>
      <c r="D459" s="40">
        <v>13864</v>
      </c>
      <c r="E459" s="13">
        <v>2.1639166892074655E-3</v>
      </c>
      <c r="F459" s="21">
        <f t="shared" si="7"/>
        <v>0.19056276173262571</v>
      </c>
      <c r="G459" s="13">
        <v>3.0406387985510695E-3</v>
      </c>
      <c r="H459" s="13">
        <v>2.8735682121224992E-3</v>
      </c>
      <c r="I459" s="11">
        <v>7</v>
      </c>
    </row>
    <row r="460" spans="1:9" x14ac:dyDescent="0.3">
      <c r="A460" s="11">
        <v>92301</v>
      </c>
      <c r="B460" s="12">
        <v>16399</v>
      </c>
      <c r="C460" s="12">
        <v>99</v>
      </c>
      <c r="D460" s="40">
        <v>192763</v>
      </c>
      <c r="E460" s="13">
        <v>6.0369534727727301E-3</v>
      </c>
      <c r="F460" s="21">
        <f t="shared" si="7"/>
        <v>0.40134882498830116</v>
      </c>
      <c r="G460" s="13">
        <v>4.42897326859777E-3</v>
      </c>
      <c r="H460" s="13">
        <v>5.0743342341478389E-3</v>
      </c>
      <c r="I460" s="11">
        <v>17</v>
      </c>
    </row>
    <row r="461" spans="1:9" x14ac:dyDescent="0.3">
      <c r="A461" s="8">
        <v>92304</v>
      </c>
      <c r="B461" s="9">
        <v>42</v>
      </c>
      <c r="C461" s="9">
        <v>0</v>
      </c>
      <c r="D461" s="41">
        <v>0</v>
      </c>
      <c r="E461" s="10">
        <v>0</v>
      </c>
      <c r="F461" s="16">
        <f t="shared" si="7"/>
        <v>2.0311311099581272E-2</v>
      </c>
      <c r="G461" s="10">
        <v>3.5239187582520562E-3</v>
      </c>
      <c r="H461" s="10">
        <v>3.4523433480635485E-3</v>
      </c>
      <c r="I461" s="8">
        <v>10</v>
      </c>
    </row>
    <row r="462" spans="1:9" x14ac:dyDescent="0.3">
      <c r="A462" s="17">
        <v>92305</v>
      </c>
      <c r="B462" s="18">
        <v>657</v>
      </c>
      <c r="C462" s="18">
        <v>2</v>
      </c>
      <c r="D462" s="39">
        <v>5774</v>
      </c>
      <c r="E462" s="19">
        <v>3.0441400304414001E-3</v>
      </c>
      <c r="F462" s="20">
        <f t="shared" si="7"/>
        <v>8.0333372148232648E-2</v>
      </c>
      <c r="G462" s="19">
        <v>3.5239187582520562E-3</v>
      </c>
      <c r="H462" s="19">
        <v>3.4853765151620373E-3</v>
      </c>
      <c r="I462" s="17">
        <v>10</v>
      </c>
    </row>
    <row r="463" spans="1:9" x14ac:dyDescent="0.3">
      <c r="A463" s="11">
        <v>92307</v>
      </c>
      <c r="B463" s="12">
        <v>30362</v>
      </c>
      <c r="C463" s="12">
        <v>89</v>
      </c>
      <c r="D463" s="40">
        <v>167487</v>
      </c>
      <c r="E463" s="13">
        <v>2.9312956985705816E-3</v>
      </c>
      <c r="F463" s="21">
        <f t="shared" si="7"/>
        <v>0.54610795255252376</v>
      </c>
      <c r="G463" s="13">
        <v>3.5239187582520562E-3</v>
      </c>
      <c r="H463" s="13">
        <v>3.200282592493994E-3</v>
      </c>
      <c r="I463" s="11">
        <v>9</v>
      </c>
    </row>
    <row r="464" spans="1:9" x14ac:dyDescent="0.3">
      <c r="A464" s="11">
        <v>92308</v>
      </c>
      <c r="B464" s="12">
        <v>28684</v>
      </c>
      <c r="C464" s="12">
        <v>96</v>
      </c>
      <c r="D464" s="40">
        <v>177115</v>
      </c>
      <c r="E464" s="13">
        <v>3.3468135545948962E-3</v>
      </c>
      <c r="F464" s="21">
        <f t="shared" si="7"/>
        <v>0.53080275687424816</v>
      </c>
      <c r="G464" s="13">
        <v>3.98150763958379E-3</v>
      </c>
      <c r="H464" s="13">
        <v>3.6446102694999067E-3</v>
      </c>
      <c r="I464" s="11">
        <v>11</v>
      </c>
    </row>
    <row r="465" spans="1:9" x14ac:dyDescent="0.3">
      <c r="A465" s="11">
        <v>92309</v>
      </c>
      <c r="B465" s="12">
        <v>412</v>
      </c>
      <c r="C465" s="12">
        <v>0</v>
      </c>
      <c r="D465" s="40">
        <v>0</v>
      </c>
      <c r="E465" s="13">
        <v>0</v>
      </c>
      <c r="F465" s="21">
        <f t="shared" si="7"/>
        <v>6.36153500000846E-2</v>
      </c>
      <c r="G465" s="13">
        <v>3.2605819541299281E-3</v>
      </c>
      <c r="H465" s="13">
        <v>3.053158891913993E-3</v>
      </c>
      <c r="I465" s="11">
        <v>8</v>
      </c>
    </row>
    <row r="466" spans="1:9" x14ac:dyDescent="0.3">
      <c r="A466" s="8">
        <v>92310</v>
      </c>
      <c r="B466" s="9">
        <v>3064</v>
      </c>
      <c r="C466" s="9">
        <v>5</v>
      </c>
      <c r="D466" s="41">
        <v>9028</v>
      </c>
      <c r="E466" s="10">
        <v>1.6318537859007832E-3</v>
      </c>
      <c r="F466" s="16">
        <f t="shared" si="7"/>
        <v>0.17348330746523841</v>
      </c>
      <c r="G466" s="10">
        <v>2.7781088864878168E-3</v>
      </c>
      <c r="H466" s="10">
        <v>2.5792527604390787E-3</v>
      </c>
      <c r="I466" s="8">
        <v>5</v>
      </c>
    </row>
    <row r="467" spans="1:9" x14ac:dyDescent="0.3">
      <c r="A467" s="17">
        <v>92311</v>
      </c>
      <c r="B467" s="18">
        <v>24412</v>
      </c>
      <c r="C467" s="18">
        <v>49</v>
      </c>
      <c r="D467" s="39">
        <v>93732</v>
      </c>
      <c r="E467" s="19">
        <v>2.0072095690643944E-3</v>
      </c>
      <c r="F467" s="20">
        <f t="shared" si="7"/>
        <v>0.48968296210410123</v>
      </c>
      <c r="G467" s="19">
        <v>2.6425860664022693E-3</v>
      </c>
      <c r="H467" s="19">
        <v>2.3314530211345301E-3</v>
      </c>
      <c r="I467" s="17">
        <v>4</v>
      </c>
    </row>
    <row r="468" spans="1:9" x14ac:dyDescent="0.3">
      <c r="A468" s="11">
        <v>92313</v>
      </c>
      <c r="B468" s="12">
        <v>7312</v>
      </c>
      <c r="C468" s="12">
        <v>26</v>
      </c>
      <c r="D468" s="40">
        <v>47131</v>
      </c>
      <c r="E468" s="13">
        <v>3.5557986870897156E-3</v>
      </c>
      <c r="F468" s="21">
        <f t="shared" si="7"/>
        <v>0.2679979082170505</v>
      </c>
      <c r="G468" s="13">
        <v>3.6926471757627163E-3</v>
      </c>
      <c r="H468" s="13">
        <v>3.6559720670556873E-3</v>
      </c>
      <c r="I468" s="11">
        <v>11</v>
      </c>
    </row>
    <row r="469" spans="1:9" x14ac:dyDescent="0.3">
      <c r="A469" s="11">
        <v>92314</v>
      </c>
      <c r="B469" s="12">
        <v>9417</v>
      </c>
      <c r="C469" s="12">
        <v>14</v>
      </c>
      <c r="D469" s="40">
        <v>38076</v>
      </c>
      <c r="E469" s="13">
        <v>1.4866730381225444E-3</v>
      </c>
      <c r="F469" s="21">
        <f t="shared" si="7"/>
        <v>0.30413723835925177</v>
      </c>
      <c r="G469" s="13">
        <v>2.7781088864878168E-3</v>
      </c>
      <c r="H469" s="13">
        <v>2.3853351540478653E-3</v>
      </c>
      <c r="I469" s="11">
        <v>4</v>
      </c>
    </row>
    <row r="470" spans="1:9" x14ac:dyDescent="0.3">
      <c r="A470" s="11">
        <v>92315</v>
      </c>
      <c r="B470" s="12">
        <v>5169</v>
      </c>
      <c r="C470" s="12">
        <v>9</v>
      </c>
      <c r="D470" s="40">
        <v>18341</v>
      </c>
      <c r="E470" s="13">
        <v>1.7411491584445734E-3</v>
      </c>
      <c r="F470" s="21">
        <f t="shared" si="7"/>
        <v>0.22532873522290975</v>
      </c>
      <c r="G470" s="13">
        <v>2.7781088864878168E-3</v>
      </c>
      <c r="H470" s="13">
        <v>2.54445206249074E-3</v>
      </c>
      <c r="I470" s="11">
        <v>5</v>
      </c>
    </row>
    <row r="471" spans="1:9" x14ac:dyDescent="0.3">
      <c r="A471" s="8">
        <v>92316</v>
      </c>
      <c r="B471" s="9">
        <v>16098</v>
      </c>
      <c r="C471" s="9">
        <v>89</v>
      </c>
      <c r="D471" s="41">
        <v>162270</v>
      </c>
      <c r="E471" s="10">
        <v>5.5286370977761208E-3</v>
      </c>
      <c r="F471" s="16">
        <f t="shared" si="7"/>
        <v>0.39764843213946105</v>
      </c>
      <c r="G471" s="10">
        <v>5.4882176233503272E-3</v>
      </c>
      <c r="H471" s="10">
        <v>5.5042903639836447E-3</v>
      </c>
      <c r="I471" s="8">
        <v>18</v>
      </c>
    </row>
    <row r="472" spans="1:9" x14ac:dyDescent="0.3">
      <c r="A472" s="17">
        <v>92317</v>
      </c>
      <c r="B472" s="18">
        <v>462</v>
      </c>
      <c r="C472" s="18">
        <v>2</v>
      </c>
      <c r="D472" s="39">
        <v>3805</v>
      </c>
      <c r="E472" s="19">
        <v>4.329004329004329E-3</v>
      </c>
      <c r="F472" s="20">
        <f t="shared" si="7"/>
        <v>6.736499791749205E-2</v>
      </c>
      <c r="G472" s="19">
        <v>3.5239187582520562E-3</v>
      </c>
      <c r="H472" s="19">
        <v>3.578153346049186E-3</v>
      </c>
      <c r="I472" s="17">
        <v>11</v>
      </c>
    </row>
    <row r="473" spans="1:9" x14ac:dyDescent="0.3">
      <c r="A473" s="11">
        <v>92318</v>
      </c>
      <c r="B473" s="12">
        <v>164</v>
      </c>
      <c r="C473" s="12">
        <v>0</v>
      </c>
      <c r="D473" s="40">
        <v>0</v>
      </c>
      <c r="E473" s="13">
        <v>0</v>
      </c>
      <c r="F473" s="21">
        <f t="shared" si="7"/>
        <v>4.0136106179257829E-2</v>
      </c>
      <c r="G473" s="13">
        <v>4.6962513285776636E-3</v>
      </c>
      <c r="H473" s="13">
        <v>4.50776208660939E-3</v>
      </c>
      <c r="I473" s="11">
        <v>15</v>
      </c>
    </row>
    <row r="474" spans="1:9" x14ac:dyDescent="0.3">
      <c r="A474" s="11">
        <v>92320</v>
      </c>
      <c r="B474" s="12">
        <v>5631</v>
      </c>
      <c r="C474" s="12">
        <v>11</v>
      </c>
      <c r="D474" s="40">
        <v>17987</v>
      </c>
      <c r="E474" s="13">
        <v>1.9534718522464926E-3</v>
      </c>
      <c r="F474" s="21">
        <f t="shared" si="7"/>
        <v>0.23518308158024434</v>
      </c>
      <c r="G474" s="13">
        <v>3.0406387985510695E-3</v>
      </c>
      <c r="H474" s="13">
        <v>2.7849555259269751E-3</v>
      </c>
      <c r="I474" s="11">
        <v>7</v>
      </c>
    </row>
    <row r="475" spans="1:9" x14ac:dyDescent="0.3">
      <c r="A475" s="11">
        <v>92321</v>
      </c>
      <c r="B475" s="12">
        <v>468</v>
      </c>
      <c r="C475" s="12">
        <v>0</v>
      </c>
      <c r="D475" s="40">
        <v>0</v>
      </c>
      <c r="E475" s="13">
        <v>0</v>
      </c>
      <c r="F475" s="21">
        <f t="shared" si="7"/>
        <v>6.7801021873409556E-2</v>
      </c>
      <c r="G475" s="13">
        <v>3.6926471757627163E-3</v>
      </c>
      <c r="H475" s="13">
        <v>3.4422819238280446E-3</v>
      </c>
      <c r="I475" s="11">
        <v>10</v>
      </c>
    </row>
    <row r="476" spans="1:9" x14ac:dyDescent="0.3">
      <c r="A476" s="8">
        <v>92322</v>
      </c>
      <c r="B476" s="9">
        <v>898</v>
      </c>
      <c r="C476" s="9">
        <v>2</v>
      </c>
      <c r="D476" s="41">
        <v>4254</v>
      </c>
      <c r="E476" s="10">
        <v>2.2271714922048997E-3</v>
      </c>
      <c r="F476" s="16">
        <f t="shared" si="7"/>
        <v>9.3918572128607158E-2</v>
      </c>
      <c r="G476" s="10">
        <v>3.2605819541299281E-3</v>
      </c>
      <c r="H476" s="10">
        <v>3.163525519123165E-3</v>
      </c>
      <c r="I476" s="8">
        <v>9</v>
      </c>
    </row>
    <row r="477" spans="1:9" x14ac:dyDescent="0.3">
      <c r="A477" s="17">
        <v>92323</v>
      </c>
      <c r="B477" s="18">
        <v>55</v>
      </c>
      <c r="C477" s="18">
        <v>0</v>
      </c>
      <c r="D477" s="39">
        <v>0</v>
      </c>
      <c r="E477" s="19">
        <v>0</v>
      </c>
      <c r="F477" s="20">
        <f t="shared" si="7"/>
        <v>2.3243132484015338E-2</v>
      </c>
      <c r="G477" s="19">
        <v>3.5239187582520562E-3</v>
      </c>
      <c r="H477" s="19">
        <v>3.442011847691097E-3</v>
      </c>
      <c r="I477" s="17">
        <v>10</v>
      </c>
    </row>
    <row r="478" spans="1:9" x14ac:dyDescent="0.3">
      <c r="A478" s="11">
        <v>92324</v>
      </c>
      <c r="B478" s="12">
        <v>27318</v>
      </c>
      <c r="C478" s="12">
        <v>129</v>
      </c>
      <c r="D478" s="40">
        <v>242446</v>
      </c>
      <c r="E478" s="13">
        <v>4.7221612123874365E-3</v>
      </c>
      <c r="F478" s="21">
        <f t="shared" si="7"/>
        <v>0.51800954619345319</v>
      </c>
      <c r="G478" s="13">
        <v>5.2941176470588233E-3</v>
      </c>
      <c r="H478" s="13">
        <v>4.9978387538922725E-3</v>
      </c>
      <c r="I478" s="11">
        <v>16</v>
      </c>
    </row>
    <row r="479" spans="1:9" x14ac:dyDescent="0.3">
      <c r="A479" s="11">
        <v>92325</v>
      </c>
      <c r="B479" s="12">
        <v>7689</v>
      </c>
      <c r="C479" s="12">
        <v>20</v>
      </c>
      <c r="D479" s="40">
        <v>55869</v>
      </c>
      <c r="E479" s="13">
        <v>2.601118480946807E-3</v>
      </c>
      <c r="F479" s="21">
        <f t="shared" si="7"/>
        <v>0.274819941838642</v>
      </c>
      <c r="G479" s="13">
        <v>3.2605819541299281E-3</v>
      </c>
      <c r="H479" s="13">
        <v>3.0793482407850343E-3</v>
      </c>
      <c r="I479" s="11">
        <v>8</v>
      </c>
    </row>
    <row r="480" spans="1:9" x14ac:dyDescent="0.3">
      <c r="A480" s="11">
        <v>92326</v>
      </c>
      <c r="B480" s="12">
        <v>152</v>
      </c>
      <c r="C480" s="12">
        <v>1</v>
      </c>
      <c r="D480" s="40">
        <v>938</v>
      </c>
      <c r="E480" s="13">
        <v>6.5789473684210523E-3</v>
      </c>
      <c r="F480" s="21">
        <f t="shared" si="7"/>
        <v>3.863982109072131E-2</v>
      </c>
      <c r="G480" s="13">
        <v>3.6926471757627163E-3</v>
      </c>
      <c r="H480" s="13">
        <v>3.8041732988211489E-3</v>
      </c>
      <c r="I480" s="11">
        <v>12</v>
      </c>
    </row>
    <row r="481" spans="1:9" x14ac:dyDescent="0.3">
      <c r="A481" s="8">
        <v>92327</v>
      </c>
      <c r="B481" s="9">
        <v>726</v>
      </c>
      <c r="C481" s="9">
        <v>1</v>
      </c>
      <c r="D481" s="41">
        <v>2021</v>
      </c>
      <c r="E481" s="10">
        <v>1.3774104683195593E-3</v>
      </c>
      <c r="F481" s="16">
        <f t="shared" si="7"/>
        <v>8.4446493954676738E-2</v>
      </c>
      <c r="G481" s="10">
        <v>3.2605819541299281E-3</v>
      </c>
      <c r="H481" s="10">
        <v>3.1015547246378231E-3</v>
      </c>
      <c r="I481" s="8">
        <v>9</v>
      </c>
    </row>
    <row r="482" spans="1:9" x14ac:dyDescent="0.3">
      <c r="A482" s="17">
        <v>92328</v>
      </c>
      <c r="B482" s="18">
        <v>334</v>
      </c>
      <c r="C482" s="18">
        <v>0</v>
      </c>
      <c r="D482" s="39">
        <v>0</v>
      </c>
      <c r="E482" s="19">
        <v>0</v>
      </c>
      <c r="F482" s="20">
        <f t="shared" si="7"/>
        <v>5.7277828704658224E-2</v>
      </c>
      <c r="G482" s="19">
        <v>3.2605819541299281E-3</v>
      </c>
      <c r="H482" s="19">
        <v>3.0738228994837743E-3</v>
      </c>
      <c r="I482" s="17">
        <v>8</v>
      </c>
    </row>
    <row r="483" spans="1:9" x14ac:dyDescent="0.3">
      <c r="A483" s="11">
        <v>92332</v>
      </c>
      <c r="B483" s="12">
        <v>108</v>
      </c>
      <c r="C483" s="12">
        <v>1</v>
      </c>
      <c r="D483" s="40">
        <v>1541</v>
      </c>
      <c r="E483" s="13">
        <v>9.2592592592592587E-3</v>
      </c>
      <c r="F483" s="21">
        <f t="shared" si="7"/>
        <v>3.2570557376062209E-2</v>
      </c>
      <c r="G483" s="13">
        <v>3.5239187582520562E-3</v>
      </c>
      <c r="H483" s="13">
        <v>3.7107219951113646E-3</v>
      </c>
      <c r="I483" s="11">
        <v>11</v>
      </c>
    </row>
    <row r="484" spans="1:9" x14ac:dyDescent="0.3">
      <c r="A484" s="11">
        <v>92333</v>
      </c>
      <c r="B484" s="12">
        <v>480</v>
      </c>
      <c r="C484" s="12">
        <v>2</v>
      </c>
      <c r="D484" s="40">
        <v>3291</v>
      </c>
      <c r="E484" s="13">
        <v>4.1666666666666666E-3</v>
      </c>
      <c r="F484" s="21">
        <f t="shared" si="7"/>
        <v>6.8664763979702628E-2</v>
      </c>
      <c r="G484" s="13">
        <v>3.5239187582520562E-3</v>
      </c>
      <c r="H484" s="13">
        <v>3.568052891681793E-3</v>
      </c>
      <c r="I484" s="11">
        <v>11</v>
      </c>
    </row>
    <row r="485" spans="1:9" x14ac:dyDescent="0.3">
      <c r="A485" s="11">
        <v>92335</v>
      </c>
      <c r="B485" s="12">
        <v>40341</v>
      </c>
      <c r="C485" s="12">
        <v>198</v>
      </c>
      <c r="D485" s="40">
        <v>339423</v>
      </c>
      <c r="E485" s="13">
        <v>4.9081579534468655E-3</v>
      </c>
      <c r="F485" s="21">
        <f t="shared" si="7"/>
        <v>0.62948682187946281</v>
      </c>
      <c r="G485" s="13">
        <v>5.4882176233503272E-3</v>
      </c>
      <c r="H485" s="13">
        <v>5.1230777052423473E-3</v>
      </c>
      <c r="I485" s="11">
        <v>17</v>
      </c>
    </row>
    <row r="486" spans="1:9" x14ac:dyDescent="0.3">
      <c r="A486" s="8">
        <v>92336</v>
      </c>
      <c r="B486" s="9">
        <v>39442</v>
      </c>
      <c r="C486" s="9">
        <v>173</v>
      </c>
      <c r="D486" s="41">
        <v>301298</v>
      </c>
      <c r="E486" s="10">
        <v>4.3861873130165811E-3</v>
      </c>
      <c r="F486" s="16">
        <f t="shared" si="7"/>
        <v>0.62243323989441179</v>
      </c>
      <c r="G486" s="10">
        <v>5.4882176233503272E-3</v>
      </c>
      <c r="H486" s="10">
        <v>4.8022773268274494E-3</v>
      </c>
      <c r="I486" s="8">
        <v>16</v>
      </c>
    </row>
    <row r="487" spans="1:9" x14ac:dyDescent="0.3">
      <c r="A487" s="17">
        <v>92337</v>
      </c>
      <c r="B487" s="18">
        <v>18083</v>
      </c>
      <c r="C487" s="18">
        <v>92</v>
      </c>
      <c r="D487" s="39">
        <v>156810</v>
      </c>
      <c r="E487" s="19">
        <v>5.0876513852789913E-3</v>
      </c>
      <c r="F487" s="20">
        <f t="shared" si="7"/>
        <v>0.4214524220810128</v>
      </c>
      <c r="G487" s="19">
        <v>5.4882176233503272E-3</v>
      </c>
      <c r="H487" s="19">
        <v>5.3193980121112837E-3</v>
      </c>
      <c r="I487" s="17">
        <v>18</v>
      </c>
    </row>
    <row r="488" spans="1:9" x14ac:dyDescent="0.3">
      <c r="A488" s="11">
        <v>92338</v>
      </c>
      <c r="B488" s="12">
        <v>19</v>
      </c>
      <c r="C488" s="12">
        <v>0</v>
      </c>
      <c r="D488" s="40">
        <v>0</v>
      </c>
      <c r="E488" s="13">
        <v>0</v>
      </c>
      <c r="F488" s="21">
        <f t="shared" si="7"/>
        <v>1.3661239758542009E-2</v>
      </c>
      <c r="G488" s="13">
        <v>3.5239187582520562E-3</v>
      </c>
      <c r="H488" s="13">
        <v>3.4757776592059509E-3</v>
      </c>
      <c r="I488" s="11">
        <v>10</v>
      </c>
    </row>
    <row r="489" spans="1:9" x14ac:dyDescent="0.3">
      <c r="A489" s="11">
        <v>92339</v>
      </c>
      <c r="B489" s="12">
        <v>917</v>
      </c>
      <c r="C489" s="12">
        <v>0</v>
      </c>
      <c r="D489" s="40">
        <v>0</v>
      </c>
      <c r="E489" s="13">
        <v>0</v>
      </c>
      <c r="F489" s="21">
        <f t="shared" si="7"/>
        <v>9.4906942119197757E-2</v>
      </c>
      <c r="G489" s="13">
        <v>3.2605819541299281E-3</v>
      </c>
      <c r="H489" s="13">
        <v>2.9511300913344185E-3</v>
      </c>
      <c r="I489" s="11">
        <v>8</v>
      </c>
    </row>
    <row r="490" spans="1:9" x14ac:dyDescent="0.3">
      <c r="A490" s="11">
        <v>92341</v>
      </c>
      <c r="B490" s="12">
        <v>313</v>
      </c>
      <c r="C490" s="12">
        <v>0</v>
      </c>
      <c r="D490" s="40">
        <v>0</v>
      </c>
      <c r="E490" s="13">
        <v>0</v>
      </c>
      <c r="F490" s="21">
        <f t="shared" si="7"/>
        <v>5.5447948400533117E-2</v>
      </c>
      <c r="G490" s="13">
        <v>3.5239187582520562E-3</v>
      </c>
      <c r="H490" s="13">
        <v>3.3285246927768253E-3</v>
      </c>
      <c r="I490" s="11">
        <v>10</v>
      </c>
    </row>
    <row r="491" spans="1:9" x14ac:dyDescent="0.3">
      <c r="A491" s="8">
        <v>92342</v>
      </c>
      <c r="B491" s="9">
        <v>4702</v>
      </c>
      <c r="C491" s="9">
        <v>9</v>
      </c>
      <c r="D491" s="41">
        <v>22024</v>
      </c>
      <c r="E491" s="10">
        <v>1.9140791152700979E-3</v>
      </c>
      <c r="F491" s="16">
        <f t="shared" si="7"/>
        <v>0.21490901087170219</v>
      </c>
      <c r="G491" s="10">
        <v>2.7781088864878168E-3</v>
      </c>
      <c r="H491" s="10">
        <v>2.5924211029917138E-3</v>
      </c>
      <c r="I491" s="8">
        <v>6</v>
      </c>
    </row>
    <row r="492" spans="1:9" x14ac:dyDescent="0.3">
      <c r="A492" s="17">
        <v>92344</v>
      </c>
      <c r="B492" s="18">
        <v>10378</v>
      </c>
      <c r="C492" s="18">
        <v>41</v>
      </c>
      <c r="D492" s="39">
        <v>89504</v>
      </c>
      <c r="E492" s="19">
        <v>3.9506648679899789E-3</v>
      </c>
      <c r="F492" s="20">
        <f t="shared" si="7"/>
        <v>0.31927884675522222</v>
      </c>
      <c r="G492" s="19">
        <v>3.5239187582520562E-3</v>
      </c>
      <c r="H492" s="19">
        <v>3.6601697640264576E-3</v>
      </c>
      <c r="I492" s="17">
        <v>11</v>
      </c>
    </row>
    <row r="493" spans="1:9" x14ac:dyDescent="0.3">
      <c r="A493" s="11">
        <v>92345</v>
      </c>
      <c r="B493" s="12">
        <v>63982</v>
      </c>
      <c r="C493" s="12">
        <v>236</v>
      </c>
      <c r="D493" s="40">
        <v>480953</v>
      </c>
      <c r="E493" s="13">
        <v>3.6885374011440719E-3</v>
      </c>
      <c r="F493" s="21">
        <f t="shared" si="7"/>
        <v>0.79276089382852666</v>
      </c>
      <c r="G493" s="13">
        <v>3.6926471757627163E-3</v>
      </c>
      <c r="H493" s="13">
        <v>3.689389107162606E-3</v>
      </c>
      <c r="I493" s="11">
        <v>11</v>
      </c>
    </row>
    <row r="494" spans="1:9" x14ac:dyDescent="0.3">
      <c r="A494" s="11">
        <v>92346</v>
      </c>
      <c r="B494" s="12">
        <v>27827</v>
      </c>
      <c r="C494" s="12">
        <v>120</v>
      </c>
      <c r="D494" s="40">
        <v>230917</v>
      </c>
      <c r="E494" s="13">
        <v>4.3123585007366948E-3</v>
      </c>
      <c r="F494" s="21">
        <f t="shared" si="7"/>
        <v>0.52281315521841454</v>
      </c>
      <c r="G494" s="13">
        <v>4.42897326859777E-3</v>
      </c>
      <c r="H494" s="13">
        <v>4.3680055338672589E-3</v>
      </c>
      <c r="I494" s="11">
        <v>14</v>
      </c>
    </row>
    <row r="495" spans="1:9" x14ac:dyDescent="0.3">
      <c r="A495" s="11">
        <v>92347</v>
      </c>
      <c r="B495" s="12">
        <v>1826</v>
      </c>
      <c r="C495" s="12">
        <v>3</v>
      </c>
      <c r="D495" s="40">
        <v>6485</v>
      </c>
      <c r="E495" s="13">
        <v>1.6429353778751369E-3</v>
      </c>
      <c r="F495" s="21">
        <f t="shared" si="7"/>
        <v>0.13392563046193598</v>
      </c>
      <c r="G495" s="13">
        <v>3.0406387985510695E-3</v>
      </c>
      <c r="H495" s="13">
        <v>2.8534504867382409E-3</v>
      </c>
      <c r="I495" s="11">
        <v>7</v>
      </c>
    </row>
    <row r="496" spans="1:9" x14ac:dyDescent="0.3">
      <c r="A496" s="8">
        <v>92350</v>
      </c>
      <c r="B496" s="9">
        <v>109</v>
      </c>
      <c r="C496" s="9">
        <v>0</v>
      </c>
      <c r="D496" s="41">
        <v>0</v>
      </c>
      <c r="E496" s="10">
        <v>0</v>
      </c>
      <c r="F496" s="16">
        <f t="shared" si="7"/>
        <v>3.2720999550184426E-2</v>
      </c>
      <c r="G496" s="10">
        <v>3.5239187582520562E-3</v>
      </c>
      <c r="H496" s="10">
        <v>3.4086126141484041E-3</v>
      </c>
      <c r="I496" s="8">
        <v>10</v>
      </c>
    </row>
    <row r="497" spans="1:9" x14ac:dyDescent="0.3">
      <c r="A497" s="17">
        <v>92352</v>
      </c>
      <c r="B497" s="18">
        <v>4804</v>
      </c>
      <c r="C497" s="18">
        <v>14</v>
      </c>
      <c r="D497" s="39">
        <v>26459</v>
      </c>
      <c r="E497" s="19">
        <v>2.9142381348875937E-3</v>
      </c>
      <c r="F497" s="20">
        <f t="shared" si="7"/>
        <v>0.21722750410338446</v>
      </c>
      <c r="G497" s="19">
        <v>2.7781088864878168E-3</v>
      </c>
      <c r="H497" s="19">
        <v>2.80767990335317E-3</v>
      </c>
      <c r="I497" s="17">
        <v>7</v>
      </c>
    </row>
    <row r="498" spans="1:9" x14ac:dyDescent="0.3">
      <c r="A498" s="11">
        <v>92354</v>
      </c>
      <c r="B498" s="12">
        <v>11622</v>
      </c>
      <c r="C498" s="12">
        <v>37</v>
      </c>
      <c r="D498" s="40">
        <v>76279</v>
      </c>
      <c r="E498" s="13">
        <v>3.1836172775770093E-3</v>
      </c>
      <c r="F498" s="21">
        <f t="shared" si="7"/>
        <v>0.33787320266995269</v>
      </c>
      <c r="G498" s="13">
        <v>3.5239187582520562E-3</v>
      </c>
      <c r="H498" s="13">
        <v>3.4089400071030508E-3</v>
      </c>
      <c r="I498" s="11">
        <v>10</v>
      </c>
    </row>
    <row r="499" spans="1:9" x14ac:dyDescent="0.3">
      <c r="A499" s="11">
        <v>92356</v>
      </c>
      <c r="B499" s="12">
        <v>7688</v>
      </c>
      <c r="C499" s="12">
        <v>12</v>
      </c>
      <c r="D499" s="40">
        <v>24558</v>
      </c>
      <c r="E499" s="13">
        <v>1.5608740894901144E-3</v>
      </c>
      <c r="F499" s="21">
        <f t="shared" si="7"/>
        <v>0.27480207027680625</v>
      </c>
      <c r="G499" s="13">
        <v>3.6926471757627163E-3</v>
      </c>
      <c r="H499" s="13">
        <v>3.1068315182946286E-3</v>
      </c>
      <c r="I499" s="11">
        <v>9</v>
      </c>
    </row>
    <row r="500" spans="1:9" x14ac:dyDescent="0.3">
      <c r="A500" s="11">
        <v>92358</v>
      </c>
      <c r="B500" s="12">
        <v>753</v>
      </c>
      <c r="C500" s="12">
        <v>1</v>
      </c>
      <c r="D500" s="40">
        <v>1664</v>
      </c>
      <c r="E500" s="13">
        <v>1.3280212483399733E-3</v>
      </c>
      <c r="F500" s="21">
        <f t="shared" si="7"/>
        <v>8.6002445565135505E-2</v>
      </c>
      <c r="G500" s="13">
        <v>3.6926471757627163E-3</v>
      </c>
      <c r="H500" s="13">
        <v>3.4892835631576339E-3</v>
      </c>
      <c r="I500" s="11">
        <v>10</v>
      </c>
    </row>
    <row r="501" spans="1:9" x14ac:dyDescent="0.3">
      <c r="A501" s="8">
        <v>92359</v>
      </c>
      <c r="B501" s="9">
        <v>5879</v>
      </c>
      <c r="C501" s="9">
        <v>15</v>
      </c>
      <c r="D501" s="41">
        <v>30785</v>
      </c>
      <c r="E501" s="10">
        <v>2.5514543289675115E-3</v>
      </c>
      <c r="F501" s="16">
        <f t="shared" si="7"/>
        <v>0.24030623711834961</v>
      </c>
      <c r="G501" s="10">
        <v>3.2605819541299281E-3</v>
      </c>
      <c r="H501" s="10">
        <v>3.0901741628904765E-3</v>
      </c>
      <c r="I501" s="8">
        <v>9</v>
      </c>
    </row>
    <row r="502" spans="1:9" x14ac:dyDescent="0.3">
      <c r="A502" s="17">
        <v>92363</v>
      </c>
      <c r="B502" s="18">
        <v>4403</v>
      </c>
      <c r="C502" s="18">
        <v>2</v>
      </c>
      <c r="D502" s="39">
        <v>3195</v>
      </c>
      <c r="E502" s="19">
        <v>4.5423574835339541E-4</v>
      </c>
      <c r="F502" s="20">
        <f t="shared" si="7"/>
        <v>0.20796375747924578</v>
      </c>
      <c r="G502" s="19">
        <v>3.2605819541299281E-3</v>
      </c>
      <c r="H502" s="19">
        <v>2.6769636523890157E-3</v>
      </c>
      <c r="I502" s="17">
        <v>6</v>
      </c>
    </row>
    <row r="503" spans="1:9" x14ac:dyDescent="0.3">
      <c r="A503" s="11">
        <v>92364</v>
      </c>
      <c r="B503" s="12">
        <v>48</v>
      </c>
      <c r="C503" s="12">
        <v>0</v>
      </c>
      <c r="D503" s="40">
        <v>0</v>
      </c>
      <c r="E503" s="13">
        <v>0</v>
      </c>
      <c r="F503" s="21">
        <f t="shared" si="7"/>
        <v>2.1713704917374805E-2</v>
      </c>
      <c r="G503" s="13">
        <v>3.5239187582520562E-3</v>
      </c>
      <c r="H503" s="13">
        <v>3.4474014261825694E-3</v>
      </c>
      <c r="I503" s="11">
        <v>10</v>
      </c>
    </row>
    <row r="504" spans="1:9" x14ac:dyDescent="0.3">
      <c r="A504" s="11">
        <v>92365</v>
      </c>
      <c r="B504" s="12">
        <v>3239</v>
      </c>
      <c r="C504" s="12">
        <v>6</v>
      </c>
      <c r="D504" s="40">
        <v>4559</v>
      </c>
      <c r="E504" s="13">
        <v>1.8524235875270144E-3</v>
      </c>
      <c r="F504" s="21">
        <f t="shared" si="7"/>
        <v>0.17836875743763256</v>
      </c>
      <c r="G504" s="13">
        <v>3.0406387985510695E-3</v>
      </c>
      <c r="H504" s="13">
        <v>2.8286983277922145E-3</v>
      </c>
      <c r="I504" s="11">
        <v>7</v>
      </c>
    </row>
    <row r="505" spans="1:9" x14ac:dyDescent="0.3">
      <c r="A505" s="11">
        <v>92366</v>
      </c>
      <c r="B505" s="12">
        <v>33</v>
      </c>
      <c r="C505" s="12">
        <v>0</v>
      </c>
      <c r="D505" s="40">
        <v>0</v>
      </c>
      <c r="E505" s="13">
        <v>0</v>
      </c>
      <c r="F505" s="21">
        <f t="shared" si="7"/>
        <v>1.8004053004856805E-2</v>
      </c>
      <c r="G505" s="13">
        <v>3.98150763958379E-3</v>
      </c>
      <c r="H505" s="13">
        <v>3.9098243650014805E-3</v>
      </c>
      <c r="I505" s="11">
        <v>12</v>
      </c>
    </row>
    <row r="506" spans="1:9" x14ac:dyDescent="0.3">
      <c r="A506" s="8">
        <v>92368</v>
      </c>
      <c r="B506" s="9">
        <v>855</v>
      </c>
      <c r="C506" s="9">
        <v>0</v>
      </c>
      <c r="D506" s="41">
        <v>0</v>
      </c>
      <c r="E506" s="10">
        <v>0</v>
      </c>
      <c r="F506" s="16">
        <f t="shared" si="7"/>
        <v>9.1642382271068246E-2</v>
      </c>
      <c r="G506" s="10">
        <v>3.2605819541299281E-3</v>
      </c>
      <c r="H506" s="10">
        <v>2.9617744562634063E-3</v>
      </c>
      <c r="I506" s="8">
        <v>8</v>
      </c>
    </row>
    <row r="507" spans="1:9" x14ac:dyDescent="0.3">
      <c r="A507" s="17">
        <v>92369</v>
      </c>
      <c r="B507" s="18">
        <v>29</v>
      </c>
      <c r="C507" s="18">
        <v>0</v>
      </c>
      <c r="D507" s="39">
        <v>0</v>
      </c>
      <c r="E507" s="19">
        <v>0</v>
      </c>
      <c r="F507" s="20">
        <f t="shared" si="7"/>
        <v>1.687766303427278E-2</v>
      </c>
      <c r="G507" s="19">
        <v>3.6926471757627163E-3</v>
      </c>
      <c r="H507" s="19">
        <v>3.6303239210257344E-3</v>
      </c>
      <c r="I507" s="17">
        <v>11</v>
      </c>
    </row>
    <row r="508" spans="1:9" x14ac:dyDescent="0.3">
      <c r="A508" s="11">
        <v>92371</v>
      </c>
      <c r="B508" s="12">
        <v>14976</v>
      </c>
      <c r="C508" s="12">
        <v>36</v>
      </c>
      <c r="D508" s="40">
        <v>68779</v>
      </c>
      <c r="E508" s="13">
        <v>2.403846153846154E-3</v>
      </c>
      <c r="F508" s="21">
        <f t="shared" si="7"/>
        <v>0.38354049870452267</v>
      </c>
      <c r="G508" s="13">
        <v>3.2605819541299281E-3</v>
      </c>
      <c r="H508" s="13">
        <v>2.9319890780310711E-3</v>
      </c>
      <c r="I508" s="11">
        <v>8</v>
      </c>
    </row>
    <row r="509" spans="1:9" x14ac:dyDescent="0.3">
      <c r="A509" s="11">
        <v>92372</v>
      </c>
      <c r="B509" s="12">
        <v>5862</v>
      </c>
      <c r="C509" s="12">
        <v>21</v>
      </c>
      <c r="D509" s="40">
        <v>44579</v>
      </c>
      <c r="E509" s="13">
        <v>3.5823950870010235E-3</v>
      </c>
      <c r="F509" s="21">
        <f t="shared" si="7"/>
        <v>0.23995854503182779</v>
      </c>
      <c r="G509" s="13">
        <v>3.6926471757627163E-3</v>
      </c>
      <c r="H509" s="13">
        <v>3.6661912449567407E-3</v>
      </c>
      <c r="I509" s="11">
        <v>11</v>
      </c>
    </row>
    <row r="510" spans="1:9" x14ac:dyDescent="0.3">
      <c r="A510" s="11">
        <v>92373</v>
      </c>
      <c r="B510" s="12">
        <v>16918</v>
      </c>
      <c r="C510" s="12">
        <v>36</v>
      </c>
      <c r="D510" s="40">
        <v>75379</v>
      </c>
      <c r="E510" s="13">
        <v>2.1279111006029081E-3</v>
      </c>
      <c r="F510" s="21">
        <f t="shared" si="7"/>
        <v>0.40765035346376777</v>
      </c>
      <c r="G510" s="13">
        <v>2.375926975821784E-3</v>
      </c>
      <c r="H510" s="13">
        <v>2.2748232166241835E-3</v>
      </c>
      <c r="I510" s="11">
        <v>4</v>
      </c>
    </row>
    <row r="511" spans="1:9" x14ac:dyDescent="0.3">
      <c r="A511" s="8">
        <v>92374</v>
      </c>
      <c r="B511" s="9">
        <v>20168</v>
      </c>
      <c r="C511" s="9">
        <v>70</v>
      </c>
      <c r="D511" s="41">
        <v>134523</v>
      </c>
      <c r="E511" s="10">
        <v>3.4708449028163428E-3</v>
      </c>
      <c r="F511" s="16">
        <f t="shared" si="7"/>
        <v>0.44508681507152481</v>
      </c>
      <c r="G511" s="10">
        <v>3.2605819541299281E-3</v>
      </c>
      <c r="H511" s="10">
        <v>3.3541672202883118E-3</v>
      </c>
      <c r="I511" s="8">
        <v>10</v>
      </c>
    </row>
    <row r="512" spans="1:9" x14ac:dyDescent="0.3">
      <c r="A512" s="17">
        <v>92376</v>
      </c>
      <c r="B512" s="18">
        <v>36124</v>
      </c>
      <c r="C512" s="18">
        <v>217</v>
      </c>
      <c r="D512" s="39">
        <v>382390</v>
      </c>
      <c r="E512" s="19">
        <v>6.0070867013619755E-3</v>
      </c>
      <c r="F512" s="20">
        <f t="shared" si="7"/>
        <v>0.59567754599054712</v>
      </c>
      <c r="G512" s="19">
        <v>7.3099625746045329E-3</v>
      </c>
      <c r="H512" s="19">
        <v>6.5338686717011148E-3</v>
      </c>
      <c r="I512" s="17">
        <v>19</v>
      </c>
    </row>
    <row r="513" spans="1:9" x14ac:dyDescent="0.3">
      <c r="A513" s="11">
        <v>92377</v>
      </c>
      <c r="B513" s="12">
        <v>11480</v>
      </c>
      <c r="C513" s="12">
        <v>60</v>
      </c>
      <c r="D513" s="40">
        <v>115515</v>
      </c>
      <c r="E513" s="13">
        <v>5.2264808362369342E-3</v>
      </c>
      <c r="F513" s="21">
        <f t="shared" si="7"/>
        <v>0.33580275660912329</v>
      </c>
      <c r="G513" s="13">
        <v>5.4882176233503272E-3</v>
      </c>
      <c r="H513" s="13">
        <v>5.4003256887316352E-3</v>
      </c>
      <c r="I513" s="11">
        <v>18</v>
      </c>
    </row>
    <row r="514" spans="1:9" x14ac:dyDescent="0.3">
      <c r="A514" s="11">
        <v>92378</v>
      </c>
      <c r="B514" s="12">
        <v>339</v>
      </c>
      <c r="C514" s="12">
        <v>1</v>
      </c>
      <c r="D514" s="40">
        <v>153</v>
      </c>
      <c r="E514" s="13">
        <v>2.9498525073746312E-3</v>
      </c>
      <c r="F514" s="21">
        <f t="shared" ref="F514:F577" si="8">IF(B514&gt;101806,1,SQRT(B514/101806))</f>
        <v>5.7704962351596889E-2</v>
      </c>
      <c r="G514" s="13">
        <v>3.6926471757627163E-3</v>
      </c>
      <c r="H514" s="13">
        <v>3.6497842373884154E-3</v>
      </c>
      <c r="I514" s="11">
        <v>11</v>
      </c>
    </row>
    <row r="515" spans="1:9" x14ac:dyDescent="0.3">
      <c r="A515" s="11">
        <v>92382</v>
      </c>
      <c r="B515" s="12">
        <v>4109</v>
      </c>
      <c r="C515" s="12">
        <v>11</v>
      </c>
      <c r="D515" s="40">
        <v>21573</v>
      </c>
      <c r="E515" s="13">
        <v>2.6770503772207349E-3</v>
      </c>
      <c r="F515" s="21">
        <f t="shared" si="8"/>
        <v>0.20090066927414335</v>
      </c>
      <c r="G515" s="13">
        <v>3.2605819541299281E-3</v>
      </c>
      <c r="H515" s="13">
        <v>3.1433500697862753E-3</v>
      </c>
      <c r="I515" s="11">
        <v>9</v>
      </c>
    </row>
    <row r="516" spans="1:9" x14ac:dyDescent="0.3">
      <c r="A516" s="8">
        <v>92384</v>
      </c>
      <c r="B516" s="9">
        <v>76</v>
      </c>
      <c r="C516" s="9">
        <v>0</v>
      </c>
      <c r="D516" s="41">
        <v>0</v>
      </c>
      <c r="E516" s="10">
        <v>0</v>
      </c>
      <c r="F516" s="16">
        <f t="shared" si="8"/>
        <v>2.7322479517084018E-2</v>
      </c>
      <c r="G516" s="10">
        <v>3.5239187582520562E-3</v>
      </c>
      <c r="H516" s="10">
        <v>3.4276365601598464E-3</v>
      </c>
      <c r="I516" s="8">
        <v>10</v>
      </c>
    </row>
    <row r="517" spans="1:9" x14ac:dyDescent="0.3">
      <c r="A517" s="17">
        <v>92385</v>
      </c>
      <c r="B517" s="18">
        <v>187</v>
      </c>
      <c r="C517" s="18">
        <v>0</v>
      </c>
      <c r="D517" s="39">
        <v>0</v>
      </c>
      <c r="E517" s="19">
        <v>0</v>
      </c>
      <c r="F517" s="20">
        <f t="shared" si="8"/>
        <v>4.2858218652625575E-2</v>
      </c>
      <c r="G517" s="19">
        <v>3.5239187582520562E-3</v>
      </c>
      <c r="H517" s="19">
        <v>3.3728898775968008E-3</v>
      </c>
      <c r="I517" s="17">
        <v>10</v>
      </c>
    </row>
    <row r="518" spans="1:9" x14ac:dyDescent="0.3">
      <c r="A518" s="11">
        <v>92386</v>
      </c>
      <c r="B518" s="12">
        <v>1667</v>
      </c>
      <c r="C518" s="12">
        <v>6</v>
      </c>
      <c r="D518" s="40">
        <v>11529</v>
      </c>
      <c r="E518" s="13">
        <v>3.5992801439712059E-3</v>
      </c>
      <c r="F518" s="21">
        <f t="shared" si="8"/>
        <v>0.12796202754830599</v>
      </c>
      <c r="G518" s="13">
        <v>3.2605819541299281E-3</v>
      </c>
      <c r="H518" s="13">
        <v>3.303922461228959E-3</v>
      </c>
      <c r="I518" s="11">
        <v>9</v>
      </c>
    </row>
    <row r="519" spans="1:9" x14ac:dyDescent="0.3">
      <c r="A519" s="11">
        <v>92389</v>
      </c>
      <c r="B519" s="12">
        <v>271</v>
      </c>
      <c r="C519" s="12">
        <v>0</v>
      </c>
      <c r="D519" s="40">
        <v>0</v>
      </c>
      <c r="E519" s="13">
        <v>0</v>
      </c>
      <c r="F519" s="21">
        <f t="shared" si="8"/>
        <v>5.15938525722223E-2</v>
      </c>
      <c r="G519" s="13">
        <v>3.2605819541299281E-3</v>
      </c>
      <c r="H519" s="13">
        <v>3.0923559694889004E-3</v>
      </c>
      <c r="I519" s="11">
        <v>9</v>
      </c>
    </row>
    <row r="520" spans="1:9" x14ac:dyDescent="0.3">
      <c r="A520" s="11">
        <v>92391</v>
      </c>
      <c r="B520" s="12">
        <v>1499</v>
      </c>
      <c r="C520" s="12">
        <v>3</v>
      </c>
      <c r="D520" s="40">
        <v>6562</v>
      </c>
      <c r="E520" s="13">
        <v>2.0013342228152103E-3</v>
      </c>
      <c r="F520" s="21">
        <f t="shared" si="8"/>
        <v>0.12134283275058946</v>
      </c>
      <c r="G520" s="13">
        <v>3.2605819541299281E-3</v>
      </c>
      <c r="H520" s="13">
        <v>3.1077812672774471E-3</v>
      </c>
      <c r="I520" s="11">
        <v>9</v>
      </c>
    </row>
    <row r="521" spans="1:9" x14ac:dyDescent="0.3">
      <c r="A521" s="8">
        <v>92392</v>
      </c>
      <c r="B521" s="9">
        <v>36775</v>
      </c>
      <c r="C521" s="9">
        <v>145</v>
      </c>
      <c r="D521" s="41">
        <v>260903</v>
      </c>
      <c r="E521" s="10">
        <v>3.9428959891230457E-3</v>
      </c>
      <c r="F521" s="16">
        <f t="shared" si="8"/>
        <v>0.60102100949581783</v>
      </c>
      <c r="G521" s="10">
        <v>3.98150763958379E-3</v>
      </c>
      <c r="H521" s="10">
        <v>3.9583012264455741E-3</v>
      </c>
      <c r="I521" s="8">
        <v>12</v>
      </c>
    </row>
    <row r="522" spans="1:9" x14ac:dyDescent="0.3">
      <c r="A522" s="17">
        <v>92394</v>
      </c>
      <c r="B522" s="18">
        <v>15878</v>
      </c>
      <c r="C522" s="18">
        <v>84</v>
      </c>
      <c r="D522" s="39">
        <v>143263</v>
      </c>
      <c r="E522" s="19">
        <v>5.2903388336062477E-3</v>
      </c>
      <c r="F522" s="20">
        <f t="shared" si="8"/>
        <v>0.39492189449597953</v>
      </c>
      <c r="G522" s="19">
        <v>4.5618353036196374E-3</v>
      </c>
      <c r="H522" s="19">
        <v>4.8495372978289587E-3</v>
      </c>
      <c r="I522" s="17">
        <v>16</v>
      </c>
    </row>
    <row r="523" spans="1:9" x14ac:dyDescent="0.3">
      <c r="A523" s="11">
        <v>92395</v>
      </c>
      <c r="B523" s="12">
        <v>18144</v>
      </c>
      <c r="C523" s="12">
        <v>83</v>
      </c>
      <c r="D523" s="40">
        <v>155800</v>
      </c>
      <c r="E523" s="13">
        <v>4.5745149911816576E-3</v>
      </c>
      <c r="F523" s="21">
        <f t="shared" si="8"/>
        <v>0.42216267351374936</v>
      </c>
      <c r="G523" s="13">
        <v>3.5239187582520562E-3</v>
      </c>
      <c r="H523" s="13">
        <v>3.9674412727290905E-3</v>
      </c>
      <c r="I523" s="11">
        <v>12</v>
      </c>
    </row>
    <row r="524" spans="1:9" x14ac:dyDescent="0.3">
      <c r="A524" s="11">
        <v>92397</v>
      </c>
      <c r="B524" s="12">
        <v>4528</v>
      </c>
      <c r="C524" s="12">
        <v>13</v>
      </c>
      <c r="D524" s="40">
        <v>19436</v>
      </c>
      <c r="E524" s="13">
        <v>2.8710247349823322E-3</v>
      </c>
      <c r="F524" s="21">
        <f t="shared" si="8"/>
        <v>0.21089511586772858</v>
      </c>
      <c r="G524" s="13">
        <v>2.7781088864878168E-3</v>
      </c>
      <c r="H524" s="13">
        <v>2.7977043851220157E-3</v>
      </c>
      <c r="I524" s="11">
        <v>7</v>
      </c>
    </row>
    <row r="525" spans="1:9" x14ac:dyDescent="0.3">
      <c r="A525" s="11">
        <v>92398</v>
      </c>
      <c r="B525" s="12">
        <v>1648</v>
      </c>
      <c r="C525" s="12">
        <v>5</v>
      </c>
      <c r="D525" s="40">
        <v>7279</v>
      </c>
      <c r="E525" s="13">
        <v>3.0339805825242718E-3</v>
      </c>
      <c r="F525" s="21">
        <f t="shared" si="8"/>
        <v>0.1272307000001692</v>
      </c>
      <c r="G525" s="13">
        <v>3.5239187582520562E-3</v>
      </c>
      <c r="H525" s="13">
        <v>3.4615835811974043E-3</v>
      </c>
      <c r="I525" s="11">
        <v>10</v>
      </c>
    </row>
    <row r="526" spans="1:9" x14ac:dyDescent="0.3">
      <c r="A526" s="8">
        <v>92399</v>
      </c>
      <c r="B526" s="9">
        <v>34562</v>
      </c>
      <c r="C526" s="9">
        <v>93</v>
      </c>
      <c r="D526" s="41">
        <v>173750</v>
      </c>
      <c r="E526" s="10">
        <v>2.690816503674556E-3</v>
      </c>
      <c r="F526" s="16">
        <f t="shared" si="8"/>
        <v>0.58265670141130865</v>
      </c>
      <c r="G526" s="10">
        <v>2.7781088864878168E-3</v>
      </c>
      <c r="H526" s="10">
        <v>2.727247394659509E-3</v>
      </c>
      <c r="I526" s="8">
        <v>6</v>
      </c>
    </row>
    <row r="527" spans="1:9" x14ac:dyDescent="0.3">
      <c r="A527" s="17">
        <v>92401</v>
      </c>
      <c r="B527" s="18">
        <v>684</v>
      </c>
      <c r="C527" s="18">
        <v>3</v>
      </c>
      <c r="D527" s="39">
        <v>8116</v>
      </c>
      <c r="E527" s="19">
        <v>4.3859649122807015E-3</v>
      </c>
      <c r="F527" s="20">
        <f t="shared" si="8"/>
        <v>8.1967438551252061E-2</v>
      </c>
      <c r="G527" s="19">
        <v>5.4882176233503272E-3</v>
      </c>
      <c r="H527" s="19">
        <v>5.3978687919877758E-3</v>
      </c>
      <c r="I527" s="17">
        <v>18</v>
      </c>
    </row>
    <row r="528" spans="1:9" x14ac:dyDescent="0.3">
      <c r="A528" s="11">
        <v>92404</v>
      </c>
      <c r="B528" s="12">
        <v>26143</v>
      </c>
      <c r="C528" s="12">
        <v>147</v>
      </c>
      <c r="D528" s="40">
        <v>254943</v>
      </c>
      <c r="E528" s="13">
        <v>5.6229200933328232E-3</v>
      </c>
      <c r="F528" s="21">
        <f t="shared" si="8"/>
        <v>0.50674681105160579</v>
      </c>
      <c r="G528" s="13">
        <v>5.2941176470588233E-3</v>
      </c>
      <c r="H528" s="13">
        <v>5.4607372381741395E-3</v>
      </c>
      <c r="I528" s="11">
        <v>18</v>
      </c>
    </row>
    <row r="529" spans="1:9" x14ac:dyDescent="0.3">
      <c r="A529" s="11">
        <v>92405</v>
      </c>
      <c r="B529" s="12">
        <v>12782</v>
      </c>
      <c r="C529" s="12">
        <v>84</v>
      </c>
      <c r="D529" s="40">
        <v>162367</v>
      </c>
      <c r="E529" s="13">
        <v>6.5717415115005475E-3</v>
      </c>
      <c r="F529" s="21">
        <f t="shared" si="8"/>
        <v>0.35433391237981898</v>
      </c>
      <c r="G529" s="13">
        <v>5.2941176470588233E-3</v>
      </c>
      <c r="H529" s="13">
        <v>5.7468231094962826E-3</v>
      </c>
      <c r="I529" s="11">
        <v>18</v>
      </c>
    </row>
    <row r="530" spans="1:9" x14ac:dyDescent="0.3">
      <c r="A530" s="11">
        <v>92407</v>
      </c>
      <c r="B530" s="12">
        <v>28808</v>
      </c>
      <c r="C530" s="12">
        <v>124</v>
      </c>
      <c r="D530" s="40">
        <v>237030</v>
      </c>
      <c r="E530" s="13">
        <v>4.30435990002777E-3</v>
      </c>
      <c r="F530" s="21">
        <f t="shared" si="8"/>
        <v>0.53194884112431573</v>
      </c>
      <c r="G530" s="13">
        <v>4.6962513285776636E-3</v>
      </c>
      <c r="H530" s="13">
        <v>4.4877851373139946E-3</v>
      </c>
      <c r="I530" s="11">
        <v>15</v>
      </c>
    </row>
    <row r="531" spans="1:9" x14ac:dyDescent="0.3">
      <c r="A531" s="8">
        <v>92408</v>
      </c>
      <c r="B531" s="9">
        <v>6309</v>
      </c>
      <c r="C531" s="9">
        <v>35</v>
      </c>
      <c r="D531" s="41">
        <v>65676</v>
      </c>
      <c r="E531" s="10">
        <v>5.547630369313679E-3</v>
      </c>
      <c r="F531" s="16">
        <f t="shared" si="8"/>
        <v>0.24893936454803264</v>
      </c>
      <c r="G531" s="10">
        <v>5.4882176233503272E-3</v>
      </c>
      <c r="H531" s="10">
        <v>5.5030077945764973E-3</v>
      </c>
      <c r="I531" s="8">
        <v>18</v>
      </c>
    </row>
    <row r="532" spans="1:9" x14ac:dyDescent="0.3">
      <c r="A532" s="17">
        <v>92410</v>
      </c>
      <c r="B532" s="18">
        <v>16642</v>
      </c>
      <c r="C532" s="18">
        <v>100</v>
      </c>
      <c r="D532" s="39">
        <v>185682</v>
      </c>
      <c r="E532" s="19">
        <v>6.0088931618795822E-3</v>
      </c>
      <c r="F532" s="20">
        <f t="shared" si="8"/>
        <v>0.40431147898249387</v>
      </c>
      <c r="G532" s="19">
        <v>7.3099625746045329E-3</v>
      </c>
      <c r="H532" s="19">
        <v>6.7839252760868232E-3</v>
      </c>
      <c r="I532" s="17">
        <v>19</v>
      </c>
    </row>
    <row r="533" spans="1:9" x14ac:dyDescent="0.3">
      <c r="A533" s="11">
        <v>92411</v>
      </c>
      <c r="B533" s="12">
        <v>9912</v>
      </c>
      <c r="C533" s="12">
        <v>72</v>
      </c>
      <c r="D533" s="40">
        <v>140409</v>
      </c>
      <c r="E533" s="13">
        <v>7.2639225181598066E-3</v>
      </c>
      <c r="F533" s="21">
        <f t="shared" si="8"/>
        <v>0.3120282817723703</v>
      </c>
      <c r="G533" s="13">
        <v>5.4882176233503272E-3</v>
      </c>
      <c r="H533" s="13">
        <v>6.0422877706125169E-3</v>
      </c>
      <c r="I533" s="11">
        <v>19</v>
      </c>
    </row>
    <row r="534" spans="1:9" x14ac:dyDescent="0.3">
      <c r="A534" s="11">
        <v>92501</v>
      </c>
      <c r="B534" s="12">
        <v>10092</v>
      </c>
      <c r="C534" s="12">
        <v>44</v>
      </c>
      <c r="D534" s="40">
        <v>87232</v>
      </c>
      <c r="E534" s="13">
        <v>4.3598890210067376E-3</v>
      </c>
      <c r="F534" s="21">
        <f t="shared" si="8"/>
        <v>0.31484872130193464</v>
      </c>
      <c r="G534" s="13">
        <v>5.2941176470588233E-3</v>
      </c>
      <c r="H534" s="13">
        <v>4.9999769587426605E-3</v>
      </c>
      <c r="I534" s="11">
        <v>16</v>
      </c>
    </row>
    <row r="535" spans="1:9" x14ac:dyDescent="0.3">
      <c r="A535" s="11">
        <v>92503</v>
      </c>
      <c r="B535" s="12">
        <v>40246</v>
      </c>
      <c r="C535" s="12">
        <v>192</v>
      </c>
      <c r="D535" s="40">
        <v>376692</v>
      </c>
      <c r="E535" s="13">
        <v>4.7706604383044278E-3</v>
      </c>
      <c r="F535" s="21">
        <f t="shared" si="8"/>
        <v>0.62874518810182922</v>
      </c>
      <c r="G535" s="13">
        <v>4.5618353036196374E-3</v>
      </c>
      <c r="H535" s="13">
        <v>4.6931331022074156E-3</v>
      </c>
      <c r="I535" s="11">
        <v>15</v>
      </c>
    </row>
    <row r="536" spans="1:9" x14ac:dyDescent="0.3">
      <c r="A536" s="8">
        <v>92504</v>
      </c>
      <c r="B536" s="9">
        <v>27710</v>
      </c>
      <c r="C536" s="9">
        <v>141</v>
      </c>
      <c r="D536" s="41">
        <v>263264</v>
      </c>
      <c r="E536" s="10">
        <v>5.088415734391916E-3</v>
      </c>
      <c r="F536" s="16">
        <f t="shared" si="8"/>
        <v>0.5217129005762311</v>
      </c>
      <c r="G536" s="10">
        <v>4.42897326859777E-3</v>
      </c>
      <c r="H536" s="10">
        <v>4.7730129101903763E-3</v>
      </c>
      <c r="I536" s="8">
        <v>16</v>
      </c>
    </row>
    <row r="537" spans="1:9" x14ac:dyDescent="0.3">
      <c r="A537" s="17">
        <v>92505</v>
      </c>
      <c r="B537" s="18">
        <v>23653</v>
      </c>
      <c r="C537" s="18">
        <v>127</v>
      </c>
      <c r="D537" s="39">
        <v>212894</v>
      </c>
      <c r="E537" s="19">
        <v>5.369297763497231E-3</v>
      </c>
      <c r="F537" s="20">
        <f t="shared" si="8"/>
        <v>0.48201042219977747</v>
      </c>
      <c r="G537" s="19">
        <v>4.5618353036196374E-3</v>
      </c>
      <c r="H537" s="19">
        <v>4.9510406248157082E-3</v>
      </c>
      <c r="I537" s="17">
        <v>16</v>
      </c>
    </row>
    <row r="538" spans="1:9" x14ac:dyDescent="0.3">
      <c r="A538" s="11">
        <v>92506</v>
      </c>
      <c r="B538" s="12">
        <v>22723</v>
      </c>
      <c r="C538" s="12">
        <v>88</v>
      </c>
      <c r="D538" s="40">
        <v>167510</v>
      </c>
      <c r="E538" s="13">
        <v>3.872728072877701E-3</v>
      </c>
      <c r="F538" s="21">
        <f t="shared" si="8"/>
        <v>0.47243944119612352</v>
      </c>
      <c r="G538" s="13">
        <v>3.5239187582520562E-3</v>
      </c>
      <c r="H538" s="13">
        <v>3.6887100359377992E-3</v>
      </c>
      <c r="I538" s="11">
        <v>11</v>
      </c>
    </row>
    <row r="539" spans="1:9" x14ac:dyDescent="0.3">
      <c r="A539" s="11">
        <v>92507</v>
      </c>
      <c r="B539" s="12">
        <v>24251</v>
      </c>
      <c r="C539" s="12">
        <v>107</v>
      </c>
      <c r="D539" s="40">
        <v>204904</v>
      </c>
      <c r="E539" s="13">
        <v>4.4121891880747185E-3</v>
      </c>
      <c r="F539" s="21">
        <f t="shared" si="8"/>
        <v>0.48806553265636515</v>
      </c>
      <c r="G539" s="13">
        <v>4.5618353036196374E-3</v>
      </c>
      <c r="H539" s="13">
        <v>4.4887981925262506E-3</v>
      </c>
      <c r="I539" s="11">
        <v>15</v>
      </c>
    </row>
    <row r="540" spans="1:9" x14ac:dyDescent="0.3">
      <c r="A540" s="11">
        <v>92508</v>
      </c>
      <c r="B540" s="12">
        <v>15626</v>
      </c>
      <c r="C540" s="12">
        <v>72</v>
      </c>
      <c r="D540" s="40">
        <v>143792</v>
      </c>
      <c r="E540" s="13">
        <v>4.6077051068731598E-3</v>
      </c>
      <c r="F540" s="21">
        <f t="shared" si="8"/>
        <v>0.39177545431125432</v>
      </c>
      <c r="G540" s="13">
        <v>4.42897326859777E-3</v>
      </c>
      <c r="H540" s="13">
        <v>4.4989960157379959E-3</v>
      </c>
      <c r="I540" s="11">
        <v>15</v>
      </c>
    </row>
    <row r="541" spans="1:9" x14ac:dyDescent="0.3">
      <c r="A541" s="8">
        <v>92509</v>
      </c>
      <c r="B541" s="9">
        <v>41659</v>
      </c>
      <c r="C541" s="9">
        <v>168</v>
      </c>
      <c r="D541" s="41">
        <v>319907</v>
      </c>
      <c r="E541" s="10">
        <v>4.0327420245325138E-3</v>
      </c>
      <c r="F541" s="16">
        <f t="shared" si="8"/>
        <v>0.63968730696835197</v>
      </c>
      <c r="G541" s="10">
        <v>4.6962513285776636E-3</v>
      </c>
      <c r="H541" s="10">
        <v>4.2718128487245766E-3</v>
      </c>
      <c r="I541" s="8">
        <v>14</v>
      </c>
    </row>
    <row r="542" spans="1:9" x14ac:dyDescent="0.3">
      <c r="A542" s="17">
        <v>92518</v>
      </c>
      <c r="B542" s="18">
        <v>464</v>
      </c>
      <c r="C542" s="18">
        <v>3</v>
      </c>
      <c r="D542" s="39">
        <v>6014</v>
      </c>
      <c r="E542" s="19">
        <v>6.4655172413793103E-3</v>
      </c>
      <c r="F542" s="20">
        <f t="shared" si="8"/>
        <v>6.7510652137091121E-2</v>
      </c>
      <c r="G542" s="19">
        <v>3.6926471757627163E-3</v>
      </c>
      <c r="H542" s="19">
        <v>3.8798454421839108E-3</v>
      </c>
      <c r="I542" s="17">
        <v>12</v>
      </c>
    </row>
    <row r="543" spans="1:9" x14ac:dyDescent="0.3">
      <c r="A543" s="11">
        <v>92530</v>
      </c>
      <c r="B543" s="12">
        <v>27517</v>
      </c>
      <c r="C543" s="12">
        <v>99</v>
      </c>
      <c r="D543" s="40">
        <v>184157</v>
      </c>
      <c r="E543" s="13">
        <v>3.5977759203401532E-3</v>
      </c>
      <c r="F543" s="21">
        <f t="shared" si="8"/>
        <v>0.51989286213501074</v>
      </c>
      <c r="G543" s="13">
        <v>3.98150763958379E-3</v>
      </c>
      <c r="H543" s="13">
        <v>3.7820082577742272E-3</v>
      </c>
      <c r="I543" s="11">
        <v>12</v>
      </c>
    </row>
    <row r="544" spans="1:9" x14ac:dyDescent="0.3">
      <c r="A544" s="11">
        <v>92532</v>
      </c>
      <c r="B544" s="12">
        <v>7657</v>
      </c>
      <c r="C544" s="12">
        <v>24</v>
      </c>
      <c r="D544" s="40">
        <v>42853</v>
      </c>
      <c r="E544" s="13">
        <v>3.1343868355752907E-3</v>
      </c>
      <c r="F544" s="21">
        <f t="shared" si="8"/>
        <v>0.27424747421146595</v>
      </c>
      <c r="G544" s="13">
        <v>4.42897326859777E-3</v>
      </c>
      <c r="H544" s="13">
        <v>4.0739362091929236E-3</v>
      </c>
      <c r="I544" s="11">
        <v>13</v>
      </c>
    </row>
    <row r="545" spans="1:9" x14ac:dyDescent="0.3">
      <c r="A545" s="11">
        <v>92536</v>
      </c>
      <c r="B545" s="12">
        <v>3495</v>
      </c>
      <c r="C545" s="12">
        <v>4</v>
      </c>
      <c r="D545" s="40">
        <v>8444</v>
      </c>
      <c r="E545" s="13">
        <v>1.1444921316165952E-3</v>
      </c>
      <c r="F545" s="21">
        <f t="shared" si="8"/>
        <v>0.18528356698976861</v>
      </c>
      <c r="G545" s="13">
        <v>3.2605819541299281E-3</v>
      </c>
      <c r="H545" s="13">
        <v>2.8685052837439115E-3</v>
      </c>
      <c r="I545" s="11">
        <v>7</v>
      </c>
    </row>
    <row r="546" spans="1:9" x14ac:dyDescent="0.3">
      <c r="A546" s="8">
        <v>92539</v>
      </c>
      <c r="B546" s="9">
        <v>5123</v>
      </c>
      <c r="C546" s="9">
        <v>10</v>
      </c>
      <c r="D546" s="41">
        <v>19455</v>
      </c>
      <c r="E546" s="10">
        <v>1.9519812609798946E-3</v>
      </c>
      <c r="F546" s="16">
        <f t="shared" si="8"/>
        <v>0.22432387109594232</v>
      </c>
      <c r="G546" s="10">
        <v>3.0406387985510695E-3</v>
      </c>
      <c r="H546" s="10">
        <v>2.7964269254253269E-3</v>
      </c>
      <c r="I546" s="8">
        <v>7</v>
      </c>
    </row>
    <row r="547" spans="1:9" x14ac:dyDescent="0.3">
      <c r="A547" s="17">
        <v>92543</v>
      </c>
      <c r="B547" s="18">
        <v>19250</v>
      </c>
      <c r="C547" s="18">
        <v>84</v>
      </c>
      <c r="D547" s="39">
        <v>127386</v>
      </c>
      <c r="E547" s="19">
        <v>4.3636363636363638E-3</v>
      </c>
      <c r="F547" s="20">
        <f t="shared" si="8"/>
        <v>0.4348391917529067</v>
      </c>
      <c r="G547" s="19">
        <v>3.0406387985510695E-3</v>
      </c>
      <c r="H547" s="19">
        <v>3.6159299904438228E-3</v>
      </c>
      <c r="I547" s="17">
        <v>11</v>
      </c>
    </row>
    <row r="548" spans="1:9" x14ac:dyDescent="0.3">
      <c r="A548" s="11">
        <v>92544</v>
      </c>
      <c r="B548" s="12">
        <v>30153</v>
      </c>
      <c r="C548" s="12">
        <v>114</v>
      </c>
      <c r="D548" s="40">
        <v>225314</v>
      </c>
      <c r="E548" s="13">
        <v>3.780718336483932E-3</v>
      </c>
      <c r="F548" s="21">
        <f t="shared" si="8"/>
        <v>0.544225111192019</v>
      </c>
      <c r="G548" s="13">
        <v>2.7781088864878168E-3</v>
      </c>
      <c r="H548" s="13">
        <v>3.3237541258941215E-3</v>
      </c>
      <c r="I548" s="11">
        <v>9</v>
      </c>
    </row>
    <row r="549" spans="1:9" x14ac:dyDescent="0.3">
      <c r="A549" s="11">
        <v>92545</v>
      </c>
      <c r="B549" s="12">
        <v>20042</v>
      </c>
      <c r="C549" s="12">
        <v>73</v>
      </c>
      <c r="D549" s="40">
        <v>133996</v>
      </c>
      <c r="E549" s="13">
        <v>3.6423510627681868E-3</v>
      </c>
      <c r="F549" s="21">
        <f t="shared" si="8"/>
        <v>0.44369429213678396</v>
      </c>
      <c r="G549" s="13">
        <v>3.2605819541299281E-3</v>
      </c>
      <c r="H549" s="13">
        <v>3.4299707285468713E-3</v>
      </c>
      <c r="I549" s="11">
        <v>10</v>
      </c>
    </row>
    <row r="550" spans="1:9" x14ac:dyDescent="0.3">
      <c r="A550" s="11">
        <v>92548</v>
      </c>
      <c r="B550" s="12">
        <v>4676</v>
      </c>
      <c r="C550" s="12">
        <v>16</v>
      </c>
      <c r="D550" s="40">
        <v>26667</v>
      </c>
      <c r="E550" s="13">
        <v>3.4217279726261761E-3</v>
      </c>
      <c r="F550" s="21">
        <f t="shared" si="8"/>
        <v>0.21431401087115692</v>
      </c>
      <c r="G550" s="13">
        <v>3.2605819541299281E-3</v>
      </c>
      <c r="H550" s="13">
        <v>3.2951178036897764E-3</v>
      </c>
      <c r="I550" s="11">
        <v>9</v>
      </c>
    </row>
    <row r="551" spans="1:9" x14ac:dyDescent="0.3">
      <c r="A551" s="8">
        <v>92549</v>
      </c>
      <c r="B551" s="9">
        <v>3697</v>
      </c>
      <c r="C551" s="9">
        <v>13</v>
      </c>
      <c r="D551" s="41">
        <v>24436</v>
      </c>
      <c r="E551" s="10">
        <v>3.5163646199621317E-3</v>
      </c>
      <c r="F551" s="16">
        <f t="shared" si="8"/>
        <v>0.19056276173262571</v>
      </c>
      <c r="G551" s="10">
        <v>3.0406387985510695E-3</v>
      </c>
      <c r="H551" s="10">
        <v>3.1312944249066834E-3</v>
      </c>
      <c r="I551" s="8">
        <v>9</v>
      </c>
    </row>
    <row r="552" spans="1:9" x14ac:dyDescent="0.3">
      <c r="A552" s="17">
        <v>92551</v>
      </c>
      <c r="B552" s="18">
        <v>14000</v>
      </c>
      <c r="C552" s="18">
        <v>64</v>
      </c>
      <c r="D552" s="39">
        <v>116567</v>
      </c>
      <c r="E552" s="19">
        <v>4.5714285714285718E-3</v>
      </c>
      <c r="F552" s="20">
        <f t="shared" si="8"/>
        <v>0.37083210872485739</v>
      </c>
      <c r="G552" s="19">
        <v>5.2941176470588233E-3</v>
      </c>
      <c r="H552" s="19">
        <v>5.0261213331904394E-3</v>
      </c>
      <c r="I552" s="17">
        <v>17</v>
      </c>
    </row>
    <row r="553" spans="1:9" x14ac:dyDescent="0.3">
      <c r="A553" s="11">
        <v>92553</v>
      </c>
      <c r="B553" s="12">
        <v>31174</v>
      </c>
      <c r="C553" s="12">
        <v>187</v>
      </c>
      <c r="D553" s="40">
        <v>324211</v>
      </c>
      <c r="E553" s="13">
        <v>5.9985885673959072E-3</v>
      </c>
      <c r="F553" s="21">
        <f t="shared" si="8"/>
        <v>0.5533623135948692</v>
      </c>
      <c r="G553" s="13">
        <v>5.4882176233503272E-3</v>
      </c>
      <c r="H553" s="13">
        <v>5.7706376697389868E-3</v>
      </c>
      <c r="I553" s="11">
        <v>18</v>
      </c>
    </row>
    <row r="554" spans="1:9" x14ac:dyDescent="0.3">
      <c r="A554" s="11">
        <v>92555</v>
      </c>
      <c r="B554" s="12">
        <v>18156</v>
      </c>
      <c r="C554" s="12">
        <v>80</v>
      </c>
      <c r="D554" s="40">
        <v>156900</v>
      </c>
      <c r="E554" s="13">
        <v>4.4062568847763823E-3</v>
      </c>
      <c r="F554" s="21">
        <f t="shared" si="8"/>
        <v>0.42230225449739933</v>
      </c>
      <c r="G554" s="13">
        <v>3.98150763958379E-3</v>
      </c>
      <c r="H554" s="13">
        <v>4.1608802034246908E-3</v>
      </c>
      <c r="I554" s="11">
        <v>13</v>
      </c>
    </row>
    <row r="555" spans="1:9" x14ac:dyDescent="0.3">
      <c r="A555" s="11">
        <v>92557</v>
      </c>
      <c r="B555" s="12">
        <v>25952</v>
      </c>
      <c r="C555" s="12">
        <v>133</v>
      </c>
      <c r="D555" s="40">
        <v>232857</v>
      </c>
      <c r="E555" s="13">
        <v>5.124845869297164E-3</v>
      </c>
      <c r="F555" s="21">
        <f t="shared" si="8"/>
        <v>0.5048922787979554</v>
      </c>
      <c r="G555" s="13">
        <v>4.6962513285776636E-3</v>
      </c>
      <c r="H555" s="13">
        <v>4.9126454029218957E-3</v>
      </c>
      <c r="I555" s="11">
        <v>16</v>
      </c>
    </row>
    <row r="556" spans="1:9" x14ac:dyDescent="0.3">
      <c r="A556" s="8">
        <v>92561</v>
      </c>
      <c r="B556" s="9">
        <v>1585</v>
      </c>
      <c r="C556" s="9">
        <v>1</v>
      </c>
      <c r="D556" s="41">
        <v>1317</v>
      </c>
      <c r="E556" s="10">
        <v>6.3091482649842276E-4</v>
      </c>
      <c r="F556" s="16">
        <f t="shared" si="8"/>
        <v>0.12477510562871542</v>
      </c>
      <c r="G556" s="10">
        <v>3.0406387985510695E-3</v>
      </c>
      <c r="H556" s="10">
        <v>2.7399652354021527E-3</v>
      </c>
      <c r="I556" s="8">
        <v>7</v>
      </c>
    </row>
    <row r="557" spans="1:9" x14ac:dyDescent="0.3">
      <c r="A557" s="17">
        <v>92562</v>
      </c>
      <c r="B557" s="18">
        <v>28598</v>
      </c>
      <c r="C557" s="18">
        <v>76</v>
      </c>
      <c r="D557" s="39">
        <v>141197</v>
      </c>
      <c r="E557" s="19">
        <v>2.6575284984963984E-3</v>
      </c>
      <c r="F557" s="20">
        <f t="shared" si="8"/>
        <v>0.53000643654637125</v>
      </c>
      <c r="G557" s="19">
        <v>2.8987019247632608E-3</v>
      </c>
      <c r="H557" s="19">
        <v>2.7708784565178817E-3</v>
      </c>
      <c r="I557" s="17">
        <v>7</v>
      </c>
    </row>
    <row r="558" spans="1:9" x14ac:dyDescent="0.3">
      <c r="A558" s="11">
        <v>92563</v>
      </c>
      <c r="B558" s="12">
        <v>25770</v>
      </c>
      <c r="C558" s="12">
        <v>58</v>
      </c>
      <c r="D558" s="40">
        <v>122066</v>
      </c>
      <c r="E558" s="13">
        <v>2.2506790842064415E-3</v>
      </c>
      <c r="F558" s="21">
        <f t="shared" si="8"/>
        <v>0.50311877256031212</v>
      </c>
      <c r="G558" s="13">
        <v>3.0406387985510695E-3</v>
      </c>
      <c r="H558" s="13">
        <v>2.6431952366979053E-3</v>
      </c>
      <c r="I558" s="11">
        <v>6</v>
      </c>
    </row>
    <row r="559" spans="1:9" x14ac:dyDescent="0.3">
      <c r="A559" s="11">
        <v>92567</v>
      </c>
      <c r="B559" s="12">
        <v>6552</v>
      </c>
      <c r="C559" s="12">
        <v>17</v>
      </c>
      <c r="D559" s="40">
        <v>26614</v>
      </c>
      <c r="E559" s="13">
        <v>2.5946275946275945E-3</v>
      </c>
      <c r="F559" s="21">
        <f t="shared" si="8"/>
        <v>0.25368819432346446</v>
      </c>
      <c r="G559" s="13">
        <v>3.2605819541299281E-3</v>
      </c>
      <c r="H559" s="13">
        <v>3.0916371951659419E-3</v>
      </c>
      <c r="I559" s="11">
        <v>9</v>
      </c>
    </row>
    <row r="560" spans="1:9" x14ac:dyDescent="0.3">
      <c r="A560" s="11">
        <v>92570</v>
      </c>
      <c r="B560" s="12">
        <v>27162</v>
      </c>
      <c r="C560" s="12">
        <v>115</v>
      </c>
      <c r="D560" s="40">
        <v>210259</v>
      </c>
      <c r="E560" s="13">
        <v>4.2338561225241144E-3</v>
      </c>
      <c r="F560" s="21">
        <f t="shared" si="8"/>
        <v>0.51652837652787398</v>
      </c>
      <c r="G560" s="13">
        <v>4.6962513285776636E-3</v>
      </c>
      <c r="H560" s="13">
        <v>4.457411083480552E-3</v>
      </c>
      <c r="I560" s="11">
        <v>14</v>
      </c>
    </row>
    <row r="561" spans="1:9" x14ac:dyDescent="0.3">
      <c r="A561" s="8">
        <v>92571</v>
      </c>
      <c r="B561" s="9">
        <v>22137</v>
      </c>
      <c r="C561" s="9">
        <v>95</v>
      </c>
      <c r="D561" s="41">
        <v>181151</v>
      </c>
      <c r="E561" s="10">
        <v>4.2914577404345663E-3</v>
      </c>
      <c r="F561" s="16">
        <f t="shared" si="8"/>
        <v>0.46630781656013598</v>
      </c>
      <c r="G561" s="10">
        <v>4.6962513285776636E-3</v>
      </c>
      <c r="H561" s="10">
        <v>4.5074929143331128E-3</v>
      </c>
      <c r="I561" s="8">
        <v>15</v>
      </c>
    </row>
    <row r="562" spans="1:9" x14ac:dyDescent="0.3">
      <c r="A562" s="17">
        <v>92582</v>
      </c>
      <c r="B562" s="18">
        <v>8050</v>
      </c>
      <c r="C562" s="18">
        <v>31</v>
      </c>
      <c r="D562" s="39">
        <v>52678</v>
      </c>
      <c r="E562" s="19">
        <v>3.8509316770186336E-3</v>
      </c>
      <c r="F562" s="20">
        <f t="shared" si="8"/>
        <v>0.28119736911155763</v>
      </c>
      <c r="G562" s="19">
        <v>3.6926471757627163E-3</v>
      </c>
      <c r="H562" s="19">
        <v>3.7371563610870146E-3</v>
      </c>
      <c r="I562" s="17">
        <v>12</v>
      </c>
    </row>
    <row r="563" spans="1:9" x14ac:dyDescent="0.3">
      <c r="A563" s="11">
        <v>92583</v>
      </c>
      <c r="B563" s="12">
        <v>16136</v>
      </c>
      <c r="C563" s="12">
        <v>57</v>
      </c>
      <c r="D563" s="40">
        <v>122153</v>
      </c>
      <c r="E563" s="13">
        <v>3.5324739712444225E-3</v>
      </c>
      <c r="F563" s="21">
        <f t="shared" si="8"/>
        <v>0.39811748834540323</v>
      </c>
      <c r="G563" s="13">
        <v>3.6926471757627163E-3</v>
      </c>
      <c r="H563" s="13">
        <v>3.6288794218796586E-3</v>
      </c>
      <c r="I563" s="11">
        <v>11</v>
      </c>
    </row>
    <row r="564" spans="1:9" x14ac:dyDescent="0.3">
      <c r="A564" s="11">
        <v>92584</v>
      </c>
      <c r="B564" s="12">
        <v>18873</v>
      </c>
      <c r="C564" s="12">
        <v>60</v>
      </c>
      <c r="D564" s="40">
        <v>110743</v>
      </c>
      <c r="E564" s="13">
        <v>3.1791448100460975E-3</v>
      </c>
      <c r="F564" s="21">
        <f t="shared" si="8"/>
        <v>0.43056010156636809</v>
      </c>
      <c r="G564" s="13">
        <v>3.2605819541299281E-3</v>
      </c>
      <c r="H564" s="13">
        <v>3.2255183691019193E-3</v>
      </c>
      <c r="I564" s="11">
        <v>9</v>
      </c>
    </row>
    <row r="565" spans="1:9" x14ac:dyDescent="0.3">
      <c r="A565" s="11">
        <v>92585</v>
      </c>
      <c r="B565" s="12">
        <v>9276</v>
      </c>
      <c r="C565" s="12">
        <v>18</v>
      </c>
      <c r="D565" s="40">
        <v>34801</v>
      </c>
      <c r="E565" s="13">
        <v>1.9404915912031048E-3</v>
      </c>
      <c r="F565" s="21">
        <f t="shared" si="8"/>
        <v>0.30185173947553007</v>
      </c>
      <c r="G565" s="13">
        <v>3.6926471757627163E-3</v>
      </c>
      <c r="H565" s="13">
        <v>3.1637559647316339E-3</v>
      </c>
      <c r="I565" s="11">
        <v>9</v>
      </c>
    </row>
    <row r="566" spans="1:9" x14ac:dyDescent="0.3">
      <c r="A566" s="8">
        <v>92586</v>
      </c>
      <c r="B566" s="9">
        <v>11850</v>
      </c>
      <c r="C566" s="9">
        <v>31</v>
      </c>
      <c r="D566" s="41">
        <v>67388</v>
      </c>
      <c r="E566" s="10">
        <v>2.6160337552742618E-3</v>
      </c>
      <c r="F566" s="16">
        <f t="shared" si="8"/>
        <v>0.34117129824083292</v>
      </c>
      <c r="G566" s="10">
        <v>2.6425860664022693E-3</v>
      </c>
      <c r="H566" s="10">
        <v>2.6335271799434326E-3</v>
      </c>
      <c r="I566" s="8">
        <v>6</v>
      </c>
    </row>
    <row r="567" spans="1:9" x14ac:dyDescent="0.3">
      <c r="A567" s="17">
        <v>92587</v>
      </c>
      <c r="B567" s="18">
        <v>9200</v>
      </c>
      <c r="C567" s="18">
        <v>27</v>
      </c>
      <c r="D567" s="39">
        <v>46485</v>
      </c>
      <c r="E567" s="19">
        <v>2.934782608695652E-3</v>
      </c>
      <c r="F567" s="20">
        <f t="shared" si="8"/>
        <v>0.30061263236504515</v>
      </c>
      <c r="G567" s="19">
        <v>2.7781088864878168E-3</v>
      </c>
      <c r="H567" s="19">
        <v>2.8252069865431443E-3</v>
      </c>
      <c r="I567" s="17">
        <v>7</v>
      </c>
    </row>
    <row r="568" spans="1:9" x14ac:dyDescent="0.3">
      <c r="A568" s="11">
        <v>92590</v>
      </c>
      <c r="B568" s="12">
        <v>2243</v>
      </c>
      <c r="C568" s="12">
        <v>7</v>
      </c>
      <c r="D568" s="40">
        <v>10005</v>
      </c>
      <c r="E568" s="13">
        <v>3.120820329915292E-3</v>
      </c>
      <c r="F568" s="21">
        <f t="shared" si="8"/>
        <v>0.14843214028349569</v>
      </c>
      <c r="G568" s="13">
        <v>3.2605819541299281E-3</v>
      </c>
      <c r="H568" s="13">
        <v>3.2398368371182517E-3</v>
      </c>
      <c r="I568" s="11">
        <v>9</v>
      </c>
    </row>
    <row r="569" spans="1:9" x14ac:dyDescent="0.3">
      <c r="A569" s="11">
        <v>92591</v>
      </c>
      <c r="B569" s="12">
        <v>18026</v>
      </c>
      <c r="C569" s="12">
        <v>61</v>
      </c>
      <c r="D569" s="40">
        <v>107336</v>
      </c>
      <c r="E569" s="13">
        <v>3.38400088760679E-3</v>
      </c>
      <c r="F569" s="21">
        <f t="shared" si="8"/>
        <v>0.42078766101530479</v>
      </c>
      <c r="G569" s="13">
        <v>2.7781088864878168E-3</v>
      </c>
      <c r="H569" s="13">
        <v>3.0330607644665523E-3</v>
      </c>
      <c r="I569" s="11">
        <v>8</v>
      </c>
    </row>
    <row r="570" spans="1:9" x14ac:dyDescent="0.3">
      <c r="A570" s="11">
        <v>92592</v>
      </c>
      <c r="B570" s="12">
        <v>32653</v>
      </c>
      <c r="C570" s="12">
        <v>72</v>
      </c>
      <c r="D570" s="40">
        <v>117704</v>
      </c>
      <c r="E570" s="13">
        <v>2.2050041343827519E-3</v>
      </c>
      <c r="F570" s="21">
        <f t="shared" si="8"/>
        <v>0.56633689716588986</v>
      </c>
      <c r="G570" s="13">
        <v>2.6425860664022693E-3</v>
      </c>
      <c r="H570" s="13">
        <v>2.3947672727664803E-3</v>
      </c>
      <c r="I570" s="11">
        <v>4</v>
      </c>
    </row>
    <row r="571" spans="1:9" x14ac:dyDescent="0.3">
      <c r="A571" s="8">
        <v>92595</v>
      </c>
      <c r="B571" s="9">
        <v>19141</v>
      </c>
      <c r="C571" s="9">
        <v>47</v>
      </c>
      <c r="D571" s="41">
        <v>94666</v>
      </c>
      <c r="E571" s="10">
        <v>2.4554620970691186E-3</v>
      </c>
      <c r="F571" s="16">
        <f t="shared" si="8"/>
        <v>0.43360634090469435</v>
      </c>
      <c r="G571" s="10">
        <v>3.2605819541299281E-3</v>
      </c>
      <c r="H571" s="10">
        <v>2.9114768789200796E-3</v>
      </c>
      <c r="I571" s="8">
        <v>8</v>
      </c>
    </row>
    <row r="572" spans="1:9" x14ac:dyDescent="0.3">
      <c r="A572" s="17">
        <v>92596</v>
      </c>
      <c r="B572" s="18">
        <v>10749</v>
      </c>
      <c r="C572" s="18">
        <v>36</v>
      </c>
      <c r="D572" s="39">
        <v>62768</v>
      </c>
      <c r="E572" s="19">
        <v>3.3491487580240022E-3</v>
      </c>
      <c r="F572" s="20">
        <f t="shared" si="8"/>
        <v>0.32493563668235864</v>
      </c>
      <c r="G572" s="19">
        <v>3.5239187582520562E-3</v>
      </c>
      <c r="H572" s="19">
        <v>3.4671297569549781E-3</v>
      </c>
      <c r="I572" s="17">
        <v>10</v>
      </c>
    </row>
    <row r="573" spans="1:9" x14ac:dyDescent="0.3">
      <c r="A573" s="11">
        <v>92602</v>
      </c>
      <c r="B573" s="12">
        <v>5870</v>
      </c>
      <c r="C573" s="12">
        <v>16</v>
      </c>
      <c r="D573" s="40">
        <v>26034</v>
      </c>
      <c r="E573" s="13">
        <v>2.72572402044293E-3</v>
      </c>
      <c r="F573" s="21">
        <f t="shared" si="8"/>
        <v>0.24012222755088333</v>
      </c>
      <c r="G573" s="13">
        <v>3.0406387985510695E-3</v>
      </c>
      <c r="H573" s="13">
        <v>2.9650207605430509E-3</v>
      </c>
      <c r="I573" s="11">
        <v>8</v>
      </c>
    </row>
    <row r="574" spans="1:9" x14ac:dyDescent="0.3">
      <c r="A574" s="11">
        <v>92603</v>
      </c>
      <c r="B574" s="12">
        <v>4988</v>
      </c>
      <c r="C574" s="12">
        <v>12</v>
      </c>
      <c r="D574" s="40">
        <v>15306</v>
      </c>
      <c r="E574" s="13">
        <v>2.4057738572574178E-3</v>
      </c>
      <c r="F574" s="21">
        <f t="shared" si="8"/>
        <v>0.22134847556225623</v>
      </c>
      <c r="G574" s="13">
        <v>2.8987019247632608E-3</v>
      </c>
      <c r="H574" s="13">
        <v>2.7895930484589937E-3</v>
      </c>
      <c r="I574" s="11">
        <v>7</v>
      </c>
    </row>
    <row r="575" spans="1:9" x14ac:dyDescent="0.3">
      <c r="A575" s="11">
        <v>92604</v>
      </c>
      <c r="B575" s="12">
        <v>11748</v>
      </c>
      <c r="C575" s="12">
        <v>37</v>
      </c>
      <c r="D575" s="40">
        <v>64160</v>
      </c>
      <c r="E575" s="13">
        <v>3.1494722505958461E-3</v>
      </c>
      <c r="F575" s="21">
        <f t="shared" si="8"/>
        <v>0.33969979269673223</v>
      </c>
      <c r="G575" s="13">
        <v>3.0406387985510695E-3</v>
      </c>
      <c r="H575" s="13">
        <v>3.0776094996491496E-3</v>
      </c>
      <c r="I575" s="11">
        <v>8</v>
      </c>
    </row>
    <row r="576" spans="1:9" x14ac:dyDescent="0.3">
      <c r="A576" s="8">
        <v>92606</v>
      </c>
      <c r="B576" s="9">
        <v>7260</v>
      </c>
      <c r="C576" s="9">
        <v>15</v>
      </c>
      <c r="D576" s="41">
        <v>17731</v>
      </c>
      <c r="E576" s="10">
        <v>2.0661157024793389E-3</v>
      </c>
      <c r="F576" s="16">
        <f t="shared" si="8"/>
        <v>0.26704326131241835</v>
      </c>
      <c r="G576" s="10">
        <v>3.2605819541299281E-3</v>
      </c>
      <c r="H576" s="10">
        <v>2.941607790761535E-3</v>
      </c>
      <c r="I576" s="8">
        <v>8</v>
      </c>
    </row>
    <row r="577" spans="1:9" x14ac:dyDescent="0.3">
      <c r="A577" s="17">
        <v>92610</v>
      </c>
      <c r="B577" s="18">
        <v>3425</v>
      </c>
      <c r="C577" s="18">
        <v>10</v>
      </c>
      <c r="D577" s="39">
        <v>16914</v>
      </c>
      <c r="E577" s="19">
        <v>2.9197080291970801E-3</v>
      </c>
      <c r="F577" s="20">
        <f t="shared" si="8"/>
        <v>0.18341869569960814</v>
      </c>
      <c r="G577" s="19">
        <v>3.0406387985510695E-3</v>
      </c>
      <c r="H577" s="19">
        <v>3.0184578345662104E-3</v>
      </c>
      <c r="I577" s="17">
        <v>8</v>
      </c>
    </row>
    <row r="578" spans="1:9" x14ac:dyDescent="0.3">
      <c r="A578" s="11">
        <v>92612</v>
      </c>
      <c r="B578" s="12">
        <v>11089</v>
      </c>
      <c r="C578" s="12">
        <v>35</v>
      </c>
      <c r="D578" s="40">
        <v>66763</v>
      </c>
      <c r="E578" s="13">
        <v>3.1562809991883848E-3</v>
      </c>
      <c r="F578" s="21">
        <f t="shared" ref="F578:F641" si="9">IF(B578&gt;101806,1,SQRT(B578/101806))</f>
        <v>0.3300346243501503</v>
      </c>
      <c r="G578" s="13">
        <v>3.0406387985510695E-3</v>
      </c>
      <c r="H578" s="13">
        <v>3.0788047287974305E-3</v>
      </c>
      <c r="I578" s="11">
        <v>8</v>
      </c>
    </row>
    <row r="579" spans="1:9" x14ac:dyDescent="0.3">
      <c r="A579" s="11">
        <v>92614</v>
      </c>
      <c r="B579" s="12">
        <v>8931</v>
      </c>
      <c r="C579" s="12">
        <v>35</v>
      </c>
      <c r="D579" s="40">
        <v>50031</v>
      </c>
      <c r="E579" s="13">
        <v>3.9189340499384169E-3</v>
      </c>
      <c r="F579" s="21">
        <f t="shared" si="9"/>
        <v>0.2961852027393489</v>
      </c>
      <c r="G579" s="13">
        <v>2.6425860664022693E-3</v>
      </c>
      <c r="H579" s="13">
        <v>3.0206214526718824E-3</v>
      </c>
      <c r="I579" s="11">
        <v>8</v>
      </c>
    </row>
    <row r="580" spans="1:9" x14ac:dyDescent="0.3">
      <c r="A580" s="11">
        <v>92617</v>
      </c>
      <c r="B580" s="12">
        <v>3785</v>
      </c>
      <c r="C580" s="12">
        <v>8</v>
      </c>
      <c r="D580" s="40">
        <v>9582</v>
      </c>
      <c r="E580" s="13">
        <v>2.1136063408190224E-3</v>
      </c>
      <c r="F580" s="21">
        <f t="shared" si="9"/>
        <v>0.19281741438842254</v>
      </c>
      <c r="G580" s="13">
        <v>2.5236928333941615E-3</v>
      </c>
      <c r="H580" s="13">
        <v>2.4446210162202063E-3</v>
      </c>
      <c r="I580" s="11">
        <v>5</v>
      </c>
    </row>
    <row r="581" spans="1:9" x14ac:dyDescent="0.3">
      <c r="A581" s="8">
        <v>92618</v>
      </c>
      <c r="B581" s="9">
        <v>5404</v>
      </c>
      <c r="C581" s="9">
        <v>8</v>
      </c>
      <c r="D581" s="41">
        <v>14616</v>
      </c>
      <c r="E581" s="10">
        <v>1.4803849000740192E-3</v>
      </c>
      <c r="F581" s="16">
        <f t="shared" si="9"/>
        <v>0.23039390357488032</v>
      </c>
      <c r="G581" s="10">
        <v>3.0406387985510695E-3</v>
      </c>
      <c r="H581" s="10">
        <v>2.6811658123130169E-3</v>
      </c>
      <c r="I581" s="8">
        <v>6</v>
      </c>
    </row>
    <row r="582" spans="1:9" x14ac:dyDescent="0.3">
      <c r="A582" s="17">
        <v>92620</v>
      </c>
      <c r="B582" s="18">
        <v>12534</v>
      </c>
      <c r="C582" s="18">
        <v>24</v>
      </c>
      <c r="D582" s="39">
        <v>34613</v>
      </c>
      <c r="E582" s="19">
        <v>1.9147917663954045E-3</v>
      </c>
      <c r="F582" s="20">
        <f t="shared" si="9"/>
        <v>0.35087963139228906</v>
      </c>
      <c r="G582" s="19">
        <v>3.0406387985510695E-3</v>
      </c>
      <c r="H582" s="19">
        <v>2.6456020069041868E-3</v>
      </c>
      <c r="I582" s="17">
        <v>6</v>
      </c>
    </row>
    <row r="583" spans="1:9" x14ac:dyDescent="0.3">
      <c r="A583" s="11">
        <v>92624</v>
      </c>
      <c r="B583" s="12">
        <v>4551</v>
      </c>
      <c r="C583" s="12">
        <v>7</v>
      </c>
      <c r="D583" s="40">
        <v>8531</v>
      </c>
      <c r="E583" s="13">
        <v>1.5381234893430016E-3</v>
      </c>
      <c r="F583" s="21">
        <f t="shared" si="9"/>
        <v>0.21143005884619687</v>
      </c>
      <c r="G583" s="13">
        <v>2.5236928333941615E-3</v>
      </c>
      <c r="H583" s="13">
        <v>2.3153138489844173E-3</v>
      </c>
      <c r="I583" s="11">
        <v>4</v>
      </c>
    </row>
    <row r="584" spans="1:9" x14ac:dyDescent="0.3">
      <c r="A584" s="11">
        <v>92625</v>
      </c>
      <c r="B584" s="12">
        <v>3656</v>
      </c>
      <c r="C584" s="12">
        <v>13</v>
      </c>
      <c r="D584" s="40">
        <v>20987</v>
      </c>
      <c r="E584" s="13">
        <v>3.5557986870897156E-3</v>
      </c>
      <c r="F584" s="21">
        <f t="shared" si="9"/>
        <v>0.18950313824408638</v>
      </c>
      <c r="G584" s="13">
        <v>2.5236928333941615E-3</v>
      </c>
      <c r="H584" s="13">
        <v>2.7192801316695608E-3</v>
      </c>
      <c r="I584" s="11">
        <v>6</v>
      </c>
    </row>
    <row r="585" spans="1:9" x14ac:dyDescent="0.3">
      <c r="A585" s="11">
        <v>92626</v>
      </c>
      <c r="B585" s="12">
        <v>22488</v>
      </c>
      <c r="C585" s="12">
        <v>67</v>
      </c>
      <c r="D585" s="40">
        <v>116960</v>
      </c>
      <c r="E585" s="13">
        <v>2.9793667733902527E-3</v>
      </c>
      <c r="F585" s="21">
        <f t="shared" si="9"/>
        <v>0.46999012086467346</v>
      </c>
      <c r="G585" s="13">
        <v>3.5239187582520562E-3</v>
      </c>
      <c r="H585" s="13">
        <v>3.2679847050697593E-3</v>
      </c>
      <c r="I585" s="11">
        <v>9</v>
      </c>
    </row>
    <row r="586" spans="1:9" x14ac:dyDescent="0.3">
      <c r="A586" s="8">
        <v>92627</v>
      </c>
      <c r="B586" s="9">
        <v>28504</v>
      </c>
      <c r="C586" s="9">
        <v>75</v>
      </c>
      <c r="D586" s="41">
        <v>124245</v>
      </c>
      <c r="E586" s="10">
        <v>2.6312096547852935E-3</v>
      </c>
      <c r="F586" s="16">
        <f t="shared" si="9"/>
        <v>0.52913466908307627</v>
      </c>
      <c r="G586" s="10">
        <v>3.6926471757627163E-3</v>
      </c>
      <c r="H586" s="10">
        <v>3.131003784347967E-3</v>
      </c>
      <c r="I586" s="8">
        <v>9</v>
      </c>
    </row>
    <row r="587" spans="1:9" x14ac:dyDescent="0.3">
      <c r="A587" s="17">
        <v>92629</v>
      </c>
      <c r="B587" s="18">
        <v>11432</v>
      </c>
      <c r="C587" s="18">
        <v>26</v>
      </c>
      <c r="D587" s="39">
        <v>47921</v>
      </c>
      <c r="E587" s="19">
        <v>2.2743177046885936E-3</v>
      </c>
      <c r="F587" s="20">
        <f t="shared" si="9"/>
        <v>0.33509999457631634</v>
      </c>
      <c r="G587" s="19">
        <v>2.375926975821784E-3</v>
      </c>
      <c r="H587" s="19">
        <v>2.3418777096161484E-3</v>
      </c>
      <c r="I587" s="17">
        <v>4</v>
      </c>
    </row>
    <row r="588" spans="1:9" x14ac:dyDescent="0.3">
      <c r="A588" s="11">
        <v>92630</v>
      </c>
      <c r="B588" s="12">
        <v>25638</v>
      </c>
      <c r="C588" s="12">
        <v>62</v>
      </c>
      <c r="D588" s="40">
        <v>104076</v>
      </c>
      <c r="E588" s="13">
        <v>2.4182853576722053E-3</v>
      </c>
      <c r="F588" s="21">
        <f t="shared" si="9"/>
        <v>0.5018285719288893</v>
      </c>
      <c r="G588" s="13">
        <v>2.8987019247632608E-3</v>
      </c>
      <c r="H588" s="13">
        <v>2.6576151649689772E-3</v>
      </c>
      <c r="I588" s="11">
        <v>6</v>
      </c>
    </row>
    <row r="589" spans="1:9" x14ac:dyDescent="0.3">
      <c r="A589" s="11">
        <v>92637</v>
      </c>
      <c r="B589" s="12">
        <v>5157</v>
      </c>
      <c r="C589" s="12">
        <v>8</v>
      </c>
      <c r="D589" s="40">
        <v>13058</v>
      </c>
      <c r="E589" s="13">
        <v>1.5512895094046927E-3</v>
      </c>
      <c r="F589" s="21">
        <f t="shared" si="9"/>
        <v>0.22506702928649158</v>
      </c>
      <c r="G589" s="13">
        <v>2.5236928333941615E-3</v>
      </c>
      <c r="H589" s="13">
        <v>2.3048369059955418E-3</v>
      </c>
      <c r="I589" s="11">
        <v>4</v>
      </c>
    </row>
    <row r="590" spans="1:9" x14ac:dyDescent="0.3">
      <c r="A590" s="11">
        <v>92646</v>
      </c>
      <c r="B590" s="12">
        <v>25188</v>
      </c>
      <c r="C590" s="12">
        <v>69</v>
      </c>
      <c r="D590" s="40">
        <v>121714</v>
      </c>
      <c r="E590" s="13">
        <v>2.7393997141495949E-3</v>
      </c>
      <c r="F590" s="21">
        <f t="shared" si="9"/>
        <v>0.49740500993161935</v>
      </c>
      <c r="G590" s="13">
        <v>2.7781088864878168E-3</v>
      </c>
      <c r="H590" s="13">
        <v>2.7588547502364787E-3</v>
      </c>
      <c r="I590" s="11">
        <v>7</v>
      </c>
    </row>
    <row r="591" spans="1:9" x14ac:dyDescent="0.3">
      <c r="A591" s="8">
        <v>92647</v>
      </c>
      <c r="B591" s="9">
        <v>25126</v>
      </c>
      <c r="C591" s="9">
        <v>94</v>
      </c>
      <c r="D591" s="41">
        <v>176394</v>
      </c>
      <c r="E591" s="10">
        <v>3.7411446310594604E-3</v>
      </c>
      <c r="F591" s="16">
        <f t="shared" si="9"/>
        <v>0.49679245412040446</v>
      </c>
      <c r="G591" s="10">
        <v>3.5239187582520562E-3</v>
      </c>
      <c r="H591" s="10">
        <v>3.6318349327024929E-3</v>
      </c>
      <c r="I591" s="8">
        <v>11</v>
      </c>
    </row>
    <row r="592" spans="1:9" x14ac:dyDescent="0.3">
      <c r="A592" s="17">
        <v>92648</v>
      </c>
      <c r="B592" s="18">
        <v>19560</v>
      </c>
      <c r="C592" s="18">
        <v>64</v>
      </c>
      <c r="D592" s="39">
        <v>123108</v>
      </c>
      <c r="E592" s="19">
        <v>3.2719836400817996E-3</v>
      </c>
      <c r="F592" s="20">
        <f t="shared" si="9"/>
        <v>0.43832651055442895</v>
      </c>
      <c r="G592" s="19">
        <v>2.7781088864878168E-3</v>
      </c>
      <c r="H592" s="19">
        <v>2.9945872838815957E-3</v>
      </c>
      <c r="I592" s="17">
        <v>8</v>
      </c>
    </row>
    <row r="593" spans="1:9" x14ac:dyDescent="0.3">
      <c r="A593" s="11">
        <v>92649</v>
      </c>
      <c r="B593" s="12">
        <v>14392</v>
      </c>
      <c r="C593" s="12">
        <v>34</v>
      </c>
      <c r="D593" s="40">
        <v>64438</v>
      </c>
      <c r="E593" s="13">
        <v>2.3624235686492494E-3</v>
      </c>
      <c r="F593" s="21">
        <f t="shared" si="9"/>
        <v>0.37598791674925081</v>
      </c>
      <c r="G593" s="13">
        <v>2.7781088864878168E-3</v>
      </c>
      <c r="H593" s="13">
        <v>2.621816229810444E-3</v>
      </c>
      <c r="I593" s="11">
        <v>6</v>
      </c>
    </row>
    <row r="594" spans="1:9" x14ac:dyDescent="0.3">
      <c r="A594" s="11">
        <v>92650</v>
      </c>
      <c r="B594" s="12">
        <v>9</v>
      </c>
      <c r="C594" s="12">
        <v>0</v>
      </c>
      <c r="D594" s="40">
        <v>0</v>
      </c>
      <c r="E594" s="13">
        <v>0</v>
      </c>
      <c r="F594" s="21">
        <f t="shared" si="9"/>
        <v>9.4023100343628326E-3</v>
      </c>
      <c r="G594" s="13">
        <v>3.0406387985510695E-3</v>
      </c>
      <c r="H594" s="13">
        <v>3.0120497698645798E-3</v>
      </c>
      <c r="I594" s="11">
        <v>8</v>
      </c>
    </row>
    <row r="595" spans="1:9" x14ac:dyDescent="0.3">
      <c r="A595" s="11">
        <v>92651</v>
      </c>
      <c r="B595" s="12">
        <v>9947</v>
      </c>
      <c r="C595" s="12">
        <v>19</v>
      </c>
      <c r="D595" s="40">
        <v>33174</v>
      </c>
      <c r="E595" s="13">
        <v>1.9101236553734793E-3</v>
      </c>
      <c r="F595" s="21">
        <f t="shared" si="9"/>
        <v>0.31257869370443508</v>
      </c>
      <c r="G595" s="13">
        <v>2.375926975821784E-3</v>
      </c>
      <c r="H595" s="13">
        <v>2.2303267823928648E-3</v>
      </c>
      <c r="I595" s="11">
        <v>3</v>
      </c>
    </row>
    <row r="596" spans="1:9" x14ac:dyDescent="0.3">
      <c r="A596" s="8">
        <v>92653</v>
      </c>
      <c r="B596" s="9">
        <v>13305</v>
      </c>
      <c r="C596" s="9">
        <v>34</v>
      </c>
      <c r="D596" s="41">
        <v>53955</v>
      </c>
      <c r="E596" s="10">
        <v>2.5554302893649006E-3</v>
      </c>
      <c r="F596" s="16">
        <f t="shared" si="9"/>
        <v>0.36151036394152974</v>
      </c>
      <c r="G596" s="10">
        <v>2.375926975821784E-3</v>
      </c>
      <c r="H596" s="10">
        <v>2.4408192840294665E-3</v>
      </c>
      <c r="I596" s="8">
        <v>5</v>
      </c>
    </row>
    <row r="597" spans="1:9" x14ac:dyDescent="0.3">
      <c r="A597" s="17">
        <v>92655</v>
      </c>
      <c r="B597" s="18">
        <v>4655</v>
      </c>
      <c r="C597" s="18">
        <v>19</v>
      </c>
      <c r="D597" s="39">
        <v>34276</v>
      </c>
      <c r="E597" s="19">
        <v>4.0816326530612249E-3</v>
      </c>
      <c r="F597" s="20">
        <f t="shared" si="9"/>
        <v>0.21383222529915921</v>
      </c>
      <c r="G597" s="19">
        <v>4.42897326859777E-3</v>
      </c>
      <c r="H597" s="19">
        <v>4.3547006518408109E-3</v>
      </c>
      <c r="I597" s="17">
        <v>14</v>
      </c>
    </row>
    <row r="598" spans="1:9" x14ac:dyDescent="0.3">
      <c r="A598" s="11">
        <v>92656</v>
      </c>
      <c r="B598" s="12">
        <v>14841</v>
      </c>
      <c r="C598" s="12">
        <v>34</v>
      </c>
      <c r="D598" s="40">
        <v>59352</v>
      </c>
      <c r="E598" s="13">
        <v>2.2909507445589921E-3</v>
      </c>
      <c r="F598" s="21">
        <f t="shared" si="9"/>
        <v>0.38180788708037416</v>
      </c>
      <c r="G598" s="13">
        <v>2.8987019247632608E-3</v>
      </c>
      <c r="H598" s="13">
        <v>2.6666577307788652E-3</v>
      </c>
      <c r="I598" s="11">
        <v>6</v>
      </c>
    </row>
    <row r="599" spans="1:9" x14ac:dyDescent="0.3">
      <c r="A599" s="11">
        <v>92657</v>
      </c>
      <c r="B599" s="12">
        <v>1970</v>
      </c>
      <c r="C599" s="12">
        <v>6</v>
      </c>
      <c r="D599" s="40">
        <v>9982</v>
      </c>
      <c r="E599" s="13">
        <v>3.0456852791878172E-3</v>
      </c>
      <c r="F599" s="21">
        <f t="shared" si="9"/>
        <v>0.13910618044624587</v>
      </c>
      <c r="G599" s="13">
        <v>2.7781088864878168E-3</v>
      </c>
      <c r="H599" s="13">
        <v>2.8153304164538987E-3</v>
      </c>
      <c r="I599" s="11">
        <v>7</v>
      </c>
    </row>
    <row r="600" spans="1:9" x14ac:dyDescent="0.3">
      <c r="A600" s="11">
        <v>92660</v>
      </c>
      <c r="B600" s="12">
        <v>10095</v>
      </c>
      <c r="C600" s="12">
        <v>21</v>
      </c>
      <c r="D600" s="40">
        <v>45972</v>
      </c>
      <c r="E600" s="13">
        <v>2.0802377414561664E-3</v>
      </c>
      <c r="F600" s="21">
        <f t="shared" si="9"/>
        <v>0.31489551460252774</v>
      </c>
      <c r="G600" s="13">
        <v>1.8317071445285503E-3</v>
      </c>
      <c r="H600" s="13">
        <v>1.9099683147425453E-3</v>
      </c>
      <c r="I600" s="11">
        <v>2</v>
      </c>
    </row>
    <row r="601" spans="1:9" x14ac:dyDescent="0.3">
      <c r="A601" s="8">
        <v>92661</v>
      </c>
      <c r="B601" s="9">
        <v>1486</v>
      </c>
      <c r="C601" s="9">
        <v>2</v>
      </c>
      <c r="D601" s="41">
        <v>2471</v>
      </c>
      <c r="E601" s="10">
        <v>1.3458950201884253E-3</v>
      </c>
      <c r="F601" s="16">
        <f t="shared" si="9"/>
        <v>0.12081551726020964</v>
      </c>
      <c r="G601" s="10">
        <v>3.0406387985510695E-3</v>
      </c>
      <c r="H601" s="10">
        <v>2.8358874523446644E-3</v>
      </c>
      <c r="I601" s="8">
        <v>7</v>
      </c>
    </row>
    <row r="602" spans="1:9" x14ac:dyDescent="0.3">
      <c r="A602" s="17">
        <v>92662</v>
      </c>
      <c r="B602" s="18">
        <v>988</v>
      </c>
      <c r="C602" s="18">
        <v>4</v>
      </c>
      <c r="D602" s="39">
        <v>4281</v>
      </c>
      <c r="E602" s="19">
        <v>4.048582995951417E-3</v>
      </c>
      <c r="F602" s="20">
        <f t="shared" si="9"/>
        <v>9.8512600871661013E-2</v>
      </c>
      <c r="G602" s="19">
        <v>3.0406387985510695E-3</v>
      </c>
      <c r="H602" s="19">
        <v>3.1399340029704768E-3</v>
      </c>
      <c r="I602" s="17">
        <v>9</v>
      </c>
    </row>
    <row r="603" spans="1:9" x14ac:dyDescent="0.3">
      <c r="A603" s="11">
        <v>92663</v>
      </c>
      <c r="B603" s="12">
        <v>9295</v>
      </c>
      <c r="C603" s="12">
        <v>26</v>
      </c>
      <c r="D603" s="40">
        <v>54026</v>
      </c>
      <c r="E603" s="13">
        <v>2.7972027972027972E-3</v>
      </c>
      <c r="F603" s="21">
        <f t="shared" si="9"/>
        <v>0.30216072229219937</v>
      </c>
      <c r="G603" s="13">
        <v>2.6425860664022693E-3</v>
      </c>
      <c r="H603" s="13">
        <v>2.6893051694594152E-3</v>
      </c>
      <c r="I603" s="11">
        <v>6</v>
      </c>
    </row>
    <row r="604" spans="1:9" x14ac:dyDescent="0.3">
      <c r="A604" s="11">
        <v>92672</v>
      </c>
      <c r="B604" s="12">
        <v>18827</v>
      </c>
      <c r="C604" s="12">
        <v>42</v>
      </c>
      <c r="D604" s="40">
        <v>73688</v>
      </c>
      <c r="E604" s="13">
        <v>2.230838689116694E-3</v>
      </c>
      <c r="F604" s="21">
        <f t="shared" si="9"/>
        <v>0.43003506983402412</v>
      </c>
      <c r="G604" s="13">
        <v>2.0989647639851837E-3</v>
      </c>
      <c r="H604" s="13">
        <v>2.1556751765883998E-3</v>
      </c>
      <c r="I604" s="11">
        <v>3</v>
      </c>
    </row>
    <row r="605" spans="1:9" x14ac:dyDescent="0.3">
      <c r="A605" s="11">
        <v>92673</v>
      </c>
      <c r="B605" s="12">
        <v>9128</v>
      </c>
      <c r="C605" s="12">
        <v>32</v>
      </c>
      <c r="D605" s="40">
        <v>66842</v>
      </c>
      <c r="E605" s="13">
        <v>3.5056967572304996E-3</v>
      </c>
      <c r="F605" s="21">
        <f t="shared" si="9"/>
        <v>0.29943401153774024</v>
      </c>
      <c r="G605" s="13">
        <v>2.1822029459215957E-3</v>
      </c>
      <c r="H605" s="13">
        <v>2.5785020070871936E-3</v>
      </c>
      <c r="I605" s="11">
        <v>5</v>
      </c>
    </row>
    <row r="606" spans="1:9" x14ac:dyDescent="0.3">
      <c r="A606" s="8">
        <v>92675</v>
      </c>
      <c r="B606" s="9">
        <v>15715</v>
      </c>
      <c r="C606" s="9">
        <v>40</v>
      </c>
      <c r="D606" s="41">
        <v>69393</v>
      </c>
      <c r="E606" s="10">
        <v>2.5453388482341711E-3</v>
      </c>
      <c r="F606" s="16">
        <f t="shared" si="9"/>
        <v>0.39288957524581475</v>
      </c>
      <c r="G606" s="10">
        <v>1.8317071445285503E-3</v>
      </c>
      <c r="H606" s="10">
        <v>2.1120856014793985E-3</v>
      </c>
      <c r="I606" s="8">
        <v>3</v>
      </c>
    </row>
    <row r="607" spans="1:9" x14ac:dyDescent="0.3">
      <c r="A607" s="17">
        <v>92676</v>
      </c>
      <c r="B607" s="18">
        <v>1464</v>
      </c>
      <c r="C607" s="18">
        <v>4</v>
      </c>
      <c r="D607" s="39">
        <v>8191</v>
      </c>
      <c r="E607" s="19">
        <v>2.7322404371584699E-3</v>
      </c>
      <c r="F607" s="20">
        <f t="shared" si="9"/>
        <v>0.1199178549165395</v>
      </c>
      <c r="G607" s="19">
        <v>3.6926471757627163E-3</v>
      </c>
      <c r="H607" s="19">
        <v>3.5774772598219057E-3</v>
      </c>
      <c r="I607" s="17">
        <v>11</v>
      </c>
    </row>
    <row r="608" spans="1:9" x14ac:dyDescent="0.3">
      <c r="A608" s="11">
        <v>92677</v>
      </c>
      <c r="B608" s="12">
        <v>22182</v>
      </c>
      <c r="C608" s="12">
        <v>51</v>
      </c>
      <c r="D608" s="40">
        <v>103693</v>
      </c>
      <c r="E608" s="13">
        <v>2.299161482282932E-3</v>
      </c>
      <c r="F608" s="21">
        <f t="shared" si="9"/>
        <v>0.46678153022050139</v>
      </c>
      <c r="G608" s="13">
        <v>2.375926975821784E-3</v>
      </c>
      <c r="H608" s="13">
        <v>2.3400942612795865E-3</v>
      </c>
      <c r="I608" s="11">
        <v>4</v>
      </c>
    </row>
    <row r="609" spans="1:9" x14ac:dyDescent="0.3">
      <c r="A609" s="11">
        <v>92678</v>
      </c>
      <c r="B609" s="12">
        <v>267</v>
      </c>
      <c r="C609" s="12">
        <v>1</v>
      </c>
      <c r="D609" s="40">
        <v>58</v>
      </c>
      <c r="E609" s="13">
        <v>3.7453183520599251E-3</v>
      </c>
      <c r="F609" s="21">
        <f t="shared" si="9"/>
        <v>5.1211670624389652E-2</v>
      </c>
      <c r="G609" s="13">
        <v>3.6926471757627163E-3</v>
      </c>
      <c r="H609" s="13">
        <v>3.695344554694648E-3</v>
      </c>
      <c r="I609" s="11">
        <v>11</v>
      </c>
    </row>
    <row r="610" spans="1:9" x14ac:dyDescent="0.3">
      <c r="A610" s="11">
        <v>92679</v>
      </c>
      <c r="B610" s="12">
        <v>7850</v>
      </c>
      <c r="C610" s="12">
        <v>17</v>
      </c>
      <c r="D610" s="40">
        <v>35988</v>
      </c>
      <c r="E610" s="13">
        <v>2.1656050955414013E-3</v>
      </c>
      <c r="F610" s="21">
        <f t="shared" si="9"/>
        <v>0.27768226381981942</v>
      </c>
      <c r="G610" s="13">
        <v>2.0989647639851837E-3</v>
      </c>
      <c r="H610" s="13">
        <v>2.1174696021134176E-3</v>
      </c>
      <c r="I610" s="11">
        <v>3</v>
      </c>
    </row>
    <row r="611" spans="1:9" x14ac:dyDescent="0.3">
      <c r="A611" s="8">
        <v>92683</v>
      </c>
      <c r="B611" s="9">
        <v>49216</v>
      </c>
      <c r="C611" s="9">
        <v>235</v>
      </c>
      <c r="D611" s="41">
        <v>398715</v>
      </c>
      <c r="E611" s="10">
        <v>4.7748699609882969E-3</v>
      </c>
      <c r="F611" s="16">
        <f t="shared" si="9"/>
        <v>0.69529077904874481</v>
      </c>
      <c r="G611" s="10">
        <v>5.2941176470588233E-3</v>
      </c>
      <c r="H611" s="10">
        <v>4.9330895188915893E-3</v>
      </c>
      <c r="I611" s="8">
        <v>16</v>
      </c>
    </row>
    <row r="612" spans="1:9" x14ac:dyDescent="0.3">
      <c r="A612" s="17">
        <v>92688</v>
      </c>
      <c r="B612" s="18">
        <v>13253</v>
      </c>
      <c r="C612" s="18">
        <v>34</v>
      </c>
      <c r="D612" s="39">
        <v>67333</v>
      </c>
      <c r="E612" s="19">
        <v>2.5654568776880705E-3</v>
      </c>
      <c r="F612" s="20">
        <f t="shared" si="9"/>
        <v>0.3608032259290308</v>
      </c>
      <c r="G612" s="19">
        <v>2.5236928333941615E-3</v>
      </c>
      <c r="H612" s="19">
        <v>2.5387614353032466E-3</v>
      </c>
      <c r="I612" s="17">
        <v>5</v>
      </c>
    </row>
    <row r="613" spans="1:9" x14ac:dyDescent="0.3">
      <c r="A613" s="11">
        <v>92691</v>
      </c>
      <c r="B613" s="12">
        <v>21278</v>
      </c>
      <c r="C613" s="12">
        <v>53</v>
      </c>
      <c r="D613" s="40">
        <v>78157</v>
      </c>
      <c r="E613" s="13">
        <v>2.49083560485008E-3</v>
      </c>
      <c r="F613" s="21">
        <f t="shared" si="9"/>
        <v>0.45717104363866001</v>
      </c>
      <c r="G613" s="13">
        <v>2.1822029459215957E-3</v>
      </c>
      <c r="H613" s="13">
        <v>2.3233008607049053E-3</v>
      </c>
      <c r="I613" s="11">
        <v>4</v>
      </c>
    </row>
    <row r="614" spans="1:9" x14ac:dyDescent="0.3">
      <c r="A614" s="11">
        <v>92692</v>
      </c>
      <c r="B614" s="12">
        <v>15685</v>
      </c>
      <c r="C614" s="12">
        <v>33</v>
      </c>
      <c r="D614" s="40">
        <v>60719</v>
      </c>
      <c r="E614" s="13">
        <v>2.1039209435766656E-3</v>
      </c>
      <c r="F614" s="21">
        <f t="shared" si="9"/>
        <v>0.39251438218689827</v>
      </c>
      <c r="G614" s="13">
        <v>2.375926975821784E-3</v>
      </c>
      <c r="H614" s="13">
        <v>2.2691606961239819E-3</v>
      </c>
      <c r="I614" s="11">
        <v>4</v>
      </c>
    </row>
    <row r="615" spans="1:9" x14ac:dyDescent="0.3">
      <c r="A615" s="11">
        <v>92694</v>
      </c>
      <c r="B615" s="12">
        <v>4009</v>
      </c>
      <c r="C615" s="12">
        <v>6</v>
      </c>
      <c r="D615" s="40">
        <v>7235</v>
      </c>
      <c r="E615" s="13">
        <v>1.4966325767024195E-3</v>
      </c>
      <c r="F615" s="21">
        <f t="shared" si="9"/>
        <v>0.1984409699059593</v>
      </c>
      <c r="G615" s="13">
        <v>2.5236928333941615E-3</v>
      </c>
      <c r="H615" s="13">
        <v>2.3198819999043887E-3</v>
      </c>
      <c r="I615" s="11">
        <v>4</v>
      </c>
    </row>
    <row r="616" spans="1:9" x14ac:dyDescent="0.3">
      <c r="A616" s="8">
        <v>92701</v>
      </c>
      <c r="B616" s="9">
        <v>14340</v>
      </c>
      <c r="C616" s="9">
        <v>79</v>
      </c>
      <c r="D616" s="41">
        <v>132643</v>
      </c>
      <c r="E616" s="10">
        <v>5.5090655509065552E-3</v>
      </c>
      <c r="F616" s="16">
        <f t="shared" si="9"/>
        <v>0.37530805766076952</v>
      </c>
      <c r="G616" s="10">
        <v>7.3099625746045329E-3</v>
      </c>
      <c r="H616" s="10">
        <v>6.634071410593384E-3</v>
      </c>
      <c r="I616" s="8">
        <v>19</v>
      </c>
    </row>
    <row r="617" spans="1:9" x14ac:dyDescent="0.3">
      <c r="A617" s="17">
        <v>92703</v>
      </c>
      <c r="B617" s="18">
        <v>22470</v>
      </c>
      <c r="C617" s="18">
        <v>125</v>
      </c>
      <c r="D617" s="39">
        <v>220463</v>
      </c>
      <c r="E617" s="19">
        <v>5.5629728526924785E-3</v>
      </c>
      <c r="F617" s="20">
        <f t="shared" si="9"/>
        <v>0.46980198684384655</v>
      </c>
      <c r="G617" s="19">
        <v>7.3099625746045329E-3</v>
      </c>
      <c r="H617" s="19">
        <v>6.489223332254471E-3</v>
      </c>
      <c r="I617" s="17">
        <v>19</v>
      </c>
    </row>
    <row r="618" spans="1:9" x14ac:dyDescent="0.3">
      <c r="A618" s="11">
        <v>92704</v>
      </c>
      <c r="B618" s="12">
        <v>32184</v>
      </c>
      <c r="C618" s="12">
        <v>183</v>
      </c>
      <c r="D618" s="40">
        <v>328847</v>
      </c>
      <c r="E618" s="13">
        <v>5.6860551826994777E-3</v>
      </c>
      <c r="F618" s="21">
        <f t="shared" si="9"/>
        <v>0.56225499546080815</v>
      </c>
      <c r="G618" s="13">
        <v>5.4882176233503272E-3</v>
      </c>
      <c r="H618" s="13">
        <v>5.5994527793841609E-3</v>
      </c>
      <c r="I618" s="11">
        <v>18</v>
      </c>
    </row>
    <row r="619" spans="1:9" x14ac:dyDescent="0.3">
      <c r="A619" s="11">
        <v>92705</v>
      </c>
      <c r="B619" s="12">
        <v>16709</v>
      </c>
      <c r="C619" s="12">
        <v>55</v>
      </c>
      <c r="D619" s="40">
        <v>112437</v>
      </c>
      <c r="E619" s="13">
        <v>3.2916392363396972E-3</v>
      </c>
      <c r="F619" s="21">
        <f t="shared" si="9"/>
        <v>0.405124532076238</v>
      </c>
      <c r="G619" s="13">
        <v>2.8987019247632608E-3</v>
      </c>
      <c r="H619" s="13">
        <v>3.0578904692509594E-3</v>
      </c>
      <c r="I619" s="11">
        <v>8</v>
      </c>
    </row>
    <row r="620" spans="1:9" x14ac:dyDescent="0.3">
      <c r="A620" s="11">
        <v>92706</v>
      </c>
      <c r="B620" s="12">
        <v>12957</v>
      </c>
      <c r="C620" s="12">
        <v>64</v>
      </c>
      <c r="D620" s="40">
        <v>120832</v>
      </c>
      <c r="E620" s="13">
        <v>4.9394149880373547E-3</v>
      </c>
      <c r="F620" s="21">
        <f t="shared" si="9"/>
        <v>0.35675128188018584</v>
      </c>
      <c r="G620" s="13">
        <v>4.6962513285776636E-3</v>
      </c>
      <c r="H620" s="13">
        <v>4.7830002757965851E-3</v>
      </c>
      <c r="I620" s="11">
        <v>16</v>
      </c>
    </row>
    <row r="621" spans="1:9" x14ac:dyDescent="0.3">
      <c r="A621" s="8">
        <v>92707</v>
      </c>
      <c r="B621" s="9">
        <v>23536</v>
      </c>
      <c r="C621" s="9">
        <v>119</v>
      </c>
      <c r="D621" s="41">
        <v>238835</v>
      </c>
      <c r="E621" s="10">
        <v>5.0560842963970091E-3</v>
      </c>
      <c r="F621" s="16">
        <f t="shared" si="9"/>
        <v>0.48081680759665429</v>
      </c>
      <c r="G621" s="10">
        <v>5.4882176233503272E-3</v>
      </c>
      <c r="H621" s="10">
        <v>5.2804406566285111E-3</v>
      </c>
      <c r="I621" s="8">
        <v>17</v>
      </c>
    </row>
    <row r="622" spans="1:9" x14ac:dyDescent="0.3">
      <c r="A622" s="17">
        <v>92708</v>
      </c>
      <c r="B622" s="18">
        <v>26278</v>
      </c>
      <c r="C622" s="18">
        <v>88</v>
      </c>
      <c r="D622" s="39">
        <v>135986</v>
      </c>
      <c r="E622" s="19">
        <v>3.3488088895654161E-3</v>
      </c>
      <c r="F622" s="20">
        <f t="shared" si="9"/>
        <v>0.50805352279135518</v>
      </c>
      <c r="G622" s="19">
        <v>3.5239187582520562E-3</v>
      </c>
      <c r="H622" s="19">
        <v>3.4349535725902774E-3</v>
      </c>
      <c r="I622" s="17">
        <v>10</v>
      </c>
    </row>
    <row r="623" spans="1:9" x14ac:dyDescent="0.3">
      <c r="A623" s="11">
        <v>92709</v>
      </c>
      <c r="B623" s="12">
        <v>6</v>
      </c>
      <c r="C623" s="12">
        <v>0</v>
      </c>
      <c r="D623" s="40">
        <v>0</v>
      </c>
      <c r="E623" s="13">
        <v>0</v>
      </c>
      <c r="F623" s="21">
        <f t="shared" si="9"/>
        <v>7.6769539958797036E-3</v>
      </c>
      <c r="G623" s="13">
        <v>3.0406387985510695E-3</v>
      </c>
      <c r="H623" s="13">
        <v>3.0172959543765059E-3</v>
      </c>
      <c r="I623" s="11">
        <v>8</v>
      </c>
    </row>
    <row r="624" spans="1:9" x14ac:dyDescent="0.3">
      <c r="A624" s="11">
        <v>92710</v>
      </c>
      <c r="B624" s="12">
        <v>2</v>
      </c>
      <c r="C624" s="12">
        <v>0</v>
      </c>
      <c r="D624" s="40">
        <v>0</v>
      </c>
      <c r="E624" s="13">
        <v>0</v>
      </c>
      <c r="F624" s="21">
        <f t="shared" si="9"/>
        <v>4.43229145607752E-3</v>
      </c>
      <c r="G624" s="13">
        <v>3.0406387985510695E-3</v>
      </c>
      <c r="H624" s="13">
        <v>3.0271618011832339E-3</v>
      </c>
      <c r="I624" s="11">
        <v>8</v>
      </c>
    </row>
    <row r="625" spans="1:9" x14ac:dyDescent="0.3">
      <c r="A625" s="11">
        <v>92780</v>
      </c>
      <c r="B625" s="12">
        <v>23066</v>
      </c>
      <c r="C625" s="12">
        <v>89</v>
      </c>
      <c r="D625" s="40">
        <v>141675</v>
      </c>
      <c r="E625" s="13">
        <v>3.8584930200294804E-3</v>
      </c>
      <c r="F625" s="21">
        <f t="shared" si="9"/>
        <v>0.47599178427028327</v>
      </c>
      <c r="G625" s="13">
        <v>3.6926471757627163E-3</v>
      </c>
      <c r="H625" s="13">
        <v>3.7715884350890648E-3</v>
      </c>
      <c r="I625" s="11">
        <v>12</v>
      </c>
    </row>
    <row r="626" spans="1:9" x14ac:dyDescent="0.3">
      <c r="A626" s="8">
        <v>92782</v>
      </c>
      <c r="B626" s="9">
        <v>6131</v>
      </c>
      <c r="C626" s="9">
        <v>17</v>
      </c>
      <c r="D626" s="41">
        <v>33866</v>
      </c>
      <c r="E626" s="10">
        <v>2.7727939977165226E-3</v>
      </c>
      <c r="F626" s="16">
        <f t="shared" si="9"/>
        <v>0.24540249336444059</v>
      </c>
      <c r="G626" s="10">
        <v>3.0406387985510695E-3</v>
      </c>
      <c r="H626" s="10">
        <v>2.9749090165915701E-3</v>
      </c>
      <c r="I626" s="8">
        <v>8</v>
      </c>
    </row>
    <row r="627" spans="1:9" x14ac:dyDescent="0.3">
      <c r="A627" s="17">
        <v>92801</v>
      </c>
      <c r="B627" s="18">
        <v>24799</v>
      </c>
      <c r="C627" s="18">
        <v>124</v>
      </c>
      <c r="D627" s="39">
        <v>218884</v>
      </c>
      <c r="E627" s="19">
        <v>5.0002016210331061E-3</v>
      </c>
      <c r="F627" s="20">
        <f t="shared" si="9"/>
        <v>0.49354913740810519</v>
      </c>
      <c r="G627" s="19">
        <v>5.2941176470588233E-3</v>
      </c>
      <c r="H627" s="19">
        <v>5.1490556459434129E-3</v>
      </c>
      <c r="I627" s="17">
        <v>17</v>
      </c>
    </row>
    <row r="628" spans="1:9" x14ac:dyDescent="0.3">
      <c r="A628" s="11">
        <v>92802</v>
      </c>
      <c r="B628" s="12">
        <v>16298</v>
      </c>
      <c r="C628" s="12">
        <v>95</v>
      </c>
      <c r="D628" s="40">
        <v>171195</v>
      </c>
      <c r="E628" s="13">
        <v>5.8289360657749418E-3</v>
      </c>
      <c r="F628" s="21">
        <f t="shared" si="9"/>
        <v>0.40011098002695866</v>
      </c>
      <c r="G628" s="13">
        <v>5.4882176233503272E-3</v>
      </c>
      <c r="H628" s="13">
        <v>5.6245428132620989E-3</v>
      </c>
      <c r="I628" s="11">
        <v>18</v>
      </c>
    </row>
    <row r="629" spans="1:9" x14ac:dyDescent="0.3">
      <c r="A629" s="11">
        <v>92804</v>
      </c>
      <c r="B629" s="12">
        <v>37528</v>
      </c>
      <c r="C629" s="12">
        <v>179</v>
      </c>
      <c r="D629" s="40">
        <v>331858</v>
      </c>
      <c r="E629" s="13">
        <v>4.7697719036452783E-3</v>
      </c>
      <c r="F629" s="21">
        <f t="shared" si="9"/>
        <v>0.60714304286432874</v>
      </c>
      <c r="G629" s="13">
        <v>5.4882176233503272E-3</v>
      </c>
      <c r="H629" s="13">
        <v>5.0520183029557509E-3</v>
      </c>
      <c r="I629" s="11">
        <v>17</v>
      </c>
    </row>
    <row r="630" spans="1:9" x14ac:dyDescent="0.3">
      <c r="A630" s="11">
        <v>92805</v>
      </c>
      <c r="B630" s="12">
        <v>27758</v>
      </c>
      <c r="C630" s="12">
        <v>125</v>
      </c>
      <c r="D630" s="40">
        <v>231899</v>
      </c>
      <c r="E630" s="13">
        <v>4.5032062828734062E-3</v>
      </c>
      <c r="F630" s="21">
        <f t="shared" si="9"/>
        <v>0.52216456755404539</v>
      </c>
      <c r="G630" s="13">
        <v>4.6962513285776636E-3</v>
      </c>
      <c r="H630" s="13">
        <v>4.5954500457690492E-3</v>
      </c>
      <c r="I630" s="11">
        <v>15</v>
      </c>
    </row>
    <row r="631" spans="1:9" x14ac:dyDescent="0.3">
      <c r="A631" s="8">
        <v>92806</v>
      </c>
      <c r="B631" s="9">
        <v>15917</v>
      </c>
      <c r="C631" s="9">
        <v>60</v>
      </c>
      <c r="D631" s="41">
        <v>102487</v>
      </c>
      <c r="E631" s="10">
        <v>3.7695545643023185E-3</v>
      </c>
      <c r="F631" s="16">
        <f t="shared" si="9"/>
        <v>0.39540660629224456</v>
      </c>
      <c r="G631" s="10">
        <v>4.42897326859777E-3</v>
      </c>
      <c r="H631" s="10">
        <v>4.1682347566066764E-3</v>
      </c>
      <c r="I631" s="8">
        <v>13</v>
      </c>
    </row>
    <row r="632" spans="1:9" x14ac:dyDescent="0.3">
      <c r="A632" s="17">
        <v>92807</v>
      </c>
      <c r="B632" s="18">
        <v>13914</v>
      </c>
      <c r="C632" s="18">
        <v>38</v>
      </c>
      <c r="D632" s="39">
        <v>55442</v>
      </c>
      <c r="E632" s="19">
        <v>2.7310622394710366E-3</v>
      </c>
      <c r="F632" s="20">
        <f t="shared" si="9"/>
        <v>0.36969136984328549</v>
      </c>
      <c r="G632" s="19">
        <v>3.0406387985510695E-3</v>
      </c>
      <c r="H632" s="19">
        <v>2.9261910163534011E-3</v>
      </c>
      <c r="I632" s="17">
        <v>8</v>
      </c>
    </row>
    <row r="633" spans="1:9" x14ac:dyDescent="0.3">
      <c r="A633" s="11">
        <v>92808</v>
      </c>
      <c r="B633" s="12">
        <v>6233</v>
      </c>
      <c r="C633" s="12">
        <v>14</v>
      </c>
      <c r="D633" s="40">
        <v>28642</v>
      </c>
      <c r="E633" s="13">
        <v>2.2461094176159154E-3</v>
      </c>
      <c r="F633" s="21">
        <f t="shared" si="9"/>
        <v>0.24743542457501275</v>
      </c>
      <c r="G633" s="13">
        <v>3.2605819541299281E-3</v>
      </c>
      <c r="H633" s="13">
        <v>3.0095655113378935E-3</v>
      </c>
      <c r="I633" s="11">
        <v>8</v>
      </c>
    </row>
    <row r="634" spans="1:9" x14ac:dyDescent="0.3">
      <c r="A634" s="11">
        <v>92811</v>
      </c>
      <c r="B634" s="12">
        <v>2</v>
      </c>
      <c r="C634" s="12">
        <v>0</v>
      </c>
      <c r="D634" s="40">
        <v>0</v>
      </c>
      <c r="E634" s="13">
        <v>0</v>
      </c>
      <c r="F634" s="21">
        <f t="shared" si="9"/>
        <v>4.43229145607752E-3</v>
      </c>
      <c r="G634" s="13">
        <v>3.0406387985510695E-3</v>
      </c>
      <c r="H634" s="13">
        <v>3.0271618011832339E-3</v>
      </c>
      <c r="I634" s="11">
        <v>8</v>
      </c>
    </row>
    <row r="635" spans="1:9" x14ac:dyDescent="0.3">
      <c r="A635" s="11">
        <v>92821</v>
      </c>
      <c r="B635" s="12">
        <v>14807</v>
      </c>
      <c r="C635" s="12">
        <v>42</v>
      </c>
      <c r="D635" s="40">
        <v>84058</v>
      </c>
      <c r="E635" s="13">
        <v>2.83649625177281E-3</v>
      </c>
      <c r="F635" s="21">
        <f t="shared" si="9"/>
        <v>0.3813702847737383</v>
      </c>
      <c r="G635" s="13">
        <v>3.2605819541299281E-3</v>
      </c>
      <c r="H635" s="13">
        <v>3.0988482690535229E-3</v>
      </c>
      <c r="I635" s="11">
        <v>9</v>
      </c>
    </row>
    <row r="636" spans="1:9" x14ac:dyDescent="0.3">
      <c r="A636" s="8">
        <v>92823</v>
      </c>
      <c r="B636" s="9">
        <v>1358</v>
      </c>
      <c r="C636" s="9">
        <v>1</v>
      </c>
      <c r="D636" s="41">
        <v>660</v>
      </c>
      <c r="E636" s="10">
        <v>7.3637702503681884E-4</v>
      </c>
      <c r="F636" s="16">
        <f t="shared" si="9"/>
        <v>0.11549500390730533</v>
      </c>
      <c r="G636" s="10">
        <v>3.2605819541299281E-3</v>
      </c>
      <c r="H636" s="10">
        <v>2.9690488959814802E-3</v>
      </c>
      <c r="I636" s="8">
        <v>8</v>
      </c>
    </row>
    <row r="637" spans="1:9" x14ac:dyDescent="0.3">
      <c r="A637" s="17">
        <v>92831</v>
      </c>
      <c r="B637" s="18">
        <v>14050</v>
      </c>
      <c r="C637" s="18">
        <v>49</v>
      </c>
      <c r="D637" s="39">
        <v>70155</v>
      </c>
      <c r="E637" s="19">
        <v>3.4875444839857651E-3</v>
      </c>
      <c r="F637" s="20">
        <f t="shared" si="9"/>
        <v>0.37149371872228865</v>
      </c>
      <c r="G637" s="19">
        <v>3.6926471757627163E-3</v>
      </c>
      <c r="H637" s="19">
        <v>3.6164528140745452E-3</v>
      </c>
      <c r="I637" s="17">
        <v>11</v>
      </c>
    </row>
    <row r="638" spans="1:9" x14ac:dyDescent="0.3">
      <c r="A638" s="11">
        <v>92832</v>
      </c>
      <c r="B638" s="12">
        <v>10220</v>
      </c>
      <c r="C638" s="12">
        <v>45</v>
      </c>
      <c r="D638" s="40">
        <v>70415</v>
      </c>
      <c r="E638" s="13">
        <v>4.4031311154598823E-3</v>
      </c>
      <c r="F638" s="21">
        <f t="shared" si="9"/>
        <v>0.31683909258291798</v>
      </c>
      <c r="G638" s="13">
        <v>4.5618353036196374E-3</v>
      </c>
      <c r="H638" s="13">
        <v>4.5115516126539917E-3</v>
      </c>
      <c r="I638" s="11">
        <v>15</v>
      </c>
    </row>
    <row r="639" spans="1:9" x14ac:dyDescent="0.3">
      <c r="A639" s="11">
        <v>92833</v>
      </c>
      <c r="B639" s="12">
        <v>22533</v>
      </c>
      <c r="C639" s="12">
        <v>87</v>
      </c>
      <c r="D639" s="40">
        <v>154142</v>
      </c>
      <c r="E639" s="13">
        <v>3.8610038610038611E-3</v>
      </c>
      <c r="F639" s="21">
        <f t="shared" si="9"/>
        <v>0.47046012676984833</v>
      </c>
      <c r="G639" s="13">
        <v>4.6962513285776636E-3</v>
      </c>
      <c r="H639" s="13">
        <v>4.3033006990986977E-3</v>
      </c>
      <c r="I639" s="11">
        <v>14</v>
      </c>
    </row>
    <row r="640" spans="1:9" x14ac:dyDescent="0.3">
      <c r="A640" s="11">
        <v>92835</v>
      </c>
      <c r="B640" s="12">
        <v>8662</v>
      </c>
      <c r="C640" s="12">
        <v>31</v>
      </c>
      <c r="D640" s="40">
        <v>63102</v>
      </c>
      <c r="E640" s="13">
        <v>3.5788501500808125E-3</v>
      </c>
      <c r="F640" s="21">
        <f t="shared" si="9"/>
        <v>0.29169057904919832</v>
      </c>
      <c r="G640" s="13">
        <v>2.7781088864878168E-3</v>
      </c>
      <c r="H640" s="13">
        <v>3.0116775693338448E-3</v>
      </c>
      <c r="I640" s="11">
        <v>8</v>
      </c>
    </row>
    <row r="641" spans="1:9" x14ac:dyDescent="0.3">
      <c r="A641" s="8">
        <v>92840</v>
      </c>
      <c r="B641" s="9">
        <v>26088</v>
      </c>
      <c r="C641" s="9">
        <v>143</v>
      </c>
      <c r="D641" s="41">
        <v>251705</v>
      </c>
      <c r="E641" s="10">
        <v>5.4814474087703157E-3</v>
      </c>
      <c r="F641" s="16">
        <f t="shared" si="9"/>
        <v>0.50621347996996524</v>
      </c>
      <c r="G641" s="10">
        <v>5.2941176470588233E-3</v>
      </c>
      <c r="H641" s="10">
        <v>5.3889464976367421E-3</v>
      </c>
      <c r="I641" s="8">
        <v>18</v>
      </c>
    </row>
    <row r="642" spans="1:9" x14ac:dyDescent="0.3">
      <c r="A642" s="17">
        <v>92841</v>
      </c>
      <c r="B642" s="18">
        <v>17821</v>
      </c>
      <c r="C642" s="18">
        <v>76</v>
      </c>
      <c r="D642" s="39">
        <v>140183</v>
      </c>
      <c r="E642" s="19">
        <v>4.2646316143875205E-3</v>
      </c>
      <c r="F642" s="20">
        <f t="shared" ref="F642:F705" si="10">IF(B642&gt;101806,1,SQRT(B642/101806))</f>
        <v>0.41838812350339277</v>
      </c>
      <c r="G642" s="19">
        <v>5.2941176470588233E-3</v>
      </c>
      <c r="H642" s="19">
        <v>4.8633929176765244E-3</v>
      </c>
      <c r="I642" s="17">
        <v>16</v>
      </c>
    </row>
    <row r="643" spans="1:9" x14ac:dyDescent="0.3">
      <c r="A643" s="11">
        <v>92843</v>
      </c>
      <c r="B643" s="12">
        <v>22940</v>
      </c>
      <c r="C643" s="12">
        <v>117</v>
      </c>
      <c r="D643" s="40">
        <v>210931</v>
      </c>
      <c r="E643" s="13">
        <v>5.100261551874455E-3</v>
      </c>
      <c r="F643" s="21">
        <f t="shared" si="10"/>
        <v>0.47468993102556534</v>
      </c>
      <c r="G643" s="13">
        <v>7.3099625746045329E-3</v>
      </c>
      <c r="H643" s="13">
        <v>6.2610397485376706E-3</v>
      </c>
      <c r="I643" s="11">
        <v>19</v>
      </c>
    </row>
    <row r="644" spans="1:9" x14ac:dyDescent="0.3">
      <c r="A644" s="11">
        <v>92844</v>
      </c>
      <c r="B644" s="12">
        <v>12660</v>
      </c>
      <c r="C644" s="12">
        <v>74</v>
      </c>
      <c r="D644" s="40">
        <v>117374</v>
      </c>
      <c r="E644" s="13">
        <v>5.845181674565561E-3</v>
      </c>
      <c r="F644" s="21">
        <f t="shared" si="10"/>
        <v>0.35263885747566243</v>
      </c>
      <c r="G644" s="13">
        <v>5.4882176233503272E-3</v>
      </c>
      <c r="H644" s="13">
        <v>5.6140970185307509E-3</v>
      </c>
      <c r="I644" s="11">
        <v>18</v>
      </c>
    </row>
    <row r="645" spans="1:9" x14ac:dyDescent="0.3">
      <c r="A645" s="11">
        <v>92845</v>
      </c>
      <c r="B645" s="12">
        <v>7363</v>
      </c>
      <c r="C645" s="12">
        <v>19</v>
      </c>
      <c r="D645" s="40">
        <v>22453</v>
      </c>
      <c r="E645" s="13">
        <v>2.5804699171533343E-3</v>
      </c>
      <c r="F645" s="21">
        <f t="shared" si="10"/>
        <v>0.26893090488317045</v>
      </c>
      <c r="G645" s="13">
        <v>3.2605819541299281E-3</v>
      </c>
      <c r="H645" s="13">
        <v>3.0776788086038761E-3</v>
      </c>
      <c r="I645" s="11">
        <v>8</v>
      </c>
    </row>
    <row r="646" spans="1:9" x14ac:dyDescent="0.3">
      <c r="A646" s="8">
        <v>92860</v>
      </c>
      <c r="B646" s="9">
        <v>14528</v>
      </c>
      <c r="C646" s="9">
        <v>36</v>
      </c>
      <c r="D646" s="41">
        <v>71009</v>
      </c>
      <c r="E646" s="10">
        <v>2.4779735682819385E-3</v>
      </c>
      <c r="F646" s="16">
        <f t="shared" si="10"/>
        <v>0.37776022508325513</v>
      </c>
      <c r="G646" s="10">
        <v>3.6926471757627163E-3</v>
      </c>
      <c r="H646" s="10">
        <v>3.2337918003980883E-3</v>
      </c>
      <c r="I646" s="8">
        <v>9</v>
      </c>
    </row>
    <row r="647" spans="1:9" x14ac:dyDescent="0.3">
      <c r="A647" s="17">
        <v>92861</v>
      </c>
      <c r="B647" s="18">
        <v>2006</v>
      </c>
      <c r="C647" s="18">
        <v>0</v>
      </c>
      <c r="D647" s="39">
        <v>0</v>
      </c>
      <c r="E647" s="19">
        <v>0</v>
      </c>
      <c r="F647" s="20">
        <f t="shared" si="10"/>
        <v>0.14037144714746169</v>
      </c>
      <c r="G647" s="19">
        <v>2.5236928333941615E-3</v>
      </c>
      <c r="H647" s="19">
        <v>2.169438418214945E-3</v>
      </c>
      <c r="I647" s="17">
        <v>3</v>
      </c>
    </row>
    <row r="648" spans="1:9" x14ac:dyDescent="0.3">
      <c r="A648" s="11">
        <v>92862</v>
      </c>
      <c r="B648" s="12">
        <v>13</v>
      </c>
      <c r="C648" s="12">
        <v>1</v>
      </c>
      <c r="D648" s="40">
        <v>3206</v>
      </c>
      <c r="E648" s="13">
        <v>7.6923076923076927E-2</v>
      </c>
      <c r="F648" s="21">
        <f t="shared" si="10"/>
        <v>1.1300170312234925E-2</v>
      </c>
      <c r="G648" s="13">
        <v>4.6962513285776636E-3</v>
      </c>
      <c r="H648" s="13">
        <v>5.5124267589075938E-3</v>
      </c>
      <c r="I648" s="11">
        <v>18</v>
      </c>
    </row>
    <row r="649" spans="1:9" x14ac:dyDescent="0.3">
      <c r="A649" s="11">
        <v>92865</v>
      </c>
      <c r="B649" s="12">
        <v>8477</v>
      </c>
      <c r="C649" s="12">
        <v>30</v>
      </c>
      <c r="D649" s="40">
        <v>42854</v>
      </c>
      <c r="E649" s="13">
        <v>3.5389878494750501E-3</v>
      </c>
      <c r="F649" s="21">
        <f t="shared" si="10"/>
        <v>0.28855885397528869</v>
      </c>
      <c r="G649" s="13">
        <v>3.0406387985510695E-3</v>
      </c>
      <c r="H649" s="13">
        <v>3.1844418295653666E-3</v>
      </c>
      <c r="I649" s="11">
        <v>9</v>
      </c>
    </row>
    <row r="650" spans="1:9" x14ac:dyDescent="0.3">
      <c r="A650" s="11">
        <v>92866</v>
      </c>
      <c r="B650" s="12">
        <v>6812</v>
      </c>
      <c r="C650" s="12">
        <v>26</v>
      </c>
      <c r="D650" s="40">
        <v>38877</v>
      </c>
      <c r="E650" s="13">
        <v>3.8167938931297708E-3</v>
      </c>
      <c r="F650" s="21">
        <f t="shared" si="10"/>
        <v>0.2586727216403194</v>
      </c>
      <c r="G650" s="13">
        <v>3.6926471757627163E-3</v>
      </c>
      <c r="H650" s="13">
        <v>3.7247605450267639E-3</v>
      </c>
      <c r="I650" s="11">
        <v>11</v>
      </c>
    </row>
    <row r="651" spans="1:9" x14ac:dyDescent="0.3">
      <c r="A651" s="8">
        <v>92867</v>
      </c>
      <c r="B651" s="9">
        <v>16771</v>
      </c>
      <c r="C651" s="9">
        <v>47</v>
      </c>
      <c r="D651" s="41">
        <v>78059</v>
      </c>
      <c r="E651" s="10">
        <v>2.8024566215491026E-3</v>
      </c>
      <c r="F651" s="16">
        <f t="shared" si="10"/>
        <v>0.40587545863736441</v>
      </c>
      <c r="G651" s="10">
        <v>3.0406387985510695E-3</v>
      </c>
      <c r="H651" s="10">
        <v>2.9439664982211502E-3</v>
      </c>
      <c r="I651" s="8">
        <v>8</v>
      </c>
    </row>
    <row r="652" spans="1:9" x14ac:dyDescent="0.3">
      <c r="A652" s="17">
        <v>92868</v>
      </c>
      <c r="B652" s="18">
        <v>9900</v>
      </c>
      <c r="C652" s="18">
        <v>42</v>
      </c>
      <c r="D652" s="39">
        <v>60629</v>
      </c>
      <c r="E652" s="19">
        <v>4.2424242424242429E-3</v>
      </c>
      <c r="F652" s="20">
        <f t="shared" si="10"/>
        <v>0.31183934546575104</v>
      </c>
      <c r="G652" s="19">
        <v>4.5618353036196374E-3</v>
      </c>
      <c r="H652" s="19">
        <v>4.462230367361944E-3</v>
      </c>
      <c r="I652" s="17">
        <v>14</v>
      </c>
    </row>
    <row r="653" spans="1:9" x14ac:dyDescent="0.3">
      <c r="A653" s="11">
        <v>92869</v>
      </c>
      <c r="B653" s="12">
        <v>14682</v>
      </c>
      <c r="C653" s="12">
        <v>56</v>
      </c>
      <c r="D653" s="40">
        <v>112939</v>
      </c>
      <c r="E653" s="13">
        <v>3.8141942514643783E-3</v>
      </c>
      <c r="F653" s="21">
        <f t="shared" si="10"/>
        <v>0.37975711795360223</v>
      </c>
      <c r="G653" s="13">
        <v>2.7781088864878168E-3</v>
      </c>
      <c r="H653" s="13">
        <v>3.1715696786452216E-3</v>
      </c>
      <c r="I653" s="11">
        <v>9</v>
      </c>
    </row>
    <row r="654" spans="1:9" x14ac:dyDescent="0.3">
      <c r="A654" s="11">
        <v>92870</v>
      </c>
      <c r="B654" s="12">
        <v>19739</v>
      </c>
      <c r="C654" s="12">
        <v>53</v>
      </c>
      <c r="D654" s="40">
        <v>94495</v>
      </c>
      <c r="E654" s="13">
        <v>2.6850397689852576E-3</v>
      </c>
      <c r="F654" s="21">
        <f t="shared" si="10"/>
        <v>0.44032757798108868</v>
      </c>
      <c r="G654" s="13">
        <v>3.5239187582520562E-3</v>
      </c>
      <c r="H654" s="13">
        <v>3.1545372046889834E-3</v>
      </c>
      <c r="I654" s="11">
        <v>9</v>
      </c>
    </row>
    <row r="655" spans="1:9" x14ac:dyDescent="0.3">
      <c r="A655" s="11">
        <v>92879</v>
      </c>
      <c r="B655" s="12">
        <v>20323</v>
      </c>
      <c r="C655" s="12">
        <v>73</v>
      </c>
      <c r="D655" s="40">
        <v>123104</v>
      </c>
      <c r="E655" s="13">
        <v>3.5919893716478868E-3</v>
      </c>
      <c r="F655" s="21">
        <f t="shared" si="10"/>
        <v>0.44679388596506564</v>
      </c>
      <c r="G655" s="13">
        <v>4.5618353036196374E-3</v>
      </c>
      <c r="H655" s="13">
        <v>4.1285140708865681E-3</v>
      </c>
      <c r="I655" s="11">
        <v>13</v>
      </c>
    </row>
    <row r="656" spans="1:9" x14ac:dyDescent="0.3">
      <c r="A656" s="8">
        <v>92880</v>
      </c>
      <c r="B656" s="9">
        <v>22796</v>
      </c>
      <c r="C656" s="9">
        <v>80</v>
      </c>
      <c r="D656" s="41">
        <v>162802</v>
      </c>
      <c r="E656" s="10">
        <v>3.5093876118617302E-3</v>
      </c>
      <c r="F656" s="16">
        <f t="shared" si="10"/>
        <v>0.47319771308971842</v>
      </c>
      <c r="G656" s="10">
        <v>4.5618353036196374E-3</v>
      </c>
      <c r="H656" s="10">
        <v>4.0638194627332421E-3</v>
      </c>
      <c r="I656" s="8">
        <v>13</v>
      </c>
    </row>
    <row r="657" spans="1:9" x14ac:dyDescent="0.3">
      <c r="A657" s="17">
        <v>92881</v>
      </c>
      <c r="B657" s="18">
        <v>13332</v>
      </c>
      <c r="C657" s="18">
        <v>43</v>
      </c>
      <c r="D657" s="39">
        <v>73628</v>
      </c>
      <c r="E657" s="19">
        <v>3.2253225322532255E-3</v>
      </c>
      <c r="F657" s="20">
        <f t="shared" si="10"/>
        <v>0.36187698674975749</v>
      </c>
      <c r="G657" s="19">
        <v>3.98150763958379E-3</v>
      </c>
      <c r="H657" s="19">
        <v>3.7078616515179635E-3</v>
      </c>
      <c r="I657" s="17">
        <v>11</v>
      </c>
    </row>
    <row r="658" spans="1:9" x14ac:dyDescent="0.3">
      <c r="A658" s="11">
        <v>92882</v>
      </c>
      <c r="B658" s="12">
        <v>28753</v>
      </c>
      <c r="C658" s="12">
        <v>113</v>
      </c>
      <c r="D658" s="40">
        <v>192695</v>
      </c>
      <c r="E658" s="13">
        <v>3.9300246930755048E-3</v>
      </c>
      <c r="F658" s="21">
        <f t="shared" si="10"/>
        <v>0.53144080231558533</v>
      </c>
      <c r="G658" s="13">
        <v>3.6926471757627163E-3</v>
      </c>
      <c r="H658" s="13">
        <v>3.8187992740151065E-3</v>
      </c>
      <c r="I658" s="11">
        <v>12</v>
      </c>
    </row>
    <row r="659" spans="1:9" x14ac:dyDescent="0.3">
      <c r="A659" s="11">
        <v>92883</v>
      </c>
      <c r="B659" s="12">
        <v>11003</v>
      </c>
      <c r="C659" s="12">
        <v>35</v>
      </c>
      <c r="D659" s="40">
        <v>59628</v>
      </c>
      <c r="E659" s="13">
        <v>3.1809506498227755E-3</v>
      </c>
      <c r="F659" s="21">
        <f t="shared" si="10"/>
        <v>0.32875235260789426</v>
      </c>
      <c r="G659" s="13">
        <v>4.42897326859777E-3</v>
      </c>
      <c r="H659" s="13">
        <v>4.0186828965676257E-3</v>
      </c>
      <c r="I659" s="11">
        <v>13</v>
      </c>
    </row>
    <row r="660" spans="1:9" x14ac:dyDescent="0.3">
      <c r="A660" s="11">
        <v>92886</v>
      </c>
      <c r="B660" s="12">
        <v>15991</v>
      </c>
      <c r="C660" s="12">
        <v>51</v>
      </c>
      <c r="D660" s="40">
        <v>77836</v>
      </c>
      <c r="E660" s="13">
        <v>3.1892939778625476E-3</v>
      </c>
      <c r="F660" s="21">
        <f t="shared" si="10"/>
        <v>0.39632468631030288</v>
      </c>
      <c r="G660" s="13">
        <v>2.6425860664022693E-3</v>
      </c>
      <c r="H660" s="13">
        <v>2.8592599079151244E-3</v>
      </c>
      <c r="I660" s="11">
        <v>7</v>
      </c>
    </row>
    <row r="661" spans="1:9" x14ac:dyDescent="0.3">
      <c r="A661" s="8">
        <v>92887</v>
      </c>
      <c r="B661" s="9">
        <v>6792</v>
      </c>
      <c r="C661" s="9">
        <v>24</v>
      </c>
      <c r="D661" s="41">
        <v>28927</v>
      </c>
      <c r="E661" s="10">
        <v>3.5335689045936395E-3</v>
      </c>
      <c r="F661" s="16">
        <f t="shared" si="10"/>
        <v>0.25829271156053552</v>
      </c>
      <c r="G661" s="10">
        <v>2.7781088864878168E-3</v>
      </c>
      <c r="H661" s="10">
        <v>2.9732387030399409E-3</v>
      </c>
      <c r="I661" s="8">
        <v>8</v>
      </c>
    </row>
    <row r="662" spans="1:9" x14ac:dyDescent="0.3">
      <c r="A662" s="17">
        <v>93001</v>
      </c>
      <c r="B662" s="18">
        <v>25599</v>
      </c>
      <c r="C662" s="18">
        <v>80</v>
      </c>
      <c r="D662" s="39">
        <v>127027</v>
      </c>
      <c r="E662" s="19">
        <v>3.1251220750810578E-3</v>
      </c>
      <c r="F662" s="20">
        <f t="shared" si="10"/>
        <v>0.50144674099741815</v>
      </c>
      <c r="G662" s="19">
        <v>3.0406387985510695E-3</v>
      </c>
      <c r="H662" s="19">
        <v>3.0830026622358157E-3</v>
      </c>
      <c r="I662" s="17">
        <v>9</v>
      </c>
    </row>
    <row r="663" spans="1:9" x14ac:dyDescent="0.3">
      <c r="A663" s="11">
        <v>93003</v>
      </c>
      <c r="B663" s="12">
        <v>33621</v>
      </c>
      <c r="C663" s="12">
        <v>88</v>
      </c>
      <c r="D663" s="40">
        <v>163412</v>
      </c>
      <c r="E663" s="13">
        <v>2.6174117367121739E-3</v>
      </c>
      <c r="F663" s="21">
        <f t="shared" si="10"/>
        <v>0.57467013281226886</v>
      </c>
      <c r="G663" s="13">
        <v>2.8987019247632608E-3</v>
      </c>
      <c r="H663" s="13">
        <v>2.7370528550371546E-3</v>
      </c>
      <c r="I663" s="11">
        <v>7</v>
      </c>
    </row>
    <row r="664" spans="1:9" x14ac:dyDescent="0.3">
      <c r="A664" s="11">
        <v>93004</v>
      </c>
      <c r="B664" s="12">
        <v>18794</v>
      </c>
      <c r="C664" s="12">
        <v>47</v>
      </c>
      <c r="D664" s="40">
        <v>93091</v>
      </c>
      <c r="E664" s="13">
        <v>2.5007981270618283E-3</v>
      </c>
      <c r="F664" s="21">
        <f t="shared" si="10"/>
        <v>0.42965802141069392</v>
      </c>
      <c r="G664" s="13">
        <v>2.6425860664022693E-3</v>
      </c>
      <c r="H664" s="13">
        <v>2.5816657409253561E-3</v>
      </c>
      <c r="I664" s="11">
        <v>6</v>
      </c>
    </row>
    <row r="665" spans="1:9" x14ac:dyDescent="0.3">
      <c r="A665" s="11">
        <v>93010</v>
      </c>
      <c r="B665" s="12">
        <v>25805</v>
      </c>
      <c r="C665" s="12">
        <v>68</v>
      </c>
      <c r="D665" s="40">
        <v>117169</v>
      </c>
      <c r="E665" s="13">
        <v>2.6351482270877738E-3</v>
      </c>
      <c r="F665" s="21">
        <f t="shared" si="10"/>
        <v>0.50346031664347535</v>
      </c>
      <c r="G665" s="13">
        <v>2.1822029459215957E-3</v>
      </c>
      <c r="H665" s="13">
        <v>2.4102429205996876E-3</v>
      </c>
      <c r="I665" s="11">
        <v>4</v>
      </c>
    </row>
    <row r="666" spans="1:9" x14ac:dyDescent="0.3">
      <c r="A666" s="8">
        <v>93012</v>
      </c>
      <c r="B666" s="9">
        <v>15914</v>
      </c>
      <c r="C666" s="9">
        <v>40</v>
      </c>
      <c r="D666" s="41">
        <v>60809</v>
      </c>
      <c r="E666" s="10">
        <v>2.5135101168782203E-3</v>
      </c>
      <c r="F666" s="16">
        <f t="shared" si="10"/>
        <v>0.39536934186684569</v>
      </c>
      <c r="G666" s="10">
        <v>2.0989647639851837E-3</v>
      </c>
      <c r="H666" s="10">
        <v>2.2628632873324629E-3</v>
      </c>
      <c r="I666" s="8">
        <v>4</v>
      </c>
    </row>
    <row r="667" spans="1:9" x14ac:dyDescent="0.3">
      <c r="A667" s="17">
        <v>93013</v>
      </c>
      <c r="B667" s="18">
        <v>13694</v>
      </c>
      <c r="C667" s="18">
        <v>28</v>
      </c>
      <c r="D667" s="39">
        <v>51644</v>
      </c>
      <c r="E667" s="19">
        <v>2.0446911055936909E-3</v>
      </c>
      <c r="F667" s="20">
        <f t="shared" si="10"/>
        <v>0.36675705324632402</v>
      </c>
      <c r="G667" s="19">
        <v>2.1822029459215957E-3</v>
      </c>
      <c r="H667" s="19">
        <v>2.1317695085764543E-3</v>
      </c>
      <c r="I667" s="17">
        <v>3</v>
      </c>
    </row>
    <row r="668" spans="1:9" x14ac:dyDescent="0.3">
      <c r="A668" s="11">
        <v>93015</v>
      </c>
      <c r="B668" s="12">
        <v>14119</v>
      </c>
      <c r="C668" s="12">
        <v>37</v>
      </c>
      <c r="D668" s="40">
        <v>57562</v>
      </c>
      <c r="E668" s="13">
        <v>2.6205821942063886E-3</v>
      </c>
      <c r="F668" s="21">
        <f t="shared" si="10"/>
        <v>0.37240481026786659</v>
      </c>
      <c r="G668" s="13">
        <v>2.8987019247632608E-3</v>
      </c>
      <c r="H668" s="13">
        <v>2.7951287992734786E-3</v>
      </c>
      <c r="I668" s="11">
        <v>7</v>
      </c>
    </row>
    <row r="669" spans="1:9" x14ac:dyDescent="0.3">
      <c r="A669" s="11">
        <v>93021</v>
      </c>
      <c r="B669" s="12">
        <v>18838</v>
      </c>
      <c r="C669" s="12">
        <v>37</v>
      </c>
      <c r="D669" s="40">
        <v>49783</v>
      </c>
      <c r="E669" s="13">
        <v>1.9641150865272322E-3</v>
      </c>
      <c r="F669" s="21">
        <f t="shared" si="10"/>
        <v>0.43016067919870116</v>
      </c>
      <c r="G669" s="13">
        <v>2.7781088864878168E-3</v>
      </c>
      <c r="H669" s="13">
        <v>2.4279607606332403E-3</v>
      </c>
      <c r="I669" s="11">
        <v>4</v>
      </c>
    </row>
    <row r="670" spans="1:9" x14ac:dyDescent="0.3">
      <c r="A670" s="11">
        <v>93022</v>
      </c>
      <c r="B670" s="12">
        <v>5787</v>
      </c>
      <c r="C670" s="12">
        <v>12</v>
      </c>
      <c r="D670" s="40">
        <v>13661</v>
      </c>
      <c r="E670" s="13">
        <v>2.0736132711249352E-3</v>
      </c>
      <c r="F670" s="21">
        <f t="shared" si="10"/>
        <v>0.23841855643092474</v>
      </c>
      <c r="G670" s="13">
        <v>3.0406387985510695E-3</v>
      </c>
      <c r="H670" s="13">
        <v>2.8100819682702772E-3</v>
      </c>
      <c r="I670" s="11">
        <v>7</v>
      </c>
    </row>
    <row r="671" spans="1:9" x14ac:dyDescent="0.3">
      <c r="A671" s="8">
        <v>93023</v>
      </c>
      <c r="B671" s="9">
        <v>19861</v>
      </c>
      <c r="C671" s="9">
        <v>35</v>
      </c>
      <c r="D671" s="41">
        <v>55909</v>
      </c>
      <c r="E671" s="10">
        <v>1.7622476209657118E-3</v>
      </c>
      <c r="F671" s="16">
        <f t="shared" si="10"/>
        <v>0.44168623885212954</v>
      </c>
      <c r="G671" s="10">
        <v>2.1822029459215957E-3</v>
      </c>
      <c r="H671" s="10">
        <v>1.9967144579559073E-3</v>
      </c>
      <c r="I671" s="8">
        <v>2</v>
      </c>
    </row>
    <row r="672" spans="1:9" x14ac:dyDescent="0.3">
      <c r="A672" s="17">
        <v>93030</v>
      </c>
      <c r="B672" s="18">
        <v>33084</v>
      </c>
      <c r="C672" s="18">
        <v>176</v>
      </c>
      <c r="D672" s="39">
        <v>314092</v>
      </c>
      <c r="E672" s="19">
        <v>5.3197920444928064E-3</v>
      </c>
      <c r="F672" s="20">
        <f t="shared" si="10"/>
        <v>0.57006229775250117</v>
      </c>
      <c r="G672" s="19">
        <v>4.5618353036196374E-3</v>
      </c>
      <c r="H672" s="19">
        <v>4.9939178649187933E-3</v>
      </c>
      <c r="I672" s="17">
        <v>16</v>
      </c>
    </row>
    <row r="673" spans="1:9" x14ac:dyDescent="0.3">
      <c r="A673" s="11">
        <v>93033</v>
      </c>
      <c r="B673" s="12">
        <v>48050</v>
      </c>
      <c r="C673" s="12">
        <v>259</v>
      </c>
      <c r="D673" s="40">
        <v>465551</v>
      </c>
      <c r="E673" s="13">
        <v>5.3902185223725285E-3</v>
      </c>
      <c r="F673" s="21">
        <f t="shared" si="10"/>
        <v>0.68700517569201558</v>
      </c>
      <c r="G673" s="13">
        <v>4.6962513285776636E-3</v>
      </c>
      <c r="H673" s="13">
        <v>5.1730103824751995E-3</v>
      </c>
      <c r="I673" s="11">
        <v>17</v>
      </c>
    </row>
    <row r="674" spans="1:9" x14ac:dyDescent="0.3">
      <c r="A674" s="11">
        <v>93035</v>
      </c>
      <c r="B674" s="12">
        <v>18375</v>
      </c>
      <c r="C674" s="12">
        <v>55</v>
      </c>
      <c r="D674" s="40">
        <v>92726</v>
      </c>
      <c r="E674" s="13">
        <v>2.9931972789115648E-3</v>
      </c>
      <c r="F674" s="21">
        <f t="shared" si="10"/>
        <v>0.42484155208793828</v>
      </c>
      <c r="G674" s="13">
        <v>3.98150763958379E-3</v>
      </c>
      <c r="H674" s="13">
        <v>3.5616323320112114E-3</v>
      </c>
      <c r="I674" s="11">
        <v>11</v>
      </c>
    </row>
    <row r="675" spans="1:9" x14ac:dyDescent="0.3">
      <c r="A675" s="11">
        <v>93036</v>
      </c>
      <c r="B675" s="12">
        <v>20008</v>
      </c>
      <c r="C675" s="12">
        <v>78</v>
      </c>
      <c r="D675" s="40">
        <v>150839</v>
      </c>
      <c r="E675" s="13">
        <v>3.8984406237505E-3</v>
      </c>
      <c r="F675" s="21">
        <f t="shared" si="10"/>
        <v>0.44331778257406312</v>
      </c>
      <c r="G675" s="13">
        <v>4.6962513285776636E-3</v>
      </c>
      <c r="H675" s="13">
        <v>4.3425676559998355E-3</v>
      </c>
      <c r="I675" s="11">
        <v>14</v>
      </c>
    </row>
    <row r="676" spans="1:9" x14ac:dyDescent="0.3">
      <c r="A676" s="8">
        <v>93040</v>
      </c>
      <c r="B676" s="9">
        <v>1635</v>
      </c>
      <c r="C676" s="9">
        <v>5</v>
      </c>
      <c r="D676" s="41">
        <v>10630</v>
      </c>
      <c r="E676" s="10">
        <v>3.0581039755351682E-3</v>
      </c>
      <c r="F676" s="16">
        <f t="shared" si="10"/>
        <v>0.12672788632912466</v>
      </c>
      <c r="G676" s="10">
        <v>4.6962513285776636E-3</v>
      </c>
      <c r="H676" s="10">
        <v>4.4886523770309369E-3</v>
      </c>
      <c r="I676" s="8">
        <v>15</v>
      </c>
    </row>
    <row r="677" spans="1:9" x14ac:dyDescent="0.3">
      <c r="A677" s="17">
        <v>93041</v>
      </c>
      <c r="B677" s="18">
        <v>13712</v>
      </c>
      <c r="C677" s="18">
        <v>63</v>
      </c>
      <c r="D677" s="39">
        <v>110251</v>
      </c>
      <c r="E677" s="19">
        <v>4.5945157526254372E-3</v>
      </c>
      <c r="F677" s="20">
        <f t="shared" si="10"/>
        <v>0.36699801494543743</v>
      </c>
      <c r="G677" s="19">
        <v>3.98150763958379E-3</v>
      </c>
      <c r="H677" s="19">
        <v>4.2064804002155225E-3</v>
      </c>
      <c r="I677" s="17">
        <v>13</v>
      </c>
    </row>
    <row r="678" spans="1:9" x14ac:dyDescent="0.3">
      <c r="A678" s="11">
        <v>93042</v>
      </c>
      <c r="B678" s="12">
        <v>356</v>
      </c>
      <c r="C678" s="12">
        <v>2</v>
      </c>
      <c r="D678" s="40">
        <v>4462</v>
      </c>
      <c r="E678" s="13">
        <v>5.6179775280898875E-3</v>
      </c>
      <c r="F678" s="21">
        <f t="shared" si="10"/>
        <v>5.913414364128363E-2</v>
      </c>
      <c r="G678" s="13">
        <v>2.375926975821784E-3</v>
      </c>
      <c r="H678" s="13">
        <v>2.5676428588719091E-3</v>
      </c>
      <c r="I678" s="11">
        <v>5</v>
      </c>
    </row>
    <row r="679" spans="1:9" x14ac:dyDescent="0.3">
      <c r="A679" s="11">
        <v>93060</v>
      </c>
      <c r="B679" s="12">
        <v>25847</v>
      </c>
      <c r="C679" s="12">
        <v>55</v>
      </c>
      <c r="D679" s="40">
        <v>114923</v>
      </c>
      <c r="E679" s="13">
        <v>2.1279065268696561E-3</v>
      </c>
      <c r="F679" s="21">
        <f t="shared" si="10"/>
        <v>0.50386986394636901</v>
      </c>
      <c r="G679" s="13">
        <v>3.5239187582520562E-3</v>
      </c>
      <c r="H679" s="13">
        <v>2.820510265157939E-3</v>
      </c>
      <c r="I679" s="11">
        <v>7</v>
      </c>
    </row>
    <row r="680" spans="1:9" x14ac:dyDescent="0.3">
      <c r="A680" s="11">
        <v>93063</v>
      </c>
      <c r="B680" s="12">
        <v>29325</v>
      </c>
      <c r="C680" s="12">
        <v>71</v>
      </c>
      <c r="D680" s="40">
        <v>118366</v>
      </c>
      <c r="E680" s="13">
        <v>2.4211423699914748E-3</v>
      </c>
      <c r="F680" s="21">
        <f t="shared" si="10"/>
        <v>0.53670089968770851</v>
      </c>
      <c r="G680" s="13">
        <v>3.2605819541299281E-3</v>
      </c>
      <c r="H680" s="13">
        <v>2.8100539740893442E-3</v>
      </c>
      <c r="I680" s="11">
        <v>7</v>
      </c>
    </row>
    <row r="681" spans="1:9" x14ac:dyDescent="0.3">
      <c r="A681" s="8">
        <v>93065</v>
      </c>
      <c r="B681" s="9">
        <v>38834</v>
      </c>
      <c r="C681" s="9">
        <v>86</v>
      </c>
      <c r="D681" s="41">
        <v>161774</v>
      </c>
      <c r="E681" s="10">
        <v>2.2145542565792861E-3</v>
      </c>
      <c r="F681" s="16">
        <f t="shared" si="10"/>
        <v>0.61761719133275628</v>
      </c>
      <c r="G681" s="10">
        <v>3.0406387985510695E-3</v>
      </c>
      <c r="H681" s="10">
        <v>2.5304347839350504E-3</v>
      </c>
      <c r="I681" s="8">
        <v>5</v>
      </c>
    </row>
    <row r="682" spans="1:9" x14ac:dyDescent="0.3">
      <c r="A682" s="17">
        <v>93066</v>
      </c>
      <c r="B682" s="18">
        <v>2465</v>
      </c>
      <c r="C682" s="18">
        <v>6</v>
      </c>
      <c r="D682" s="39">
        <v>15148</v>
      </c>
      <c r="E682" s="19">
        <v>2.434077079107505E-3</v>
      </c>
      <c r="F682" s="20">
        <f t="shared" si="10"/>
        <v>0.15560436467968666</v>
      </c>
      <c r="G682" s="19">
        <v>2.375926975821784E-3</v>
      </c>
      <c r="H682" s="19">
        <v>2.3849753856996169E-3</v>
      </c>
      <c r="I682" s="17">
        <v>4</v>
      </c>
    </row>
    <row r="683" spans="1:9" x14ac:dyDescent="0.3">
      <c r="A683" s="11">
        <v>93067</v>
      </c>
      <c r="B683" s="12">
        <v>856</v>
      </c>
      <c r="C683" s="12">
        <v>0</v>
      </c>
      <c r="D683" s="40">
        <v>0</v>
      </c>
      <c r="E683" s="13">
        <v>0</v>
      </c>
      <c r="F683" s="21">
        <f t="shared" si="10"/>
        <v>9.1695958646455147E-2</v>
      </c>
      <c r="G683" s="13">
        <v>3.0406387985510695E-3</v>
      </c>
      <c r="H683" s="13">
        <v>2.7618245090203233E-3</v>
      </c>
      <c r="I683" s="11">
        <v>7</v>
      </c>
    </row>
    <row r="684" spans="1:9" x14ac:dyDescent="0.3">
      <c r="A684" s="11">
        <v>93101</v>
      </c>
      <c r="B684" s="12">
        <v>20561</v>
      </c>
      <c r="C684" s="12">
        <v>63</v>
      </c>
      <c r="D684" s="40">
        <v>103638</v>
      </c>
      <c r="E684" s="13">
        <v>3.0640533048003501E-3</v>
      </c>
      <c r="F684" s="21">
        <f t="shared" si="10"/>
        <v>0.44940244351183339</v>
      </c>
      <c r="G684" s="13">
        <v>2.6425860664022693E-3</v>
      </c>
      <c r="H684" s="13">
        <v>2.8319944731985515E-3</v>
      </c>
      <c r="I684" s="11">
        <v>7</v>
      </c>
    </row>
    <row r="685" spans="1:9" x14ac:dyDescent="0.3">
      <c r="A685" s="11">
        <v>93103</v>
      </c>
      <c r="B685" s="12">
        <v>13323</v>
      </c>
      <c r="C685" s="12">
        <v>29</v>
      </c>
      <c r="D685" s="40">
        <v>48587</v>
      </c>
      <c r="E685" s="13">
        <v>2.1766869323725886E-3</v>
      </c>
      <c r="F685" s="21">
        <f t="shared" si="10"/>
        <v>0.36175482043105089</v>
      </c>
      <c r="G685" s="13">
        <v>2.6425860664022693E-3</v>
      </c>
      <c r="H685" s="13">
        <v>2.4740448088323799E-3</v>
      </c>
      <c r="I685" s="11">
        <v>5</v>
      </c>
    </row>
    <row r="686" spans="1:9" x14ac:dyDescent="0.3">
      <c r="A686" s="8">
        <v>93105</v>
      </c>
      <c r="B686" s="9">
        <v>17101</v>
      </c>
      <c r="C686" s="9">
        <v>34</v>
      </c>
      <c r="D686" s="41">
        <v>68866</v>
      </c>
      <c r="E686" s="10">
        <v>1.9881878252733759E-3</v>
      </c>
      <c r="F686" s="16">
        <f t="shared" si="10"/>
        <v>0.40984917612471522</v>
      </c>
      <c r="G686" s="10">
        <v>2.0989647639851837E-3</v>
      </c>
      <c r="H686" s="10">
        <v>2.0535629269205313E-3</v>
      </c>
      <c r="I686" s="8">
        <v>3</v>
      </c>
    </row>
    <row r="687" spans="1:9" x14ac:dyDescent="0.3">
      <c r="A687" s="17">
        <v>93106</v>
      </c>
      <c r="B687" s="18">
        <v>510</v>
      </c>
      <c r="C687" s="18">
        <v>2</v>
      </c>
      <c r="D687" s="39">
        <v>2135</v>
      </c>
      <c r="E687" s="19">
        <v>3.9215686274509803E-3</v>
      </c>
      <c r="F687" s="20">
        <f t="shared" si="10"/>
        <v>7.0778018661605199E-2</v>
      </c>
      <c r="G687" s="19">
        <v>3.5239187582520562E-3</v>
      </c>
      <c r="H687" s="19">
        <v>3.5520636281150026E-3</v>
      </c>
      <c r="I687" s="17">
        <v>11</v>
      </c>
    </row>
    <row r="688" spans="1:9" x14ac:dyDescent="0.3">
      <c r="A688" s="11">
        <v>93108</v>
      </c>
      <c r="B688" s="12">
        <v>6824</v>
      </c>
      <c r="C688" s="12">
        <v>10</v>
      </c>
      <c r="D688" s="40">
        <v>12993</v>
      </c>
      <c r="E688" s="13">
        <v>1.4654161781946073E-3</v>
      </c>
      <c r="F688" s="21">
        <f t="shared" si="10"/>
        <v>0.25890045995733546</v>
      </c>
      <c r="G688" s="13">
        <v>2.0989647639851837E-3</v>
      </c>
      <c r="H688" s="13">
        <v>1.9349387437186841E-3</v>
      </c>
      <c r="I688" s="11">
        <v>2</v>
      </c>
    </row>
    <row r="689" spans="1:9" x14ac:dyDescent="0.3">
      <c r="A689" s="11">
        <v>93109</v>
      </c>
      <c r="B689" s="12">
        <v>7540</v>
      </c>
      <c r="C689" s="12">
        <v>16</v>
      </c>
      <c r="D689" s="40">
        <v>19268</v>
      </c>
      <c r="E689" s="13">
        <v>2.1220159151193632E-3</v>
      </c>
      <c r="F689" s="21">
        <f t="shared" si="10"/>
        <v>0.27214413914247543</v>
      </c>
      <c r="G689" s="13">
        <v>2.375926975821784E-3</v>
      </c>
      <c r="H689" s="13">
        <v>2.3068265687881707E-3</v>
      </c>
      <c r="I689" s="11">
        <v>4</v>
      </c>
    </row>
    <row r="690" spans="1:9" x14ac:dyDescent="0.3">
      <c r="A690" s="11">
        <v>93110</v>
      </c>
      <c r="B690" s="12">
        <v>10624</v>
      </c>
      <c r="C690" s="12">
        <v>15</v>
      </c>
      <c r="D690" s="40">
        <v>33563</v>
      </c>
      <c r="E690" s="13">
        <v>1.4118975903614458E-3</v>
      </c>
      <c r="F690" s="21">
        <f t="shared" si="10"/>
        <v>0.32304077531202413</v>
      </c>
      <c r="G690" s="13">
        <v>2.1822029459215957E-3</v>
      </c>
      <c r="H690" s="13">
        <v>1.9333629066344404E-3</v>
      </c>
      <c r="I690" s="11">
        <v>2</v>
      </c>
    </row>
    <row r="691" spans="1:9" x14ac:dyDescent="0.3">
      <c r="A691" s="8">
        <v>93111</v>
      </c>
      <c r="B691" s="9">
        <v>12353</v>
      </c>
      <c r="C691" s="9">
        <v>30</v>
      </c>
      <c r="D691" s="41">
        <v>54561</v>
      </c>
      <c r="E691" s="10">
        <v>2.4285598640006478E-3</v>
      </c>
      <c r="F691" s="16">
        <f t="shared" si="10"/>
        <v>0.34833694096745932</v>
      </c>
      <c r="G691" s="10">
        <v>2.1822029459215957E-3</v>
      </c>
      <c r="H691" s="10">
        <v>2.2680181611514239E-3</v>
      </c>
      <c r="I691" s="8">
        <v>4</v>
      </c>
    </row>
    <row r="692" spans="1:9" x14ac:dyDescent="0.3">
      <c r="A692" s="17">
        <v>93117</v>
      </c>
      <c r="B692" s="18">
        <v>28687</v>
      </c>
      <c r="C692" s="18">
        <v>55</v>
      </c>
      <c r="D692" s="39">
        <v>99907</v>
      </c>
      <c r="E692" s="19">
        <v>1.9172447450064489E-3</v>
      </c>
      <c r="F692" s="20">
        <f t="shared" si="10"/>
        <v>0.53083051392759029</v>
      </c>
      <c r="G692" s="19">
        <v>2.5236928333941615E-3</v>
      </c>
      <c r="H692" s="19">
        <v>2.2017716829649072E-3</v>
      </c>
      <c r="I692" s="17">
        <v>3</v>
      </c>
    </row>
    <row r="693" spans="1:9" x14ac:dyDescent="0.3">
      <c r="A693" s="11">
        <v>93201</v>
      </c>
      <c r="B693" s="12">
        <v>566</v>
      </c>
      <c r="C693" s="12">
        <v>1</v>
      </c>
      <c r="D693" s="40">
        <v>3504</v>
      </c>
      <c r="E693" s="13">
        <v>1.7667844522968198E-3</v>
      </c>
      <c r="F693" s="21">
        <f t="shared" si="10"/>
        <v>7.4562683274596767E-2</v>
      </c>
      <c r="G693" s="13">
        <v>3.5239187582520562E-3</v>
      </c>
      <c r="H693" s="13">
        <v>3.3929021095261873E-3</v>
      </c>
      <c r="I693" s="11">
        <v>10</v>
      </c>
    </row>
    <row r="694" spans="1:9" x14ac:dyDescent="0.3">
      <c r="A694" s="11">
        <v>93202</v>
      </c>
      <c r="B694" s="12">
        <v>3143</v>
      </c>
      <c r="C694" s="12">
        <v>4</v>
      </c>
      <c r="D694" s="40">
        <v>9317</v>
      </c>
      <c r="E694" s="13">
        <v>1.2726694241170856E-3</v>
      </c>
      <c r="F694" s="21">
        <f t="shared" si="10"/>
        <v>0.17570555958013209</v>
      </c>
      <c r="G694" s="13">
        <v>2.7781088864878168E-3</v>
      </c>
      <c r="H694" s="13">
        <v>2.513594803337954E-3</v>
      </c>
      <c r="I694" s="11">
        <v>5</v>
      </c>
    </row>
    <row r="695" spans="1:9" x14ac:dyDescent="0.3">
      <c r="A695" s="11">
        <v>93203</v>
      </c>
      <c r="B695" s="12">
        <v>11895</v>
      </c>
      <c r="C695" s="12">
        <v>51</v>
      </c>
      <c r="D695" s="40">
        <v>105731</v>
      </c>
      <c r="E695" s="13">
        <v>4.287515762925599E-3</v>
      </c>
      <c r="F695" s="21">
        <f t="shared" si="10"/>
        <v>0.34181847801610543</v>
      </c>
      <c r="G695" s="13">
        <v>4.5618353036196374E-3</v>
      </c>
      <c r="H695" s="13">
        <v>4.4680678157295239E-3</v>
      </c>
      <c r="I695" s="11">
        <v>14</v>
      </c>
    </row>
    <row r="696" spans="1:9" x14ac:dyDescent="0.3">
      <c r="A696" s="8">
        <v>93204</v>
      </c>
      <c r="B696" s="9">
        <v>6295</v>
      </c>
      <c r="C696" s="9">
        <v>16</v>
      </c>
      <c r="D696" s="41">
        <v>32625</v>
      </c>
      <c r="E696" s="10">
        <v>2.5416997617156473E-3</v>
      </c>
      <c r="F696" s="16">
        <f t="shared" si="10"/>
        <v>0.24866300643384204</v>
      </c>
      <c r="G696" s="10">
        <v>3.0406387985510695E-3</v>
      </c>
      <c r="H696" s="10">
        <v>2.9165711176243683E-3</v>
      </c>
      <c r="I696" s="8">
        <v>8</v>
      </c>
    </row>
    <row r="697" spans="1:9" x14ac:dyDescent="0.3">
      <c r="A697" s="17">
        <v>93205</v>
      </c>
      <c r="B697" s="18">
        <v>2967</v>
      </c>
      <c r="C697" s="18">
        <v>9</v>
      </c>
      <c r="D697" s="39">
        <v>16485</v>
      </c>
      <c r="E697" s="19">
        <v>3.0333670374115269E-3</v>
      </c>
      <c r="F697" s="20">
        <f t="shared" si="10"/>
        <v>0.17071515867908443</v>
      </c>
      <c r="G697" s="19">
        <v>2.6425860664022693E-3</v>
      </c>
      <c r="H697" s="19">
        <v>2.7092983018768809E-3</v>
      </c>
      <c r="I697" s="17">
        <v>6</v>
      </c>
    </row>
    <row r="698" spans="1:9" x14ac:dyDescent="0.3">
      <c r="A698" s="11">
        <v>93206</v>
      </c>
      <c r="B698" s="12">
        <v>1468</v>
      </c>
      <c r="C698" s="12">
        <v>2</v>
      </c>
      <c r="D698" s="40">
        <v>2581</v>
      </c>
      <c r="E698" s="13">
        <v>1.3623978201634877E-3</v>
      </c>
      <c r="F698" s="21">
        <f t="shared" si="10"/>
        <v>0.12008156537490446</v>
      </c>
      <c r="G698" s="13">
        <v>2.7781088864878168E-3</v>
      </c>
      <c r="H698" s="13">
        <v>2.6081080855250164E-3</v>
      </c>
      <c r="I698" s="11">
        <v>6</v>
      </c>
    </row>
    <row r="699" spans="1:9" x14ac:dyDescent="0.3">
      <c r="A699" s="11">
        <v>93207</v>
      </c>
      <c r="B699" s="12">
        <v>400</v>
      </c>
      <c r="C699" s="12">
        <v>0</v>
      </c>
      <c r="D699" s="40">
        <v>0</v>
      </c>
      <c r="E699" s="13">
        <v>0</v>
      </c>
      <c r="F699" s="21">
        <f t="shared" si="10"/>
        <v>6.2682066895752217E-2</v>
      </c>
      <c r="G699" s="13">
        <v>2.8987019247632608E-3</v>
      </c>
      <c r="H699" s="13">
        <v>2.7170052968044046E-3</v>
      </c>
      <c r="I699" s="11">
        <v>6</v>
      </c>
    </row>
    <row r="700" spans="1:9" x14ac:dyDescent="0.3">
      <c r="A700" s="11">
        <v>93208</v>
      </c>
      <c r="B700" s="12">
        <v>157</v>
      </c>
      <c r="C700" s="12">
        <v>0</v>
      </c>
      <c r="D700" s="40">
        <v>0</v>
      </c>
      <c r="E700" s="13">
        <v>0</v>
      </c>
      <c r="F700" s="21">
        <f t="shared" si="10"/>
        <v>3.9270202352445244E-2</v>
      </c>
      <c r="G700" s="13">
        <v>2.8987019247632608E-3</v>
      </c>
      <c r="H700" s="13">
        <v>2.7848693136183849E-3</v>
      </c>
      <c r="I700" s="11">
        <v>7</v>
      </c>
    </row>
    <row r="701" spans="1:9" x14ac:dyDescent="0.3">
      <c r="A701" s="8">
        <v>93210</v>
      </c>
      <c r="B701" s="9">
        <v>9901</v>
      </c>
      <c r="C701" s="9">
        <v>23</v>
      </c>
      <c r="D701" s="41">
        <v>36064</v>
      </c>
      <c r="E701" s="10">
        <v>2.3229976770023229E-3</v>
      </c>
      <c r="F701" s="16">
        <f t="shared" si="10"/>
        <v>0.31185509452994964</v>
      </c>
      <c r="G701" s="10">
        <v>2.5236928333941615E-3</v>
      </c>
      <c r="H701" s="10">
        <v>2.4611050264258818E-3</v>
      </c>
      <c r="I701" s="8">
        <v>5</v>
      </c>
    </row>
    <row r="702" spans="1:9" x14ac:dyDescent="0.3">
      <c r="A702" s="17">
        <v>93212</v>
      </c>
      <c r="B702" s="18">
        <v>10358</v>
      </c>
      <c r="C702" s="18">
        <v>22</v>
      </c>
      <c r="D702" s="39">
        <v>33326</v>
      </c>
      <c r="E702" s="19">
        <v>2.1239621548561497E-3</v>
      </c>
      <c r="F702" s="20">
        <f t="shared" si="10"/>
        <v>0.31897104870164705</v>
      </c>
      <c r="G702" s="19">
        <v>3.6926471757627163E-3</v>
      </c>
      <c r="H702" s="19">
        <v>3.1922820695615833E-3</v>
      </c>
      <c r="I702" s="17">
        <v>9</v>
      </c>
    </row>
    <row r="703" spans="1:9" x14ac:dyDescent="0.3">
      <c r="A703" s="11">
        <v>93215</v>
      </c>
      <c r="B703" s="12">
        <v>23975</v>
      </c>
      <c r="C703" s="12">
        <v>67</v>
      </c>
      <c r="D703" s="40">
        <v>120733</v>
      </c>
      <c r="E703" s="13">
        <v>2.7945776850886342E-3</v>
      </c>
      <c r="F703" s="21">
        <f t="shared" si="10"/>
        <v>0.48528025462099544</v>
      </c>
      <c r="G703" s="13">
        <v>3.6926471757627163E-3</v>
      </c>
      <c r="H703" s="13">
        <v>3.2568317846610501E-3</v>
      </c>
      <c r="I703" s="11">
        <v>9</v>
      </c>
    </row>
    <row r="704" spans="1:9" x14ac:dyDescent="0.3">
      <c r="A704" s="11">
        <v>93218</v>
      </c>
      <c r="B704" s="12">
        <v>614</v>
      </c>
      <c r="C704" s="12">
        <v>1</v>
      </c>
      <c r="D704" s="40">
        <v>2015</v>
      </c>
      <c r="E704" s="13">
        <v>1.6286644951140066E-3</v>
      </c>
      <c r="F704" s="21">
        <f t="shared" si="10"/>
        <v>7.7660020076913833E-2</v>
      </c>
      <c r="G704" s="13">
        <v>3.5239187582520562E-3</v>
      </c>
      <c r="H704" s="13">
        <v>3.3767332741258984E-3</v>
      </c>
      <c r="I704" s="11">
        <v>10</v>
      </c>
    </row>
    <row r="705" spans="1:9" x14ac:dyDescent="0.3">
      <c r="A705" s="11">
        <v>93219</v>
      </c>
      <c r="B705" s="12">
        <v>5035</v>
      </c>
      <c r="C705" s="12">
        <v>17</v>
      </c>
      <c r="D705" s="40">
        <v>31415</v>
      </c>
      <c r="E705" s="13">
        <v>3.3763654419066533E-3</v>
      </c>
      <c r="F705" s="21">
        <f t="shared" si="10"/>
        <v>0.22238887114960984</v>
      </c>
      <c r="G705" s="13">
        <v>3.98150763958379E-3</v>
      </c>
      <c r="H705" s="13">
        <v>3.8469307493573775E-3</v>
      </c>
      <c r="I705" s="11">
        <v>12</v>
      </c>
    </row>
    <row r="706" spans="1:9" x14ac:dyDescent="0.3">
      <c r="A706" s="8">
        <v>93220</v>
      </c>
      <c r="B706" s="9">
        <v>115</v>
      </c>
      <c r="C706" s="9">
        <v>0</v>
      </c>
      <c r="D706" s="41">
        <v>0</v>
      </c>
      <c r="E706" s="10">
        <v>0</v>
      </c>
      <c r="F706" s="16">
        <f t="shared" ref="F706:F769" si="11">IF(B706&gt;101806,1,SQRT(B706/101806))</f>
        <v>3.3609514043169718E-2</v>
      </c>
      <c r="G706" s="10">
        <v>2.7781088864878168E-3</v>
      </c>
      <c r="H706" s="10">
        <v>2.6847379968539501E-3</v>
      </c>
      <c r="I706" s="8">
        <v>6</v>
      </c>
    </row>
    <row r="707" spans="1:9" x14ac:dyDescent="0.3">
      <c r="A707" s="17">
        <v>93221</v>
      </c>
      <c r="B707" s="18">
        <v>11392</v>
      </c>
      <c r="C707" s="18">
        <v>23</v>
      </c>
      <c r="D707" s="39">
        <v>46507</v>
      </c>
      <c r="E707" s="19">
        <v>2.0189606741573035E-3</v>
      </c>
      <c r="F707" s="20">
        <f t="shared" si="11"/>
        <v>0.33451323174728814</v>
      </c>
      <c r="G707" s="19">
        <v>3.0406387985510695E-3</v>
      </c>
      <c r="H707" s="19">
        <v>2.6988739473546033E-3</v>
      </c>
      <c r="I707" s="17">
        <v>6</v>
      </c>
    </row>
    <row r="708" spans="1:9" x14ac:dyDescent="0.3">
      <c r="A708" s="11">
        <v>93222</v>
      </c>
      <c r="B708" s="12">
        <v>1216</v>
      </c>
      <c r="C708" s="12">
        <v>2</v>
      </c>
      <c r="D708" s="40">
        <v>3079</v>
      </c>
      <c r="E708" s="13">
        <v>1.6447368421052631E-3</v>
      </c>
      <c r="F708" s="21">
        <f t="shared" si="11"/>
        <v>0.10928991806833607</v>
      </c>
      <c r="G708" s="13">
        <v>2.8987019247632608E-3</v>
      </c>
      <c r="H708" s="13">
        <v>2.7616561836190136E-3</v>
      </c>
      <c r="I708" s="11">
        <v>7</v>
      </c>
    </row>
    <row r="709" spans="1:9" x14ac:dyDescent="0.3">
      <c r="A709" s="11">
        <v>93223</v>
      </c>
      <c r="B709" s="12">
        <v>7667</v>
      </c>
      <c r="C709" s="12">
        <v>28</v>
      </c>
      <c r="D709" s="40">
        <v>40860</v>
      </c>
      <c r="E709" s="13">
        <v>3.6520151297769663E-3</v>
      </c>
      <c r="F709" s="21">
        <f t="shared" si="11"/>
        <v>0.27442649862782342</v>
      </c>
      <c r="G709" s="13">
        <v>4.5618353036196374E-3</v>
      </c>
      <c r="H709" s="13">
        <v>4.3121565389310354E-3</v>
      </c>
      <c r="I709" s="11">
        <v>14</v>
      </c>
    </row>
    <row r="710" spans="1:9" x14ac:dyDescent="0.3">
      <c r="A710" s="11">
        <v>93224</v>
      </c>
      <c r="B710" s="12">
        <v>593</v>
      </c>
      <c r="C710" s="12">
        <v>2</v>
      </c>
      <c r="D710" s="40">
        <v>4199</v>
      </c>
      <c r="E710" s="13">
        <v>3.3726812816188868E-3</v>
      </c>
      <c r="F710" s="21">
        <f t="shared" si="11"/>
        <v>7.6320403818734298E-2</v>
      </c>
      <c r="G710" s="13">
        <v>2.8987019247632608E-3</v>
      </c>
      <c r="H710" s="13">
        <v>2.9348762206802262E-3</v>
      </c>
      <c r="I710" s="11">
        <v>8</v>
      </c>
    </row>
    <row r="711" spans="1:9" x14ac:dyDescent="0.3">
      <c r="A711" s="8">
        <v>93225</v>
      </c>
      <c r="B711" s="9">
        <v>7340</v>
      </c>
      <c r="C711" s="9">
        <v>7</v>
      </c>
      <c r="D711" s="41">
        <v>8693</v>
      </c>
      <c r="E711" s="10">
        <v>9.536784741144414E-4</v>
      </c>
      <c r="F711" s="16">
        <f t="shared" si="11"/>
        <v>0.26851054302287136</v>
      </c>
      <c r="G711" s="10">
        <v>2.6425860664022693E-3</v>
      </c>
      <c r="H711" s="10">
        <v>2.1890965716816146E-3</v>
      </c>
      <c r="I711" s="8">
        <v>3</v>
      </c>
    </row>
    <row r="712" spans="1:9" x14ac:dyDescent="0.3">
      <c r="A712" s="17">
        <v>93226</v>
      </c>
      <c r="B712" s="18">
        <v>300</v>
      </c>
      <c r="C712" s="18">
        <v>0</v>
      </c>
      <c r="D712" s="39">
        <v>0</v>
      </c>
      <c r="E712" s="19">
        <v>0</v>
      </c>
      <c r="F712" s="20">
        <f t="shared" si="11"/>
        <v>5.4284262293437011E-2</v>
      </c>
      <c r="G712" s="19">
        <v>2.8987019247632608E-3</v>
      </c>
      <c r="H712" s="19">
        <v>2.7413480291689214E-3</v>
      </c>
      <c r="I712" s="17">
        <v>7</v>
      </c>
    </row>
    <row r="713" spans="1:9" x14ac:dyDescent="0.3">
      <c r="A713" s="11">
        <v>93227</v>
      </c>
      <c r="B713" s="12">
        <v>624</v>
      </c>
      <c r="C713" s="12">
        <v>3</v>
      </c>
      <c r="D713" s="40">
        <v>4203</v>
      </c>
      <c r="E713" s="13">
        <v>4.807692307692308E-3</v>
      </c>
      <c r="F713" s="21">
        <f t="shared" si="11"/>
        <v>7.8289876459889426E-2</v>
      </c>
      <c r="G713" s="13">
        <v>3.5239187582520562E-3</v>
      </c>
      <c r="H713" s="13">
        <v>3.6244252308402073E-3</v>
      </c>
      <c r="I713" s="11">
        <v>11</v>
      </c>
    </row>
    <row r="714" spans="1:9" x14ac:dyDescent="0.3">
      <c r="A714" s="11">
        <v>93230</v>
      </c>
      <c r="B714" s="12">
        <v>43930</v>
      </c>
      <c r="C714" s="12">
        <v>112</v>
      </c>
      <c r="D714" s="40">
        <v>185581</v>
      </c>
      <c r="E714" s="13">
        <v>2.5495105850216254E-3</v>
      </c>
      <c r="F714" s="21">
        <f t="shared" si="11"/>
        <v>0.65689191186319584</v>
      </c>
      <c r="G714" s="13">
        <v>2.6425860664022693E-3</v>
      </c>
      <c r="H714" s="13">
        <v>2.5814455354905507E-3</v>
      </c>
      <c r="I714" s="11">
        <v>6</v>
      </c>
    </row>
    <row r="715" spans="1:9" x14ac:dyDescent="0.3">
      <c r="A715" s="11">
        <v>93234</v>
      </c>
      <c r="B715" s="12">
        <v>3535</v>
      </c>
      <c r="C715" s="12">
        <v>4</v>
      </c>
      <c r="D715" s="40">
        <v>5554</v>
      </c>
      <c r="E715" s="13">
        <v>1.1315417256011315E-3</v>
      </c>
      <c r="F715" s="21">
        <f t="shared" si="11"/>
        <v>0.1863408284501398</v>
      </c>
      <c r="G715" s="13">
        <v>3.0406387985510695E-3</v>
      </c>
      <c r="H715" s="13">
        <v>2.6848960683858412E-3</v>
      </c>
      <c r="I715" s="11">
        <v>6</v>
      </c>
    </row>
    <row r="716" spans="1:9" x14ac:dyDescent="0.3">
      <c r="A716" s="8">
        <v>93235</v>
      </c>
      <c r="B716" s="9">
        <v>3579</v>
      </c>
      <c r="C716" s="9">
        <v>9</v>
      </c>
      <c r="D716" s="41">
        <v>19689</v>
      </c>
      <c r="E716" s="10">
        <v>2.5146689019279128E-3</v>
      </c>
      <c r="F716" s="16">
        <f t="shared" si="11"/>
        <v>0.18749693041119372</v>
      </c>
      <c r="G716" s="10">
        <v>3.98150763958379E-3</v>
      </c>
      <c r="H716" s="10">
        <v>3.7064798788650826E-3</v>
      </c>
      <c r="I716" s="8">
        <v>11</v>
      </c>
    </row>
    <row r="717" spans="1:9" x14ac:dyDescent="0.3">
      <c r="A717" s="17">
        <v>93237</v>
      </c>
      <c r="B717" s="18">
        <v>73</v>
      </c>
      <c r="C717" s="18">
        <v>0</v>
      </c>
      <c r="D717" s="39">
        <v>0</v>
      </c>
      <c r="E717" s="19">
        <v>0</v>
      </c>
      <c r="F717" s="20">
        <f t="shared" si="11"/>
        <v>2.6777790716077551E-2</v>
      </c>
      <c r="G717" s="19">
        <v>2.7781088864878168E-3</v>
      </c>
      <c r="H717" s="19">
        <v>2.7037172681389707E-3</v>
      </c>
      <c r="I717" s="17">
        <v>6</v>
      </c>
    </row>
    <row r="718" spans="1:9" x14ac:dyDescent="0.3">
      <c r="A718" s="11">
        <v>93238</v>
      </c>
      <c r="B718" s="12">
        <v>2360</v>
      </c>
      <c r="C718" s="12">
        <v>1</v>
      </c>
      <c r="D718" s="40">
        <v>632</v>
      </c>
      <c r="E718" s="13">
        <v>4.2372881355932202E-4</v>
      </c>
      <c r="F718" s="21">
        <f t="shared" si="11"/>
        <v>0.15225421147183082</v>
      </c>
      <c r="G718" s="13">
        <v>2.8987019247632608E-3</v>
      </c>
      <c r="H718" s="13">
        <v>2.5218768453029211E-3</v>
      </c>
      <c r="I718" s="11">
        <v>5</v>
      </c>
    </row>
    <row r="719" spans="1:9" x14ac:dyDescent="0.3">
      <c r="A719" s="11">
        <v>93239</v>
      </c>
      <c r="B719" s="12">
        <v>1087</v>
      </c>
      <c r="C719" s="12">
        <v>1</v>
      </c>
      <c r="D719" s="40">
        <v>0</v>
      </c>
      <c r="E719" s="13">
        <v>9.1996320147194111E-4</v>
      </c>
      <c r="F719" s="21">
        <f t="shared" si="11"/>
        <v>0.10333039390375064</v>
      </c>
      <c r="G719" s="13">
        <v>3.0406387985510695E-3</v>
      </c>
      <c r="H719" s="13">
        <v>2.8215085537628116E-3</v>
      </c>
      <c r="I719" s="11">
        <v>7</v>
      </c>
    </row>
    <row r="720" spans="1:9" x14ac:dyDescent="0.3">
      <c r="A720" s="11">
        <v>93240</v>
      </c>
      <c r="B720" s="12">
        <v>6921</v>
      </c>
      <c r="C720" s="12">
        <v>5</v>
      </c>
      <c r="D720" s="40">
        <v>5869</v>
      </c>
      <c r="E720" s="13">
        <v>7.2243895390839471E-4</v>
      </c>
      <c r="F720" s="21">
        <f t="shared" si="11"/>
        <v>0.26073404214327928</v>
      </c>
      <c r="G720" s="13">
        <v>2.6425860664022693E-3</v>
      </c>
      <c r="H720" s="13">
        <v>2.1419383482519953E-3</v>
      </c>
      <c r="I720" s="11">
        <v>3</v>
      </c>
    </row>
    <row r="721" spans="1:9" x14ac:dyDescent="0.3">
      <c r="A721" s="8">
        <v>93241</v>
      </c>
      <c r="B721" s="9">
        <v>9039</v>
      </c>
      <c r="C721" s="9">
        <v>34</v>
      </c>
      <c r="D721" s="41">
        <v>63426</v>
      </c>
      <c r="E721" s="10">
        <v>3.7614780396061512E-3</v>
      </c>
      <c r="F721" s="16">
        <f t="shared" si="11"/>
        <v>0.29797066219602319</v>
      </c>
      <c r="G721" s="10">
        <v>4.5618353036196374E-3</v>
      </c>
      <c r="H721" s="10">
        <v>4.3233523196681417E-3</v>
      </c>
      <c r="I721" s="8">
        <v>14</v>
      </c>
    </row>
    <row r="722" spans="1:9" x14ac:dyDescent="0.3">
      <c r="A722" s="17">
        <v>93242</v>
      </c>
      <c r="B722" s="18">
        <v>2903</v>
      </c>
      <c r="C722" s="18">
        <v>8</v>
      </c>
      <c r="D722" s="39">
        <v>17907</v>
      </c>
      <c r="E722" s="19">
        <v>2.7557698932139168E-3</v>
      </c>
      <c r="F722" s="20">
        <f t="shared" si="11"/>
        <v>0.16886390603433646</v>
      </c>
      <c r="G722" s="19">
        <v>2.7781088864878168E-3</v>
      </c>
      <c r="H722" s="19">
        <v>2.7743366368267117E-3</v>
      </c>
      <c r="I722" s="17">
        <v>7</v>
      </c>
    </row>
    <row r="723" spans="1:9" x14ac:dyDescent="0.3">
      <c r="A723" s="11">
        <v>93243</v>
      </c>
      <c r="B723" s="12">
        <v>1819</v>
      </c>
      <c r="C723" s="12">
        <v>9</v>
      </c>
      <c r="D723" s="40">
        <v>14206</v>
      </c>
      <c r="E723" s="13">
        <v>4.9477735019241341E-3</v>
      </c>
      <c r="F723" s="21">
        <f t="shared" si="11"/>
        <v>0.13366868095480097</v>
      </c>
      <c r="G723" s="13">
        <v>3.0406387985510695E-3</v>
      </c>
      <c r="H723" s="13">
        <v>3.2955629787540723E-3</v>
      </c>
      <c r="I723" s="11">
        <v>9</v>
      </c>
    </row>
    <row r="724" spans="1:9" x14ac:dyDescent="0.3">
      <c r="A724" s="11">
        <v>93244</v>
      </c>
      <c r="B724" s="12">
        <v>472</v>
      </c>
      <c r="C724" s="12">
        <v>1</v>
      </c>
      <c r="D724" s="40">
        <v>679</v>
      </c>
      <c r="E724" s="13">
        <v>2.1186440677966102E-3</v>
      </c>
      <c r="F724" s="21">
        <f t="shared" si="11"/>
        <v>6.8090153342328416E-2</v>
      </c>
      <c r="G724" s="13">
        <v>2.7781088864878168E-3</v>
      </c>
      <c r="H724" s="13">
        <v>2.7332058258592619E-3</v>
      </c>
      <c r="I724" s="11">
        <v>6</v>
      </c>
    </row>
    <row r="725" spans="1:9" x14ac:dyDescent="0.3">
      <c r="A725" s="11">
        <v>93245</v>
      </c>
      <c r="B725" s="12">
        <v>23588</v>
      </c>
      <c r="C725" s="12">
        <v>58</v>
      </c>
      <c r="D725" s="40">
        <v>116848</v>
      </c>
      <c r="E725" s="13">
        <v>2.4588773952857385E-3</v>
      </c>
      <c r="F725" s="21">
        <f t="shared" si="11"/>
        <v>0.48134766838926324</v>
      </c>
      <c r="G725" s="13">
        <v>2.6425860664022693E-3</v>
      </c>
      <c r="H725" s="13">
        <v>2.554158325897437E-3</v>
      </c>
      <c r="I725" s="11">
        <v>5</v>
      </c>
    </row>
    <row r="726" spans="1:9" x14ac:dyDescent="0.3">
      <c r="A726" s="8">
        <v>93247</v>
      </c>
      <c r="B726" s="9">
        <v>12646</v>
      </c>
      <c r="C726" s="9">
        <v>49</v>
      </c>
      <c r="D726" s="41">
        <v>89472</v>
      </c>
      <c r="E726" s="10">
        <v>3.8747430017396804E-3</v>
      </c>
      <c r="F726" s="16">
        <f t="shared" si="11"/>
        <v>0.35244382155015747</v>
      </c>
      <c r="G726" s="10">
        <v>3.98150763958379E-3</v>
      </c>
      <c r="H726" s="10">
        <v>3.9438791026155931E-3</v>
      </c>
      <c r="I726" s="8">
        <v>12</v>
      </c>
    </row>
    <row r="727" spans="1:9" x14ac:dyDescent="0.3">
      <c r="A727" s="17">
        <v>93249</v>
      </c>
      <c r="B727" s="18">
        <v>1562</v>
      </c>
      <c r="C727" s="18">
        <v>3</v>
      </c>
      <c r="D727" s="39">
        <v>7192</v>
      </c>
      <c r="E727" s="19">
        <v>1.9206145966709346E-3</v>
      </c>
      <c r="F727" s="20">
        <f t="shared" si="11"/>
        <v>0.12386648900252839</v>
      </c>
      <c r="G727" s="19">
        <v>3.2605819541299281E-3</v>
      </c>
      <c r="H727" s="19">
        <v>3.0946049021834867E-3</v>
      </c>
      <c r="I727" s="17">
        <v>9</v>
      </c>
    </row>
    <row r="728" spans="1:9" x14ac:dyDescent="0.3">
      <c r="A728" s="11">
        <v>93250</v>
      </c>
      <c r="B728" s="12">
        <v>6871</v>
      </c>
      <c r="C728" s="12">
        <v>22</v>
      </c>
      <c r="D728" s="40">
        <v>38179</v>
      </c>
      <c r="E728" s="13">
        <v>3.2018629020521029E-3</v>
      </c>
      <c r="F728" s="21">
        <f t="shared" si="11"/>
        <v>0.25979051280518867</v>
      </c>
      <c r="G728" s="13">
        <v>3.6926471757627163E-3</v>
      </c>
      <c r="H728" s="13">
        <v>3.5651460776187135E-3</v>
      </c>
      <c r="I728" s="11">
        <v>11</v>
      </c>
    </row>
    <row r="729" spans="1:9" x14ac:dyDescent="0.3">
      <c r="A729" s="11">
        <v>93251</v>
      </c>
      <c r="B729" s="12">
        <v>218</v>
      </c>
      <c r="C729" s="12">
        <v>0</v>
      </c>
      <c r="D729" s="40">
        <v>0</v>
      </c>
      <c r="E729" s="13">
        <v>0</v>
      </c>
      <c r="F729" s="21">
        <f t="shared" si="11"/>
        <v>4.6274481338274755E-2</v>
      </c>
      <c r="G729" s="13">
        <v>2.7781088864878168E-3</v>
      </c>
      <c r="H729" s="13">
        <v>2.6495533386643412E-3</v>
      </c>
      <c r="I729" s="11">
        <v>6</v>
      </c>
    </row>
    <row r="730" spans="1:9" x14ac:dyDescent="0.3">
      <c r="A730" s="11">
        <v>93252</v>
      </c>
      <c r="B730" s="12">
        <v>1722</v>
      </c>
      <c r="C730" s="12">
        <v>4</v>
      </c>
      <c r="D730" s="40">
        <v>9139</v>
      </c>
      <c r="E730" s="13">
        <v>2.3228803716608595E-3</v>
      </c>
      <c r="F730" s="21">
        <f t="shared" si="11"/>
        <v>0.1300558483957677</v>
      </c>
      <c r="G730" s="13">
        <v>2.6425860664022693E-3</v>
      </c>
      <c r="H730" s="13">
        <v>2.6010064710357168E-3</v>
      </c>
      <c r="I730" s="11">
        <v>6</v>
      </c>
    </row>
    <row r="731" spans="1:9" x14ac:dyDescent="0.3">
      <c r="A731" s="8">
        <v>93254</v>
      </c>
      <c r="B731" s="9">
        <v>938</v>
      </c>
      <c r="C731" s="9">
        <v>1</v>
      </c>
      <c r="D731" s="41">
        <v>1943</v>
      </c>
      <c r="E731" s="10">
        <v>1.0660980810234541E-3</v>
      </c>
      <c r="F731" s="16">
        <f t="shared" si="11"/>
        <v>9.5987511384079238E-2</v>
      </c>
      <c r="G731" s="10">
        <v>3.2605819541299281E-3</v>
      </c>
      <c r="H731" s="10">
        <v>3.0499389083779422E-3</v>
      </c>
      <c r="I731" s="8">
        <v>8</v>
      </c>
    </row>
    <row r="732" spans="1:9" x14ac:dyDescent="0.3">
      <c r="A732" s="17">
        <v>93255</v>
      </c>
      <c r="B732" s="18">
        <v>901</v>
      </c>
      <c r="C732" s="18">
        <v>0</v>
      </c>
      <c r="D732" s="39">
        <v>0</v>
      </c>
      <c r="E732" s="19">
        <v>0</v>
      </c>
      <c r="F732" s="20">
        <f t="shared" si="11"/>
        <v>9.4075320897692466E-2</v>
      </c>
      <c r="G732" s="19">
        <v>2.8987019247632608E-3</v>
      </c>
      <c r="H732" s="19">
        <v>2.6260056110043984E-3</v>
      </c>
      <c r="I732" s="17">
        <v>6</v>
      </c>
    </row>
    <row r="733" spans="1:9" x14ac:dyDescent="0.3">
      <c r="A733" s="11">
        <v>93256</v>
      </c>
      <c r="B733" s="12">
        <v>3457</v>
      </c>
      <c r="C733" s="12">
        <v>9</v>
      </c>
      <c r="D733" s="40">
        <v>13904</v>
      </c>
      <c r="E733" s="13">
        <v>2.6034133641886026E-3</v>
      </c>
      <c r="F733" s="21">
        <f t="shared" si="11"/>
        <v>0.18427355006340801</v>
      </c>
      <c r="G733" s="13">
        <v>3.6926471757627163E-3</v>
      </c>
      <c r="H733" s="13">
        <v>3.4919301944548566E-3</v>
      </c>
      <c r="I733" s="11">
        <v>10</v>
      </c>
    </row>
    <row r="734" spans="1:9" x14ac:dyDescent="0.3">
      <c r="A734" s="11">
        <v>93257</v>
      </c>
      <c r="B734" s="12">
        <v>51634</v>
      </c>
      <c r="C734" s="12">
        <v>162</v>
      </c>
      <c r="D734" s="40">
        <v>298418</v>
      </c>
      <c r="E734" s="13">
        <v>3.137467560134795E-3</v>
      </c>
      <c r="F734" s="21">
        <f t="shared" si="11"/>
        <v>0.71216593807912232</v>
      </c>
      <c r="G734" s="13">
        <v>3.98150763958379E-3</v>
      </c>
      <c r="H734" s="13">
        <v>3.3804110446266195E-3</v>
      </c>
      <c r="I734" s="11">
        <v>10</v>
      </c>
    </row>
    <row r="735" spans="1:9" x14ac:dyDescent="0.3">
      <c r="A735" s="11">
        <v>93260</v>
      </c>
      <c r="B735" s="12">
        <v>324</v>
      </c>
      <c r="C735" s="12">
        <v>1</v>
      </c>
      <c r="D735" s="40">
        <v>672</v>
      </c>
      <c r="E735" s="13">
        <v>3.0864197530864196E-3</v>
      </c>
      <c r="F735" s="21">
        <f t="shared" si="11"/>
        <v>5.6413860206177002E-2</v>
      </c>
      <c r="G735" s="13">
        <v>2.7781088864878168E-3</v>
      </c>
      <c r="H735" s="13">
        <v>2.7955018926161556E-3</v>
      </c>
      <c r="I735" s="11">
        <v>7</v>
      </c>
    </row>
    <row r="736" spans="1:9" x14ac:dyDescent="0.3">
      <c r="A736" s="8">
        <v>93261</v>
      </c>
      <c r="B736" s="9">
        <v>1392</v>
      </c>
      <c r="C736" s="9">
        <v>6</v>
      </c>
      <c r="D736" s="41">
        <v>11265</v>
      </c>
      <c r="E736" s="10">
        <v>4.3103448275862068E-3</v>
      </c>
      <c r="F736" s="16">
        <f t="shared" si="11"/>
        <v>0.11693187955355022</v>
      </c>
      <c r="G736" s="10">
        <v>3.5239187582520562E-3</v>
      </c>
      <c r="H736" s="10">
        <v>3.6158770366692093E-3</v>
      </c>
      <c r="I736" s="8">
        <v>11</v>
      </c>
    </row>
    <row r="737" spans="1:9" x14ac:dyDescent="0.3">
      <c r="A737" s="17">
        <v>93262</v>
      </c>
      <c r="B737" s="18">
        <v>62</v>
      </c>
      <c r="C737" s="18">
        <v>0</v>
      </c>
      <c r="D737" s="39">
        <v>0</v>
      </c>
      <c r="E737" s="19">
        <v>0</v>
      </c>
      <c r="F737" s="20">
        <f t="shared" si="11"/>
        <v>2.4677954414824402E-2</v>
      </c>
      <c r="G737" s="19">
        <v>2.7781088864878168E-3</v>
      </c>
      <c r="H737" s="19">
        <v>2.7095508420276518E-3</v>
      </c>
      <c r="I737" s="17">
        <v>6</v>
      </c>
    </row>
    <row r="738" spans="1:9" x14ac:dyDescent="0.3">
      <c r="A738" s="11">
        <v>93263</v>
      </c>
      <c r="B738" s="12">
        <v>11774</v>
      </c>
      <c r="C738" s="12">
        <v>29</v>
      </c>
      <c r="D738" s="40">
        <v>55063</v>
      </c>
      <c r="E738" s="13">
        <v>2.4630541871921183E-3</v>
      </c>
      <c r="F738" s="21">
        <f t="shared" si="11"/>
        <v>0.34007548699718698</v>
      </c>
      <c r="G738" s="13">
        <v>3.5239187582520562E-3</v>
      </c>
      <c r="H738" s="13">
        <v>3.1631447226107864E-3</v>
      </c>
      <c r="I738" s="11">
        <v>9</v>
      </c>
    </row>
    <row r="739" spans="1:9" x14ac:dyDescent="0.3">
      <c r="A739" s="11">
        <v>93265</v>
      </c>
      <c r="B739" s="12">
        <v>3919</v>
      </c>
      <c r="C739" s="12">
        <v>3</v>
      </c>
      <c r="D739" s="40">
        <v>5226</v>
      </c>
      <c r="E739" s="13">
        <v>7.6550140341923956E-4</v>
      </c>
      <c r="F739" s="21">
        <f t="shared" si="11"/>
        <v>0.19620087715755771</v>
      </c>
      <c r="G739" s="13">
        <v>2.7781088864878168E-3</v>
      </c>
      <c r="H739" s="13">
        <v>2.3832335329358975E-3</v>
      </c>
      <c r="I739" s="11">
        <v>4</v>
      </c>
    </row>
    <row r="740" spans="1:9" x14ac:dyDescent="0.3">
      <c r="A740" s="11">
        <v>93266</v>
      </c>
      <c r="B740" s="12">
        <v>1436</v>
      </c>
      <c r="C740" s="12">
        <v>2</v>
      </c>
      <c r="D740" s="40">
        <v>1107</v>
      </c>
      <c r="E740" s="13">
        <v>1.3927576601671309E-3</v>
      </c>
      <c r="F740" s="21">
        <f t="shared" si="11"/>
        <v>0.11876556328356115</v>
      </c>
      <c r="G740" s="13">
        <v>3.2605819541299281E-3</v>
      </c>
      <c r="H740" s="13">
        <v>3.0387487497427167E-3</v>
      </c>
      <c r="I740" s="11">
        <v>8</v>
      </c>
    </row>
    <row r="741" spans="1:9" x14ac:dyDescent="0.3">
      <c r="A741" s="8">
        <v>93267</v>
      </c>
      <c r="B741" s="9">
        <v>4949</v>
      </c>
      <c r="C741" s="9">
        <v>7</v>
      </c>
      <c r="D741" s="41">
        <v>13394</v>
      </c>
      <c r="E741" s="10">
        <v>1.4144271570014145E-3</v>
      </c>
      <c r="F741" s="16">
        <f t="shared" si="11"/>
        <v>0.22048144159198116</v>
      </c>
      <c r="G741" s="10">
        <v>3.6926471757627163E-3</v>
      </c>
      <c r="H741" s="10">
        <v>3.1903419417625141E-3</v>
      </c>
      <c r="I741" s="8">
        <v>9</v>
      </c>
    </row>
    <row r="742" spans="1:9" x14ac:dyDescent="0.3">
      <c r="A742" s="17">
        <v>93268</v>
      </c>
      <c r="B742" s="18">
        <v>11059</v>
      </c>
      <c r="C742" s="18">
        <v>26</v>
      </c>
      <c r="D742" s="39">
        <v>51412</v>
      </c>
      <c r="E742" s="19">
        <v>2.3510263134098922E-3</v>
      </c>
      <c r="F742" s="20">
        <f t="shared" si="11"/>
        <v>0.32958788684760632</v>
      </c>
      <c r="G742" s="19">
        <v>2.7781088864878168E-3</v>
      </c>
      <c r="H742" s="19">
        <v>2.6373476437176252E-3</v>
      </c>
      <c r="I742" s="17">
        <v>6</v>
      </c>
    </row>
    <row r="743" spans="1:9" x14ac:dyDescent="0.3">
      <c r="A743" s="11">
        <v>93270</v>
      </c>
      <c r="B743" s="12">
        <v>4871</v>
      </c>
      <c r="C743" s="12">
        <v>9</v>
      </c>
      <c r="D743" s="40">
        <v>21107</v>
      </c>
      <c r="E743" s="13">
        <v>1.8476698829809075E-3</v>
      </c>
      <c r="F743" s="21">
        <f t="shared" si="11"/>
        <v>0.21873706359911918</v>
      </c>
      <c r="G743" s="13">
        <v>3.98150763958379E-3</v>
      </c>
      <c r="H743" s="13">
        <v>3.5147582345075438E-3</v>
      </c>
      <c r="I743" s="11">
        <v>11</v>
      </c>
    </row>
    <row r="744" spans="1:9" x14ac:dyDescent="0.3">
      <c r="A744" s="11">
        <v>93271</v>
      </c>
      <c r="B744" s="12">
        <v>2527</v>
      </c>
      <c r="C744" s="12">
        <v>1</v>
      </c>
      <c r="D744" s="40">
        <v>3511</v>
      </c>
      <c r="E744" s="13">
        <v>3.9572615749901069E-4</v>
      </c>
      <c r="F744" s="21">
        <f t="shared" si="11"/>
        <v>0.15754910263619107</v>
      </c>
      <c r="G744" s="13">
        <v>2.7781088864878168E-3</v>
      </c>
      <c r="H744" s="13">
        <v>2.4027666253996702E-3</v>
      </c>
      <c r="I744" s="11">
        <v>4</v>
      </c>
    </row>
    <row r="745" spans="1:9" x14ac:dyDescent="0.3">
      <c r="A745" s="11">
        <v>93272</v>
      </c>
      <c r="B745" s="12">
        <v>2127</v>
      </c>
      <c r="C745" s="12">
        <v>3</v>
      </c>
      <c r="D745" s="40">
        <v>10281</v>
      </c>
      <c r="E745" s="13">
        <v>1.4104372355430183E-3</v>
      </c>
      <c r="F745" s="21">
        <f t="shared" si="11"/>
        <v>0.1445429978627312</v>
      </c>
      <c r="G745" s="13">
        <v>3.5239187582520562E-3</v>
      </c>
      <c r="H745" s="13">
        <v>3.218429803032202E-3</v>
      </c>
      <c r="I745" s="11">
        <v>9</v>
      </c>
    </row>
    <row r="746" spans="1:9" x14ac:dyDescent="0.3">
      <c r="A746" s="8">
        <v>93274</v>
      </c>
      <c r="B746" s="9">
        <v>42823</v>
      </c>
      <c r="C746" s="9">
        <v>144</v>
      </c>
      <c r="D746" s="41">
        <v>270615</v>
      </c>
      <c r="E746" s="10">
        <v>3.3626789342175935E-3</v>
      </c>
      <c r="F746" s="16">
        <f t="shared" si="11"/>
        <v>0.64856253475780123</v>
      </c>
      <c r="G746" s="10">
        <v>3.98150763958379E-3</v>
      </c>
      <c r="H746" s="10">
        <v>3.5801585258506009E-3</v>
      </c>
      <c r="I746" s="8">
        <v>11</v>
      </c>
    </row>
    <row r="747" spans="1:9" x14ac:dyDescent="0.3">
      <c r="A747" s="17">
        <v>93276</v>
      </c>
      <c r="B747" s="18">
        <v>152</v>
      </c>
      <c r="C747" s="18">
        <v>1</v>
      </c>
      <c r="D747" s="39">
        <v>870</v>
      </c>
      <c r="E747" s="19">
        <v>6.5789473684210523E-3</v>
      </c>
      <c r="F747" s="20">
        <f t="shared" si="11"/>
        <v>3.863982109072131E-2</v>
      </c>
      <c r="G747" s="19">
        <v>3.5239187582520562E-3</v>
      </c>
      <c r="H747" s="19">
        <v>3.6419645171760213E-3</v>
      </c>
      <c r="I747" s="17">
        <v>11</v>
      </c>
    </row>
    <row r="748" spans="1:9" x14ac:dyDescent="0.3">
      <c r="A748" s="11">
        <v>93277</v>
      </c>
      <c r="B748" s="12">
        <v>30888</v>
      </c>
      <c r="C748" s="12">
        <v>97</v>
      </c>
      <c r="D748" s="40">
        <v>194778</v>
      </c>
      <c r="E748" s="13">
        <v>3.1403781403781402E-3</v>
      </c>
      <c r="F748" s="21">
        <f t="shared" si="11"/>
        <v>0.55081810557314204</v>
      </c>
      <c r="G748" s="13">
        <v>3.0406387985510695E-3</v>
      </c>
      <c r="H748" s="13">
        <v>3.0955770338673685E-3</v>
      </c>
      <c r="I748" s="11">
        <v>9</v>
      </c>
    </row>
    <row r="749" spans="1:9" x14ac:dyDescent="0.3">
      <c r="A749" s="11">
        <v>93280</v>
      </c>
      <c r="B749" s="12">
        <v>13757</v>
      </c>
      <c r="C749" s="12">
        <v>39</v>
      </c>
      <c r="D749" s="40">
        <v>77587</v>
      </c>
      <c r="E749" s="13">
        <v>2.8349204041578833E-3</v>
      </c>
      <c r="F749" s="21">
        <f t="shared" si="11"/>
        <v>0.36759972816067604</v>
      </c>
      <c r="G749" s="13">
        <v>3.6926471757627163E-3</v>
      </c>
      <c r="H749" s="13">
        <v>3.3773470476846459E-3</v>
      </c>
      <c r="I749" s="11">
        <v>10</v>
      </c>
    </row>
    <row r="750" spans="1:9" x14ac:dyDescent="0.3">
      <c r="A750" s="11">
        <v>93282</v>
      </c>
      <c r="B750" s="12">
        <v>5</v>
      </c>
      <c r="C750" s="12">
        <v>0</v>
      </c>
      <c r="D750" s="40">
        <v>0</v>
      </c>
      <c r="E750" s="13">
        <v>0</v>
      </c>
      <c r="F750" s="21">
        <f t="shared" si="11"/>
        <v>7.0080681274545592E-3</v>
      </c>
      <c r="G750" s="13">
        <v>3.5239187582520562E-3</v>
      </c>
      <c r="H750" s="13">
        <v>3.4992228955186108E-3</v>
      </c>
      <c r="I750" s="11">
        <v>10</v>
      </c>
    </row>
    <row r="751" spans="1:9" x14ac:dyDescent="0.3">
      <c r="A751" s="8">
        <v>93283</v>
      </c>
      <c r="B751" s="9">
        <v>2810</v>
      </c>
      <c r="C751" s="9">
        <v>2</v>
      </c>
      <c r="D751" s="41">
        <v>1522</v>
      </c>
      <c r="E751" s="10">
        <v>7.1174377224199293E-4</v>
      </c>
      <c r="F751" s="16">
        <f t="shared" si="11"/>
        <v>0.16613704165544477</v>
      </c>
      <c r="G751" s="10">
        <v>2.7781088864878168E-3</v>
      </c>
      <c r="H751" s="10">
        <v>2.4348090994270005E-3</v>
      </c>
      <c r="I751" s="8">
        <v>4</v>
      </c>
    </row>
    <row r="752" spans="1:9" x14ac:dyDescent="0.3">
      <c r="A752" s="17">
        <v>93285</v>
      </c>
      <c r="B752" s="18">
        <v>3388</v>
      </c>
      <c r="C752" s="18">
        <v>6</v>
      </c>
      <c r="D752" s="39">
        <v>6180</v>
      </c>
      <c r="E752" s="19">
        <v>1.7709563164108619E-3</v>
      </c>
      <c r="F752" s="20">
        <f t="shared" si="11"/>
        <v>0.1824252767366423</v>
      </c>
      <c r="G752" s="19">
        <v>2.6425860664022693E-3</v>
      </c>
      <c r="H752" s="19">
        <v>2.4835787680481964E-3</v>
      </c>
      <c r="I752" s="17">
        <v>5</v>
      </c>
    </row>
    <row r="753" spans="1:9" x14ac:dyDescent="0.3">
      <c r="A753" s="11">
        <v>93286</v>
      </c>
      <c r="B753" s="12">
        <v>7131</v>
      </c>
      <c r="C753" s="12">
        <v>23</v>
      </c>
      <c r="D753" s="40">
        <v>36460</v>
      </c>
      <c r="E753" s="13">
        <v>3.2253540877857242E-3</v>
      </c>
      <c r="F753" s="21">
        <f t="shared" si="11"/>
        <v>0.26466013588240522</v>
      </c>
      <c r="G753" s="13">
        <v>3.6926471757627163E-3</v>
      </c>
      <c r="H753" s="13">
        <v>3.5689733236018168E-3</v>
      </c>
      <c r="I753" s="11">
        <v>11</v>
      </c>
    </row>
    <row r="754" spans="1:9" x14ac:dyDescent="0.3">
      <c r="A754" s="11">
        <v>93287</v>
      </c>
      <c r="B754" s="12">
        <v>232</v>
      </c>
      <c r="C754" s="12">
        <v>1</v>
      </c>
      <c r="D754" s="40">
        <v>160</v>
      </c>
      <c r="E754" s="13">
        <v>4.3103448275862068E-3</v>
      </c>
      <c r="F754" s="21">
        <f t="shared" si="11"/>
        <v>4.7737239928463217E-2</v>
      </c>
      <c r="G754" s="13">
        <v>2.7781088864878168E-3</v>
      </c>
      <c r="H754" s="13">
        <v>2.851253601235045E-3</v>
      </c>
      <c r="I754" s="11">
        <v>7</v>
      </c>
    </row>
    <row r="755" spans="1:9" x14ac:dyDescent="0.3">
      <c r="A755" s="11">
        <v>93291</v>
      </c>
      <c r="B755" s="12">
        <v>27662</v>
      </c>
      <c r="C755" s="12">
        <v>98</v>
      </c>
      <c r="D755" s="40">
        <v>169264</v>
      </c>
      <c r="E755" s="13">
        <v>3.5427662497288701E-3</v>
      </c>
      <c r="F755" s="21">
        <f t="shared" si="11"/>
        <v>0.52126084223392954</v>
      </c>
      <c r="G755" s="13">
        <v>4.6962513285776636E-3</v>
      </c>
      <c r="H755" s="13">
        <v>4.0949847248726709E-3</v>
      </c>
      <c r="I755" s="11">
        <v>13</v>
      </c>
    </row>
    <row r="756" spans="1:9" x14ac:dyDescent="0.3">
      <c r="A756" s="8">
        <v>93292</v>
      </c>
      <c r="B756" s="9">
        <v>23277</v>
      </c>
      <c r="C756" s="9">
        <v>77</v>
      </c>
      <c r="D756" s="41">
        <v>135862</v>
      </c>
      <c r="E756" s="10">
        <v>3.3079864243674012E-3</v>
      </c>
      <c r="F756" s="16">
        <f t="shared" si="11"/>
        <v>0.4781639343253562</v>
      </c>
      <c r="G756" s="10">
        <v>3.5239187582520562E-3</v>
      </c>
      <c r="H756" s="10">
        <v>3.420667703933713E-3</v>
      </c>
      <c r="I756" s="8">
        <v>10</v>
      </c>
    </row>
    <row r="757" spans="1:9" x14ac:dyDescent="0.3">
      <c r="A757" s="17">
        <v>93301</v>
      </c>
      <c r="B757" s="18">
        <v>6285</v>
      </c>
      <c r="C757" s="18">
        <v>37</v>
      </c>
      <c r="D757" s="39">
        <v>66724</v>
      </c>
      <c r="E757" s="19">
        <v>5.8870326173428794E-3</v>
      </c>
      <c r="F757" s="20">
        <f t="shared" si="11"/>
        <v>0.24846541958783497</v>
      </c>
      <c r="G757" s="19">
        <v>4.42897326859777E-3</v>
      </c>
      <c r="H757" s="19">
        <v>4.791250596467689E-3</v>
      </c>
      <c r="I757" s="17">
        <v>16</v>
      </c>
    </row>
    <row r="758" spans="1:9" x14ac:dyDescent="0.3">
      <c r="A758" s="11">
        <v>93304</v>
      </c>
      <c r="B758" s="12">
        <v>28692</v>
      </c>
      <c r="C758" s="12">
        <v>147</v>
      </c>
      <c r="D758" s="40">
        <v>275090</v>
      </c>
      <c r="E758" s="13">
        <v>5.1233793391886242E-3</v>
      </c>
      <c r="F758" s="21">
        <f t="shared" si="11"/>
        <v>0.53087677245808063</v>
      </c>
      <c r="G758" s="13">
        <v>4.5618353036196374E-3</v>
      </c>
      <c r="H758" s="13">
        <v>4.8599459888155868E-3</v>
      </c>
      <c r="I758" s="11">
        <v>16</v>
      </c>
    </row>
    <row r="759" spans="1:9" x14ac:dyDescent="0.3">
      <c r="A759" s="11">
        <v>93305</v>
      </c>
      <c r="B759" s="12">
        <v>18392</v>
      </c>
      <c r="C759" s="12">
        <v>90</v>
      </c>
      <c r="D759" s="40">
        <v>177685</v>
      </c>
      <c r="E759" s="13">
        <v>4.8934319269247498E-3</v>
      </c>
      <c r="F759" s="21">
        <f t="shared" si="11"/>
        <v>0.42503803199793444</v>
      </c>
      <c r="G759" s="13">
        <v>4.42897326859777E-3</v>
      </c>
      <c r="H759" s="13">
        <v>4.6263858626774705E-3</v>
      </c>
      <c r="I759" s="11">
        <v>15</v>
      </c>
    </row>
    <row r="760" spans="1:9" x14ac:dyDescent="0.3">
      <c r="A760" s="11">
        <v>93306</v>
      </c>
      <c r="B760" s="12">
        <v>37399</v>
      </c>
      <c r="C760" s="12">
        <v>186</v>
      </c>
      <c r="D760" s="40">
        <v>342267</v>
      </c>
      <c r="E760" s="13">
        <v>4.97339501056178E-3</v>
      </c>
      <c r="F760" s="21">
        <f t="shared" si="11"/>
        <v>0.6060986376914872</v>
      </c>
      <c r="G760" s="13">
        <v>3.6926471757627163E-3</v>
      </c>
      <c r="H760" s="13">
        <v>4.4689066936607503E-3</v>
      </c>
      <c r="I760" s="11">
        <v>14</v>
      </c>
    </row>
    <row r="761" spans="1:9" x14ac:dyDescent="0.3">
      <c r="A761" s="8">
        <v>93307</v>
      </c>
      <c r="B761" s="9">
        <v>47584</v>
      </c>
      <c r="C761" s="9">
        <v>240</v>
      </c>
      <c r="D761" s="41">
        <v>442758</v>
      </c>
      <c r="E761" s="10">
        <v>5.0437121721587088E-3</v>
      </c>
      <c r="F761" s="16">
        <f t="shared" si="11"/>
        <v>0.68366569174421077</v>
      </c>
      <c r="G761" s="10">
        <v>4.6962513285776636E-3</v>
      </c>
      <c r="H761" s="10">
        <v>4.9337983865585262E-3</v>
      </c>
      <c r="I761" s="8">
        <v>16</v>
      </c>
    </row>
    <row r="762" spans="1:9" x14ac:dyDescent="0.3">
      <c r="A762" s="17">
        <v>93308</v>
      </c>
      <c r="B762" s="18">
        <v>31371</v>
      </c>
      <c r="C762" s="18">
        <v>121</v>
      </c>
      <c r="D762" s="39">
        <v>216877</v>
      </c>
      <c r="E762" s="19">
        <v>3.8570654426062288E-3</v>
      </c>
      <c r="F762" s="20">
        <f t="shared" si="11"/>
        <v>0.55510801025647316</v>
      </c>
      <c r="G762" s="19">
        <v>3.0406387985510695E-3</v>
      </c>
      <c r="H762" s="19">
        <v>3.4938437684528989E-3</v>
      </c>
      <c r="I762" s="17">
        <v>10</v>
      </c>
    </row>
    <row r="763" spans="1:9" x14ac:dyDescent="0.3">
      <c r="A763" s="11">
        <v>93309</v>
      </c>
      <c r="B763" s="12">
        <v>32869</v>
      </c>
      <c r="C763" s="12">
        <v>131</v>
      </c>
      <c r="D763" s="40">
        <v>230519</v>
      </c>
      <c r="E763" s="13">
        <v>3.9855182694940525E-3</v>
      </c>
      <c r="F763" s="21">
        <f t="shared" si="11"/>
        <v>0.56820697242031659</v>
      </c>
      <c r="G763" s="13">
        <v>3.6926471757627163E-3</v>
      </c>
      <c r="H763" s="13">
        <v>3.8590585732412256E-3</v>
      </c>
      <c r="I763" s="11">
        <v>12</v>
      </c>
    </row>
    <row r="764" spans="1:9" x14ac:dyDescent="0.3">
      <c r="A764" s="11">
        <v>93311</v>
      </c>
      <c r="B764" s="12">
        <v>17265</v>
      </c>
      <c r="C764" s="12">
        <v>55</v>
      </c>
      <c r="D764" s="40">
        <v>89714</v>
      </c>
      <c r="E764" s="13">
        <v>3.1856356791196061E-3</v>
      </c>
      <c r="F764" s="21">
        <f t="shared" si="11"/>
        <v>0.41180973056660586</v>
      </c>
      <c r="G764" s="13">
        <v>3.0406387985510695E-3</v>
      </c>
      <c r="H764" s="13">
        <v>3.1003499248709967E-3</v>
      </c>
      <c r="I764" s="11">
        <v>9</v>
      </c>
    </row>
    <row r="765" spans="1:9" x14ac:dyDescent="0.3">
      <c r="A765" s="11">
        <v>93312</v>
      </c>
      <c r="B765" s="12">
        <v>27737</v>
      </c>
      <c r="C765" s="12">
        <v>71</v>
      </c>
      <c r="D765" s="40">
        <v>128524</v>
      </c>
      <c r="E765" s="13">
        <v>2.55975772433933E-3</v>
      </c>
      <c r="F765" s="21">
        <f t="shared" si="11"/>
        <v>0.5219670113422985</v>
      </c>
      <c r="G765" s="13">
        <v>2.8987019247632608E-3</v>
      </c>
      <c r="H765" s="13">
        <v>2.7217842334561768E-3</v>
      </c>
      <c r="I765" s="11">
        <v>6</v>
      </c>
    </row>
    <row r="766" spans="1:9" x14ac:dyDescent="0.3">
      <c r="A766" s="8">
        <v>93313</v>
      </c>
      <c r="B766" s="9">
        <v>24475</v>
      </c>
      <c r="C766" s="9">
        <v>99</v>
      </c>
      <c r="D766" s="41">
        <v>193149</v>
      </c>
      <c r="E766" s="10">
        <v>4.0449438202247194E-3</v>
      </c>
      <c r="F766" s="16">
        <f t="shared" si="11"/>
        <v>0.49031441689279603</v>
      </c>
      <c r="G766" s="10">
        <v>3.6926471757627163E-3</v>
      </c>
      <c r="H766" s="10">
        <v>3.8653832995653925E-3</v>
      </c>
      <c r="I766" s="8">
        <v>12</v>
      </c>
    </row>
    <row r="767" spans="1:9" x14ac:dyDescent="0.3">
      <c r="A767" s="17">
        <v>93314</v>
      </c>
      <c r="B767" s="18">
        <v>10135</v>
      </c>
      <c r="C767" s="18">
        <v>28</v>
      </c>
      <c r="D767" s="39">
        <v>47635</v>
      </c>
      <c r="E767" s="19">
        <v>2.7627035027133697E-3</v>
      </c>
      <c r="F767" s="20">
        <f t="shared" si="11"/>
        <v>0.3155187621486607</v>
      </c>
      <c r="G767" s="19">
        <v>3.2605819541299281E-3</v>
      </c>
      <c r="H767" s="19">
        <v>3.1034919614384834E-3</v>
      </c>
      <c r="I767" s="17">
        <v>9</v>
      </c>
    </row>
    <row r="768" spans="1:9" x14ac:dyDescent="0.3">
      <c r="A768" s="11">
        <v>93401</v>
      </c>
      <c r="B768" s="12">
        <v>22307</v>
      </c>
      <c r="C768" s="12">
        <v>37</v>
      </c>
      <c r="D768" s="40">
        <v>53799</v>
      </c>
      <c r="E768" s="13">
        <v>1.6586721656879006E-3</v>
      </c>
      <c r="F768" s="21">
        <f t="shared" si="11"/>
        <v>0.46809488613631417</v>
      </c>
      <c r="G768" s="13">
        <v>2.0989647639851837E-3</v>
      </c>
      <c r="H768" s="13">
        <v>1.8928660503185553E-3</v>
      </c>
      <c r="I768" s="11">
        <v>2</v>
      </c>
    </row>
    <row r="769" spans="1:9" x14ac:dyDescent="0.3">
      <c r="A769" s="11">
        <v>93402</v>
      </c>
      <c r="B769" s="12">
        <v>14102</v>
      </c>
      <c r="C769" s="12">
        <v>16</v>
      </c>
      <c r="D769" s="40">
        <v>31658</v>
      </c>
      <c r="E769" s="13">
        <v>1.1345908381789817E-3</v>
      </c>
      <c r="F769" s="21">
        <f t="shared" si="11"/>
        <v>0.37218054549701679</v>
      </c>
      <c r="G769" s="13">
        <v>1.8317071445285503E-3</v>
      </c>
      <c r="H769" s="13">
        <v>1.5722540173565024E-3</v>
      </c>
      <c r="I769" s="11">
        <v>1</v>
      </c>
    </row>
    <row r="770" spans="1:9" x14ac:dyDescent="0.3">
      <c r="A770" s="11">
        <v>93405</v>
      </c>
      <c r="B770" s="12">
        <v>13529</v>
      </c>
      <c r="C770" s="12">
        <v>35</v>
      </c>
      <c r="D770" s="40">
        <v>57815</v>
      </c>
      <c r="E770" s="13">
        <v>2.5870352575947963E-3</v>
      </c>
      <c r="F770" s="21">
        <f t="shared" ref="F770:F833" si="12">IF(B770&gt;101806,1,SQRT(B770/101806))</f>
        <v>0.36454081593549781</v>
      </c>
      <c r="G770" s="13">
        <v>2.375926975821784E-3</v>
      </c>
      <c r="H770" s="13">
        <v>2.4528845611100588E-3</v>
      </c>
      <c r="I770" s="11">
        <v>5</v>
      </c>
    </row>
    <row r="771" spans="1:9" x14ac:dyDescent="0.3">
      <c r="A771" s="8">
        <v>93410</v>
      </c>
      <c r="B771" s="9">
        <v>658</v>
      </c>
      <c r="C771" s="9">
        <v>1</v>
      </c>
      <c r="D771" s="41">
        <v>3255</v>
      </c>
      <c r="E771" s="10">
        <v>1.5197568389057751E-3</v>
      </c>
      <c r="F771" s="16">
        <f t="shared" si="12"/>
        <v>8.0394485410892766E-2</v>
      </c>
      <c r="G771" s="10">
        <v>2.0989647639851837E-3</v>
      </c>
      <c r="H771" s="10">
        <v>2.0523996409025137E-3</v>
      </c>
      <c r="I771" s="8">
        <v>3</v>
      </c>
    </row>
    <row r="772" spans="1:9" x14ac:dyDescent="0.3">
      <c r="A772" s="17">
        <v>93420</v>
      </c>
      <c r="B772" s="18">
        <v>24674</v>
      </c>
      <c r="C772" s="18">
        <v>40</v>
      </c>
      <c r="D772" s="39">
        <v>65074</v>
      </c>
      <c r="E772" s="19">
        <v>1.6211396611818109E-3</v>
      </c>
      <c r="F772" s="20">
        <f t="shared" si="12"/>
        <v>0.49230369241384792</v>
      </c>
      <c r="G772" s="19">
        <v>1.8317071445285503E-3</v>
      </c>
      <c r="H772" s="19">
        <v>1.7280439949746589E-3</v>
      </c>
      <c r="I772" s="17">
        <v>1</v>
      </c>
    </row>
    <row r="773" spans="1:9" x14ac:dyDescent="0.3">
      <c r="A773" s="11">
        <v>93422</v>
      </c>
      <c r="B773" s="12">
        <v>28645</v>
      </c>
      <c r="C773" s="12">
        <v>38</v>
      </c>
      <c r="D773" s="40">
        <v>70942</v>
      </c>
      <c r="E773" s="13">
        <v>1.3265840460813406E-3</v>
      </c>
      <c r="F773" s="21">
        <f t="shared" si="12"/>
        <v>0.53044178300549216</v>
      </c>
      <c r="G773" s="13">
        <v>1.8317071445285503E-3</v>
      </c>
      <c r="H773" s="13">
        <v>1.5637687475509535E-3</v>
      </c>
      <c r="I773" s="11">
        <v>1</v>
      </c>
    </row>
    <row r="774" spans="1:9" x14ac:dyDescent="0.3">
      <c r="A774" s="11">
        <v>93424</v>
      </c>
      <c r="B774" s="12">
        <v>690</v>
      </c>
      <c r="C774" s="12">
        <v>0</v>
      </c>
      <c r="D774" s="40">
        <v>0</v>
      </c>
      <c r="E774" s="13">
        <v>0</v>
      </c>
      <c r="F774" s="21">
        <f t="shared" si="12"/>
        <v>8.2326159908671398E-2</v>
      </c>
      <c r="G774" s="13">
        <v>2.0989647639851837E-3</v>
      </c>
      <c r="H774" s="13">
        <v>1.9261650551826727E-3</v>
      </c>
      <c r="I774" s="11">
        <v>2</v>
      </c>
    </row>
    <row r="775" spans="1:9" x14ac:dyDescent="0.3">
      <c r="A775" s="11">
        <v>93426</v>
      </c>
      <c r="B775" s="12">
        <v>1519</v>
      </c>
      <c r="C775" s="12">
        <v>0</v>
      </c>
      <c r="D775" s="40">
        <v>0</v>
      </c>
      <c r="E775" s="13">
        <v>0</v>
      </c>
      <c r="F775" s="21">
        <f t="shared" si="12"/>
        <v>0.12214964238774384</v>
      </c>
      <c r="G775" s="13">
        <v>2.0989647639851837E-3</v>
      </c>
      <c r="H775" s="13">
        <v>1.8425769686799185E-3</v>
      </c>
      <c r="I775" s="11">
        <v>2</v>
      </c>
    </row>
    <row r="776" spans="1:9" x14ac:dyDescent="0.3">
      <c r="A776" s="8">
        <v>93427</v>
      </c>
      <c r="B776" s="9">
        <v>5273</v>
      </c>
      <c r="C776" s="9">
        <v>6</v>
      </c>
      <c r="D776" s="41">
        <v>11561</v>
      </c>
      <c r="E776" s="10">
        <v>1.1378721790252229E-3</v>
      </c>
      <c r="F776" s="16">
        <f t="shared" si="12"/>
        <v>0.22758424749933878</v>
      </c>
      <c r="G776" s="10">
        <v>2.0989647639851837E-3</v>
      </c>
      <c r="H776" s="10">
        <v>1.8802352312598765E-3</v>
      </c>
      <c r="I776" s="8">
        <v>2</v>
      </c>
    </row>
    <row r="777" spans="1:9" x14ac:dyDescent="0.3">
      <c r="A777" s="17">
        <v>93428</v>
      </c>
      <c r="B777" s="18">
        <v>5861</v>
      </c>
      <c r="C777" s="18">
        <v>8</v>
      </c>
      <c r="D777" s="39">
        <v>10871</v>
      </c>
      <c r="E777" s="19">
        <v>1.3649547858727181E-3</v>
      </c>
      <c r="F777" s="20">
        <f t="shared" si="12"/>
        <v>0.23993807686571114</v>
      </c>
      <c r="G777" s="19">
        <v>2.0989647639851837E-3</v>
      </c>
      <c r="H777" s="19">
        <v>1.9228478214366363E-3</v>
      </c>
      <c r="I777" s="17">
        <v>2</v>
      </c>
    </row>
    <row r="778" spans="1:9" x14ac:dyDescent="0.3">
      <c r="A778" s="11">
        <v>93429</v>
      </c>
      <c r="B778" s="12">
        <v>194</v>
      </c>
      <c r="C778" s="12">
        <v>0</v>
      </c>
      <c r="D778" s="40">
        <v>0</v>
      </c>
      <c r="E778" s="13">
        <v>0</v>
      </c>
      <c r="F778" s="21">
        <f t="shared" si="12"/>
        <v>4.3653008287023301E-2</v>
      </c>
      <c r="G778" s="13">
        <v>2.375926975821784E-3</v>
      </c>
      <c r="H778" s="13">
        <v>2.2722106158568735E-3</v>
      </c>
      <c r="I778" s="11">
        <v>4</v>
      </c>
    </row>
    <row r="779" spans="1:9" x14ac:dyDescent="0.3">
      <c r="A779" s="11">
        <v>93430</v>
      </c>
      <c r="B779" s="12">
        <v>3061</v>
      </c>
      <c r="C779" s="12">
        <v>4</v>
      </c>
      <c r="D779" s="40">
        <v>9595</v>
      </c>
      <c r="E779" s="13">
        <v>1.3067624959163672E-3</v>
      </c>
      <c r="F779" s="21">
        <f t="shared" si="12"/>
        <v>0.17339835684847482</v>
      </c>
      <c r="G779" s="13">
        <v>2.0989647639851837E-3</v>
      </c>
      <c r="H779" s="13">
        <v>1.9615981924104159E-3</v>
      </c>
      <c r="I779" s="11">
        <v>2</v>
      </c>
    </row>
    <row r="780" spans="1:9" x14ac:dyDescent="0.3">
      <c r="A780" s="11">
        <v>93432</v>
      </c>
      <c r="B780" s="12">
        <v>2052</v>
      </c>
      <c r="C780" s="12">
        <v>0</v>
      </c>
      <c r="D780" s="40">
        <v>0</v>
      </c>
      <c r="E780" s="13">
        <v>0</v>
      </c>
      <c r="F780" s="21">
        <f t="shared" si="12"/>
        <v>0.14197176813704845</v>
      </c>
      <c r="G780" s="13">
        <v>2.0989647639851837E-3</v>
      </c>
      <c r="H780" s="13">
        <v>1.8009710251848446E-3</v>
      </c>
      <c r="I780" s="11">
        <v>2</v>
      </c>
    </row>
    <row r="781" spans="1:9" x14ac:dyDescent="0.3">
      <c r="A781" s="8">
        <v>93433</v>
      </c>
      <c r="B781" s="9">
        <v>11711</v>
      </c>
      <c r="C781" s="9">
        <v>33</v>
      </c>
      <c r="D781" s="41">
        <v>67647</v>
      </c>
      <c r="E781" s="10">
        <v>2.8178635470924771E-3</v>
      </c>
      <c r="F781" s="16">
        <f t="shared" si="12"/>
        <v>0.33916443330410978</v>
      </c>
      <c r="G781" s="10">
        <v>2.1822029459215957E-3</v>
      </c>
      <c r="H781" s="10">
        <v>2.3977964134914674E-3</v>
      </c>
      <c r="I781" s="8">
        <v>4</v>
      </c>
    </row>
    <row r="782" spans="1:9" x14ac:dyDescent="0.3">
      <c r="A782" s="17">
        <v>93434</v>
      </c>
      <c r="B782" s="18">
        <v>5843</v>
      </c>
      <c r="C782" s="18">
        <v>16</v>
      </c>
      <c r="D782" s="39">
        <v>31916</v>
      </c>
      <c r="E782" s="19">
        <v>2.7383193564949511E-3</v>
      </c>
      <c r="F782" s="20">
        <f t="shared" si="12"/>
        <v>0.23956935084031797</v>
      </c>
      <c r="G782" s="19">
        <v>2.7781088864878168E-3</v>
      </c>
      <c r="H782" s="19">
        <v>2.7685765346171847E-3</v>
      </c>
      <c r="I782" s="17">
        <v>7</v>
      </c>
    </row>
    <row r="783" spans="1:9" x14ac:dyDescent="0.3">
      <c r="A783" s="11">
        <v>93435</v>
      </c>
      <c r="B783" s="12">
        <v>59</v>
      </c>
      <c r="C783" s="12">
        <v>0</v>
      </c>
      <c r="D783" s="40">
        <v>0</v>
      </c>
      <c r="E783" s="13">
        <v>0</v>
      </c>
      <c r="F783" s="21">
        <f t="shared" si="12"/>
        <v>2.407350458019614E-2</v>
      </c>
      <c r="G783" s="13">
        <v>2.8987019247632608E-3</v>
      </c>
      <c r="H783" s="13">
        <v>2.828920010700849E-3</v>
      </c>
      <c r="I783" s="11">
        <v>7</v>
      </c>
    </row>
    <row r="784" spans="1:9" x14ac:dyDescent="0.3">
      <c r="A784" s="11">
        <v>93436</v>
      </c>
      <c r="B784" s="12">
        <v>45416</v>
      </c>
      <c r="C784" s="12">
        <v>107</v>
      </c>
      <c r="D784" s="40">
        <v>194867</v>
      </c>
      <c r="E784" s="13">
        <v>2.3559978862075039E-3</v>
      </c>
      <c r="F784" s="21">
        <f t="shared" si="12"/>
        <v>0.66790970428803964</v>
      </c>
      <c r="G784" s="13">
        <v>2.0989647639851837E-3</v>
      </c>
      <c r="H784" s="13">
        <v>2.2706396806409252E-3</v>
      </c>
      <c r="I784" s="11">
        <v>4</v>
      </c>
    </row>
    <row r="785" spans="1:9" x14ac:dyDescent="0.3">
      <c r="A785" s="11">
        <v>93437</v>
      </c>
      <c r="B785" s="12">
        <v>1551</v>
      </c>
      <c r="C785" s="12">
        <v>2</v>
      </c>
      <c r="D785" s="40">
        <v>3558</v>
      </c>
      <c r="E785" s="13">
        <v>1.2894906511927789E-3</v>
      </c>
      <c r="F785" s="21">
        <f t="shared" si="12"/>
        <v>0.12342956880861081</v>
      </c>
      <c r="G785" s="13">
        <v>1.8317071445285503E-3</v>
      </c>
      <c r="H785" s="13">
        <v>1.7647815965551991E-3</v>
      </c>
      <c r="I785" s="11">
        <v>1</v>
      </c>
    </row>
    <row r="786" spans="1:9" x14ac:dyDescent="0.3">
      <c r="A786" s="8">
        <v>93440</v>
      </c>
      <c r="B786" s="9">
        <v>1768</v>
      </c>
      <c r="C786" s="9">
        <v>4</v>
      </c>
      <c r="D786" s="41">
        <v>3999</v>
      </c>
      <c r="E786" s="10">
        <v>2.2624434389140274E-3</v>
      </c>
      <c r="F786" s="16">
        <f t="shared" si="12"/>
        <v>0.13178149898840172</v>
      </c>
      <c r="G786" s="10">
        <v>2.1822029459215957E-3</v>
      </c>
      <c r="H786" s="10">
        <v>2.1927771583677065E-3</v>
      </c>
      <c r="I786" s="8">
        <v>3</v>
      </c>
    </row>
    <row r="787" spans="1:9" x14ac:dyDescent="0.3">
      <c r="A787" s="17">
        <v>93441</v>
      </c>
      <c r="B787" s="18">
        <v>996</v>
      </c>
      <c r="C787" s="18">
        <v>2</v>
      </c>
      <c r="D787" s="39">
        <v>3620</v>
      </c>
      <c r="E787" s="19">
        <v>2.008032128514056E-3</v>
      </c>
      <c r="F787" s="20">
        <f t="shared" si="12"/>
        <v>9.8910633203441053E-2</v>
      </c>
      <c r="G787" s="19">
        <v>2.375926975821784E-3</v>
      </c>
      <c r="H787" s="19">
        <v>2.3395382635222933E-3</v>
      </c>
      <c r="I787" s="17">
        <v>4</v>
      </c>
    </row>
    <row r="788" spans="1:9" x14ac:dyDescent="0.3">
      <c r="A788" s="11">
        <v>93442</v>
      </c>
      <c r="B788" s="12">
        <v>10200</v>
      </c>
      <c r="C788" s="12">
        <v>10</v>
      </c>
      <c r="D788" s="40">
        <v>20887</v>
      </c>
      <c r="E788" s="13">
        <v>9.8039215686274508E-4</v>
      </c>
      <c r="F788" s="21">
        <f t="shared" si="12"/>
        <v>0.31652892208019584</v>
      </c>
      <c r="G788" s="13">
        <v>1.8317071445285503E-3</v>
      </c>
      <c r="H788" s="13">
        <v>1.5622413291319778E-3</v>
      </c>
      <c r="I788" s="11">
        <v>1</v>
      </c>
    </row>
    <row r="789" spans="1:9" x14ac:dyDescent="0.3">
      <c r="A789" s="11">
        <v>93444</v>
      </c>
      <c r="B789" s="12">
        <v>16903</v>
      </c>
      <c r="C789" s="12">
        <v>39</v>
      </c>
      <c r="D789" s="40">
        <v>61506</v>
      </c>
      <c r="E789" s="13">
        <v>2.3072827308761759E-3</v>
      </c>
      <c r="F789" s="21">
        <f t="shared" si="12"/>
        <v>0.40746959594857834</v>
      </c>
      <c r="G789" s="13">
        <v>2.1822029459215957E-3</v>
      </c>
      <c r="H789" s="13">
        <v>2.2331691553583734E-3</v>
      </c>
      <c r="I789" s="11">
        <v>3</v>
      </c>
    </row>
    <row r="790" spans="1:9" x14ac:dyDescent="0.3">
      <c r="A790" s="11">
        <v>93445</v>
      </c>
      <c r="B790" s="12">
        <v>6926</v>
      </c>
      <c r="C790" s="12">
        <v>15</v>
      </c>
      <c r="D790" s="40">
        <v>18986</v>
      </c>
      <c r="E790" s="13">
        <v>2.1657522379439791E-3</v>
      </c>
      <c r="F790" s="21">
        <f t="shared" si="12"/>
        <v>0.26082820735352297</v>
      </c>
      <c r="G790" s="13">
        <v>2.8987019247632608E-3</v>
      </c>
      <c r="H790" s="13">
        <v>2.7075279718698614E-3</v>
      </c>
      <c r="I790" s="11">
        <v>6</v>
      </c>
    </row>
    <row r="791" spans="1:9" x14ac:dyDescent="0.3">
      <c r="A791" s="8">
        <v>93446</v>
      </c>
      <c r="B791" s="9">
        <v>40024</v>
      </c>
      <c r="C791" s="9">
        <v>79</v>
      </c>
      <c r="D791" s="41">
        <v>157197</v>
      </c>
      <c r="E791" s="10">
        <v>1.9738157105736558E-3</v>
      </c>
      <c r="F791" s="16">
        <f t="shared" si="12"/>
        <v>0.62700868695973833</v>
      </c>
      <c r="G791" s="10">
        <v>2.0989647639851837E-3</v>
      </c>
      <c r="H791" s="10">
        <v>2.0204952203313675E-3</v>
      </c>
      <c r="I791" s="8">
        <v>2</v>
      </c>
    </row>
    <row r="792" spans="1:9" x14ac:dyDescent="0.3">
      <c r="A792" s="17">
        <v>93449</v>
      </c>
      <c r="B792" s="18">
        <v>6054</v>
      </c>
      <c r="C792" s="18">
        <v>6</v>
      </c>
      <c r="D792" s="39">
        <v>8684</v>
      </c>
      <c r="E792" s="19">
        <v>9.9108027750247768E-4</v>
      </c>
      <c r="F792" s="20">
        <f t="shared" si="12"/>
        <v>0.24385660388586369</v>
      </c>
      <c r="G792" s="19">
        <v>1.8317071445285503E-3</v>
      </c>
      <c r="H792" s="19">
        <v>1.6267147316003587E-3</v>
      </c>
      <c r="I792" s="17">
        <v>1</v>
      </c>
    </row>
    <row r="793" spans="1:9" x14ac:dyDescent="0.3">
      <c r="A793" s="11">
        <v>93450</v>
      </c>
      <c r="B793" s="12">
        <v>546</v>
      </c>
      <c r="C793" s="12">
        <v>2</v>
      </c>
      <c r="D793" s="40">
        <v>3838</v>
      </c>
      <c r="E793" s="13">
        <v>3.663003663003663E-3</v>
      </c>
      <c r="F793" s="21">
        <f t="shared" si="12"/>
        <v>7.3233473641441144E-2</v>
      </c>
      <c r="G793" s="13">
        <v>1.8317071445285503E-3</v>
      </c>
      <c r="H793" s="13">
        <v>1.9658193498439604E-3</v>
      </c>
      <c r="I793" s="11">
        <v>2</v>
      </c>
    </row>
    <row r="794" spans="1:9" x14ac:dyDescent="0.3">
      <c r="A794" s="11">
        <v>93451</v>
      </c>
      <c r="B794" s="12">
        <v>4744</v>
      </c>
      <c r="C794" s="12">
        <v>6</v>
      </c>
      <c r="D794" s="40">
        <v>9827</v>
      </c>
      <c r="E794" s="13">
        <v>1.2647554806070826E-3</v>
      </c>
      <c r="F794" s="21">
        <f t="shared" si="12"/>
        <v>0.21586670033249081</v>
      </c>
      <c r="G794" s="13">
        <v>2.1822029459215957E-3</v>
      </c>
      <c r="H794" s="13">
        <v>1.9841565888557445E-3</v>
      </c>
      <c r="I794" s="11">
        <v>2</v>
      </c>
    </row>
    <row r="795" spans="1:9" x14ac:dyDescent="0.3">
      <c r="A795" s="11">
        <v>93452</v>
      </c>
      <c r="B795" s="12">
        <v>541</v>
      </c>
      <c r="C795" s="12">
        <v>1</v>
      </c>
      <c r="D795" s="40">
        <v>2490</v>
      </c>
      <c r="E795" s="13">
        <v>1.8484288354898336E-3</v>
      </c>
      <c r="F795" s="21">
        <f t="shared" si="12"/>
        <v>7.289738433381962E-2</v>
      </c>
      <c r="G795" s="13">
        <v>2.375926975821784E-3</v>
      </c>
      <c r="H795" s="13">
        <v>2.3374737411506305E-3</v>
      </c>
      <c r="I795" s="11">
        <v>4</v>
      </c>
    </row>
    <row r="796" spans="1:9" x14ac:dyDescent="0.3">
      <c r="A796" s="8">
        <v>93453</v>
      </c>
      <c r="B796" s="9">
        <v>4401</v>
      </c>
      <c r="C796" s="9">
        <v>9</v>
      </c>
      <c r="D796" s="41">
        <v>12040</v>
      </c>
      <c r="E796" s="10">
        <v>2.0449897750511249E-3</v>
      </c>
      <c r="F796" s="16">
        <f t="shared" si="12"/>
        <v>0.20791651982787451</v>
      </c>
      <c r="G796" s="10">
        <v>1.8317071445285503E-3</v>
      </c>
      <c r="H796" s="10">
        <v>1.8760521268065384E-3</v>
      </c>
      <c r="I796" s="8">
        <v>2</v>
      </c>
    </row>
    <row r="797" spans="1:9" x14ac:dyDescent="0.3">
      <c r="A797" s="17">
        <v>93454</v>
      </c>
      <c r="B797" s="18">
        <v>26975</v>
      </c>
      <c r="C797" s="18">
        <v>103</v>
      </c>
      <c r="D797" s="39">
        <v>189610</v>
      </c>
      <c r="E797" s="19">
        <v>3.8183503243744209E-3</v>
      </c>
      <c r="F797" s="20">
        <f t="shared" si="12"/>
        <v>0.514747255313173</v>
      </c>
      <c r="G797" s="19">
        <v>3.0406387985510695E-3</v>
      </c>
      <c r="H797" s="19">
        <v>3.4409636718940595E-3</v>
      </c>
      <c r="I797" s="17">
        <v>10</v>
      </c>
    </row>
    <row r="798" spans="1:9" x14ac:dyDescent="0.3">
      <c r="A798" s="11">
        <v>93455</v>
      </c>
      <c r="B798" s="12">
        <v>31384</v>
      </c>
      <c r="C798" s="12">
        <v>60</v>
      </c>
      <c r="D798" s="40">
        <v>113506</v>
      </c>
      <c r="E798" s="13">
        <v>1.911802192199847E-3</v>
      </c>
      <c r="F798" s="21">
        <f t="shared" si="12"/>
        <v>0.55522301546314368</v>
      </c>
      <c r="G798" s="13">
        <v>2.1822029459215957E-3</v>
      </c>
      <c r="H798" s="13">
        <v>2.0320702240566994E-3</v>
      </c>
      <c r="I798" s="11">
        <v>3</v>
      </c>
    </row>
    <row r="799" spans="1:9" x14ac:dyDescent="0.3">
      <c r="A799" s="11">
        <v>93458</v>
      </c>
      <c r="B799" s="12">
        <v>32245</v>
      </c>
      <c r="C799" s="12">
        <v>203</v>
      </c>
      <c r="D799" s="40">
        <v>357830</v>
      </c>
      <c r="E799" s="13">
        <v>6.2955496976275392E-3</v>
      </c>
      <c r="F799" s="21">
        <f t="shared" si="12"/>
        <v>0.56278757871061591</v>
      </c>
      <c r="G799" s="13">
        <v>3.6926471757627163E-3</v>
      </c>
      <c r="H799" s="13">
        <v>5.1575283836627758E-3</v>
      </c>
      <c r="I799" s="11">
        <v>17</v>
      </c>
    </row>
    <row r="800" spans="1:9" x14ac:dyDescent="0.3">
      <c r="A800" s="11">
        <v>93460</v>
      </c>
      <c r="B800" s="12">
        <v>5059</v>
      </c>
      <c r="C800" s="12">
        <v>2</v>
      </c>
      <c r="D800" s="40">
        <v>3398</v>
      </c>
      <c r="E800" s="13">
        <v>3.9533504645186798E-4</v>
      </c>
      <c r="F800" s="21">
        <f t="shared" si="12"/>
        <v>0.22291826417280658</v>
      </c>
      <c r="G800" s="13">
        <v>1.8317071445285503E-3</v>
      </c>
      <c r="H800" s="13">
        <v>1.511513569719044E-3</v>
      </c>
      <c r="I800" s="11">
        <v>1</v>
      </c>
    </row>
    <row r="801" spans="1:9" x14ac:dyDescent="0.3">
      <c r="A801" s="8">
        <v>93461</v>
      </c>
      <c r="B801" s="9">
        <v>1595</v>
      </c>
      <c r="C801" s="9">
        <v>1</v>
      </c>
      <c r="D801" s="41">
        <v>4263</v>
      </c>
      <c r="E801" s="10">
        <v>6.2695924764890286E-4</v>
      </c>
      <c r="F801" s="16">
        <f t="shared" si="12"/>
        <v>0.12516809906048418</v>
      </c>
      <c r="G801" s="10">
        <v>2.375926975821784E-3</v>
      </c>
      <c r="H801" s="10">
        <v>2.1570120099682509E-3</v>
      </c>
      <c r="I801" s="8">
        <v>3</v>
      </c>
    </row>
    <row r="802" spans="1:9" x14ac:dyDescent="0.3">
      <c r="A802" s="17">
        <v>93463</v>
      </c>
      <c r="B802" s="18">
        <v>5730</v>
      </c>
      <c r="C802" s="18">
        <v>5</v>
      </c>
      <c r="D802" s="39">
        <v>5956</v>
      </c>
      <c r="E802" s="19">
        <v>8.7260034904013963E-4</v>
      </c>
      <c r="F802" s="20">
        <f t="shared" si="12"/>
        <v>0.23724147958437822</v>
      </c>
      <c r="G802" s="19">
        <v>1.8317071445285503E-3</v>
      </c>
      <c r="H802" s="19">
        <v>1.6041672292874481E-3</v>
      </c>
      <c r="I802" s="17">
        <v>1</v>
      </c>
    </row>
    <row r="803" spans="1:9" x14ac:dyDescent="0.3">
      <c r="A803" s="11">
        <v>93465</v>
      </c>
      <c r="B803" s="12">
        <v>8255</v>
      </c>
      <c r="C803" s="12">
        <v>5</v>
      </c>
      <c r="D803" s="40">
        <v>9759</v>
      </c>
      <c r="E803" s="13">
        <v>6.0569351907934583E-4</v>
      </c>
      <c r="F803" s="21">
        <f t="shared" si="12"/>
        <v>0.28475532333795345</v>
      </c>
      <c r="G803" s="13">
        <v>1.8317071445285503E-3</v>
      </c>
      <c r="H803" s="13">
        <v>1.4825932381970256E-3</v>
      </c>
      <c r="I803" s="11">
        <v>1</v>
      </c>
    </row>
    <row r="804" spans="1:9" x14ac:dyDescent="0.3">
      <c r="A804" s="11">
        <v>93501</v>
      </c>
      <c r="B804" s="12">
        <v>5486</v>
      </c>
      <c r="C804" s="12">
        <v>11</v>
      </c>
      <c r="D804" s="40">
        <v>14534</v>
      </c>
      <c r="E804" s="13">
        <v>2.0051039008384978E-3</v>
      </c>
      <c r="F804" s="21">
        <f t="shared" si="12"/>
        <v>0.23213531466385631</v>
      </c>
      <c r="G804" s="13">
        <v>3.5239187582520562E-3</v>
      </c>
      <c r="H804" s="13">
        <v>3.1713481934102197E-3</v>
      </c>
      <c r="I804" s="11">
        <v>9</v>
      </c>
    </row>
    <row r="805" spans="1:9" x14ac:dyDescent="0.3">
      <c r="A805" s="11">
        <v>93505</v>
      </c>
      <c r="B805" s="12">
        <v>9403</v>
      </c>
      <c r="C805" s="12">
        <v>22</v>
      </c>
      <c r="D805" s="40">
        <v>42813</v>
      </c>
      <c r="E805" s="13">
        <v>2.3396788259066256E-3</v>
      </c>
      <c r="F805" s="21">
        <f t="shared" si="12"/>
        <v>0.30391107795526473</v>
      </c>
      <c r="G805" s="13">
        <v>3.0406387985510695E-3</v>
      </c>
      <c r="H805" s="13">
        <v>2.8276092976612039E-3</v>
      </c>
      <c r="I805" s="11">
        <v>7</v>
      </c>
    </row>
    <row r="806" spans="1:9" x14ac:dyDescent="0.3">
      <c r="A806" s="8">
        <v>93510</v>
      </c>
      <c r="B806" s="9">
        <v>6549</v>
      </c>
      <c r="C806" s="9">
        <v>15</v>
      </c>
      <c r="D806" s="41">
        <v>23712</v>
      </c>
      <c r="E806" s="10">
        <v>2.2904260192395786E-3</v>
      </c>
      <c r="F806" s="16">
        <f t="shared" si="12"/>
        <v>0.25363010887466109</v>
      </c>
      <c r="G806" s="10">
        <v>3.0406387985510695E-3</v>
      </c>
      <c r="H806" s="10">
        <v>2.8503622496551338E-3</v>
      </c>
      <c r="I806" s="8">
        <v>7</v>
      </c>
    </row>
    <row r="807" spans="1:9" x14ac:dyDescent="0.3">
      <c r="A807" s="17">
        <v>93512</v>
      </c>
      <c r="B807" s="18">
        <v>463</v>
      </c>
      <c r="C807" s="18">
        <v>1</v>
      </c>
      <c r="D807" s="39">
        <v>2079</v>
      </c>
      <c r="E807" s="19">
        <v>2.1598272138228943E-3</v>
      </c>
      <c r="F807" s="20">
        <f t="shared" si="12"/>
        <v>6.7437864350819388E-2</v>
      </c>
      <c r="G807" s="19">
        <v>3.5239187582520562E-3</v>
      </c>
      <c r="H807" s="19">
        <v>3.431927337716743E-3</v>
      </c>
      <c r="I807" s="17">
        <v>10</v>
      </c>
    </row>
    <row r="808" spans="1:9" x14ac:dyDescent="0.3">
      <c r="A808" s="11">
        <v>93513</v>
      </c>
      <c r="B808" s="12">
        <v>2369</v>
      </c>
      <c r="C808" s="12">
        <v>2</v>
      </c>
      <c r="D808" s="40">
        <v>3878</v>
      </c>
      <c r="E808" s="13">
        <v>8.4423807513718866E-4</v>
      </c>
      <c r="F808" s="21">
        <f t="shared" si="12"/>
        <v>0.15254425044848877</v>
      </c>
      <c r="G808" s="13">
        <v>3.2605819541299281E-3</v>
      </c>
      <c r="H808" s="13">
        <v>2.8919825882831869E-3</v>
      </c>
      <c r="I808" s="11">
        <v>7</v>
      </c>
    </row>
    <row r="809" spans="1:9" x14ac:dyDescent="0.3">
      <c r="A809" s="11">
        <v>93514</v>
      </c>
      <c r="B809" s="12">
        <v>15183</v>
      </c>
      <c r="C809" s="12">
        <v>19</v>
      </c>
      <c r="D809" s="40">
        <v>29244</v>
      </c>
      <c r="E809" s="13">
        <v>1.2513995916485544E-3</v>
      </c>
      <c r="F809" s="21">
        <f t="shared" si="12"/>
        <v>0.38618207250998382</v>
      </c>
      <c r="G809" s="13">
        <v>1.8317071445285503E-3</v>
      </c>
      <c r="H809" s="13">
        <v>1.6076027710641566E-3</v>
      </c>
      <c r="I809" s="11">
        <v>1</v>
      </c>
    </row>
    <row r="810" spans="1:9" x14ac:dyDescent="0.3">
      <c r="A810" s="11">
        <v>93516</v>
      </c>
      <c r="B810" s="12">
        <v>2455</v>
      </c>
      <c r="C810" s="12">
        <v>1</v>
      </c>
      <c r="D810" s="40">
        <v>2182</v>
      </c>
      <c r="E810" s="13">
        <v>4.0733197556008148E-4</v>
      </c>
      <c r="F810" s="21">
        <f t="shared" si="12"/>
        <v>0.15528841640512286</v>
      </c>
      <c r="G810" s="13">
        <v>3.5239187582520562E-3</v>
      </c>
      <c r="H810" s="13">
        <v>3.0399489321786821E-3</v>
      </c>
      <c r="I810" s="11">
        <v>8</v>
      </c>
    </row>
    <row r="811" spans="1:9" x14ac:dyDescent="0.3">
      <c r="A811" s="8">
        <v>93517</v>
      </c>
      <c r="B811" s="9">
        <v>902</v>
      </c>
      <c r="C811" s="9">
        <v>0</v>
      </c>
      <c r="D811" s="41">
        <v>0</v>
      </c>
      <c r="E811" s="10">
        <v>0</v>
      </c>
      <c r="F811" s="16">
        <f t="shared" si="12"/>
        <v>9.412751248056872E-2</v>
      </c>
      <c r="G811" s="10">
        <v>3.2605819541299281E-3</v>
      </c>
      <c r="H811" s="10">
        <v>2.9536714855486462E-3</v>
      </c>
      <c r="I811" s="8">
        <v>8</v>
      </c>
    </row>
    <row r="812" spans="1:9" x14ac:dyDescent="0.3">
      <c r="A812" s="17">
        <v>93518</v>
      </c>
      <c r="B812" s="18">
        <v>1655</v>
      </c>
      <c r="C812" s="18">
        <v>0</v>
      </c>
      <c r="D812" s="39">
        <v>0</v>
      </c>
      <c r="E812" s="19">
        <v>0</v>
      </c>
      <c r="F812" s="20">
        <f t="shared" si="12"/>
        <v>0.12750062450421062</v>
      </c>
      <c r="G812" s="19">
        <v>3.5239187582520562E-3</v>
      </c>
      <c r="H812" s="19">
        <v>3.0746169158728165E-3</v>
      </c>
      <c r="I812" s="17">
        <v>8</v>
      </c>
    </row>
    <row r="813" spans="1:9" x14ac:dyDescent="0.3">
      <c r="A813" s="11">
        <v>93519</v>
      </c>
      <c r="B813" s="12">
        <v>179</v>
      </c>
      <c r="C813" s="12">
        <v>0</v>
      </c>
      <c r="D813" s="40">
        <v>0</v>
      </c>
      <c r="E813" s="13">
        <v>0</v>
      </c>
      <c r="F813" s="21">
        <f t="shared" si="12"/>
        <v>4.1931444953278101E-2</v>
      </c>
      <c r="G813" s="13">
        <v>3.6926471757627163E-3</v>
      </c>
      <c r="H813" s="13">
        <v>3.5378091439803444E-3</v>
      </c>
      <c r="I813" s="11">
        <v>11</v>
      </c>
    </row>
    <row r="814" spans="1:9" x14ac:dyDescent="0.3">
      <c r="A814" s="11">
        <v>93522</v>
      </c>
      <c r="B814" s="12">
        <v>162</v>
      </c>
      <c r="C814" s="12">
        <v>0</v>
      </c>
      <c r="D814" s="40">
        <v>0</v>
      </c>
      <c r="E814" s="13">
        <v>0</v>
      </c>
      <c r="F814" s="21">
        <f t="shared" si="12"/>
        <v>3.9890623104697681E-2</v>
      </c>
      <c r="G814" s="13">
        <v>3.6926471757627163E-3</v>
      </c>
      <c r="H814" s="13">
        <v>3.5453451790157394E-3</v>
      </c>
      <c r="I814" s="11">
        <v>11</v>
      </c>
    </row>
    <row r="815" spans="1:9" x14ac:dyDescent="0.3">
      <c r="A815" s="11">
        <v>93523</v>
      </c>
      <c r="B815" s="12">
        <v>2169</v>
      </c>
      <c r="C815" s="12">
        <v>5</v>
      </c>
      <c r="D815" s="40">
        <v>7043</v>
      </c>
      <c r="E815" s="13">
        <v>2.3052097740894422E-3</v>
      </c>
      <c r="F815" s="21">
        <f t="shared" si="12"/>
        <v>0.14596310352184722</v>
      </c>
      <c r="G815" s="13">
        <v>3.0406387985510695E-3</v>
      </c>
      <c r="H815" s="13">
        <v>2.933293295720606E-3</v>
      </c>
      <c r="I815" s="11">
        <v>8</v>
      </c>
    </row>
    <row r="816" spans="1:9" x14ac:dyDescent="0.3">
      <c r="A816" s="8">
        <v>93526</v>
      </c>
      <c r="B816" s="9">
        <v>1307</v>
      </c>
      <c r="C816" s="9">
        <v>0</v>
      </c>
      <c r="D816" s="41">
        <v>0</v>
      </c>
      <c r="E816" s="10">
        <v>0</v>
      </c>
      <c r="F816" s="16">
        <f t="shared" si="12"/>
        <v>0.11330553002824806</v>
      </c>
      <c r="G816" s="10">
        <v>3.2605819541299281E-3</v>
      </c>
      <c r="H816" s="10">
        <v>2.8911399876166959E-3</v>
      </c>
      <c r="I816" s="8">
        <v>7</v>
      </c>
    </row>
    <row r="817" spans="1:9" x14ac:dyDescent="0.3">
      <c r="A817" s="17">
        <v>93527</v>
      </c>
      <c r="B817" s="18">
        <v>3751</v>
      </c>
      <c r="C817" s="18">
        <v>3</v>
      </c>
      <c r="D817" s="39">
        <v>2260</v>
      </c>
      <c r="E817" s="19">
        <v>7.997867235403892E-4</v>
      </c>
      <c r="F817" s="20">
        <f t="shared" si="12"/>
        <v>0.19194943803788317</v>
      </c>
      <c r="G817" s="19">
        <v>3.5239187582520562E-3</v>
      </c>
      <c r="H817" s="19">
        <v>3.001023145048156E-3</v>
      </c>
      <c r="I817" s="17">
        <v>8</v>
      </c>
    </row>
    <row r="818" spans="1:9" x14ac:dyDescent="0.3">
      <c r="A818" s="11">
        <v>93528</v>
      </c>
      <c r="B818" s="12">
        <v>245</v>
      </c>
      <c r="C818" s="12">
        <v>1</v>
      </c>
      <c r="D818" s="40">
        <v>2057</v>
      </c>
      <c r="E818" s="13">
        <v>4.0816326530612249E-3</v>
      </c>
      <c r="F818" s="21">
        <f t="shared" si="12"/>
        <v>4.905647689218192E-2</v>
      </c>
      <c r="G818" s="13">
        <v>3.6926471757627163E-3</v>
      </c>
      <c r="H818" s="13">
        <v>3.7117294328412047E-3</v>
      </c>
      <c r="I818" s="11">
        <v>11</v>
      </c>
    </row>
    <row r="819" spans="1:9" x14ac:dyDescent="0.3">
      <c r="A819" s="11">
        <v>93529</v>
      </c>
      <c r="B819" s="12">
        <v>702</v>
      </c>
      <c r="C819" s="12">
        <v>0</v>
      </c>
      <c r="D819" s="40">
        <v>0</v>
      </c>
      <c r="E819" s="13">
        <v>0</v>
      </c>
      <c r="F819" s="21">
        <f t="shared" si="12"/>
        <v>8.3038953814567301E-2</v>
      </c>
      <c r="G819" s="13">
        <v>3.5239187582520562E-3</v>
      </c>
      <c r="H819" s="13">
        <v>3.2312962312392762E-3</v>
      </c>
      <c r="I819" s="11">
        <v>9</v>
      </c>
    </row>
    <row r="820" spans="1:9" x14ac:dyDescent="0.3">
      <c r="A820" s="11">
        <v>93530</v>
      </c>
      <c r="B820" s="12">
        <v>156</v>
      </c>
      <c r="C820" s="12">
        <v>0</v>
      </c>
      <c r="D820" s="40">
        <v>0</v>
      </c>
      <c r="E820" s="13">
        <v>0</v>
      </c>
      <c r="F820" s="21">
        <f t="shared" si="12"/>
        <v>3.9144938229944713E-2</v>
      </c>
      <c r="G820" s="13">
        <v>3.98150763958379E-3</v>
      </c>
      <c r="H820" s="13">
        <v>3.8256517689702297E-3</v>
      </c>
      <c r="I820" s="11">
        <v>12</v>
      </c>
    </row>
    <row r="821" spans="1:9" x14ac:dyDescent="0.3">
      <c r="A821" s="8">
        <v>93531</v>
      </c>
      <c r="B821" s="9">
        <v>566</v>
      </c>
      <c r="C821" s="9">
        <v>0</v>
      </c>
      <c r="D821" s="41">
        <v>0</v>
      </c>
      <c r="E821" s="10">
        <v>0</v>
      </c>
      <c r="F821" s="16">
        <f t="shared" si="12"/>
        <v>7.4562683274596767E-2</v>
      </c>
      <c r="G821" s="10">
        <v>3.6926471757627163E-3</v>
      </c>
      <c r="H821" s="10">
        <v>3.4173134939514864E-3</v>
      </c>
      <c r="I821" s="8">
        <v>10</v>
      </c>
    </row>
    <row r="822" spans="1:9" x14ac:dyDescent="0.3">
      <c r="A822" s="17">
        <v>93532</v>
      </c>
      <c r="B822" s="18">
        <v>2763</v>
      </c>
      <c r="C822" s="18">
        <v>5</v>
      </c>
      <c r="D822" s="39">
        <v>13462</v>
      </c>
      <c r="E822" s="19">
        <v>1.8096272167933405E-3</v>
      </c>
      <c r="F822" s="20">
        <f t="shared" si="12"/>
        <v>0.16474178047040758</v>
      </c>
      <c r="G822" s="19">
        <v>3.98150763958379E-3</v>
      </c>
      <c r="H822" s="19">
        <v>3.62370819176447E-3</v>
      </c>
      <c r="I822" s="17">
        <v>11</v>
      </c>
    </row>
    <row r="823" spans="1:9" x14ac:dyDescent="0.3">
      <c r="A823" s="11">
        <v>93534</v>
      </c>
      <c r="B823" s="12">
        <v>22206</v>
      </c>
      <c r="C823" s="12">
        <v>96</v>
      </c>
      <c r="D823" s="40">
        <v>166664</v>
      </c>
      <c r="E823" s="13">
        <v>4.3231559038097809E-3</v>
      </c>
      <c r="F823" s="21">
        <f t="shared" si="12"/>
        <v>0.46703398103950877</v>
      </c>
      <c r="G823" s="13">
        <v>4.6962513285776636E-3</v>
      </c>
      <c r="H823" s="13">
        <v>4.5220030870406925E-3</v>
      </c>
      <c r="I823" s="11">
        <v>15</v>
      </c>
    </row>
    <row r="824" spans="1:9" x14ac:dyDescent="0.3">
      <c r="A824" s="11">
        <v>93535</v>
      </c>
      <c r="B824" s="12">
        <v>42605</v>
      </c>
      <c r="C824" s="12">
        <v>218</v>
      </c>
      <c r="D824" s="40">
        <v>433816</v>
      </c>
      <c r="E824" s="13">
        <v>5.1167703321206431E-3</v>
      </c>
      <c r="F824" s="21">
        <f t="shared" si="12"/>
        <v>0.64690960254763408</v>
      </c>
      <c r="G824" s="13">
        <v>5.2941176470588233E-3</v>
      </c>
      <c r="H824" s="13">
        <v>5.179389966039275E-3</v>
      </c>
      <c r="I824" s="11">
        <v>17</v>
      </c>
    </row>
    <row r="825" spans="1:9" x14ac:dyDescent="0.3">
      <c r="A825" s="11">
        <v>93536</v>
      </c>
      <c r="B825" s="12">
        <v>43084</v>
      </c>
      <c r="C825" s="12">
        <v>160</v>
      </c>
      <c r="D825" s="40">
        <v>275628</v>
      </c>
      <c r="E825" s="13">
        <v>3.7136756104354284E-3</v>
      </c>
      <c r="F825" s="21">
        <f t="shared" si="12"/>
        <v>0.6505359798481174</v>
      </c>
      <c r="G825" s="13">
        <v>4.42897326859777E-3</v>
      </c>
      <c r="H825" s="13">
        <v>3.9636464056620677E-3</v>
      </c>
      <c r="I825" s="11">
        <v>12</v>
      </c>
    </row>
    <row r="826" spans="1:9" x14ac:dyDescent="0.3">
      <c r="A826" s="8">
        <v>93541</v>
      </c>
      <c r="B826" s="9">
        <v>530</v>
      </c>
      <c r="C826" s="9">
        <v>0</v>
      </c>
      <c r="D826" s="41">
        <v>0</v>
      </c>
      <c r="E826" s="10">
        <v>0</v>
      </c>
      <c r="F826" s="16">
        <f t="shared" si="12"/>
        <v>7.2152477443111485E-2</v>
      </c>
      <c r="G826" s="10">
        <v>3.5239187582520562E-3</v>
      </c>
      <c r="H826" s="10">
        <v>3.2696592895359172E-3</v>
      </c>
      <c r="I826" s="8">
        <v>9</v>
      </c>
    </row>
    <row r="827" spans="1:9" x14ac:dyDescent="0.3">
      <c r="A827" s="17">
        <v>93542</v>
      </c>
      <c r="B827" s="18">
        <v>23</v>
      </c>
      <c r="C827" s="18">
        <v>0</v>
      </c>
      <c r="D827" s="39">
        <v>0</v>
      </c>
      <c r="E827" s="19">
        <v>0</v>
      </c>
      <c r="F827" s="20">
        <f t="shared" si="12"/>
        <v>1.5030631618252259E-2</v>
      </c>
      <c r="G827" s="19">
        <v>3.6926471757627163E-3</v>
      </c>
      <c r="H827" s="19">
        <v>3.6371443563676473E-3</v>
      </c>
      <c r="I827" s="17">
        <v>11</v>
      </c>
    </row>
    <row r="828" spans="1:9" x14ac:dyDescent="0.3">
      <c r="A828" s="11">
        <v>93543</v>
      </c>
      <c r="B828" s="12">
        <v>10845</v>
      </c>
      <c r="C828" s="12">
        <v>44</v>
      </c>
      <c r="D828" s="40">
        <v>84038</v>
      </c>
      <c r="E828" s="13">
        <v>4.0571692023974185E-3</v>
      </c>
      <c r="F828" s="21">
        <f t="shared" si="12"/>
        <v>0.32638342168168932</v>
      </c>
      <c r="G828" s="13">
        <v>4.5618353036196374E-3</v>
      </c>
      <c r="H828" s="13">
        <v>4.3971206546959719E-3</v>
      </c>
      <c r="I828" s="11">
        <v>14</v>
      </c>
    </row>
    <row r="829" spans="1:9" x14ac:dyDescent="0.3">
      <c r="A829" s="11">
        <v>93544</v>
      </c>
      <c r="B829" s="12">
        <v>1152</v>
      </c>
      <c r="C829" s="12">
        <v>3</v>
      </c>
      <c r="D829" s="40">
        <v>9836</v>
      </c>
      <c r="E829" s="13">
        <v>2.6041666666666665E-3</v>
      </c>
      <c r="F829" s="21">
        <f t="shared" si="12"/>
        <v>0.10637499494586047</v>
      </c>
      <c r="G829" s="13">
        <v>3.6926471757627163E-3</v>
      </c>
      <c r="H829" s="13">
        <v>3.5768600671089567E-3</v>
      </c>
      <c r="I829" s="11">
        <v>11</v>
      </c>
    </row>
    <row r="830" spans="1:9" x14ac:dyDescent="0.3">
      <c r="A830" s="11">
        <v>93545</v>
      </c>
      <c r="B830" s="12">
        <v>2897</v>
      </c>
      <c r="C830" s="12">
        <v>2</v>
      </c>
      <c r="D830" s="40">
        <v>2815</v>
      </c>
      <c r="E830" s="13">
        <v>6.9036934760096649E-4</v>
      </c>
      <c r="F830" s="21">
        <f t="shared" si="12"/>
        <v>0.16868930949683314</v>
      </c>
      <c r="G830" s="13">
        <v>3.5239187582520562E-3</v>
      </c>
      <c r="H830" s="13">
        <v>3.0459292647441656E-3</v>
      </c>
      <c r="I830" s="11">
        <v>8</v>
      </c>
    </row>
    <row r="831" spans="1:9" x14ac:dyDescent="0.3">
      <c r="A831" s="8">
        <v>93546</v>
      </c>
      <c r="B831" s="9">
        <v>7770</v>
      </c>
      <c r="C831" s="9">
        <v>4</v>
      </c>
      <c r="D831" s="41">
        <v>10466</v>
      </c>
      <c r="E831" s="10">
        <v>5.1480051480051476E-4</v>
      </c>
      <c r="F831" s="16">
        <f t="shared" si="12"/>
        <v>0.27626369891470554</v>
      </c>
      <c r="G831" s="10">
        <v>2.6425860664022693E-3</v>
      </c>
      <c r="H831" s="10">
        <v>2.0547561594195015E-3</v>
      </c>
      <c r="I831" s="8">
        <v>3</v>
      </c>
    </row>
    <row r="832" spans="1:9" x14ac:dyDescent="0.3">
      <c r="A832" s="17">
        <v>93549</v>
      </c>
      <c r="B832" s="18">
        <v>535</v>
      </c>
      <c r="C832" s="18">
        <v>0</v>
      </c>
      <c r="D832" s="39">
        <v>0</v>
      </c>
      <c r="E832" s="19">
        <v>0</v>
      </c>
      <c r="F832" s="20">
        <f t="shared" si="12"/>
        <v>7.2492020388852163E-2</v>
      </c>
      <c r="G832" s="19">
        <v>3.6926471757627163E-3</v>
      </c>
      <c r="H832" s="19">
        <v>3.4249597214084881E-3</v>
      </c>
      <c r="I832" s="17">
        <v>10</v>
      </c>
    </row>
    <row r="833" spans="1:9" x14ac:dyDescent="0.3">
      <c r="A833" s="11">
        <v>93550</v>
      </c>
      <c r="B833" s="12">
        <v>41622</v>
      </c>
      <c r="C833" s="12">
        <v>182</v>
      </c>
      <c r="D833" s="40">
        <v>342694</v>
      </c>
      <c r="E833" s="13">
        <v>4.372687521022536E-3</v>
      </c>
      <c r="F833" s="21">
        <f t="shared" si="12"/>
        <v>0.63940317043061157</v>
      </c>
      <c r="G833" s="13">
        <v>5.4882176233503272E-3</v>
      </c>
      <c r="H833" s="13">
        <v>4.7749441392111527E-3</v>
      </c>
      <c r="I833" s="11">
        <v>16</v>
      </c>
    </row>
    <row r="834" spans="1:9" x14ac:dyDescent="0.3">
      <c r="A834" s="11">
        <v>93551</v>
      </c>
      <c r="B834" s="12">
        <v>32869</v>
      </c>
      <c r="C834" s="12">
        <v>117</v>
      </c>
      <c r="D834" s="40">
        <v>201432</v>
      </c>
      <c r="E834" s="13">
        <v>3.5595850193191154E-3</v>
      </c>
      <c r="F834" s="21">
        <f t="shared" ref="F834:F897" si="13">IF(B834&gt;101806,1,SQRT(B834/101806))</f>
        <v>0.56820697242031659</v>
      </c>
      <c r="G834" s="13">
        <v>4.5618353036196374E-3</v>
      </c>
      <c r="H834" s="13">
        <v>3.9923497039698365E-3</v>
      </c>
      <c r="I834" s="11">
        <v>13</v>
      </c>
    </row>
    <row r="835" spans="1:9" x14ac:dyDescent="0.3">
      <c r="A835" s="11">
        <v>93552</v>
      </c>
      <c r="B835" s="12">
        <v>22349</v>
      </c>
      <c r="C835" s="12">
        <v>98</v>
      </c>
      <c r="D835" s="40">
        <v>178418</v>
      </c>
      <c r="E835" s="13">
        <v>4.3849836681730727E-3</v>
      </c>
      <c r="F835" s="21">
        <f t="shared" si="13"/>
        <v>0.46853534742381275</v>
      </c>
      <c r="G835" s="13">
        <v>5.2941176470588233E-3</v>
      </c>
      <c r="H835" s="13">
        <v>4.8681562424067945E-3</v>
      </c>
      <c r="I835" s="11">
        <v>16</v>
      </c>
    </row>
    <row r="836" spans="1:9" x14ac:dyDescent="0.3">
      <c r="A836" s="8">
        <v>93553</v>
      </c>
      <c r="B836" s="9">
        <v>1844</v>
      </c>
      <c r="C836" s="9">
        <v>8</v>
      </c>
      <c r="D836" s="41">
        <v>17016</v>
      </c>
      <c r="E836" s="10">
        <v>4.3383947939262474E-3</v>
      </c>
      <c r="F836" s="16">
        <f t="shared" si="13"/>
        <v>0.13458410516324576</v>
      </c>
      <c r="G836" s="10">
        <v>3.98150763958379E-3</v>
      </c>
      <c r="H836" s="10">
        <v>4.0295389778952275E-3</v>
      </c>
      <c r="I836" s="8">
        <v>13</v>
      </c>
    </row>
    <row r="837" spans="1:9" x14ac:dyDescent="0.3">
      <c r="A837" s="17">
        <v>93554</v>
      </c>
      <c r="B837" s="18">
        <v>183</v>
      </c>
      <c r="C837" s="18">
        <v>0</v>
      </c>
      <c r="D837" s="39">
        <v>0</v>
      </c>
      <c r="E837" s="19">
        <v>0</v>
      </c>
      <c r="F837" s="20">
        <f t="shared" si="13"/>
        <v>4.2397364198414826E-2</v>
      </c>
      <c r="G837" s="19">
        <v>3.98150763958379E-3</v>
      </c>
      <c r="H837" s="19">
        <v>3.8127022101295855E-3</v>
      </c>
      <c r="I837" s="17">
        <v>12</v>
      </c>
    </row>
    <row r="838" spans="1:9" x14ac:dyDescent="0.3">
      <c r="A838" s="11">
        <v>93555</v>
      </c>
      <c r="B838" s="12">
        <v>30834</v>
      </c>
      <c r="C838" s="12">
        <v>33</v>
      </c>
      <c r="D838" s="40">
        <v>53641</v>
      </c>
      <c r="E838" s="13">
        <v>1.0702471297917883E-3</v>
      </c>
      <c r="F838" s="21">
        <f t="shared" si="13"/>
        <v>0.55033641059200455</v>
      </c>
      <c r="G838" s="13">
        <v>1.6352659241789735E-3</v>
      </c>
      <c r="H838" s="13">
        <v>1.324315508958908E-3</v>
      </c>
      <c r="I838" s="11">
        <v>1</v>
      </c>
    </row>
    <row r="839" spans="1:9" x14ac:dyDescent="0.3">
      <c r="A839" s="11">
        <v>93558</v>
      </c>
      <c r="B839" s="12">
        <v>101</v>
      </c>
      <c r="C839" s="12">
        <v>0</v>
      </c>
      <c r="D839" s="40">
        <v>0</v>
      </c>
      <c r="E839" s="13">
        <v>0</v>
      </c>
      <c r="F839" s="21">
        <f t="shared" si="13"/>
        <v>3.1497348798854449E-2</v>
      </c>
      <c r="G839" s="13">
        <v>3.98150763958379E-3</v>
      </c>
      <c r="H839" s="13">
        <v>3.8561007047145158E-3</v>
      </c>
      <c r="I839" s="11">
        <v>12</v>
      </c>
    </row>
    <row r="840" spans="1:9" x14ac:dyDescent="0.3">
      <c r="A840" s="11">
        <v>93560</v>
      </c>
      <c r="B840" s="12">
        <v>16598</v>
      </c>
      <c r="C840" s="12">
        <v>38</v>
      </c>
      <c r="D840" s="40">
        <v>67357</v>
      </c>
      <c r="E840" s="13">
        <v>2.2894324617423788E-3</v>
      </c>
      <c r="F840" s="21">
        <f t="shared" si="13"/>
        <v>0.40377664304770772</v>
      </c>
      <c r="G840" s="13">
        <v>3.6926471757627163E-3</v>
      </c>
      <c r="H840" s="13">
        <v>3.1260618490604355E-3</v>
      </c>
      <c r="I840" s="11">
        <v>9</v>
      </c>
    </row>
    <row r="841" spans="1:9" x14ac:dyDescent="0.3">
      <c r="A841" s="8">
        <v>93561</v>
      </c>
      <c r="B841" s="9">
        <v>26053</v>
      </c>
      <c r="C841" s="9">
        <v>31</v>
      </c>
      <c r="D841" s="41">
        <v>58812</v>
      </c>
      <c r="E841" s="10">
        <v>1.1898821632825394E-3</v>
      </c>
      <c r="F841" s="16">
        <f t="shared" si="13"/>
        <v>0.50587379470689042</v>
      </c>
      <c r="G841" s="10">
        <v>2.375926975821784E-3</v>
      </c>
      <c r="H841" s="10">
        <v>1.7759379858101338E-3</v>
      </c>
      <c r="I841" s="8">
        <v>2</v>
      </c>
    </row>
    <row r="842" spans="1:9" x14ac:dyDescent="0.3">
      <c r="A842" s="17">
        <v>93562</v>
      </c>
      <c r="B842" s="18">
        <v>2012</v>
      </c>
      <c r="C842" s="18">
        <v>5</v>
      </c>
      <c r="D842" s="39">
        <v>10606</v>
      </c>
      <c r="E842" s="19">
        <v>2.485089463220676E-3</v>
      </c>
      <c r="F842" s="20">
        <f t="shared" si="13"/>
        <v>0.14058121779571939</v>
      </c>
      <c r="G842" s="19">
        <v>3.6926471757627163E-3</v>
      </c>
      <c r="H842" s="19">
        <v>3.5228872419749428E-3</v>
      </c>
      <c r="I842" s="17">
        <v>11</v>
      </c>
    </row>
    <row r="843" spans="1:9" x14ac:dyDescent="0.3">
      <c r="A843" s="11">
        <v>93563</v>
      </c>
      <c r="B843" s="12">
        <v>114</v>
      </c>
      <c r="C843" s="12">
        <v>1</v>
      </c>
      <c r="D843" s="40">
        <v>606</v>
      </c>
      <c r="E843" s="13">
        <v>8.771929824561403E-3</v>
      </c>
      <c r="F843" s="21">
        <f t="shared" si="13"/>
        <v>3.3463066662250393E-2</v>
      </c>
      <c r="G843" s="13">
        <v>3.6926471757627163E-3</v>
      </c>
      <c r="H843" s="13">
        <v>3.8626155496358787E-3</v>
      </c>
      <c r="I843" s="11">
        <v>12</v>
      </c>
    </row>
    <row r="844" spans="1:9" x14ac:dyDescent="0.3">
      <c r="A844" s="11">
        <v>93591</v>
      </c>
      <c r="B844" s="12">
        <v>5372</v>
      </c>
      <c r="C844" s="12">
        <v>18</v>
      </c>
      <c r="D844" s="40">
        <v>33639</v>
      </c>
      <c r="E844" s="13">
        <v>3.3507073715562173E-3</v>
      </c>
      <c r="F844" s="21">
        <f t="shared" si="13"/>
        <v>0.22971074742737957</v>
      </c>
      <c r="G844" s="13">
        <v>4.5618353036196374E-3</v>
      </c>
      <c r="H844" s="13">
        <v>4.2836262011151727E-3</v>
      </c>
      <c r="I844" s="11">
        <v>14</v>
      </c>
    </row>
    <row r="845" spans="1:9" x14ac:dyDescent="0.3">
      <c r="A845" s="11">
        <v>93601</v>
      </c>
      <c r="B845" s="12">
        <v>2624</v>
      </c>
      <c r="C845" s="12">
        <v>1</v>
      </c>
      <c r="D845" s="40">
        <v>63</v>
      </c>
      <c r="E845" s="13">
        <v>3.8109756097560977E-4</v>
      </c>
      <c r="F845" s="21">
        <f t="shared" si="13"/>
        <v>0.16054442471703131</v>
      </c>
      <c r="G845" s="13">
        <v>3.2605819541299281E-3</v>
      </c>
      <c r="H845" s="13">
        <v>2.7982967887492981E-3</v>
      </c>
      <c r="I845" s="11">
        <v>7</v>
      </c>
    </row>
    <row r="846" spans="1:9" x14ac:dyDescent="0.3">
      <c r="A846" s="8">
        <v>93602</v>
      </c>
      <c r="B846" s="9">
        <v>4764</v>
      </c>
      <c r="C846" s="9">
        <v>6</v>
      </c>
      <c r="D846" s="41">
        <v>13663</v>
      </c>
      <c r="E846" s="10">
        <v>1.2594458438287153E-3</v>
      </c>
      <c r="F846" s="16">
        <f t="shared" si="13"/>
        <v>0.21632125274219721</v>
      </c>
      <c r="G846" s="10">
        <v>3.2605819541299281E-3</v>
      </c>
      <c r="H846" s="10">
        <v>2.8276936838419219E-3</v>
      </c>
      <c r="I846" s="8">
        <v>7</v>
      </c>
    </row>
    <row r="847" spans="1:9" x14ac:dyDescent="0.3">
      <c r="A847" s="17">
        <v>93603</v>
      </c>
      <c r="B847" s="18">
        <v>341</v>
      </c>
      <c r="C847" s="18">
        <v>1</v>
      </c>
      <c r="D847" s="39">
        <v>2545</v>
      </c>
      <c r="E847" s="19">
        <v>2.9325513196480938E-3</v>
      </c>
      <c r="F847" s="20">
        <f t="shared" si="13"/>
        <v>5.7874933153748281E-2</v>
      </c>
      <c r="G847" s="19">
        <v>3.6926471757627163E-3</v>
      </c>
      <c r="H847" s="19">
        <v>3.6486566788996415E-3</v>
      </c>
      <c r="I847" s="17">
        <v>11</v>
      </c>
    </row>
    <row r="848" spans="1:9" x14ac:dyDescent="0.3">
      <c r="A848" s="11">
        <v>93604</v>
      </c>
      <c r="B848" s="12">
        <v>866</v>
      </c>
      <c r="C848" s="12">
        <v>0</v>
      </c>
      <c r="D848" s="40">
        <v>0</v>
      </c>
      <c r="E848" s="13">
        <v>0</v>
      </c>
      <c r="F848" s="21">
        <f t="shared" si="13"/>
        <v>9.2230010679011085E-2</v>
      </c>
      <c r="G848" s="13">
        <v>3.5239187582520562E-3</v>
      </c>
      <c r="H848" s="13">
        <v>3.1989076935465019E-3</v>
      </c>
      <c r="I848" s="11">
        <v>9</v>
      </c>
    </row>
    <row r="849" spans="1:9" x14ac:dyDescent="0.3">
      <c r="A849" s="11">
        <v>93605</v>
      </c>
      <c r="B849" s="12">
        <v>298</v>
      </c>
      <c r="C849" s="12">
        <v>0</v>
      </c>
      <c r="D849" s="40">
        <v>0</v>
      </c>
      <c r="E849" s="13">
        <v>0</v>
      </c>
      <c r="F849" s="21">
        <f t="shared" si="13"/>
        <v>5.4103012163751567E-2</v>
      </c>
      <c r="G849" s="13">
        <v>3.6926471757627163E-3</v>
      </c>
      <c r="H849" s="13">
        <v>3.492863840695983E-3</v>
      </c>
      <c r="I849" s="11">
        <v>10</v>
      </c>
    </row>
    <row r="850" spans="1:9" x14ac:dyDescent="0.3">
      <c r="A850" s="11">
        <v>93606</v>
      </c>
      <c r="B850" s="12">
        <v>779</v>
      </c>
      <c r="C850" s="12">
        <v>5</v>
      </c>
      <c r="D850" s="40">
        <v>12214</v>
      </c>
      <c r="E850" s="13">
        <v>6.4184852374839542E-3</v>
      </c>
      <c r="F850" s="21">
        <f t="shared" si="13"/>
        <v>8.7474615411301609E-2</v>
      </c>
      <c r="G850" s="13">
        <v>5.4882176233503272E-3</v>
      </c>
      <c r="H850" s="13">
        <v>5.5695924251262553E-3</v>
      </c>
      <c r="I850" s="11">
        <v>18</v>
      </c>
    </row>
    <row r="851" spans="1:9" x14ac:dyDescent="0.3">
      <c r="A851" s="8">
        <v>93607</v>
      </c>
      <c r="B851" s="9">
        <v>123</v>
      </c>
      <c r="C851" s="9">
        <v>0</v>
      </c>
      <c r="D851" s="41">
        <v>0</v>
      </c>
      <c r="E851" s="10">
        <v>0</v>
      </c>
      <c r="F851" s="16">
        <f t="shared" si="13"/>
        <v>3.475888756022686E-2</v>
      </c>
      <c r="G851" s="10">
        <v>3.6926471757627163E-3</v>
      </c>
      <c r="H851" s="10">
        <v>3.5642948677807908E-3</v>
      </c>
      <c r="I851" s="8">
        <v>11</v>
      </c>
    </row>
    <row r="852" spans="1:9" x14ac:dyDescent="0.3">
      <c r="A852" s="17">
        <v>93608</v>
      </c>
      <c r="B852" s="18">
        <v>831</v>
      </c>
      <c r="C852" s="18">
        <v>2</v>
      </c>
      <c r="D852" s="39">
        <v>2542</v>
      </c>
      <c r="E852" s="19">
        <v>2.4067388688327317E-3</v>
      </c>
      <c r="F852" s="20">
        <f t="shared" si="13"/>
        <v>9.034701842173426E-2</v>
      </c>
      <c r="G852" s="19">
        <v>3.6926471757627163E-3</v>
      </c>
      <c r="H852" s="19">
        <v>3.5764691942678515E-3</v>
      </c>
      <c r="I852" s="17">
        <v>11</v>
      </c>
    </row>
    <row r="853" spans="1:9" x14ac:dyDescent="0.3">
      <c r="A853" s="11">
        <v>93609</v>
      </c>
      <c r="B853" s="12">
        <v>4276</v>
      </c>
      <c r="C853" s="12">
        <v>14</v>
      </c>
      <c r="D853" s="40">
        <v>29578</v>
      </c>
      <c r="E853" s="13">
        <v>3.2740879326473341E-3</v>
      </c>
      <c r="F853" s="21">
        <f t="shared" si="13"/>
        <v>0.20494256206400568</v>
      </c>
      <c r="G853" s="13">
        <v>3.98150763958379E-3</v>
      </c>
      <c r="H853" s="13">
        <v>3.8365272323896645E-3</v>
      </c>
      <c r="I853" s="11">
        <v>12</v>
      </c>
    </row>
    <row r="854" spans="1:9" x14ac:dyDescent="0.3">
      <c r="A854" s="11">
        <v>93610</v>
      </c>
      <c r="B854" s="12">
        <v>13153</v>
      </c>
      <c r="C854" s="12">
        <v>29</v>
      </c>
      <c r="D854" s="40">
        <v>51892</v>
      </c>
      <c r="E854" s="13">
        <v>2.2048201931118374E-3</v>
      </c>
      <c r="F854" s="21">
        <f t="shared" si="13"/>
        <v>0.35943943504186399</v>
      </c>
      <c r="G854" s="13">
        <v>3.2605819541299281E-3</v>
      </c>
      <c r="H854" s="13">
        <v>2.8810995432107822E-3</v>
      </c>
      <c r="I854" s="11">
        <v>7</v>
      </c>
    </row>
    <row r="855" spans="1:9" x14ac:dyDescent="0.3">
      <c r="A855" s="11">
        <v>93611</v>
      </c>
      <c r="B855" s="12">
        <v>29677</v>
      </c>
      <c r="C855" s="12">
        <v>82</v>
      </c>
      <c r="D855" s="40">
        <v>148320</v>
      </c>
      <c r="E855" s="13">
        <v>2.7630825218182432E-3</v>
      </c>
      <c r="F855" s="21">
        <f t="shared" si="13"/>
        <v>0.53991241165089032</v>
      </c>
      <c r="G855" s="13">
        <v>2.8987019247632608E-3</v>
      </c>
      <c r="H855" s="13">
        <v>2.8254793258525625E-3</v>
      </c>
      <c r="I855" s="11">
        <v>7</v>
      </c>
    </row>
    <row r="856" spans="1:9" x14ac:dyDescent="0.3">
      <c r="A856" s="8">
        <v>93612</v>
      </c>
      <c r="B856" s="9">
        <v>22863</v>
      </c>
      <c r="C856" s="9">
        <v>69</v>
      </c>
      <c r="D856" s="41">
        <v>105729</v>
      </c>
      <c r="E856" s="10">
        <v>3.0179766434851071E-3</v>
      </c>
      <c r="F856" s="16">
        <f t="shared" si="13"/>
        <v>0.473892593449527</v>
      </c>
      <c r="G856" s="10">
        <v>3.6926471757627163E-3</v>
      </c>
      <c r="H856" s="10">
        <v>3.3729258074977073E-3</v>
      </c>
      <c r="I856" s="8">
        <v>10</v>
      </c>
    </row>
    <row r="857" spans="1:9" x14ac:dyDescent="0.3">
      <c r="A857" s="17">
        <v>93614</v>
      </c>
      <c r="B857" s="18">
        <v>12608</v>
      </c>
      <c r="C857" s="18">
        <v>13</v>
      </c>
      <c r="D857" s="39">
        <v>16652</v>
      </c>
      <c r="E857" s="19">
        <v>1.0310913705583757E-3</v>
      </c>
      <c r="F857" s="20">
        <f t="shared" si="13"/>
        <v>0.35191389345321178</v>
      </c>
      <c r="G857" s="19">
        <v>2.7781088864878168E-3</v>
      </c>
      <c r="H857" s="19">
        <v>2.1633091505261289E-3</v>
      </c>
      <c r="I857" s="17">
        <v>3</v>
      </c>
    </row>
    <row r="858" spans="1:9" x14ac:dyDescent="0.3">
      <c r="A858" s="11">
        <v>93615</v>
      </c>
      <c r="B858" s="12">
        <v>3758</v>
      </c>
      <c r="C858" s="12">
        <v>14</v>
      </c>
      <c r="D858" s="40">
        <v>25253</v>
      </c>
      <c r="E858" s="13">
        <v>3.7253858435337944E-3</v>
      </c>
      <c r="F858" s="21">
        <f t="shared" si="13"/>
        <v>0.19212845960317751</v>
      </c>
      <c r="G858" s="13">
        <v>4.42897326859777E-3</v>
      </c>
      <c r="H858" s="13">
        <v>4.2937941004240624E-3</v>
      </c>
      <c r="I858" s="11">
        <v>14</v>
      </c>
    </row>
    <row r="859" spans="1:9" x14ac:dyDescent="0.3">
      <c r="A859" s="11">
        <v>93616</v>
      </c>
      <c r="B859" s="12">
        <v>1803</v>
      </c>
      <c r="C859" s="12">
        <v>6</v>
      </c>
      <c r="D859" s="40">
        <v>9509</v>
      </c>
      <c r="E859" s="13">
        <v>3.3277870216306157E-3</v>
      </c>
      <c r="F859" s="21">
        <f t="shared" si="13"/>
        <v>0.13307950483745959</v>
      </c>
      <c r="G859" s="13">
        <v>5.2941176470588233E-3</v>
      </c>
      <c r="H859" s="13">
        <v>5.0324393410801057E-3</v>
      </c>
      <c r="I859" s="11">
        <v>17</v>
      </c>
    </row>
    <row r="860" spans="1:9" x14ac:dyDescent="0.3">
      <c r="A860" s="11">
        <v>93618</v>
      </c>
      <c r="B860" s="12">
        <v>18706</v>
      </c>
      <c r="C860" s="12">
        <v>51</v>
      </c>
      <c r="D860" s="40">
        <v>76272</v>
      </c>
      <c r="E860" s="13">
        <v>2.7263979471827222E-3</v>
      </c>
      <c r="F860" s="21">
        <f t="shared" si="13"/>
        <v>0.42865093751242528</v>
      </c>
      <c r="G860" s="13">
        <v>3.6926471757627163E-3</v>
      </c>
      <c r="H860" s="13">
        <v>3.2784635380612441E-3</v>
      </c>
      <c r="I860" s="11">
        <v>9</v>
      </c>
    </row>
    <row r="861" spans="1:9" x14ac:dyDescent="0.3">
      <c r="A861" s="8">
        <v>93619</v>
      </c>
      <c r="B861" s="9">
        <v>14058</v>
      </c>
      <c r="C861" s="9">
        <v>28</v>
      </c>
      <c r="D861" s="41">
        <v>56335</v>
      </c>
      <c r="E861" s="10">
        <v>1.9917484706217102E-3</v>
      </c>
      <c r="F861" s="16">
        <f t="shared" si="13"/>
        <v>0.37159946700758517</v>
      </c>
      <c r="G861" s="10">
        <v>3.6926471757627163E-3</v>
      </c>
      <c r="H861" s="10">
        <v>3.0605941234984266E-3</v>
      </c>
      <c r="I861" s="8">
        <v>8</v>
      </c>
    </row>
    <row r="862" spans="1:9" x14ac:dyDescent="0.3">
      <c r="A862" s="17">
        <v>93620</v>
      </c>
      <c r="B862" s="18">
        <v>8041</v>
      </c>
      <c r="C862" s="18">
        <v>19</v>
      </c>
      <c r="D862" s="39">
        <v>23838</v>
      </c>
      <c r="E862" s="19">
        <v>2.3628901877875887E-3</v>
      </c>
      <c r="F862" s="20">
        <f t="shared" si="13"/>
        <v>0.28104013407568551</v>
      </c>
      <c r="G862" s="19">
        <v>3.5239187582520562E-3</v>
      </c>
      <c r="H862" s="19">
        <v>3.1976231331430206E-3</v>
      </c>
      <c r="I862" s="17">
        <v>9</v>
      </c>
    </row>
    <row r="863" spans="1:9" x14ac:dyDescent="0.3">
      <c r="A863" s="11">
        <v>93621</v>
      </c>
      <c r="B863" s="12">
        <v>548</v>
      </c>
      <c r="C863" s="12">
        <v>1</v>
      </c>
      <c r="D863" s="40">
        <v>2343</v>
      </c>
      <c r="E863" s="13">
        <v>1.8248175182481751E-3</v>
      </c>
      <c r="F863" s="21">
        <f t="shared" si="13"/>
        <v>7.336747827984326E-2</v>
      </c>
      <c r="G863" s="13">
        <v>3.5239187582520562E-3</v>
      </c>
      <c r="H863" s="13">
        <v>3.3992599849308166E-3</v>
      </c>
      <c r="I863" s="11">
        <v>10</v>
      </c>
    </row>
    <row r="864" spans="1:9" x14ac:dyDescent="0.3">
      <c r="A864" s="11">
        <v>93622</v>
      </c>
      <c r="B864" s="12">
        <v>8073</v>
      </c>
      <c r="C864" s="12">
        <v>15</v>
      </c>
      <c r="D864" s="40">
        <v>33042</v>
      </c>
      <c r="E864" s="13">
        <v>1.8580453363062058E-3</v>
      </c>
      <c r="F864" s="21">
        <f t="shared" si="13"/>
        <v>0.28159879311194708</v>
      </c>
      <c r="G864" s="13">
        <v>3.5239187582520562E-3</v>
      </c>
      <c r="H864" s="13">
        <v>3.0548108131548354E-3</v>
      </c>
      <c r="I864" s="11">
        <v>8</v>
      </c>
    </row>
    <row r="865" spans="1:9" x14ac:dyDescent="0.3">
      <c r="A865" s="11">
        <v>93623</v>
      </c>
      <c r="B865" s="12">
        <v>160</v>
      </c>
      <c r="C865" s="12">
        <v>0</v>
      </c>
      <c r="D865" s="40">
        <v>0</v>
      </c>
      <c r="E865" s="13">
        <v>0</v>
      </c>
      <c r="F865" s="21">
        <f t="shared" si="13"/>
        <v>3.9643619967523434E-2</v>
      </c>
      <c r="G865" s="13">
        <v>3.6926471757627163E-3</v>
      </c>
      <c r="H865" s="13">
        <v>3.5462572744526305E-3</v>
      </c>
      <c r="I865" s="11">
        <v>11</v>
      </c>
    </row>
    <row r="866" spans="1:9" x14ac:dyDescent="0.3">
      <c r="A866" s="8">
        <v>93624</v>
      </c>
      <c r="B866" s="9">
        <v>576</v>
      </c>
      <c r="C866" s="9">
        <v>1</v>
      </c>
      <c r="D866" s="41">
        <v>2561</v>
      </c>
      <c r="E866" s="10">
        <v>1.736111111111111E-3</v>
      </c>
      <c r="F866" s="16">
        <f t="shared" si="13"/>
        <v>7.521848027490266E-2</v>
      </c>
      <c r="G866" s="10">
        <v>3.98150763958379E-3</v>
      </c>
      <c r="H866" s="10">
        <v>3.812612325097533E-3</v>
      </c>
      <c r="I866" s="8">
        <v>12</v>
      </c>
    </row>
    <row r="867" spans="1:9" x14ac:dyDescent="0.3">
      <c r="A867" s="17">
        <v>93625</v>
      </c>
      <c r="B867" s="18">
        <v>4875</v>
      </c>
      <c r="C867" s="18">
        <v>17</v>
      </c>
      <c r="D867" s="39">
        <v>32609</v>
      </c>
      <c r="E867" s="19">
        <v>3.4871794871794873E-3</v>
      </c>
      <c r="F867" s="20">
        <f t="shared" si="13"/>
        <v>0.21882685714296668</v>
      </c>
      <c r="G867" s="19">
        <v>3.5239187582520562E-3</v>
      </c>
      <c r="H867" s="19">
        <v>3.5158792190295223E-3</v>
      </c>
      <c r="I867" s="17">
        <v>11</v>
      </c>
    </row>
    <row r="868" spans="1:9" x14ac:dyDescent="0.3">
      <c r="A868" s="11">
        <v>93626</v>
      </c>
      <c r="B868" s="12">
        <v>1335</v>
      </c>
      <c r="C868" s="12">
        <v>2</v>
      </c>
      <c r="D868" s="40">
        <v>1063</v>
      </c>
      <c r="E868" s="13">
        <v>1.4981273408239701E-3</v>
      </c>
      <c r="F868" s="21">
        <f t="shared" si="13"/>
        <v>0.11451277675746437</v>
      </c>
      <c r="G868" s="13">
        <v>3.6926471757627163E-3</v>
      </c>
      <c r="H868" s="13">
        <v>3.4413466158145479E-3</v>
      </c>
      <c r="I868" s="11">
        <v>10</v>
      </c>
    </row>
    <row r="869" spans="1:9" x14ac:dyDescent="0.3">
      <c r="A869" s="11">
        <v>93627</v>
      </c>
      <c r="B869" s="12">
        <v>104</v>
      </c>
      <c r="C869" s="12">
        <v>1</v>
      </c>
      <c r="D869" s="40">
        <v>503</v>
      </c>
      <c r="E869" s="13">
        <v>9.6153846153846159E-3</v>
      </c>
      <c r="F869" s="21">
        <f t="shared" si="13"/>
        <v>3.1961708225376889E-2</v>
      </c>
      <c r="G869" s="13">
        <v>3.98150763958379E-3</v>
      </c>
      <c r="H869" s="13">
        <v>4.161575971662005E-3</v>
      </c>
      <c r="I869" s="11">
        <v>13</v>
      </c>
    </row>
    <row r="870" spans="1:9" x14ac:dyDescent="0.3">
      <c r="A870" s="11">
        <v>93628</v>
      </c>
      <c r="B870" s="12">
        <v>263</v>
      </c>
      <c r="C870" s="12">
        <v>1</v>
      </c>
      <c r="D870" s="40">
        <v>595</v>
      </c>
      <c r="E870" s="13">
        <v>3.8022813688212928E-3</v>
      </c>
      <c r="F870" s="21">
        <f t="shared" si="13"/>
        <v>5.0826615006684624E-2</v>
      </c>
      <c r="G870" s="13">
        <v>3.6926471757627163E-3</v>
      </c>
      <c r="H870" s="13">
        <v>3.6982195106848733E-3</v>
      </c>
      <c r="I870" s="11">
        <v>11</v>
      </c>
    </row>
    <row r="871" spans="1:9" x14ac:dyDescent="0.3">
      <c r="A871" s="8">
        <v>93630</v>
      </c>
      <c r="B871" s="9">
        <v>11804</v>
      </c>
      <c r="C871" s="9">
        <v>39</v>
      </c>
      <c r="D871" s="41">
        <v>65935</v>
      </c>
      <c r="E871" s="10">
        <v>3.3039647577092512E-3</v>
      </c>
      <c r="F871" s="16">
        <f t="shared" si="13"/>
        <v>0.34050846534212353</v>
      </c>
      <c r="G871" s="10">
        <v>3.98150763958379E-3</v>
      </c>
      <c r="H871" s="10">
        <v>3.7507985526732111E-3</v>
      </c>
      <c r="I871" s="8">
        <v>12</v>
      </c>
    </row>
    <row r="872" spans="1:9" x14ac:dyDescent="0.3">
      <c r="A872" s="17">
        <v>93631</v>
      </c>
      <c r="B872" s="18">
        <v>11303</v>
      </c>
      <c r="C872" s="18">
        <v>19</v>
      </c>
      <c r="D872" s="39">
        <v>26457</v>
      </c>
      <c r="E872" s="19">
        <v>1.6809696540741395E-3</v>
      </c>
      <c r="F872" s="20">
        <f t="shared" si="13"/>
        <v>0.33320397728413731</v>
      </c>
      <c r="G872" s="19">
        <v>3.5239187582520562E-3</v>
      </c>
      <c r="H872" s="19">
        <v>2.9098407868077365E-3</v>
      </c>
      <c r="I872" s="17">
        <v>8</v>
      </c>
    </row>
    <row r="873" spans="1:9" x14ac:dyDescent="0.3">
      <c r="A873" s="11">
        <v>93633</v>
      </c>
      <c r="B873" s="12">
        <v>53</v>
      </c>
      <c r="C873" s="12">
        <v>0</v>
      </c>
      <c r="D873" s="40">
        <v>0</v>
      </c>
      <c r="E873" s="13">
        <v>0</v>
      </c>
      <c r="F873" s="21">
        <f t="shared" si="13"/>
        <v>2.2816616754415438E-2</v>
      </c>
      <c r="G873" s="13">
        <v>3.6926471757627163E-3</v>
      </c>
      <c r="H873" s="13">
        <v>3.6083934603440638E-3</v>
      </c>
      <c r="I873" s="11">
        <v>11</v>
      </c>
    </row>
    <row r="874" spans="1:9" x14ac:dyDescent="0.3">
      <c r="A874" s="11">
        <v>93634</v>
      </c>
      <c r="B874" s="12">
        <v>130</v>
      </c>
      <c r="C874" s="12">
        <v>0</v>
      </c>
      <c r="D874" s="40">
        <v>0</v>
      </c>
      <c r="E874" s="13">
        <v>0</v>
      </c>
      <c r="F874" s="21">
        <f t="shared" si="13"/>
        <v>3.5734276134478445E-2</v>
      </c>
      <c r="G874" s="13">
        <v>3.6926471757627163E-3</v>
      </c>
      <c r="H874" s="13">
        <v>3.5606931019168094E-3</v>
      </c>
      <c r="I874" s="11">
        <v>11</v>
      </c>
    </row>
    <row r="875" spans="1:9" x14ac:dyDescent="0.3">
      <c r="A875" s="11">
        <v>93635</v>
      </c>
      <c r="B875" s="12">
        <v>30986</v>
      </c>
      <c r="C875" s="12">
        <v>100</v>
      </c>
      <c r="D875" s="40">
        <v>144140</v>
      </c>
      <c r="E875" s="13">
        <v>3.2272639256438391E-3</v>
      </c>
      <c r="F875" s="21">
        <f t="shared" si="13"/>
        <v>0.55169121852465108</v>
      </c>
      <c r="G875" s="13">
        <v>2.7781088864878168E-3</v>
      </c>
      <c r="H875" s="13">
        <v>3.0259037773462901E-3</v>
      </c>
      <c r="I875" s="11">
        <v>8</v>
      </c>
    </row>
    <row r="876" spans="1:9" x14ac:dyDescent="0.3">
      <c r="A876" s="8">
        <v>93636</v>
      </c>
      <c r="B876" s="9">
        <v>7194</v>
      </c>
      <c r="C876" s="9">
        <v>14</v>
      </c>
      <c r="D876" s="41">
        <v>32703</v>
      </c>
      <c r="E876" s="10">
        <v>1.9460661662496525E-3</v>
      </c>
      <c r="F876" s="16">
        <f t="shared" si="13"/>
        <v>0.26582665698377422</v>
      </c>
      <c r="G876" s="10">
        <v>3.98150763958379E-3</v>
      </c>
      <c r="H876" s="10">
        <v>3.4404330372412484E-3</v>
      </c>
      <c r="I876" s="8">
        <v>10</v>
      </c>
    </row>
    <row r="877" spans="1:9" x14ac:dyDescent="0.3">
      <c r="A877" s="17">
        <v>93637</v>
      </c>
      <c r="B877" s="18">
        <v>24181</v>
      </c>
      <c r="C877" s="18">
        <v>101</v>
      </c>
      <c r="D877" s="39">
        <v>160539</v>
      </c>
      <c r="E877" s="19">
        <v>4.1768330507423179E-3</v>
      </c>
      <c r="F877" s="20">
        <f t="shared" si="13"/>
        <v>0.48736062818290399</v>
      </c>
      <c r="G877" s="19">
        <v>4.42897326859777E-3</v>
      </c>
      <c r="H877" s="19">
        <v>4.3060900536335631E-3</v>
      </c>
      <c r="I877" s="17">
        <v>14</v>
      </c>
    </row>
    <row r="878" spans="1:9" x14ac:dyDescent="0.3">
      <c r="A878" s="11">
        <v>93638</v>
      </c>
      <c r="B878" s="12">
        <v>34057</v>
      </c>
      <c r="C878" s="12">
        <v>152</v>
      </c>
      <c r="D878" s="40">
        <v>296823</v>
      </c>
      <c r="E878" s="13">
        <v>4.4631059694042342E-3</v>
      </c>
      <c r="F878" s="21">
        <f t="shared" si="13"/>
        <v>0.57838431582531991</v>
      </c>
      <c r="G878" s="13">
        <v>3.98150763958379E-3</v>
      </c>
      <c r="H878" s="13">
        <v>4.2600565600796041E-3</v>
      </c>
      <c r="I878" s="11">
        <v>14</v>
      </c>
    </row>
    <row r="879" spans="1:9" x14ac:dyDescent="0.3">
      <c r="A879" s="11">
        <v>93640</v>
      </c>
      <c r="B879" s="12">
        <v>5863</v>
      </c>
      <c r="C879" s="12">
        <v>34</v>
      </c>
      <c r="D879" s="40">
        <v>51426</v>
      </c>
      <c r="E879" s="13">
        <v>5.7990789698106771E-3</v>
      </c>
      <c r="F879" s="21">
        <f t="shared" si="13"/>
        <v>0.23997901145218414</v>
      </c>
      <c r="G879" s="13">
        <v>4.5618353036196374E-3</v>
      </c>
      <c r="H879" s="13">
        <v>4.8587478155576397E-3</v>
      </c>
      <c r="I879" s="11">
        <v>16</v>
      </c>
    </row>
    <row r="880" spans="1:9" x14ac:dyDescent="0.3">
      <c r="A880" s="11">
        <v>93641</v>
      </c>
      <c r="B880" s="12">
        <v>723</v>
      </c>
      <c r="C880" s="12">
        <v>2</v>
      </c>
      <c r="D880" s="40">
        <v>2738</v>
      </c>
      <c r="E880" s="13">
        <v>2.7662517289073307E-3</v>
      </c>
      <c r="F880" s="21">
        <f t="shared" si="13"/>
        <v>8.4271837110091702E-2</v>
      </c>
      <c r="G880" s="13">
        <v>3.5239187582520562E-3</v>
      </c>
      <c r="H880" s="13">
        <v>3.4600687657714304E-3</v>
      </c>
      <c r="I880" s="11">
        <v>10</v>
      </c>
    </row>
    <row r="881" spans="1:9" x14ac:dyDescent="0.3">
      <c r="A881" s="8">
        <v>93643</v>
      </c>
      <c r="B881" s="9">
        <v>4686</v>
      </c>
      <c r="C881" s="9">
        <v>4</v>
      </c>
      <c r="D881" s="41">
        <v>7361</v>
      </c>
      <c r="E881" s="10">
        <v>8.5360648740930435E-4</v>
      </c>
      <c r="F881" s="16">
        <f t="shared" si="13"/>
        <v>0.21454305230755077</v>
      </c>
      <c r="G881" s="10">
        <v>3.0406387985510695E-3</v>
      </c>
      <c r="H881" s="10">
        <v>2.5714262110234781E-3</v>
      </c>
      <c r="I881" s="8">
        <v>5</v>
      </c>
    </row>
    <row r="882" spans="1:9" x14ac:dyDescent="0.3">
      <c r="A882" s="17">
        <v>93644</v>
      </c>
      <c r="B882" s="18">
        <v>10023</v>
      </c>
      <c r="C882" s="18">
        <v>14</v>
      </c>
      <c r="D882" s="39">
        <v>29236</v>
      </c>
      <c r="E882" s="19">
        <v>1.3967873890052879E-3</v>
      </c>
      <c r="F882" s="20">
        <f t="shared" si="13"/>
        <v>0.31377054935881493</v>
      </c>
      <c r="G882" s="19">
        <v>2.8987019247632608E-3</v>
      </c>
      <c r="H882" s="19">
        <v>2.4274453757884922E-3</v>
      </c>
      <c r="I882" s="17">
        <v>4</v>
      </c>
    </row>
    <row r="883" spans="1:9" x14ac:dyDescent="0.3">
      <c r="A883" s="11">
        <v>93645</v>
      </c>
      <c r="B883" s="12">
        <v>451</v>
      </c>
      <c r="C883" s="12">
        <v>2</v>
      </c>
      <c r="D883" s="40">
        <v>2757</v>
      </c>
      <c r="E883" s="13">
        <v>4.434589800443459E-3</v>
      </c>
      <c r="F883" s="21">
        <f t="shared" si="13"/>
        <v>6.6558202371231528E-2</v>
      </c>
      <c r="G883" s="13">
        <v>3.6926471757627163E-3</v>
      </c>
      <c r="H883" s="13">
        <v>3.7420295431240596E-3</v>
      </c>
      <c r="I883" s="11">
        <v>12</v>
      </c>
    </row>
    <row r="884" spans="1:9" x14ac:dyDescent="0.3">
      <c r="A884" s="11">
        <v>93646</v>
      </c>
      <c r="B884" s="12">
        <v>5169</v>
      </c>
      <c r="C884" s="12">
        <v>19</v>
      </c>
      <c r="D884" s="40">
        <v>38625</v>
      </c>
      <c r="E884" s="13">
        <v>3.6757593344940993E-3</v>
      </c>
      <c r="F884" s="21">
        <f t="shared" si="13"/>
        <v>0.22532873522290975</v>
      </c>
      <c r="G884" s="13">
        <v>3.98150763958379E-3</v>
      </c>
      <c r="H884" s="13">
        <v>3.9126137607013818E-3</v>
      </c>
      <c r="I884" s="11">
        <v>12</v>
      </c>
    </row>
    <row r="885" spans="1:9" x14ac:dyDescent="0.3">
      <c r="A885" s="11">
        <v>93647</v>
      </c>
      <c r="B885" s="12">
        <v>8009</v>
      </c>
      <c r="C885" s="12">
        <v>40</v>
      </c>
      <c r="D885" s="40">
        <v>78451</v>
      </c>
      <c r="E885" s="13">
        <v>4.9943813210138596E-3</v>
      </c>
      <c r="F885" s="21">
        <f t="shared" si="13"/>
        <v>0.28048036230804718</v>
      </c>
      <c r="G885" s="13">
        <v>3.5239187582520562E-3</v>
      </c>
      <c r="H885" s="13">
        <v>3.9363546306159063E-3</v>
      </c>
      <c r="I885" s="11">
        <v>12</v>
      </c>
    </row>
    <row r="886" spans="1:9" x14ac:dyDescent="0.3">
      <c r="A886" s="8">
        <v>93648</v>
      </c>
      <c r="B886" s="9">
        <v>7503</v>
      </c>
      <c r="C886" s="9">
        <v>28</v>
      </c>
      <c r="D886" s="41">
        <v>51860</v>
      </c>
      <c r="E886" s="10">
        <v>3.7318405970944955E-3</v>
      </c>
      <c r="F886" s="16">
        <f t="shared" si="13"/>
        <v>0.27147559030213769</v>
      </c>
      <c r="G886" s="10">
        <v>5.4882176233503272E-3</v>
      </c>
      <c r="H886" s="10">
        <v>5.0114041333544114E-3</v>
      </c>
      <c r="I886" s="8">
        <v>17</v>
      </c>
    </row>
    <row r="887" spans="1:9" x14ac:dyDescent="0.3">
      <c r="A887" s="17">
        <v>93649</v>
      </c>
      <c r="B887" s="18">
        <v>115</v>
      </c>
      <c r="C887" s="18">
        <v>0</v>
      </c>
      <c r="D887" s="39">
        <v>0</v>
      </c>
      <c r="E887" s="19">
        <v>0</v>
      </c>
      <c r="F887" s="20">
        <f t="shared" si="13"/>
        <v>3.3609514043169718E-2</v>
      </c>
      <c r="G887" s="19">
        <v>3.6926471757627163E-3</v>
      </c>
      <c r="H887" s="19">
        <v>3.5685390986524485E-3</v>
      </c>
      <c r="I887" s="17">
        <v>11</v>
      </c>
    </row>
    <row r="888" spans="1:9" x14ac:dyDescent="0.3">
      <c r="A888" s="11">
        <v>93650</v>
      </c>
      <c r="B888" s="12">
        <v>2297</v>
      </c>
      <c r="C888" s="12">
        <v>8</v>
      </c>
      <c r="D888" s="40">
        <v>17932</v>
      </c>
      <c r="E888" s="13">
        <v>3.4828036569438396E-3</v>
      </c>
      <c r="F888" s="21">
        <f t="shared" si="13"/>
        <v>0.15020825833832513</v>
      </c>
      <c r="G888" s="13">
        <v>5.2941176470588233E-3</v>
      </c>
      <c r="H888" s="13">
        <v>5.02204332729981E-3</v>
      </c>
      <c r="I888" s="11">
        <v>17</v>
      </c>
    </row>
    <row r="889" spans="1:9" x14ac:dyDescent="0.3">
      <c r="A889" s="11">
        <v>93651</v>
      </c>
      <c r="B889" s="12">
        <v>2153</v>
      </c>
      <c r="C889" s="12">
        <v>2</v>
      </c>
      <c r="D889" s="40">
        <v>3518</v>
      </c>
      <c r="E889" s="13">
        <v>9.2893636785880169E-4</v>
      </c>
      <c r="F889" s="21">
        <f t="shared" si="13"/>
        <v>0.14542374609848471</v>
      </c>
      <c r="G889" s="13">
        <v>3.2605819541299281E-3</v>
      </c>
      <c r="H889" s="13">
        <v>2.9215053184003833E-3</v>
      </c>
      <c r="I889" s="11">
        <v>8</v>
      </c>
    </row>
    <row r="890" spans="1:9" x14ac:dyDescent="0.3">
      <c r="A890" s="11">
        <v>93652</v>
      </c>
      <c r="B890" s="12">
        <v>467</v>
      </c>
      <c r="C890" s="12">
        <v>1</v>
      </c>
      <c r="D890" s="40">
        <v>3486</v>
      </c>
      <c r="E890" s="13">
        <v>2.1413276231263384E-3</v>
      </c>
      <c r="F890" s="21">
        <f t="shared" si="13"/>
        <v>6.7728546147859642E-2</v>
      </c>
      <c r="G890" s="13">
        <v>4.5618353036196374E-3</v>
      </c>
      <c r="H890" s="13">
        <v>4.3978978374800987E-3</v>
      </c>
      <c r="I890" s="11">
        <v>14</v>
      </c>
    </row>
    <row r="891" spans="1:9" x14ac:dyDescent="0.3">
      <c r="A891" s="8">
        <v>93653</v>
      </c>
      <c r="B891" s="9">
        <v>1546</v>
      </c>
      <c r="C891" s="9">
        <v>2</v>
      </c>
      <c r="D891" s="41">
        <v>3790</v>
      </c>
      <c r="E891" s="10">
        <v>1.29366106080207E-3</v>
      </c>
      <c r="F891" s="16">
        <f t="shared" si="13"/>
        <v>0.12323045661442851</v>
      </c>
      <c r="G891" s="10">
        <v>3.6926471757627163E-3</v>
      </c>
      <c r="H891" s="10">
        <v>3.3970190214044418E-3</v>
      </c>
      <c r="I891" s="8">
        <v>10</v>
      </c>
    </row>
    <row r="892" spans="1:9" x14ac:dyDescent="0.3">
      <c r="A892" s="17">
        <v>93654</v>
      </c>
      <c r="B892" s="18">
        <v>19327</v>
      </c>
      <c r="C892" s="18">
        <v>67</v>
      </c>
      <c r="D892" s="39">
        <v>118937</v>
      </c>
      <c r="E892" s="19">
        <v>3.4666528690433071E-3</v>
      </c>
      <c r="F892" s="20">
        <f t="shared" si="13"/>
        <v>0.43570800219304956</v>
      </c>
      <c r="G892" s="19">
        <v>3.6926471757627163E-3</v>
      </c>
      <c r="H892" s="19">
        <v>3.5941796478749996E-3</v>
      </c>
      <c r="I892" s="17">
        <v>11</v>
      </c>
    </row>
    <row r="893" spans="1:9" x14ac:dyDescent="0.3">
      <c r="A893" s="11">
        <v>93656</v>
      </c>
      <c r="B893" s="12">
        <v>4494</v>
      </c>
      <c r="C893" s="12">
        <v>7</v>
      </c>
      <c r="D893" s="40">
        <v>13612</v>
      </c>
      <c r="E893" s="13">
        <v>1.557632398753894E-3</v>
      </c>
      <c r="F893" s="21">
        <f t="shared" si="13"/>
        <v>0.21010183570946056</v>
      </c>
      <c r="G893" s="13">
        <v>3.6926471757627163E-3</v>
      </c>
      <c r="H893" s="13">
        <v>3.244076651846338E-3</v>
      </c>
      <c r="I893" s="11">
        <v>9</v>
      </c>
    </row>
    <row r="894" spans="1:9" x14ac:dyDescent="0.3">
      <c r="A894" s="11">
        <v>93657</v>
      </c>
      <c r="B894" s="12">
        <v>24338</v>
      </c>
      <c r="C894" s="12">
        <v>70</v>
      </c>
      <c r="D894" s="40">
        <v>132422</v>
      </c>
      <c r="E894" s="13">
        <v>2.8761607362971487E-3</v>
      </c>
      <c r="F894" s="21">
        <f t="shared" si="13"/>
        <v>0.48894021178016928</v>
      </c>
      <c r="G894" s="13">
        <v>3.5239187582520562E-3</v>
      </c>
      <c r="H894" s="13">
        <v>3.2072038138151199E-3</v>
      </c>
      <c r="I894" s="11">
        <v>9</v>
      </c>
    </row>
    <row r="895" spans="1:9" x14ac:dyDescent="0.3">
      <c r="A895" s="11">
        <v>93660</v>
      </c>
      <c r="B895" s="12">
        <v>2380</v>
      </c>
      <c r="C895" s="12">
        <v>14</v>
      </c>
      <c r="D895" s="40">
        <v>24108</v>
      </c>
      <c r="E895" s="13">
        <v>5.8823529411764705E-3</v>
      </c>
      <c r="F895" s="21">
        <f t="shared" si="13"/>
        <v>0.15289799536431198</v>
      </c>
      <c r="G895" s="13">
        <v>3.6926471757627163E-3</v>
      </c>
      <c r="H895" s="13">
        <v>4.0274487977321558E-3</v>
      </c>
      <c r="I895" s="11">
        <v>13</v>
      </c>
    </row>
    <row r="896" spans="1:9" x14ac:dyDescent="0.3">
      <c r="A896" s="8">
        <v>93661</v>
      </c>
      <c r="B896" s="9">
        <v>61</v>
      </c>
      <c r="C896" s="9">
        <v>0</v>
      </c>
      <c r="D896" s="41">
        <v>0</v>
      </c>
      <c r="E896" s="10">
        <v>0</v>
      </c>
      <c r="F896" s="16">
        <f t="shared" si="13"/>
        <v>2.4478129632885402E-2</v>
      </c>
      <c r="G896" s="10">
        <v>3.6926471757627163E-3</v>
      </c>
      <c r="H896" s="10">
        <v>3.6022580795058881E-3</v>
      </c>
      <c r="I896" s="8">
        <v>11</v>
      </c>
    </row>
    <row r="897" spans="1:9" x14ac:dyDescent="0.3">
      <c r="A897" s="17">
        <v>93662</v>
      </c>
      <c r="B897" s="18">
        <v>20430</v>
      </c>
      <c r="C897" s="18">
        <v>79</v>
      </c>
      <c r="D897" s="39">
        <v>124110</v>
      </c>
      <c r="E897" s="19">
        <v>3.8668624571708272E-3</v>
      </c>
      <c r="F897" s="20">
        <f t="shared" si="13"/>
        <v>0.4479685202553586</v>
      </c>
      <c r="G897" s="19">
        <v>3.98150763958379E-3</v>
      </c>
      <c r="H897" s="19">
        <v>3.9301502068638493E-3</v>
      </c>
      <c r="I897" s="17">
        <v>12</v>
      </c>
    </row>
    <row r="898" spans="1:9" x14ac:dyDescent="0.3">
      <c r="A898" s="11">
        <v>93664</v>
      </c>
      <c r="B898" s="12">
        <v>866</v>
      </c>
      <c r="C898" s="12">
        <v>0</v>
      </c>
      <c r="D898" s="40">
        <v>0</v>
      </c>
      <c r="E898" s="13">
        <v>0</v>
      </c>
      <c r="F898" s="21">
        <f t="shared" ref="F898:F961" si="14">IF(B898&gt;101806,1,SQRT(B898/101806))</f>
        <v>9.2230010679011085E-2</v>
      </c>
      <c r="G898" s="13">
        <v>3.2605819541299281E-3</v>
      </c>
      <c r="H898" s="13">
        <v>2.9598584456807342E-3</v>
      </c>
      <c r="I898" s="11">
        <v>8</v>
      </c>
    </row>
    <row r="899" spans="1:9" x14ac:dyDescent="0.3">
      <c r="A899" s="11">
        <v>93665</v>
      </c>
      <c r="B899" s="12">
        <v>311</v>
      </c>
      <c r="C899" s="12">
        <v>3</v>
      </c>
      <c r="D899" s="40">
        <v>939</v>
      </c>
      <c r="E899" s="13">
        <v>9.6463022508038593E-3</v>
      </c>
      <c r="F899" s="21">
        <f t="shared" si="14"/>
        <v>5.5270514510691551E-2</v>
      </c>
      <c r="G899" s="13">
        <v>3.98150763958379E-3</v>
      </c>
      <c r="H899" s="13">
        <v>4.2946037523433163E-3</v>
      </c>
      <c r="I899" s="11">
        <v>14</v>
      </c>
    </row>
    <row r="900" spans="1:9" x14ac:dyDescent="0.3">
      <c r="A900" s="11">
        <v>93666</v>
      </c>
      <c r="B900" s="12">
        <v>455</v>
      </c>
      <c r="C900" s="12">
        <v>2</v>
      </c>
      <c r="D900" s="40">
        <v>2095</v>
      </c>
      <c r="E900" s="13">
        <v>4.3956043956043956E-3</v>
      </c>
      <c r="F900" s="21">
        <f t="shared" si="14"/>
        <v>6.6852709129795518E-2</v>
      </c>
      <c r="G900" s="13">
        <v>3.6926471757627163E-3</v>
      </c>
      <c r="H900" s="13">
        <v>3.7396417703114818E-3</v>
      </c>
      <c r="I900" s="11">
        <v>12</v>
      </c>
    </row>
    <row r="901" spans="1:9" x14ac:dyDescent="0.3">
      <c r="A901" s="8">
        <v>93667</v>
      </c>
      <c r="B901" s="9">
        <v>3446</v>
      </c>
      <c r="C901" s="9">
        <v>6</v>
      </c>
      <c r="D901" s="41">
        <v>12558</v>
      </c>
      <c r="E901" s="10">
        <v>1.7411491584445734E-3</v>
      </c>
      <c r="F901" s="16">
        <f t="shared" si="14"/>
        <v>0.18398014189427467</v>
      </c>
      <c r="G901" s="10">
        <v>3.5239187582520562E-3</v>
      </c>
      <c r="H901" s="10">
        <v>3.1959245543146759E-3</v>
      </c>
      <c r="I901" s="8">
        <v>9</v>
      </c>
    </row>
    <row r="902" spans="1:9" x14ac:dyDescent="0.3">
      <c r="A902" s="17">
        <v>93668</v>
      </c>
      <c r="B902" s="18">
        <v>760</v>
      </c>
      <c r="C902" s="18">
        <v>1</v>
      </c>
      <c r="D902" s="39">
        <v>3500</v>
      </c>
      <c r="E902" s="19">
        <v>1.3157894736842105E-3</v>
      </c>
      <c r="F902" s="20">
        <f t="shared" si="14"/>
        <v>8.6401266597282922E-2</v>
      </c>
      <c r="G902" s="19">
        <v>3.98150763958379E-3</v>
      </c>
      <c r="H902" s="19">
        <v>3.7511862136586807E-3</v>
      </c>
      <c r="I902" s="17">
        <v>12</v>
      </c>
    </row>
    <row r="903" spans="1:9" x14ac:dyDescent="0.3">
      <c r="A903" s="11">
        <v>93669</v>
      </c>
      <c r="B903" s="12">
        <v>430</v>
      </c>
      <c r="C903" s="12">
        <v>1</v>
      </c>
      <c r="D903" s="40">
        <v>3524</v>
      </c>
      <c r="E903" s="13">
        <v>2.3255813953488372E-3</v>
      </c>
      <c r="F903" s="21">
        <f t="shared" si="14"/>
        <v>6.4990150204456545E-2</v>
      </c>
      <c r="G903" s="13">
        <v>3.6926471757627163E-3</v>
      </c>
      <c r="H903" s="13">
        <v>3.6038013653542458E-3</v>
      </c>
      <c r="I903" s="11">
        <v>11</v>
      </c>
    </row>
    <row r="904" spans="1:9" x14ac:dyDescent="0.3">
      <c r="A904" s="11">
        <v>93670</v>
      </c>
      <c r="B904" s="12">
        <v>92</v>
      </c>
      <c r="C904" s="12">
        <v>0</v>
      </c>
      <c r="D904" s="40">
        <v>0</v>
      </c>
      <c r="E904" s="13">
        <v>0</v>
      </c>
      <c r="F904" s="21">
        <f t="shared" si="14"/>
        <v>3.0061263236504519E-2</v>
      </c>
      <c r="G904" s="13">
        <v>3.6926471757627163E-3</v>
      </c>
      <c r="H904" s="13">
        <v>3.5816415369725784E-3</v>
      </c>
      <c r="I904" s="11">
        <v>11</v>
      </c>
    </row>
    <row r="905" spans="1:9" x14ac:dyDescent="0.3">
      <c r="A905" s="11">
        <v>93673</v>
      </c>
      <c r="B905" s="12">
        <v>471</v>
      </c>
      <c r="C905" s="12">
        <v>3</v>
      </c>
      <c r="D905" s="40">
        <v>5899</v>
      </c>
      <c r="E905" s="13">
        <v>6.369426751592357E-3</v>
      </c>
      <c r="F905" s="21">
        <f t="shared" si="14"/>
        <v>6.801798569794601E-2</v>
      </c>
      <c r="G905" s="13">
        <v>3.98150763958379E-3</v>
      </c>
      <c r="H905" s="13">
        <v>4.1439290875922401E-3</v>
      </c>
      <c r="I905" s="11">
        <v>13</v>
      </c>
    </row>
    <row r="906" spans="1:9" x14ac:dyDescent="0.3">
      <c r="A906" s="8">
        <v>93675</v>
      </c>
      <c r="B906" s="9">
        <v>4966</v>
      </c>
      <c r="C906" s="9">
        <v>14</v>
      </c>
      <c r="D906" s="41">
        <v>24249</v>
      </c>
      <c r="E906" s="10">
        <v>2.8191703584373741E-3</v>
      </c>
      <c r="F906" s="16">
        <f t="shared" si="14"/>
        <v>0.22085979795034441</v>
      </c>
      <c r="G906" s="10">
        <v>3.5239187582520562E-3</v>
      </c>
      <c r="H906" s="10">
        <v>3.3682681690631569E-3</v>
      </c>
      <c r="I906" s="8">
        <v>10</v>
      </c>
    </row>
    <row r="907" spans="1:9" x14ac:dyDescent="0.3">
      <c r="A907" s="17">
        <v>93701</v>
      </c>
      <c r="B907" s="18">
        <v>3892</v>
      </c>
      <c r="C907" s="18">
        <v>25</v>
      </c>
      <c r="D907" s="39">
        <v>41055</v>
      </c>
      <c r="E907" s="19">
        <v>6.4234326824254883E-3</v>
      </c>
      <c r="F907" s="20">
        <f t="shared" si="14"/>
        <v>0.19552384482576085</v>
      </c>
      <c r="G907" s="19">
        <v>7.3099625746045329E-3</v>
      </c>
      <c r="H907" s="19">
        <v>7.1366248415327196E-3</v>
      </c>
      <c r="I907" s="17">
        <v>20</v>
      </c>
    </row>
    <row r="908" spans="1:9" x14ac:dyDescent="0.3">
      <c r="A908" s="11">
        <v>93702</v>
      </c>
      <c r="B908" s="12">
        <v>21549</v>
      </c>
      <c r="C908" s="12">
        <v>145</v>
      </c>
      <c r="D908" s="40">
        <v>258173</v>
      </c>
      <c r="E908" s="13">
        <v>6.7288505267065757E-3</v>
      </c>
      <c r="F908" s="21">
        <f t="shared" si="14"/>
        <v>0.46007313414815454</v>
      </c>
      <c r="G908" s="13">
        <v>7.3099625746045329E-3</v>
      </c>
      <c r="H908" s="13">
        <v>7.0426085334368664E-3</v>
      </c>
      <c r="I908" s="11">
        <v>20</v>
      </c>
    </row>
    <row r="909" spans="1:9" x14ac:dyDescent="0.3">
      <c r="A909" s="11">
        <v>93703</v>
      </c>
      <c r="B909" s="12">
        <v>16614</v>
      </c>
      <c r="C909" s="12">
        <v>93</v>
      </c>
      <c r="D909" s="40">
        <v>172490</v>
      </c>
      <c r="E909" s="13">
        <v>5.5976886962802452E-3</v>
      </c>
      <c r="F909" s="21">
        <f t="shared" si="14"/>
        <v>0.40397121077038267</v>
      </c>
      <c r="G909" s="13">
        <v>5.4882176233503272E-3</v>
      </c>
      <c r="H909" s="13">
        <v>5.5324407852261597E-3</v>
      </c>
      <c r="I909" s="11">
        <v>18</v>
      </c>
    </row>
    <row r="910" spans="1:9" x14ac:dyDescent="0.3">
      <c r="A910" s="11">
        <v>93704</v>
      </c>
      <c r="B910" s="12">
        <v>15914</v>
      </c>
      <c r="C910" s="12">
        <v>66</v>
      </c>
      <c r="D910" s="40">
        <v>107146</v>
      </c>
      <c r="E910" s="13">
        <v>4.1472916928490637E-3</v>
      </c>
      <c r="F910" s="21">
        <f t="shared" si="14"/>
        <v>0.39536934186684569</v>
      </c>
      <c r="G910" s="13">
        <v>4.42897326859777E-3</v>
      </c>
      <c r="H910" s="13">
        <v>4.3176050093779875E-3</v>
      </c>
      <c r="I910" s="11">
        <v>14</v>
      </c>
    </row>
    <row r="911" spans="1:9" x14ac:dyDescent="0.3">
      <c r="A911" s="8">
        <v>93705</v>
      </c>
      <c r="B911" s="9">
        <v>19733</v>
      </c>
      <c r="C911" s="9">
        <v>106</v>
      </c>
      <c r="D911" s="41">
        <v>172214</v>
      </c>
      <c r="E911" s="10">
        <v>5.3717123600060812E-3</v>
      </c>
      <c r="F911" s="16">
        <f t="shared" si="14"/>
        <v>0.44026065041976764</v>
      </c>
      <c r="G911" s="10">
        <v>5.2941176470588233E-3</v>
      </c>
      <c r="H911" s="10">
        <v>5.3282795458501186E-3</v>
      </c>
      <c r="I911" s="8">
        <v>18</v>
      </c>
    </row>
    <row r="912" spans="1:9" x14ac:dyDescent="0.3">
      <c r="A912" s="17">
        <v>93706</v>
      </c>
      <c r="B912" s="18">
        <v>19860</v>
      </c>
      <c r="C912" s="18">
        <v>125</v>
      </c>
      <c r="D912" s="39">
        <v>200963</v>
      </c>
      <c r="E912" s="19">
        <v>6.2940584088620345E-3</v>
      </c>
      <c r="F912" s="20">
        <f t="shared" si="14"/>
        <v>0.44167511927610842</v>
      </c>
      <c r="G912" s="19">
        <v>7.3099625746045329E-3</v>
      </c>
      <c r="H912" s="19">
        <v>6.8612629810271197E-3</v>
      </c>
      <c r="I912" s="17">
        <v>20</v>
      </c>
    </row>
    <row r="913" spans="1:9" x14ac:dyDescent="0.3">
      <c r="A913" s="11">
        <v>93710</v>
      </c>
      <c r="B913" s="12">
        <v>15926</v>
      </c>
      <c r="C913" s="12">
        <v>68</v>
      </c>
      <c r="D913" s="40">
        <v>99902</v>
      </c>
      <c r="E913" s="13">
        <v>4.2697475825693833E-3</v>
      </c>
      <c r="F913" s="21">
        <f t="shared" si="14"/>
        <v>0.39551837850286098</v>
      </c>
      <c r="G913" s="13">
        <v>3.98150763958379E-3</v>
      </c>
      <c r="H913" s="13">
        <v>4.0955118344532093E-3</v>
      </c>
      <c r="I913" s="11">
        <v>13</v>
      </c>
    </row>
    <row r="914" spans="1:9" x14ac:dyDescent="0.3">
      <c r="A914" s="11">
        <v>93711</v>
      </c>
      <c r="B914" s="12">
        <v>19106</v>
      </c>
      <c r="C914" s="12">
        <v>50</v>
      </c>
      <c r="D914" s="40">
        <v>87138</v>
      </c>
      <c r="E914" s="13">
        <v>2.6169789594891659E-3</v>
      </c>
      <c r="F914" s="21">
        <f t="shared" si="14"/>
        <v>0.43320972719989181</v>
      </c>
      <c r="G914" s="13">
        <v>2.8987019247632608E-3</v>
      </c>
      <c r="H914" s="13">
        <v>2.7766567958309256E-3</v>
      </c>
      <c r="I914" s="11">
        <v>7</v>
      </c>
    </row>
    <row r="915" spans="1:9" x14ac:dyDescent="0.3">
      <c r="A915" s="11">
        <v>93720</v>
      </c>
      <c r="B915" s="12">
        <v>24483</v>
      </c>
      <c r="C915" s="12">
        <v>68</v>
      </c>
      <c r="D915" s="40">
        <v>118349</v>
      </c>
      <c r="E915" s="13">
        <v>2.7774374055467058E-3</v>
      </c>
      <c r="F915" s="21">
        <f t="shared" si="14"/>
        <v>0.49039454344754807</v>
      </c>
      <c r="G915" s="13">
        <v>2.5236928333941615E-3</v>
      </c>
      <c r="H915" s="13">
        <v>2.6481277870072017E-3</v>
      </c>
      <c r="I915" s="11">
        <v>6</v>
      </c>
    </row>
    <row r="916" spans="1:9" x14ac:dyDescent="0.3">
      <c r="A916" s="8">
        <v>93721</v>
      </c>
      <c r="B916" s="9">
        <v>1377</v>
      </c>
      <c r="C916" s="9">
        <v>6</v>
      </c>
      <c r="D916" s="41">
        <v>7660</v>
      </c>
      <c r="E916" s="10">
        <v>4.3572984749455342E-3</v>
      </c>
      <c r="F916" s="16">
        <f t="shared" si="14"/>
        <v>0.11630015218944834</v>
      </c>
      <c r="G916" s="10">
        <v>5.4882176233503272E-3</v>
      </c>
      <c r="H916" s="10">
        <v>5.3566915542768885E-3</v>
      </c>
      <c r="I916" s="8">
        <v>18</v>
      </c>
    </row>
    <row r="917" spans="1:9" x14ac:dyDescent="0.3">
      <c r="A917" s="17">
        <v>93722</v>
      </c>
      <c r="B917" s="18">
        <v>43108</v>
      </c>
      <c r="C917" s="18">
        <v>184</v>
      </c>
      <c r="D917" s="39">
        <v>282014</v>
      </c>
      <c r="E917" s="19">
        <v>4.2683492623178994E-3</v>
      </c>
      <c r="F917" s="20">
        <f t="shared" si="14"/>
        <v>0.65071714559213023</v>
      </c>
      <c r="G917" s="19">
        <v>5.2941176470588233E-3</v>
      </c>
      <c r="H917" s="19">
        <v>4.6266325717015597E-3</v>
      </c>
      <c r="I917" s="17">
        <v>15</v>
      </c>
    </row>
    <row r="918" spans="1:9" x14ac:dyDescent="0.3">
      <c r="A918" s="11">
        <v>93723</v>
      </c>
      <c r="B918" s="12">
        <v>3449</v>
      </c>
      <c r="C918" s="12">
        <v>12</v>
      </c>
      <c r="D918" s="40">
        <v>28262</v>
      </c>
      <c r="E918" s="13">
        <v>3.4792693534357786E-3</v>
      </c>
      <c r="F918" s="21">
        <f t="shared" si="14"/>
        <v>0.184060208689344</v>
      </c>
      <c r="G918" s="13">
        <v>3.98150763958379E-3</v>
      </c>
      <c r="H918" s="13">
        <v>3.8890655558236082E-3</v>
      </c>
      <c r="I918" s="11">
        <v>12</v>
      </c>
    </row>
    <row r="919" spans="1:9" x14ac:dyDescent="0.3">
      <c r="A919" s="11">
        <v>93725</v>
      </c>
      <c r="B919" s="12">
        <v>14702</v>
      </c>
      <c r="C919" s="12">
        <v>82</v>
      </c>
      <c r="D919" s="40">
        <v>147517</v>
      </c>
      <c r="E919" s="13">
        <v>5.5774724527275204E-3</v>
      </c>
      <c r="F919" s="21">
        <f t="shared" si="14"/>
        <v>0.38001568482359027</v>
      </c>
      <c r="G919" s="13">
        <v>5.4882176233503272E-3</v>
      </c>
      <c r="H919" s="13">
        <v>5.5221358584599135E-3</v>
      </c>
      <c r="I919" s="11">
        <v>18</v>
      </c>
    </row>
    <row r="920" spans="1:9" x14ac:dyDescent="0.3">
      <c r="A920" s="11">
        <v>93726</v>
      </c>
      <c r="B920" s="12">
        <v>22727</v>
      </c>
      <c r="C920" s="12">
        <v>117</v>
      </c>
      <c r="D920" s="40">
        <v>217547</v>
      </c>
      <c r="E920" s="13">
        <v>5.1480617767413212E-3</v>
      </c>
      <c r="F920" s="21">
        <f t="shared" si="14"/>
        <v>0.47248102185464408</v>
      </c>
      <c r="G920" s="13">
        <v>5.2941176470588233E-3</v>
      </c>
      <c r="H920" s="13">
        <v>5.2251090202033411E-3</v>
      </c>
      <c r="I920" s="11">
        <v>17</v>
      </c>
    </row>
    <row r="921" spans="1:9" x14ac:dyDescent="0.3">
      <c r="A921" s="8">
        <v>93727</v>
      </c>
      <c r="B921" s="9">
        <v>41463</v>
      </c>
      <c r="C921" s="9">
        <v>161</v>
      </c>
      <c r="D921" s="41">
        <v>297162</v>
      </c>
      <c r="E921" s="10">
        <v>3.882980006270651E-3</v>
      </c>
      <c r="F921" s="16">
        <f t="shared" si="14"/>
        <v>0.63818071136345389</v>
      </c>
      <c r="G921" s="10">
        <v>5.4882176233503272E-3</v>
      </c>
      <c r="H921" s="10">
        <v>4.463785938975044E-3</v>
      </c>
      <c r="I921" s="8">
        <v>14</v>
      </c>
    </row>
    <row r="922" spans="1:9" x14ac:dyDescent="0.3">
      <c r="A922" s="17">
        <v>93728</v>
      </c>
      <c r="B922" s="18">
        <v>9265</v>
      </c>
      <c r="C922" s="18">
        <v>62</v>
      </c>
      <c r="D922" s="39">
        <v>102237</v>
      </c>
      <c r="E922" s="19">
        <v>6.6918510523475442E-3</v>
      </c>
      <c r="F922" s="20">
        <f t="shared" si="14"/>
        <v>0.30167271003998586</v>
      </c>
      <c r="G922" s="19">
        <v>5.4882176233503272E-3</v>
      </c>
      <c r="H922" s="19">
        <v>5.8513209817706389E-3</v>
      </c>
      <c r="I922" s="17">
        <v>18</v>
      </c>
    </row>
    <row r="923" spans="1:9" x14ac:dyDescent="0.3">
      <c r="A923" s="11">
        <v>93730</v>
      </c>
      <c r="B923" s="12">
        <v>2084</v>
      </c>
      <c r="C923" s="12">
        <v>8</v>
      </c>
      <c r="D923" s="40">
        <v>14307</v>
      </c>
      <c r="E923" s="13">
        <v>3.838771593090211E-3</v>
      </c>
      <c r="F923" s="21">
        <f t="shared" si="14"/>
        <v>0.14307447804827292</v>
      </c>
      <c r="G923" s="13">
        <v>3.6926471757627163E-3</v>
      </c>
      <c r="H923" s="13">
        <v>3.7135538505019554E-3</v>
      </c>
      <c r="I923" s="11">
        <v>11</v>
      </c>
    </row>
    <row r="924" spans="1:9" x14ac:dyDescent="0.3">
      <c r="A924" s="11">
        <v>93737</v>
      </c>
      <c r="B924" s="12">
        <v>117</v>
      </c>
      <c r="C924" s="12">
        <v>1</v>
      </c>
      <c r="D924" s="40">
        <v>3507</v>
      </c>
      <c r="E924" s="13">
        <v>8.5470085470085479E-3</v>
      </c>
      <c r="F924" s="21">
        <f t="shared" si="14"/>
        <v>3.3900510936704778E-2</v>
      </c>
      <c r="G924" s="13">
        <v>3.5239187582520562E-3</v>
      </c>
      <c r="H924" s="13">
        <v>3.6942040685718457E-3</v>
      </c>
      <c r="I924" s="11">
        <v>11</v>
      </c>
    </row>
    <row r="925" spans="1:9" x14ac:dyDescent="0.3">
      <c r="A925" s="11">
        <v>93901</v>
      </c>
      <c r="B925" s="12">
        <v>20335</v>
      </c>
      <c r="C925" s="12">
        <v>69</v>
      </c>
      <c r="D925" s="40">
        <v>125057</v>
      </c>
      <c r="E925" s="13">
        <v>3.3931644947135481E-3</v>
      </c>
      <c r="F925" s="21">
        <f t="shared" si="14"/>
        <v>0.44692577435305048</v>
      </c>
      <c r="G925" s="13">
        <v>2.6425860664022693E-3</v>
      </c>
      <c r="H925" s="13">
        <v>2.978038911687983E-3</v>
      </c>
      <c r="I925" s="11">
        <v>8</v>
      </c>
    </row>
    <row r="926" spans="1:9" x14ac:dyDescent="0.3">
      <c r="A926" s="8">
        <v>93905</v>
      </c>
      <c r="B926" s="9">
        <v>41591</v>
      </c>
      <c r="C926" s="9">
        <v>253</v>
      </c>
      <c r="D926" s="41">
        <v>446795</v>
      </c>
      <c r="E926" s="10">
        <v>6.0830468130124308E-3</v>
      </c>
      <c r="F926" s="16">
        <f t="shared" si="14"/>
        <v>0.63916501284071203</v>
      </c>
      <c r="G926" s="10">
        <v>4.5618353036196374E-3</v>
      </c>
      <c r="H926" s="10">
        <v>5.5341404775541211E-3</v>
      </c>
      <c r="I926" s="8">
        <v>18</v>
      </c>
    </row>
    <row r="927" spans="1:9" x14ac:dyDescent="0.3">
      <c r="A927" s="17">
        <v>93906</v>
      </c>
      <c r="B927" s="18">
        <v>46834</v>
      </c>
      <c r="C927" s="18">
        <v>186</v>
      </c>
      <c r="D927" s="39">
        <v>306411</v>
      </c>
      <c r="E927" s="19">
        <v>3.9714737156766452E-3</v>
      </c>
      <c r="F927" s="20">
        <f t="shared" si="14"/>
        <v>0.67825645978216353</v>
      </c>
      <c r="G927" s="19">
        <v>3.5239187582520562E-3</v>
      </c>
      <c r="H927" s="19">
        <v>3.8274757992328148E-3</v>
      </c>
      <c r="I927" s="17">
        <v>12</v>
      </c>
    </row>
    <row r="928" spans="1:9" x14ac:dyDescent="0.3">
      <c r="A928" s="11">
        <v>93907</v>
      </c>
      <c r="B928" s="12">
        <v>23266</v>
      </c>
      <c r="C928" s="12">
        <v>74</v>
      </c>
      <c r="D928" s="40">
        <v>117573</v>
      </c>
      <c r="E928" s="13">
        <v>3.180606894180349E-3</v>
      </c>
      <c r="F928" s="21">
        <f t="shared" si="14"/>
        <v>0.47805093813104232</v>
      </c>
      <c r="G928" s="13">
        <v>2.375926975821784E-3</v>
      </c>
      <c r="H928" s="13">
        <v>2.7606049656883069E-3</v>
      </c>
      <c r="I928" s="11">
        <v>7</v>
      </c>
    </row>
    <row r="929" spans="1:9" x14ac:dyDescent="0.3">
      <c r="A929" s="11">
        <v>93908</v>
      </c>
      <c r="B929" s="12">
        <v>10138</v>
      </c>
      <c r="C929" s="12">
        <v>16</v>
      </c>
      <c r="D929" s="40">
        <v>23282</v>
      </c>
      <c r="E929" s="13">
        <v>1.5782205563227461E-3</v>
      </c>
      <c r="F929" s="21">
        <f t="shared" si="14"/>
        <v>0.31556545609294839</v>
      </c>
      <c r="G929" s="13">
        <v>2.0989647639851837E-3</v>
      </c>
      <c r="H929" s="13">
        <v>1.9346358805864255E-3</v>
      </c>
      <c r="I929" s="11">
        <v>2</v>
      </c>
    </row>
    <row r="930" spans="1:9" x14ac:dyDescent="0.3">
      <c r="A930" s="11">
        <v>93920</v>
      </c>
      <c r="B930" s="12">
        <v>1950</v>
      </c>
      <c r="C930" s="12">
        <v>2</v>
      </c>
      <c r="D930" s="40">
        <v>1931</v>
      </c>
      <c r="E930" s="13">
        <v>1.0256410256410256E-3</v>
      </c>
      <c r="F930" s="21">
        <f t="shared" si="14"/>
        <v>0.13839825635761219</v>
      </c>
      <c r="G930" s="13">
        <v>1.6352659241789735E-3</v>
      </c>
      <c r="H930" s="13">
        <v>1.5508949011891352E-3</v>
      </c>
      <c r="I930" s="11">
        <v>1</v>
      </c>
    </row>
    <row r="931" spans="1:9" x14ac:dyDescent="0.3">
      <c r="A931" s="8">
        <v>93921</v>
      </c>
      <c r="B931" s="9">
        <v>1722</v>
      </c>
      <c r="C931" s="9">
        <v>1</v>
      </c>
      <c r="D931" s="41">
        <v>713</v>
      </c>
      <c r="E931" s="10">
        <v>5.8072009291521487E-4</v>
      </c>
      <c r="F931" s="16">
        <f t="shared" si="14"/>
        <v>0.1300558483957677</v>
      </c>
      <c r="G931" s="10">
        <v>1.8317071445285503E-3</v>
      </c>
      <c r="H931" s="10">
        <v>1.669008962198858E-3</v>
      </c>
      <c r="I931" s="8">
        <v>1</v>
      </c>
    </row>
    <row r="932" spans="1:9" x14ac:dyDescent="0.3">
      <c r="A932" s="17">
        <v>93923</v>
      </c>
      <c r="B932" s="18">
        <v>8721</v>
      </c>
      <c r="C932" s="18">
        <v>12</v>
      </c>
      <c r="D932" s="39">
        <v>23899</v>
      </c>
      <c r="E932" s="19">
        <v>1.3759889920880633E-3</v>
      </c>
      <c r="F932" s="20">
        <f t="shared" si="14"/>
        <v>0.29268229794237527</v>
      </c>
      <c r="G932" s="19">
        <v>1.6352659241789735E-3</v>
      </c>
      <c r="H932" s="19">
        <v>1.5593801558911567E-3</v>
      </c>
      <c r="I932" s="17">
        <v>1</v>
      </c>
    </row>
    <row r="933" spans="1:9" x14ac:dyDescent="0.3">
      <c r="A933" s="11">
        <v>93924</v>
      </c>
      <c r="B933" s="12">
        <v>6514</v>
      </c>
      <c r="C933" s="12">
        <v>7</v>
      </c>
      <c r="D933" s="40">
        <v>12363</v>
      </c>
      <c r="E933" s="13">
        <v>1.0746085354620817E-3</v>
      </c>
      <c r="F933" s="21">
        <f t="shared" si="14"/>
        <v>0.25295145976178735</v>
      </c>
      <c r="G933" s="13">
        <v>1.6352659241789735E-3</v>
      </c>
      <c r="H933" s="13">
        <v>1.4934468192768038E-3</v>
      </c>
      <c r="I933" s="11">
        <v>1</v>
      </c>
    </row>
    <row r="934" spans="1:9" x14ac:dyDescent="0.3">
      <c r="A934" s="11">
        <v>93925</v>
      </c>
      <c r="B934" s="12">
        <v>1477</v>
      </c>
      <c r="C934" s="12">
        <v>6</v>
      </c>
      <c r="D934" s="40">
        <v>7504</v>
      </c>
      <c r="E934" s="13">
        <v>4.062288422477996E-3</v>
      </c>
      <c r="F934" s="21">
        <f t="shared" si="14"/>
        <v>0.12044910035724522</v>
      </c>
      <c r="G934" s="13">
        <v>2.7781088864878168E-3</v>
      </c>
      <c r="H934" s="13">
        <v>2.9327871562950187E-3</v>
      </c>
      <c r="I934" s="11">
        <v>8</v>
      </c>
    </row>
    <row r="935" spans="1:9" x14ac:dyDescent="0.3">
      <c r="A935" s="11">
        <v>93926</v>
      </c>
      <c r="B935" s="12">
        <v>7544</v>
      </c>
      <c r="C935" s="12">
        <v>14</v>
      </c>
      <c r="D935" s="40">
        <v>26677</v>
      </c>
      <c r="E935" s="13">
        <v>1.855779427359491E-3</v>
      </c>
      <c r="F935" s="21">
        <f t="shared" si="14"/>
        <v>0.27221631634547971</v>
      </c>
      <c r="G935" s="13">
        <v>2.7781088864878168E-3</v>
      </c>
      <c r="H935" s="13">
        <v>2.5270357586669851E-3</v>
      </c>
      <c r="I935" s="11">
        <v>5</v>
      </c>
    </row>
    <row r="936" spans="1:9" x14ac:dyDescent="0.3">
      <c r="A936" s="8">
        <v>93927</v>
      </c>
      <c r="B936" s="9">
        <v>13523</v>
      </c>
      <c r="C936" s="9">
        <v>52</v>
      </c>
      <c r="D936" s="41">
        <v>92653</v>
      </c>
      <c r="E936" s="10">
        <v>3.8453005989795164E-3</v>
      </c>
      <c r="F936" s="16">
        <f t="shared" si="14"/>
        <v>0.36445997154730675</v>
      </c>
      <c r="G936" s="10">
        <v>2.0989647639851837E-3</v>
      </c>
      <c r="H936" s="10">
        <v>2.7354342727192605E-3</v>
      </c>
      <c r="I936" s="8">
        <v>6</v>
      </c>
    </row>
    <row r="937" spans="1:9" x14ac:dyDescent="0.3">
      <c r="A937" s="17">
        <v>93928</v>
      </c>
      <c r="B937" s="18">
        <v>182</v>
      </c>
      <c r="C937" s="18">
        <v>0</v>
      </c>
      <c r="D937" s="39">
        <v>0</v>
      </c>
      <c r="E937" s="19">
        <v>0</v>
      </c>
      <c r="F937" s="20">
        <f t="shared" si="14"/>
        <v>4.2281365720577405E-2</v>
      </c>
      <c r="G937" s="19">
        <v>1.8317071445285503E-3</v>
      </c>
      <c r="H937" s="19">
        <v>1.7542600648577441E-3</v>
      </c>
      <c r="I937" s="17">
        <v>1</v>
      </c>
    </row>
    <row r="938" spans="1:9" x14ac:dyDescent="0.3">
      <c r="A938" s="11">
        <v>93930</v>
      </c>
      <c r="B938" s="12">
        <v>11889</v>
      </c>
      <c r="C938" s="12">
        <v>26</v>
      </c>
      <c r="D938" s="40">
        <v>45962</v>
      </c>
      <c r="E938" s="13">
        <v>2.1868954495752376E-3</v>
      </c>
      <c r="F938" s="21">
        <f t="shared" si="14"/>
        <v>0.34173225819432368</v>
      </c>
      <c r="G938" s="13">
        <v>2.0989647639851837E-3</v>
      </c>
      <c r="H938" s="13">
        <v>2.1290135157364483E-3</v>
      </c>
      <c r="I938" s="11">
        <v>3</v>
      </c>
    </row>
    <row r="939" spans="1:9" x14ac:dyDescent="0.3">
      <c r="A939" s="11">
        <v>93932</v>
      </c>
      <c r="B939" s="12">
        <v>687</v>
      </c>
      <c r="C939" s="12">
        <v>0</v>
      </c>
      <c r="D939" s="40">
        <v>0</v>
      </c>
      <c r="E939" s="13">
        <v>0</v>
      </c>
      <c r="F939" s="21">
        <f t="shared" si="14"/>
        <v>8.2146995039263052E-2</v>
      </c>
      <c r="G939" s="13">
        <v>1.8317071445285503E-3</v>
      </c>
      <c r="H939" s="13">
        <v>1.6812379068135807E-3</v>
      </c>
      <c r="I939" s="11">
        <v>1</v>
      </c>
    </row>
    <row r="940" spans="1:9" x14ac:dyDescent="0.3">
      <c r="A940" s="11">
        <v>93933</v>
      </c>
      <c r="B940" s="12">
        <v>18022</v>
      </c>
      <c r="C940" s="12">
        <v>54</v>
      </c>
      <c r="D940" s="40">
        <v>82685</v>
      </c>
      <c r="E940" s="13">
        <v>2.9963378093441351E-3</v>
      </c>
      <c r="F940" s="21">
        <f t="shared" si="14"/>
        <v>0.42074097167690699</v>
      </c>
      <c r="G940" s="13">
        <v>2.8987019247632608E-3</v>
      </c>
      <c r="H940" s="13">
        <v>2.9397813417123518E-3</v>
      </c>
      <c r="I940" s="11">
        <v>8</v>
      </c>
    </row>
    <row r="941" spans="1:9" x14ac:dyDescent="0.3">
      <c r="A941" s="8">
        <v>93940</v>
      </c>
      <c r="B941" s="9">
        <v>21166</v>
      </c>
      <c r="C941" s="9">
        <v>41</v>
      </c>
      <c r="D941" s="41">
        <v>60722</v>
      </c>
      <c r="E941" s="10">
        <v>1.9370688840593404E-3</v>
      </c>
      <c r="F941" s="16">
        <f t="shared" si="14"/>
        <v>0.45596626138210161</v>
      </c>
      <c r="G941" s="10">
        <v>1.6352659241789735E-3</v>
      </c>
      <c r="H941" s="10">
        <v>1.7728778914696767E-3</v>
      </c>
      <c r="I941" s="8">
        <v>1</v>
      </c>
    </row>
    <row r="942" spans="1:9" x14ac:dyDescent="0.3">
      <c r="A942" s="17">
        <v>93943</v>
      </c>
      <c r="B942" s="18">
        <v>286</v>
      </c>
      <c r="C942" s="18">
        <v>1</v>
      </c>
      <c r="D942" s="39">
        <v>522</v>
      </c>
      <c r="E942" s="19">
        <v>3.4965034965034965E-3</v>
      </c>
      <c r="F942" s="20">
        <f t="shared" si="14"/>
        <v>5.300249692119554E-2</v>
      </c>
      <c r="G942" s="19">
        <v>1.6352659241789735E-3</v>
      </c>
      <c r="H942" s="19">
        <v>1.7339161628757175E-3</v>
      </c>
      <c r="I942" s="17">
        <v>1</v>
      </c>
    </row>
    <row r="943" spans="1:9" x14ac:dyDescent="0.3">
      <c r="A943" s="11">
        <v>93950</v>
      </c>
      <c r="B943" s="12">
        <v>11453</v>
      </c>
      <c r="C943" s="12">
        <v>21</v>
      </c>
      <c r="D943" s="40">
        <v>28554</v>
      </c>
      <c r="E943" s="13">
        <v>1.833580721208417E-3</v>
      </c>
      <c r="F943" s="21">
        <f t="shared" si="14"/>
        <v>0.33540763414737479</v>
      </c>
      <c r="G943" s="13">
        <v>1.6352659241789735E-3</v>
      </c>
      <c r="H943" s="13">
        <v>1.701782221067036E-3</v>
      </c>
      <c r="I943" s="11">
        <v>1</v>
      </c>
    </row>
    <row r="944" spans="1:9" x14ac:dyDescent="0.3">
      <c r="A944" s="11">
        <v>93953</v>
      </c>
      <c r="B944" s="12">
        <v>2411</v>
      </c>
      <c r="C944" s="12">
        <v>4</v>
      </c>
      <c r="D944" s="40">
        <v>6260</v>
      </c>
      <c r="E944" s="13">
        <v>1.6590626296142678E-3</v>
      </c>
      <c r="F944" s="21">
        <f t="shared" si="14"/>
        <v>0.15389053805700739</v>
      </c>
      <c r="G944" s="13">
        <v>1.6352659241789735E-3</v>
      </c>
      <c r="H944" s="13">
        <v>1.6389280119823951E-3</v>
      </c>
      <c r="I944" s="11">
        <v>1</v>
      </c>
    </row>
    <row r="945" spans="1:9" x14ac:dyDescent="0.3">
      <c r="A945" s="11">
        <v>93954</v>
      </c>
      <c r="B945" s="12">
        <v>336</v>
      </c>
      <c r="C945" s="12">
        <v>2</v>
      </c>
      <c r="D945" s="40">
        <v>2902</v>
      </c>
      <c r="E945" s="13">
        <v>5.9523809523809521E-3</v>
      </c>
      <c r="F945" s="21">
        <f t="shared" si="14"/>
        <v>5.7449063253214042E-2</v>
      </c>
      <c r="G945" s="13">
        <v>1.8317071445285503E-3</v>
      </c>
      <c r="H945" s="13">
        <v>2.0684359947617252E-3</v>
      </c>
      <c r="I945" s="11">
        <v>3</v>
      </c>
    </row>
    <row r="946" spans="1:9" x14ac:dyDescent="0.3">
      <c r="A946" s="8">
        <v>93955</v>
      </c>
      <c r="B946" s="9">
        <v>28153</v>
      </c>
      <c r="C946" s="9">
        <v>80</v>
      </c>
      <c r="D946" s="41">
        <v>132902</v>
      </c>
      <c r="E946" s="10">
        <v>2.8416154583880936E-3</v>
      </c>
      <c r="F946" s="16">
        <f t="shared" si="14"/>
        <v>0.52586667901698025</v>
      </c>
      <c r="G946" s="10">
        <v>3.0406387985510695E-3</v>
      </c>
      <c r="H946" s="10">
        <v>2.9359790556126985E-3</v>
      </c>
      <c r="I946" s="8">
        <v>8</v>
      </c>
    </row>
    <row r="947" spans="1:9" x14ac:dyDescent="0.3">
      <c r="A947" s="17">
        <v>93960</v>
      </c>
      <c r="B947" s="18">
        <v>14487</v>
      </c>
      <c r="C947" s="18">
        <v>34</v>
      </c>
      <c r="D947" s="39">
        <v>55201</v>
      </c>
      <c r="E947" s="19">
        <v>2.3469317318975634E-3</v>
      </c>
      <c r="F947" s="20">
        <f t="shared" si="14"/>
        <v>0.37722680299806827</v>
      </c>
      <c r="G947" s="19">
        <v>2.1822029459215957E-3</v>
      </c>
      <c r="H947" s="19">
        <v>2.2443430592170629E-3</v>
      </c>
      <c r="I947" s="17">
        <v>4</v>
      </c>
    </row>
    <row r="948" spans="1:9" x14ac:dyDescent="0.3">
      <c r="A948" s="11">
        <v>93962</v>
      </c>
      <c r="B948" s="12">
        <v>470</v>
      </c>
      <c r="C948" s="12">
        <v>1</v>
      </c>
      <c r="D948" s="40">
        <v>2277</v>
      </c>
      <c r="E948" s="13">
        <v>2.1276595744680851E-3</v>
      </c>
      <c r="F948" s="21">
        <f t="shared" si="14"/>
        <v>6.7945741401725671E-2</v>
      </c>
      <c r="G948" s="13">
        <v>2.0989647639851837E-3</v>
      </c>
      <c r="H948" s="13">
        <v>2.1009144541578265E-3</v>
      </c>
      <c r="I948" s="11">
        <v>3</v>
      </c>
    </row>
    <row r="949" spans="1:9" x14ac:dyDescent="0.3">
      <c r="A949" s="11">
        <v>94002</v>
      </c>
      <c r="B949" s="12">
        <v>18799</v>
      </c>
      <c r="C949" s="12">
        <v>50</v>
      </c>
      <c r="D949" s="40">
        <v>86039</v>
      </c>
      <c r="E949" s="13">
        <v>2.6597159423373583E-3</v>
      </c>
      <c r="F949" s="21">
        <f t="shared" si="14"/>
        <v>0.42971517122558212</v>
      </c>
      <c r="G949" s="13">
        <v>1.8317071445285503E-3</v>
      </c>
      <c r="H949" s="13">
        <v>2.1875150868552505E-3</v>
      </c>
      <c r="I949" s="11">
        <v>3</v>
      </c>
    </row>
    <row r="950" spans="1:9" x14ac:dyDescent="0.3">
      <c r="A950" s="11">
        <v>94005</v>
      </c>
      <c r="B950" s="12">
        <v>4305</v>
      </c>
      <c r="C950" s="12">
        <v>14</v>
      </c>
      <c r="D950" s="40">
        <v>21640</v>
      </c>
      <c r="E950" s="13">
        <v>3.2520325203252032E-3</v>
      </c>
      <c r="F950" s="21">
        <f t="shared" si="14"/>
        <v>0.20563635197809085</v>
      </c>
      <c r="G950" s="13">
        <v>3.5239187582520562E-3</v>
      </c>
      <c r="H950" s="13">
        <v>3.4680090641317309E-3</v>
      </c>
      <c r="I950" s="11">
        <v>10</v>
      </c>
    </row>
    <row r="951" spans="1:9" x14ac:dyDescent="0.3">
      <c r="A951" s="8">
        <v>94010</v>
      </c>
      <c r="B951" s="9">
        <v>25511</v>
      </c>
      <c r="C951" s="9">
        <v>78</v>
      </c>
      <c r="D951" s="41">
        <v>134774</v>
      </c>
      <c r="E951" s="10">
        <v>3.0575046058562974E-3</v>
      </c>
      <c r="F951" s="16">
        <f t="shared" si="14"/>
        <v>0.50058410374747286</v>
      </c>
      <c r="G951" s="10">
        <v>1.6352659241789735E-3</v>
      </c>
      <c r="H951" s="10">
        <v>2.3472159999614042E-3</v>
      </c>
      <c r="I951" s="8">
        <v>4</v>
      </c>
    </row>
    <row r="952" spans="1:9" x14ac:dyDescent="0.3">
      <c r="A952" s="17">
        <v>94014</v>
      </c>
      <c r="B952" s="18">
        <v>37747</v>
      </c>
      <c r="C952" s="18">
        <v>205</v>
      </c>
      <c r="D952" s="39">
        <v>317007</v>
      </c>
      <c r="E952" s="19">
        <v>5.4308951704771244E-3</v>
      </c>
      <c r="F952" s="20">
        <f t="shared" si="14"/>
        <v>0.60891200080591135</v>
      </c>
      <c r="G952" s="19">
        <v>4.42897326859777E-3</v>
      </c>
      <c r="H952" s="19">
        <v>5.0390555385223914E-3</v>
      </c>
      <c r="I952" s="17">
        <v>17</v>
      </c>
    </row>
    <row r="953" spans="1:9" x14ac:dyDescent="0.3">
      <c r="A953" s="11">
        <v>94015</v>
      </c>
      <c r="B953" s="12">
        <v>49299</v>
      </c>
      <c r="C953" s="12">
        <v>197</v>
      </c>
      <c r="D953" s="40">
        <v>314112</v>
      </c>
      <c r="E953" s="13">
        <v>3.9960242601269806E-3</v>
      </c>
      <c r="F953" s="21">
        <f t="shared" si="14"/>
        <v>0.69587681635732235</v>
      </c>
      <c r="G953" s="13">
        <v>3.2605819541299281E-3</v>
      </c>
      <c r="H953" s="13">
        <v>3.7723592046416451E-3</v>
      </c>
      <c r="I953" s="11">
        <v>12</v>
      </c>
    </row>
    <row r="954" spans="1:9" x14ac:dyDescent="0.3">
      <c r="A954" s="11">
        <v>94018</v>
      </c>
      <c r="B954" s="12">
        <v>3199</v>
      </c>
      <c r="C954" s="12">
        <v>3</v>
      </c>
      <c r="D954" s="40">
        <v>4153</v>
      </c>
      <c r="E954" s="13">
        <v>9.3779306033135354E-4</v>
      </c>
      <c r="F954" s="21">
        <f t="shared" si="14"/>
        <v>0.17726395425695729</v>
      </c>
      <c r="G954" s="13">
        <v>1.8317071445285503E-3</v>
      </c>
      <c r="H954" s="13">
        <v>1.6732483991977686E-3</v>
      </c>
      <c r="I954" s="11">
        <v>1</v>
      </c>
    </row>
    <row r="955" spans="1:9" x14ac:dyDescent="0.3">
      <c r="A955" s="11">
        <v>94019</v>
      </c>
      <c r="B955" s="12">
        <v>14396</v>
      </c>
      <c r="C955" s="12">
        <v>17</v>
      </c>
      <c r="D955" s="40">
        <v>33165</v>
      </c>
      <c r="E955" s="13">
        <v>1.1808835787718811E-3</v>
      </c>
      <c r="F955" s="21">
        <f t="shared" si="14"/>
        <v>0.37604016269082852</v>
      </c>
      <c r="G955" s="13">
        <v>1.6352659241789735E-3</v>
      </c>
      <c r="H955" s="13">
        <v>1.4643999130882503E-3</v>
      </c>
      <c r="I955" s="11">
        <v>1</v>
      </c>
    </row>
    <row r="956" spans="1:9" x14ac:dyDescent="0.3">
      <c r="A956" s="8">
        <v>94020</v>
      </c>
      <c r="B956" s="9">
        <v>2318</v>
      </c>
      <c r="C956" s="9">
        <v>2</v>
      </c>
      <c r="D956" s="41">
        <v>4731</v>
      </c>
      <c r="E956" s="10">
        <v>8.6281276962899055E-4</v>
      </c>
      <c r="F956" s="16">
        <f t="shared" si="14"/>
        <v>0.15089332507544861</v>
      </c>
      <c r="G956" s="10">
        <v>1.6352659241789735E-3</v>
      </c>
      <c r="H956" s="10">
        <v>1.5187078992239071E-3</v>
      </c>
      <c r="I956" s="8">
        <v>1</v>
      </c>
    </row>
    <row r="957" spans="1:9" x14ac:dyDescent="0.3">
      <c r="A957" s="17">
        <v>94021</v>
      </c>
      <c r="B957" s="18">
        <v>275</v>
      </c>
      <c r="C957" s="18">
        <v>0</v>
      </c>
      <c r="D957" s="39">
        <v>0</v>
      </c>
      <c r="E957" s="19">
        <v>0</v>
      </c>
      <c r="F957" s="20">
        <f t="shared" si="14"/>
        <v>5.1973224244291842E-2</v>
      </c>
      <c r="G957" s="19">
        <v>1.6352659241789735E-3</v>
      </c>
      <c r="H957" s="19">
        <v>1.5502758816025705E-3</v>
      </c>
      <c r="I957" s="17">
        <v>1</v>
      </c>
    </row>
    <row r="958" spans="1:9" x14ac:dyDescent="0.3">
      <c r="A958" s="11">
        <v>94022</v>
      </c>
      <c r="B958" s="12">
        <v>10964</v>
      </c>
      <c r="C958" s="12">
        <v>22</v>
      </c>
      <c r="D958" s="40">
        <v>29887</v>
      </c>
      <c r="E958" s="13">
        <v>2.0065669463699381E-3</v>
      </c>
      <c r="F958" s="21">
        <f t="shared" si="14"/>
        <v>0.32816920604768618</v>
      </c>
      <c r="G958" s="13">
        <v>1.6352659241789735E-3</v>
      </c>
      <c r="H958" s="13">
        <v>1.7571154858360767E-3</v>
      </c>
      <c r="I958" s="11">
        <v>1</v>
      </c>
    </row>
    <row r="959" spans="1:9" x14ac:dyDescent="0.3">
      <c r="A959" s="11">
        <v>94024</v>
      </c>
      <c r="B959" s="12">
        <v>12881</v>
      </c>
      <c r="C959" s="12">
        <v>18</v>
      </c>
      <c r="D959" s="40">
        <v>36254</v>
      </c>
      <c r="E959" s="13">
        <v>1.3974070336154026E-3</v>
      </c>
      <c r="F959" s="21">
        <f t="shared" si="14"/>
        <v>0.35570347093638871</v>
      </c>
      <c r="G959" s="13">
        <v>1.6352659241789735E-3</v>
      </c>
      <c r="H959" s="13">
        <v>1.5506586912124327E-3</v>
      </c>
      <c r="I959" s="11">
        <v>1</v>
      </c>
    </row>
    <row r="960" spans="1:9" x14ac:dyDescent="0.3">
      <c r="A960" s="11">
        <v>94025</v>
      </c>
      <c r="B960" s="12">
        <v>26275</v>
      </c>
      <c r="C960" s="12">
        <v>71</v>
      </c>
      <c r="D960" s="40">
        <v>107980</v>
      </c>
      <c r="E960" s="13">
        <v>2.7021883920076116E-3</v>
      </c>
      <c r="F960" s="21">
        <f t="shared" si="14"/>
        <v>0.50802452126780129</v>
      </c>
      <c r="G960" s="13">
        <v>1.8317071445285503E-3</v>
      </c>
      <c r="H960" s="13">
        <v>2.2739329635516987E-3</v>
      </c>
      <c r="I960" s="11">
        <v>4</v>
      </c>
    </row>
    <row r="961" spans="1:9" x14ac:dyDescent="0.3">
      <c r="A961" s="8">
        <v>94027</v>
      </c>
      <c r="B961" s="9">
        <v>3425</v>
      </c>
      <c r="C961" s="9">
        <v>8</v>
      </c>
      <c r="D961" s="41">
        <v>14358</v>
      </c>
      <c r="E961" s="10">
        <v>2.3357664233576644E-3</v>
      </c>
      <c r="F961" s="16">
        <f t="shared" si="14"/>
        <v>0.18341869569960814</v>
      </c>
      <c r="G961" s="10">
        <v>1.6352659241789735E-3</v>
      </c>
      <c r="H961" s="10">
        <v>1.7637508120752535E-3</v>
      </c>
      <c r="I961" s="8">
        <v>1</v>
      </c>
    </row>
    <row r="962" spans="1:9" x14ac:dyDescent="0.3">
      <c r="A962" s="17">
        <v>94028</v>
      </c>
      <c r="B962" s="18">
        <v>3795</v>
      </c>
      <c r="C962" s="18">
        <v>4</v>
      </c>
      <c r="D962" s="39">
        <v>7323</v>
      </c>
      <c r="E962" s="19">
        <v>1.0540184453227931E-3</v>
      </c>
      <c r="F962" s="20">
        <f t="shared" ref="F962:F1025" si="15">IF(B962&gt;101806,1,SQRT(B962/101806))</f>
        <v>0.19307195894068807</v>
      </c>
      <c r="G962" s="19">
        <v>1.6352659241789735E-3</v>
      </c>
      <c r="H962" s="19">
        <v>1.5230433348068747E-3</v>
      </c>
      <c r="I962" s="17">
        <v>1</v>
      </c>
    </row>
    <row r="963" spans="1:9" x14ac:dyDescent="0.3">
      <c r="A963" s="11">
        <v>94030</v>
      </c>
      <c r="B963" s="12">
        <v>18739</v>
      </c>
      <c r="C963" s="12">
        <v>61</v>
      </c>
      <c r="D963" s="40">
        <v>92721</v>
      </c>
      <c r="E963" s="13">
        <v>3.2552430759378837E-3</v>
      </c>
      <c r="F963" s="21">
        <f t="shared" si="15"/>
        <v>0.42902887100390202</v>
      </c>
      <c r="G963" s="13">
        <v>1.8317071445285503E-3</v>
      </c>
      <c r="H963" s="13">
        <v>2.4424451580145846E-3</v>
      </c>
      <c r="I963" s="11">
        <v>5</v>
      </c>
    </row>
    <row r="964" spans="1:9" x14ac:dyDescent="0.3">
      <c r="A964" s="11">
        <v>94037</v>
      </c>
      <c r="B964" s="12">
        <v>2378</v>
      </c>
      <c r="C964" s="12">
        <v>3</v>
      </c>
      <c r="D964" s="40">
        <v>3278</v>
      </c>
      <c r="E964" s="13">
        <v>1.2615643397813289E-3</v>
      </c>
      <c r="F964" s="21">
        <f t="shared" si="15"/>
        <v>0.15283373900704497</v>
      </c>
      <c r="G964" s="13">
        <v>1.8317071445285503E-3</v>
      </c>
      <c r="H964" s="13">
        <v>1.7445700879110688E-3</v>
      </c>
      <c r="I964" s="11">
        <v>1</v>
      </c>
    </row>
    <row r="965" spans="1:9" x14ac:dyDescent="0.3">
      <c r="A965" s="11">
        <v>94038</v>
      </c>
      <c r="B965" s="12">
        <v>3261</v>
      </c>
      <c r="C965" s="12">
        <v>5</v>
      </c>
      <c r="D965" s="40">
        <v>2885</v>
      </c>
      <c r="E965" s="13">
        <v>1.5332720024532351E-3</v>
      </c>
      <c r="F965" s="21">
        <f t="shared" si="15"/>
        <v>0.17897349220740147</v>
      </c>
      <c r="G965" s="13">
        <v>1.6352659241789735E-3</v>
      </c>
      <c r="H965" s="13">
        <v>1.6170117158237898E-3</v>
      </c>
      <c r="I965" s="11">
        <v>1</v>
      </c>
    </row>
    <row r="966" spans="1:9" x14ac:dyDescent="0.3">
      <c r="A966" s="8">
        <v>94040</v>
      </c>
      <c r="B966" s="9">
        <v>22721</v>
      </c>
      <c r="C966" s="9">
        <v>57</v>
      </c>
      <c r="D966" s="41">
        <v>92105</v>
      </c>
      <c r="E966" s="10">
        <v>2.5086923991021522E-3</v>
      </c>
      <c r="F966" s="16">
        <f t="shared" si="15"/>
        <v>0.47241864949444345</v>
      </c>
      <c r="G966" s="10">
        <v>1.6352659241789735E-3</v>
      </c>
      <c r="H966" s="10">
        <v>2.0478888798948739E-3</v>
      </c>
      <c r="I966" s="8">
        <v>3</v>
      </c>
    </row>
    <row r="967" spans="1:9" x14ac:dyDescent="0.3">
      <c r="A967" s="17">
        <v>94041</v>
      </c>
      <c r="B967" s="18">
        <v>10616</v>
      </c>
      <c r="C967" s="18">
        <v>24</v>
      </c>
      <c r="D967" s="39">
        <v>36539</v>
      </c>
      <c r="E967" s="19">
        <v>2.2607385079125848E-3</v>
      </c>
      <c r="F967" s="20">
        <f t="shared" si="15"/>
        <v>0.32291912560885455</v>
      </c>
      <c r="G967" s="19">
        <v>2.375926975821784E-3</v>
      </c>
      <c r="H967" s="19">
        <v>2.3387304164843217E-3</v>
      </c>
      <c r="I967" s="17">
        <v>4</v>
      </c>
    </row>
    <row r="968" spans="1:9" x14ac:dyDescent="0.3">
      <c r="A968" s="11">
        <v>94043</v>
      </c>
      <c r="B968" s="12">
        <v>23173</v>
      </c>
      <c r="C968" s="12">
        <v>45</v>
      </c>
      <c r="D968" s="40">
        <v>65995</v>
      </c>
      <c r="E968" s="13">
        <v>1.9419151598843482E-3</v>
      </c>
      <c r="F968" s="21">
        <f t="shared" si="15"/>
        <v>0.47709453706453131</v>
      </c>
      <c r="G968" s="13">
        <v>2.0989647639851837E-3</v>
      </c>
      <c r="H968" s="13">
        <v>2.0240372558205278E-3</v>
      </c>
      <c r="I968" s="11">
        <v>3</v>
      </c>
    </row>
    <row r="969" spans="1:9" x14ac:dyDescent="0.3">
      <c r="A969" s="11">
        <v>94044</v>
      </c>
      <c r="B969" s="12">
        <v>35562</v>
      </c>
      <c r="C969" s="12">
        <v>94</v>
      </c>
      <c r="D969" s="40">
        <v>157041</v>
      </c>
      <c r="E969" s="13">
        <v>2.6432709071480794E-3</v>
      </c>
      <c r="F969" s="21">
        <f t="shared" si="15"/>
        <v>0.59102574857218848</v>
      </c>
      <c r="G969" s="13">
        <v>2.1822029459215957E-3</v>
      </c>
      <c r="H969" s="13">
        <v>2.4547059828481312E-3</v>
      </c>
      <c r="I969" s="11">
        <v>5</v>
      </c>
    </row>
    <row r="970" spans="1:9" x14ac:dyDescent="0.3">
      <c r="A970" s="11">
        <v>94060</v>
      </c>
      <c r="B970" s="12">
        <v>1935</v>
      </c>
      <c r="C970" s="12">
        <v>1</v>
      </c>
      <c r="D970" s="40">
        <v>3911</v>
      </c>
      <c r="E970" s="13">
        <v>5.1679586563307489E-4</v>
      </c>
      <c r="F970" s="21">
        <f t="shared" si="15"/>
        <v>0.13786492775971054</v>
      </c>
      <c r="G970" s="13">
        <v>1.6352659241789735E-3</v>
      </c>
      <c r="H970" s="13">
        <v>1.4810681303561437E-3</v>
      </c>
      <c r="I970" s="11">
        <v>1</v>
      </c>
    </row>
    <row r="971" spans="1:9" x14ac:dyDescent="0.3">
      <c r="A971" s="8">
        <v>94061</v>
      </c>
      <c r="B971" s="9">
        <v>29397</v>
      </c>
      <c r="C971" s="9">
        <v>96</v>
      </c>
      <c r="D971" s="41">
        <v>181403</v>
      </c>
      <c r="E971" s="10">
        <v>3.2656393509541792E-3</v>
      </c>
      <c r="F971" s="16">
        <f t="shared" si="15"/>
        <v>0.5373593613192702</v>
      </c>
      <c r="G971" s="10">
        <v>2.0989647639851837E-3</v>
      </c>
      <c r="H971" s="10">
        <v>2.7258882749062662E-3</v>
      </c>
      <c r="I971" s="8">
        <v>6</v>
      </c>
    </row>
    <row r="972" spans="1:9" x14ac:dyDescent="0.3">
      <c r="A972" s="17">
        <v>94062</v>
      </c>
      <c r="B972" s="18">
        <v>22182</v>
      </c>
      <c r="C972" s="18">
        <v>38</v>
      </c>
      <c r="D972" s="39">
        <v>59008</v>
      </c>
      <c r="E972" s="19">
        <v>1.7131007122892436E-3</v>
      </c>
      <c r="F972" s="20">
        <f t="shared" si="15"/>
        <v>0.46678153022050139</v>
      </c>
      <c r="G972" s="19">
        <v>1.6352659241789735E-3</v>
      </c>
      <c r="H972" s="19">
        <v>1.6715977656774738E-3</v>
      </c>
      <c r="I972" s="17">
        <v>1</v>
      </c>
    </row>
    <row r="973" spans="1:9" x14ac:dyDescent="0.3">
      <c r="A973" s="11">
        <v>94063</v>
      </c>
      <c r="B973" s="12">
        <v>29585</v>
      </c>
      <c r="C973" s="12">
        <v>141</v>
      </c>
      <c r="D973" s="40">
        <v>259092</v>
      </c>
      <c r="E973" s="13">
        <v>4.7659286800743623E-3</v>
      </c>
      <c r="F973" s="21">
        <f t="shared" si="15"/>
        <v>0.53907488599201692</v>
      </c>
      <c r="G973" s="13">
        <v>3.2605819541299281E-3</v>
      </c>
      <c r="H973" s="13">
        <v>4.0720765687968802E-3</v>
      </c>
      <c r="I973" s="11">
        <v>13</v>
      </c>
    </row>
    <row r="974" spans="1:9" x14ac:dyDescent="0.3">
      <c r="A974" s="11">
        <v>94065</v>
      </c>
      <c r="B974" s="12">
        <v>5963</v>
      </c>
      <c r="C974" s="12">
        <v>11</v>
      </c>
      <c r="D974" s="40">
        <v>22904</v>
      </c>
      <c r="E974" s="13">
        <v>1.8447090390742915E-3</v>
      </c>
      <c r="F974" s="21">
        <f t="shared" si="15"/>
        <v>0.24201691328324229</v>
      </c>
      <c r="G974" s="13">
        <v>1.8317071445285503E-3</v>
      </c>
      <c r="H974" s="13">
        <v>1.8348538229133449E-3</v>
      </c>
      <c r="I974" s="11">
        <v>2</v>
      </c>
    </row>
    <row r="975" spans="1:9" x14ac:dyDescent="0.3">
      <c r="A975" s="11">
        <v>94066</v>
      </c>
      <c r="B975" s="12">
        <v>37764</v>
      </c>
      <c r="C975" s="12">
        <v>132</v>
      </c>
      <c r="D975" s="40">
        <v>237278</v>
      </c>
      <c r="E975" s="13">
        <v>3.4953924372418178E-3</v>
      </c>
      <c r="F975" s="21">
        <f t="shared" si="15"/>
        <v>0.60904910228129139</v>
      </c>
      <c r="G975" s="13">
        <v>2.5236928333941615E-3</v>
      </c>
      <c r="H975" s="13">
        <v>3.1155056048046631E-3</v>
      </c>
      <c r="I975" s="11">
        <v>9</v>
      </c>
    </row>
    <row r="976" spans="1:9" x14ac:dyDescent="0.3">
      <c r="A976" s="8">
        <v>94070</v>
      </c>
      <c r="B976" s="9">
        <v>19374</v>
      </c>
      <c r="C976" s="9">
        <v>32</v>
      </c>
      <c r="D976" s="41">
        <v>48050</v>
      </c>
      <c r="E976" s="10">
        <v>1.6516981521626922E-3</v>
      </c>
      <c r="F976" s="16">
        <f t="shared" si="15"/>
        <v>0.43623746463654572</v>
      </c>
      <c r="G976" s="10">
        <v>1.6352659241789735E-3</v>
      </c>
      <c r="H976" s="10">
        <v>1.6424342776529207E-3</v>
      </c>
      <c r="I976" s="8">
        <v>1</v>
      </c>
    </row>
    <row r="977" spans="1:9" x14ac:dyDescent="0.3">
      <c r="A977" s="17">
        <v>94074</v>
      </c>
      <c r="B977" s="18">
        <v>337</v>
      </c>
      <c r="C977" s="18">
        <v>0</v>
      </c>
      <c r="D977" s="39">
        <v>0</v>
      </c>
      <c r="E977" s="19">
        <v>0</v>
      </c>
      <c r="F977" s="20">
        <f t="shared" si="15"/>
        <v>5.7534489416762855E-2</v>
      </c>
      <c r="G977" s="19">
        <v>1.6352659241789735E-3</v>
      </c>
      <c r="H977" s="19">
        <v>1.5411817341707053E-3</v>
      </c>
      <c r="I977" s="17">
        <v>1</v>
      </c>
    </row>
    <row r="978" spans="1:9" x14ac:dyDescent="0.3">
      <c r="A978" s="11">
        <v>94080</v>
      </c>
      <c r="B978" s="12">
        <v>56653</v>
      </c>
      <c r="C978" s="12">
        <v>220</v>
      </c>
      <c r="D978" s="40">
        <v>384254</v>
      </c>
      <c r="E978" s="13">
        <v>3.8832894992321676E-3</v>
      </c>
      <c r="F978" s="21">
        <f t="shared" si="15"/>
        <v>0.74597585196231464</v>
      </c>
      <c r="G978" s="13">
        <v>2.8987019247632608E-3</v>
      </c>
      <c r="H978" s="13">
        <v>3.6331804794592125E-3</v>
      </c>
      <c r="I978" s="11">
        <v>11</v>
      </c>
    </row>
    <row r="979" spans="1:9" x14ac:dyDescent="0.3">
      <c r="A979" s="11">
        <v>94085</v>
      </c>
      <c r="B979" s="12">
        <v>15726</v>
      </c>
      <c r="C979" s="12">
        <v>50</v>
      </c>
      <c r="D979" s="40">
        <v>90578</v>
      </c>
      <c r="E979" s="13">
        <v>3.1794480478188987E-3</v>
      </c>
      <c r="F979" s="21">
        <f t="shared" si="15"/>
        <v>0.39302705629303769</v>
      </c>
      <c r="G979" s="13">
        <v>2.8987019247632608E-3</v>
      </c>
      <c r="H979" s="13">
        <v>3.0090427470735011E-3</v>
      </c>
      <c r="I979" s="11">
        <v>8</v>
      </c>
    </row>
    <row r="980" spans="1:9" x14ac:dyDescent="0.3">
      <c r="A980" s="11">
        <v>94086</v>
      </c>
      <c r="B980" s="12">
        <v>34278</v>
      </c>
      <c r="C980" s="12">
        <v>127</v>
      </c>
      <c r="D980" s="40">
        <v>224683</v>
      </c>
      <c r="E980" s="13">
        <v>3.7050002917323062E-3</v>
      </c>
      <c r="F980" s="21">
        <f t="shared" si="15"/>
        <v>0.58025788424387414</v>
      </c>
      <c r="G980" s="13">
        <v>2.1822029459215957E-3</v>
      </c>
      <c r="H980" s="13">
        <v>3.0658181119339058E-3</v>
      </c>
      <c r="I980" s="11">
        <v>8</v>
      </c>
    </row>
    <row r="981" spans="1:9" x14ac:dyDescent="0.3">
      <c r="A981" s="8">
        <v>94087</v>
      </c>
      <c r="B981" s="9">
        <v>36693</v>
      </c>
      <c r="C981" s="9">
        <v>82</v>
      </c>
      <c r="D981" s="41">
        <v>133346</v>
      </c>
      <c r="E981" s="10">
        <v>2.2347586733164363E-3</v>
      </c>
      <c r="F981" s="16">
        <f t="shared" si="15"/>
        <v>0.60035056454188129</v>
      </c>
      <c r="G981" s="10">
        <v>1.6352659241789735E-3</v>
      </c>
      <c r="H981" s="10">
        <v>1.9951717345624139E-3</v>
      </c>
      <c r="I981" s="8">
        <v>2</v>
      </c>
    </row>
    <row r="982" spans="1:9" x14ac:dyDescent="0.3">
      <c r="A982" s="17">
        <v>94089</v>
      </c>
      <c r="B982" s="18">
        <v>16223</v>
      </c>
      <c r="C982" s="18">
        <v>51</v>
      </c>
      <c r="D982" s="39">
        <v>79535</v>
      </c>
      <c r="E982" s="19">
        <v>3.1436848918202551E-3</v>
      </c>
      <c r="F982" s="20">
        <f t="shared" si="15"/>
        <v>0.39918930478527059</v>
      </c>
      <c r="G982" s="19">
        <v>2.6425860664022693E-3</v>
      </c>
      <c r="H982" s="19">
        <v>2.8426193581495909E-3</v>
      </c>
      <c r="I982" s="17">
        <v>7</v>
      </c>
    </row>
    <row r="983" spans="1:9" x14ac:dyDescent="0.3">
      <c r="A983" s="11">
        <v>94102</v>
      </c>
      <c r="B983" s="12">
        <v>6417</v>
      </c>
      <c r="C983" s="12">
        <v>45</v>
      </c>
      <c r="D983" s="40">
        <v>86392</v>
      </c>
      <c r="E983" s="13">
        <v>7.0126227208976155E-3</v>
      </c>
      <c r="F983" s="21">
        <f t="shared" si="15"/>
        <v>0.25106104522479317</v>
      </c>
      <c r="G983" s="13">
        <v>4.5618353036196374E-3</v>
      </c>
      <c r="H983" s="13">
        <v>5.1771325542252179E-3</v>
      </c>
      <c r="I983" s="11">
        <v>17</v>
      </c>
    </row>
    <row r="984" spans="1:9" x14ac:dyDescent="0.3">
      <c r="A984" s="11">
        <v>94103</v>
      </c>
      <c r="B984" s="12">
        <v>7761</v>
      </c>
      <c r="C984" s="12">
        <v>53</v>
      </c>
      <c r="D984" s="40">
        <v>101101</v>
      </c>
      <c r="E984" s="13">
        <v>6.8290168792681351E-3</v>
      </c>
      <c r="F984" s="21">
        <f t="shared" si="15"/>
        <v>0.27610365427507982</v>
      </c>
      <c r="G984" s="13">
        <v>4.5618353036196374E-3</v>
      </c>
      <c r="H984" s="13">
        <v>5.1878124215613206E-3</v>
      </c>
      <c r="I984" s="11">
        <v>17</v>
      </c>
    </row>
    <row r="985" spans="1:9" x14ac:dyDescent="0.3">
      <c r="A985" s="11">
        <v>94104</v>
      </c>
      <c r="B985" s="12">
        <v>309</v>
      </c>
      <c r="C985" s="12">
        <v>6</v>
      </c>
      <c r="D985" s="40">
        <v>9073</v>
      </c>
      <c r="E985" s="13">
        <v>1.9417475728155338E-2</v>
      </c>
      <c r="F985" s="21">
        <f t="shared" si="15"/>
        <v>5.5092509170711651E-2</v>
      </c>
      <c r="G985" s="13">
        <v>2.7781088864878168E-3</v>
      </c>
      <c r="H985" s="13">
        <v>3.6948133568072204E-3</v>
      </c>
      <c r="I985" s="11">
        <v>11</v>
      </c>
    </row>
    <row r="986" spans="1:9" x14ac:dyDescent="0.3">
      <c r="A986" s="8">
        <v>94105</v>
      </c>
      <c r="B986" s="9">
        <v>1582</v>
      </c>
      <c r="C986" s="9">
        <v>10</v>
      </c>
      <c r="D986" s="41">
        <v>16096</v>
      </c>
      <c r="E986" s="10">
        <v>6.321112515802781E-3</v>
      </c>
      <c r="F986" s="16">
        <f t="shared" si="15"/>
        <v>0.12465696600402909</v>
      </c>
      <c r="G986" s="10">
        <v>3.98150763958379E-3</v>
      </c>
      <c r="H986" s="10">
        <v>4.2731556851014815E-3</v>
      </c>
      <c r="I986" s="8">
        <v>14</v>
      </c>
    </row>
    <row r="987" spans="1:9" x14ac:dyDescent="0.3">
      <c r="A987" s="17">
        <v>94107</v>
      </c>
      <c r="B987" s="18">
        <v>11055</v>
      </c>
      <c r="C987" s="18">
        <v>41</v>
      </c>
      <c r="D987" s="39">
        <v>83215</v>
      </c>
      <c r="E987" s="19">
        <v>3.7087290818634102E-3</v>
      </c>
      <c r="F987" s="20">
        <f t="shared" si="15"/>
        <v>0.32952827608805785</v>
      </c>
      <c r="G987" s="19">
        <v>3.2605819541299281E-3</v>
      </c>
      <c r="H987" s="19">
        <v>3.4082591045657574E-3</v>
      </c>
      <c r="I987" s="17">
        <v>10</v>
      </c>
    </row>
    <row r="988" spans="1:9" x14ac:dyDescent="0.3">
      <c r="A988" s="11">
        <v>94108</v>
      </c>
      <c r="B988" s="12">
        <v>2679</v>
      </c>
      <c r="C988" s="12">
        <v>19</v>
      </c>
      <c r="D988" s="40">
        <v>32218</v>
      </c>
      <c r="E988" s="13">
        <v>7.0921985815602835E-3</v>
      </c>
      <c r="F988" s="21">
        <f t="shared" si="15"/>
        <v>0.16221823422597109</v>
      </c>
      <c r="G988" s="13">
        <v>3.0406387985510695E-3</v>
      </c>
      <c r="H988" s="13">
        <v>3.6978756724117831E-3</v>
      </c>
      <c r="I988" s="11">
        <v>11</v>
      </c>
    </row>
    <row r="989" spans="1:9" x14ac:dyDescent="0.3">
      <c r="A989" s="11">
        <v>94109</v>
      </c>
      <c r="B989" s="12">
        <v>15225</v>
      </c>
      <c r="C989" s="12">
        <v>54</v>
      </c>
      <c r="D989" s="40">
        <v>82979</v>
      </c>
      <c r="E989" s="13">
        <v>3.5467980295566504E-3</v>
      </c>
      <c r="F989" s="21">
        <f t="shared" si="15"/>
        <v>0.38671584204256537</v>
      </c>
      <c r="G989" s="13">
        <v>2.6425860664022693E-3</v>
      </c>
      <c r="H989" s="13">
        <v>2.9922591571184768E-3</v>
      </c>
      <c r="I989" s="11">
        <v>8</v>
      </c>
    </row>
    <row r="990" spans="1:9" x14ac:dyDescent="0.3">
      <c r="A990" s="11">
        <v>94110</v>
      </c>
      <c r="B990" s="12">
        <v>36108</v>
      </c>
      <c r="C990" s="12">
        <v>204</v>
      </c>
      <c r="D990" s="40">
        <v>366405</v>
      </c>
      <c r="E990" s="13">
        <v>5.6497175141242938E-3</v>
      </c>
      <c r="F990" s="21">
        <f t="shared" si="15"/>
        <v>0.59554561297763542</v>
      </c>
      <c r="G990" s="13">
        <v>4.5618353036196374E-3</v>
      </c>
      <c r="H990" s="13">
        <v>5.2097187815220982E-3</v>
      </c>
      <c r="I990" s="11">
        <v>17</v>
      </c>
    </row>
    <row r="991" spans="1:9" x14ac:dyDescent="0.3">
      <c r="A991" s="8">
        <v>94111</v>
      </c>
      <c r="B991" s="9">
        <v>946</v>
      </c>
      <c r="C991" s="9">
        <v>3</v>
      </c>
      <c r="D991" s="41">
        <v>7399</v>
      </c>
      <c r="E991" s="10">
        <v>3.1712473572938688E-3</v>
      </c>
      <c r="F991" s="16">
        <f t="shared" si="15"/>
        <v>9.6395970724482111E-2</v>
      </c>
      <c r="G991" s="10">
        <v>2.5236928333941615E-3</v>
      </c>
      <c r="H991" s="10">
        <v>2.5861144803225036E-3</v>
      </c>
      <c r="I991" s="8">
        <v>6</v>
      </c>
    </row>
    <row r="992" spans="1:9" x14ac:dyDescent="0.3">
      <c r="A992" s="17">
        <v>94112</v>
      </c>
      <c r="B992" s="18">
        <v>55175</v>
      </c>
      <c r="C992" s="18">
        <v>407</v>
      </c>
      <c r="D992" s="39">
        <v>703087</v>
      </c>
      <c r="E992" s="19">
        <v>7.3765292251925692E-3</v>
      </c>
      <c r="F992" s="20">
        <f t="shared" si="15"/>
        <v>0.7361807952739976</v>
      </c>
      <c r="G992" s="19">
        <v>4.6962513285776636E-3</v>
      </c>
      <c r="H992" s="19">
        <v>6.6694204420629424E-3</v>
      </c>
      <c r="I992" s="17">
        <v>19</v>
      </c>
    </row>
    <row r="993" spans="1:9" x14ac:dyDescent="0.3">
      <c r="A993" s="11">
        <v>94114</v>
      </c>
      <c r="B993" s="12">
        <v>14499</v>
      </c>
      <c r="C993" s="12">
        <v>54</v>
      </c>
      <c r="D993" s="40">
        <v>107656</v>
      </c>
      <c r="E993" s="13">
        <v>3.7243947858472998E-3</v>
      </c>
      <c r="F993" s="21">
        <f t="shared" si="15"/>
        <v>0.37738300457950291</v>
      </c>
      <c r="G993" s="13">
        <v>2.375926975821784E-3</v>
      </c>
      <c r="H993" s="13">
        <v>2.8848158095479554E-3</v>
      </c>
      <c r="I993" s="11">
        <v>7</v>
      </c>
    </row>
    <row r="994" spans="1:9" x14ac:dyDescent="0.3">
      <c r="A994" s="11">
        <v>94115</v>
      </c>
      <c r="B994" s="12">
        <v>12772</v>
      </c>
      <c r="C994" s="12">
        <v>55</v>
      </c>
      <c r="D994" s="40">
        <v>91849</v>
      </c>
      <c r="E994" s="13">
        <v>4.3062950203570311E-3</v>
      </c>
      <c r="F994" s="21">
        <f t="shared" si="15"/>
        <v>0.35419527865942985</v>
      </c>
      <c r="G994" s="13">
        <v>3.0406387985510695E-3</v>
      </c>
      <c r="H994" s="13">
        <v>3.488928256720673E-3</v>
      </c>
      <c r="I994" s="11">
        <v>10</v>
      </c>
    </row>
    <row r="995" spans="1:9" x14ac:dyDescent="0.3">
      <c r="A995" s="11">
        <v>94116</v>
      </c>
      <c r="B995" s="12">
        <v>31015</v>
      </c>
      <c r="C995" s="12">
        <v>118</v>
      </c>
      <c r="D995" s="40">
        <v>207577</v>
      </c>
      <c r="E995" s="13">
        <v>3.8046106722553603E-3</v>
      </c>
      <c r="F995" s="21">
        <f t="shared" si="15"/>
        <v>0.55194932385746498</v>
      </c>
      <c r="G995" s="13">
        <v>3.0406387985510695E-3</v>
      </c>
      <c r="H995" s="13">
        <v>3.4623125576882735E-3</v>
      </c>
      <c r="I995" s="11">
        <v>10</v>
      </c>
    </row>
    <row r="996" spans="1:9" x14ac:dyDescent="0.3">
      <c r="A996" s="8">
        <v>94117</v>
      </c>
      <c r="B996" s="9">
        <v>16418</v>
      </c>
      <c r="C996" s="9">
        <v>75</v>
      </c>
      <c r="D996" s="41">
        <v>128736</v>
      </c>
      <c r="E996" s="10">
        <v>4.568156900962358E-3</v>
      </c>
      <c r="F996" s="16">
        <f t="shared" si="15"/>
        <v>0.4015812605080451</v>
      </c>
      <c r="G996" s="10">
        <v>3.0406387985510695E-3</v>
      </c>
      <c r="H996" s="10">
        <v>3.654061443566252E-3</v>
      </c>
      <c r="I996" s="8">
        <v>11</v>
      </c>
    </row>
    <row r="997" spans="1:9" x14ac:dyDescent="0.3">
      <c r="A997" s="17">
        <v>94118</v>
      </c>
      <c r="B997" s="18">
        <v>18225</v>
      </c>
      <c r="C997" s="18">
        <v>54</v>
      </c>
      <c r="D997" s="39">
        <v>84903</v>
      </c>
      <c r="E997" s="19">
        <v>2.9629629629629628E-3</v>
      </c>
      <c r="F997" s="20">
        <f t="shared" si="15"/>
        <v>0.42310395154632752</v>
      </c>
      <c r="G997" s="19">
        <v>2.6425860664022693E-3</v>
      </c>
      <c r="H997" s="19">
        <v>2.7781387973212475E-3</v>
      </c>
      <c r="I997" s="17">
        <v>7</v>
      </c>
    </row>
    <row r="998" spans="1:9" x14ac:dyDescent="0.3">
      <c r="A998" s="11">
        <v>94121</v>
      </c>
      <c r="B998" s="12">
        <v>24432</v>
      </c>
      <c r="C998" s="12">
        <v>106</v>
      </c>
      <c r="D998" s="40">
        <v>167663</v>
      </c>
      <c r="E998" s="13">
        <v>4.3385723641126391E-3</v>
      </c>
      <c r="F998" s="21">
        <f t="shared" si="15"/>
        <v>0.4898835121236097</v>
      </c>
      <c r="G998" s="13">
        <v>3.2605819541299281E-3</v>
      </c>
      <c r="H998" s="13">
        <v>3.788671682207828E-3</v>
      </c>
      <c r="I998" s="11">
        <v>12</v>
      </c>
    </row>
    <row r="999" spans="1:9" x14ac:dyDescent="0.3">
      <c r="A999" s="11">
        <v>94122</v>
      </c>
      <c r="B999" s="12">
        <v>36707</v>
      </c>
      <c r="C999" s="12">
        <v>173</v>
      </c>
      <c r="D999" s="40">
        <v>271308</v>
      </c>
      <c r="E999" s="13">
        <v>4.7129975209088187E-3</v>
      </c>
      <c r="F999" s="21">
        <f t="shared" si="15"/>
        <v>0.60046508374643814</v>
      </c>
      <c r="G999" s="13">
        <v>3.0406387985510695E-3</v>
      </c>
      <c r="H999" s="13">
        <v>4.0448318188257022E-3</v>
      </c>
      <c r="I999" s="11">
        <v>13</v>
      </c>
    </row>
    <row r="1000" spans="1:9" x14ac:dyDescent="0.3">
      <c r="A1000" s="11">
        <v>94123</v>
      </c>
      <c r="B1000" s="12">
        <v>8432</v>
      </c>
      <c r="C1000" s="12">
        <v>18</v>
      </c>
      <c r="D1000" s="40">
        <v>26417</v>
      </c>
      <c r="E1000" s="13">
        <v>2.1347248576850096E-3</v>
      </c>
      <c r="F1000" s="21">
        <f t="shared" si="15"/>
        <v>0.28779193011205262</v>
      </c>
      <c r="G1000" s="13">
        <v>1.8317071445285503E-3</v>
      </c>
      <c r="H1000" s="13">
        <v>1.9189131970559878E-3</v>
      </c>
      <c r="I1000" s="11">
        <v>2</v>
      </c>
    </row>
    <row r="1001" spans="1:9" x14ac:dyDescent="0.3">
      <c r="A1001" s="8">
        <v>94124</v>
      </c>
      <c r="B1001" s="9">
        <v>21781</v>
      </c>
      <c r="C1001" s="9">
        <v>195</v>
      </c>
      <c r="D1001" s="41">
        <v>351688</v>
      </c>
      <c r="E1001" s="10">
        <v>8.9527569900371886E-3</v>
      </c>
      <c r="F1001" s="16">
        <f t="shared" si="15"/>
        <v>0.46254311457516423</v>
      </c>
      <c r="G1001" s="10">
        <v>5.4882176233503272E-3</v>
      </c>
      <c r="H1001" s="10">
        <v>7.0907164525859344E-3</v>
      </c>
      <c r="I1001" s="8">
        <v>20</v>
      </c>
    </row>
    <row r="1002" spans="1:9" x14ac:dyDescent="0.3">
      <c r="A1002" s="17">
        <v>94127</v>
      </c>
      <c r="B1002" s="18">
        <v>10957</v>
      </c>
      <c r="C1002" s="18">
        <v>22</v>
      </c>
      <c r="D1002" s="39">
        <v>39499</v>
      </c>
      <c r="E1002" s="19">
        <v>2.0078488637400747E-3</v>
      </c>
      <c r="F1002" s="20">
        <f t="shared" si="15"/>
        <v>0.32806442899457727</v>
      </c>
      <c r="G1002" s="19">
        <v>2.375926975821784E-3</v>
      </c>
      <c r="H1002" s="19">
        <v>2.2551736401562961E-3</v>
      </c>
      <c r="I1002" s="17">
        <v>4</v>
      </c>
    </row>
    <row r="1003" spans="1:9" x14ac:dyDescent="0.3">
      <c r="A1003" s="11">
        <v>94129</v>
      </c>
      <c r="B1003" s="12">
        <v>1610</v>
      </c>
      <c r="C1003" s="12">
        <v>14</v>
      </c>
      <c r="D1003" s="40">
        <v>18627</v>
      </c>
      <c r="E1003" s="13">
        <v>8.6956521739130436E-3</v>
      </c>
      <c r="F1003" s="21">
        <f t="shared" si="15"/>
        <v>0.12575528648550849</v>
      </c>
      <c r="G1003" s="13">
        <v>2.8987019247632608E-3</v>
      </c>
      <c r="H1003" s="13">
        <v>3.6276990640873316E-3</v>
      </c>
      <c r="I1003" s="11">
        <v>11</v>
      </c>
    </row>
    <row r="1004" spans="1:9" x14ac:dyDescent="0.3">
      <c r="A1004" s="11">
        <v>94130</v>
      </c>
      <c r="B1004" s="12">
        <v>1167</v>
      </c>
      <c r="C1004" s="12">
        <v>5</v>
      </c>
      <c r="D1004" s="40">
        <v>13689</v>
      </c>
      <c r="E1004" s="13">
        <v>4.2844901456726651E-3</v>
      </c>
      <c r="F1004" s="21">
        <f t="shared" si="15"/>
        <v>0.10706530066444953</v>
      </c>
      <c r="G1004" s="13">
        <v>3.0406387985510695E-3</v>
      </c>
      <c r="H1004" s="13">
        <v>3.1738121170125236E-3</v>
      </c>
      <c r="I1004" s="11">
        <v>9</v>
      </c>
    </row>
    <row r="1005" spans="1:9" x14ac:dyDescent="0.3">
      <c r="A1005" s="11">
        <v>94131</v>
      </c>
      <c r="B1005" s="12">
        <v>15087</v>
      </c>
      <c r="C1005" s="12">
        <v>56</v>
      </c>
      <c r="D1005" s="40">
        <v>87073</v>
      </c>
      <c r="E1005" s="13">
        <v>3.7118048651156627E-3</v>
      </c>
      <c r="F1005" s="21">
        <f t="shared" si="15"/>
        <v>0.38495924870774145</v>
      </c>
      <c r="G1005" s="13">
        <v>2.375926975821784E-3</v>
      </c>
      <c r="H1005" s="13">
        <v>2.8901855244496391E-3</v>
      </c>
      <c r="I1005" s="11">
        <v>7</v>
      </c>
    </row>
    <row r="1006" spans="1:9" x14ac:dyDescent="0.3">
      <c r="A1006" s="8">
        <v>94132</v>
      </c>
      <c r="B1006" s="9">
        <v>14960</v>
      </c>
      <c r="C1006" s="9">
        <v>74</v>
      </c>
      <c r="D1006" s="41">
        <v>134970</v>
      </c>
      <c r="E1006" s="10">
        <v>4.9465240641711232E-3</v>
      </c>
      <c r="F1006" s="16">
        <f t="shared" si="15"/>
        <v>0.38333556120728091</v>
      </c>
      <c r="G1006" s="10">
        <v>3.5239187582520562E-3</v>
      </c>
      <c r="H1006" s="10">
        <v>4.0692539615729975E-3</v>
      </c>
      <c r="I1006" s="8">
        <v>13</v>
      </c>
    </row>
    <row r="1007" spans="1:9" x14ac:dyDescent="0.3">
      <c r="A1007" s="17">
        <v>94133</v>
      </c>
      <c r="B1007" s="18">
        <v>9410</v>
      </c>
      <c r="C1007" s="18">
        <v>41</v>
      </c>
      <c r="D1007" s="39">
        <v>75259</v>
      </c>
      <c r="E1007" s="19">
        <v>4.3570669500531348E-3</v>
      </c>
      <c r="F1007" s="20">
        <f t="shared" si="15"/>
        <v>0.3040241791870536</v>
      </c>
      <c r="G1007" s="19">
        <v>3.0406387985510695E-3</v>
      </c>
      <c r="H1007" s="19">
        <v>3.440864786770215E-3</v>
      </c>
      <c r="I1007" s="17">
        <v>10</v>
      </c>
    </row>
    <row r="1008" spans="1:9" x14ac:dyDescent="0.3">
      <c r="A1008" s="11">
        <v>94134</v>
      </c>
      <c r="B1008" s="12">
        <v>28414</v>
      </c>
      <c r="C1008" s="12">
        <v>205</v>
      </c>
      <c r="D1008" s="40">
        <v>341044</v>
      </c>
      <c r="E1008" s="13">
        <v>7.2147532906313792E-3</v>
      </c>
      <c r="F1008" s="21">
        <f t="shared" si="15"/>
        <v>0.52829865008897559</v>
      </c>
      <c r="G1008" s="13">
        <v>5.2941176470588233E-3</v>
      </c>
      <c r="H1008" s="13">
        <v>6.3087868648709754E-3</v>
      </c>
      <c r="I1008" s="11">
        <v>19</v>
      </c>
    </row>
    <row r="1009" spans="1:9" x14ac:dyDescent="0.3">
      <c r="A1009" s="11">
        <v>94158</v>
      </c>
      <c r="B1009" s="12">
        <v>749</v>
      </c>
      <c r="C1009" s="12">
        <v>4</v>
      </c>
      <c r="D1009" s="40">
        <v>4955</v>
      </c>
      <c r="E1009" s="13">
        <v>5.3404539385847796E-3</v>
      </c>
      <c r="F1009" s="21">
        <f t="shared" si="15"/>
        <v>8.5773715251706684E-2</v>
      </c>
      <c r="G1009" s="13">
        <v>4.42897326859777E-3</v>
      </c>
      <c r="H1009" s="13">
        <v>4.5071543520426704E-3</v>
      </c>
      <c r="I1009" s="11">
        <v>15</v>
      </c>
    </row>
    <row r="1010" spans="1:9" x14ac:dyDescent="0.3">
      <c r="A1010" s="11">
        <v>94301</v>
      </c>
      <c r="B1010" s="12">
        <v>9541</v>
      </c>
      <c r="C1010" s="12">
        <v>19</v>
      </c>
      <c r="D1010" s="40">
        <v>32000</v>
      </c>
      <c r="E1010" s="13">
        <v>1.9914055130489466E-3</v>
      </c>
      <c r="F1010" s="21">
        <f t="shared" si="15"/>
        <v>0.30613307992602273</v>
      </c>
      <c r="G1010" s="13">
        <v>1.6352659241789735E-3</v>
      </c>
      <c r="H1010" s="13">
        <v>1.7442920334033258E-3</v>
      </c>
      <c r="I1010" s="11">
        <v>1</v>
      </c>
    </row>
    <row r="1011" spans="1:9" x14ac:dyDescent="0.3">
      <c r="A1011" s="8">
        <v>94303</v>
      </c>
      <c r="B1011" s="9">
        <v>35864</v>
      </c>
      <c r="C1011" s="9">
        <v>173</v>
      </c>
      <c r="D1011" s="41">
        <v>314375</v>
      </c>
      <c r="E1011" s="10">
        <v>4.8237787196074057E-3</v>
      </c>
      <c r="F1011" s="16">
        <f t="shared" si="15"/>
        <v>0.59353000077132589</v>
      </c>
      <c r="G1011" s="10">
        <v>3.2605819541299281E-3</v>
      </c>
      <c r="H1011" s="10">
        <v>4.1883861315495097E-3</v>
      </c>
      <c r="I1011" s="8">
        <v>13</v>
      </c>
    </row>
    <row r="1012" spans="1:9" x14ac:dyDescent="0.3">
      <c r="A1012" s="17">
        <v>94304</v>
      </c>
      <c r="B1012" s="18">
        <v>1487</v>
      </c>
      <c r="C1012" s="18">
        <v>2</v>
      </c>
      <c r="D1012" s="39">
        <v>3395</v>
      </c>
      <c r="E1012" s="19">
        <v>1.3449899125756557E-3</v>
      </c>
      <c r="F1012" s="20">
        <f t="shared" si="15"/>
        <v>0.12085616167423083</v>
      </c>
      <c r="G1012" s="19">
        <v>1.8317071445285503E-3</v>
      </c>
      <c r="H1012" s="19">
        <v>1.7728843680540171E-3</v>
      </c>
      <c r="I1012" s="17">
        <v>1</v>
      </c>
    </row>
    <row r="1013" spans="1:9" x14ac:dyDescent="0.3">
      <c r="A1013" s="11">
        <v>94305</v>
      </c>
      <c r="B1013" s="12">
        <v>5352</v>
      </c>
      <c r="C1013" s="12">
        <v>12</v>
      </c>
      <c r="D1013" s="40">
        <v>29574</v>
      </c>
      <c r="E1013" s="13">
        <v>2.242152466367713E-3</v>
      </c>
      <c r="F1013" s="21">
        <f t="shared" si="15"/>
        <v>0.22928274119115286</v>
      </c>
      <c r="G1013" s="13">
        <v>1.6352659241789735E-3</v>
      </c>
      <c r="H1013" s="13">
        <v>1.7744145341640279E-3</v>
      </c>
      <c r="I1013" s="11">
        <v>1</v>
      </c>
    </row>
    <row r="1014" spans="1:9" x14ac:dyDescent="0.3">
      <c r="A1014" s="11">
        <v>94306</v>
      </c>
      <c r="B1014" s="12">
        <v>18943</v>
      </c>
      <c r="C1014" s="12">
        <v>29</v>
      </c>
      <c r="D1014" s="40">
        <v>36107</v>
      </c>
      <c r="E1014" s="13">
        <v>1.5309085150187404E-3</v>
      </c>
      <c r="F1014" s="21">
        <f t="shared" si="15"/>
        <v>0.4313578367494299</v>
      </c>
      <c r="G1014" s="13">
        <v>1.6352659241789735E-3</v>
      </c>
      <c r="H1014" s="13">
        <v>1.5902505379148401E-3</v>
      </c>
      <c r="I1014" s="11">
        <v>1</v>
      </c>
    </row>
    <row r="1015" spans="1:9" x14ac:dyDescent="0.3">
      <c r="A1015" s="11">
        <v>94401</v>
      </c>
      <c r="B1015" s="12">
        <v>29864</v>
      </c>
      <c r="C1015" s="12">
        <v>130</v>
      </c>
      <c r="D1015" s="40">
        <v>202123</v>
      </c>
      <c r="E1015" s="13">
        <v>4.3530672381462627E-3</v>
      </c>
      <c r="F1015" s="21">
        <f t="shared" si="15"/>
        <v>0.54161078198348001</v>
      </c>
      <c r="G1015" s="13">
        <v>2.8987019247632608E-3</v>
      </c>
      <c r="H1015" s="13">
        <v>3.686401859434277E-3</v>
      </c>
      <c r="I1015" s="11">
        <v>11</v>
      </c>
    </row>
    <row r="1016" spans="1:9" x14ac:dyDescent="0.3">
      <c r="A1016" s="8">
        <v>94402</v>
      </c>
      <c r="B1016" s="9">
        <v>16435</v>
      </c>
      <c r="C1016" s="9">
        <v>46</v>
      </c>
      <c r="D1016" s="41">
        <v>87583</v>
      </c>
      <c r="E1016" s="10">
        <v>2.7989047763918467E-3</v>
      </c>
      <c r="F1016" s="16">
        <f t="shared" si="15"/>
        <v>0.4017891151529856</v>
      </c>
      <c r="G1016" s="10">
        <v>1.8317071445285503E-3</v>
      </c>
      <c r="H1016" s="10">
        <v>2.2203166252129673E-3</v>
      </c>
      <c r="I1016" s="8">
        <v>3</v>
      </c>
    </row>
    <row r="1017" spans="1:9" x14ac:dyDescent="0.3">
      <c r="A1017" s="17">
        <v>94403</v>
      </c>
      <c r="B1017" s="18">
        <v>31926</v>
      </c>
      <c r="C1017" s="18">
        <v>73</v>
      </c>
      <c r="D1017" s="39">
        <v>106005</v>
      </c>
      <c r="E1017" s="19">
        <v>2.2865376182421853E-3</v>
      </c>
      <c r="F1017" s="20">
        <f t="shared" si="15"/>
        <v>0.55999682869322986</v>
      </c>
      <c r="G1017" s="19">
        <v>2.0989647639851837E-3</v>
      </c>
      <c r="H1017" s="19">
        <v>2.2040049675180421E-3</v>
      </c>
      <c r="I1017" s="17">
        <v>3</v>
      </c>
    </row>
    <row r="1018" spans="1:9" x14ac:dyDescent="0.3">
      <c r="A1018" s="11">
        <v>94404</v>
      </c>
      <c r="B1018" s="12">
        <v>21096</v>
      </c>
      <c r="C1018" s="12">
        <v>53</v>
      </c>
      <c r="D1018" s="40">
        <v>81971</v>
      </c>
      <c r="E1018" s="13">
        <v>2.5123246113007204E-3</v>
      </c>
      <c r="F1018" s="21">
        <f t="shared" si="15"/>
        <v>0.45521165324985297</v>
      </c>
      <c r="G1018" s="13">
        <v>1.8317071445285503E-3</v>
      </c>
      <c r="H1018" s="13">
        <v>2.1415321468086371E-3</v>
      </c>
      <c r="I1018" s="11">
        <v>3</v>
      </c>
    </row>
    <row r="1019" spans="1:9" x14ac:dyDescent="0.3">
      <c r="A1019" s="11">
        <v>94501</v>
      </c>
      <c r="B1019" s="12">
        <v>49539</v>
      </c>
      <c r="C1019" s="12">
        <v>272</v>
      </c>
      <c r="D1019" s="40">
        <v>486657</v>
      </c>
      <c r="E1019" s="13">
        <v>5.490623549122913E-3</v>
      </c>
      <c r="F1019" s="21">
        <f t="shared" si="15"/>
        <v>0.69756861200156983</v>
      </c>
      <c r="G1019" s="13">
        <v>4.42897326859777E-3</v>
      </c>
      <c r="H1019" s="13">
        <v>5.1695471812147707E-3</v>
      </c>
      <c r="I1019" s="11">
        <v>17</v>
      </c>
    </row>
    <row r="1020" spans="1:9" x14ac:dyDescent="0.3">
      <c r="A1020" s="11">
        <v>94502</v>
      </c>
      <c r="B1020" s="12">
        <v>9542</v>
      </c>
      <c r="C1020" s="12">
        <v>36</v>
      </c>
      <c r="D1020" s="40">
        <v>71660</v>
      </c>
      <c r="E1020" s="13">
        <v>3.7727939635296584E-3</v>
      </c>
      <c r="F1020" s="21">
        <f t="shared" si="15"/>
        <v>0.30614912253470278</v>
      </c>
      <c r="G1020" s="13">
        <v>2.7781088864878168E-3</v>
      </c>
      <c r="H1020" s="13">
        <v>3.0826308500225396E-3</v>
      </c>
      <c r="I1020" s="11">
        <v>8</v>
      </c>
    </row>
    <row r="1021" spans="1:9" x14ac:dyDescent="0.3">
      <c r="A1021" s="8">
        <v>94503</v>
      </c>
      <c r="B1021" s="9">
        <v>17807</v>
      </c>
      <c r="C1021" s="9">
        <v>65</v>
      </c>
      <c r="D1021" s="41">
        <v>110122</v>
      </c>
      <c r="E1021" s="10">
        <v>3.6502499017240413E-3</v>
      </c>
      <c r="F1021" s="16">
        <f t="shared" si="15"/>
        <v>0.41822375044445881</v>
      </c>
      <c r="G1021" s="10">
        <v>3.5239187582520562E-3</v>
      </c>
      <c r="H1021" s="10">
        <v>3.5767534428728471E-3</v>
      </c>
      <c r="I1021" s="8">
        <v>11</v>
      </c>
    </row>
    <row r="1022" spans="1:9" x14ac:dyDescent="0.3">
      <c r="A1022" s="17">
        <v>94505</v>
      </c>
      <c r="B1022" s="18">
        <v>4608</v>
      </c>
      <c r="C1022" s="18">
        <v>4</v>
      </c>
      <c r="D1022" s="39">
        <v>9363</v>
      </c>
      <c r="E1022" s="19">
        <v>8.6805555555555551E-4</v>
      </c>
      <c r="F1022" s="20">
        <f t="shared" si="15"/>
        <v>0.21274998989172095</v>
      </c>
      <c r="G1022" s="19">
        <v>3.0406387985510695E-3</v>
      </c>
      <c r="H1022" s="19">
        <v>2.5784217355648521E-3</v>
      </c>
      <c r="I1022" s="17">
        <v>5</v>
      </c>
    </row>
    <row r="1023" spans="1:9" x14ac:dyDescent="0.3">
      <c r="A1023" s="11">
        <v>94506</v>
      </c>
      <c r="B1023" s="12">
        <v>9007</v>
      </c>
      <c r="C1023" s="12">
        <v>15</v>
      </c>
      <c r="D1023" s="40">
        <v>15578</v>
      </c>
      <c r="E1023" s="13">
        <v>1.6653713778172533E-3</v>
      </c>
      <c r="F1023" s="21">
        <f t="shared" si="15"/>
        <v>0.2974427545069987</v>
      </c>
      <c r="G1023" s="13">
        <v>1.6352659241789735E-3</v>
      </c>
      <c r="H1023" s="13">
        <v>1.6442205732348264E-3</v>
      </c>
      <c r="I1023" s="11">
        <v>1</v>
      </c>
    </row>
    <row r="1024" spans="1:9" x14ac:dyDescent="0.3">
      <c r="A1024" s="11">
        <v>94507</v>
      </c>
      <c r="B1024" s="12">
        <v>7788</v>
      </c>
      <c r="C1024" s="12">
        <v>11</v>
      </c>
      <c r="D1024" s="40">
        <v>15880</v>
      </c>
      <c r="E1024" s="13">
        <v>1.4124293785310734E-3</v>
      </c>
      <c r="F1024" s="21">
        <f t="shared" si="15"/>
        <v>0.27658351036531381</v>
      </c>
      <c r="G1024" s="13">
        <v>1.6352659241789735E-3</v>
      </c>
      <c r="H1024" s="13">
        <v>1.5736330101459967E-3</v>
      </c>
      <c r="I1024" s="11">
        <v>1</v>
      </c>
    </row>
    <row r="1025" spans="1:9" x14ac:dyDescent="0.3">
      <c r="A1025" s="11">
        <v>94508</v>
      </c>
      <c r="B1025" s="12">
        <v>3241</v>
      </c>
      <c r="C1025" s="12">
        <v>5</v>
      </c>
      <c r="D1025" s="40">
        <v>11371</v>
      </c>
      <c r="E1025" s="13">
        <v>1.5427337241592102E-3</v>
      </c>
      <c r="F1025" s="21">
        <f t="shared" si="15"/>
        <v>0.17842381802157642</v>
      </c>
      <c r="G1025" s="13">
        <v>2.7781088864878168E-3</v>
      </c>
      <c r="H1025" s="13">
        <v>2.5576885333361216E-3</v>
      </c>
      <c r="I1025" s="11">
        <v>5</v>
      </c>
    </row>
    <row r="1026" spans="1:9" x14ac:dyDescent="0.3">
      <c r="A1026" s="8">
        <v>94509</v>
      </c>
      <c r="B1026" s="9">
        <v>51510</v>
      </c>
      <c r="C1026" s="9">
        <v>284</v>
      </c>
      <c r="D1026" s="41">
        <v>522913</v>
      </c>
      <c r="E1026" s="10">
        <v>5.5134925257231604E-3</v>
      </c>
      <c r="F1026" s="16">
        <f t="shared" ref="F1026:F1089" si="16">IF(B1026&gt;101806,1,SQRT(B1026/101806))</f>
        <v>0.71131028425850562</v>
      </c>
      <c r="G1026" s="10">
        <v>3.6926471757627163E-3</v>
      </c>
      <c r="H1026" s="10">
        <v>4.9878331992338574E-3</v>
      </c>
      <c r="I1026" s="8">
        <v>16</v>
      </c>
    </row>
    <row r="1027" spans="1:9" x14ac:dyDescent="0.3">
      <c r="A1027" s="17">
        <v>94510</v>
      </c>
      <c r="B1027" s="18">
        <v>22438</v>
      </c>
      <c r="C1027" s="18">
        <v>62</v>
      </c>
      <c r="D1027" s="39">
        <v>107244</v>
      </c>
      <c r="E1027" s="19">
        <v>2.7631696229610484E-3</v>
      </c>
      <c r="F1027" s="20">
        <f t="shared" si="16"/>
        <v>0.46946734020760156</v>
      </c>
      <c r="G1027" s="19">
        <v>2.1822029459215957E-3</v>
      </c>
      <c r="H1027" s="19">
        <v>2.4549478265405563E-3</v>
      </c>
      <c r="I1027" s="17">
        <v>5</v>
      </c>
    </row>
    <row r="1028" spans="1:9" x14ac:dyDescent="0.3">
      <c r="A1028" s="11">
        <v>94511</v>
      </c>
      <c r="B1028" s="12">
        <v>2533</v>
      </c>
      <c r="C1028" s="12">
        <v>7</v>
      </c>
      <c r="D1028" s="40">
        <v>17118</v>
      </c>
      <c r="E1028" s="13">
        <v>2.7635215159889457E-3</v>
      </c>
      <c r="F1028" s="21">
        <f t="shared" si="16"/>
        <v>0.15773603064653277</v>
      </c>
      <c r="G1028" s="13">
        <v>3.2605819541299281E-3</v>
      </c>
      <c r="H1028" s="13">
        <v>3.182177613626143E-3</v>
      </c>
      <c r="I1028" s="11">
        <v>9</v>
      </c>
    </row>
    <row r="1029" spans="1:9" x14ac:dyDescent="0.3">
      <c r="A1029" s="11">
        <v>94512</v>
      </c>
      <c r="B1029" s="12">
        <v>175</v>
      </c>
      <c r="C1029" s="12">
        <v>0</v>
      </c>
      <c r="D1029" s="40">
        <v>0</v>
      </c>
      <c r="E1029" s="13">
        <v>0</v>
      </c>
      <c r="F1029" s="21">
        <f t="shared" si="16"/>
        <v>4.1460290167418701E-2</v>
      </c>
      <c r="G1029" s="13">
        <v>3.5239187582520562E-3</v>
      </c>
      <c r="H1029" s="13">
        <v>3.377816064008516E-3</v>
      </c>
      <c r="I1029" s="11">
        <v>10</v>
      </c>
    </row>
    <row r="1030" spans="1:9" x14ac:dyDescent="0.3">
      <c r="A1030" s="11">
        <v>94513</v>
      </c>
      <c r="B1030" s="12">
        <v>34527</v>
      </c>
      <c r="C1030" s="12">
        <v>89</v>
      </c>
      <c r="D1030" s="40">
        <v>160043</v>
      </c>
      <c r="E1030" s="13">
        <v>2.5776928201117965E-3</v>
      </c>
      <c r="F1030" s="21">
        <f t="shared" si="16"/>
        <v>0.58236160636442513</v>
      </c>
      <c r="G1030" s="13">
        <v>2.8987019247632608E-3</v>
      </c>
      <c r="H1030" s="13">
        <v>2.7117585469208279E-3</v>
      </c>
      <c r="I1030" s="11">
        <v>6</v>
      </c>
    </row>
    <row r="1031" spans="1:9" x14ac:dyDescent="0.3">
      <c r="A1031" s="8">
        <v>94514</v>
      </c>
      <c r="B1031" s="9">
        <v>5165</v>
      </c>
      <c r="C1031" s="9">
        <v>15</v>
      </c>
      <c r="D1031" s="41">
        <v>31766</v>
      </c>
      <c r="E1031" s="10">
        <v>2.9041626331074541E-3</v>
      </c>
      <c r="F1031" s="16">
        <f t="shared" si="16"/>
        <v>0.22524153369672503</v>
      </c>
      <c r="G1031" s="10">
        <v>3.0406387985510695E-3</v>
      </c>
      <c r="H1031" s="10">
        <v>3.0098986977335016E-3</v>
      </c>
      <c r="I1031" s="8">
        <v>8</v>
      </c>
    </row>
    <row r="1032" spans="1:9" x14ac:dyDescent="0.3">
      <c r="A1032" s="17">
        <v>94515</v>
      </c>
      <c r="B1032" s="18">
        <v>7196</v>
      </c>
      <c r="C1032" s="18">
        <v>14</v>
      </c>
      <c r="D1032" s="39">
        <v>22544</v>
      </c>
      <c r="E1032" s="19">
        <v>1.9455252918287938E-3</v>
      </c>
      <c r="F1032" s="20">
        <f t="shared" si="16"/>
        <v>0.26586360557759836</v>
      </c>
      <c r="G1032" s="19">
        <v>2.375926975821784E-3</v>
      </c>
      <c r="H1032" s="19">
        <v>2.2614988322687377E-3</v>
      </c>
      <c r="I1032" s="17">
        <v>4</v>
      </c>
    </row>
    <row r="1033" spans="1:9" x14ac:dyDescent="0.3">
      <c r="A1033" s="11">
        <v>94516</v>
      </c>
      <c r="B1033" s="12">
        <v>410</v>
      </c>
      <c r="C1033" s="12">
        <v>0</v>
      </c>
      <c r="D1033" s="40">
        <v>0</v>
      </c>
      <c r="E1033" s="13">
        <v>0</v>
      </c>
      <c r="F1033" s="21">
        <f t="shared" si="16"/>
        <v>6.3460755968406529E-2</v>
      </c>
      <c r="G1033" s="13">
        <v>3.0406387985510695E-3</v>
      </c>
      <c r="H1033" s="13">
        <v>2.8476775617681514E-3</v>
      </c>
      <c r="I1033" s="11">
        <v>7</v>
      </c>
    </row>
    <row r="1034" spans="1:9" x14ac:dyDescent="0.3">
      <c r="A1034" s="11">
        <v>94517</v>
      </c>
      <c r="B1034" s="12">
        <v>8095</v>
      </c>
      <c r="C1034" s="12">
        <v>24</v>
      </c>
      <c r="D1034" s="40">
        <v>44240</v>
      </c>
      <c r="E1034" s="13">
        <v>2.964793082149475E-3</v>
      </c>
      <c r="F1034" s="21">
        <f t="shared" si="16"/>
        <v>0.28198222916555038</v>
      </c>
      <c r="G1034" s="13">
        <v>1.8317071445285503E-3</v>
      </c>
      <c r="H1034" s="13">
        <v>2.1512172430550366E-3</v>
      </c>
      <c r="I1034" s="11">
        <v>3</v>
      </c>
    </row>
    <row r="1035" spans="1:9" x14ac:dyDescent="0.3">
      <c r="A1035" s="11">
        <v>94518</v>
      </c>
      <c r="B1035" s="12">
        <v>22203</v>
      </c>
      <c r="C1035" s="12">
        <v>67</v>
      </c>
      <c r="D1035" s="40">
        <v>137685</v>
      </c>
      <c r="E1035" s="13">
        <v>3.0176102328514165E-3</v>
      </c>
      <c r="F1035" s="21">
        <f t="shared" si="16"/>
        <v>0.46700243215028853</v>
      </c>
      <c r="G1035" s="13">
        <v>2.5236928333941615E-3</v>
      </c>
      <c r="H1035" s="13">
        <v>2.7543534602220447E-3</v>
      </c>
      <c r="I1035" s="11">
        <v>7</v>
      </c>
    </row>
    <row r="1036" spans="1:9" x14ac:dyDescent="0.3">
      <c r="A1036" s="8">
        <v>94519</v>
      </c>
      <c r="B1036" s="9">
        <v>16025</v>
      </c>
      <c r="C1036" s="9">
        <v>56</v>
      </c>
      <c r="D1036" s="41">
        <v>105729</v>
      </c>
      <c r="E1036" s="10">
        <v>3.4945397815912636E-3</v>
      </c>
      <c r="F1036" s="16">
        <f t="shared" si="16"/>
        <v>0.39674579456792919</v>
      </c>
      <c r="G1036" s="10">
        <v>2.1822029459215957E-3</v>
      </c>
      <c r="H1036" s="10">
        <v>2.7028670665301202E-3</v>
      </c>
      <c r="I1036" s="8">
        <v>6</v>
      </c>
    </row>
    <row r="1037" spans="1:9" x14ac:dyDescent="0.3">
      <c r="A1037" s="17">
        <v>94520</v>
      </c>
      <c r="B1037" s="18">
        <v>30310</v>
      </c>
      <c r="C1037" s="18">
        <v>148</v>
      </c>
      <c r="D1037" s="39">
        <v>250883</v>
      </c>
      <c r="E1037" s="19">
        <v>4.88287693830419E-3</v>
      </c>
      <c r="F1037" s="20">
        <f t="shared" si="16"/>
        <v>0.54564010157315923</v>
      </c>
      <c r="G1037" s="19">
        <v>3.5239187582520562E-3</v>
      </c>
      <c r="H1037" s="19">
        <v>4.2654208376493776E-3</v>
      </c>
      <c r="I1037" s="17">
        <v>14</v>
      </c>
    </row>
    <row r="1038" spans="1:9" x14ac:dyDescent="0.3">
      <c r="A1038" s="11">
        <v>94521</v>
      </c>
      <c r="B1038" s="12">
        <v>31698</v>
      </c>
      <c r="C1038" s="12">
        <v>82</v>
      </c>
      <c r="D1038" s="40">
        <v>153825</v>
      </c>
      <c r="E1038" s="13">
        <v>2.5869140008833364E-3</v>
      </c>
      <c r="F1038" s="21">
        <f t="shared" si="16"/>
        <v>0.55799363301527938</v>
      </c>
      <c r="G1038" s="13">
        <v>2.375926975821784E-3</v>
      </c>
      <c r="H1038" s="13">
        <v>2.4936563924549656E-3</v>
      </c>
      <c r="I1038" s="11">
        <v>5</v>
      </c>
    </row>
    <row r="1039" spans="1:9" x14ac:dyDescent="0.3">
      <c r="A1039" s="11">
        <v>94523</v>
      </c>
      <c r="B1039" s="12">
        <v>24998</v>
      </c>
      <c r="C1039" s="12">
        <v>63</v>
      </c>
      <c r="D1039" s="40">
        <v>113798</v>
      </c>
      <c r="E1039" s="13">
        <v>2.5202016161292905E-3</v>
      </c>
      <c r="F1039" s="21">
        <f t="shared" si="16"/>
        <v>0.49552542738760708</v>
      </c>
      <c r="G1039" s="13">
        <v>2.0989647639851837E-3</v>
      </c>
      <c r="H1039" s="13">
        <v>2.3076983351753028E-3</v>
      </c>
      <c r="I1039" s="11">
        <v>4</v>
      </c>
    </row>
    <row r="1040" spans="1:9" x14ac:dyDescent="0.3">
      <c r="A1040" s="11">
        <v>94525</v>
      </c>
      <c r="B1040" s="12">
        <v>3427</v>
      </c>
      <c r="C1040" s="12">
        <v>13</v>
      </c>
      <c r="D1040" s="40">
        <v>27542</v>
      </c>
      <c r="E1040" s="13">
        <v>3.7934053107674349E-3</v>
      </c>
      <c r="F1040" s="21">
        <f t="shared" si="16"/>
        <v>0.18347224078780167</v>
      </c>
      <c r="G1040" s="13">
        <v>2.6425860664022693E-3</v>
      </c>
      <c r="H1040" s="13">
        <v>2.8537294519076712E-3</v>
      </c>
      <c r="I1040" s="11">
        <v>7</v>
      </c>
    </row>
    <row r="1041" spans="1:9" x14ac:dyDescent="0.3">
      <c r="A1041" s="8">
        <v>94526</v>
      </c>
      <c r="B1041" s="9">
        <v>16983</v>
      </c>
      <c r="C1041" s="9">
        <v>21</v>
      </c>
      <c r="D1041" s="41">
        <v>25569</v>
      </c>
      <c r="E1041" s="10">
        <v>1.2365306482953543E-3</v>
      </c>
      <c r="F1041" s="16">
        <f t="shared" si="16"/>
        <v>0.40843271162403533</v>
      </c>
      <c r="G1041" s="10">
        <v>1.6352659241789735E-3</v>
      </c>
      <c r="H1041" s="10">
        <v>1.4724093942296689E-3</v>
      </c>
      <c r="I1041" s="8">
        <v>1</v>
      </c>
    </row>
    <row r="1042" spans="1:9" x14ac:dyDescent="0.3">
      <c r="A1042" s="17">
        <v>94528</v>
      </c>
      <c r="B1042" s="18">
        <v>478</v>
      </c>
      <c r="C1042" s="18">
        <v>0</v>
      </c>
      <c r="D1042" s="39">
        <v>0</v>
      </c>
      <c r="E1042" s="19">
        <v>0</v>
      </c>
      <c r="F1042" s="20">
        <f t="shared" si="16"/>
        <v>6.8521563064751018E-2</v>
      </c>
      <c r="G1042" s="19">
        <v>1.6352659241789735E-3</v>
      </c>
      <c r="H1042" s="19">
        <v>1.5232149470277056E-3</v>
      </c>
      <c r="I1042" s="17">
        <v>1</v>
      </c>
    </row>
    <row r="1043" spans="1:9" x14ac:dyDescent="0.3">
      <c r="A1043" s="11">
        <v>94530</v>
      </c>
      <c r="B1043" s="12">
        <v>20693</v>
      </c>
      <c r="C1043" s="12">
        <v>66</v>
      </c>
      <c r="D1043" s="40">
        <v>106377</v>
      </c>
      <c r="E1043" s="13">
        <v>3.1894843666940512E-3</v>
      </c>
      <c r="F1043" s="21">
        <f t="shared" si="16"/>
        <v>0.45084269976657421</v>
      </c>
      <c r="G1043" s="13">
        <v>2.6425860664022693E-3</v>
      </c>
      <c r="H1043" s="13">
        <v>2.8891511726035668E-3</v>
      </c>
      <c r="I1043" s="11">
        <v>7</v>
      </c>
    </row>
    <row r="1044" spans="1:9" x14ac:dyDescent="0.3">
      <c r="A1044" s="11">
        <v>94531</v>
      </c>
      <c r="B1044" s="12">
        <v>29152</v>
      </c>
      <c r="C1044" s="12">
        <v>130</v>
      </c>
      <c r="D1044" s="40">
        <v>244925</v>
      </c>
      <c r="E1044" s="13">
        <v>4.4593852908891328E-3</v>
      </c>
      <c r="F1044" s="21">
        <f t="shared" si="16"/>
        <v>0.5351154504145631</v>
      </c>
      <c r="G1044" s="13">
        <v>3.98150763958379E-3</v>
      </c>
      <c r="H1044" s="13">
        <v>4.2372273542051024E-3</v>
      </c>
      <c r="I1044" s="11">
        <v>14</v>
      </c>
    </row>
    <row r="1045" spans="1:9" x14ac:dyDescent="0.3">
      <c r="A1045" s="11">
        <v>94533</v>
      </c>
      <c r="B1045" s="12">
        <v>56015</v>
      </c>
      <c r="C1045" s="12">
        <v>225</v>
      </c>
      <c r="D1045" s="40">
        <v>385971</v>
      </c>
      <c r="E1045" s="13">
        <v>4.0167812193162549E-3</v>
      </c>
      <c r="F1045" s="21">
        <f t="shared" si="16"/>
        <v>0.74176354082816387</v>
      </c>
      <c r="G1045" s="13">
        <v>3.5239187582520562E-3</v>
      </c>
      <c r="H1045" s="13">
        <v>3.8895061625123192E-3</v>
      </c>
      <c r="I1045" s="11">
        <v>12</v>
      </c>
    </row>
    <row r="1046" spans="1:9" x14ac:dyDescent="0.3">
      <c r="A1046" s="8">
        <v>94534</v>
      </c>
      <c r="B1046" s="9">
        <v>25774</v>
      </c>
      <c r="C1046" s="9">
        <v>67</v>
      </c>
      <c r="D1046" s="41">
        <v>132320</v>
      </c>
      <c r="E1046" s="10">
        <v>2.5995188950104758E-3</v>
      </c>
      <c r="F1046" s="16">
        <f t="shared" si="16"/>
        <v>0.50315781790378489</v>
      </c>
      <c r="G1046" s="10">
        <v>2.7781088864878168E-3</v>
      </c>
      <c r="H1046" s="10">
        <v>2.6882499360766222E-3</v>
      </c>
      <c r="I1046" s="8">
        <v>6</v>
      </c>
    </row>
    <row r="1047" spans="1:9" x14ac:dyDescent="0.3">
      <c r="A1047" s="17">
        <v>94535</v>
      </c>
      <c r="B1047" s="18">
        <v>2892</v>
      </c>
      <c r="C1047" s="18">
        <v>2</v>
      </c>
      <c r="D1047" s="39">
        <v>5120</v>
      </c>
      <c r="E1047" s="19">
        <v>6.9156293222683268E-4</v>
      </c>
      <c r="F1047" s="20">
        <f t="shared" si="16"/>
        <v>0.1685436742201834</v>
      </c>
      <c r="G1047" s="19">
        <v>2.8987019247632608E-3</v>
      </c>
      <c r="H1047" s="19">
        <v>2.5267026094465375E-3</v>
      </c>
      <c r="I1047" s="17">
        <v>5</v>
      </c>
    </row>
    <row r="1048" spans="1:9" x14ac:dyDescent="0.3">
      <c r="A1048" s="11">
        <v>94536</v>
      </c>
      <c r="B1048" s="12">
        <v>53598</v>
      </c>
      <c r="C1048" s="12">
        <v>181</v>
      </c>
      <c r="D1048" s="40">
        <v>320659</v>
      </c>
      <c r="E1048" s="13">
        <v>3.3769916787939848E-3</v>
      </c>
      <c r="F1048" s="21">
        <f t="shared" si="16"/>
        <v>0.72558384572412093</v>
      </c>
      <c r="G1048" s="13">
        <v>2.5236928333941615E-3</v>
      </c>
      <c r="H1048" s="13">
        <v>3.1428326911913172E-3</v>
      </c>
      <c r="I1048" s="11">
        <v>9</v>
      </c>
    </row>
    <row r="1049" spans="1:9" x14ac:dyDescent="0.3">
      <c r="A1049" s="11">
        <v>94538</v>
      </c>
      <c r="B1049" s="12">
        <v>53109</v>
      </c>
      <c r="C1049" s="12">
        <v>182</v>
      </c>
      <c r="D1049" s="40">
        <v>325279</v>
      </c>
      <c r="E1049" s="13">
        <v>3.4269144589429289E-3</v>
      </c>
      <c r="F1049" s="21">
        <f t="shared" si="16"/>
        <v>0.72226633863792544</v>
      </c>
      <c r="G1049" s="13">
        <v>2.5236928333941615E-3</v>
      </c>
      <c r="H1049" s="13">
        <v>3.1760594098578648E-3</v>
      </c>
      <c r="I1049" s="11">
        <v>9</v>
      </c>
    </row>
    <row r="1050" spans="1:9" x14ac:dyDescent="0.3">
      <c r="A1050" s="11">
        <v>94539</v>
      </c>
      <c r="B1050" s="12">
        <v>38823</v>
      </c>
      <c r="C1050" s="12">
        <v>117</v>
      </c>
      <c r="D1050" s="40">
        <v>238807</v>
      </c>
      <c r="E1050" s="13">
        <v>3.0136774592380805E-3</v>
      </c>
      <c r="F1050" s="21">
        <f t="shared" si="16"/>
        <v>0.61752971295981263</v>
      </c>
      <c r="G1050" s="13">
        <v>1.8317071445285503E-3</v>
      </c>
      <c r="H1050" s="13">
        <v>2.5616089336981457E-3</v>
      </c>
      <c r="I1050" s="11">
        <v>5</v>
      </c>
    </row>
    <row r="1051" spans="1:9" x14ac:dyDescent="0.3">
      <c r="A1051" s="8">
        <v>94541</v>
      </c>
      <c r="B1051" s="9">
        <v>53877</v>
      </c>
      <c r="C1051" s="9">
        <v>324</v>
      </c>
      <c r="D1051" s="41">
        <v>551084</v>
      </c>
      <c r="E1051" s="10">
        <v>6.0136978673645527E-3</v>
      </c>
      <c r="F1051" s="16">
        <f t="shared" si="16"/>
        <v>0.72746987815940234</v>
      </c>
      <c r="G1051" s="10">
        <v>4.42897326859777E-3</v>
      </c>
      <c r="H1051" s="10">
        <v>5.5818126793788494E-3</v>
      </c>
      <c r="I1051" s="8">
        <v>18</v>
      </c>
    </row>
    <row r="1052" spans="1:9" x14ac:dyDescent="0.3">
      <c r="A1052" s="17">
        <v>94542</v>
      </c>
      <c r="B1052" s="18">
        <v>10801</v>
      </c>
      <c r="C1052" s="18">
        <v>44</v>
      </c>
      <c r="D1052" s="39">
        <v>80382</v>
      </c>
      <c r="E1052" s="19">
        <v>4.073696879918526E-3</v>
      </c>
      <c r="F1052" s="20">
        <f t="shared" si="16"/>
        <v>0.32572065237333636</v>
      </c>
      <c r="G1052" s="19">
        <v>3.0406387985510695E-3</v>
      </c>
      <c r="H1052" s="19">
        <v>3.3771271507536246E-3</v>
      </c>
      <c r="I1052" s="17">
        <v>10</v>
      </c>
    </row>
    <row r="1053" spans="1:9" x14ac:dyDescent="0.3">
      <c r="A1053" s="11">
        <v>94544</v>
      </c>
      <c r="B1053" s="12">
        <v>62436</v>
      </c>
      <c r="C1053" s="12">
        <v>323</v>
      </c>
      <c r="D1053" s="40">
        <v>552786</v>
      </c>
      <c r="E1053" s="13">
        <v>5.1732974565955542E-3</v>
      </c>
      <c r="F1053" s="21">
        <f t="shared" si="16"/>
        <v>0.78312456821785636</v>
      </c>
      <c r="G1053" s="13">
        <v>4.5618353036196374E-3</v>
      </c>
      <c r="H1053" s="13">
        <v>5.0406863381504633E-3</v>
      </c>
      <c r="I1053" s="11">
        <v>17</v>
      </c>
    </row>
    <row r="1054" spans="1:9" x14ac:dyDescent="0.3">
      <c r="A1054" s="11">
        <v>94545</v>
      </c>
      <c r="B1054" s="12">
        <v>28888</v>
      </c>
      <c r="C1054" s="12">
        <v>113</v>
      </c>
      <c r="D1054" s="40">
        <v>198041</v>
      </c>
      <c r="E1054" s="13">
        <v>3.9116588202713926E-3</v>
      </c>
      <c r="F1054" s="21">
        <f t="shared" si="16"/>
        <v>0.53268694171677167</v>
      </c>
      <c r="G1054" s="13">
        <v>3.98150763958379E-3</v>
      </c>
      <c r="H1054" s="13">
        <v>3.9443000856417415E-3</v>
      </c>
      <c r="I1054" s="11">
        <v>12</v>
      </c>
    </row>
    <row r="1055" spans="1:9" x14ac:dyDescent="0.3">
      <c r="A1055" s="11">
        <v>94546</v>
      </c>
      <c r="B1055" s="12">
        <v>39971</v>
      </c>
      <c r="C1055" s="12">
        <v>157</v>
      </c>
      <c r="D1055" s="40">
        <v>271609</v>
      </c>
      <c r="E1055" s="13">
        <v>3.9278476895749422E-3</v>
      </c>
      <c r="F1055" s="21">
        <f t="shared" si="16"/>
        <v>0.62659340526601237</v>
      </c>
      <c r="G1055" s="13">
        <v>2.6425860664022693E-3</v>
      </c>
      <c r="H1055" s="13">
        <v>3.4479225235237569E-3</v>
      </c>
      <c r="I1055" s="11">
        <v>10</v>
      </c>
    </row>
    <row r="1056" spans="1:9" x14ac:dyDescent="0.3">
      <c r="A1056" s="8">
        <v>94547</v>
      </c>
      <c r="B1056" s="9">
        <v>21414</v>
      </c>
      <c r="C1056" s="9">
        <v>91</v>
      </c>
      <c r="D1056" s="41">
        <v>163507</v>
      </c>
      <c r="E1056" s="10">
        <v>4.2495563649948631E-3</v>
      </c>
      <c r="F1056" s="16">
        <f t="shared" si="16"/>
        <v>0.4586297387383112</v>
      </c>
      <c r="G1056" s="10">
        <v>3.98150763958379E-3</v>
      </c>
      <c r="H1056" s="10">
        <v>4.1044427564882078E-3</v>
      </c>
      <c r="I1056" s="8">
        <v>13</v>
      </c>
    </row>
    <row r="1057" spans="1:9" x14ac:dyDescent="0.3">
      <c r="A1057" s="17">
        <v>94548</v>
      </c>
      <c r="B1057" s="18">
        <v>642</v>
      </c>
      <c r="C1057" s="18">
        <v>1</v>
      </c>
      <c r="D1057" s="39">
        <v>2403</v>
      </c>
      <c r="E1057" s="19">
        <v>1.557632398753894E-3</v>
      </c>
      <c r="F1057" s="20">
        <f t="shared" si="16"/>
        <v>7.9411029612197495E-2</v>
      </c>
      <c r="G1057" s="19">
        <v>3.2605819541299281E-3</v>
      </c>
      <c r="H1057" s="19">
        <v>3.1253489765598833E-3</v>
      </c>
      <c r="I1057" s="17">
        <v>9</v>
      </c>
    </row>
    <row r="1058" spans="1:9" x14ac:dyDescent="0.3">
      <c r="A1058" s="11">
        <v>94549</v>
      </c>
      <c r="B1058" s="12">
        <v>17092</v>
      </c>
      <c r="C1058" s="12">
        <v>26</v>
      </c>
      <c r="D1058" s="40">
        <v>39945</v>
      </c>
      <c r="E1058" s="13">
        <v>1.5211794991809033E-3</v>
      </c>
      <c r="F1058" s="21">
        <f t="shared" si="16"/>
        <v>0.40974131319178148</v>
      </c>
      <c r="G1058" s="13">
        <v>1.6352659241789735E-3</v>
      </c>
      <c r="H1058" s="13">
        <v>1.5885200025829084E-3</v>
      </c>
      <c r="I1058" s="11">
        <v>1</v>
      </c>
    </row>
    <row r="1059" spans="1:9" x14ac:dyDescent="0.3">
      <c r="A1059" s="11">
        <v>94550</v>
      </c>
      <c r="B1059" s="12">
        <v>40698</v>
      </c>
      <c r="C1059" s="12">
        <v>66</v>
      </c>
      <c r="D1059" s="40">
        <v>111187</v>
      </c>
      <c r="E1059" s="13">
        <v>1.6217013121037889E-3</v>
      </c>
      <c r="F1059" s="21">
        <f t="shared" si="16"/>
        <v>0.63226602665956222</v>
      </c>
      <c r="G1059" s="13">
        <v>2.0989647639851837E-3</v>
      </c>
      <c r="H1059" s="13">
        <v>1.7972072975943069E-3</v>
      </c>
      <c r="I1059" s="11">
        <v>2</v>
      </c>
    </row>
    <row r="1060" spans="1:9" x14ac:dyDescent="0.3">
      <c r="A1060" s="11">
        <v>94551</v>
      </c>
      <c r="B1060" s="12">
        <v>23867</v>
      </c>
      <c r="C1060" s="12">
        <v>59</v>
      </c>
      <c r="D1060" s="40">
        <v>92933</v>
      </c>
      <c r="E1060" s="13">
        <v>2.4720325135123809E-3</v>
      </c>
      <c r="F1060" s="21">
        <f t="shared" si="16"/>
        <v>0.48418600177744792</v>
      </c>
      <c r="G1060" s="13">
        <v>2.5236928333941615E-3</v>
      </c>
      <c r="H1060" s="13">
        <v>2.4986796296600578E-3</v>
      </c>
      <c r="I1060" s="11">
        <v>5</v>
      </c>
    </row>
    <row r="1061" spans="1:9" x14ac:dyDescent="0.3">
      <c r="A1061" s="8">
        <v>94552</v>
      </c>
      <c r="B1061" s="9">
        <v>11317</v>
      </c>
      <c r="C1061" s="9">
        <v>32</v>
      </c>
      <c r="D1061" s="41">
        <v>54103</v>
      </c>
      <c r="E1061" s="10">
        <v>2.8276044888221261E-3</v>
      </c>
      <c r="F1061" s="16">
        <f t="shared" si="16"/>
        <v>0.33341026818445352</v>
      </c>
      <c r="G1061" s="10">
        <v>2.6425860664022693E-3</v>
      </c>
      <c r="H1061" s="10">
        <v>2.7042731082403382E-3</v>
      </c>
      <c r="I1061" s="8">
        <v>6</v>
      </c>
    </row>
    <row r="1062" spans="1:9" x14ac:dyDescent="0.3">
      <c r="A1062" s="17">
        <v>94553</v>
      </c>
      <c r="B1062" s="18">
        <v>40719</v>
      </c>
      <c r="C1062" s="18">
        <v>96</v>
      </c>
      <c r="D1062" s="39">
        <v>183297</v>
      </c>
      <c r="E1062" s="19">
        <v>2.357621749060635E-3</v>
      </c>
      <c r="F1062" s="20">
        <f t="shared" si="16"/>
        <v>0.63242912895213976</v>
      </c>
      <c r="G1062" s="19">
        <v>2.1822029459215957E-3</v>
      </c>
      <c r="H1062" s="19">
        <v>2.2931429067926451E-3</v>
      </c>
      <c r="I1062" s="17">
        <v>4</v>
      </c>
    </row>
    <row r="1063" spans="1:9" x14ac:dyDescent="0.3">
      <c r="A1063" s="11">
        <v>94555</v>
      </c>
      <c r="B1063" s="12">
        <v>26400</v>
      </c>
      <c r="C1063" s="12">
        <v>77</v>
      </c>
      <c r="D1063" s="40">
        <v>129416</v>
      </c>
      <c r="E1063" s="13">
        <v>2.9166666666666668E-3</v>
      </c>
      <c r="F1063" s="21">
        <f t="shared" si="16"/>
        <v>0.50923151874305139</v>
      </c>
      <c r="G1063" s="13">
        <v>2.6425860664022693E-3</v>
      </c>
      <c r="H1063" s="13">
        <v>2.7821565467329155E-3</v>
      </c>
      <c r="I1063" s="11">
        <v>7</v>
      </c>
    </row>
    <row r="1064" spans="1:9" x14ac:dyDescent="0.3">
      <c r="A1064" s="11">
        <v>94556</v>
      </c>
      <c r="B1064" s="12">
        <v>8848</v>
      </c>
      <c r="C1064" s="12">
        <v>25</v>
      </c>
      <c r="D1064" s="40">
        <v>45672</v>
      </c>
      <c r="E1064" s="13">
        <v>2.825497287522604E-3</v>
      </c>
      <c r="F1064" s="21">
        <f t="shared" si="16"/>
        <v>0.29480569568506826</v>
      </c>
      <c r="G1064" s="13">
        <v>1.6352659241789735E-3</v>
      </c>
      <c r="H1064" s="13">
        <v>1.9861529092756796E-3</v>
      </c>
      <c r="I1064" s="11">
        <v>2</v>
      </c>
    </row>
    <row r="1065" spans="1:9" x14ac:dyDescent="0.3">
      <c r="A1065" s="11">
        <v>94558</v>
      </c>
      <c r="B1065" s="12">
        <v>61670</v>
      </c>
      <c r="C1065" s="12">
        <v>160</v>
      </c>
      <c r="D1065" s="40">
        <v>280295</v>
      </c>
      <c r="E1065" s="13">
        <v>2.5944543538187126E-3</v>
      </c>
      <c r="F1065" s="21">
        <f t="shared" si="16"/>
        <v>0.77830583632280081</v>
      </c>
      <c r="G1065" s="13">
        <v>2.375926975821784E-3</v>
      </c>
      <c r="H1065" s="13">
        <v>2.5460081095131123E-3</v>
      </c>
      <c r="I1065" s="11">
        <v>5</v>
      </c>
    </row>
    <row r="1066" spans="1:9" x14ac:dyDescent="0.3">
      <c r="A1066" s="8">
        <v>94559</v>
      </c>
      <c r="B1066" s="9">
        <v>23849</v>
      </c>
      <c r="C1066" s="9">
        <v>50</v>
      </c>
      <c r="D1066" s="41">
        <v>108026</v>
      </c>
      <c r="E1066" s="10">
        <v>2.0965239632689003E-3</v>
      </c>
      <c r="F1066" s="16">
        <f t="shared" si="16"/>
        <v>0.48400338578285407</v>
      </c>
      <c r="G1066" s="10">
        <v>2.8987019247632608E-3</v>
      </c>
      <c r="H1066" s="10">
        <v>2.5104450753996024E-3</v>
      </c>
      <c r="I1066" s="8">
        <v>5</v>
      </c>
    </row>
    <row r="1067" spans="1:9" x14ac:dyDescent="0.3">
      <c r="A1067" s="17">
        <v>94560</v>
      </c>
      <c r="B1067" s="18">
        <v>42249</v>
      </c>
      <c r="C1067" s="18">
        <v>138</v>
      </c>
      <c r="D1067" s="39">
        <v>236426</v>
      </c>
      <c r="E1067" s="19">
        <v>3.2663494993964352E-3</v>
      </c>
      <c r="F1067" s="20">
        <f t="shared" si="16"/>
        <v>0.64420120065407349</v>
      </c>
      <c r="G1067" s="19">
        <v>2.8987019247632608E-3</v>
      </c>
      <c r="H1067" s="19">
        <v>3.1355409337595098E-3</v>
      </c>
      <c r="I1067" s="17">
        <v>9</v>
      </c>
    </row>
    <row r="1068" spans="1:9" x14ac:dyDescent="0.3">
      <c r="A1068" s="11">
        <v>94561</v>
      </c>
      <c r="B1068" s="12">
        <v>30479</v>
      </c>
      <c r="C1068" s="12">
        <v>112</v>
      </c>
      <c r="D1068" s="40">
        <v>197609</v>
      </c>
      <c r="E1068" s="13">
        <v>3.6746612421667377E-3</v>
      </c>
      <c r="F1068" s="21">
        <f t="shared" si="16"/>
        <v>0.54715915461854359</v>
      </c>
      <c r="G1068" s="13">
        <v>3.2605819541299281E-3</v>
      </c>
      <c r="H1068" s="13">
        <v>3.4871492273171973E-3</v>
      </c>
      <c r="I1068" s="11">
        <v>10</v>
      </c>
    </row>
    <row r="1069" spans="1:9" x14ac:dyDescent="0.3">
      <c r="A1069" s="11">
        <v>94562</v>
      </c>
      <c r="B1069" s="12">
        <v>187</v>
      </c>
      <c r="C1069" s="12">
        <v>0</v>
      </c>
      <c r="D1069" s="40">
        <v>0</v>
      </c>
      <c r="E1069" s="13">
        <v>0</v>
      </c>
      <c r="F1069" s="21">
        <f t="shared" si="16"/>
        <v>4.2858218652625575E-2</v>
      </c>
      <c r="G1069" s="13">
        <v>3.0406387985510695E-3</v>
      </c>
      <c r="H1069" s="13">
        <v>2.9103224360791107E-3</v>
      </c>
      <c r="I1069" s="11">
        <v>8</v>
      </c>
    </row>
    <row r="1070" spans="1:9" x14ac:dyDescent="0.3">
      <c r="A1070" s="11">
        <v>94563</v>
      </c>
      <c r="B1070" s="12">
        <v>11293</v>
      </c>
      <c r="C1070" s="12">
        <v>18</v>
      </c>
      <c r="D1070" s="40">
        <v>30372</v>
      </c>
      <c r="E1070" s="13">
        <v>1.5939077304524926E-3</v>
      </c>
      <c r="F1070" s="21">
        <f t="shared" si="16"/>
        <v>0.33305654841214249</v>
      </c>
      <c r="G1070" s="13">
        <v>1.6352659241789735E-3</v>
      </c>
      <c r="H1070" s="13">
        <v>1.6214913069278712E-3</v>
      </c>
      <c r="I1070" s="11">
        <v>1</v>
      </c>
    </row>
    <row r="1071" spans="1:9" x14ac:dyDescent="0.3">
      <c r="A1071" s="8">
        <v>94564</v>
      </c>
      <c r="B1071" s="9">
        <v>18238</v>
      </c>
      <c r="C1071" s="9">
        <v>103</v>
      </c>
      <c r="D1071" s="41">
        <v>178713</v>
      </c>
      <c r="E1071" s="10">
        <v>5.6475490733633076E-3</v>
      </c>
      <c r="F1071" s="16">
        <f t="shared" si="16"/>
        <v>0.4232548259183852</v>
      </c>
      <c r="G1071" s="10">
        <v>3.2605819541299281E-3</v>
      </c>
      <c r="H1071" s="10">
        <v>4.2708773066539611E-3</v>
      </c>
      <c r="I1071" s="8">
        <v>14</v>
      </c>
    </row>
    <row r="1072" spans="1:9" x14ac:dyDescent="0.3">
      <c r="A1072" s="17">
        <v>94565</v>
      </c>
      <c r="B1072" s="18">
        <v>70029</v>
      </c>
      <c r="C1072" s="18">
        <v>344</v>
      </c>
      <c r="D1072" s="39">
        <v>623941</v>
      </c>
      <c r="E1072" s="19">
        <v>4.9122506390209767E-3</v>
      </c>
      <c r="F1072" s="20">
        <f t="shared" si="16"/>
        <v>0.82937754962147414</v>
      </c>
      <c r="G1072" s="19">
        <v>4.5618353036196374E-3</v>
      </c>
      <c r="H1072" s="19">
        <v>4.8524619158445874E-3</v>
      </c>
      <c r="I1072" s="17">
        <v>16</v>
      </c>
    </row>
    <row r="1073" spans="1:9" x14ac:dyDescent="0.3">
      <c r="A1073" s="11">
        <v>94566</v>
      </c>
      <c r="B1073" s="12">
        <v>24148</v>
      </c>
      <c r="C1073" s="12">
        <v>41</v>
      </c>
      <c r="D1073" s="40">
        <v>72289</v>
      </c>
      <c r="E1073" s="13">
        <v>1.697863177074706E-3</v>
      </c>
      <c r="F1073" s="21">
        <f t="shared" si="16"/>
        <v>0.48702796221390937</v>
      </c>
      <c r="G1073" s="13">
        <v>1.6352659241789735E-3</v>
      </c>
      <c r="H1073" s="13">
        <v>1.6657525366969709E-3</v>
      </c>
      <c r="I1073" s="11">
        <v>1</v>
      </c>
    </row>
    <row r="1074" spans="1:9" x14ac:dyDescent="0.3">
      <c r="A1074" s="11">
        <v>94567</v>
      </c>
      <c r="B1074" s="12">
        <v>1148</v>
      </c>
      <c r="C1074" s="12">
        <v>3</v>
      </c>
      <c r="D1074" s="40">
        <v>2098</v>
      </c>
      <c r="E1074" s="13">
        <v>2.6132404181184671E-3</v>
      </c>
      <c r="F1074" s="21">
        <f t="shared" si="16"/>
        <v>0.10619015554479901</v>
      </c>
      <c r="G1074" s="13">
        <v>2.8987019247632608E-3</v>
      </c>
      <c r="H1074" s="13">
        <v>2.8683887229705974E-3</v>
      </c>
      <c r="I1074" s="11">
        <v>7</v>
      </c>
    </row>
    <row r="1075" spans="1:9" x14ac:dyDescent="0.3">
      <c r="A1075" s="11">
        <v>94568</v>
      </c>
      <c r="B1075" s="12">
        <v>25511</v>
      </c>
      <c r="C1075" s="12">
        <v>65</v>
      </c>
      <c r="D1075" s="40">
        <v>108839</v>
      </c>
      <c r="E1075" s="13">
        <v>2.5479205048802478E-3</v>
      </c>
      <c r="F1075" s="21">
        <f t="shared" si="16"/>
        <v>0.50058410374747286</v>
      </c>
      <c r="G1075" s="13">
        <v>1.8317071445285503E-3</v>
      </c>
      <c r="H1075" s="13">
        <v>2.1902321676121705E-3</v>
      </c>
      <c r="I1075" s="11">
        <v>3</v>
      </c>
    </row>
    <row r="1076" spans="1:9" x14ac:dyDescent="0.3">
      <c r="A1076" s="8">
        <v>94569</v>
      </c>
      <c r="B1076" s="9">
        <v>292</v>
      </c>
      <c r="C1076" s="9">
        <v>2</v>
      </c>
      <c r="D1076" s="41">
        <v>1634</v>
      </c>
      <c r="E1076" s="10">
        <v>6.8493150684931503E-3</v>
      </c>
      <c r="F1076" s="16">
        <f t="shared" si="16"/>
        <v>5.3555581432155101E-2</v>
      </c>
      <c r="G1076" s="10">
        <v>2.7781088864878168E-3</v>
      </c>
      <c r="H1076" s="10">
        <v>2.996144700695297E-3</v>
      </c>
      <c r="I1076" s="8">
        <v>8</v>
      </c>
    </row>
    <row r="1077" spans="1:9" x14ac:dyDescent="0.3">
      <c r="A1077" s="17">
        <v>94571</v>
      </c>
      <c r="B1077" s="18">
        <v>6604</v>
      </c>
      <c r="C1077" s="18">
        <v>15</v>
      </c>
      <c r="D1077" s="39">
        <v>24144</v>
      </c>
      <c r="E1077" s="19">
        <v>2.2713506965475467E-3</v>
      </c>
      <c r="F1077" s="20">
        <f t="shared" si="16"/>
        <v>0.25469290397543848</v>
      </c>
      <c r="G1077" s="19">
        <v>2.8987019247632608E-3</v>
      </c>
      <c r="H1077" s="19">
        <v>2.7389200186364428E-3</v>
      </c>
      <c r="I1077" s="17">
        <v>7</v>
      </c>
    </row>
    <row r="1078" spans="1:9" x14ac:dyDescent="0.3">
      <c r="A1078" s="11">
        <v>94572</v>
      </c>
      <c r="B1078" s="12">
        <v>8201</v>
      </c>
      <c r="C1078" s="12">
        <v>40</v>
      </c>
      <c r="D1078" s="40">
        <v>81698</v>
      </c>
      <c r="E1078" s="13">
        <v>4.8774539690281671E-3</v>
      </c>
      <c r="F1078" s="21">
        <f t="shared" si="16"/>
        <v>0.28382243316096195</v>
      </c>
      <c r="G1078" s="13">
        <v>3.5239187582520562E-3</v>
      </c>
      <c r="H1078" s="13">
        <v>3.9080824151435673E-3</v>
      </c>
      <c r="I1078" s="11">
        <v>12</v>
      </c>
    </row>
    <row r="1079" spans="1:9" x14ac:dyDescent="0.3">
      <c r="A1079" s="11">
        <v>94573</v>
      </c>
      <c r="B1079" s="12">
        <v>255</v>
      </c>
      <c r="C1079" s="12">
        <v>2</v>
      </c>
      <c r="D1079" s="40">
        <v>2512</v>
      </c>
      <c r="E1079" s="13">
        <v>7.8431372549019607E-3</v>
      </c>
      <c r="F1079" s="21">
        <f t="shared" si="16"/>
        <v>5.0047616954569045E-2</v>
      </c>
      <c r="G1079" s="13">
        <v>2.7781088864878168E-3</v>
      </c>
      <c r="H1079" s="13">
        <v>3.0316014861342337E-3</v>
      </c>
      <c r="I1079" s="11">
        <v>8</v>
      </c>
    </row>
    <row r="1080" spans="1:9" x14ac:dyDescent="0.3">
      <c r="A1080" s="11">
        <v>94574</v>
      </c>
      <c r="B1080" s="12">
        <v>7807</v>
      </c>
      <c r="C1080" s="12">
        <v>9</v>
      </c>
      <c r="D1080" s="40">
        <v>16775</v>
      </c>
      <c r="E1080" s="13">
        <v>1.1528115793518637E-3</v>
      </c>
      <c r="F1080" s="21">
        <f t="shared" si="16"/>
        <v>0.27692068842493517</v>
      </c>
      <c r="G1080" s="13">
        <v>2.1822029459215957E-3</v>
      </c>
      <c r="H1080" s="13">
        <v>1.8971431800324208E-3</v>
      </c>
      <c r="I1080" s="11">
        <v>2</v>
      </c>
    </row>
    <row r="1081" spans="1:9" x14ac:dyDescent="0.3">
      <c r="A1081" s="8">
        <v>94575</v>
      </c>
      <c r="B1081" s="9">
        <v>108</v>
      </c>
      <c r="C1081" s="9">
        <v>0</v>
      </c>
      <c r="D1081" s="41">
        <v>0</v>
      </c>
      <c r="E1081" s="10">
        <v>0</v>
      </c>
      <c r="F1081" s="16">
        <f t="shared" si="16"/>
        <v>3.2570557376062209E-2</v>
      </c>
      <c r="G1081" s="10">
        <v>1.8317071445285503E-3</v>
      </c>
      <c r="H1081" s="10">
        <v>1.77204742188154E-3</v>
      </c>
      <c r="I1081" s="8">
        <v>1</v>
      </c>
    </row>
    <row r="1082" spans="1:9" x14ac:dyDescent="0.3">
      <c r="A1082" s="17">
        <v>94576</v>
      </c>
      <c r="B1082" s="18">
        <v>394</v>
      </c>
      <c r="C1082" s="18">
        <v>2</v>
      </c>
      <c r="D1082" s="39">
        <v>5901</v>
      </c>
      <c r="E1082" s="19">
        <v>5.076142131979695E-3</v>
      </c>
      <c r="F1082" s="20">
        <f t="shared" si="16"/>
        <v>6.2210175113631555E-2</v>
      </c>
      <c r="G1082" s="19">
        <v>2.7781088864878168E-3</v>
      </c>
      <c r="H1082" s="19">
        <v>2.9210699371068133E-3</v>
      </c>
      <c r="I1082" s="17">
        <v>8</v>
      </c>
    </row>
    <row r="1083" spans="1:9" x14ac:dyDescent="0.3">
      <c r="A1083" s="11">
        <v>94577</v>
      </c>
      <c r="B1083" s="12">
        <v>42208</v>
      </c>
      <c r="C1083" s="12">
        <v>236</v>
      </c>
      <c r="D1083" s="40">
        <v>432194</v>
      </c>
      <c r="E1083" s="13">
        <v>5.5913570887035635E-3</v>
      </c>
      <c r="F1083" s="21">
        <f t="shared" si="16"/>
        <v>0.64388854638775939</v>
      </c>
      <c r="G1083" s="13">
        <v>3.98150763958379E-3</v>
      </c>
      <c r="H1083" s="13">
        <v>5.0180712612806558E-3</v>
      </c>
      <c r="I1083" s="11">
        <v>17</v>
      </c>
    </row>
    <row r="1084" spans="1:9" x14ac:dyDescent="0.3">
      <c r="A1084" s="11">
        <v>94578</v>
      </c>
      <c r="B1084" s="12">
        <v>32913</v>
      </c>
      <c r="C1084" s="12">
        <v>225</v>
      </c>
      <c r="D1084" s="40">
        <v>380106</v>
      </c>
      <c r="E1084" s="13">
        <v>6.8362045392398136E-3</v>
      </c>
      <c r="F1084" s="21">
        <f t="shared" si="16"/>
        <v>0.56858715960985085</v>
      </c>
      <c r="G1084" s="13">
        <v>4.5618353036196374E-3</v>
      </c>
      <c r="H1084" s="13">
        <v>5.8550124472049412E-3</v>
      </c>
      <c r="I1084" s="11">
        <v>18</v>
      </c>
    </row>
    <row r="1085" spans="1:9" x14ac:dyDescent="0.3">
      <c r="A1085" s="11">
        <v>94579</v>
      </c>
      <c r="B1085" s="12">
        <v>22316</v>
      </c>
      <c r="C1085" s="12">
        <v>102</v>
      </c>
      <c r="D1085" s="40">
        <v>174972</v>
      </c>
      <c r="E1085" s="13">
        <v>4.5707115970604053E-3</v>
      </c>
      <c r="F1085" s="21">
        <f t="shared" si="16"/>
        <v>0.4681893055815684</v>
      </c>
      <c r="G1085" s="13">
        <v>4.42897326859777E-3</v>
      </c>
      <c r="H1085" s="13">
        <v>4.4953336381749831E-3</v>
      </c>
      <c r="I1085" s="11">
        <v>15</v>
      </c>
    </row>
    <row r="1086" spans="1:9" x14ac:dyDescent="0.3">
      <c r="A1086" s="8">
        <v>94580</v>
      </c>
      <c r="B1086" s="9">
        <v>27564</v>
      </c>
      <c r="C1086" s="9">
        <v>151</v>
      </c>
      <c r="D1086" s="41">
        <v>261710</v>
      </c>
      <c r="E1086" s="10">
        <v>5.4781599187345813E-3</v>
      </c>
      <c r="F1086" s="16">
        <f t="shared" si="16"/>
        <v>0.52033667031682118</v>
      </c>
      <c r="G1086" s="10">
        <v>3.98150763958379E-3</v>
      </c>
      <c r="H1086" s="10">
        <v>4.7602707031391949E-3</v>
      </c>
      <c r="I1086" s="8">
        <v>15</v>
      </c>
    </row>
    <row r="1087" spans="1:9" x14ac:dyDescent="0.3">
      <c r="A1087" s="17">
        <v>94582</v>
      </c>
      <c r="B1087" s="18">
        <v>12190</v>
      </c>
      <c r="C1087" s="18">
        <v>33</v>
      </c>
      <c r="D1087" s="39">
        <v>58426</v>
      </c>
      <c r="E1087" s="19">
        <v>2.7071369975389665E-3</v>
      </c>
      <c r="F1087" s="20">
        <f t="shared" si="16"/>
        <v>0.34603112580678402</v>
      </c>
      <c r="G1087" s="19">
        <v>1.8317071445285503E-3</v>
      </c>
      <c r="H1087" s="19">
        <v>2.134633122130612E-3</v>
      </c>
      <c r="I1087" s="17">
        <v>3</v>
      </c>
    </row>
    <row r="1088" spans="1:9" x14ac:dyDescent="0.3">
      <c r="A1088" s="11">
        <v>94583</v>
      </c>
      <c r="B1088" s="12">
        <v>24960</v>
      </c>
      <c r="C1088" s="12">
        <v>49</v>
      </c>
      <c r="D1088" s="40">
        <v>69502</v>
      </c>
      <c r="E1088" s="13">
        <v>1.9631410256410256E-3</v>
      </c>
      <c r="F1088" s="21">
        <f t="shared" si="16"/>
        <v>0.4951486546929012</v>
      </c>
      <c r="G1088" s="13">
        <v>1.8317071445285503E-3</v>
      </c>
      <c r="H1088" s="13">
        <v>1.8967864539424593E-3</v>
      </c>
      <c r="I1088" s="11">
        <v>2</v>
      </c>
    </row>
    <row r="1089" spans="1:9" x14ac:dyDescent="0.3">
      <c r="A1089" s="11">
        <v>94585</v>
      </c>
      <c r="B1089" s="12">
        <v>25596</v>
      </c>
      <c r="C1089" s="12">
        <v>100</v>
      </c>
      <c r="D1089" s="40">
        <v>183472</v>
      </c>
      <c r="E1089" s="13">
        <v>3.9068604469448352E-3</v>
      </c>
      <c r="F1089" s="21">
        <f t="shared" si="16"/>
        <v>0.50141735734376447</v>
      </c>
      <c r="G1089" s="13">
        <v>3.5239187582520562E-3</v>
      </c>
      <c r="H1089" s="13">
        <v>3.7159323678131479E-3</v>
      </c>
      <c r="I1089" s="11">
        <v>11</v>
      </c>
    </row>
    <row r="1090" spans="1:9" x14ac:dyDescent="0.3">
      <c r="A1090" s="11">
        <v>94586</v>
      </c>
      <c r="B1090" s="12">
        <v>1313</v>
      </c>
      <c r="C1090" s="12">
        <v>3</v>
      </c>
      <c r="D1090" s="40">
        <v>5521</v>
      </c>
      <c r="E1090" s="13">
        <v>2.284843869002285E-3</v>
      </c>
      <c r="F1090" s="21">
        <f t="shared" ref="F1090:F1153" si="17">IF(B1090&gt;101806,1,SQRT(B1090/101806))</f>
        <v>0.11356530613544383</v>
      </c>
      <c r="G1090" s="13">
        <v>2.6425860664022693E-3</v>
      </c>
      <c r="H1090" s="13">
        <v>2.6019589642369738E-3</v>
      </c>
      <c r="I1090" s="11">
        <v>6</v>
      </c>
    </row>
    <row r="1091" spans="1:9" x14ac:dyDescent="0.3">
      <c r="A1091" s="8">
        <v>94587</v>
      </c>
      <c r="B1091" s="9">
        <v>63602</v>
      </c>
      <c r="C1091" s="9">
        <v>258</v>
      </c>
      <c r="D1091" s="41">
        <v>435755</v>
      </c>
      <c r="E1091" s="10">
        <v>4.0564762114398915E-3</v>
      </c>
      <c r="F1091" s="16">
        <f t="shared" si="17"/>
        <v>0.79040321693993443</v>
      </c>
      <c r="G1091" s="10">
        <v>3.5239187582520562E-3</v>
      </c>
      <c r="H1091" s="10">
        <v>3.9448538824570596E-3</v>
      </c>
      <c r="I1091" s="8">
        <v>12</v>
      </c>
    </row>
    <row r="1092" spans="1:9" x14ac:dyDescent="0.3">
      <c r="A1092" s="17">
        <v>94588</v>
      </c>
      <c r="B1092" s="18">
        <v>18686</v>
      </c>
      <c r="C1092" s="18">
        <v>34</v>
      </c>
      <c r="D1092" s="39">
        <v>49216</v>
      </c>
      <c r="E1092" s="19">
        <v>1.8195440436690571E-3</v>
      </c>
      <c r="F1092" s="20">
        <f t="shared" si="17"/>
        <v>0.42842172465313305</v>
      </c>
      <c r="G1092" s="19">
        <v>1.8317071445285503E-3</v>
      </c>
      <c r="H1092" s="19">
        <v>1.8264962078811961E-3</v>
      </c>
      <c r="I1092" s="17">
        <v>2</v>
      </c>
    </row>
    <row r="1093" spans="1:9" x14ac:dyDescent="0.3">
      <c r="A1093" s="11">
        <v>94589</v>
      </c>
      <c r="B1093" s="12">
        <v>28869</v>
      </c>
      <c r="C1093" s="12">
        <v>142</v>
      </c>
      <c r="D1093" s="40">
        <v>259730</v>
      </c>
      <c r="E1093" s="13">
        <v>4.9187710000346396E-3</v>
      </c>
      <c r="F1093" s="21">
        <f t="shared" si="17"/>
        <v>0.53251173546113229</v>
      </c>
      <c r="G1093" s="13">
        <v>3.98150763958379E-3</v>
      </c>
      <c r="H1093" s="13">
        <v>4.4806113782416045E-3</v>
      </c>
      <c r="I1093" s="11">
        <v>15</v>
      </c>
    </row>
    <row r="1094" spans="1:9" x14ac:dyDescent="0.3">
      <c r="A1094" s="11">
        <v>94590</v>
      </c>
      <c r="B1094" s="12">
        <v>31243</v>
      </c>
      <c r="C1094" s="12">
        <v>181</v>
      </c>
      <c r="D1094" s="40">
        <v>336184</v>
      </c>
      <c r="E1094" s="13">
        <v>5.7932976986845054E-3</v>
      </c>
      <c r="F1094" s="21">
        <f t="shared" si="17"/>
        <v>0.55397437645399916</v>
      </c>
      <c r="G1094" s="13">
        <v>4.42897326859777E-3</v>
      </c>
      <c r="H1094" s="13">
        <v>5.1847740440360271E-3</v>
      </c>
      <c r="I1094" s="11">
        <v>17</v>
      </c>
    </row>
    <row r="1095" spans="1:9" x14ac:dyDescent="0.3">
      <c r="A1095" s="11">
        <v>94591</v>
      </c>
      <c r="B1095" s="12">
        <v>50113</v>
      </c>
      <c r="C1095" s="12">
        <v>241</v>
      </c>
      <c r="D1095" s="40">
        <v>433101</v>
      </c>
      <c r="E1095" s="13">
        <v>4.80913136311935E-3</v>
      </c>
      <c r="F1095" s="21">
        <f t="shared" si="17"/>
        <v>0.70159827751863169</v>
      </c>
      <c r="G1095" s="13">
        <v>3.6926471757627163E-3</v>
      </c>
      <c r="H1095" s="13">
        <v>4.4759705584889193E-3</v>
      </c>
      <c r="I1095" s="11">
        <v>15</v>
      </c>
    </row>
    <row r="1096" spans="1:9" x14ac:dyDescent="0.3">
      <c r="A1096" s="8">
        <v>94592</v>
      </c>
      <c r="B1096" s="9">
        <v>565</v>
      </c>
      <c r="C1096" s="9">
        <v>1</v>
      </c>
      <c r="D1096" s="41">
        <v>477</v>
      </c>
      <c r="E1096" s="10">
        <v>1.7699115044247787E-3</v>
      </c>
      <c r="F1096" s="16">
        <f t="shared" si="17"/>
        <v>7.4496786060420248E-2</v>
      </c>
      <c r="G1096" s="10">
        <v>2.7781088864878168E-3</v>
      </c>
      <c r="H1096" s="10">
        <v>2.7030014218095907E-3</v>
      </c>
      <c r="I1096" s="8">
        <v>6</v>
      </c>
    </row>
    <row r="1097" spans="1:9" x14ac:dyDescent="0.3">
      <c r="A1097" s="17">
        <v>94595</v>
      </c>
      <c r="B1097" s="18">
        <v>10448</v>
      </c>
      <c r="C1097" s="18">
        <v>23</v>
      </c>
      <c r="D1097" s="39">
        <v>35242</v>
      </c>
      <c r="E1097" s="19">
        <v>2.2013782542113325E-3</v>
      </c>
      <c r="F1097" s="20">
        <f t="shared" si="17"/>
        <v>0.32035381104280825</v>
      </c>
      <c r="G1097" s="19">
        <v>1.6352659241789735E-3</v>
      </c>
      <c r="H1097" s="19">
        <v>1.8166221665831637E-3</v>
      </c>
      <c r="I1097" s="17">
        <v>2</v>
      </c>
    </row>
    <row r="1098" spans="1:9" x14ac:dyDescent="0.3">
      <c r="A1098" s="11">
        <v>94596</v>
      </c>
      <c r="B1098" s="12">
        <v>14849</v>
      </c>
      <c r="C1098" s="12">
        <v>53</v>
      </c>
      <c r="D1098" s="40">
        <v>80478</v>
      </c>
      <c r="E1098" s="13">
        <v>3.5692639234965319E-3</v>
      </c>
      <c r="F1098" s="21">
        <f t="shared" si="17"/>
        <v>0.38191077945900692</v>
      </c>
      <c r="G1098" s="13">
        <v>2.0989647639851837E-3</v>
      </c>
      <c r="H1098" s="13">
        <v>2.6604878620320855E-3</v>
      </c>
      <c r="I1098" s="11">
        <v>6</v>
      </c>
    </row>
    <row r="1099" spans="1:9" x14ac:dyDescent="0.3">
      <c r="A1099" s="11">
        <v>94597</v>
      </c>
      <c r="B1099" s="12">
        <v>10941</v>
      </c>
      <c r="C1099" s="12">
        <v>26</v>
      </c>
      <c r="D1099" s="40">
        <v>40325</v>
      </c>
      <c r="E1099" s="13">
        <v>2.3763824147701308E-3</v>
      </c>
      <c r="F1099" s="21">
        <f t="shared" si="17"/>
        <v>0.3278248128362542</v>
      </c>
      <c r="G1099" s="13">
        <v>3.0406387985510695E-3</v>
      </c>
      <c r="H1099" s="13">
        <v>2.822879073862796E-3</v>
      </c>
      <c r="I1099" s="11">
        <v>7</v>
      </c>
    </row>
    <row r="1100" spans="1:9" x14ac:dyDescent="0.3">
      <c r="A1100" s="11">
        <v>94598</v>
      </c>
      <c r="B1100" s="12">
        <v>14557</v>
      </c>
      <c r="C1100" s="12">
        <v>41</v>
      </c>
      <c r="D1100" s="40">
        <v>70156</v>
      </c>
      <c r="E1100" s="13">
        <v>2.816514391701587E-3</v>
      </c>
      <c r="F1100" s="21">
        <f t="shared" si="17"/>
        <v>0.37813706928103469</v>
      </c>
      <c r="G1100" s="13">
        <v>1.8317071445285503E-3</v>
      </c>
      <c r="H1100" s="13">
        <v>2.2040992707812856E-3</v>
      </c>
      <c r="I1100" s="11">
        <v>3</v>
      </c>
    </row>
    <row r="1101" spans="1:9" x14ac:dyDescent="0.3">
      <c r="A1101" s="8">
        <v>94599</v>
      </c>
      <c r="B1101" s="9">
        <v>2539</v>
      </c>
      <c r="C1101" s="9">
        <v>8</v>
      </c>
      <c r="D1101" s="41">
        <v>11512</v>
      </c>
      <c r="E1101" s="10">
        <v>3.1508467900748325E-3</v>
      </c>
      <c r="F1101" s="16">
        <f t="shared" si="17"/>
        <v>0.15792273739642046</v>
      </c>
      <c r="G1101" s="10">
        <v>2.6425860664022693E-3</v>
      </c>
      <c r="H1101" s="10">
        <v>2.7228519911957258E-3</v>
      </c>
      <c r="I1101" s="8">
        <v>6</v>
      </c>
    </row>
    <row r="1102" spans="1:9" x14ac:dyDescent="0.3">
      <c r="A1102" s="17">
        <v>94601</v>
      </c>
      <c r="B1102" s="18">
        <v>28102</v>
      </c>
      <c r="C1102" s="18">
        <v>308</v>
      </c>
      <c r="D1102" s="39">
        <v>582577</v>
      </c>
      <c r="E1102" s="19">
        <v>1.0960074016084264E-2</v>
      </c>
      <c r="F1102" s="20">
        <f t="shared" si="17"/>
        <v>0.52539015151388346</v>
      </c>
      <c r="G1102" s="19">
        <v>7.3099625746045329E-3</v>
      </c>
      <c r="H1102" s="19">
        <v>9.2276951778861287E-3</v>
      </c>
      <c r="I1102" s="17">
        <v>20</v>
      </c>
    </row>
    <row r="1103" spans="1:9" x14ac:dyDescent="0.3">
      <c r="A1103" s="11">
        <v>94602</v>
      </c>
      <c r="B1103" s="12">
        <v>21738</v>
      </c>
      <c r="C1103" s="12">
        <v>127</v>
      </c>
      <c r="D1103" s="40">
        <v>220521</v>
      </c>
      <c r="E1103" s="13">
        <v>5.8423037997975893E-3</v>
      </c>
      <c r="F1103" s="21">
        <f t="shared" si="17"/>
        <v>0.46208631323437149</v>
      </c>
      <c r="G1103" s="13">
        <v>4.6962513285776636E-3</v>
      </c>
      <c r="H1103" s="13">
        <v>5.2258264897768192E-3</v>
      </c>
      <c r="I1103" s="11">
        <v>17</v>
      </c>
    </row>
    <row r="1104" spans="1:9" x14ac:dyDescent="0.3">
      <c r="A1104" s="11">
        <v>94603</v>
      </c>
      <c r="B1104" s="12">
        <v>19648</v>
      </c>
      <c r="C1104" s="12">
        <v>227</v>
      </c>
      <c r="D1104" s="40">
        <v>409975</v>
      </c>
      <c r="E1104" s="13">
        <v>1.1553338762214984E-2</v>
      </c>
      <c r="F1104" s="21">
        <f t="shared" si="17"/>
        <v>0.43931141458775358</v>
      </c>
      <c r="G1104" s="13">
        <v>7.3099625746045329E-3</v>
      </c>
      <c r="H1104" s="13">
        <v>9.1741261702116689E-3</v>
      </c>
      <c r="I1104" s="11">
        <v>20</v>
      </c>
    </row>
    <row r="1105" spans="1:9" x14ac:dyDescent="0.3">
      <c r="A1105" s="11">
        <v>94605</v>
      </c>
      <c r="B1105" s="12">
        <v>27724</v>
      </c>
      <c r="C1105" s="12">
        <v>256</v>
      </c>
      <c r="D1105" s="40">
        <v>494705</v>
      </c>
      <c r="E1105" s="13">
        <v>9.2338767854566444E-3</v>
      </c>
      <c r="F1105" s="21">
        <f t="shared" si="17"/>
        <v>0.52184467716028848</v>
      </c>
      <c r="G1105" s="13">
        <v>5.4882176233503272E-3</v>
      </c>
      <c r="H1105" s="13">
        <v>7.4428699195521744E-3</v>
      </c>
      <c r="I1105" s="11">
        <v>20</v>
      </c>
    </row>
    <row r="1106" spans="1:9" x14ac:dyDescent="0.3">
      <c r="A1106" s="8">
        <v>94606</v>
      </c>
      <c r="B1106" s="9">
        <v>22986</v>
      </c>
      <c r="C1106" s="9">
        <v>241</v>
      </c>
      <c r="D1106" s="41">
        <v>438636</v>
      </c>
      <c r="E1106" s="10">
        <v>1.0484642826068041E-2</v>
      </c>
      <c r="F1106" s="16">
        <f t="shared" si="17"/>
        <v>0.47516562416776653</v>
      </c>
      <c r="G1106" s="10">
        <v>7.3099625746045329E-3</v>
      </c>
      <c r="H1106" s="10">
        <v>8.8184614978242728E-3</v>
      </c>
      <c r="I1106" s="8">
        <v>20</v>
      </c>
    </row>
    <row r="1107" spans="1:9" x14ac:dyDescent="0.3">
      <c r="A1107" s="17">
        <v>94607</v>
      </c>
      <c r="B1107" s="18">
        <v>10892</v>
      </c>
      <c r="C1107" s="18">
        <v>99</v>
      </c>
      <c r="D1107" s="39">
        <v>192980</v>
      </c>
      <c r="E1107" s="19">
        <v>9.0892398090341529E-3</v>
      </c>
      <c r="F1107" s="20">
        <f t="shared" si="17"/>
        <v>0.32708989639869718</v>
      </c>
      <c r="G1107" s="19">
        <v>7.3099625746045329E-3</v>
      </c>
      <c r="H1107" s="19">
        <v>7.891946180878677E-3</v>
      </c>
      <c r="I1107" s="17">
        <v>20</v>
      </c>
    </row>
    <row r="1108" spans="1:9" x14ac:dyDescent="0.3">
      <c r="A1108" s="11">
        <v>94608</v>
      </c>
      <c r="B1108" s="12">
        <v>17698</v>
      </c>
      <c r="C1108" s="12">
        <v>106</v>
      </c>
      <c r="D1108" s="40">
        <v>195071</v>
      </c>
      <c r="E1108" s="13">
        <v>5.9893773307718385E-3</v>
      </c>
      <c r="F1108" s="21">
        <f t="shared" si="17"/>
        <v>0.41694177246261349</v>
      </c>
      <c r="G1108" s="13">
        <v>5.2941176470588233E-3</v>
      </c>
      <c r="H1108" s="13">
        <v>5.5840004519079247E-3</v>
      </c>
      <c r="I1108" s="11">
        <v>18</v>
      </c>
    </row>
    <row r="1109" spans="1:9" x14ac:dyDescent="0.3">
      <c r="A1109" s="11">
        <v>94609</v>
      </c>
      <c r="B1109" s="12">
        <v>13641</v>
      </c>
      <c r="C1109" s="12">
        <v>72</v>
      </c>
      <c r="D1109" s="40">
        <v>131714</v>
      </c>
      <c r="E1109" s="13">
        <v>5.2782054101605455E-3</v>
      </c>
      <c r="F1109" s="21">
        <f t="shared" si="17"/>
        <v>0.36604663378565455</v>
      </c>
      <c r="G1109" s="13">
        <v>5.2941176470588233E-3</v>
      </c>
      <c r="H1109" s="13">
        <v>5.2882930263062093E-3</v>
      </c>
      <c r="I1109" s="11">
        <v>17</v>
      </c>
    </row>
    <row r="1110" spans="1:9" x14ac:dyDescent="0.3">
      <c r="A1110" s="11">
        <v>94610</v>
      </c>
      <c r="B1110" s="12">
        <v>20089</v>
      </c>
      <c r="C1110" s="12">
        <v>89</v>
      </c>
      <c r="D1110" s="40">
        <v>154046</v>
      </c>
      <c r="E1110" s="13">
        <v>4.4302852307232816E-3</v>
      </c>
      <c r="F1110" s="21">
        <f t="shared" si="17"/>
        <v>0.44421423576043217</v>
      </c>
      <c r="G1110" s="13">
        <v>3.6926471757627163E-3</v>
      </c>
      <c r="H1110" s="13">
        <v>4.0203165006148355E-3</v>
      </c>
      <c r="I1110" s="11">
        <v>13</v>
      </c>
    </row>
    <row r="1111" spans="1:9" x14ac:dyDescent="0.3">
      <c r="A1111" s="8">
        <v>94611</v>
      </c>
      <c r="B1111" s="9">
        <v>23215</v>
      </c>
      <c r="C1111" s="9">
        <v>65</v>
      </c>
      <c r="D1111" s="41">
        <v>120148</v>
      </c>
      <c r="E1111" s="10">
        <v>2.7999138488046522E-3</v>
      </c>
      <c r="F1111" s="16">
        <f t="shared" si="17"/>
        <v>0.4775266973221533</v>
      </c>
      <c r="G1111" s="10">
        <v>2.5236928333941615E-3</v>
      </c>
      <c r="H1111" s="10">
        <v>2.6555957426141049E-3</v>
      </c>
      <c r="I1111" s="8">
        <v>6</v>
      </c>
    </row>
    <row r="1112" spans="1:9" x14ac:dyDescent="0.3">
      <c r="A1112" s="17">
        <v>94612</v>
      </c>
      <c r="B1112" s="18">
        <v>5212</v>
      </c>
      <c r="C1112" s="18">
        <v>41</v>
      </c>
      <c r="D1112" s="39">
        <v>82300</v>
      </c>
      <c r="E1112" s="19">
        <v>7.866462010744436E-3</v>
      </c>
      <c r="F1112" s="20">
        <f t="shared" si="17"/>
        <v>0.22626402913303728</v>
      </c>
      <c r="G1112" s="19">
        <v>7.3099625746045329E-3</v>
      </c>
      <c r="H1112" s="19">
        <v>7.4358783792358102E-3</v>
      </c>
      <c r="I1112" s="17">
        <v>20</v>
      </c>
    </row>
    <row r="1113" spans="1:9" x14ac:dyDescent="0.3">
      <c r="A1113" s="11">
        <v>94613</v>
      </c>
      <c r="B1113" s="12">
        <v>72</v>
      </c>
      <c r="C1113" s="12">
        <v>0</v>
      </c>
      <c r="D1113" s="40">
        <v>0</v>
      </c>
      <c r="E1113" s="13">
        <v>0</v>
      </c>
      <c r="F1113" s="21">
        <f t="shared" si="17"/>
        <v>2.6593748736465118E-2</v>
      </c>
      <c r="G1113" s="13">
        <v>2.7781088864878168E-3</v>
      </c>
      <c r="H1113" s="13">
        <v>2.7042285567980186E-3</v>
      </c>
      <c r="I1113" s="11">
        <v>6</v>
      </c>
    </row>
    <row r="1114" spans="1:9" x14ac:dyDescent="0.3">
      <c r="A1114" s="11">
        <v>94618</v>
      </c>
      <c r="B1114" s="12">
        <v>8772</v>
      </c>
      <c r="C1114" s="12">
        <v>22</v>
      </c>
      <c r="D1114" s="40">
        <v>46021</v>
      </c>
      <c r="E1114" s="13">
        <v>2.5079799361605107E-3</v>
      </c>
      <c r="F1114" s="21">
        <f t="shared" si="17"/>
        <v>0.29353684661622226</v>
      </c>
      <c r="G1114" s="13">
        <v>2.5236928333941615E-3</v>
      </c>
      <c r="H1114" s="13">
        <v>2.5190805190889909E-3</v>
      </c>
      <c r="I1114" s="11">
        <v>5</v>
      </c>
    </row>
    <row r="1115" spans="1:9" x14ac:dyDescent="0.3">
      <c r="A1115" s="11">
        <v>94619</v>
      </c>
      <c r="B1115" s="12">
        <v>18531</v>
      </c>
      <c r="C1115" s="12">
        <v>122</v>
      </c>
      <c r="D1115" s="40">
        <v>224960</v>
      </c>
      <c r="E1115" s="13">
        <v>6.5835626787545199E-3</v>
      </c>
      <c r="F1115" s="21">
        <f t="shared" si="17"/>
        <v>0.42664114964395378</v>
      </c>
      <c r="G1115" s="13">
        <v>4.6962513285776636E-3</v>
      </c>
      <c r="H1115" s="13">
        <v>5.5014560127532005E-3</v>
      </c>
      <c r="I1115" s="11">
        <v>18</v>
      </c>
    </row>
    <row r="1116" spans="1:9" x14ac:dyDescent="0.3">
      <c r="A1116" s="8">
        <v>94621</v>
      </c>
      <c r="B1116" s="9">
        <v>16854</v>
      </c>
      <c r="C1116" s="9">
        <v>229</v>
      </c>
      <c r="D1116" s="41">
        <v>418985</v>
      </c>
      <c r="E1116" s="10">
        <v>1.3587278984217396E-2</v>
      </c>
      <c r="F1116" s="16">
        <f t="shared" si="17"/>
        <v>0.40687856178162429</v>
      </c>
      <c r="G1116" s="10">
        <v>7.3099625746045329E-3</v>
      </c>
      <c r="H1116" s="10">
        <v>9.8640680471960042E-3</v>
      </c>
      <c r="I1116" s="8">
        <v>20</v>
      </c>
    </row>
    <row r="1117" spans="1:9" x14ac:dyDescent="0.3">
      <c r="A1117" s="17">
        <v>94702</v>
      </c>
      <c r="B1117" s="18">
        <v>13801</v>
      </c>
      <c r="C1117" s="18">
        <v>57</v>
      </c>
      <c r="D1117" s="39">
        <v>103911</v>
      </c>
      <c r="E1117" s="19">
        <v>4.1301354974277223E-3</v>
      </c>
      <c r="F1117" s="20">
        <f t="shared" si="17"/>
        <v>0.36818711915266467</v>
      </c>
      <c r="G1117" s="19">
        <v>4.6962513285776636E-3</v>
      </c>
      <c r="H1117" s="19">
        <v>4.4878147715998505E-3</v>
      </c>
      <c r="I1117" s="17">
        <v>15</v>
      </c>
    </row>
    <row r="1118" spans="1:9" x14ac:dyDescent="0.3">
      <c r="A1118" s="11">
        <v>94703</v>
      </c>
      <c r="B1118" s="12">
        <v>14470</v>
      </c>
      <c r="C1118" s="12">
        <v>68</v>
      </c>
      <c r="D1118" s="40">
        <v>127429</v>
      </c>
      <c r="E1118" s="13">
        <v>4.6993780234968899E-3</v>
      </c>
      <c r="F1118" s="21">
        <f t="shared" si="17"/>
        <v>0.37700540664021603</v>
      </c>
      <c r="G1118" s="13">
        <v>4.6962513285776636E-3</v>
      </c>
      <c r="H1118" s="13">
        <v>4.697430109467127E-3</v>
      </c>
      <c r="I1118" s="11">
        <v>15</v>
      </c>
    </row>
    <row r="1119" spans="1:9" x14ac:dyDescent="0.3">
      <c r="A1119" s="11">
        <v>94704</v>
      </c>
      <c r="B1119" s="12">
        <v>7465</v>
      </c>
      <c r="C1119" s="12">
        <v>25</v>
      </c>
      <c r="D1119" s="40">
        <v>48318</v>
      </c>
      <c r="E1119" s="13">
        <v>3.3489618218352311E-3</v>
      </c>
      <c r="F1119" s="21">
        <f t="shared" si="17"/>
        <v>0.27078725447556312</v>
      </c>
      <c r="G1119" s="13">
        <v>3.5239187582520562E-3</v>
      </c>
      <c r="H1119" s="13">
        <v>3.4765426497882883E-3</v>
      </c>
      <c r="I1119" s="11">
        <v>10</v>
      </c>
    </row>
    <row r="1120" spans="1:9" x14ac:dyDescent="0.3">
      <c r="A1120" s="11">
        <v>94705</v>
      </c>
      <c r="B1120" s="12">
        <v>8372</v>
      </c>
      <c r="C1120" s="12">
        <v>27</v>
      </c>
      <c r="D1120" s="40">
        <v>37383</v>
      </c>
      <c r="E1120" s="13">
        <v>3.225035833731486E-3</v>
      </c>
      <c r="F1120" s="21">
        <f t="shared" si="17"/>
        <v>0.28676617445415703</v>
      </c>
      <c r="G1120" s="13">
        <v>2.5236928333941615E-3</v>
      </c>
      <c r="H1120" s="13">
        <v>2.7248142825810969E-3</v>
      </c>
      <c r="I1120" s="11">
        <v>6</v>
      </c>
    </row>
    <row r="1121" spans="1:9" x14ac:dyDescent="0.3">
      <c r="A1121" s="8">
        <v>94706</v>
      </c>
      <c r="B1121" s="9">
        <v>14101</v>
      </c>
      <c r="C1121" s="9">
        <v>57</v>
      </c>
      <c r="D1121" s="41">
        <v>97207</v>
      </c>
      <c r="E1121" s="10">
        <v>4.042266505921566E-3</v>
      </c>
      <c r="F1121" s="16">
        <f t="shared" si="17"/>
        <v>0.37216734924316131</v>
      </c>
      <c r="G1121" s="10">
        <v>2.8987019247632608E-3</v>
      </c>
      <c r="H1121" s="10">
        <v>3.3242993236213131E-3</v>
      </c>
      <c r="I1121" s="8">
        <v>10</v>
      </c>
    </row>
    <row r="1122" spans="1:9" x14ac:dyDescent="0.3">
      <c r="A1122" s="17">
        <v>94707</v>
      </c>
      <c r="B1122" s="18">
        <v>9095</v>
      </c>
      <c r="C1122" s="18">
        <v>16</v>
      </c>
      <c r="D1122" s="39">
        <v>20542</v>
      </c>
      <c r="E1122" s="19">
        <v>1.7592083562396922E-3</v>
      </c>
      <c r="F1122" s="20">
        <f t="shared" si="17"/>
        <v>0.29889225707766648</v>
      </c>
      <c r="G1122" s="19">
        <v>1.8317071445285503E-3</v>
      </c>
      <c r="H1122" s="19">
        <v>1.8100378180614979E-3</v>
      </c>
      <c r="I1122" s="17">
        <v>2</v>
      </c>
    </row>
    <row r="1123" spans="1:9" x14ac:dyDescent="0.3">
      <c r="A1123" s="11">
        <v>94708</v>
      </c>
      <c r="B1123" s="12">
        <v>7769</v>
      </c>
      <c r="C1123" s="12">
        <v>15</v>
      </c>
      <c r="D1123" s="40">
        <v>21469</v>
      </c>
      <c r="E1123" s="13">
        <v>1.9307504183292573E-3</v>
      </c>
      <c r="F1123" s="21">
        <f t="shared" si="17"/>
        <v>0.27624592075587157</v>
      </c>
      <c r="G1123" s="13">
        <v>1.8317071445285503E-3</v>
      </c>
      <c r="H1123" s="13">
        <v>1.8590674448943024E-3</v>
      </c>
      <c r="I1123" s="11">
        <v>2</v>
      </c>
    </row>
    <row r="1124" spans="1:9" x14ac:dyDescent="0.3">
      <c r="A1124" s="11">
        <v>94709</v>
      </c>
      <c r="B1124" s="12">
        <v>6917</v>
      </c>
      <c r="C1124" s="12">
        <v>20</v>
      </c>
      <c r="D1124" s="40">
        <v>36856</v>
      </c>
      <c r="E1124" s="13">
        <v>2.8914269191846176E-3</v>
      </c>
      <c r="F1124" s="21">
        <f t="shared" si="17"/>
        <v>0.2606586854821264</v>
      </c>
      <c r="G1124" s="13">
        <v>2.375926975821784E-3</v>
      </c>
      <c r="H1124" s="13">
        <v>2.5102965134248508E-3</v>
      </c>
      <c r="I1124" s="11">
        <v>5</v>
      </c>
    </row>
    <row r="1125" spans="1:9" x14ac:dyDescent="0.3">
      <c r="A1125" s="11">
        <v>94710</v>
      </c>
      <c r="B1125" s="12">
        <v>6318</v>
      </c>
      <c r="C1125" s="12">
        <v>36</v>
      </c>
      <c r="D1125" s="40">
        <v>53379</v>
      </c>
      <c r="E1125" s="13">
        <v>5.6980056980056983E-3</v>
      </c>
      <c r="F1125" s="21">
        <f t="shared" si="17"/>
        <v>0.2491168614437019</v>
      </c>
      <c r="G1125" s="13">
        <v>5.2941176470588233E-3</v>
      </c>
      <c r="H1125" s="13">
        <v>5.3947329706853222E-3</v>
      </c>
      <c r="I1125" s="11">
        <v>18</v>
      </c>
    </row>
    <row r="1126" spans="1:9" x14ac:dyDescent="0.3">
      <c r="A1126" s="8">
        <v>94720</v>
      </c>
      <c r="B1126" s="9">
        <v>224</v>
      </c>
      <c r="C1126" s="9">
        <v>2</v>
      </c>
      <c r="D1126" s="41">
        <v>3962</v>
      </c>
      <c r="E1126" s="10">
        <v>8.9285714285714281E-3</v>
      </c>
      <c r="F1126" s="16">
        <f t="shared" si="17"/>
        <v>4.6906963723749931E-2</v>
      </c>
      <c r="G1126" s="10">
        <v>1.8317071445285503E-3</v>
      </c>
      <c r="H1126" s="10">
        <v>2.164599500052526E-3</v>
      </c>
      <c r="I1126" s="8">
        <v>3</v>
      </c>
    </row>
    <row r="1127" spans="1:9" x14ac:dyDescent="0.3">
      <c r="A1127" s="17">
        <v>94801</v>
      </c>
      <c r="B1127" s="18">
        <v>19003</v>
      </c>
      <c r="C1127" s="18">
        <v>165</v>
      </c>
      <c r="D1127" s="39">
        <v>333685</v>
      </c>
      <c r="E1127" s="19">
        <v>8.6828395516497393E-3</v>
      </c>
      <c r="F1127" s="20">
        <f t="shared" si="17"/>
        <v>0.43204043740337122</v>
      </c>
      <c r="G1127" s="19">
        <v>7.3099625746045329E-3</v>
      </c>
      <c r="H1127" s="19">
        <v>7.9031009442681616E-3</v>
      </c>
      <c r="I1127" s="17">
        <v>20</v>
      </c>
    </row>
    <row r="1128" spans="1:9" x14ac:dyDescent="0.3">
      <c r="A1128" s="11">
        <v>94803</v>
      </c>
      <c r="B1128" s="12">
        <v>25804</v>
      </c>
      <c r="C1128" s="12">
        <v>121</v>
      </c>
      <c r="D1128" s="40">
        <v>221849</v>
      </c>
      <c r="E1128" s="13">
        <v>4.6891954735699889E-3</v>
      </c>
      <c r="F1128" s="21">
        <f t="shared" si="17"/>
        <v>0.50345056145660683</v>
      </c>
      <c r="G1128" s="13">
        <v>3.5239187582520562E-3</v>
      </c>
      <c r="H1128" s="13">
        <v>4.11057797483118E-3</v>
      </c>
      <c r="I1128" s="11">
        <v>13</v>
      </c>
    </row>
    <row r="1129" spans="1:9" x14ac:dyDescent="0.3">
      <c r="A1129" s="11">
        <v>94804</v>
      </c>
      <c r="B1129" s="12">
        <v>30296</v>
      </c>
      <c r="C1129" s="12">
        <v>199</v>
      </c>
      <c r="D1129" s="40">
        <v>354657</v>
      </c>
      <c r="E1129" s="13">
        <v>6.5685238975442305E-3</v>
      </c>
      <c r="F1129" s="21">
        <f t="shared" si="17"/>
        <v>0.54551407313827038</v>
      </c>
      <c r="G1129" s="13">
        <v>5.2941176470588233E-3</v>
      </c>
      <c r="H1129" s="13">
        <v>5.9893241915939888E-3</v>
      </c>
      <c r="I1129" s="11">
        <v>19</v>
      </c>
    </row>
    <row r="1130" spans="1:9" x14ac:dyDescent="0.3">
      <c r="A1130" s="11">
        <v>94805</v>
      </c>
      <c r="B1130" s="12">
        <v>13168</v>
      </c>
      <c r="C1130" s="12">
        <v>71</v>
      </c>
      <c r="D1130" s="40">
        <v>130210</v>
      </c>
      <c r="E1130" s="13">
        <v>5.3918590522478733E-3</v>
      </c>
      <c r="F1130" s="21">
        <f t="shared" si="17"/>
        <v>0.3596443333626313</v>
      </c>
      <c r="G1130" s="13">
        <v>3.6926471757627163E-3</v>
      </c>
      <c r="H1130" s="13">
        <v>4.3037590983230865E-3</v>
      </c>
      <c r="I1130" s="11">
        <v>14</v>
      </c>
    </row>
    <row r="1131" spans="1:9" x14ac:dyDescent="0.3">
      <c r="A1131" s="8">
        <v>94806</v>
      </c>
      <c r="B1131" s="9">
        <v>51354</v>
      </c>
      <c r="C1131" s="9">
        <v>336</v>
      </c>
      <c r="D1131" s="41">
        <v>549809</v>
      </c>
      <c r="E1131" s="10">
        <v>6.5428204229466061E-3</v>
      </c>
      <c r="F1131" s="16">
        <f t="shared" si="17"/>
        <v>0.71023235233470594</v>
      </c>
      <c r="G1131" s="10">
        <v>5.2941176470588233E-3</v>
      </c>
      <c r="H1131" s="10">
        <v>6.1809867569444805E-3</v>
      </c>
      <c r="I1131" s="8">
        <v>19</v>
      </c>
    </row>
    <row r="1132" spans="1:9" x14ac:dyDescent="0.3">
      <c r="A1132" s="17">
        <v>94901</v>
      </c>
      <c r="B1132" s="18">
        <v>32731</v>
      </c>
      <c r="C1132" s="18">
        <v>144</v>
      </c>
      <c r="D1132" s="39">
        <v>255883</v>
      </c>
      <c r="E1132" s="19">
        <v>4.3994989459533772E-3</v>
      </c>
      <c r="F1132" s="20">
        <f t="shared" si="17"/>
        <v>0.56701291359721329</v>
      </c>
      <c r="G1132" s="19">
        <v>2.6425860664022693E-3</v>
      </c>
      <c r="H1132" s="19">
        <v>3.6387783571730126E-3</v>
      </c>
      <c r="I1132" s="17">
        <v>11</v>
      </c>
    </row>
    <row r="1133" spans="1:9" x14ac:dyDescent="0.3">
      <c r="A1133" s="11">
        <v>94903</v>
      </c>
      <c r="B1133" s="12">
        <v>23616</v>
      </c>
      <c r="C1133" s="12">
        <v>64</v>
      </c>
      <c r="D1133" s="40">
        <v>111904</v>
      </c>
      <c r="E1133" s="13">
        <v>2.7100271002710027E-3</v>
      </c>
      <c r="F1133" s="21">
        <f t="shared" si="17"/>
        <v>0.48163327415109392</v>
      </c>
      <c r="G1133" s="13">
        <v>2.0989647639851837E-3</v>
      </c>
      <c r="H1133" s="13">
        <v>2.3932727177209392E-3</v>
      </c>
      <c r="I1133" s="11">
        <v>4</v>
      </c>
    </row>
    <row r="1134" spans="1:9" x14ac:dyDescent="0.3">
      <c r="A1134" s="11">
        <v>94904</v>
      </c>
      <c r="B1134" s="12">
        <v>7194</v>
      </c>
      <c r="C1134" s="12">
        <v>16</v>
      </c>
      <c r="D1134" s="40">
        <v>23365</v>
      </c>
      <c r="E1134" s="13">
        <v>2.2240756185710315E-3</v>
      </c>
      <c r="F1134" s="21">
        <f t="shared" si="17"/>
        <v>0.26582665698377422</v>
      </c>
      <c r="G1134" s="13">
        <v>1.6352659241789735E-3</v>
      </c>
      <c r="H1134" s="13">
        <v>1.7917872368388521E-3</v>
      </c>
      <c r="I1134" s="11">
        <v>2</v>
      </c>
    </row>
    <row r="1135" spans="1:9" x14ac:dyDescent="0.3">
      <c r="A1135" s="11">
        <v>94920</v>
      </c>
      <c r="B1135" s="12">
        <v>6475</v>
      </c>
      <c r="C1135" s="12">
        <v>8</v>
      </c>
      <c r="D1135" s="40">
        <v>8844</v>
      </c>
      <c r="E1135" s="13">
        <v>1.2355212355212356E-3</v>
      </c>
      <c r="F1135" s="21">
        <f t="shared" si="17"/>
        <v>0.25219309952566615</v>
      </c>
      <c r="G1135" s="13">
        <v>1.6352659241789735E-3</v>
      </c>
      <c r="H1135" s="13">
        <v>1.5344530721274562E-3</v>
      </c>
      <c r="I1135" s="11">
        <v>1</v>
      </c>
    </row>
    <row r="1136" spans="1:9" x14ac:dyDescent="0.3">
      <c r="A1136" s="8">
        <v>94922</v>
      </c>
      <c r="B1136" s="9">
        <v>863</v>
      </c>
      <c r="C1136" s="9">
        <v>2</v>
      </c>
      <c r="D1136" s="41">
        <v>3403</v>
      </c>
      <c r="E1136" s="10">
        <v>2.3174971031286211E-3</v>
      </c>
      <c r="F1136" s="16">
        <f t="shared" si="17"/>
        <v>9.2070120335117814E-2</v>
      </c>
      <c r="G1136" s="10">
        <v>2.1822029459215957E-3</v>
      </c>
      <c r="H1136" s="10">
        <v>2.1946594952562846E-3</v>
      </c>
      <c r="I1136" s="8">
        <v>3</v>
      </c>
    </row>
    <row r="1137" spans="1:9" x14ac:dyDescent="0.3">
      <c r="A1137" s="17">
        <v>94923</v>
      </c>
      <c r="B1137" s="18">
        <v>1562</v>
      </c>
      <c r="C1137" s="18">
        <v>4</v>
      </c>
      <c r="D1137" s="39">
        <v>7357</v>
      </c>
      <c r="E1137" s="19">
        <v>2.5608194622279128E-3</v>
      </c>
      <c r="F1137" s="20">
        <f t="shared" si="17"/>
        <v>0.12386648900252839</v>
      </c>
      <c r="G1137" s="19">
        <v>2.1822029459215957E-3</v>
      </c>
      <c r="H1137" s="19">
        <v>2.2291008444748277E-3</v>
      </c>
      <c r="I1137" s="17">
        <v>3</v>
      </c>
    </row>
    <row r="1138" spans="1:9" x14ac:dyDescent="0.3">
      <c r="A1138" s="11">
        <v>94924</v>
      </c>
      <c r="B1138" s="12">
        <v>2294</v>
      </c>
      <c r="C1138" s="12">
        <v>2</v>
      </c>
      <c r="D1138" s="40">
        <v>5618</v>
      </c>
      <c r="E1138" s="13">
        <v>8.7183958151700091E-4</v>
      </c>
      <c r="F1138" s="21">
        <f t="shared" si="17"/>
        <v>0.15011013643890142</v>
      </c>
      <c r="G1138" s="13">
        <v>1.6352659241789735E-3</v>
      </c>
      <c r="H1138" s="13">
        <v>1.5206678917209333E-3</v>
      </c>
      <c r="I1138" s="11">
        <v>1</v>
      </c>
    </row>
    <row r="1139" spans="1:9" x14ac:dyDescent="0.3">
      <c r="A1139" s="11">
        <v>94925</v>
      </c>
      <c r="B1139" s="12">
        <v>6668</v>
      </c>
      <c r="C1139" s="12">
        <v>17</v>
      </c>
      <c r="D1139" s="40">
        <v>22423</v>
      </c>
      <c r="E1139" s="13">
        <v>2.5494901019796042E-3</v>
      </c>
      <c r="F1139" s="21">
        <f t="shared" si="17"/>
        <v>0.25592405509661198</v>
      </c>
      <c r="G1139" s="13">
        <v>1.8317071445285503E-3</v>
      </c>
      <c r="H1139" s="13">
        <v>2.0154050696786626E-3</v>
      </c>
      <c r="I1139" s="11">
        <v>2</v>
      </c>
    </row>
    <row r="1140" spans="1:9" x14ac:dyDescent="0.3">
      <c r="A1140" s="11">
        <v>94928</v>
      </c>
      <c r="B1140" s="12">
        <v>38043</v>
      </c>
      <c r="C1140" s="12">
        <v>100</v>
      </c>
      <c r="D1140" s="40">
        <v>168953</v>
      </c>
      <c r="E1140" s="13">
        <v>2.6286044738848147E-3</v>
      </c>
      <c r="F1140" s="21">
        <f t="shared" si="17"/>
        <v>0.61129478604278775</v>
      </c>
      <c r="G1140" s="13">
        <v>2.5236928333941615E-3</v>
      </c>
      <c r="H1140" s="13">
        <v>2.5878247722212933E-3</v>
      </c>
      <c r="I1140" s="11">
        <v>6</v>
      </c>
    </row>
    <row r="1141" spans="1:9" x14ac:dyDescent="0.3">
      <c r="A1141" s="8">
        <v>94929</v>
      </c>
      <c r="B1141" s="9">
        <v>259</v>
      </c>
      <c r="C1141" s="9">
        <v>1</v>
      </c>
      <c r="D1141" s="41">
        <v>1934</v>
      </c>
      <c r="E1141" s="10">
        <v>3.8610038610038611E-3</v>
      </c>
      <c r="F1141" s="16">
        <f t="shared" si="17"/>
        <v>5.0438619905133236E-2</v>
      </c>
      <c r="G1141" s="10">
        <v>1.8317071445285503E-3</v>
      </c>
      <c r="H1141" s="10">
        <v>1.9340620702855834E-3</v>
      </c>
      <c r="I1141" s="8">
        <v>2</v>
      </c>
    </row>
    <row r="1142" spans="1:9" x14ac:dyDescent="0.3">
      <c r="A1142" s="17">
        <v>94930</v>
      </c>
      <c r="B1142" s="18">
        <v>8740</v>
      </c>
      <c r="C1142" s="18">
        <v>10</v>
      </c>
      <c r="D1142" s="39">
        <v>16374</v>
      </c>
      <c r="E1142" s="19">
        <v>1.1441647597254005E-3</v>
      </c>
      <c r="F1142" s="20">
        <f t="shared" si="17"/>
        <v>0.29300095051137587</v>
      </c>
      <c r="G1142" s="19">
        <v>1.8317071445285503E-3</v>
      </c>
      <c r="H1142" s="19">
        <v>1.6302565722643692E-3</v>
      </c>
      <c r="I1142" s="17">
        <v>1</v>
      </c>
    </row>
    <row r="1143" spans="1:9" x14ac:dyDescent="0.3">
      <c r="A1143" s="11">
        <v>94931</v>
      </c>
      <c r="B1143" s="12">
        <v>9129</v>
      </c>
      <c r="C1143" s="12">
        <v>25</v>
      </c>
      <c r="D1143" s="40">
        <v>43748</v>
      </c>
      <c r="E1143" s="13">
        <v>2.738525577828897E-3</v>
      </c>
      <c r="F1143" s="21">
        <f t="shared" si="17"/>
        <v>0.29945041303921982</v>
      </c>
      <c r="G1143" s="13">
        <v>2.5236928333941615E-3</v>
      </c>
      <c r="H1143" s="13">
        <v>2.5880245874494922E-3</v>
      </c>
      <c r="I1143" s="11">
        <v>6</v>
      </c>
    </row>
    <row r="1144" spans="1:9" x14ac:dyDescent="0.3">
      <c r="A1144" s="11">
        <v>94933</v>
      </c>
      <c r="B1144" s="12">
        <v>1282</v>
      </c>
      <c r="C1144" s="12">
        <v>4</v>
      </c>
      <c r="D1144" s="40">
        <v>9234</v>
      </c>
      <c r="E1144" s="13">
        <v>3.1201248049921998E-3</v>
      </c>
      <c r="F1144" s="21">
        <f t="shared" si="17"/>
        <v>0.11221665669849107</v>
      </c>
      <c r="G1144" s="13">
        <v>1.8317071445285503E-3</v>
      </c>
      <c r="H1144" s="13">
        <v>1.9762890668170727E-3</v>
      </c>
      <c r="I1144" s="11">
        <v>2</v>
      </c>
    </row>
    <row r="1145" spans="1:9" x14ac:dyDescent="0.3">
      <c r="A1145" s="11">
        <v>94937</v>
      </c>
      <c r="B1145" s="12">
        <v>1466</v>
      </c>
      <c r="C1145" s="12">
        <v>0</v>
      </c>
      <c r="D1145" s="40">
        <v>0</v>
      </c>
      <c r="E1145" s="13">
        <v>0</v>
      </c>
      <c r="F1145" s="21">
        <f t="shared" si="17"/>
        <v>0.11999973806361343</v>
      </c>
      <c r="G1145" s="13">
        <v>1.8317071445285503E-3</v>
      </c>
      <c r="H1145" s="13">
        <v>1.6119027669758749E-3</v>
      </c>
      <c r="I1145" s="11">
        <v>1</v>
      </c>
    </row>
    <row r="1146" spans="1:9" x14ac:dyDescent="0.3">
      <c r="A1146" s="8">
        <v>94938</v>
      </c>
      <c r="B1146" s="9">
        <v>974</v>
      </c>
      <c r="C1146" s="9">
        <v>0</v>
      </c>
      <c r="D1146" s="41">
        <v>0</v>
      </c>
      <c r="E1146" s="10">
        <v>0</v>
      </c>
      <c r="F1146" s="16">
        <f t="shared" si="17"/>
        <v>9.7812146881856452E-2</v>
      </c>
      <c r="G1146" s="10">
        <v>2.1822029459215957E-3</v>
      </c>
      <c r="H1146" s="10">
        <v>1.9687569908490928E-3</v>
      </c>
      <c r="I1146" s="8">
        <v>2</v>
      </c>
    </row>
    <row r="1147" spans="1:9" x14ac:dyDescent="0.3">
      <c r="A1147" s="17">
        <v>94939</v>
      </c>
      <c r="B1147" s="18">
        <v>4519</v>
      </c>
      <c r="C1147" s="18">
        <v>11</v>
      </c>
      <c r="D1147" s="39">
        <v>19099</v>
      </c>
      <c r="E1147" s="19">
        <v>2.4341668510732464E-3</v>
      </c>
      <c r="F1147" s="20">
        <f t="shared" si="17"/>
        <v>0.21068542062250151</v>
      </c>
      <c r="G1147" s="19">
        <v>1.6352659241789735E-3</v>
      </c>
      <c r="H1147" s="19">
        <v>1.8035827019973996E-3</v>
      </c>
      <c r="I1147" s="17">
        <v>2</v>
      </c>
    </row>
    <row r="1148" spans="1:9" x14ac:dyDescent="0.3">
      <c r="A1148" s="11">
        <v>94940</v>
      </c>
      <c r="B1148" s="12">
        <v>375</v>
      </c>
      <c r="C1148" s="12">
        <v>2</v>
      </c>
      <c r="D1148" s="40">
        <v>3812</v>
      </c>
      <c r="E1148" s="13">
        <v>5.3333333333333332E-3</v>
      </c>
      <c r="F1148" s="21">
        <f t="shared" si="17"/>
        <v>6.0691650298276896E-2</v>
      </c>
      <c r="G1148" s="13">
        <v>1.8317071445285503E-3</v>
      </c>
      <c r="H1148" s="13">
        <v>2.0442266166547781E-3</v>
      </c>
      <c r="I1148" s="11">
        <v>3</v>
      </c>
    </row>
    <row r="1149" spans="1:9" x14ac:dyDescent="0.3">
      <c r="A1149" s="11">
        <v>94941</v>
      </c>
      <c r="B1149" s="12">
        <v>20063</v>
      </c>
      <c r="C1149" s="12">
        <v>18</v>
      </c>
      <c r="D1149" s="40">
        <v>27570</v>
      </c>
      <c r="E1149" s="13">
        <v>8.9717390220804463E-4</v>
      </c>
      <c r="F1149" s="21">
        <f t="shared" si="17"/>
        <v>0.44392668263357837</v>
      </c>
      <c r="G1149" s="13">
        <v>1.6352659241789735E-3</v>
      </c>
      <c r="H1149" s="13">
        <v>1.3076071813871088E-3</v>
      </c>
      <c r="I1149" s="11">
        <v>1</v>
      </c>
    </row>
    <row r="1150" spans="1:9" x14ac:dyDescent="0.3">
      <c r="A1150" s="11">
        <v>94945</v>
      </c>
      <c r="B1150" s="12">
        <v>15693</v>
      </c>
      <c r="C1150" s="12">
        <v>45</v>
      </c>
      <c r="D1150" s="40">
        <v>67672</v>
      </c>
      <c r="E1150" s="13">
        <v>2.8675205505639457E-3</v>
      </c>
      <c r="F1150" s="21">
        <f t="shared" si="17"/>
        <v>0.39261446872698025</v>
      </c>
      <c r="G1150" s="13">
        <v>2.1822029459215957E-3</v>
      </c>
      <c r="H1150" s="13">
        <v>2.451268553177499E-3</v>
      </c>
      <c r="I1150" s="11">
        <v>5</v>
      </c>
    </row>
    <row r="1151" spans="1:9" x14ac:dyDescent="0.3">
      <c r="A1151" s="8">
        <v>94946</v>
      </c>
      <c r="B1151" s="9">
        <v>687</v>
      </c>
      <c r="C1151" s="9">
        <v>2</v>
      </c>
      <c r="D1151" s="41">
        <v>2319</v>
      </c>
      <c r="E1151" s="10">
        <v>2.911208151382824E-3</v>
      </c>
      <c r="F1151" s="16">
        <f t="shared" si="17"/>
        <v>8.2146995039263052E-2</v>
      </c>
      <c r="G1151" s="10">
        <v>1.8317071445285503E-3</v>
      </c>
      <c r="H1151" s="10">
        <v>1.9203849083834878E-3</v>
      </c>
      <c r="I1151" s="8">
        <v>2</v>
      </c>
    </row>
    <row r="1152" spans="1:9" x14ac:dyDescent="0.3">
      <c r="A1152" s="17">
        <v>94947</v>
      </c>
      <c r="B1152" s="18">
        <v>22816</v>
      </c>
      <c r="C1152" s="18">
        <v>47</v>
      </c>
      <c r="D1152" s="39">
        <v>89793</v>
      </c>
      <c r="E1152" s="19">
        <v>2.0599579242636746E-3</v>
      </c>
      <c r="F1152" s="20">
        <f t="shared" si="17"/>
        <v>0.47340524685395668</v>
      </c>
      <c r="G1152" s="19">
        <v>1.8317071445285503E-3</v>
      </c>
      <c r="H1152" s="19">
        <v>1.9397622612536648E-3</v>
      </c>
      <c r="I1152" s="17">
        <v>2</v>
      </c>
    </row>
    <row r="1153" spans="1:9" x14ac:dyDescent="0.3">
      <c r="A1153" s="11">
        <v>94949</v>
      </c>
      <c r="B1153" s="12">
        <v>13219</v>
      </c>
      <c r="C1153" s="12">
        <v>42</v>
      </c>
      <c r="D1153" s="40">
        <v>79759</v>
      </c>
      <c r="E1153" s="13">
        <v>3.1772448748014223E-3</v>
      </c>
      <c r="F1153" s="21">
        <f t="shared" si="17"/>
        <v>0.36034011615752382</v>
      </c>
      <c r="G1153" s="13">
        <v>1.8317071445285503E-3</v>
      </c>
      <c r="H1153" s="13">
        <v>2.3165583665494078E-3</v>
      </c>
      <c r="I1153" s="11">
        <v>4</v>
      </c>
    </row>
    <row r="1154" spans="1:9" x14ac:dyDescent="0.3">
      <c r="A1154" s="11">
        <v>94950</v>
      </c>
      <c r="B1154" s="12">
        <v>167</v>
      </c>
      <c r="C1154" s="12">
        <v>0</v>
      </c>
      <c r="D1154" s="40">
        <v>0</v>
      </c>
      <c r="E1154" s="13">
        <v>0</v>
      </c>
      <c r="F1154" s="21">
        <f t="shared" ref="F1154:F1217" si="18">IF(B1154&gt;101806,1,SQRT(B1154/101806))</f>
        <v>4.0501541088705316E-2</v>
      </c>
      <c r="G1154" s="13">
        <v>1.8317071445285503E-3</v>
      </c>
      <c r="H1154" s="13">
        <v>1.7575201823519522E-3</v>
      </c>
      <c r="I1154" s="11">
        <v>1</v>
      </c>
    </row>
    <row r="1155" spans="1:9" x14ac:dyDescent="0.3">
      <c r="A1155" s="11">
        <v>94951</v>
      </c>
      <c r="B1155" s="12">
        <v>5336</v>
      </c>
      <c r="C1155" s="12">
        <v>8</v>
      </c>
      <c r="D1155" s="40">
        <v>14388</v>
      </c>
      <c r="E1155" s="13">
        <v>1.4992503748125937E-3</v>
      </c>
      <c r="F1155" s="21">
        <f t="shared" si="18"/>
        <v>0.22893976008486652</v>
      </c>
      <c r="G1155" s="13">
        <v>2.5236928333941615E-3</v>
      </c>
      <c r="H1155" s="13">
        <v>2.2891572227057466E-3</v>
      </c>
      <c r="I1155" s="11">
        <v>4</v>
      </c>
    </row>
    <row r="1156" spans="1:9" x14ac:dyDescent="0.3">
      <c r="A1156" s="8">
        <v>94952</v>
      </c>
      <c r="B1156" s="9">
        <v>32708</v>
      </c>
      <c r="C1156" s="9">
        <v>61</v>
      </c>
      <c r="D1156" s="41">
        <v>101037</v>
      </c>
      <c r="E1156" s="10">
        <v>1.8649871591048062E-3</v>
      </c>
      <c r="F1156" s="16">
        <f t="shared" si="18"/>
        <v>0.56681365923834015</v>
      </c>
      <c r="G1156" s="10">
        <v>2.1822029459215957E-3</v>
      </c>
      <c r="H1156" s="10">
        <v>2.0024007050278019E-3</v>
      </c>
      <c r="I1156" s="8">
        <v>2</v>
      </c>
    </row>
    <row r="1157" spans="1:9" x14ac:dyDescent="0.3">
      <c r="A1157" s="17">
        <v>94954</v>
      </c>
      <c r="B1157" s="18">
        <v>32800</v>
      </c>
      <c r="C1157" s="18">
        <v>69</v>
      </c>
      <c r="D1157" s="39">
        <v>123828</v>
      </c>
      <c r="E1157" s="19">
        <v>2.103658536585366E-3</v>
      </c>
      <c r="F1157" s="20">
        <f t="shared" si="18"/>
        <v>0.56761025699553003</v>
      </c>
      <c r="G1157" s="19">
        <v>2.1822029459215957E-3</v>
      </c>
      <c r="H1157" s="19">
        <v>2.1376203335526965E-3</v>
      </c>
      <c r="I1157" s="17">
        <v>3</v>
      </c>
    </row>
    <row r="1158" spans="1:9" x14ac:dyDescent="0.3">
      <c r="A1158" s="11">
        <v>94956</v>
      </c>
      <c r="B1158" s="12">
        <v>2001</v>
      </c>
      <c r="C1158" s="12">
        <v>2</v>
      </c>
      <c r="D1158" s="40">
        <v>1866</v>
      </c>
      <c r="E1158" s="13">
        <v>9.9950024987506244E-4</v>
      </c>
      <c r="F1158" s="21">
        <f t="shared" si="18"/>
        <v>0.14019639851078056</v>
      </c>
      <c r="G1158" s="13">
        <v>1.6352659241789735E-3</v>
      </c>
      <c r="H1158" s="13">
        <v>1.5461338663447872E-3</v>
      </c>
      <c r="I1158" s="11">
        <v>1</v>
      </c>
    </row>
    <row r="1159" spans="1:9" x14ac:dyDescent="0.3">
      <c r="A1159" s="11">
        <v>94957</v>
      </c>
      <c r="B1159" s="12">
        <v>852</v>
      </c>
      <c r="C1159" s="12">
        <v>2</v>
      </c>
      <c r="D1159" s="40">
        <v>4763</v>
      </c>
      <c r="E1159" s="13">
        <v>2.3474178403755869E-3</v>
      </c>
      <c r="F1159" s="21">
        <f t="shared" si="18"/>
        <v>9.1481464882178051E-2</v>
      </c>
      <c r="G1159" s="13">
        <v>2.0989647639851837E-3</v>
      </c>
      <c r="H1159" s="13">
        <v>2.1216936153678617E-3</v>
      </c>
      <c r="I1159" s="11">
        <v>3</v>
      </c>
    </row>
    <row r="1160" spans="1:9" x14ac:dyDescent="0.3">
      <c r="A1160" s="11">
        <v>94960</v>
      </c>
      <c r="B1160" s="12">
        <v>10929</v>
      </c>
      <c r="C1160" s="12">
        <v>20</v>
      </c>
      <c r="D1160" s="40">
        <v>33748</v>
      </c>
      <c r="E1160" s="13">
        <v>1.8299935950224174E-3</v>
      </c>
      <c r="F1160" s="21">
        <f t="shared" si="18"/>
        <v>0.32764498571749173</v>
      </c>
      <c r="G1160" s="13">
        <v>1.8317071445285503E-3</v>
      </c>
      <c r="H1160" s="13">
        <v>1.8311457086250874E-3</v>
      </c>
      <c r="I1160" s="11">
        <v>2</v>
      </c>
    </row>
    <row r="1161" spans="1:9" x14ac:dyDescent="0.3">
      <c r="A1161" s="8">
        <v>94963</v>
      </c>
      <c r="B1161" s="9">
        <v>677</v>
      </c>
      <c r="C1161" s="9">
        <v>3</v>
      </c>
      <c r="D1161" s="41">
        <v>2038</v>
      </c>
      <c r="E1161" s="10">
        <v>4.4313146233382573E-3</v>
      </c>
      <c r="F1161" s="16">
        <f t="shared" si="18"/>
        <v>8.1546935909466392E-2</v>
      </c>
      <c r="G1161" s="10">
        <v>2.375926975821784E-3</v>
      </c>
      <c r="H1161" s="10">
        <v>2.5435375405829189E-3</v>
      </c>
      <c r="I1161" s="8">
        <v>5</v>
      </c>
    </row>
    <row r="1162" spans="1:9" x14ac:dyDescent="0.3">
      <c r="A1162" s="17">
        <v>94964</v>
      </c>
      <c r="B1162" s="18">
        <v>225</v>
      </c>
      <c r="C1162" s="18">
        <v>0</v>
      </c>
      <c r="D1162" s="39">
        <v>0</v>
      </c>
      <c r="E1162" s="19">
        <v>0</v>
      </c>
      <c r="F1162" s="20">
        <f t="shared" si="18"/>
        <v>4.7011550171814166E-2</v>
      </c>
      <c r="G1162" s="19">
        <v>2.375926975821784E-3</v>
      </c>
      <c r="H1162" s="19">
        <v>2.2642309655933716E-3</v>
      </c>
      <c r="I1162" s="17">
        <v>4</v>
      </c>
    </row>
    <row r="1163" spans="1:9" x14ac:dyDescent="0.3">
      <c r="A1163" s="11">
        <v>94965</v>
      </c>
      <c r="B1163" s="12">
        <v>9030</v>
      </c>
      <c r="C1163" s="12">
        <v>14</v>
      </c>
      <c r="D1163" s="40">
        <v>29128</v>
      </c>
      <c r="E1163" s="13">
        <v>1.5503875968992248E-3</v>
      </c>
      <c r="F1163" s="21">
        <f t="shared" si="18"/>
        <v>0.29782228273847189</v>
      </c>
      <c r="G1163" s="13">
        <v>1.8317071445285503E-3</v>
      </c>
      <c r="H1163" s="13">
        <v>1.7479239146746303E-3</v>
      </c>
      <c r="I1163" s="11">
        <v>1</v>
      </c>
    </row>
    <row r="1164" spans="1:9" x14ac:dyDescent="0.3">
      <c r="A1164" s="11">
        <v>94970</v>
      </c>
      <c r="B1164" s="12">
        <v>770</v>
      </c>
      <c r="C1164" s="12">
        <v>0</v>
      </c>
      <c r="D1164" s="40">
        <v>0</v>
      </c>
      <c r="E1164" s="13">
        <v>0</v>
      </c>
      <c r="F1164" s="21">
        <f t="shared" si="18"/>
        <v>8.6967838350581333E-2</v>
      </c>
      <c r="G1164" s="13">
        <v>1.8317071445285503E-3</v>
      </c>
      <c r="H1164" s="13">
        <v>1.6724075336775864E-3</v>
      </c>
      <c r="I1164" s="11">
        <v>1</v>
      </c>
    </row>
    <row r="1165" spans="1:9" x14ac:dyDescent="0.3">
      <c r="A1165" s="11">
        <v>94971</v>
      </c>
      <c r="B1165" s="12">
        <v>476</v>
      </c>
      <c r="C1165" s="12">
        <v>1</v>
      </c>
      <c r="D1165" s="40">
        <v>2027</v>
      </c>
      <c r="E1165" s="13">
        <v>2.1008403361344537E-3</v>
      </c>
      <c r="F1165" s="21">
        <f t="shared" si="18"/>
        <v>6.8378062251609847E-2</v>
      </c>
      <c r="G1165" s="13">
        <v>1.8317071445285503E-3</v>
      </c>
      <c r="H1165" s="13">
        <v>1.8501099506581533E-3</v>
      </c>
      <c r="I1165" s="11">
        <v>2</v>
      </c>
    </row>
    <row r="1166" spans="1:9" x14ac:dyDescent="0.3">
      <c r="A1166" s="8">
        <v>94972</v>
      </c>
      <c r="B1166" s="9">
        <v>451</v>
      </c>
      <c r="C1166" s="9">
        <v>0</v>
      </c>
      <c r="D1166" s="41">
        <v>0</v>
      </c>
      <c r="E1166" s="10">
        <v>0</v>
      </c>
      <c r="F1166" s="16">
        <f t="shared" si="18"/>
        <v>6.6558202371231528E-2</v>
      </c>
      <c r="G1166" s="10">
        <v>2.1822029459215957E-3</v>
      </c>
      <c r="H1166" s="10">
        <v>2.0369594406318484E-3</v>
      </c>
      <c r="I1166" s="8">
        <v>3</v>
      </c>
    </row>
    <row r="1167" spans="1:9" x14ac:dyDescent="0.3">
      <c r="A1167" s="17">
        <v>94973</v>
      </c>
      <c r="B1167" s="18">
        <v>1748</v>
      </c>
      <c r="C1167" s="18">
        <v>3</v>
      </c>
      <c r="D1167" s="39">
        <v>7401</v>
      </c>
      <c r="E1167" s="19">
        <v>1.7162471395881006E-3</v>
      </c>
      <c r="F1167" s="20">
        <f t="shared" si="18"/>
        <v>0.13103400856309763</v>
      </c>
      <c r="G1167" s="19">
        <v>1.8317071445285503E-3</v>
      </c>
      <c r="H1167" s="19">
        <v>1.816577957252488E-3</v>
      </c>
      <c r="I1167" s="17">
        <v>2</v>
      </c>
    </row>
    <row r="1168" spans="1:9" x14ac:dyDescent="0.3">
      <c r="A1168" s="11">
        <v>95002</v>
      </c>
      <c r="B1168" s="12">
        <v>1957</v>
      </c>
      <c r="C1168" s="12">
        <v>5</v>
      </c>
      <c r="D1168" s="40">
        <v>12319</v>
      </c>
      <c r="E1168" s="13">
        <v>2.5549310168625446E-3</v>
      </c>
      <c r="F1168" s="21">
        <f t="shared" si="18"/>
        <v>0.13864644095416948</v>
      </c>
      <c r="G1168" s="13">
        <v>2.8987019247632608E-3</v>
      </c>
      <c r="H1168" s="13">
        <v>2.851039311879243E-3</v>
      </c>
      <c r="I1168" s="11">
        <v>7</v>
      </c>
    </row>
    <row r="1169" spans="1:9" x14ac:dyDescent="0.3">
      <c r="A1169" s="11">
        <v>95003</v>
      </c>
      <c r="B1169" s="12">
        <v>22286</v>
      </c>
      <c r="C1169" s="12">
        <v>51</v>
      </c>
      <c r="D1169" s="40">
        <v>75285</v>
      </c>
      <c r="E1169" s="13">
        <v>2.2884321995871849E-3</v>
      </c>
      <c r="F1169" s="21">
        <f t="shared" si="18"/>
        <v>0.46787449999725028</v>
      </c>
      <c r="G1169" s="13">
        <v>1.6352659241789735E-3</v>
      </c>
      <c r="H1169" s="13">
        <v>1.9408657687006567E-3</v>
      </c>
      <c r="I1169" s="11">
        <v>2</v>
      </c>
    </row>
    <row r="1170" spans="1:9" x14ac:dyDescent="0.3">
      <c r="A1170" s="11">
        <v>95004</v>
      </c>
      <c r="B1170" s="12">
        <v>5792</v>
      </c>
      <c r="C1170" s="12">
        <v>16</v>
      </c>
      <c r="D1170" s="40">
        <v>37679</v>
      </c>
      <c r="E1170" s="13">
        <v>2.7624309392265192E-3</v>
      </c>
      <c r="F1170" s="21">
        <f t="shared" si="18"/>
        <v>0.23852153166849549</v>
      </c>
      <c r="G1170" s="13">
        <v>2.5236928333941615E-3</v>
      </c>
      <c r="H1170" s="13">
        <v>2.5806370120649309E-3</v>
      </c>
      <c r="I1170" s="11">
        <v>5</v>
      </c>
    </row>
    <row r="1171" spans="1:9" x14ac:dyDescent="0.3">
      <c r="A1171" s="8">
        <v>95005</v>
      </c>
      <c r="B1171" s="9">
        <v>8568</v>
      </c>
      <c r="C1171" s="9">
        <v>11</v>
      </c>
      <c r="D1171" s="41">
        <v>25362</v>
      </c>
      <c r="E1171" s="10">
        <v>1.2838468720821662E-3</v>
      </c>
      <c r="F1171" s="16">
        <f t="shared" si="18"/>
        <v>0.29010354901505531</v>
      </c>
      <c r="G1171" s="10">
        <v>2.1822029459215957E-3</v>
      </c>
      <c r="H1171" s="10">
        <v>1.921586660621546E-3</v>
      </c>
      <c r="I1171" s="8">
        <v>2</v>
      </c>
    </row>
    <row r="1172" spans="1:9" x14ac:dyDescent="0.3">
      <c r="A1172" s="17">
        <v>95006</v>
      </c>
      <c r="B1172" s="18">
        <v>13124</v>
      </c>
      <c r="C1172" s="18">
        <v>31</v>
      </c>
      <c r="D1172" s="39">
        <v>48466</v>
      </c>
      <c r="E1172" s="19">
        <v>2.362084730265163E-3</v>
      </c>
      <c r="F1172" s="20">
        <f t="shared" si="18"/>
        <v>0.35904296672364422</v>
      </c>
      <c r="G1172" s="19">
        <v>2.0989647639851837E-3</v>
      </c>
      <c r="H1172" s="19">
        <v>2.1934361372825725E-3</v>
      </c>
      <c r="I1172" s="17">
        <v>3</v>
      </c>
    </row>
    <row r="1173" spans="1:9" x14ac:dyDescent="0.3">
      <c r="A1173" s="11">
        <v>95007</v>
      </c>
      <c r="B1173" s="12">
        <v>1004</v>
      </c>
      <c r="C1173" s="12">
        <v>1</v>
      </c>
      <c r="D1173" s="40">
        <v>2666</v>
      </c>
      <c r="E1173" s="13">
        <v>9.9601593625498006E-4</v>
      </c>
      <c r="F1173" s="21">
        <f t="shared" si="18"/>
        <v>9.9307070195994246E-2</v>
      </c>
      <c r="G1173" s="13">
        <v>2.0989647639851837E-3</v>
      </c>
      <c r="H1173" s="13">
        <v>1.9894341473271908E-3</v>
      </c>
      <c r="I1173" s="11">
        <v>2</v>
      </c>
    </row>
    <row r="1174" spans="1:9" x14ac:dyDescent="0.3">
      <c r="A1174" s="11">
        <v>95008</v>
      </c>
      <c r="B1174" s="12">
        <v>35756</v>
      </c>
      <c r="C1174" s="12">
        <v>108</v>
      </c>
      <c r="D1174" s="40">
        <v>200343</v>
      </c>
      <c r="E1174" s="13">
        <v>3.0204720886005147E-3</v>
      </c>
      <c r="F1174" s="21">
        <f t="shared" si="18"/>
        <v>0.5926356558694581</v>
      </c>
      <c r="G1174" s="13">
        <v>2.375926975821784E-3</v>
      </c>
      <c r="H1174" s="13">
        <v>2.7579073914708609E-3</v>
      </c>
      <c r="I1174" s="11">
        <v>7</v>
      </c>
    </row>
    <row r="1175" spans="1:9" x14ac:dyDescent="0.3">
      <c r="A1175" s="11">
        <v>95010</v>
      </c>
      <c r="B1175" s="12">
        <v>8684</v>
      </c>
      <c r="C1175" s="12">
        <v>19</v>
      </c>
      <c r="D1175" s="40">
        <v>29167</v>
      </c>
      <c r="E1175" s="13">
        <v>2.1879318286503915E-3</v>
      </c>
      <c r="F1175" s="21">
        <f t="shared" si="18"/>
        <v>0.29206076626127725</v>
      </c>
      <c r="G1175" s="13">
        <v>2.1822029459215957E-3</v>
      </c>
      <c r="H1175" s="13">
        <v>2.1838761278011884E-3</v>
      </c>
      <c r="I1175" s="11">
        <v>3</v>
      </c>
    </row>
    <row r="1176" spans="1:9" x14ac:dyDescent="0.3">
      <c r="A1176" s="8">
        <v>95012</v>
      </c>
      <c r="B1176" s="9">
        <v>10556</v>
      </c>
      <c r="C1176" s="9">
        <v>32</v>
      </c>
      <c r="D1176" s="41">
        <v>55324</v>
      </c>
      <c r="E1176" s="10">
        <v>3.0314513073133762E-3</v>
      </c>
      <c r="F1176" s="16">
        <f t="shared" si="18"/>
        <v>0.3220052879339696</v>
      </c>
      <c r="G1176" s="10">
        <v>3.2605819541299281E-3</v>
      </c>
      <c r="H1176" s="10">
        <v>3.1868006742272674E-3</v>
      </c>
      <c r="I1176" s="8">
        <v>9</v>
      </c>
    </row>
    <row r="1177" spans="1:9" x14ac:dyDescent="0.3">
      <c r="A1177" s="17">
        <v>95013</v>
      </c>
      <c r="B1177" s="18">
        <v>141</v>
      </c>
      <c r="C1177" s="18">
        <v>0</v>
      </c>
      <c r="D1177" s="39">
        <v>0</v>
      </c>
      <c r="E1177" s="19">
        <v>0</v>
      </c>
      <c r="F1177" s="20">
        <f t="shared" si="18"/>
        <v>3.721541525213784E-2</v>
      </c>
      <c r="G1177" s="19">
        <v>2.375926975821784E-3</v>
      </c>
      <c r="H1177" s="19">
        <v>2.2875058668078204E-3</v>
      </c>
      <c r="I1177" s="17">
        <v>4</v>
      </c>
    </row>
    <row r="1178" spans="1:9" x14ac:dyDescent="0.3">
      <c r="A1178" s="11">
        <v>95014</v>
      </c>
      <c r="B1178" s="12">
        <v>38542</v>
      </c>
      <c r="C1178" s="12">
        <v>83</v>
      </c>
      <c r="D1178" s="40">
        <v>120844</v>
      </c>
      <c r="E1178" s="13">
        <v>2.1534948886928547E-3</v>
      </c>
      <c r="F1178" s="21">
        <f t="shared" si="18"/>
        <v>0.61529082126034207</v>
      </c>
      <c r="G1178" s="13">
        <v>1.6352659241789735E-3</v>
      </c>
      <c r="H1178" s="13">
        <v>1.954127449355616E-3</v>
      </c>
      <c r="I1178" s="11">
        <v>2</v>
      </c>
    </row>
    <row r="1179" spans="1:9" x14ac:dyDescent="0.3">
      <c r="A1179" s="11">
        <v>95017</v>
      </c>
      <c r="B1179" s="12">
        <v>1412</v>
      </c>
      <c r="C1179" s="12">
        <v>1</v>
      </c>
      <c r="D1179" s="40">
        <v>1885</v>
      </c>
      <c r="E1179" s="13">
        <v>7.0821529745042496E-4</v>
      </c>
      <c r="F1179" s="21">
        <f t="shared" si="18"/>
        <v>0.11776891156600774</v>
      </c>
      <c r="G1179" s="13">
        <v>2.1822029459215957E-3</v>
      </c>
      <c r="H1179" s="13">
        <v>2.0086130248994066E-3</v>
      </c>
      <c r="I1179" s="11">
        <v>2</v>
      </c>
    </row>
    <row r="1180" spans="1:9" x14ac:dyDescent="0.3">
      <c r="A1180" s="11">
        <v>95018</v>
      </c>
      <c r="B1180" s="12">
        <v>10171</v>
      </c>
      <c r="C1180" s="12">
        <v>15</v>
      </c>
      <c r="D1180" s="40">
        <v>21760</v>
      </c>
      <c r="E1180" s="13">
        <v>1.4747812407826172E-3</v>
      </c>
      <c r="F1180" s="21">
        <f t="shared" si="18"/>
        <v>0.31607863420951476</v>
      </c>
      <c r="G1180" s="13">
        <v>1.8317071445285503E-3</v>
      </c>
      <c r="H1180" s="13">
        <v>1.7188904923585392E-3</v>
      </c>
      <c r="I1180" s="11">
        <v>1</v>
      </c>
    </row>
    <row r="1181" spans="1:9" x14ac:dyDescent="0.3">
      <c r="A1181" s="8">
        <v>95019</v>
      </c>
      <c r="B1181" s="9">
        <v>7664</v>
      </c>
      <c r="C1181" s="9">
        <v>30</v>
      </c>
      <c r="D1181" s="41">
        <v>33826</v>
      </c>
      <c r="E1181" s="10">
        <v>3.9144050104384133E-3</v>
      </c>
      <c r="F1181" s="16">
        <f t="shared" si="18"/>
        <v>0.27437280356806387</v>
      </c>
      <c r="G1181" s="10">
        <v>3.0406387985510695E-3</v>
      </c>
      <c r="H1181" s="10">
        <v>3.2803764837696465E-3</v>
      </c>
      <c r="I1181" s="8">
        <v>9</v>
      </c>
    </row>
    <row r="1182" spans="1:9" x14ac:dyDescent="0.3">
      <c r="A1182" s="17">
        <v>95020</v>
      </c>
      <c r="B1182" s="18">
        <v>48409</v>
      </c>
      <c r="C1182" s="18">
        <v>173</v>
      </c>
      <c r="D1182" s="39">
        <v>293201</v>
      </c>
      <c r="E1182" s="19">
        <v>3.573715631390857E-3</v>
      </c>
      <c r="F1182" s="20">
        <f t="shared" si="18"/>
        <v>0.6895668395327117</v>
      </c>
      <c r="G1182" s="19">
        <v>2.8987019247632608E-3</v>
      </c>
      <c r="H1182" s="19">
        <v>3.3641689930837132E-3</v>
      </c>
      <c r="I1182" s="17">
        <v>10</v>
      </c>
    </row>
    <row r="1183" spans="1:9" x14ac:dyDescent="0.3">
      <c r="A1183" s="11">
        <v>95023</v>
      </c>
      <c r="B1183" s="12">
        <v>44492</v>
      </c>
      <c r="C1183" s="12">
        <v>142</v>
      </c>
      <c r="D1183" s="40">
        <v>273138</v>
      </c>
      <c r="E1183" s="13">
        <v>3.1915850040456712E-3</v>
      </c>
      <c r="F1183" s="21">
        <f t="shared" si="18"/>
        <v>0.66108039389569651</v>
      </c>
      <c r="G1183" s="13">
        <v>2.8987019247632608E-3</v>
      </c>
      <c r="H1183" s="13">
        <v>3.092321186180661E-3</v>
      </c>
      <c r="I1183" s="11">
        <v>9</v>
      </c>
    </row>
    <row r="1184" spans="1:9" x14ac:dyDescent="0.3">
      <c r="A1184" s="11">
        <v>95026</v>
      </c>
      <c r="B1184" s="12">
        <v>17</v>
      </c>
      <c r="C1184" s="12">
        <v>1</v>
      </c>
      <c r="D1184" s="40">
        <v>1161</v>
      </c>
      <c r="E1184" s="13">
        <v>5.8823529411764705E-2</v>
      </c>
      <c r="F1184" s="21">
        <f t="shared" si="18"/>
        <v>1.2922239132160927E-2</v>
      </c>
      <c r="G1184" s="13">
        <v>4.42897326859777E-3</v>
      </c>
      <c r="H1184" s="13">
        <v>5.1318727305675266E-3</v>
      </c>
      <c r="I1184" s="11">
        <v>17</v>
      </c>
    </row>
    <row r="1185" spans="1:9" x14ac:dyDescent="0.3">
      <c r="A1185" s="11">
        <v>95030</v>
      </c>
      <c r="B1185" s="12">
        <v>8109</v>
      </c>
      <c r="C1185" s="12">
        <v>12</v>
      </c>
      <c r="D1185" s="40">
        <v>23025</v>
      </c>
      <c r="E1185" s="13">
        <v>1.4798372179060304E-3</v>
      </c>
      <c r="F1185" s="21">
        <f t="shared" si="18"/>
        <v>0.28222596269307737</v>
      </c>
      <c r="G1185" s="13">
        <v>1.6352659241789735E-3</v>
      </c>
      <c r="H1185" s="13">
        <v>1.5913999079209525E-3</v>
      </c>
      <c r="I1185" s="11">
        <v>1</v>
      </c>
    </row>
    <row r="1186" spans="1:9" x14ac:dyDescent="0.3">
      <c r="A1186" s="8">
        <v>95032</v>
      </c>
      <c r="B1186" s="9">
        <v>15219</v>
      </c>
      <c r="C1186" s="9">
        <v>39</v>
      </c>
      <c r="D1186" s="41">
        <v>73408</v>
      </c>
      <c r="E1186" s="10">
        <v>2.5625862408831068E-3</v>
      </c>
      <c r="F1186" s="16">
        <f t="shared" si="18"/>
        <v>0.3866396343677605</v>
      </c>
      <c r="G1186" s="10">
        <v>1.6352659241789735E-3</v>
      </c>
      <c r="H1186" s="10">
        <v>1.9938047123712558E-3</v>
      </c>
      <c r="I1186" s="8">
        <v>2</v>
      </c>
    </row>
    <row r="1187" spans="1:9" x14ac:dyDescent="0.3">
      <c r="A1187" s="17">
        <v>95033</v>
      </c>
      <c r="B1187" s="18">
        <v>10992</v>
      </c>
      <c r="C1187" s="18">
        <v>16</v>
      </c>
      <c r="D1187" s="39">
        <v>22083</v>
      </c>
      <c r="E1187" s="19">
        <v>1.455604075691412E-3</v>
      </c>
      <c r="F1187" s="20">
        <f t="shared" si="18"/>
        <v>0.32858798015705221</v>
      </c>
      <c r="G1187" s="19">
        <v>1.8317071445285503E-3</v>
      </c>
      <c r="H1187" s="19">
        <v>1.7081241968084863E-3</v>
      </c>
      <c r="I1187" s="17">
        <v>1</v>
      </c>
    </row>
    <row r="1188" spans="1:9" x14ac:dyDescent="0.3">
      <c r="A1188" s="11">
        <v>95035</v>
      </c>
      <c r="B1188" s="12">
        <v>60349</v>
      </c>
      <c r="C1188" s="12">
        <v>186</v>
      </c>
      <c r="D1188" s="40">
        <v>319330</v>
      </c>
      <c r="E1188" s="13">
        <v>3.0820726109794692E-3</v>
      </c>
      <c r="F1188" s="21">
        <f t="shared" si="18"/>
        <v>0.76992487637839757</v>
      </c>
      <c r="G1188" s="13">
        <v>2.7781088864878168E-3</v>
      </c>
      <c r="H1188" s="13">
        <v>3.0121381194905695E-3</v>
      </c>
      <c r="I1188" s="11">
        <v>8</v>
      </c>
    </row>
    <row r="1189" spans="1:9" x14ac:dyDescent="0.3">
      <c r="A1189" s="11">
        <v>95037</v>
      </c>
      <c r="B1189" s="12">
        <v>38668</v>
      </c>
      <c r="C1189" s="12">
        <v>73</v>
      </c>
      <c r="D1189" s="40">
        <v>126939</v>
      </c>
      <c r="E1189" s="13">
        <v>1.887865935657391E-3</v>
      </c>
      <c r="F1189" s="21">
        <f t="shared" si="18"/>
        <v>0.61629574297002754</v>
      </c>
      <c r="G1189" s="13">
        <v>2.0989647639851837E-3</v>
      </c>
      <c r="H1189" s="13">
        <v>1.9688654547408042E-3</v>
      </c>
      <c r="I1189" s="11">
        <v>2</v>
      </c>
    </row>
    <row r="1190" spans="1:9" x14ac:dyDescent="0.3">
      <c r="A1190" s="11">
        <v>95039</v>
      </c>
      <c r="B1190" s="12">
        <v>1838</v>
      </c>
      <c r="C1190" s="12">
        <v>3</v>
      </c>
      <c r="D1190" s="40">
        <v>4688</v>
      </c>
      <c r="E1190" s="13">
        <v>1.632208922742111E-3</v>
      </c>
      <c r="F1190" s="21">
        <f t="shared" si="18"/>
        <v>0.13436497214652612</v>
      </c>
      <c r="G1190" s="13">
        <v>3.0406387985510695E-3</v>
      </c>
      <c r="H1190" s="13">
        <v>2.8513951575176639E-3</v>
      </c>
      <c r="I1190" s="11">
        <v>7</v>
      </c>
    </row>
    <row r="1191" spans="1:9" x14ac:dyDescent="0.3">
      <c r="A1191" s="8">
        <v>95041</v>
      </c>
      <c r="B1191" s="9">
        <v>635</v>
      </c>
      <c r="C1191" s="9">
        <v>4</v>
      </c>
      <c r="D1191" s="41">
        <v>5792</v>
      </c>
      <c r="E1191" s="10">
        <v>6.2992125984251968E-3</v>
      </c>
      <c r="F1191" s="16">
        <f t="shared" si="18"/>
        <v>7.8976916865870661E-2</v>
      </c>
      <c r="G1191" s="10">
        <v>2.375926975821784E-3</v>
      </c>
      <c r="H1191" s="10">
        <v>2.6857759782791995E-3</v>
      </c>
      <c r="I1191" s="8">
        <v>6</v>
      </c>
    </row>
    <row r="1192" spans="1:9" x14ac:dyDescent="0.3">
      <c r="A1192" s="17">
        <v>95042</v>
      </c>
      <c r="B1192" s="18">
        <v>19</v>
      </c>
      <c r="C1192" s="18">
        <v>0</v>
      </c>
      <c r="D1192" s="39">
        <v>0</v>
      </c>
      <c r="E1192" s="19">
        <v>0</v>
      </c>
      <c r="F1192" s="20">
        <f t="shared" si="18"/>
        <v>1.3661239758542009E-2</v>
      </c>
      <c r="G1192" s="19">
        <v>2.375926975821784E-3</v>
      </c>
      <c r="H1192" s="19">
        <v>2.3434688677562948E-3</v>
      </c>
      <c r="I1192" s="17">
        <v>4</v>
      </c>
    </row>
    <row r="1193" spans="1:9" x14ac:dyDescent="0.3">
      <c r="A1193" s="11">
        <v>95043</v>
      </c>
      <c r="B1193" s="12">
        <v>777</v>
      </c>
      <c r="C1193" s="12">
        <v>0</v>
      </c>
      <c r="D1193" s="40">
        <v>0</v>
      </c>
      <c r="E1193" s="13">
        <v>0</v>
      </c>
      <c r="F1193" s="21">
        <f t="shared" si="18"/>
        <v>8.7362252339345678E-2</v>
      </c>
      <c r="G1193" s="13">
        <v>1.8317071445285503E-3</v>
      </c>
      <c r="H1193" s="13">
        <v>1.6716850827564647E-3</v>
      </c>
      <c r="I1193" s="11">
        <v>1</v>
      </c>
    </row>
    <row r="1194" spans="1:9" x14ac:dyDescent="0.3">
      <c r="A1194" s="11">
        <v>95044</v>
      </c>
      <c r="B1194" s="12">
        <v>80</v>
      </c>
      <c r="C1194" s="12">
        <v>0</v>
      </c>
      <c r="D1194" s="40">
        <v>0</v>
      </c>
      <c r="E1194" s="13">
        <v>0</v>
      </c>
      <c r="F1194" s="21">
        <f t="shared" si="18"/>
        <v>2.8032272509818237E-2</v>
      </c>
      <c r="G1194" s="13">
        <v>2.0989647639851837E-3</v>
      </c>
      <c r="H1194" s="13">
        <v>2.040126011732645E-3</v>
      </c>
      <c r="I1194" s="11">
        <v>3</v>
      </c>
    </row>
    <row r="1195" spans="1:9" x14ac:dyDescent="0.3">
      <c r="A1195" s="11">
        <v>95045</v>
      </c>
      <c r="B1195" s="12">
        <v>4054</v>
      </c>
      <c r="C1195" s="12">
        <v>10</v>
      </c>
      <c r="D1195" s="40">
        <v>20257</v>
      </c>
      <c r="E1195" s="13">
        <v>2.4666995559940799E-3</v>
      </c>
      <c r="F1195" s="21">
        <f t="shared" si="18"/>
        <v>0.19955158658133801</v>
      </c>
      <c r="G1195" s="13">
        <v>2.375926975821784E-3</v>
      </c>
      <c r="H1195" s="13">
        <v>2.3940407882132473E-3</v>
      </c>
      <c r="I1195" s="11">
        <v>4</v>
      </c>
    </row>
    <row r="1196" spans="1:9" x14ac:dyDescent="0.3">
      <c r="A1196" s="8">
        <v>95046</v>
      </c>
      <c r="B1196" s="9">
        <v>7713</v>
      </c>
      <c r="C1196" s="9">
        <v>11</v>
      </c>
      <c r="D1196" s="41">
        <v>20757</v>
      </c>
      <c r="E1196" s="10">
        <v>1.4261636198625697E-3</v>
      </c>
      <c r="F1196" s="16">
        <f t="shared" si="18"/>
        <v>0.27524851120907806</v>
      </c>
      <c r="G1196" s="10">
        <v>3.0406387985510695E-3</v>
      </c>
      <c r="H1196" s="10">
        <v>2.5962569092330494E-3</v>
      </c>
      <c r="I1196" s="8">
        <v>6</v>
      </c>
    </row>
    <row r="1197" spans="1:9" x14ac:dyDescent="0.3">
      <c r="A1197" s="17">
        <v>95050</v>
      </c>
      <c r="B1197" s="18">
        <v>28059</v>
      </c>
      <c r="C1197" s="18">
        <v>82</v>
      </c>
      <c r="D1197" s="39">
        <v>143847</v>
      </c>
      <c r="E1197" s="19">
        <v>2.9224134858690616E-3</v>
      </c>
      <c r="F1197" s="20">
        <f t="shared" si="18"/>
        <v>0.52498803733553934</v>
      </c>
      <c r="G1197" s="19">
        <v>2.5236928333941615E-3</v>
      </c>
      <c r="H1197" s="19">
        <v>2.7330164061821049E-3</v>
      </c>
      <c r="I1197" s="17">
        <v>6</v>
      </c>
    </row>
    <row r="1198" spans="1:9" x14ac:dyDescent="0.3">
      <c r="A1198" s="11">
        <v>95051</v>
      </c>
      <c r="B1198" s="12">
        <v>41849</v>
      </c>
      <c r="C1198" s="12">
        <v>123</v>
      </c>
      <c r="D1198" s="40">
        <v>218037</v>
      </c>
      <c r="E1198" s="13">
        <v>2.9391383306650101E-3</v>
      </c>
      <c r="F1198" s="21">
        <f t="shared" si="18"/>
        <v>0.64114440293418007</v>
      </c>
      <c r="G1198" s="13">
        <v>2.375926975821784E-3</v>
      </c>
      <c r="H1198" s="13">
        <v>2.7370267836484951E-3</v>
      </c>
      <c r="I1198" s="11">
        <v>6</v>
      </c>
    </row>
    <row r="1199" spans="1:9" x14ac:dyDescent="0.3">
      <c r="A1199" s="11">
        <v>95053</v>
      </c>
      <c r="B1199" s="12">
        <v>275</v>
      </c>
      <c r="C1199" s="12">
        <v>0</v>
      </c>
      <c r="D1199" s="40">
        <v>0</v>
      </c>
      <c r="E1199" s="13">
        <v>0</v>
      </c>
      <c r="F1199" s="21">
        <f t="shared" si="18"/>
        <v>5.1973224244291842E-2</v>
      </c>
      <c r="G1199" s="13">
        <v>2.1822029459215957E-3</v>
      </c>
      <c r="H1199" s="13">
        <v>2.0687868228666585E-3</v>
      </c>
      <c r="I1199" s="11">
        <v>3</v>
      </c>
    </row>
    <row r="1200" spans="1:9" x14ac:dyDescent="0.3">
      <c r="A1200" s="11">
        <v>95054</v>
      </c>
      <c r="B1200" s="12">
        <v>15469</v>
      </c>
      <c r="C1200" s="12">
        <v>54</v>
      </c>
      <c r="D1200" s="40">
        <v>99064</v>
      </c>
      <c r="E1200" s="13">
        <v>3.4908526730881117E-3</v>
      </c>
      <c r="F1200" s="21">
        <f t="shared" si="18"/>
        <v>0.38980233171184053</v>
      </c>
      <c r="G1200" s="13">
        <v>2.6425860664022693E-3</v>
      </c>
      <c r="H1200" s="13">
        <v>2.9732423676017013E-3</v>
      </c>
      <c r="I1200" s="11">
        <v>8</v>
      </c>
    </row>
    <row r="1201" spans="1:9" x14ac:dyDescent="0.3">
      <c r="A1201" s="8">
        <v>95060</v>
      </c>
      <c r="B1201" s="9">
        <v>42055</v>
      </c>
      <c r="C1201" s="9">
        <v>116</v>
      </c>
      <c r="D1201" s="41">
        <v>183267</v>
      </c>
      <c r="E1201" s="10">
        <v>2.7582927119248605E-3</v>
      </c>
      <c r="F1201" s="16">
        <f t="shared" si="18"/>
        <v>0.6427204694045795</v>
      </c>
      <c r="G1201" s="10">
        <v>2.1822029459215957E-3</v>
      </c>
      <c r="H1201" s="10">
        <v>2.5524676307463884E-3</v>
      </c>
      <c r="I1201" s="8">
        <v>5</v>
      </c>
    </row>
    <row r="1202" spans="1:9" x14ac:dyDescent="0.3">
      <c r="A1202" s="17">
        <v>95062</v>
      </c>
      <c r="B1202" s="18">
        <v>38672</v>
      </c>
      <c r="C1202" s="18">
        <v>114</v>
      </c>
      <c r="D1202" s="39">
        <v>173080</v>
      </c>
      <c r="E1202" s="19">
        <v>2.9478692594124946E-3</v>
      </c>
      <c r="F1202" s="20">
        <f t="shared" si="18"/>
        <v>0.61632761841254646</v>
      </c>
      <c r="G1202" s="19">
        <v>2.0989647639851837E-3</v>
      </c>
      <c r="H1202" s="19">
        <v>2.6221680499116029E-3</v>
      </c>
      <c r="I1202" s="17">
        <v>6</v>
      </c>
    </row>
    <row r="1203" spans="1:9" x14ac:dyDescent="0.3">
      <c r="A1203" s="11">
        <v>95064</v>
      </c>
      <c r="B1203" s="12">
        <v>1858</v>
      </c>
      <c r="C1203" s="12">
        <v>8</v>
      </c>
      <c r="D1203" s="40">
        <v>12445</v>
      </c>
      <c r="E1203" s="13">
        <v>4.3057050592034442E-3</v>
      </c>
      <c r="F1203" s="21">
        <f t="shared" si="18"/>
        <v>0.13509403323408817</v>
      </c>
      <c r="G1203" s="13">
        <v>2.8987019247632608E-3</v>
      </c>
      <c r="H1203" s="13">
        <v>3.088779652967789E-3</v>
      </c>
      <c r="I1203" s="11">
        <v>9</v>
      </c>
    </row>
    <row r="1204" spans="1:9" x14ac:dyDescent="0.3">
      <c r="A1204" s="11">
        <v>95065</v>
      </c>
      <c r="B1204" s="12">
        <v>8300</v>
      </c>
      <c r="C1204" s="12">
        <v>20</v>
      </c>
      <c r="D1204" s="40">
        <v>31151</v>
      </c>
      <c r="E1204" s="13">
        <v>2.4096385542168677E-3</v>
      </c>
      <c r="F1204" s="21">
        <f t="shared" si="18"/>
        <v>0.28553040352861514</v>
      </c>
      <c r="G1204" s="13">
        <v>2.0989647639851837E-3</v>
      </c>
      <c r="H1204" s="13">
        <v>2.1876715766758008E-3</v>
      </c>
      <c r="I1204" s="11">
        <v>3</v>
      </c>
    </row>
    <row r="1205" spans="1:9" x14ac:dyDescent="0.3">
      <c r="A1205" s="11">
        <v>95066</v>
      </c>
      <c r="B1205" s="12">
        <v>13145</v>
      </c>
      <c r="C1205" s="12">
        <v>20</v>
      </c>
      <c r="D1205" s="40">
        <v>30095</v>
      </c>
      <c r="E1205" s="13">
        <v>1.5214910612400153E-3</v>
      </c>
      <c r="F1205" s="21">
        <f t="shared" si="18"/>
        <v>0.35933010816379951</v>
      </c>
      <c r="G1205" s="13">
        <v>1.8317071445285503E-3</v>
      </c>
      <c r="H1205" s="13">
        <v>1.7202371657663307E-3</v>
      </c>
      <c r="I1205" s="11">
        <v>1</v>
      </c>
    </row>
    <row r="1206" spans="1:9" x14ac:dyDescent="0.3">
      <c r="A1206" s="8">
        <v>95070</v>
      </c>
      <c r="B1206" s="9">
        <v>21029</v>
      </c>
      <c r="C1206" s="9">
        <v>40</v>
      </c>
      <c r="D1206" s="41">
        <v>64420</v>
      </c>
      <c r="E1206" s="10">
        <v>1.9021351467021731E-3</v>
      </c>
      <c r="F1206" s="16">
        <f t="shared" si="18"/>
        <v>0.45448821194997474</v>
      </c>
      <c r="G1206" s="10">
        <v>1.6352659241789735E-3</v>
      </c>
      <c r="H1206" s="10">
        <v>1.7565548399480226E-3</v>
      </c>
      <c r="I1206" s="8">
        <v>1</v>
      </c>
    </row>
    <row r="1207" spans="1:9" x14ac:dyDescent="0.3">
      <c r="A1207" s="17">
        <v>95073</v>
      </c>
      <c r="B1207" s="18">
        <v>12001</v>
      </c>
      <c r="C1207" s="18">
        <v>20</v>
      </c>
      <c r="D1207" s="39">
        <v>29076</v>
      </c>
      <c r="E1207" s="19">
        <v>1.6665277893508875E-3</v>
      </c>
      <c r="F1207" s="20">
        <f t="shared" si="18"/>
        <v>0.34333812475966385</v>
      </c>
      <c r="G1207" s="19">
        <v>1.8317071445285503E-3</v>
      </c>
      <c r="H1207" s="19">
        <v>1.7749947744728411E-3</v>
      </c>
      <c r="I1207" s="17">
        <v>2</v>
      </c>
    </row>
    <row r="1208" spans="1:9" x14ac:dyDescent="0.3">
      <c r="A1208" s="11">
        <v>95075</v>
      </c>
      <c r="B1208" s="12">
        <v>728</v>
      </c>
      <c r="C1208" s="12">
        <v>2</v>
      </c>
      <c r="D1208" s="40">
        <v>5009</v>
      </c>
      <c r="E1208" s="13">
        <v>2.7472527472527475E-3</v>
      </c>
      <c r="F1208" s="21">
        <f t="shared" si="18"/>
        <v>8.4562731441154809E-2</v>
      </c>
      <c r="G1208" s="13">
        <v>2.375926975821784E-3</v>
      </c>
      <c r="H1208" s="13">
        <v>2.4073272973084803E-3</v>
      </c>
      <c r="I1208" s="11">
        <v>4</v>
      </c>
    </row>
    <row r="1209" spans="1:9" x14ac:dyDescent="0.3">
      <c r="A1209" s="11">
        <v>95076</v>
      </c>
      <c r="B1209" s="12">
        <v>88918</v>
      </c>
      <c r="C1209" s="12">
        <v>330</v>
      </c>
      <c r="D1209" s="40">
        <v>561777</v>
      </c>
      <c r="E1209" s="13">
        <v>3.7112845543084642E-3</v>
      </c>
      <c r="F1209" s="21">
        <f t="shared" si="18"/>
        <v>0.93456208062245649</v>
      </c>
      <c r="G1209" s="13">
        <v>2.8987019247632608E-3</v>
      </c>
      <c r="H1209" s="13">
        <v>3.6581108377086932E-3</v>
      </c>
      <c r="I1209" s="11">
        <v>11</v>
      </c>
    </row>
    <row r="1210" spans="1:9" x14ac:dyDescent="0.3">
      <c r="A1210" s="11">
        <v>95110</v>
      </c>
      <c r="B1210" s="12">
        <v>12286</v>
      </c>
      <c r="C1210" s="12">
        <v>67</v>
      </c>
      <c r="D1210" s="40">
        <v>111982</v>
      </c>
      <c r="E1210" s="13">
        <v>5.4533615497314013E-3</v>
      </c>
      <c r="F1210" s="21">
        <f t="shared" si="18"/>
        <v>0.34739100447419191</v>
      </c>
      <c r="G1210" s="13">
        <v>3.6926471757627163E-3</v>
      </c>
      <c r="H1210" s="13">
        <v>4.3043035107278461E-3</v>
      </c>
      <c r="I1210" s="11">
        <v>14</v>
      </c>
    </row>
    <row r="1211" spans="1:9" x14ac:dyDescent="0.3">
      <c r="A1211" s="8">
        <v>95111</v>
      </c>
      <c r="B1211" s="9">
        <v>48400</v>
      </c>
      <c r="C1211" s="9">
        <v>282</v>
      </c>
      <c r="D1211" s="41">
        <v>495116</v>
      </c>
      <c r="E1211" s="10">
        <v>5.8264462809917358E-3</v>
      </c>
      <c r="F1211" s="16">
        <f t="shared" si="18"/>
        <v>0.68950273585327448</v>
      </c>
      <c r="G1211" s="10">
        <v>5.2941176470588233E-3</v>
      </c>
      <c r="H1211" s="10">
        <v>5.6611596965286028E-3</v>
      </c>
      <c r="I1211" s="8">
        <v>18</v>
      </c>
    </row>
    <row r="1212" spans="1:9" x14ac:dyDescent="0.3">
      <c r="A1212" s="17">
        <v>95112</v>
      </c>
      <c r="B1212" s="18">
        <v>35094</v>
      </c>
      <c r="C1212" s="18">
        <v>180</v>
      </c>
      <c r="D1212" s="39">
        <v>317365</v>
      </c>
      <c r="E1212" s="19">
        <v>5.1290818943409127E-3</v>
      </c>
      <c r="F1212" s="20">
        <f t="shared" si="18"/>
        <v>0.58712388548605077</v>
      </c>
      <c r="G1212" s="19">
        <v>4.42897326859777E-3</v>
      </c>
      <c r="H1212" s="19">
        <v>4.8400237652063832E-3</v>
      </c>
      <c r="I1212" s="17">
        <v>16</v>
      </c>
    </row>
    <row r="1213" spans="1:9" x14ac:dyDescent="0.3">
      <c r="A1213" s="11">
        <v>95113</v>
      </c>
      <c r="B1213" s="12">
        <v>783</v>
      </c>
      <c r="C1213" s="12">
        <v>1</v>
      </c>
      <c r="D1213" s="40">
        <v>3451</v>
      </c>
      <c r="E1213" s="13">
        <v>1.277139208173691E-3</v>
      </c>
      <c r="F1213" s="21">
        <f t="shared" si="18"/>
        <v>8.7698909665162667E-2</v>
      </c>
      <c r="G1213" s="13">
        <v>3.6926471757627163E-3</v>
      </c>
      <c r="H1213" s="13">
        <v>3.4808097607176456E-3</v>
      </c>
      <c r="I1213" s="11">
        <v>10</v>
      </c>
    </row>
    <row r="1214" spans="1:9" x14ac:dyDescent="0.3">
      <c r="A1214" s="11">
        <v>95116</v>
      </c>
      <c r="B1214" s="12">
        <v>36117</v>
      </c>
      <c r="C1214" s="12">
        <v>232</v>
      </c>
      <c r="D1214" s="40">
        <v>432289</v>
      </c>
      <c r="E1214" s="13">
        <v>6.4235678489354044E-3</v>
      </c>
      <c r="F1214" s="21">
        <f t="shared" si="18"/>
        <v>0.59561982889330478</v>
      </c>
      <c r="G1214" s="13">
        <v>5.2941176470588233E-3</v>
      </c>
      <c r="H1214" s="13">
        <v>5.9668405830440611E-3</v>
      </c>
      <c r="I1214" s="11">
        <v>19</v>
      </c>
    </row>
    <row r="1215" spans="1:9" x14ac:dyDescent="0.3">
      <c r="A1215" s="11">
        <v>95117</v>
      </c>
      <c r="B1215" s="12">
        <v>21661</v>
      </c>
      <c r="C1215" s="12">
        <v>92</v>
      </c>
      <c r="D1215" s="40">
        <v>151467</v>
      </c>
      <c r="E1215" s="13">
        <v>4.2472646692211808E-3</v>
      </c>
      <c r="F1215" s="21">
        <f t="shared" si="18"/>
        <v>0.46126718980195891</v>
      </c>
      <c r="G1215" s="13">
        <v>2.7781088864878168E-3</v>
      </c>
      <c r="H1215" s="13">
        <v>3.455782245770533E-3</v>
      </c>
      <c r="I1215" s="11">
        <v>10</v>
      </c>
    </row>
    <row r="1216" spans="1:9" x14ac:dyDescent="0.3">
      <c r="A1216" s="8">
        <v>95118</v>
      </c>
      <c r="B1216" s="9">
        <v>24018</v>
      </c>
      <c r="C1216" s="9">
        <v>84</v>
      </c>
      <c r="D1216" s="41">
        <v>142631</v>
      </c>
      <c r="E1216" s="10">
        <v>3.4973769672745443E-3</v>
      </c>
      <c r="F1216" s="16">
        <f t="shared" si="18"/>
        <v>0.48571524321085285</v>
      </c>
      <c r="G1216" s="10">
        <v>2.375926975821784E-3</v>
      </c>
      <c r="H1216" s="10">
        <v>2.9206323311690703E-3</v>
      </c>
      <c r="I1216" s="8">
        <v>8</v>
      </c>
    </row>
    <row r="1217" spans="1:9" x14ac:dyDescent="0.3">
      <c r="A1217" s="17">
        <v>95119</v>
      </c>
      <c r="B1217" s="18">
        <v>8096</v>
      </c>
      <c r="C1217" s="18">
        <v>23</v>
      </c>
      <c r="D1217" s="39">
        <v>47198</v>
      </c>
      <c r="E1217" s="19">
        <v>2.840909090909091E-3</v>
      </c>
      <c r="F1217" s="20">
        <f t="shared" si="18"/>
        <v>0.28199964568940294</v>
      </c>
      <c r="G1217" s="19">
        <v>2.5236928333941615E-3</v>
      </c>
      <c r="H1217" s="19">
        <v>2.6131477056202902E-3</v>
      </c>
      <c r="I1217" s="17">
        <v>6</v>
      </c>
    </row>
    <row r="1218" spans="1:9" x14ac:dyDescent="0.3">
      <c r="A1218" s="11">
        <v>95120</v>
      </c>
      <c r="B1218" s="12">
        <v>22777</v>
      </c>
      <c r="C1218" s="12">
        <v>60</v>
      </c>
      <c r="D1218" s="40">
        <v>104657</v>
      </c>
      <c r="E1218" s="13">
        <v>2.6342362909953024E-3</v>
      </c>
      <c r="F1218" s="21">
        <f t="shared" ref="F1218:F1281" si="19">IF(B1218&gt;101806,1,SQRT(B1218/101806))</f>
        <v>0.47300047167164549</v>
      </c>
      <c r="G1218" s="13">
        <v>1.6352659241789735E-3</v>
      </c>
      <c r="H1218" s="13">
        <v>2.1077793788690938E-3</v>
      </c>
      <c r="I1218" s="11">
        <v>3</v>
      </c>
    </row>
    <row r="1219" spans="1:9" x14ac:dyDescent="0.3">
      <c r="A1219" s="11">
        <v>95121</v>
      </c>
      <c r="B1219" s="12">
        <v>35887</v>
      </c>
      <c r="C1219" s="12">
        <v>186</v>
      </c>
      <c r="D1219" s="40">
        <v>315889</v>
      </c>
      <c r="E1219" s="13">
        <v>5.182935324769415E-3</v>
      </c>
      <c r="F1219" s="21">
        <f t="shared" si="19"/>
        <v>0.59372028911134045</v>
      </c>
      <c r="G1219" s="13">
        <v>4.6962513285776636E-3</v>
      </c>
      <c r="H1219" s="13">
        <v>4.9852054915024927E-3</v>
      </c>
      <c r="I1219" s="11">
        <v>16</v>
      </c>
    </row>
    <row r="1220" spans="1:9" x14ac:dyDescent="0.3">
      <c r="A1220" s="11">
        <v>95122</v>
      </c>
      <c r="B1220" s="12">
        <v>45319</v>
      </c>
      <c r="C1220" s="12">
        <v>296</v>
      </c>
      <c r="D1220" s="40">
        <v>539942</v>
      </c>
      <c r="E1220" s="13">
        <v>6.5314768640084729E-3</v>
      </c>
      <c r="F1220" s="21">
        <f t="shared" si="19"/>
        <v>0.66719605852843822</v>
      </c>
      <c r="G1220" s="13">
        <v>5.2941176470588233E-3</v>
      </c>
      <c r="H1220" s="13">
        <v>6.119678839591464E-3</v>
      </c>
      <c r="I1220" s="11">
        <v>19</v>
      </c>
    </row>
    <row r="1221" spans="1:9" x14ac:dyDescent="0.3">
      <c r="A1221" s="8">
        <v>95123</v>
      </c>
      <c r="B1221" s="9">
        <v>49181</v>
      </c>
      <c r="C1221" s="9">
        <v>167</v>
      </c>
      <c r="D1221" s="41">
        <v>303181</v>
      </c>
      <c r="E1221" s="10">
        <v>3.3956202598564487E-3</v>
      </c>
      <c r="F1221" s="16">
        <f t="shared" si="19"/>
        <v>0.69504350676634419</v>
      </c>
      <c r="G1221" s="10">
        <v>2.8987019247632608E-3</v>
      </c>
      <c r="H1221" s="10">
        <v>3.2440817869629234E-3</v>
      </c>
      <c r="I1221" s="8">
        <v>9</v>
      </c>
    </row>
    <row r="1222" spans="1:9" x14ac:dyDescent="0.3">
      <c r="A1222" s="17">
        <v>95124</v>
      </c>
      <c r="B1222" s="18">
        <v>34501</v>
      </c>
      <c r="C1222" s="18">
        <v>87</v>
      </c>
      <c r="D1222" s="39">
        <v>152861</v>
      </c>
      <c r="E1222" s="19">
        <v>2.5216660386655461E-3</v>
      </c>
      <c r="F1222" s="20">
        <f t="shared" si="19"/>
        <v>0.58214229606616164</v>
      </c>
      <c r="G1222" s="19">
        <v>2.1822029459215957E-3</v>
      </c>
      <c r="H1222" s="19">
        <v>2.3798187701612795E-3</v>
      </c>
      <c r="I1222" s="17">
        <v>4</v>
      </c>
    </row>
    <row r="1223" spans="1:9" x14ac:dyDescent="0.3">
      <c r="A1223" s="11">
        <v>95125</v>
      </c>
      <c r="B1223" s="12">
        <v>32718</v>
      </c>
      <c r="C1223" s="12">
        <v>107</v>
      </c>
      <c r="D1223" s="40">
        <v>187390</v>
      </c>
      <c r="E1223" s="13">
        <v>3.2703710495751576E-3</v>
      </c>
      <c r="F1223" s="21">
        <f t="shared" si="19"/>
        <v>0.56690030017359783</v>
      </c>
      <c r="G1223" s="13">
        <v>2.375926975821784E-3</v>
      </c>
      <c r="H1223" s="13">
        <v>2.8829875897210672E-3</v>
      </c>
      <c r="I1223" s="11">
        <v>7</v>
      </c>
    </row>
    <row r="1224" spans="1:9" x14ac:dyDescent="0.3">
      <c r="A1224" s="11">
        <v>95126</v>
      </c>
      <c r="B1224" s="12">
        <v>21754</v>
      </c>
      <c r="C1224" s="12">
        <v>80</v>
      </c>
      <c r="D1224" s="40">
        <v>138408</v>
      </c>
      <c r="E1224" s="13">
        <v>3.6774846005332351E-3</v>
      </c>
      <c r="F1224" s="21">
        <f t="shared" si="19"/>
        <v>0.46225633856005333</v>
      </c>
      <c r="G1224" s="13">
        <v>2.6425860664022693E-3</v>
      </c>
      <c r="H1224" s="13">
        <v>3.1209744735708157E-3</v>
      </c>
      <c r="I1224" s="11">
        <v>9</v>
      </c>
    </row>
    <row r="1225" spans="1:9" x14ac:dyDescent="0.3">
      <c r="A1225" s="11">
        <v>95127</v>
      </c>
      <c r="B1225" s="12">
        <v>55760</v>
      </c>
      <c r="C1225" s="12">
        <v>280</v>
      </c>
      <c r="D1225" s="40">
        <v>511994</v>
      </c>
      <c r="E1225" s="13">
        <v>5.0215208034433282E-3</v>
      </c>
      <c r="F1225" s="21">
        <f t="shared" si="19"/>
        <v>0.74007323052459062</v>
      </c>
      <c r="G1225" s="13">
        <v>4.42897326859777E-3</v>
      </c>
      <c r="H1225" s="13">
        <v>4.8675018369503048E-3</v>
      </c>
      <c r="I1225" s="11">
        <v>16</v>
      </c>
    </row>
    <row r="1226" spans="1:9" x14ac:dyDescent="0.3">
      <c r="A1226" s="8">
        <v>95128</v>
      </c>
      <c r="B1226" s="9">
        <v>25648</v>
      </c>
      <c r="C1226" s="9">
        <v>117</v>
      </c>
      <c r="D1226" s="41">
        <v>183776</v>
      </c>
      <c r="E1226" s="10">
        <v>4.5617592014971925E-3</v>
      </c>
      <c r="F1226" s="16">
        <f t="shared" si="19"/>
        <v>0.50192643050744645</v>
      </c>
      <c r="G1226" s="10">
        <v>2.8987019247632608E-3</v>
      </c>
      <c r="H1226" s="10">
        <v>3.7334343274037576E-3</v>
      </c>
      <c r="I1226" s="8">
        <v>12</v>
      </c>
    </row>
    <row r="1227" spans="1:9" x14ac:dyDescent="0.3">
      <c r="A1227" s="17">
        <v>95129</v>
      </c>
      <c r="B1227" s="18">
        <v>29531</v>
      </c>
      <c r="C1227" s="18">
        <v>78</v>
      </c>
      <c r="D1227" s="39">
        <v>137018</v>
      </c>
      <c r="E1227" s="19">
        <v>2.6412922014154615E-3</v>
      </c>
      <c r="F1227" s="20">
        <f t="shared" si="19"/>
        <v>0.53858268826932454</v>
      </c>
      <c r="G1227" s="19">
        <v>2.0989647639851837E-3</v>
      </c>
      <c r="H1227" s="19">
        <v>2.3910529331585967E-3</v>
      </c>
      <c r="I1227" s="17">
        <v>4</v>
      </c>
    </row>
    <row r="1228" spans="1:9" x14ac:dyDescent="0.3">
      <c r="A1228" s="11">
        <v>95130</v>
      </c>
      <c r="B1228" s="12">
        <v>10365</v>
      </c>
      <c r="C1228" s="12">
        <v>22</v>
      </c>
      <c r="D1228" s="40">
        <v>36211</v>
      </c>
      <c r="E1228" s="13">
        <v>2.1225277375783889E-3</v>
      </c>
      <c r="F1228" s="21">
        <f t="shared" si="19"/>
        <v>0.31907881179460845</v>
      </c>
      <c r="G1228" s="13">
        <v>2.6425860664022693E-3</v>
      </c>
      <c r="H1228" s="13">
        <v>2.4766464727772556E-3</v>
      </c>
      <c r="I1228" s="11">
        <v>5</v>
      </c>
    </row>
    <row r="1229" spans="1:9" x14ac:dyDescent="0.3">
      <c r="A1229" s="11">
        <v>95131</v>
      </c>
      <c r="B1229" s="12">
        <v>24007</v>
      </c>
      <c r="C1229" s="12">
        <v>83</v>
      </c>
      <c r="D1229" s="40">
        <v>139913</v>
      </c>
      <c r="E1229" s="13">
        <v>3.4573249468904904E-3</v>
      </c>
      <c r="F1229" s="21">
        <f t="shared" si="19"/>
        <v>0.48560400414931099</v>
      </c>
      <c r="G1229" s="13">
        <v>3.2605819541299281E-3</v>
      </c>
      <c r="H1229" s="13">
        <v>3.3561211392027761E-3</v>
      </c>
      <c r="I1229" s="11">
        <v>10</v>
      </c>
    </row>
    <row r="1230" spans="1:9" x14ac:dyDescent="0.3">
      <c r="A1230" s="11">
        <v>95132</v>
      </c>
      <c r="B1230" s="12">
        <v>40418</v>
      </c>
      <c r="C1230" s="12">
        <v>156</v>
      </c>
      <c r="D1230" s="40">
        <v>257803</v>
      </c>
      <c r="E1230" s="13">
        <v>3.8596664852293531E-3</v>
      </c>
      <c r="F1230" s="21">
        <f t="shared" si="19"/>
        <v>0.63008729507159866</v>
      </c>
      <c r="G1230" s="13">
        <v>3.2605819541299281E-3</v>
      </c>
      <c r="H1230" s="13">
        <v>3.6380575058496019E-3</v>
      </c>
      <c r="I1230" s="11">
        <v>11</v>
      </c>
    </row>
    <row r="1231" spans="1:9" x14ac:dyDescent="0.3">
      <c r="A1231" s="8">
        <v>95133</v>
      </c>
      <c r="B1231" s="9">
        <v>21416</v>
      </c>
      <c r="C1231" s="9">
        <v>112</v>
      </c>
      <c r="D1231" s="41">
        <v>199423</v>
      </c>
      <c r="E1231" s="10">
        <v>5.2297347777362719E-3</v>
      </c>
      <c r="F1231" s="16">
        <f t="shared" si="19"/>
        <v>0.45865115552315272</v>
      </c>
      <c r="G1231" s="10">
        <v>3.98150763958379E-3</v>
      </c>
      <c r="H1231" s="10">
        <v>4.5540084588527839E-3</v>
      </c>
      <c r="I1231" s="8">
        <v>15</v>
      </c>
    </row>
    <row r="1232" spans="1:9" x14ac:dyDescent="0.3">
      <c r="A1232" s="17">
        <v>95134</v>
      </c>
      <c r="B1232" s="18">
        <v>8697</v>
      </c>
      <c r="C1232" s="18">
        <v>15</v>
      </c>
      <c r="D1232" s="39">
        <v>18038</v>
      </c>
      <c r="E1232" s="19">
        <v>1.7247326664367024E-3</v>
      </c>
      <c r="F1232" s="20">
        <f t="shared" si="19"/>
        <v>0.29227929286593318</v>
      </c>
      <c r="G1232" s="19">
        <v>2.5236928333941615E-3</v>
      </c>
      <c r="H1232" s="19">
        <v>2.2901733207677873E-3</v>
      </c>
      <c r="I1232" s="17">
        <v>4</v>
      </c>
    </row>
    <row r="1233" spans="1:9" x14ac:dyDescent="0.3">
      <c r="A1233" s="11">
        <v>95135</v>
      </c>
      <c r="B1233" s="12">
        <v>12899</v>
      </c>
      <c r="C1233" s="12">
        <v>39</v>
      </c>
      <c r="D1233" s="40">
        <v>64538</v>
      </c>
      <c r="E1233" s="13">
        <v>3.0234901930382202E-3</v>
      </c>
      <c r="F1233" s="21">
        <f t="shared" si="19"/>
        <v>0.35595191543824972</v>
      </c>
      <c r="G1233" s="13">
        <v>2.6425860664022693E-3</v>
      </c>
      <c r="H1233" s="13">
        <v>2.7781696198766696E-3</v>
      </c>
      <c r="I1233" s="11">
        <v>7</v>
      </c>
    </row>
    <row r="1234" spans="1:9" x14ac:dyDescent="0.3">
      <c r="A1234" s="11">
        <v>95136</v>
      </c>
      <c r="B1234" s="12">
        <v>32562</v>
      </c>
      <c r="C1234" s="12">
        <v>118</v>
      </c>
      <c r="D1234" s="40">
        <v>202117</v>
      </c>
      <c r="E1234" s="13">
        <v>3.6238560284994779E-3</v>
      </c>
      <c r="F1234" s="21">
        <f t="shared" si="19"/>
        <v>0.56554719002740095</v>
      </c>
      <c r="G1234" s="13">
        <v>3.0406387985510695E-3</v>
      </c>
      <c r="H1234" s="13">
        <v>3.3704756641239567E-3</v>
      </c>
      <c r="I1234" s="11">
        <v>10</v>
      </c>
    </row>
    <row r="1235" spans="1:9" x14ac:dyDescent="0.3">
      <c r="A1235" s="11">
        <v>95138</v>
      </c>
      <c r="B1235" s="12">
        <v>11449</v>
      </c>
      <c r="C1235" s="12">
        <v>42</v>
      </c>
      <c r="D1235" s="40">
        <v>54882</v>
      </c>
      <c r="E1235" s="13">
        <v>3.6684426587474889E-3</v>
      </c>
      <c r="F1235" s="21">
        <f t="shared" si="19"/>
        <v>0.33534905789227437</v>
      </c>
      <c r="G1235" s="13">
        <v>2.7781088864878168E-3</v>
      </c>
      <c r="H1235" s="13">
        <v>3.0766814782247727E-3</v>
      </c>
      <c r="I1235" s="11">
        <v>8</v>
      </c>
    </row>
    <row r="1236" spans="1:9" x14ac:dyDescent="0.3">
      <c r="A1236" s="8">
        <v>95139</v>
      </c>
      <c r="B1236" s="9">
        <v>5476</v>
      </c>
      <c r="C1236" s="9">
        <v>11</v>
      </c>
      <c r="D1236" s="41">
        <v>15940</v>
      </c>
      <c r="E1236" s="10">
        <v>2.0087655222790356E-3</v>
      </c>
      <c r="F1236" s="16">
        <f t="shared" si="19"/>
        <v>0.23192364751428321</v>
      </c>
      <c r="G1236" s="10">
        <v>2.1822029459215957E-3</v>
      </c>
      <c r="H1236" s="10">
        <v>2.1419787060149333E-3</v>
      </c>
      <c r="I1236" s="8">
        <v>3</v>
      </c>
    </row>
    <row r="1237" spans="1:9" x14ac:dyDescent="0.3">
      <c r="A1237" s="17">
        <v>95140</v>
      </c>
      <c r="B1237" s="18">
        <v>511</v>
      </c>
      <c r="C1237" s="18">
        <v>1</v>
      </c>
      <c r="D1237" s="39">
        <v>3500</v>
      </c>
      <c r="E1237" s="19">
        <v>1.9569471624266144E-3</v>
      </c>
      <c r="F1237" s="20">
        <f t="shared" si="19"/>
        <v>7.0847374894475401E-2</v>
      </c>
      <c r="G1237" s="19">
        <v>2.1822029459215957E-3</v>
      </c>
      <c r="H1237" s="19">
        <v>2.1662441649811784E-3</v>
      </c>
      <c r="I1237" s="17">
        <v>3</v>
      </c>
    </row>
    <row r="1238" spans="1:9" x14ac:dyDescent="0.3">
      <c r="A1238" s="11">
        <v>95141</v>
      </c>
      <c r="B1238" s="12">
        <v>54</v>
      </c>
      <c r="C1238" s="12">
        <v>0</v>
      </c>
      <c r="D1238" s="40">
        <v>0</v>
      </c>
      <c r="E1238" s="13">
        <v>0</v>
      </c>
      <c r="F1238" s="21">
        <f t="shared" si="19"/>
        <v>2.3030861987639113E-2</v>
      </c>
      <c r="G1238" s="13">
        <v>2.0989647639851837E-3</v>
      </c>
      <c r="H1238" s="13">
        <v>2.0506237961889235E-3</v>
      </c>
      <c r="I1238" s="11">
        <v>3</v>
      </c>
    </row>
    <row r="1239" spans="1:9" x14ac:dyDescent="0.3">
      <c r="A1239" s="11">
        <v>95148</v>
      </c>
      <c r="B1239" s="12">
        <v>41832</v>
      </c>
      <c r="C1239" s="12">
        <v>190</v>
      </c>
      <c r="D1239" s="40">
        <v>344122</v>
      </c>
      <c r="E1239" s="13">
        <v>4.5419774335436983E-3</v>
      </c>
      <c r="F1239" s="21">
        <f t="shared" si="19"/>
        <v>0.64101416610683226</v>
      </c>
      <c r="G1239" s="13">
        <v>4.42897326859777E-3</v>
      </c>
      <c r="H1239" s="13">
        <v>4.5014105391571833E-3</v>
      </c>
      <c r="I1239" s="11">
        <v>15</v>
      </c>
    </row>
    <row r="1240" spans="1:9" x14ac:dyDescent="0.3">
      <c r="A1240" s="11">
        <v>95192</v>
      </c>
      <c r="B1240" s="12">
        <v>205</v>
      </c>
      <c r="C1240" s="12">
        <v>2</v>
      </c>
      <c r="D1240" s="40">
        <v>1917</v>
      </c>
      <c r="E1240" s="13">
        <v>9.7560975609756097E-3</v>
      </c>
      <c r="F1240" s="21">
        <f t="shared" si="19"/>
        <v>4.4873530884484925E-2</v>
      </c>
      <c r="G1240" s="13">
        <v>3.6926471757627163E-3</v>
      </c>
      <c r="H1240" s="13">
        <v>3.9647356038901085E-3</v>
      </c>
      <c r="I1240" s="11">
        <v>12</v>
      </c>
    </row>
    <row r="1241" spans="1:9" x14ac:dyDescent="0.3">
      <c r="A1241" s="8">
        <v>95202</v>
      </c>
      <c r="B1241" s="9">
        <v>2542</v>
      </c>
      <c r="C1241" s="9">
        <v>23</v>
      </c>
      <c r="D1241" s="41">
        <v>33335</v>
      </c>
      <c r="E1241" s="10">
        <v>9.0479937057435095E-3</v>
      </c>
      <c r="F1241" s="16">
        <f t="shared" si="19"/>
        <v>0.1580160080438251</v>
      </c>
      <c r="G1241" s="10">
        <v>5.4882176233503272E-3</v>
      </c>
      <c r="H1241" s="10">
        <v>6.0507192294199843E-3</v>
      </c>
      <c r="I1241" s="8">
        <v>19</v>
      </c>
    </row>
    <row r="1242" spans="1:9" x14ac:dyDescent="0.3">
      <c r="A1242" s="17">
        <v>95203</v>
      </c>
      <c r="B1242" s="18">
        <v>10584</v>
      </c>
      <c r="C1242" s="18">
        <v>49</v>
      </c>
      <c r="D1242" s="39">
        <v>96006</v>
      </c>
      <c r="E1242" s="19">
        <v>4.6296296296296294E-3</v>
      </c>
      <c r="F1242" s="20">
        <f t="shared" si="19"/>
        <v>0.32243206782694755</v>
      </c>
      <c r="G1242" s="19">
        <v>5.4882176233503272E-3</v>
      </c>
      <c r="H1242" s="19">
        <v>5.2113813211235724E-3</v>
      </c>
      <c r="I1242" s="17">
        <v>17</v>
      </c>
    </row>
    <row r="1243" spans="1:9" x14ac:dyDescent="0.3">
      <c r="A1243" s="11">
        <v>95204</v>
      </c>
      <c r="B1243" s="12">
        <v>21341</v>
      </c>
      <c r="C1243" s="12">
        <v>116</v>
      </c>
      <c r="D1243" s="40">
        <v>223590</v>
      </c>
      <c r="E1243" s="13">
        <v>5.4355466004404667E-3</v>
      </c>
      <c r="F1243" s="21">
        <f t="shared" si="19"/>
        <v>0.45784734047446157</v>
      </c>
      <c r="G1243" s="13">
        <v>3.98150763958379E-3</v>
      </c>
      <c r="H1243" s="13">
        <v>4.6472355107582686E-3</v>
      </c>
      <c r="I1243" s="11">
        <v>15</v>
      </c>
    </row>
    <row r="1244" spans="1:9" x14ac:dyDescent="0.3">
      <c r="A1244" s="11">
        <v>95205</v>
      </c>
      <c r="B1244" s="12">
        <v>27767</v>
      </c>
      <c r="C1244" s="12">
        <v>215</v>
      </c>
      <c r="D1244" s="40">
        <v>405058</v>
      </c>
      <c r="E1244" s="13">
        <v>7.7430042856628375E-3</v>
      </c>
      <c r="F1244" s="21">
        <f t="shared" si="19"/>
        <v>0.52224921162495352</v>
      </c>
      <c r="G1244" s="13">
        <v>7.3099625746045329E-3</v>
      </c>
      <c r="H1244" s="13">
        <v>7.5361182668054532E-3</v>
      </c>
      <c r="I1244" s="11">
        <v>20</v>
      </c>
    </row>
    <row r="1245" spans="1:9" x14ac:dyDescent="0.3">
      <c r="A1245" s="11">
        <v>95206</v>
      </c>
      <c r="B1245" s="12">
        <v>46732</v>
      </c>
      <c r="C1245" s="12">
        <v>309</v>
      </c>
      <c r="D1245" s="40">
        <v>584835</v>
      </c>
      <c r="E1245" s="13">
        <v>6.6121715312847731E-3</v>
      </c>
      <c r="F1245" s="21">
        <f t="shared" si="19"/>
        <v>0.67751746815200353</v>
      </c>
      <c r="G1245" s="13">
        <v>7.3099625746045329E-3</v>
      </c>
      <c r="H1245" s="13">
        <v>6.8371969536353844E-3</v>
      </c>
      <c r="I1245" s="11">
        <v>20</v>
      </c>
    </row>
    <row r="1246" spans="1:9" x14ac:dyDescent="0.3">
      <c r="A1246" s="8">
        <v>95207</v>
      </c>
      <c r="B1246" s="9">
        <v>30414</v>
      </c>
      <c r="C1246" s="9">
        <v>177</v>
      </c>
      <c r="D1246" s="41">
        <v>306995</v>
      </c>
      <c r="E1246" s="10">
        <v>5.8196883014401263E-3</v>
      </c>
      <c r="F1246" s="16">
        <f t="shared" si="19"/>
        <v>0.54657540306663233</v>
      </c>
      <c r="G1246" s="10">
        <v>4.6962513285776636E-3</v>
      </c>
      <c r="H1246" s="10">
        <v>5.3102943448399206E-3</v>
      </c>
      <c r="I1246" s="8">
        <v>18</v>
      </c>
    </row>
    <row r="1247" spans="1:9" x14ac:dyDescent="0.3">
      <c r="A1247" s="17">
        <v>95209</v>
      </c>
      <c r="B1247" s="18">
        <v>26847</v>
      </c>
      <c r="C1247" s="18">
        <v>117</v>
      </c>
      <c r="D1247" s="39">
        <v>208237</v>
      </c>
      <c r="E1247" s="19">
        <v>4.3580288300368759E-3</v>
      </c>
      <c r="F1247" s="20">
        <f t="shared" si="19"/>
        <v>0.51352453064010617</v>
      </c>
      <c r="G1247" s="19">
        <v>4.6962513285776636E-3</v>
      </c>
      <c r="H1247" s="19">
        <v>4.5225657787625814E-3</v>
      </c>
      <c r="I1247" s="17">
        <v>15</v>
      </c>
    </row>
    <row r="1248" spans="1:9" x14ac:dyDescent="0.3">
      <c r="A1248" s="11">
        <v>95210</v>
      </c>
      <c r="B1248" s="12">
        <v>28501</v>
      </c>
      <c r="C1248" s="12">
        <v>185</v>
      </c>
      <c r="D1248" s="40">
        <v>347316</v>
      </c>
      <c r="E1248" s="13">
        <v>6.4910003157783941E-3</v>
      </c>
      <c r="F1248" s="21">
        <f t="shared" si="19"/>
        <v>0.52910682306537049</v>
      </c>
      <c r="G1248" s="13">
        <v>5.4882176233503272E-3</v>
      </c>
      <c r="H1248" s="13">
        <v>6.0187967879658799E-3</v>
      </c>
      <c r="I1248" s="11">
        <v>19</v>
      </c>
    </row>
    <row r="1249" spans="1:9" x14ac:dyDescent="0.3">
      <c r="A1249" s="11">
        <v>95211</v>
      </c>
      <c r="B1249" s="12">
        <v>434</v>
      </c>
      <c r="C1249" s="12">
        <v>4</v>
      </c>
      <c r="D1249" s="40">
        <v>4418</v>
      </c>
      <c r="E1249" s="13">
        <v>9.2165898617511521E-3</v>
      </c>
      <c r="F1249" s="21">
        <f t="shared" si="19"/>
        <v>6.5291730247413873E-2</v>
      </c>
      <c r="G1249" s="13">
        <v>3.2605819541299281E-3</v>
      </c>
      <c r="H1249" s="13">
        <v>3.6494600157857974E-3</v>
      </c>
      <c r="I1249" s="11">
        <v>11</v>
      </c>
    </row>
    <row r="1250" spans="1:9" x14ac:dyDescent="0.3">
      <c r="A1250" s="11">
        <v>95212</v>
      </c>
      <c r="B1250" s="12">
        <v>18690</v>
      </c>
      <c r="C1250" s="12">
        <v>102</v>
      </c>
      <c r="D1250" s="40">
        <v>176813</v>
      </c>
      <c r="E1250" s="13">
        <v>5.4574638844301767E-3</v>
      </c>
      <c r="F1250" s="21">
        <f t="shared" si="19"/>
        <v>0.42846757703456184</v>
      </c>
      <c r="G1250" s="13">
        <v>3.5239187582520562E-3</v>
      </c>
      <c r="H1250" s="13">
        <v>4.3523801535525816E-3</v>
      </c>
      <c r="I1250" s="11">
        <v>14</v>
      </c>
    </row>
    <row r="1251" spans="1:9" x14ac:dyDescent="0.3">
      <c r="A1251" s="8">
        <v>95215</v>
      </c>
      <c r="B1251" s="9">
        <v>21946</v>
      </c>
      <c r="C1251" s="9">
        <v>87</v>
      </c>
      <c r="D1251" s="41">
        <v>162949</v>
      </c>
      <c r="E1251" s="10">
        <v>3.9642759500592359E-3</v>
      </c>
      <c r="F1251" s="16">
        <f t="shared" si="19"/>
        <v>0.46429178591043579</v>
      </c>
      <c r="G1251" s="10">
        <v>5.2941176470588233E-3</v>
      </c>
      <c r="H1251" s="10">
        <v>4.6766830705807201E-3</v>
      </c>
      <c r="I1251" s="8">
        <v>15</v>
      </c>
    </row>
    <row r="1252" spans="1:9" x14ac:dyDescent="0.3">
      <c r="A1252" s="17">
        <v>95219</v>
      </c>
      <c r="B1252" s="18">
        <v>15795</v>
      </c>
      <c r="C1252" s="18">
        <v>80</v>
      </c>
      <c r="D1252" s="39">
        <v>133638</v>
      </c>
      <c r="E1252" s="19">
        <v>5.0648939537828426E-3</v>
      </c>
      <c r="F1252" s="20">
        <f t="shared" si="19"/>
        <v>0.39388834285733998</v>
      </c>
      <c r="G1252" s="19">
        <v>3.5239187582520562E-3</v>
      </c>
      <c r="H1252" s="19">
        <v>4.1308909244039431E-3</v>
      </c>
      <c r="I1252" s="17">
        <v>13</v>
      </c>
    </row>
    <row r="1253" spans="1:9" x14ac:dyDescent="0.3">
      <c r="A1253" s="11">
        <v>95220</v>
      </c>
      <c r="B1253" s="12">
        <v>7611</v>
      </c>
      <c r="C1253" s="12">
        <v>15</v>
      </c>
      <c r="D1253" s="40">
        <v>35252</v>
      </c>
      <c r="E1253" s="13">
        <v>1.970831690973591E-3</v>
      </c>
      <c r="F1253" s="21">
        <f t="shared" si="19"/>
        <v>0.27342245214627398</v>
      </c>
      <c r="G1253" s="13">
        <v>2.6425860664022693E-3</v>
      </c>
      <c r="H1253" s="13">
        <v>2.458913337832571E-3</v>
      </c>
      <c r="I1253" s="11">
        <v>5</v>
      </c>
    </row>
    <row r="1254" spans="1:9" x14ac:dyDescent="0.3">
      <c r="A1254" s="11">
        <v>95221</v>
      </c>
      <c r="B1254" s="12">
        <v>996</v>
      </c>
      <c r="C1254" s="12">
        <v>3</v>
      </c>
      <c r="D1254" s="40">
        <v>4083</v>
      </c>
      <c r="E1254" s="13">
        <v>3.0120481927710845E-3</v>
      </c>
      <c r="F1254" s="21">
        <f t="shared" si="19"/>
        <v>9.8910633203441053E-2</v>
      </c>
      <c r="G1254" s="13">
        <v>3.0406387985510695E-3</v>
      </c>
      <c r="H1254" s="13">
        <v>3.0378108836297008E-3</v>
      </c>
      <c r="I1254" s="11">
        <v>8</v>
      </c>
    </row>
    <row r="1255" spans="1:9" x14ac:dyDescent="0.3">
      <c r="A1255" s="11">
        <v>95222</v>
      </c>
      <c r="B1255" s="12">
        <v>6234</v>
      </c>
      <c r="C1255" s="12">
        <v>4</v>
      </c>
      <c r="D1255" s="40">
        <v>2654</v>
      </c>
      <c r="E1255" s="13">
        <v>6.4164260506897658E-4</v>
      </c>
      <c r="F1255" s="21">
        <f t="shared" si="19"/>
        <v>0.24745527260172218</v>
      </c>
      <c r="G1255" s="13">
        <v>2.6425860664022693E-3</v>
      </c>
      <c r="H1255" s="13">
        <v>2.1474420567174058E-3</v>
      </c>
      <c r="I1255" s="11">
        <v>3</v>
      </c>
    </row>
    <row r="1256" spans="1:9" x14ac:dyDescent="0.3">
      <c r="A1256" s="8">
        <v>95223</v>
      </c>
      <c r="B1256" s="9">
        <v>5935</v>
      </c>
      <c r="C1256" s="9">
        <v>5</v>
      </c>
      <c r="D1256" s="41">
        <v>12948</v>
      </c>
      <c r="E1256" s="10">
        <v>8.4245998315080029E-4</v>
      </c>
      <c r="F1256" s="16">
        <f t="shared" si="19"/>
        <v>0.24144803459424921</v>
      </c>
      <c r="G1256" s="10">
        <v>2.5236928333941615E-3</v>
      </c>
      <c r="H1256" s="10">
        <v>2.117762466007614E-3</v>
      </c>
      <c r="I1256" s="8">
        <v>3</v>
      </c>
    </row>
    <row r="1257" spans="1:9" x14ac:dyDescent="0.3">
      <c r="A1257" s="17">
        <v>95224</v>
      </c>
      <c r="B1257" s="18">
        <v>849</v>
      </c>
      <c r="C1257" s="18">
        <v>2</v>
      </c>
      <c r="D1257" s="39">
        <v>3929</v>
      </c>
      <c r="E1257" s="19">
        <v>2.3557126030624262E-3</v>
      </c>
      <c r="F1257" s="20">
        <f t="shared" si="19"/>
        <v>9.1320263937757801E-2</v>
      </c>
      <c r="G1257" s="19">
        <v>3.2605819541299281E-3</v>
      </c>
      <c r="H1257" s="19">
        <v>3.177949046161256E-3</v>
      </c>
      <c r="I1257" s="17">
        <v>9</v>
      </c>
    </row>
    <row r="1258" spans="1:9" x14ac:dyDescent="0.3">
      <c r="A1258" s="11">
        <v>95225</v>
      </c>
      <c r="B1258" s="12">
        <v>1365</v>
      </c>
      <c r="C1258" s="12">
        <v>1</v>
      </c>
      <c r="D1258" s="40">
        <v>1154</v>
      </c>
      <c r="E1258" s="13">
        <v>7.326007326007326E-4</v>
      </c>
      <c r="F1258" s="21">
        <f t="shared" si="19"/>
        <v>0.11579228883642959</v>
      </c>
      <c r="G1258" s="13">
        <v>3.2605819541299281E-3</v>
      </c>
      <c r="H1258" s="13">
        <v>2.9678612223535497E-3</v>
      </c>
      <c r="I1258" s="11">
        <v>8</v>
      </c>
    </row>
    <row r="1259" spans="1:9" x14ac:dyDescent="0.3">
      <c r="A1259" s="11">
        <v>95227</v>
      </c>
      <c r="B1259" s="12">
        <v>913</v>
      </c>
      <c r="C1259" s="12">
        <v>2</v>
      </c>
      <c r="D1259" s="40">
        <v>1526</v>
      </c>
      <c r="E1259" s="13">
        <v>2.1905805038335158E-3</v>
      </c>
      <c r="F1259" s="21">
        <f t="shared" si="19"/>
        <v>9.4699721474318599E-2</v>
      </c>
      <c r="G1259" s="13">
        <v>2.7781088864878168E-3</v>
      </c>
      <c r="H1259" s="13">
        <v>2.7224701122921975E-3</v>
      </c>
      <c r="I1259" s="11">
        <v>6</v>
      </c>
    </row>
    <row r="1260" spans="1:9" x14ac:dyDescent="0.3">
      <c r="A1260" s="11">
        <v>95228</v>
      </c>
      <c r="B1260" s="12">
        <v>5544</v>
      </c>
      <c r="C1260" s="12">
        <v>13</v>
      </c>
      <c r="D1260" s="40">
        <v>21009</v>
      </c>
      <c r="E1260" s="13">
        <v>2.344877344877345E-3</v>
      </c>
      <c r="F1260" s="21">
        <f t="shared" si="19"/>
        <v>0.23335919808973568</v>
      </c>
      <c r="G1260" s="13">
        <v>2.7781088864878168E-3</v>
      </c>
      <c r="H1260" s="13">
        <v>2.6770103213504168E-3</v>
      </c>
      <c r="I1260" s="11">
        <v>6</v>
      </c>
    </row>
    <row r="1261" spans="1:9" x14ac:dyDescent="0.3">
      <c r="A1261" s="8">
        <v>95229</v>
      </c>
      <c r="B1261" s="9">
        <v>360</v>
      </c>
      <c r="C1261" s="9">
        <v>1</v>
      </c>
      <c r="D1261" s="41">
        <v>972</v>
      </c>
      <c r="E1261" s="10">
        <v>2.7777777777777779E-3</v>
      </c>
      <c r="F1261" s="16">
        <f t="shared" si="19"/>
        <v>5.9465429951285148E-2</v>
      </c>
      <c r="G1261" s="10">
        <v>3.0406387985510695E-3</v>
      </c>
      <c r="H1261" s="10">
        <v>3.025007654933352E-3</v>
      </c>
      <c r="I1261" s="8">
        <v>8</v>
      </c>
    </row>
    <row r="1262" spans="1:9" x14ac:dyDescent="0.3">
      <c r="A1262" s="17">
        <v>95230</v>
      </c>
      <c r="B1262" s="18">
        <v>876</v>
      </c>
      <c r="C1262" s="18">
        <v>0</v>
      </c>
      <c r="D1262" s="39">
        <v>0</v>
      </c>
      <c r="E1262" s="19">
        <v>0</v>
      </c>
      <c r="F1262" s="20">
        <f t="shared" si="19"/>
        <v>9.2760988069385014E-2</v>
      </c>
      <c r="G1262" s="19">
        <v>3.0406387985510695E-3</v>
      </c>
      <c r="H1262" s="19">
        <v>2.7585861392353645E-3</v>
      </c>
      <c r="I1262" s="17">
        <v>7</v>
      </c>
    </row>
    <row r="1263" spans="1:9" x14ac:dyDescent="0.3">
      <c r="A1263" s="11">
        <v>95231</v>
      </c>
      <c r="B1263" s="12">
        <v>3703</v>
      </c>
      <c r="C1263" s="12">
        <v>9</v>
      </c>
      <c r="D1263" s="40">
        <v>13132</v>
      </c>
      <c r="E1263" s="13">
        <v>2.4304617877396704E-3</v>
      </c>
      <c r="F1263" s="21">
        <f t="shared" si="19"/>
        <v>0.19071733477012603</v>
      </c>
      <c r="G1263" s="13">
        <v>5.4882176233503272E-3</v>
      </c>
      <c r="H1263" s="13">
        <v>4.9050505800048629E-3</v>
      </c>
      <c r="I1263" s="11">
        <v>16</v>
      </c>
    </row>
    <row r="1264" spans="1:9" x14ac:dyDescent="0.3">
      <c r="A1264" s="11">
        <v>95232</v>
      </c>
      <c r="B1264" s="12">
        <v>749</v>
      </c>
      <c r="C1264" s="12">
        <v>1</v>
      </c>
      <c r="D1264" s="40">
        <v>1338</v>
      </c>
      <c r="E1264" s="13">
        <v>1.3351134846461949E-3</v>
      </c>
      <c r="F1264" s="21">
        <f t="shared" si="19"/>
        <v>8.5773715251706684E-2</v>
      </c>
      <c r="G1264" s="13">
        <v>3.2605819541299281E-3</v>
      </c>
      <c r="H1264" s="13">
        <v>3.0954273699022911E-3</v>
      </c>
      <c r="I1264" s="11">
        <v>9</v>
      </c>
    </row>
    <row r="1265" spans="1:9" x14ac:dyDescent="0.3">
      <c r="A1265" s="11">
        <v>95233</v>
      </c>
      <c r="B1265" s="12">
        <v>574</v>
      </c>
      <c r="C1265" s="12">
        <v>0</v>
      </c>
      <c r="D1265" s="40">
        <v>0</v>
      </c>
      <c r="E1265" s="13">
        <v>0</v>
      </c>
      <c r="F1265" s="21">
        <f t="shared" si="19"/>
        <v>7.5087779080981631E-2</v>
      </c>
      <c r="G1265" s="13">
        <v>2.7781088864878168E-3</v>
      </c>
      <c r="H1265" s="13">
        <v>2.5695068601563078E-3</v>
      </c>
      <c r="I1265" s="11">
        <v>5</v>
      </c>
    </row>
    <row r="1266" spans="1:9" x14ac:dyDescent="0.3">
      <c r="A1266" s="8">
        <v>95234</v>
      </c>
      <c r="B1266" s="9">
        <v>157</v>
      </c>
      <c r="C1266" s="9">
        <v>0</v>
      </c>
      <c r="D1266" s="41">
        <v>0</v>
      </c>
      <c r="E1266" s="10">
        <v>0</v>
      </c>
      <c r="F1266" s="16">
        <f t="shared" si="19"/>
        <v>3.9270202352445244E-2</v>
      </c>
      <c r="G1266" s="10">
        <v>3.2605819541299281E-3</v>
      </c>
      <c r="H1266" s="10">
        <v>3.1325382410045143E-3</v>
      </c>
      <c r="I1266" s="8">
        <v>9</v>
      </c>
    </row>
    <row r="1267" spans="1:9" x14ac:dyDescent="0.3">
      <c r="A1267" s="17">
        <v>95236</v>
      </c>
      <c r="B1267" s="18">
        <v>4273</v>
      </c>
      <c r="C1267" s="18">
        <v>15</v>
      </c>
      <c r="D1267" s="39">
        <v>31479</v>
      </c>
      <c r="E1267" s="19">
        <v>3.5104142288790077E-3</v>
      </c>
      <c r="F1267" s="20">
        <f t="shared" si="19"/>
        <v>0.20487065659589074</v>
      </c>
      <c r="G1267" s="19">
        <v>3.5239187582520562E-3</v>
      </c>
      <c r="H1267" s="19">
        <v>3.5211520764523814E-3</v>
      </c>
      <c r="I1267" s="17">
        <v>11</v>
      </c>
    </row>
    <row r="1268" spans="1:9" x14ac:dyDescent="0.3">
      <c r="A1268" s="11">
        <v>95237</v>
      </c>
      <c r="B1268" s="12">
        <v>3284</v>
      </c>
      <c r="C1268" s="12">
        <v>8</v>
      </c>
      <c r="D1268" s="40">
        <v>19297</v>
      </c>
      <c r="E1268" s="13">
        <v>2.4360535931790498E-3</v>
      </c>
      <c r="F1268" s="21">
        <f t="shared" si="19"/>
        <v>0.17960353782639249</v>
      </c>
      <c r="G1268" s="13">
        <v>3.0406387985510695E-3</v>
      </c>
      <c r="H1268" s="13">
        <v>2.9320531567487585E-3</v>
      </c>
      <c r="I1268" s="11">
        <v>8</v>
      </c>
    </row>
    <row r="1269" spans="1:9" x14ac:dyDescent="0.3">
      <c r="A1269" s="11">
        <v>95240</v>
      </c>
      <c r="B1269" s="12">
        <v>35266</v>
      </c>
      <c r="C1269" s="12">
        <v>156</v>
      </c>
      <c r="D1269" s="40">
        <v>253080</v>
      </c>
      <c r="E1269" s="13">
        <v>4.4235240741790959E-3</v>
      </c>
      <c r="F1269" s="21">
        <f t="shared" si="19"/>
        <v>0.58856090998101152</v>
      </c>
      <c r="G1269" s="13">
        <v>3.2605819541299281E-3</v>
      </c>
      <c r="H1269" s="13">
        <v>3.9450442265613131E-3</v>
      </c>
      <c r="I1269" s="11">
        <v>12</v>
      </c>
    </row>
    <row r="1270" spans="1:9" x14ac:dyDescent="0.3">
      <c r="A1270" s="11">
        <v>95242</v>
      </c>
      <c r="B1270" s="12">
        <v>17854</v>
      </c>
      <c r="C1270" s="12">
        <v>66</v>
      </c>
      <c r="D1270" s="40">
        <v>140035</v>
      </c>
      <c r="E1270" s="13">
        <v>3.6966506105074494E-3</v>
      </c>
      <c r="F1270" s="21">
        <f t="shared" si="19"/>
        <v>0.41877531901162934</v>
      </c>
      <c r="G1270" s="13">
        <v>2.5236928333941615E-3</v>
      </c>
      <c r="H1270" s="13">
        <v>3.0148986006919504E-3</v>
      </c>
      <c r="I1270" s="11">
        <v>8</v>
      </c>
    </row>
    <row r="1271" spans="1:9" x14ac:dyDescent="0.3">
      <c r="A1271" s="8">
        <v>95245</v>
      </c>
      <c r="B1271" s="9">
        <v>3466</v>
      </c>
      <c r="C1271" s="9">
        <v>3</v>
      </c>
      <c r="D1271" s="41">
        <v>5811</v>
      </c>
      <c r="E1271" s="10">
        <v>8.6555106751298326E-4</v>
      </c>
      <c r="F1271" s="16">
        <f t="shared" si="19"/>
        <v>0.18451326425748804</v>
      </c>
      <c r="G1271" s="10">
        <v>2.8987019247632608E-3</v>
      </c>
      <c r="H1271" s="10">
        <v>2.5235586233641021E-3</v>
      </c>
      <c r="I1271" s="8">
        <v>5</v>
      </c>
    </row>
    <row r="1272" spans="1:9" x14ac:dyDescent="0.3">
      <c r="A1272" s="17">
        <v>95246</v>
      </c>
      <c r="B1272" s="18">
        <v>3688</v>
      </c>
      <c r="C1272" s="18">
        <v>5</v>
      </c>
      <c r="D1272" s="39">
        <v>10312</v>
      </c>
      <c r="E1272" s="19">
        <v>1.3557483731019523E-3</v>
      </c>
      <c r="F1272" s="20">
        <f t="shared" si="19"/>
        <v>0.19033066680170904</v>
      </c>
      <c r="G1272" s="19">
        <v>2.7781088864878168E-3</v>
      </c>
      <c r="H1272" s="19">
        <v>2.5073900615426642E-3</v>
      </c>
      <c r="I1272" s="17">
        <v>5</v>
      </c>
    </row>
    <row r="1273" spans="1:9" x14ac:dyDescent="0.3">
      <c r="A1273" s="11">
        <v>95247</v>
      </c>
      <c r="B1273" s="12">
        <v>5062</v>
      </c>
      <c r="C1273" s="12">
        <v>6</v>
      </c>
      <c r="D1273" s="40">
        <v>10923</v>
      </c>
      <c r="E1273" s="13">
        <v>1.185302252074279E-3</v>
      </c>
      <c r="F1273" s="21">
        <f t="shared" si="19"/>
        <v>0.22298434992874411</v>
      </c>
      <c r="G1273" s="13">
        <v>2.5236928333941615E-3</v>
      </c>
      <c r="H1273" s="13">
        <v>2.2252526796677939E-3</v>
      </c>
      <c r="I1273" s="11">
        <v>3</v>
      </c>
    </row>
    <row r="1274" spans="1:9" x14ac:dyDescent="0.3">
      <c r="A1274" s="11">
        <v>95248</v>
      </c>
      <c r="B1274" s="12">
        <v>1103</v>
      </c>
      <c r="C1274" s="12">
        <v>0</v>
      </c>
      <c r="D1274" s="40">
        <v>0</v>
      </c>
      <c r="E1274" s="13">
        <v>0</v>
      </c>
      <c r="F1274" s="21">
        <f t="shared" si="19"/>
        <v>0.10408809713275197</v>
      </c>
      <c r="G1274" s="13">
        <v>3.2605819541299281E-3</v>
      </c>
      <c r="H1274" s="13">
        <v>2.9211941829791538E-3</v>
      </c>
      <c r="I1274" s="11">
        <v>8</v>
      </c>
    </row>
    <row r="1275" spans="1:9" x14ac:dyDescent="0.3">
      <c r="A1275" s="11">
        <v>95249</v>
      </c>
      <c r="B1275" s="12">
        <v>5784</v>
      </c>
      <c r="C1275" s="12">
        <v>10</v>
      </c>
      <c r="D1275" s="40">
        <v>17352</v>
      </c>
      <c r="E1275" s="13">
        <v>1.7289073305670815E-3</v>
      </c>
      <c r="F1275" s="21">
        <f t="shared" si="19"/>
        <v>0.23835674993437594</v>
      </c>
      <c r="G1275" s="13">
        <v>2.7781088864878168E-3</v>
      </c>
      <c r="H1275" s="13">
        <v>2.5280246135924601E-3</v>
      </c>
      <c r="I1275" s="11">
        <v>5</v>
      </c>
    </row>
    <row r="1276" spans="1:9" x14ac:dyDescent="0.3">
      <c r="A1276" s="8">
        <v>95251</v>
      </c>
      <c r="B1276" s="9">
        <v>1587</v>
      </c>
      <c r="C1276" s="9">
        <v>2</v>
      </c>
      <c r="D1276" s="41">
        <v>1243</v>
      </c>
      <c r="E1276" s="10">
        <v>1.260239445494644E-3</v>
      </c>
      <c r="F1276" s="16">
        <f t="shared" si="19"/>
        <v>0.12485380327490513</v>
      </c>
      <c r="G1276" s="10">
        <v>2.7781088864878168E-3</v>
      </c>
      <c r="H1276" s="10">
        <v>2.5885971139050648E-3</v>
      </c>
      <c r="I1276" s="8">
        <v>6</v>
      </c>
    </row>
    <row r="1277" spans="1:9" x14ac:dyDescent="0.3">
      <c r="A1277" s="17">
        <v>95252</v>
      </c>
      <c r="B1277" s="18">
        <v>18001</v>
      </c>
      <c r="C1277" s="18">
        <v>22</v>
      </c>
      <c r="D1277" s="39">
        <v>38154</v>
      </c>
      <c r="E1277" s="19">
        <v>1.2221543247597356E-3</v>
      </c>
      <c r="F1277" s="20">
        <f t="shared" si="19"/>
        <v>0.42049576759860002</v>
      </c>
      <c r="G1277" s="19">
        <v>2.8987019247632608E-3</v>
      </c>
      <c r="H1277" s="19">
        <v>2.193720754784188E-3</v>
      </c>
      <c r="I1277" s="17">
        <v>3</v>
      </c>
    </row>
    <row r="1278" spans="1:9" x14ac:dyDescent="0.3">
      <c r="A1278" s="11">
        <v>95253</v>
      </c>
      <c r="B1278" s="12">
        <v>209</v>
      </c>
      <c r="C1278" s="12">
        <v>2</v>
      </c>
      <c r="D1278" s="40">
        <v>3186</v>
      </c>
      <c r="E1278" s="13">
        <v>9.5693779904306216E-3</v>
      </c>
      <c r="F1278" s="21">
        <f t="shared" si="19"/>
        <v>4.5309206450169247E-2</v>
      </c>
      <c r="G1278" s="13">
        <v>3.5239187582520562E-3</v>
      </c>
      <c r="H1278" s="13">
        <v>3.7978337186889166E-3</v>
      </c>
      <c r="I1278" s="11">
        <v>12</v>
      </c>
    </row>
    <row r="1279" spans="1:9" x14ac:dyDescent="0.3">
      <c r="A1279" s="11">
        <v>95254</v>
      </c>
      <c r="B1279" s="12">
        <v>1074</v>
      </c>
      <c r="C1279" s="12">
        <v>5</v>
      </c>
      <c r="D1279" s="40">
        <v>11802</v>
      </c>
      <c r="E1279" s="13">
        <v>4.6554934823091251E-3</v>
      </c>
      <c r="F1279" s="21">
        <f t="shared" si="19"/>
        <v>0.10271064431313218</v>
      </c>
      <c r="G1279" s="13">
        <v>3.0406387985510695E-3</v>
      </c>
      <c r="H1279" s="13">
        <v>3.2065015635919388E-3</v>
      </c>
      <c r="I1279" s="11">
        <v>9</v>
      </c>
    </row>
    <row r="1280" spans="1:9" x14ac:dyDescent="0.3">
      <c r="A1280" s="11">
        <v>95255</v>
      </c>
      <c r="B1280" s="12">
        <v>3522</v>
      </c>
      <c r="C1280" s="12">
        <v>7</v>
      </c>
      <c r="D1280" s="40">
        <v>16398</v>
      </c>
      <c r="E1280" s="13">
        <v>1.9875070982396364E-3</v>
      </c>
      <c r="F1280" s="21">
        <f t="shared" si="19"/>
        <v>0.18599787767175976</v>
      </c>
      <c r="G1280" s="13">
        <v>2.7781088864878168E-3</v>
      </c>
      <c r="H1280" s="13">
        <v>2.631058631790157E-3</v>
      </c>
      <c r="I1280" s="11">
        <v>6</v>
      </c>
    </row>
    <row r="1281" spans="1:9" x14ac:dyDescent="0.3">
      <c r="A1281" s="8">
        <v>95257</v>
      </c>
      <c r="B1281" s="9">
        <v>1122</v>
      </c>
      <c r="C1281" s="9">
        <v>3</v>
      </c>
      <c r="D1281" s="41">
        <v>10140</v>
      </c>
      <c r="E1281" s="10">
        <v>2.6737967914438501E-3</v>
      </c>
      <c r="F1281" s="16">
        <f t="shared" si="19"/>
        <v>0.10498076698356502</v>
      </c>
      <c r="G1281" s="10">
        <v>2.7781088864878168E-3</v>
      </c>
      <c r="H1281" s="10">
        <v>2.7671581227444388E-3</v>
      </c>
      <c r="I1281" s="8">
        <v>7</v>
      </c>
    </row>
    <row r="1282" spans="1:9" x14ac:dyDescent="0.3">
      <c r="A1282" s="17">
        <v>95258</v>
      </c>
      <c r="B1282" s="18">
        <v>3145</v>
      </c>
      <c r="C1282" s="18">
        <v>11</v>
      </c>
      <c r="D1282" s="39">
        <v>24918</v>
      </c>
      <c r="E1282" s="19">
        <v>3.4976152623211448E-3</v>
      </c>
      <c r="F1282" s="20">
        <f t="shared" ref="F1282:F1345" si="20">IF(B1282&gt;101806,1,SQRT(B1282/101806))</f>
        <v>0.17576145446291391</v>
      </c>
      <c r="G1282" s="19">
        <v>3.2605819541299281E-3</v>
      </c>
      <c r="H1282" s="19">
        <v>3.3022432731337724E-3</v>
      </c>
      <c r="I1282" s="17">
        <v>9</v>
      </c>
    </row>
    <row r="1283" spans="1:9" x14ac:dyDescent="0.3">
      <c r="A1283" s="11">
        <v>95301</v>
      </c>
      <c r="B1283" s="12">
        <v>28157</v>
      </c>
      <c r="C1283" s="12">
        <v>97</v>
      </c>
      <c r="D1283" s="40">
        <v>186119</v>
      </c>
      <c r="E1283" s="13">
        <v>3.444969279397663E-3</v>
      </c>
      <c r="F1283" s="21">
        <f t="shared" si="20"/>
        <v>0.52590403546222286</v>
      </c>
      <c r="G1283" s="13">
        <v>3.6926471757627163E-3</v>
      </c>
      <c r="H1283" s="13">
        <v>3.5623923705695405E-3</v>
      </c>
      <c r="I1283" s="11">
        <v>11</v>
      </c>
    </row>
    <row r="1284" spans="1:9" x14ac:dyDescent="0.3">
      <c r="A1284" s="11">
        <v>95303</v>
      </c>
      <c r="B1284" s="12">
        <v>754</v>
      </c>
      <c r="C1284" s="12">
        <v>4</v>
      </c>
      <c r="D1284" s="40">
        <v>6073</v>
      </c>
      <c r="E1284" s="13">
        <v>5.3050397877984082E-3</v>
      </c>
      <c r="F1284" s="21">
        <f t="shared" si="20"/>
        <v>8.6059533155600512E-2</v>
      </c>
      <c r="G1284" s="13">
        <v>3.2605819541299281E-3</v>
      </c>
      <c r="H1284" s="13">
        <v>3.4365270408517478E-3</v>
      </c>
      <c r="I1284" s="11">
        <v>10</v>
      </c>
    </row>
    <row r="1285" spans="1:9" x14ac:dyDescent="0.3">
      <c r="A1285" s="11">
        <v>95304</v>
      </c>
      <c r="B1285" s="12">
        <v>10892</v>
      </c>
      <c r="C1285" s="12">
        <v>31</v>
      </c>
      <c r="D1285" s="40">
        <v>60369</v>
      </c>
      <c r="E1285" s="13">
        <v>2.8461255967682703E-3</v>
      </c>
      <c r="F1285" s="21">
        <f t="shared" si="20"/>
        <v>0.32708989639869718</v>
      </c>
      <c r="G1285" s="13">
        <v>3.0406387985510695E-3</v>
      </c>
      <c r="H1285" s="13">
        <v>2.9770154955317549E-3</v>
      </c>
      <c r="I1285" s="11">
        <v>8</v>
      </c>
    </row>
    <row r="1286" spans="1:9" x14ac:dyDescent="0.3">
      <c r="A1286" s="8">
        <v>95305</v>
      </c>
      <c r="B1286" s="9">
        <v>517</v>
      </c>
      <c r="C1286" s="9">
        <v>1</v>
      </c>
      <c r="D1286" s="41">
        <v>2401</v>
      </c>
      <c r="E1286" s="10">
        <v>1.9342359767891683E-3</v>
      </c>
      <c r="F1286" s="16">
        <f t="shared" si="20"/>
        <v>7.126209477761089E-2</v>
      </c>
      <c r="G1286" s="10">
        <v>3.2605819541299281E-3</v>
      </c>
      <c r="H1286" s="10">
        <v>3.1660637613847679E-3</v>
      </c>
      <c r="I1286" s="8">
        <v>9</v>
      </c>
    </row>
    <row r="1287" spans="1:9" x14ac:dyDescent="0.3">
      <c r="A1287" s="17">
        <v>95306</v>
      </c>
      <c r="B1287" s="18">
        <v>1504</v>
      </c>
      <c r="C1287" s="18">
        <v>1</v>
      </c>
      <c r="D1287" s="39">
        <v>594</v>
      </c>
      <c r="E1287" s="19">
        <v>6.6489361702127658E-4</v>
      </c>
      <c r="F1287" s="20">
        <f t="shared" si="20"/>
        <v>0.12154503724470436</v>
      </c>
      <c r="G1287" s="19">
        <v>2.7781088864878168E-3</v>
      </c>
      <c r="H1287" s="19">
        <v>2.5212580578544285E-3</v>
      </c>
      <c r="I1287" s="17">
        <v>5</v>
      </c>
    </row>
    <row r="1288" spans="1:9" x14ac:dyDescent="0.3">
      <c r="A1288" s="11">
        <v>95307</v>
      </c>
      <c r="B1288" s="12">
        <v>34169</v>
      </c>
      <c r="C1288" s="12">
        <v>175</v>
      </c>
      <c r="D1288" s="40">
        <v>330213</v>
      </c>
      <c r="E1288" s="13">
        <v>5.1216014516081831E-3</v>
      </c>
      <c r="F1288" s="21">
        <f t="shared" si="20"/>
        <v>0.57933457381345199</v>
      </c>
      <c r="G1288" s="13">
        <v>4.6962513285776636E-3</v>
      </c>
      <c r="H1288" s="13">
        <v>4.9426713608250487E-3</v>
      </c>
      <c r="I1288" s="11">
        <v>16</v>
      </c>
    </row>
    <row r="1289" spans="1:9" x14ac:dyDescent="0.3">
      <c r="A1289" s="11">
        <v>95309</v>
      </c>
      <c r="B1289" s="12">
        <v>391</v>
      </c>
      <c r="C1289" s="12">
        <v>0</v>
      </c>
      <c r="D1289" s="40">
        <v>0</v>
      </c>
      <c r="E1289" s="13">
        <v>0</v>
      </c>
      <c r="F1289" s="21">
        <f t="shared" si="20"/>
        <v>6.1972881781802568E-2</v>
      </c>
      <c r="G1289" s="13">
        <v>3.0406387985510695E-3</v>
      </c>
      <c r="H1289" s="13">
        <v>2.8522016497473019E-3</v>
      </c>
      <c r="I1289" s="11">
        <v>7</v>
      </c>
    </row>
    <row r="1290" spans="1:9" x14ac:dyDescent="0.3">
      <c r="A1290" s="11">
        <v>95310</v>
      </c>
      <c r="B1290" s="12">
        <v>3514</v>
      </c>
      <c r="C1290" s="12">
        <v>6</v>
      </c>
      <c r="D1290" s="40">
        <v>7703</v>
      </c>
      <c r="E1290" s="13">
        <v>1.7074558907228231E-3</v>
      </c>
      <c r="F1290" s="21">
        <f t="shared" si="20"/>
        <v>0.18578651637886009</v>
      </c>
      <c r="G1290" s="13">
        <v>2.7781088864878168E-3</v>
      </c>
      <c r="H1290" s="13">
        <v>2.579195996154048E-3</v>
      </c>
      <c r="I1290" s="11">
        <v>5</v>
      </c>
    </row>
    <row r="1291" spans="1:9" x14ac:dyDescent="0.3">
      <c r="A1291" s="8">
        <v>95311</v>
      </c>
      <c r="B1291" s="9">
        <v>4450</v>
      </c>
      <c r="C1291" s="9">
        <v>4</v>
      </c>
      <c r="D1291" s="41">
        <v>8846</v>
      </c>
      <c r="E1291" s="10">
        <v>8.9887640449438206E-4</v>
      </c>
      <c r="F1291" s="16">
        <f t="shared" si="20"/>
        <v>0.20907076984205508</v>
      </c>
      <c r="G1291" s="10">
        <v>2.6425860664022693E-3</v>
      </c>
      <c r="H1291" s="10">
        <v>2.2780273450061579E-3</v>
      </c>
      <c r="I1291" s="8">
        <v>4</v>
      </c>
    </row>
    <row r="1292" spans="1:9" x14ac:dyDescent="0.3">
      <c r="A1292" s="17">
        <v>95312</v>
      </c>
      <c r="B1292" s="18">
        <v>317</v>
      </c>
      <c r="C1292" s="18">
        <v>0</v>
      </c>
      <c r="D1292" s="39">
        <v>0</v>
      </c>
      <c r="E1292" s="19">
        <v>0</v>
      </c>
      <c r="F1292" s="20">
        <f t="shared" si="20"/>
        <v>5.5801123617104868E-2</v>
      </c>
      <c r="G1292" s="19">
        <v>3.2605819541299281E-3</v>
      </c>
      <c r="H1292" s="19">
        <v>3.0786378174438227E-3</v>
      </c>
      <c r="I1292" s="17">
        <v>8</v>
      </c>
    </row>
    <row r="1293" spans="1:9" x14ac:dyDescent="0.3">
      <c r="A1293" s="11">
        <v>95313</v>
      </c>
      <c r="B1293" s="12">
        <v>1320</v>
      </c>
      <c r="C1293" s="12">
        <v>0</v>
      </c>
      <c r="D1293" s="40">
        <v>0</v>
      </c>
      <c r="E1293" s="13">
        <v>0</v>
      </c>
      <c r="F1293" s="21">
        <f t="shared" si="20"/>
        <v>0.11386762921949213</v>
      </c>
      <c r="G1293" s="13">
        <v>3.5239187582520562E-3</v>
      </c>
      <c r="H1293" s="13">
        <v>3.1226584836877981E-3</v>
      </c>
      <c r="I1293" s="11">
        <v>9</v>
      </c>
    </row>
    <row r="1294" spans="1:9" x14ac:dyDescent="0.3">
      <c r="A1294" s="11">
        <v>95315</v>
      </c>
      <c r="B1294" s="12">
        <v>11613</v>
      </c>
      <c r="C1294" s="12">
        <v>44</v>
      </c>
      <c r="D1294" s="40">
        <v>77769</v>
      </c>
      <c r="E1294" s="13">
        <v>3.78885731507793E-3</v>
      </c>
      <c r="F1294" s="21">
        <f t="shared" si="20"/>
        <v>0.33774235394523539</v>
      </c>
      <c r="G1294" s="13">
        <v>3.5239187582520562E-3</v>
      </c>
      <c r="H1294" s="13">
        <v>3.6133997300852806E-3</v>
      </c>
      <c r="I1294" s="11">
        <v>11</v>
      </c>
    </row>
    <row r="1295" spans="1:9" x14ac:dyDescent="0.3">
      <c r="A1295" s="11">
        <v>95316</v>
      </c>
      <c r="B1295" s="12">
        <v>6046</v>
      </c>
      <c r="C1295" s="12">
        <v>8</v>
      </c>
      <c r="D1295" s="40">
        <v>17695</v>
      </c>
      <c r="E1295" s="13">
        <v>1.3231888852133643E-3</v>
      </c>
      <c r="F1295" s="21">
        <f t="shared" si="20"/>
        <v>0.24369542964229049</v>
      </c>
      <c r="G1295" s="13">
        <v>3.2605819541299281E-3</v>
      </c>
      <c r="H1295" s="13">
        <v>2.7884481178143102E-3</v>
      </c>
      <c r="I1295" s="11">
        <v>7</v>
      </c>
    </row>
    <row r="1296" spans="1:9" x14ac:dyDescent="0.3">
      <c r="A1296" s="8">
        <v>95317</v>
      </c>
      <c r="B1296" s="9">
        <v>726</v>
      </c>
      <c r="C1296" s="9">
        <v>1</v>
      </c>
      <c r="D1296" s="41">
        <v>2263</v>
      </c>
      <c r="E1296" s="10">
        <v>1.3774104683195593E-3</v>
      </c>
      <c r="F1296" s="16">
        <f t="shared" si="20"/>
        <v>8.4446493954676738E-2</v>
      </c>
      <c r="G1296" s="10">
        <v>3.5239187582520562E-3</v>
      </c>
      <c r="H1296" s="10">
        <v>3.3426536589226084E-3</v>
      </c>
      <c r="I1296" s="8">
        <v>10</v>
      </c>
    </row>
    <row r="1297" spans="1:9" x14ac:dyDescent="0.3">
      <c r="A1297" s="17">
        <v>95318</v>
      </c>
      <c r="B1297" s="18">
        <v>830</v>
      </c>
      <c r="C1297" s="18">
        <v>0</v>
      </c>
      <c r="D1297" s="39">
        <v>0</v>
      </c>
      <c r="E1297" s="19">
        <v>0</v>
      </c>
      <c r="F1297" s="20">
        <f t="shared" si="20"/>
        <v>9.0292641637740229E-2</v>
      </c>
      <c r="G1297" s="19">
        <v>2.7781088864878168E-3</v>
      </c>
      <c r="H1297" s="19">
        <v>2.527266096369551E-3</v>
      </c>
      <c r="I1297" s="17">
        <v>5</v>
      </c>
    </row>
    <row r="1298" spans="1:9" x14ac:dyDescent="0.3">
      <c r="A1298" s="11">
        <v>95319</v>
      </c>
      <c r="B1298" s="12">
        <v>1887</v>
      </c>
      <c r="C1298" s="12">
        <v>14</v>
      </c>
      <c r="D1298" s="40">
        <v>21511</v>
      </c>
      <c r="E1298" s="13">
        <v>7.4191838897721251E-3</v>
      </c>
      <c r="F1298" s="21">
        <f t="shared" si="20"/>
        <v>0.13614423720801178</v>
      </c>
      <c r="G1298" s="13">
        <v>3.5239187582520562E-3</v>
      </c>
      <c r="H1298" s="13">
        <v>4.0542366583058214E-3</v>
      </c>
      <c r="I1298" s="11">
        <v>13</v>
      </c>
    </row>
    <row r="1299" spans="1:9" x14ac:dyDescent="0.3">
      <c r="A1299" s="11">
        <v>95320</v>
      </c>
      <c r="B1299" s="12">
        <v>12297</v>
      </c>
      <c r="C1299" s="12">
        <v>26</v>
      </c>
      <c r="D1299" s="40">
        <v>38674</v>
      </c>
      <c r="E1299" s="13">
        <v>2.1143368301211676E-3</v>
      </c>
      <c r="F1299" s="21">
        <f t="shared" si="20"/>
        <v>0.34754648412999656</v>
      </c>
      <c r="G1299" s="13">
        <v>2.7781088864878168E-3</v>
      </c>
      <c r="H1299" s="13">
        <v>2.5474172420338502E-3</v>
      </c>
      <c r="I1299" s="11">
        <v>5</v>
      </c>
    </row>
    <row r="1300" spans="1:9" x14ac:dyDescent="0.3">
      <c r="A1300" s="11">
        <v>95321</v>
      </c>
      <c r="B1300" s="12">
        <v>5966</v>
      </c>
      <c r="C1300" s="12">
        <v>0</v>
      </c>
      <c r="D1300" s="40">
        <v>0</v>
      </c>
      <c r="E1300" s="13">
        <v>8.3808246731478374E-4</v>
      </c>
      <c r="F1300" s="21">
        <f t="shared" si="20"/>
        <v>0.2420777852808387</v>
      </c>
      <c r="G1300" s="13">
        <v>2.6425860664022693E-3</v>
      </c>
      <c r="H1300" s="13">
        <v>2.205755831603868E-3</v>
      </c>
      <c r="I1300" s="11">
        <v>3</v>
      </c>
    </row>
    <row r="1301" spans="1:9" x14ac:dyDescent="0.3">
      <c r="A1301" s="8">
        <v>95322</v>
      </c>
      <c r="B1301" s="9">
        <v>7766</v>
      </c>
      <c r="C1301" s="9">
        <v>17</v>
      </c>
      <c r="D1301" s="41">
        <v>36575</v>
      </c>
      <c r="E1301" s="10">
        <v>2.1890291012104045E-3</v>
      </c>
      <c r="F1301" s="16">
        <f t="shared" si="20"/>
        <v>0.27619257941322728</v>
      </c>
      <c r="G1301" s="10">
        <v>2.7781088864878168E-3</v>
      </c>
      <c r="H1301" s="10">
        <v>2.615409421111858E-3</v>
      </c>
      <c r="I1301" s="8">
        <v>6</v>
      </c>
    </row>
    <row r="1302" spans="1:9" x14ac:dyDescent="0.3">
      <c r="A1302" s="17">
        <v>95323</v>
      </c>
      <c r="B1302" s="18">
        <v>1457</v>
      </c>
      <c r="C1302" s="18">
        <v>4</v>
      </c>
      <c r="D1302" s="39">
        <v>10082</v>
      </c>
      <c r="E1302" s="19">
        <v>2.7453671928620452E-3</v>
      </c>
      <c r="F1302" s="20">
        <f t="shared" si="20"/>
        <v>0.11963082253898263</v>
      </c>
      <c r="G1302" s="19">
        <v>3.5239187582520562E-3</v>
      </c>
      <c r="H1302" s="19">
        <v>3.4307799940954367E-3</v>
      </c>
      <c r="I1302" s="17">
        <v>10</v>
      </c>
    </row>
    <row r="1303" spans="1:9" x14ac:dyDescent="0.3">
      <c r="A1303" s="11">
        <v>95324</v>
      </c>
      <c r="B1303" s="12">
        <v>5890</v>
      </c>
      <c r="C1303" s="12">
        <v>7</v>
      </c>
      <c r="D1303" s="40">
        <v>21551</v>
      </c>
      <c r="E1303" s="13">
        <v>1.1884550084889642E-3</v>
      </c>
      <c r="F1303" s="21">
        <f t="shared" si="20"/>
        <v>0.24053094653186388</v>
      </c>
      <c r="G1303" s="13">
        <v>3.0406387985510695E-3</v>
      </c>
      <c r="H1303" s="13">
        <v>2.5951312783764561E-3</v>
      </c>
      <c r="I1303" s="11">
        <v>6</v>
      </c>
    </row>
    <row r="1304" spans="1:9" x14ac:dyDescent="0.3">
      <c r="A1304" s="11">
        <v>95325</v>
      </c>
      <c r="B1304" s="12">
        <v>233</v>
      </c>
      <c r="C1304" s="12">
        <v>0</v>
      </c>
      <c r="D1304" s="40">
        <v>0</v>
      </c>
      <c r="E1304" s="13">
        <v>0</v>
      </c>
      <c r="F1304" s="21">
        <f t="shared" si="20"/>
        <v>4.7840011285152008E-2</v>
      </c>
      <c r="G1304" s="13">
        <v>3.2605819541299281E-3</v>
      </c>
      <c r="H1304" s="13">
        <v>3.1045956766481892E-3</v>
      </c>
      <c r="I1304" s="11">
        <v>9</v>
      </c>
    </row>
    <row r="1305" spans="1:9" x14ac:dyDescent="0.3">
      <c r="A1305" s="11">
        <v>95326</v>
      </c>
      <c r="B1305" s="12">
        <v>7506</v>
      </c>
      <c r="C1305" s="12">
        <v>32</v>
      </c>
      <c r="D1305" s="40">
        <v>63502</v>
      </c>
      <c r="E1305" s="13">
        <v>4.2632560618172128E-3</v>
      </c>
      <c r="F1305" s="21">
        <f t="shared" si="20"/>
        <v>0.27152985828674814</v>
      </c>
      <c r="G1305" s="13">
        <v>3.5239187582520562E-3</v>
      </c>
      <c r="H1305" s="13">
        <v>3.7246709115152095E-3</v>
      </c>
      <c r="I1305" s="11">
        <v>11</v>
      </c>
    </row>
    <row r="1306" spans="1:9" x14ac:dyDescent="0.3">
      <c r="A1306" s="8">
        <v>95327</v>
      </c>
      <c r="B1306" s="9">
        <v>7844</v>
      </c>
      <c r="C1306" s="9">
        <v>10</v>
      </c>
      <c r="D1306" s="41">
        <v>14387</v>
      </c>
      <c r="E1306" s="10">
        <v>1.2748597654258032E-3</v>
      </c>
      <c r="F1306" s="16">
        <f t="shared" si="20"/>
        <v>0.27757612292386558</v>
      </c>
      <c r="G1306" s="10">
        <v>2.8987019247632608E-3</v>
      </c>
      <c r="H1306" s="10">
        <v>2.4479621139340516E-3</v>
      </c>
      <c r="I1306" s="8">
        <v>5</v>
      </c>
    </row>
    <row r="1307" spans="1:9" x14ac:dyDescent="0.3">
      <c r="A1307" s="17">
        <v>95328</v>
      </c>
      <c r="B1307" s="18">
        <v>2947</v>
      </c>
      <c r="C1307" s="18">
        <v>17</v>
      </c>
      <c r="D1307" s="39">
        <v>27086</v>
      </c>
      <c r="E1307" s="19">
        <v>5.7685782151340346E-3</v>
      </c>
      <c r="F1307" s="20">
        <f t="shared" si="20"/>
        <v>0.17013880605937259</v>
      </c>
      <c r="G1307" s="19">
        <v>4.6962513285776636E-3</v>
      </c>
      <c r="H1307" s="19">
        <v>4.8786957447617286E-3</v>
      </c>
      <c r="I1307" s="17">
        <v>16</v>
      </c>
    </row>
    <row r="1308" spans="1:9" x14ac:dyDescent="0.3">
      <c r="A1308" s="11">
        <v>95329</v>
      </c>
      <c r="B1308" s="12">
        <v>3202</v>
      </c>
      <c r="C1308" s="12">
        <v>5</v>
      </c>
      <c r="D1308" s="40">
        <v>12385</v>
      </c>
      <c r="E1308" s="13">
        <v>1.5615240474703309E-3</v>
      </c>
      <c r="F1308" s="21">
        <f t="shared" si="20"/>
        <v>0.17734705323218672</v>
      </c>
      <c r="G1308" s="13">
        <v>3.2605819541299281E-3</v>
      </c>
      <c r="H1308" s="13">
        <v>2.9592590411130007E-3</v>
      </c>
      <c r="I1308" s="11">
        <v>8</v>
      </c>
    </row>
    <row r="1309" spans="1:9" x14ac:dyDescent="0.3">
      <c r="A1309" s="11">
        <v>95330</v>
      </c>
      <c r="B1309" s="12">
        <v>14798</v>
      </c>
      <c r="C1309" s="12">
        <v>56</v>
      </c>
      <c r="D1309" s="40">
        <v>97347</v>
      </c>
      <c r="E1309" s="13">
        <v>3.7842951750236518E-3</v>
      </c>
      <c r="F1309" s="21">
        <f t="shared" si="20"/>
        <v>0.38125436479392599</v>
      </c>
      <c r="G1309" s="13">
        <v>4.42897326859777E-3</v>
      </c>
      <c r="H1309" s="13">
        <v>4.183186931535611E-3</v>
      </c>
      <c r="I1309" s="11">
        <v>13</v>
      </c>
    </row>
    <row r="1310" spans="1:9" x14ac:dyDescent="0.3">
      <c r="A1310" s="11">
        <v>95333</v>
      </c>
      <c r="B1310" s="12">
        <v>2764</v>
      </c>
      <c r="C1310" s="12">
        <v>5</v>
      </c>
      <c r="D1310" s="40">
        <v>7177</v>
      </c>
      <c r="E1310" s="13">
        <v>1.8089725036179449E-3</v>
      </c>
      <c r="F1310" s="21">
        <f t="shared" si="20"/>
        <v>0.16477158989442256</v>
      </c>
      <c r="G1310" s="13">
        <v>3.5239187582520562E-3</v>
      </c>
      <c r="H1310" s="13">
        <v>3.2413443372925088E-3</v>
      </c>
      <c r="I1310" s="11">
        <v>9</v>
      </c>
    </row>
    <row r="1311" spans="1:9" x14ac:dyDescent="0.3">
      <c r="A1311" s="8">
        <v>95334</v>
      </c>
      <c r="B1311" s="9">
        <v>12870</v>
      </c>
      <c r="C1311" s="9">
        <v>26</v>
      </c>
      <c r="D1311" s="41">
        <v>52274</v>
      </c>
      <c r="E1311" s="10">
        <v>2.0202020202020202E-3</v>
      </c>
      <c r="F1311" s="16">
        <f t="shared" si="20"/>
        <v>0.35555155827904961</v>
      </c>
      <c r="G1311" s="10">
        <v>3.5239187582520562E-3</v>
      </c>
      <c r="H1311" s="10">
        <v>2.9892699288280766E-3</v>
      </c>
      <c r="I1311" s="8">
        <v>8</v>
      </c>
    </row>
    <row r="1312" spans="1:9" x14ac:dyDescent="0.3">
      <c r="A1312" s="17">
        <v>95335</v>
      </c>
      <c r="B1312" s="18">
        <v>745</v>
      </c>
      <c r="C1312" s="18">
        <v>1</v>
      </c>
      <c r="D1312" s="39">
        <v>1734</v>
      </c>
      <c r="E1312" s="19">
        <v>1.3422818791946308E-3</v>
      </c>
      <c r="F1312" s="20">
        <f t="shared" si="20"/>
        <v>8.5544373356624834E-2</v>
      </c>
      <c r="G1312" s="19">
        <v>3.0406387985510695E-3</v>
      </c>
      <c r="H1312" s="19">
        <v>2.895353920148835E-3</v>
      </c>
      <c r="I1312" s="17">
        <v>7</v>
      </c>
    </row>
    <row r="1313" spans="1:9" x14ac:dyDescent="0.3">
      <c r="A1313" s="11">
        <v>95336</v>
      </c>
      <c r="B1313" s="12">
        <v>37059</v>
      </c>
      <c r="C1313" s="12">
        <v>114</v>
      </c>
      <c r="D1313" s="40">
        <v>206772</v>
      </c>
      <c r="E1313" s="13">
        <v>3.0761758277341538E-3</v>
      </c>
      <c r="F1313" s="21">
        <f t="shared" si="20"/>
        <v>0.60333727990876018</v>
      </c>
      <c r="G1313" s="13">
        <v>3.2605819541299281E-3</v>
      </c>
      <c r="H1313" s="13">
        <v>3.1493228634317909E-3</v>
      </c>
      <c r="I1313" s="11">
        <v>9</v>
      </c>
    </row>
    <row r="1314" spans="1:9" x14ac:dyDescent="0.3">
      <c r="A1314" s="11">
        <v>95337</v>
      </c>
      <c r="B1314" s="12">
        <v>25056</v>
      </c>
      <c r="C1314" s="12">
        <v>83</v>
      </c>
      <c r="D1314" s="40">
        <v>149578</v>
      </c>
      <c r="E1314" s="13">
        <v>3.3125798212005108E-3</v>
      </c>
      <c r="F1314" s="21">
        <f t="shared" si="20"/>
        <v>0.49609994981522382</v>
      </c>
      <c r="G1314" s="13">
        <v>3.0406387985510695E-3</v>
      </c>
      <c r="H1314" s="13">
        <v>3.1755487262401577E-3</v>
      </c>
      <c r="I1314" s="11">
        <v>9</v>
      </c>
    </row>
    <row r="1315" spans="1:9" x14ac:dyDescent="0.3">
      <c r="A1315" s="11">
        <v>95338</v>
      </c>
      <c r="B1315" s="12">
        <v>17362</v>
      </c>
      <c r="C1315" s="12">
        <v>16</v>
      </c>
      <c r="D1315" s="40">
        <v>25976</v>
      </c>
      <c r="E1315" s="13">
        <v>9.2155281649579542E-4</v>
      </c>
      <c r="F1315" s="21">
        <f t="shared" si="20"/>
        <v>0.41296494615838036</v>
      </c>
      <c r="G1315" s="13">
        <v>2.375926975821784E-3</v>
      </c>
      <c r="H1315" s="13">
        <v>1.7753214294215871E-3</v>
      </c>
      <c r="I1315" s="11">
        <v>2</v>
      </c>
    </row>
    <row r="1316" spans="1:9" x14ac:dyDescent="0.3">
      <c r="A1316" s="8">
        <v>95340</v>
      </c>
      <c r="B1316" s="9">
        <v>38631</v>
      </c>
      <c r="C1316" s="9">
        <v>141</v>
      </c>
      <c r="D1316" s="41">
        <v>213119</v>
      </c>
      <c r="E1316" s="10">
        <v>3.6499184592684634E-3</v>
      </c>
      <c r="F1316" s="16">
        <f t="shared" si="20"/>
        <v>0.61600081693393338</v>
      </c>
      <c r="G1316" s="10">
        <v>3.98150763958379E-3</v>
      </c>
      <c r="H1316" s="10">
        <v>3.7772484336230953E-3</v>
      </c>
      <c r="I1316" s="8">
        <v>12</v>
      </c>
    </row>
    <row r="1317" spans="1:9" x14ac:dyDescent="0.3">
      <c r="A1317" s="17">
        <v>95341</v>
      </c>
      <c r="B1317" s="18">
        <v>8568</v>
      </c>
      <c r="C1317" s="18">
        <v>30</v>
      </c>
      <c r="D1317" s="39">
        <v>46262</v>
      </c>
      <c r="E1317" s="19">
        <v>3.5014005602240898E-3</v>
      </c>
      <c r="F1317" s="20">
        <f t="shared" si="20"/>
        <v>0.29010354901505531</v>
      </c>
      <c r="G1317" s="19">
        <v>3.98150763958379E-3</v>
      </c>
      <c r="H1317" s="19">
        <v>3.8422268719542881E-3</v>
      </c>
      <c r="I1317" s="17">
        <v>12</v>
      </c>
    </row>
    <row r="1318" spans="1:9" x14ac:dyDescent="0.3">
      <c r="A1318" s="11">
        <v>95345</v>
      </c>
      <c r="B1318" s="12">
        <v>1328</v>
      </c>
      <c r="C1318" s="12">
        <v>2</v>
      </c>
      <c r="D1318" s="40">
        <v>6180</v>
      </c>
      <c r="E1318" s="13">
        <v>1.5060240963855422E-3</v>
      </c>
      <c r="F1318" s="21">
        <f t="shared" si="20"/>
        <v>0.11421216141144606</v>
      </c>
      <c r="G1318" s="13">
        <v>3.2605819541299281E-3</v>
      </c>
      <c r="H1318" s="13">
        <v>3.0601901088755054E-3</v>
      </c>
      <c r="I1318" s="11">
        <v>8</v>
      </c>
    </row>
    <row r="1319" spans="1:9" x14ac:dyDescent="0.3">
      <c r="A1319" s="11">
        <v>95346</v>
      </c>
      <c r="B1319" s="12">
        <v>2009</v>
      </c>
      <c r="C1319" s="12">
        <v>7</v>
      </c>
      <c r="D1319" s="40">
        <v>9798</v>
      </c>
      <c r="E1319" s="13">
        <v>3.4843205574912892E-3</v>
      </c>
      <c r="F1319" s="21">
        <f t="shared" si="20"/>
        <v>0.1404763716274024</v>
      </c>
      <c r="G1319" s="13">
        <v>3.0406387985510695E-3</v>
      </c>
      <c r="H1319" s="13">
        <v>3.1029656022042553E-3</v>
      </c>
      <c r="I1319" s="11">
        <v>9</v>
      </c>
    </row>
    <row r="1320" spans="1:9" x14ac:dyDescent="0.3">
      <c r="A1320" s="11">
        <v>95347</v>
      </c>
      <c r="B1320" s="12">
        <v>122</v>
      </c>
      <c r="C1320" s="12">
        <v>0</v>
      </c>
      <c r="D1320" s="40">
        <v>0</v>
      </c>
      <c r="E1320" s="13">
        <v>0</v>
      </c>
      <c r="F1320" s="21">
        <f t="shared" si="20"/>
        <v>3.4617302908353284E-2</v>
      </c>
      <c r="G1320" s="13">
        <v>3.2605819541299281E-3</v>
      </c>
      <c r="H1320" s="13">
        <v>3.1477094009663017E-3</v>
      </c>
      <c r="I1320" s="11">
        <v>9</v>
      </c>
    </row>
    <row r="1321" spans="1:9" x14ac:dyDescent="0.3">
      <c r="A1321" s="8">
        <v>95348</v>
      </c>
      <c r="B1321" s="9">
        <v>18971</v>
      </c>
      <c r="C1321" s="9">
        <v>66</v>
      </c>
      <c r="D1321" s="41">
        <v>109979</v>
      </c>
      <c r="E1321" s="10">
        <v>3.4789942543882769E-3</v>
      </c>
      <c r="F1321" s="16">
        <f t="shared" si="20"/>
        <v>0.43167651804432272</v>
      </c>
      <c r="G1321" s="10">
        <v>3.98150763958379E-3</v>
      </c>
      <c r="H1321" s="10">
        <v>3.7645844111919252E-3</v>
      </c>
      <c r="I1321" s="8">
        <v>12</v>
      </c>
    </row>
    <row r="1322" spans="1:9" x14ac:dyDescent="0.3">
      <c r="A1322" s="17">
        <v>95350</v>
      </c>
      <c r="B1322" s="18">
        <v>38053</v>
      </c>
      <c r="C1322" s="18">
        <v>179</v>
      </c>
      <c r="D1322" s="39">
        <v>314708</v>
      </c>
      <c r="E1322" s="19">
        <v>4.7039655217722652E-3</v>
      </c>
      <c r="F1322" s="20">
        <f t="shared" si="20"/>
        <v>0.61137512337423061</v>
      </c>
      <c r="G1322" s="19">
        <v>4.42897326859777E-3</v>
      </c>
      <c r="H1322" s="19">
        <v>4.5970966913092843E-3</v>
      </c>
      <c r="I1322" s="17">
        <v>15</v>
      </c>
    </row>
    <row r="1323" spans="1:9" x14ac:dyDescent="0.3">
      <c r="A1323" s="11">
        <v>95351</v>
      </c>
      <c r="B1323" s="12">
        <v>32969</v>
      </c>
      <c r="C1323" s="12">
        <v>206</v>
      </c>
      <c r="D1323" s="40">
        <v>392201</v>
      </c>
      <c r="E1323" s="13">
        <v>6.2482938518001758E-3</v>
      </c>
      <c r="F1323" s="21">
        <f t="shared" si="20"/>
        <v>0.56907066686365348</v>
      </c>
      <c r="G1323" s="13">
        <v>5.4882176233503272E-3</v>
      </c>
      <c r="H1323" s="13">
        <v>5.9207547095414936E-3</v>
      </c>
      <c r="I1323" s="11">
        <v>18</v>
      </c>
    </row>
    <row r="1324" spans="1:9" x14ac:dyDescent="0.3">
      <c r="A1324" s="11">
        <v>95354</v>
      </c>
      <c r="B1324" s="12">
        <v>17500</v>
      </c>
      <c r="C1324" s="12">
        <v>80</v>
      </c>
      <c r="D1324" s="40">
        <v>134818</v>
      </c>
      <c r="E1324" s="13">
        <v>4.5714285714285718E-3</v>
      </c>
      <c r="F1324" s="21">
        <f t="shared" si="20"/>
        <v>0.41460290167418701</v>
      </c>
      <c r="G1324" s="13">
        <v>5.2941176470588233E-3</v>
      </c>
      <c r="H1324" s="13">
        <v>4.994488659294285E-3</v>
      </c>
      <c r="I1324" s="11">
        <v>16</v>
      </c>
    </row>
    <row r="1325" spans="1:9" x14ac:dyDescent="0.3">
      <c r="A1325" s="11">
        <v>95355</v>
      </c>
      <c r="B1325" s="12">
        <v>39773</v>
      </c>
      <c r="C1325" s="12">
        <v>179</v>
      </c>
      <c r="D1325" s="40">
        <v>304509</v>
      </c>
      <c r="E1325" s="13">
        <v>4.5005405677218217E-3</v>
      </c>
      <c r="F1325" s="21">
        <f t="shared" si="20"/>
        <v>0.62503953472980178</v>
      </c>
      <c r="G1325" s="13">
        <v>3.98150763958379E-3</v>
      </c>
      <c r="H1325" s="13">
        <v>4.305923739496632E-3</v>
      </c>
      <c r="I1325" s="11">
        <v>14</v>
      </c>
    </row>
    <row r="1326" spans="1:9" x14ac:dyDescent="0.3">
      <c r="A1326" s="8">
        <v>95356</v>
      </c>
      <c r="B1326" s="9">
        <v>21767</v>
      </c>
      <c r="C1326" s="9">
        <v>92</v>
      </c>
      <c r="D1326" s="41">
        <v>160354</v>
      </c>
      <c r="E1326" s="10">
        <v>4.22658152248817E-3</v>
      </c>
      <c r="F1326" s="16">
        <f t="shared" si="20"/>
        <v>0.46239443810239772</v>
      </c>
      <c r="G1326" s="10">
        <v>3.6926471757627163E-3</v>
      </c>
      <c r="H1326" s="10">
        <v>3.9395354480004034E-3</v>
      </c>
      <c r="I1326" s="8">
        <v>12</v>
      </c>
    </row>
    <row r="1327" spans="1:9" x14ac:dyDescent="0.3">
      <c r="A1327" s="17">
        <v>95357</v>
      </c>
      <c r="B1327" s="18">
        <v>9694</v>
      </c>
      <c r="C1327" s="18">
        <v>36</v>
      </c>
      <c r="D1327" s="39">
        <v>63192</v>
      </c>
      <c r="E1327" s="19">
        <v>3.7136373014235611E-3</v>
      </c>
      <c r="F1327" s="20">
        <f t="shared" si="20"/>
        <v>0.30857790102774924</v>
      </c>
      <c r="G1327" s="19">
        <v>4.5618353036196374E-3</v>
      </c>
      <c r="H1327" s="19">
        <v>4.3001001444460422E-3</v>
      </c>
      <c r="I1327" s="17">
        <v>14</v>
      </c>
    </row>
    <row r="1328" spans="1:9" x14ac:dyDescent="0.3">
      <c r="A1328" s="11">
        <v>95358</v>
      </c>
      <c r="B1328" s="12">
        <v>25468</v>
      </c>
      <c r="C1328" s="12">
        <v>129</v>
      </c>
      <c r="D1328" s="40">
        <v>207309</v>
      </c>
      <c r="E1328" s="13">
        <v>5.0651798335165695E-3</v>
      </c>
      <c r="F1328" s="21">
        <f t="shared" si="20"/>
        <v>0.50016204670316688</v>
      </c>
      <c r="G1328" s="13">
        <v>5.2941176470588233E-3</v>
      </c>
      <c r="H1328" s="13">
        <v>5.1796116416697822E-3</v>
      </c>
      <c r="I1328" s="11">
        <v>17</v>
      </c>
    </row>
    <row r="1329" spans="1:9" x14ac:dyDescent="0.3">
      <c r="A1329" s="11">
        <v>95360</v>
      </c>
      <c r="B1329" s="12">
        <v>10216</v>
      </c>
      <c r="C1329" s="12">
        <v>31</v>
      </c>
      <c r="D1329" s="40">
        <v>60447</v>
      </c>
      <c r="E1329" s="13">
        <v>3.0344557556773689E-3</v>
      </c>
      <c r="F1329" s="21">
        <f t="shared" si="20"/>
        <v>0.31677708277851102</v>
      </c>
      <c r="G1329" s="13">
        <v>3.2605819541299281E-3</v>
      </c>
      <c r="H1329" s="13">
        <v>3.1889503566443315E-3</v>
      </c>
      <c r="I1329" s="11">
        <v>9</v>
      </c>
    </row>
    <row r="1330" spans="1:9" x14ac:dyDescent="0.3">
      <c r="A1330" s="11">
        <v>95361</v>
      </c>
      <c r="B1330" s="12">
        <v>27439</v>
      </c>
      <c r="C1330" s="12">
        <v>68</v>
      </c>
      <c r="D1330" s="40">
        <v>109935</v>
      </c>
      <c r="E1330" s="13">
        <v>2.4782244250883779E-3</v>
      </c>
      <c r="F1330" s="21">
        <f t="shared" si="20"/>
        <v>0.51915549212583723</v>
      </c>
      <c r="G1330" s="13">
        <v>3.0406387985510695E-3</v>
      </c>
      <c r="H1330" s="13">
        <v>2.7486582877174013E-3</v>
      </c>
      <c r="I1330" s="11">
        <v>7</v>
      </c>
    </row>
    <row r="1331" spans="1:9" x14ac:dyDescent="0.3">
      <c r="A1331" s="8">
        <v>95363</v>
      </c>
      <c r="B1331" s="9">
        <v>20441</v>
      </c>
      <c r="C1331" s="9">
        <v>78</v>
      </c>
      <c r="D1331" s="41">
        <v>153906</v>
      </c>
      <c r="E1331" s="10">
        <v>3.8158602808081796E-3</v>
      </c>
      <c r="F1331" s="16">
        <f t="shared" si="20"/>
        <v>0.448089102502292</v>
      </c>
      <c r="G1331" s="10">
        <v>3.6926471757627163E-3</v>
      </c>
      <c r="H1331" s="10">
        <v>3.7478576254190588E-3</v>
      </c>
      <c r="I1331" s="8">
        <v>12</v>
      </c>
    </row>
    <row r="1332" spans="1:9" x14ac:dyDescent="0.3">
      <c r="A1332" s="17">
        <v>95364</v>
      </c>
      <c r="B1332" s="18">
        <v>243</v>
      </c>
      <c r="C1332" s="18">
        <v>2</v>
      </c>
      <c r="D1332" s="39">
        <v>3602</v>
      </c>
      <c r="E1332" s="19">
        <v>8.23045267489712E-3</v>
      </c>
      <c r="F1332" s="20">
        <f t="shared" si="20"/>
        <v>4.8855836064093314E-2</v>
      </c>
      <c r="G1332" s="19">
        <v>3.0406387985510695E-3</v>
      </c>
      <c r="H1332" s="19">
        <v>3.2941914944969886E-3</v>
      </c>
      <c r="I1332" s="17">
        <v>9</v>
      </c>
    </row>
    <row r="1333" spans="1:9" x14ac:dyDescent="0.3">
      <c r="A1333" s="11">
        <v>95365</v>
      </c>
      <c r="B1333" s="12">
        <v>3632</v>
      </c>
      <c r="C1333" s="12">
        <v>12</v>
      </c>
      <c r="D1333" s="40">
        <v>16423</v>
      </c>
      <c r="E1333" s="13">
        <v>3.3039647577092512E-3</v>
      </c>
      <c r="F1333" s="21">
        <f t="shared" si="20"/>
        <v>0.18888011254162757</v>
      </c>
      <c r="G1333" s="13">
        <v>3.5239187582520562E-3</v>
      </c>
      <c r="H1333" s="13">
        <v>3.4823738218755502E-3</v>
      </c>
      <c r="I1333" s="11">
        <v>10</v>
      </c>
    </row>
    <row r="1334" spans="1:9" x14ac:dyDescent="0.3">
      <c r="A1334" s="11">
        <v>95366</v>
      </c>
      <c r="B1334" s="12">
        <v>12701</v>
      </c>
      <c r="C1334" s="12">
        <v>31</v>
      </c>
      <c r="D1334" s="40">
        <v>49435</v>
      </c>
      <c r="E1334" s="13">
        <v>2.4407526966380602E-3</v>
      </c>
      <c r="F1334" s="21">
        <f t="shared" si="20"/>
        <v>0.35320941459217753</v>
      </c>
      <c r="G1334" s="13">
        <v>3.2605819541299281E-3</v>
      </c>
      <c r="H1334" s="13">
        <v>2.9710105420256857E-3</v>
      </c>
      <c r="I1334" s="11">
        <v>8</v>
      </c>
    </row>
    <row r="1335" spans="1:9" x14ac:dyDescent="0.3">
      <c r="A1335" s="11">
        <v>95367</v>
      </c>
      <c r="B1335" s="12">
        <v>18429</v>
      </c>
      <c r="C1335" s="12">
        <v>85</v>
      </c>
      <c r="D1335" s="40">
        <v>154780</v>
      </c>
      <c r="E1335" s="13">
        <v>4.6122958380812847E-3</v>
      </c>
      <c r="F1335" s="21">
        <f t="shared" si="20"/>
        <v>0.42546535109733913</v>
      </c>
      <c r="G1335" s="13">
        <v>3.6926471757627163E-3</v>
      </c>
      <c r="H1335" s="13">
        <v>4.0839258167622841E-3</v>
      </c>
      <c r="I1335" s="11">
        <v>13</v>
      </c>
    </row>
    <row r="1336" spans="1:9" x14ac:dyDescent="0.3">
      <c r="A1336" s="8">
        <v>95368</v>
      </c>
      <c r="B1336" s="9">
        <v>11331</v>
      </c>
      <c r="C1336" s="9">
        <v>63</v>
      </c>
      <c r="D1336" s="41">
        <v>125479</v>
      </c>
      <c r="E1336" s="10">
        <v>5.5599682287529786E-3</v>
      </c>
      <c r="F1336" s="16">
        <f t="shared" si="20"/>
        <v>0.333616431525323</v>
      </c>
      <c r="G1336" s="10">
        <v>3.98150763958379E-3</v>
      </c>
      <c r="H1336" s="10">
        <v>4.5081080286457735E-3</v>
      </c>
      <c r="I1336" s="8">
        <v>15</v>
      </c>
    </row>
    <row r="1337" spans="1:9" x14ac:dyDescent="0.3">
      <c r="A1337" s="17">
        <v>95369</v>
      </c>
      <c r="B1337" s="18">
        <v>981</v>
      </c>
      <c r="C1337" s="18">
        <v>2</v>
      </c>
      <c r="D1337" s="39">
        <v>1461</v>
      </c>
      <c r="E1337" s="19">
        <v>2.0387359836901123E-3</v>
      </c>
      <c r="F1337" s="20">
        <f t="shared" si="20"/>
        <v>9.8162998650553265E-2</v>
      </c>
      <c r="G1337" s="19">
        <v>3.2605819541299281E-3</v>
      </c>
      <c r="H1337" s="19">
        <v>3.1406418897824604E-3</v>
      </c>
      <c r="I1337" s="17">
        <v>9</v>
      </c>
    </row>
    <row r="1338" spans="1:9" x14ac:dyDescent="0.3">
      <c r="A1338" s="11">
        <v>95370</v>
      </c>
      <c r="B1338" s="12">
        <v>36434</v>
      </c>
      <c r="C1338" s="12">
        <v>59</v>
      </c>
      <c r="D1338" s="40">
        <v>90762</v>
      </c>
      <c r="E1338" s="13">
        <v>1.61936652577263E-3</v>
      </c>
      <c r="F1338" s="21">
        <f t="shared" si="20"/>
        <v>0.59822800500128803</v>
      </c>
      <c r="G1338" s="13">
        <v>1.8317071445285503E-3</v>
      </c>
      <c r="H1338" s="13">
        <v>1.7046790397894571E-3</v>
      </c>
      <c r="I1338" s="11">
        <v>1</v>
      </c>
    </row>
    <row r="1339" spans="1:9" x14ac:dyDescent="0.3">
      <c r="A1339" s="11">
        <v>95372</v>
      </c>
      <c r="B1339" s="12">
        <v>2823</v>
      </c>
      <c r="C1339" s="12">
        <v>2</v>
      </c>
      <c r="D1339" s="40">
        <v>1925</v>
      </c>
      <c r="E1339" s="13">
        <v>7.0846617074034714E-4</v>
      </c>
      <c r="F1339" s="21">
        <f t="shared" si="20"/>
        <v>0.16652090096774189</v>
      </c>
      <c r="G1339" s="13">
        <v>3.0406387985510695E-3</v>
      </c>
      <c r="H1339" s="13">
        <v>2.6522833113557217E-3</v>
      </c>
      <c r="I1339" s="11">
        <v>6</v>
      </c>
    </row>
    <row r="1340" spans="1:9" x14ac:dyDescent="0.3">
      <c r="A1340" s="11">
        <v>95373</v>
      </c>
      <c r="B1340" s="12">
        <v>54</v>
      </c>
      <c r="C1340" s="12">
        <v>0</v>
      </c>
      <c r="D1340" s="40">
        <v>0</v>
      </c>
      <c r="E1340" s="13">
        <v>0</v>
      </c>
      <c r="F1340" s="21">
        <f t="shared" si="20"/>
        <v>2.3030861987639113E-2</v>
      </c>
      <c r="G1340" s="13">
        <v>3.2605819541299281E-3</v>
      </c>
      <c r="H1340" s="13">
        <v>3.1854879411449748E-3</v>
      </c>
      <c r="I1340" s="11">
        <v>9</v>
      </c>
    </row>
    <row r="1341" spans="1:9" x14ac:dyDescent="0.3">
      <c r="A1341" s="8">
        <v>95374</v>
      </c>
      <c r="B1341" s="9">
        <v>1917</v>
      </c>
      <c r="C1341" s="9">
        <v>5</v>
      </c>
      <c r="D1341" s="41">
        <v>7252</v>
      </c>
      <c r="E1341" s="10">
        <v>2.6082420448617634E-3</v>
      </c>
      <c r="F1341" s="16">
        <f t="shared" si="20"/>
        <v>0.13722219732326707</v>
      </c>
      <c r="G1341" s="10">
        <v>3.2605819541299281E-3</v>
      </c>
      <c r="H1341" s="10">
        <v>3.1710664383784899E-3</v>
      </c>
      <c r="I1341" s="8">
        <v>9</v>
      </c>
    </row>
    <row r="1342" spans="1:9" x14ac:dyDescent="0.3">
      <c r="A1342" s="17">
        <v>95375</v>
      </c>
      <c r="B1342" s="18">
        <v>175</v>
      </c>
      <c r="C1342" s="18">
        <v>0</v>
      </c>
      <c r="D1342" s="39">
        <v>0</v>
      </c>
      <c r="E1342" s="19">
        <v>0</v>
      </c>
      <c r="F1342" s="20">
        <f t="shared" si="20"/>
        <v>4.1460290167418701E-2</v>
      </c>
      <c r="G1342" s="19">
        <v>3.0406387985510695E-3</v>
      </c>
      <c r="H1342" s="19">
        <v>2.9145730316688309E-3</v>
      </c>
      <c r="I1342" s="17">
        <v>8</v>
      </c>
    </row>
    <row r="1343" spans="1:9" x14ac:dyDescent="0.3">
      <c r="A1343" s="11">
        <v>95376</v>
      </c>
      <c r="B1343" s="12">
        <v>44502</v>
      </c>
      <c r="C1343" s="12">
        <v>141</v>
      </c>
      <c r="D1343" s="40">
        <v>260727</v>
      </c>
      <c r="E1343" s="13">
        <v>3.1683969259808549E-3</v>
      </c>
      <c r="F1343" s="21">
        <f t="shared" si="20"/>
        <v>0.6611546817735221</v>
      </c>
      <c r="G1343" s="13">
        <v>2.7781088864878168E-3</v>
      </c>
      <c r="H1343" s="13">
        <v>3.036149651038848E-3</v>
      </c>
      <c r="I1343" s="11">
        <v>8</v>
      </c>
    </row>
    <row r="1344" spans="1:9" x14ac:dyDescent="0.3">
      <c r="A1344" s="11">
        <v>95377</v>
      </c>
      <c r="B1344" s="12">
        <v>22190</v>
      </c>
      <c r="C1344" s="12">
        <v>72</v>
      </c>
      <c r="D1344" s="40">
        <v>135060</v>
      </c>
      <c r="E1344" s="13">
        <v>3.2447048219918883E-3</v>
      </c>
      <c r="F1344" s="21">
        <f t="shared" si="20"/>
        <v>0.46686569566118191</v>
      </c>
      <c r="G1344" s="13">
        <v>3.6926471757627163E-3</v>
      </c>
      <c r="H1344" s="13">
        <v>3.4835182571533916E-3</v>
      </c>
      <c r="I1344" s="11">
        <v>10</v>
      </c>
    </row>
    <row r="1345" spans="1:9" x14ac:dyDescent="0.3">
      <c r="A1345" s="11">
        <v>95379</v>
      </c>
      <c r="B1345" s="12">
        <v>5980</v>
      </c>
      <c r="C1345" s="12">
        <v>9</v>
      </c>
      <c r="D1345" s="40">
        <v>12591</v>
      </c>
      <c r="E1345" s="13">
        <v>1.5050167224080267E-3</v>
      </c>
      <c r="F1345" s="21">
        <f t="shared" si="20"/>
        <v>0.24236165245215088</v>
      </c>
      <c r="G1345" s="13">
        <v>3.0406387985510695E-3</v>
      </c>
      <c r="H1345" s="13">
        <v>2.6684628946350391E-3</v>
      </c>
      <c r="I1345" s="11">
        <v>6</v>
      </c>
    </row>
    <row r="1346" spans="1:9" x14ac:dyDescent="0.3">
      <c r="A1346" s="8">
        <v>95380</v>
      </c>
      <c r="B1346" s="9">
        <v>32367</v>
      </c>
      <c r="C1346" s="9">
        <v>132</v>
      </c>
      <c r="D1346" s="41">
        <v>236180</v>
      </c>
      <c r="E1346" s="10">
        <v>4.0782278246362033E-3</v>
      </c>
      <c r="F1346" s="16">
        <f t="shared" ref="F1346:F1409" si="21">IF(B1346&gt;101806,1,SQRT(B1346/101806))</f>
        <v>0.56385123606462584</v>
      </c>
      <c r="G1346" s="10">
        <v>3.98150763958379E-3</v>
      </c>
      <c r="H1346" s="10">
        <v>4.0360434354779927E-3</v>
      </c>
      <c r="I1346" s="8">
        <v>13</v>
      </c>
    </row>
    <row r="1347" spans="1:9" x14ac:dyDescent="0.3">
      <c r="A1347" s="17">
        <v>95382</v>
      </c>
      <c r="B1347" s="18">
        <v>23679</v>
      </c>
      <c r="C1347" s="18">
        <v>87</v>
      </c>
      <c r="D1347" s="39">
        <v>136759</v>
      </c>
      <c r="E1347" s="19">
        <v>3.6741416444951223E-3</v>
      </c>
      <c r="F1347" s="20">
        <f t="shared" si="21"/>
        <v>0.4822752687080053</v>
      </c>
      <c r="G1347" s="19">
        <v>3.2605819541299281E-3</v>
      </c>
      <c r="H1347" s="19">
        <v>3.4600315649276018E-3</v>
      </c>
      <c r="I1347" s="17">
        <v>10</v>
      </c>
    </row>
    <row r="1348" spans="1:9" x14ac:dyDescent="0.3">
      <c r="A1348" s="11">
        <v>95383</v>
      </c>
      <c r="B1348" s="12">
        <v>6137</v>
      </c>
      <c r="C1348" s="12">
        <v>8</v>
      </c>
      <c r="D1348" s="40">
        <v>15382</v>
      </c>
      <c r="E1348" s="13">
        <v>1.3035685188202706E-3</v>
      </c>
      <c r="F1348" s="21">
        <f t="shared" si="21"/>
        <v>0.24552254351105759</v>
      </c>
      <c r="G1348" s="13">
        <v>2.8987019247632608E-3</v>
      </c>
      <c r="H1348" s="13">
        <v>2.5070607136966814E-3</v>
      </c>
      <c r="I1348" s="11">
        <v>5</v>
      </c>
    </row>
    <row r="1349" spans="1:9" x14ac:dyDescent="0.3">
      <c r="A1349" s="11">
        <v>95385</v>
      </c>
      <c r="B1349" s="12">
        <v>352</v>
      </c>
      <c r="C1349" s="12">
        <v>2</v>
      </c>
      <c r="D1349" s="40">
        <v>1986</v>
      </c>
      <c r="E1349" s="13">
        <v>5.681818181818182E-3</v>
      </c>
      <c r="F1349" s="21">
        <f t="shared" si="21"/>
        <v>5.8800990885228541E-2</v>
      </c>
      <c r="G1349" s="13">
        <v>3.6926471757627163E-3</v>
      </c>
      <c r="H1349" s="13">
        <v>3.8096124019589448E-3</v>
      </c>
      <c r="I1349" s="11">
        <v>12</v>
      </c>
    </row>
    <row r="1350" spans="1:9" x14ac:dyDescent="0.3">
      <c r="A1350" s="11">
        <v>95386</v>
      </c>
      <c r="B1350" s="12">
        <v>8966</v>
      </c>
      <c r="C1350" s="12">
        <v>32</v>
      </c>
      <c r="D1350" s="40">
        <v>63724</v>
      </c>
      <c r="E1350" s="13">
        <v>3.5690385902297571E-3</v>
      </c>
      <c r="F1350" s="21">
        <f t="shared" si="21"/>
        <v>0.29676500038566295</v>
      </c>
      <c r="G1350" s="13">
        <v>3.98150763958379E-3</v>
      </c>
      <c r="H1350" s="13">
        <v>3.8591012619931661E-3</v>
      </c>
      <c r="I1350" s="11">
        <v>12</v>
      </c>
    </row>
    <row r="1351" spans="1:9" x14ac:dyDescent="0.3">
      <c r="A1351" s="8">
        <v>95387</v>
      </c>
      <c r="B1351" s="9">
        <v>691</v>
      </c>
      <c r="C1351" s="9">
        <v>2</v>
      </c>
      <c r="D1351" s="41">
        <v>4879</v>
      </c>
      <c r="E1351" s="10">
        <v>2.8943560057887118E-3</v>
      </c>
      <c r="F1351" s="16">
        <f t="shared" si="21"/>
        <v>8.238579494721128E-2</v>
      </c>
      <c r="G1351" s="10">
        <v>5.2941176470588233E-3</v>
      </c>
      <c r="H1351" s="10">
        <v>5.0964113765589606E-3</v>
      </c>
      <c r="I1351" s="8">
        <v>17</v>
      </c>
    </row>
    <row r="1352" spans="1:9" x14ac:dyDescent="0.3">
      <c r="A1352" s="17">
        <v>95388</v>
      </c>
      <c r="B1352" s="18">
        <v>10867</v>
      </c>
      <c r="C1352" s="18">
        <v>36</v>
      </c>
      <c r="D1352" s="39">
        <v>60181</v>
      </c>
      <c r="E1352" s="19">
        <v>3.312781816508696E-3</v>
      </c>
      <c r="F1352" s="20">
        <f t="shared" si="21"/>
        <v>0.32671430215360214</v>
      </c>
      <c r="G1352" s="19">
        <v>4.42897326859777E-3</v>
      </c>
      <c r="H1352" s="19">
        <v>4.0642975572586729E-3</v>
      </c>
      <c r="I1352" s="17">
        <v>13</v>
      </c>
    </row>
    <row r="1353" spans="1:9" x14ac:dyDescent="0.3">
      <c r="A1353" s="11">
        <v>95389</v>
      </c>
      <c r="B1353" s="12">
        <v>1570</v>
      </c>
      <c r="C1353" s="12">
        <v>3</v>
      </c>
      <c r="D1353" s="40">
        <v>3982</v>
      </c>
      <c r="E1353" s="13">
        <v>1.910828025477707E-3</v>
      </c>
      <c r="F1353" s="21">
        <f t="shared" si="21"/>
        <v>0.12418328360942933</v>
      </c>
      <c r="G1353" s="13">
        <v>2.7781088864878168E-3</v>
      </c>
      <c r="H1353" s="13">
        <v>2.6704071013559684E-3</v>
      </c>
      <c r="I1353" s="11">
        <v>6</v>
      </c>
    </row>
    <row r="1354" spans="1:9" x14ac:dyDescent="0.3">
      <c r="A1354" s="11">
        <v>95391</v>
      </c>
      <c r="B1354" s="12">
        <v>5643</v>
      </c>
      <c r="C1354" s="12">
        <v>17</v>
      </c>
      <c r="D1354" s="40">
        <v>31412</v>
      </c>
      <c r="E1354" s="13">
        <v>3.0125819599503812E-3</v>
      </c>
      <c r="F1354" s="21">
        <f t="shared" si="21"/>
        <v>0.23543354286696189</v>
      </c>
      <c r="G1354" s="13">
        <v>3.6926471757627163E-3</v>
      </c>
      <c r="H1354" s="13">
        <v>3.5325370126234332E-3</v>
      </c>
      <c r="I1354" s="11">
        <v>11</v>
      </c>
    </row>
    <row r="1355" spans="1:9" x14ac:dyDescent="0.3">
      <c r="A1355" s="11">
        <v>95401</v>
      </c>
      <c r="B1355" s="12">
        <v>34741</v>
      </c>
      <c r="C1355" s="12">
        <v>130</v>
      </c>
      <c r="D1355" s="40">
        <v>232632</v>
      </c>
      <c r="E1355" s="13">
        <v>3.7419763391957628E-3</v>
      </c>
      <c r="F1355" s="21">
        <f t="shared" si="21"/>
        <v>0.58416357107866346</v>
      </c>
      <c r="G1355" s="13">
        <v>3.5239187582520562E-3</v>
      </c>
      <c r="H1355" s="13">
        <v>3.6513000534369065E-3</v>
      </c>
      <c r="I1355" s="11">
        <v>11</v>
      </c>
    </row>
    <row r="1356" spans="1:9" x14ac:dyDescent="0.3">
      <c r="A1356" s="8">
        <v>95403</v>
      </c>
      <c r="B1356" s="9">
        <v>37420</v>
      </c>
      <c r="C1356" s="9">
        <v>101</v>
      </c>
      <c r="D1356" s="41">
        <v>174212</v>
      </c>
      <c r="E1356" s="10">
        <v>2.6990913949759489E-3</v>
      </c>
      <c r="F1356" s="16">
        <f t="shared" si="21"/>
        <v>0.60626877974275462</v>
      </c>
      <c r="G1356" s="10">
        <v>3.0406387985510695E-3</v>
      </c>
      <c r="H1356" s="10">
        <v>2.8335692709612753E-3</v>
      </c>
      <c r="I1356" s="8">
        <v>7</v>
      </c>
    </row>
    <row r="1357" spans="1:9" x14ac:dyDescent="0.3">
      <c r="A1357" s="17">
        <v>95404</v>
      </c>
      <c r="B1357" s="18">
        <v>33566</v>
      </c>
      <c r="C1357" s="18">
        <v>102</v>
      </c>
      <c r="D1357" s="39">
        <v>180551</v>
      </c>
      <c r="E1357" s="19">
        <v>3.0387892510278258E-3</v>
      </c>
      <c r="F1357" s="20">
        <f t="shared" si="21"/>
        <v>0.57419989406024907</v>
      </c>
      <c r="G1357" s="19">
        <v>2.6425860664022693E-3</v>
      </c>
      <c r="H1357" s="19">
        <v>2.8700858930405969E-3</v>
      </c>
      <c r="I1357" s="17">
        <v>7</v>
      </c>
    </row>
    <row r="1358" spans="1:9" x14ac:dyDescent="0.3">
      <c r="A1358" s="11">
        <v>95405</v>
      </c>
      <c r="B1358" s="12">
        <v>17587</v>
      </c>
      <c r="C1358" s="12">
        <v>48</v>
      </c>
      <c r="D1358" s="40">
        <v>88271</v>
      </c>
      <c r="E1358" s="13">
        <v>2.7292886791379996E-3</v>
      </c>
      <c r="F1358" s="21">
        <f t="shared" si="21"/>
        <v>0.41563220833466574</v>
      </c>
      <c r="G1358" s="13">
        <v>2.5236928333941615E-3</v>
      </c>
      <c r="H1358" s="13">
        <v>2.6091450887851062E-3</v>
      </c>
      <c r="I1358" s="11">
        <v>6</v>
      </c>
    </row>
    <row r="1359" spans="1:9" x14ac:dyDescent="0.3">
      <c r="A1359" s="11">
        <v>95407</v>
      </c>
      <c r="B1359" s="12">
        <v>38578</v>
      </c>
      <c r="C1359" s="12">
        <v>159</v>
      </c>
      <c r="D1359" s="40">
        <v>300043</v>
      </c>
      <c r="E1359" s="13">
        <v>4.121520037326974E-3</v>
      </c>
      <c r="F1359" s="21">
        <f t="shared" si="21"/>
        <v>0.6155781091487541</v>
      </c>
      <c r="G1359" s="13">
        <v>4.5618353036196374E-3</v>
      </c>
      <c r="H1359" s="13">
        <v>4.2907868645658698E-3</v>
      </c>
      <c r="I1359" s="11">
        <v>14</v>
      </c>
    </row>
    <row r="1360" spans="1:9" x14ac:dyDescent="0.3">
      <c r="A1360" s="11">
        <v>95409</v>
      </c>
      <c r="B1360" s="12">
        <v>20563</v>
      </c>
      <c r="C1360" s="12">
        <v>63</v>
      </c>
      <c r="D1360" s="40">
        <v>127906</v>
      </c>
      <c r="E1360" s="13">
        <v>3.0637552886252006E-3</v>
      </c>
      <c r="F1360" s="21">
        <f t="shared" si="21"/>
        <v>0.44942430001275879</v>
      </c>
      <c r="G1360" s="13">
        <v>2.1822029459215957E-3</v>
      </c>
      <c r="H1360" s="13">
        <v>2.578393990465771E-3</v>
      </c>
      <c r="I1360" s="11">
        <v>5</v>
      </c>
    </row>
    <row r="1361" spans="1:9" x14ac:dyDescent="0.3">
      <c r="A1361" s="8">
        <v>95410</v>
      </c>
      <c r="B1361" s="9">
        <v>1827</v>
      </c>
      <c r="C1361" s="9">
        <v>1</v>
      </c>
      <c r="D1361" s="41">
        <v>3500</v>
      </c>
      <c r="E1361" s="10">
        <v>5.4734537493158185E-4</v>
      </c>
      <c r="F1361" s="16">
        <f t="shared" si="21"/>
        <v>0.13396229730190073</v>
      </c>
      <c r="G1361" s="10">
        <v>2.1822029459215957E-3</v>
      </c>
      <c r="H1361" s="10">
        <v>1.963193669950368E-3</v>
      </c>
      <c r="I1361" s="8">
        <v>2</v>
      </c>
    </row>
    <row r="1362" spans="1:9" x14ac:dyDescent="0.3">
      <c r="A1362" s="17">
        <v>95412</v>
      </c>
      <c r="B1362" s="18">
        <v>651</v>
      </c>
      <c r="C1362" s="18">
        <v>0</v>
      </c>
      <c r="D1362" s="39">
        <v>0</v>
      </c>
      <c r="E1362" s="19">
        <v>0</v>
      </c>
      <c r="F1362" s="20">
        <f t="shared" si="21"/>
        <v>7.996571176480323E-2</v>
      </c>
      <c r="G1362" s="19">
        <v>2.1822029459215957E-3</v>
      </c>
      <c r="H1362" s="19">
        <v>2.0077015341357246E-3</v>
      </c>
      <c r="I1362" s="17">
        <v>2</v>
      </c>
    </row>
    <row r="1363" spans="1:9" x14ac:dyDescent="0.3">
      <c r="A1363" s="11">
        <v>95415</v>
      </c>
      <c r="B1363" s="12">
        <v>2712</v>
      </c>
      <c r="C1363" s="12">
        <v>3</v>
      </c>
      <c r="D1363" s="40">
        <v>4556</v>
      </c>
      <c r="E1363" s="13">
        <v>1.1061946902654867E-3</v>
      </c>
      <c r="F1363" s="21">
        <f t="shared" si="21"/>
        <v>0.16321428074771432</v>
      </c>
      <c r="G1363" s="13">
        <v>2.1822029459215957E-3</v>
      </c>
      <c r="H1363" s="13">
        <v>2.0065830323960812E-3</v>
      </c>
      <c r="I1363" s="11">
        <v>2</v>
      </c>
    </row>
    <row r="1364" spans="1:9" x14ac:dyDescent="0.3">
      <c r="A1364" s="11">
        <v>95416</v>
      </c>
      <c r="B1364" s="12">
        <v>737</v>
      </c>
      <c r="C1364" s="12">
        <v>1</v>
      </c>
      <c r="D1364" s="40">
        <v>2002</v>
      </c>
      <c r="E1364" s="13">
        <v>1.3568521031207597E-3</v>
      </c>
      <c r="F1364" s="21">
        <f t="shared" si="21"/>
        <v>8.5083835026232527E-2</v>
      </c>
      <c r="G1364" s="13">
        <v>2.5236928333941615E-3</v>
      </c>
      <c r="H1364" s="13">
        <v>2.4244135491976906E-3</v>
      </c>
      <c r="I1364" s="11">
        <v>4</v>
      </c>
    </row>
    <row r="1365" spans="1:9" x14ac:dyDescent="0.3">
      <c r="A1365" s="11">
        <v>95417</v>
      </c>
      <c r="B1365" s="12">
        <v>406</v>
      </c>
      <c r="C1365" s="12">
        <v>3</v>
      </c>
      <c r="D1365" s="40">
        <v>4468</v>
      </c>
      <c r="E1365" s="13">
        <v>7.3891625615763543E-3</v>
      </c>
      <c r="F1365" s="21">
        <f t="shared" si="21"/>
        <v>6.3150432563668243E-2</v>
      </c>
      <c r="G1365" s="13">
        <v>2.0989647639851837E-3</v>
      </c>
      <c r="H1365" s="13">
        <v>2.4330430432504312E-3</v>
      </c>
      <c r="I1365" s="11">
        <v>4</v>
      </c>
    </row>
    <row r="1366" spans="1:9" x14ac:dyDescent="0.3">
      <c r="A1366" s="8">
        <v>95418</v>
      </c>
      <c r="B1366" s="9">
        <v>260</v>
      </c>
      <c r="C1366" s="9">
        <v>1</v>
      </c>
      <c r="D1366" s="41">
        <v>1126</v>
      </c>
      <c r="E1366" s="10">
        <v>3.8461538461538464E-3</v>
      </c>
      <c r="F1366" s="16">
        <f t="shared" si="21"/>
        <v>5.0535897950964637E-2</v>
      </c>
      <c r="G1366" s="10">
        <v>2.375926975821784E-3</v>
      </c>
      <c r="H1366" s="10">
        <v>2.4502262109056512E-3</v>
      </c>
      <c r="I1366" s="8">
        <v>5</v>
      </c>
    </row>
    <row r="1367" spans="1:9" x14ac:dyDescent="0.3">
      <c r="A1367" s="17">
        <v>95419</v>
      </c>
      <c r="B1367" s="18">
        <v>621</v>
      </c>
      <c r="C1367" s="18">
        <v>2</v>
      </c>
      <c r="D1367" s="39">
        <v>4008</v>
      </c>
      <c r="E1367" s="19">
        <v>3.2206119162640902E-3</v>
      </c>
      <c r="F1367" s="20">
        <f t="shared" si="21"/>
        <v>7.8101452897992377E-2</v>
      </c>
      <c r="G1367" s="19">
        <v>2.7781088864878168E-3</v>
      </c>
      <c r="H1367" s="19">
        <v>2.8126690160251073E-3</v>
      </c>
      <c r="I1367" s="17">
        <v>7</v>
      </c>
    </row>
    <row r="1368" spans="1:9" x14ac:dyDescent="0.3">
      <c r="A1368" s="11">
        <v>95420</v>
      </c>
      <c r="B1368" s="12">
        <v>484</v>
      </c>
      <c r="C1368" s="12">
        <v>1</v>
      </c>
      <c r="D1368" s="40">
        <v>3546</v>
      </c>
      <c r="E1368" s="13">
        <v>2.0661157024793389E-3</v>
      </c>
      <c r="F1368" s="21">
        <f t="shared" si="21"/>
        <v>6.8950273585327446E-2</v>
      </c>
      <c r="G1368" s="13">
        <v>2.0989647639851837E-3</v>
      </c>
      <c r="H1368" s="13">
        <v>2.0966998122073344E-3</v>
      </c>
      <c r="I1368" s="11">
        <v>3</v>
      </c>
    </row>
    <row r="1369" spans="1:9" x14ac:dyDescent="0.3">
      <c r="A1369" s="11">
        <v>95421</v>
      </c>
      <c r="B1369" s="12">
        <v>3140</v>
      </c>
      <c r="C1369" s="12">
        <v>10</v>
      </c>
      <c r="D1369" s="40">
        <v>19985</v>
      </c>
      <c r="E1369" s="13">
        <v>3.1847133757961785E-3</v>
      </c>
      <c r="F1369" s="21">
        <f t="shared" si="21"/>
        <v>0.17562168390047944</v>
      </c>
      <c r="G1369" s="13">
        <v>2.0989647639851837E-3</v>
      </c>
      <c r="H1369" s="13">
        <v>2.2896457634840389E-3</v>
      </c>
      <c r="I1369" s="11">
        <v>4</v>
      </c>
    </row>
    <row r="1370" spans="1:9" x14ac:dyDescent="0.3">
      <c r="A1370" s="11">
        <v>95422</v>
      </c>
      <c r="B1370" s="12">
        <v>21123</v>
      </c>
      <c r="C1370" s="12">
        <v>42</v>
      </c>
      <c r="D1370" s="40">
        <v>73999</v>
      </c>
      <c r="E1370" s="13">
        <v>1.9883539269990058E-3</v>
      </c>
      <c r="F1370" s="21">
        <f t="shared" si="21"/>
        <v>0.45550286448760258</v>
      </c>
      <c r="G1370" s="13">
        <v>2.7781088864878168E-3</v>
      </c>
      <c r="H1370" s="13">
        <v>2.418373240197373E-3</v>
      </c>
      <c r="I1370" s="11">
        <v>4</v>
      </c>
    </row>
    <row r="1371" spans="1:9" x14ac:dyDescent="0.3">
      <c r="A1371" s="8">
        <v>95423</v>
      </c>
      <c r="B1371" s="9">
        <v>6738</v>
      </c>
      <c r="C1371" s="9">
        <v>14</v>
      </c>
      <c r="D1371" s="41">
        <v>32445</v>
      </c>
      <c r="E1371" s="10">
        <v>2.0777678836449986E-3</v>
      </c>
      <c r="F1371" s="16">
        <f t="shared" si="21"/>
        <v>0.25726388056118626</v>
      </c>
      <c r="G1371" s="10">
        <v>2.5236928333941615E-3</v>
      </c>
      <c r="H1371" s="10">
        <v>2.4089724503826401E-3</v>
      </c>
      <c r="I1371" s="8">
        <v>4</v>
      </c>
    </row>
    <row r="1372" spans="1:9" x14ac:dyDescent="0.3">
      <c r="A1372" s="17">
        <v>95424</v>
      </c>
      <c r="B1372" s="18">
        <v>804</v>
      </c>
      <c r="C1372" s="18">
        <v>2</v>
      </c>
      <c r="D1372" s="39">
        <v>1897</v>
      </c>
      <c r="E1372" s="19">
        <v>2.4875621890547263E-3</v>
      </c>
      <c r="F1372" s="20">
        <f t="shared" si="21"/>
        <v>8.8867167366527153E-2</v>
      </c>
      <c r="G1372" s="19">
        <v>2.1822029459215957E-3</v>
      </c>
      <c r="H1372" s="19">
        <v>2.2093393568880237E-3</v>
      </c>
      <c r="I1372" s="17">
        <v>3</v>
      </c>
    </row>
    <row r="1373" spans="1:9" x14ac:dyDescent="0.3">
      <c r="A1373" s="11">
        <v>95425</v>
      </c>
      <c r="B1373" s="12">
        <v>13119</v>
      </c>
      <c r="C1373" s="12">
        <v>12</v>
      </c>
      <c r="D1373" s="40">
        <v>23709</v>
      </c>
      <c r="E1373" s="13">
        <v>9.1470386462382805E-4</v>
      </c>
      <c r="F1373" s="21">
        <f t="shared" si="21"/>
        <v>0.35897456586064264</v>
      </c>
      <c r="G1373" s="13">
        <v>2.0989647639851837E-3</v>
      </c>
      <c r="H1373" s="13">
        <v>1.6738452217712068E-3</v>
      </c>
      <c r="I1373" s="11">
        <v>1</v>
      </c>
    </row>
    <row r="1374" spans="1:9" x14ac:dyDescent="0.3">
      <c r="A1374" s="11">
        <v>95426</v>
      </c>
      <c r="B1374" s="12">
        <v>3448</v>
      </c>
      <c r="C1374" s="12">
        <v>2</v>
      </c>
      <c r="D1374" s="40">
        <v>4912</v>
      </c>
      <c r="E1374" s="13">
        <v>5.8004640371229696E-4</v>
      </c>
      <c r="F1374" s="21">
        <f t="shared" si="21"/>
        <v>0.18403352362813971</v>
      </c>
      <c r="G1374" s="13">
        <v>1.8317071445285503E-3</v>
      </c>
      <c r="H1374" s="13">
        <v>1.6013596080091275E-3</v>
      </c>
      <c r="I1374" s="11">
        <v>1</v>
      </c>
    </row>
    <row r="1375" spans="1:9" x14ac:dyDescent="0.3">
      <c r="A1375" s="11">
        <v>95427</v>
      </c>
      <c r="B1375" s="12">
        <v>834</v>
      </c>
      <c r="C1375" s="12">
        <v>0</v>
      </c>
      <c r="D1375" s="40">
        <v>0</v>
      </c>
      <c r="E1375" s="13">
        <v>0</v>
      </c>
      <c r="F1375" s="21">
        <f t="shared" si="21"/>
        <v>9.0509952762249393E-2</v>
      </c>
      <c r="G1375" s="13">
        <v>2.0989647639851837E-3</v>
      </c>
      <c r="H1375" s="13">
        <v>1.9089875623472588E-3</v>
      </c>
      <c r="I1375" s="11">
        <v>2</v>
      </c>
    </row>
    <row r="1376" spans="1:9" x14ac:dyDescent="0.3">
      <c r="A1376" s="8">
        <v>95428</v>
      </c>
      <c r="B1376" s="9">
        <v>4219</v>
      </c>
      <c r="C1376" s="9">
        <v>6</v>
      </c>
      <c r="D1376" s="41">
        <v>14493</v>
      </c>
      <c r="E1376" s="10">
        <v>1.4221379473808959E-3</v>
      </c>
      <c r="F1376" s="16">
        <f t="shared" si="21"/>
        <v>0.20357201509573392</v>
      </c>
      <c r="G1376" s="10">
        <v>2.0989647639851837E-3</v>
      </c>
      <c r="H1376" s="10">
        <v>1.9611817650582184E-3</v>
      </c>
      <c r="I1376" s="8">
        <v>2</v>
      </c>
    </row>
    <row r="1377" spans="1:9" x14ac:dyDescent="0.3">
      <c r="A1377" s="17">
        <v>95429</v>
      </c>
      <c r="B1377" s="18">
        <v>127</v>
      </c>
      <c r="C1377" s="18">
        <v>0</v>
      </c>
      <c r="D1377" s="39">
        <v>0</v>
      </c>
      <c r="E1377" s="19">
        <v>0</v>
      </c>
      <c r="F1377" s="20">
        <f t="shared" si="21"/>
        <v>3.5319550953087288E-2</v>
      </c>
      <c r="G1377" s="19">
        <v>2.1822029459215957E-3</v>
      </c>
      <c r="H1377" s="19">
        <v>2.105128517783141E-3</v>
      </c>
      <c r="I1377" s="17">
        <v>3</v>
      </c>
    </row>
    <row r="1378" spans="1:9" x14ac:dyDescent="0.3">
      <c r="A1378" s="11">
        <v>95430</v>
      </c>
      <c r="B1378" s="12">
        <v>309</v>
      </c>
      <c r="C1378" s="12">
        <v>0</v>
      </c>
      <c r="D1378" s="40">
        <v>0</v>
      </c>
      <c r="E1378" s="13">
        <v>0</v>
      </c>
      <c r="F1378" s="21">
        <f t="shared" si="21"/>
        <v>5.5092509170711651E-2</v>
      </c>
      <c r="G1378" s="13">
        <v>3.0406387985510695E-3</v>
      </c>
      <c r="H1378" s="13">
        <v>2.8731223776570732E-3</v>
      </c>
      <c r="I1378" s="11">
        <v>7</v>
      </c>
    </row>
    <row r="1379" spans="1:9" x14ac:dyDescent="0.3">
      <c r="A1379" s="11">
        <v>95431</v>
      </c>
      <c r="B1379" s="12">
        <v>49</v>
      </c>
      <c r="C1379" s="12">
        <v>0</v>
      </c>
      <c r="D1379" s="40">
        <v>0</v>
      </c>
      <c r="E1379" s="13">
        <v>0</v>
      </c>
      <c r="F1379" s="21">
        <f t="shared" si="21"/>
        <v>2.1938723413513279E-2</v>
      </c>
      <c r="G1379" s="13">
        <v>2.5236928333941615E-3</v>
      </c>
      <c r="H1379" s="13">
        <v>2.4683262343416614E-3</v>
      </c>
      <c r="I1379" s="11">
        <v>5</v>
      </c>
    </row>
    <row r="1380" spans="1:9" x14ac:dyDescent="0.3">
      <c r="A1380" s="11">
        <v>95432</v>
      </c>
      <c r="B1380" s="12">
        <v>690</v>
      </c>
      <c r="C1380" s="12">
        <v>1</v>
      </c>
      <c r="D1380" s="40">
        <v>2824</v>
      </c>
      <c r="E1380" s="13">
        <v>1.4492753623188406E-3</v>
      </c>
      <c r="F1380" s="21">
        <f t="shared" si="21"/>
        <v>8.2326159908671398E-2</v>
      </c>
      <c r="G1380" s="13">
        <v>2.0989647639851837E-3</v>
      </c>
      <c r="H1380" s="13">
        <v>2.0454783304126312E-3</v>
      </c>
      <c r="I1380" s="11">
        <v>3</v>
      </c>
    </row>
    <row r="1381" spans="1:9" x14ac:dyDescent="0.3">
      <c r="A1381" s="8">
        <v>95433</v>
      </c>
      <c r="B1381" s="9">
        <v>340</v>
      </c>
      <c r="C1381" s="9">
        <v>0</v>
      </c>
      <c r="D1381" s="41">
        <v>0</v>
      </c>
      <c r="E1381" s="10">
        <v>0</v>
      </c>
      <c r="F1381" s="16">
        <f t="shared" si="21"/>
        <v>5.779001024203944E-2</v>
      </c>
      <c r="G1381" s="10">
        <v>2.375926975821784E-3</v>
      </c>
      <c r="H1381" s="10">
        <v>2.2386221315547055E-3</v>
      </c>
      <c r="I1381" s="8">
        <v>3</v>
      </c>
    </row>
    <row r="1382" spans="1:9" x14ac:dyDescent="0.3">
      <c r="A1382" s="17">
        <v>95435</v>
      </c>
      <c r="B1382" s="18">
        <v>611</v>
      </c>
      <c r="C1382" s="18">
        <v>2</v>
      </c>
      <c r="D1382" s="39">
        <v>2496</v>
      </c>
      <c r="E1382" s="19">
        <v>3.2733224222585926E-3</v>
      </c>
      <c r="F1382" s="20">
        <f t="shared" si="21"/>
        <v>7.7470064586388679E-2</v>
      </c>
      <c r="G1382" s="19">
        <v>2.1822029459215957E-3</v>
      </c>
      <c r="H1382" s="19">
        <v>2.2667320422248894E-3</v>
      </c>
      <c r="I1382" s="17">
        <v>4</v>
      </c>
    </row>
    <row r="1383" spans="1:9" x14ac:dyDescent="0.3">
      <c r="A1383" s="11">
        <v>95436</v>
      </c>
      <c r="B1383" s="12">
        <v>8974</v>
      </c>
      <c r="C1383" s="12">
        <v>14</v>
      </c>
      <c r="D1383" s="40">
        <v>24441</v>
      </c>
      <c r="E1383" s="13">
        <v>1.5600624024960999E-3</v>
      </c>
      <c r="F1383" s="21">
        <f t="shared" si="21"/>
        <v>0.29689736658331778</v>
      </c>
      <c r="G1383" s="13">
        <v>2.8987019247632608E-3</v>
      </c>
      <c r="H1383" s="13">
        <v>2.5012633757977901E-3</v>
      </c>
      <c r="I1383" s="11">
        <v>5</v>
      </c>
    </row>
    <row r="1384" spans="1:9" x14ac:dyDescent="0.3">
      <c r="A1384" s="11">
        <v>95437</v>
      </c>
      <c r="B1384" s="12">
        <v>19387</v>
      </c>
      <c r="C1384" s="12">
        <v>38</v>
      </c>
      <c r="D1384" s="40">
        <v>73382</v>
      </c>
      <c r="E1384" s="13">
        <v>1.9600763398153402E-3</v>
      </c>
      <c r="F1384" s="21">
        <f t="shared" si="21"/>
        <v>0.43638379828037493</v>
      </c>
      <c r="G1384" s="13">
        <v>2.0989647639851837E-3</v>
      </c>
      <c r="H1384" s="13">
        <v>2.0383561059087716E-3</v>
      </c>
      <c r="I1384" s="11">
        <v>3</v>
      </c>
    </row>
    <row r="1385" spans="1:9" x14ac:dyDescent="0.3">
      <c r="A1385" s="11">
        <v>95439</v>
      </c>
      <c r="B1385" s="12">
        <v>975</v>
      </c>
      <c r="C1385" s="12">
        <v>1</v>
      </c>
      <c r="D1385" s="40">
        <v>1640</v>
      </c>
      <c r="E1385" s="13">
        <v>1.0256410256410256E-3</v>
      </c>
      <c r="F1385" s="21">
        <f t="shared" si="21"/>
        <v>9.7862345574861787E-2</v>
      </c>
      <c r="G1385" s="13">
        <v>3.2605819541299281E-3</v>
      </c>
      <c r="H1385" s="13">
        <v>3.0418653926467449E-3</v>
      </c>
      <c r="I1385" s="11">
        <v>8</v>
      </c>
    </row>
    <row r="1386" spans="1:9" x14ac:dyDescent="0.3">
      <c r="A1386" s="8">
        <v>95441</v>
      </c>
      <c r="B1386" s="9">
        <v>2868</v>
      </c>
      <c r="C1386" s="9">
        <v>6</v>
      </c>
      <c r="D1386" s="41">
        <v>8344</v>
      </c>
      <c r="E1386" s="10">
        <v>2.0920502092050207E-3</v>
      </c>
      <c r="F1386" s="16">
        <f t="shared" si="21"/>
        <v>0.16784286588657829</v>
      </c>
      <c r="G1386" s="10">
        <v>2.0989647639851837E-3</v>
      </c>
      <c r="H1386" s="10">
        <v>2.0978042052945513E-3</v>
      </c>
      <c r="I1386" s="8">
        <v>3</v>
      </c>
    </row>
    <row r="1387" spans="1:9" x14ac:dyDescent="0.3">
      <c r="A1387" s="17">
        <v>95442</v>
      </c>
      <c r="B1387" s="18">
        <v>4296</v>
      </c>
      <c r="C1387" s="18">
        <v>7</v>
      </c>
      <c r="D1387" s="39">
        <v>12782</v>
      </c>
      <c r="E1387" s="19">
        <v>1.6294227188081937E-3</v>
      </c>
      <c r="F1387" s="20">
        <f t="shared" si="21"/>
        <v>0.20542128862626435</v>
      </c>
      <c r="G1387" s="19">
        <v>2.6425860664022693E-3</v>
      </c>
      <c r="H1387" s="19">
        <v>2.434460745950595E-3</v>
      </c>
      <c r="I1387" s="17">
        <v>4</v>
      </c>
    </row>
    <row r="1388" spans="1:9" x14ac:dyDescent="0.3">
      <c r="A1388" s="11">
        <v>95443</v>
      </c>
      <c r="B1388" s="12">
        <v>834</v>
      </c>
      <c r="C1388" s="12">
        <v>1</v>
      </c>
      <c r="D1388" s="40">
        <v>3462</v>
      </c>
      <c r="E1388" s="13">
        <v>1.199040767386091E-3</v>
      </c>
      <c r="F1388" s="21">
        <f t="shared" si="21"/>
        <v>9.0509952762249393E-2</v>
      </c>
      <c r="G1388" s="13">
        <v>2.1822029459215957E-3</v>
      </c>
      <c r="H1388" s="13">
        <v>2.0932169835847169E-3</v>
      </c>
      <c r="I1388" s="11">
        <v>3</v>
      </c>
    </row>
    <row r="1389" spans="1:9" x14ac:dyDescent="0.3">
      <c r="A1389" s="11">
        <v>95444</v>
      </c>
      <c r="B1389" s="12">
        <v>1096</v>
      </c>
      <c r="C1389" s="12">
        <v>1</v>
      </c>
      <c r="D1389" s="40">
        <v>3500</v>
      </c>
      <c r="E1389" s="13">
        <v>9.1240875912408756E-4</v>
      </c>
      <c r="F1389" s="21">
        <f t="shared" si="21"/>
        <v>0.10375728282046781</v>
      </c>
      <c r="G1389" s="13">
        <v>2.6425860664022693E-3</v>
      </c>
      <c r="H1389" s="13">
        <v>2.4630675702014518E-3</v>
      </c>
      <c r="I1389" s="11">
        <v>5</v>
      </c>
    </row>
    <row r="1390" spans="1:9" x14ac:dyDescent="0.3">
      <c r="A1390" s="11">
        <v>95445</v>
      </c>
      <c r="B1390" s="12">
        <v>3431</v>
      </c>
      <c r="C1390" s="12">
        <v>3</v>
      </c>
      <c r="D1390" s="40">
        <v>4726</v>
      </c>
      <c r="E1390" s="13">
        <v>8.7438064704167882E-4</v>
      </c>
      <c r="F1390" s="21">
        <f t="shared" si="21"/>
        <v>0.18357928411125343</v>
      </c>
      <c r="G1390" s="13">
        <v>1.8317071445285503E-3</v>
      </c>
      <c r="H1390" s="13">
        <v>1.6559618314591767E-3</v>
      </c>
      <c r="I1390" s="11">
        <v>1</v>
      </c>
    </row>
    <row r="1391" spans="1:9" x14ac:dyDescent="0.3">
      <c r="A1391" s="8">
        <v>95446</v>
      </c>
      <c r="B1391" s="9">
        <v>7800</v>
      </c>
      <c r="C1391" s="9">
        <v>28</v>
      </c>
      <c r="D1391" s="41">
        <v>60884</v>
      </c>
      <c r="E1391" s="10">
        <v>3.5897435897435897E-3</v>
      </c>
      <c r="F1391" s="16">
        <f t="shared" si="21"/>
        <v>0.27679651271522437</v>
      </c>
      <c r="G1391" s="10">
        <v>2.7781088864878168E-3</v>
      </c>
      <c r="H1391" s="10">
        <v>3.0027665419476708E-3</v>
      </c>
      <c r="I1391" s="8">
        <v>8</v>
      </c>
    </row>
    <row r="1392" spans="1:9" x14ac:dyDescent="0.3">
      <c r="A1392" s="17">
        <v>95448</v>
      </c>
      <c r="B1392" s="18">
        <v>18904</v>
      </c>
      <c r="C1392" s="18">
        <v>29</v>
      </c>
      <c r="D1392" s="39">
        <v>58729</v>
      </c>
      <c r="E1392" s="19">
        <v>1.5340668641557343E-3</v>
      </c>
      <c r="F1392" s="20">
        <f t="shared" si="21"/>
        <v>0.43091356648159884</v>
      </c>
      <c r="G1392" s="19">
        <v>2.0989647639851837E-3</v>
      </c>
      <c r="H1392" s="19">
        <v>1.8555425952717108E-3</v>
      </c>
      <c r="I1392" s="17">
        <v>2</v>
      </c>
    </row>
    <row r="1393" spans="1:9" x14ac:dyDescent="0.3">
      <c r="A1393" s="11">
        <v>95449</v>
      </c>
      <c r="B1393" s="12">
        <v>2156</v>
      </c>
      <c r="C1393" s="12">
        <v>3</v>
      </c>
      <c r="D1393" s="40">
        <v>4354</v>
      </c>
      <c r="E1393" s="13">
        <v>1.3914656771799629E-3</v>
      </c>
      <c r="F1393" s="21">
        <f t="shared" si="21"/>
        <v>0.14552502788401717</v>
      </c>
      <c r="G1393" s="13">
        <v>2.375926975821784E-3</v>
      </c>
      <c r="H1393" s="13">
        <v>2.2326632178861971E-3</v>
      </c>
      <c r="I1393" s="11">
        <v>3</v>
      </c>
    </row>
    <row r="1394" spans="1:9" x14ac:dyDescent="0.3">
      <c r="A1394" s="11">
        <v>95450</v>
      </c>
      <c r="B1394" s="12">
        <v>714</v>
      </c>
      <c r="C1394" s="12">
        <v>2</v>
      </c>
      <c r="D1394" s="40">
        <v>6913</v>
      </c>
      <c r="E1394" s="13">
        <v>2.8011204481792717E-3</v>
      </c>
      <c r="F1394" s="21">
        <f t="shared" si="21"/>
        <v>8.3745681058353977E-2</v>
      </c>
      <c r="G1394" s="13">
        <v>2.1822029459215957E-3</v>
      </c>
      <c r="H1394" s="13">
        <v>2.2340346136671E-3</v>
      </c>
      <c r="I1394" s="11">
        <v>3</v>
      </c>
    </row>
    <row r="1395" spans="1:9" x14ac:dyDescent="0.3">
      <c r="A1395" s="11">
        <v>95451</v>
      </c>
      <c r="B1395" s="12">
        <v>17560</v>
      </c>
      <c r="C1395" s="12">
        <v>25</v>
      </c>
      <c r="D1395" s="40">
        <v>47531</v>
      </c>
      <c r="E1395" s="13">
        <v>1.4236902050113896E-3</v>
      </c>
      <c r="F1395" s="21">
        <f t="shared" si="21"/>
        <v>0.41531304133533314</v>
      </c>
      <c r="G1395" s="13">
        <v>2.0989647639851837E-3</v>
      </c>
      <c r="H1395" s="13">
        <v>1.8185144331614015E-3</v>
      </c>
      <c r="I1395" s="11">
        <v>2</v>
      </c>
    </row>
    <row r="1396" spans="1:9" x14ac:dyDescent="0.3">
      <c r="A1396" s="8">
        <v>95452</v>
      </c>
      <c r="B1396" s="9">
        <v>1814</v>
      </c>
      <c r="C1396" s="9">
        <v>2</v>
      </c>
      <c r="D1396" s="41">
        <v>1961</v>
      </c>
      <c r="E1396" s="10">
        <v>1.1025358324145535E-3</v>
      </c>
      <c r="F1396" s="16">
        <f t="shared" si="21"/>
        <v>0.13348484276994646</v>
      </c>
      <c r="G1396" s="10">
        <v>2.8987019247632608E-3</v>
      </c>
      <c r="H1396" s="10">
        <v>2.6589409763373845E-3</v>
      </c>
      <c r="I1396" s="8">
        <v>6</v>
      </c>
    </row>
    <row r="1397" spans="1:9" x14ac:dyDescent="0.3">
      <c r="A1397" s="17">
        <v>95453</v>
      </c>
      <c r="B1397" s="18">
        <v>16786</v>
      </c>
      <c r="C1397" s="18">
        <v>24</v>
      </c>
      <c r="D1397" s="39">
        <v>42681</v>
      </c>
      <c r="E1397" s="19">
        <v>1.4297628976528058E-3</v>
      </c>
      <c r="F1397" s="20">
        <f t="shared" si="21"/>
        <v>0.4060569257884023</v>
      </c>
      <c r="G1397" s="19">
        <v>1.8317071445285503E-3</v>
      </c>
      <c r="H1397" s="19">
        <v>1.6684948993038508E-3</v>
      </c>
      <c r="I1397" s="17">
        <v>1</v>
      </c>
    </row>
    <row r="1398" spans="1:9" x14ac:dyDescent="0.3">
      <c r="A1398" s="11">
        <v>95454</v>
      </c>
      <c r="B1398" s="12">
        <v>5987</v>
      </c>
      <c r="C1398" s="12">
        <v>7</v>
      </c>
      <c r="D1398" s="40">
        <v>15262</v>
      </c>
      <c r="E1398" s="13">
        <v>1.1691999331885753E-3</v>
      </c>
      <c r="F1398" s="21">
        <f t="shared" si="21"/>
        <v>0.24250346143048729</v>
      </c>
      <c r="G1398" s="13">
        <v>1.8317071445285503E-3</v>
      </c>
      <c r="H1398" s="13">
        <v>1.6710468525559469E-3</v>
      </c>
      <c r="I1398" s="11">
        <v>1</v>
      </c>
    </row>
    <row r="1399" spans="1:9" x14ac:dyDescent="0.3">
      <c r="A1399" s="11">
        <v>95456</v>
      </c>
      <c r="B1399" s="12">
        <v>1160</v>
      </c>
      <c r="C1399" s="12">
        <v>1</v>
      </c>
      <c r="D1399" s="40">
        <v>1175</v>
      </c>
      <c r="E1399" s="13">
        <v>8.6206896551724137E-4</v>
      </c>
      <c r="F1399" s="21">
        <f t="shared" si="21"/>
        <v>0.10674371353826095</v>
      </c>
      <c r="G1399" s="13">
        <v>1.8317071445285503E-3</v>
      </c>
      <c r="H1399" s="13">
        <v>1.7282043645124063E-3</v>
      </c>
      <c r="I1399" s="11">
        <v>1</v>
      </c>
    </row>
    <row r="1400" spans="1:9" x14ac:dyDescent="0.3">
      <c r="A1400" s="11">
        <v>95457</v>
      </c>
      <c r="B1400" s="12">
        <v>6297</v>
      </c>
      <c r="C1400" s="12">
        <v>10</v>
      </c>
      <c r="D1400" s="40">
        <v>17008</v>
      </c>
      <c r="E1400" s="13">
        <v>1.588057805304113E-3</v>
      </c>
      <c r="F1400" s="21">
        <f t="shared" si="21"/>
        <v>0.24870250496580967</v>
      </c>
      <c r="G1400" s="13">
        <v>2.375926975821784E-3</v>
      </c>
      <c r="H1400" s="13">
        <v>2.1799819395287045E-3</v>
      </c>
      <c r="I1400" s="11">
        <v>3</v>
      </c>
    </row>
    <row r="1401" spans="1:9" x14ac:dyDescent="0.3">
      <c r="A1401" s="8">
        <v>95458</v>
      </c>
      <c r="B1401" s="9">
        <v>4709</v>
      </c>
      <c r="C1401" s="9">
        <v>8</v>
      </c>
      <c r="D1401" s="41">
        <v>12205</v>
      </c>
      <c r="E1401" s="10">
        <v>1.6988744956466342E-3</v>
      </c>
      <c r="F1401" s="16">
        <f t="shared" si="21"/>
        <v>0.21506892193035254</v>
      </c>
      <c r="G1401" s="10">
        <v>2.1822029459215957E-3</v>
      </c>
      <c r="H1401" s="10">
        <v>2.0782540171826918E-3</v>
      </c>
      <c r="I1401" s="8">
        <v>3</v>
      </c>
    </row>
    <row r="1402" spans="1:9" x14ac:dyDescent="0.3">
      <c r="A1402" s="17">
        <v>95459</v>
      </c>
      <c r="B1402" s="18">
        <v>734</v>
      </c>
      <c r="C1402" s="18">
        <v>0</v>
      </c>
      <c r="D1402" s="39">
        <v>0</v>
      </c>
      <c r="E1402" s="19">
        <v>0</v>
      </c>
      <c r="F1402" s="20">
        <f t="shared" si="21"/>
        <v>8.4910489172090667E-2</v>
      </c>
      <c r="G1402" s="19">
        <v>2.1822029459215957E-3</v>
      </c>
      <c r="H1402" s="19">
        <v>1.9969110263106157E-3</v>
      </c>
      <c r="I1402" s="17">
        <v>2</v>
      </c>
    </row>
    <row r="1403" spans="1:9" x14ac:dyDescent="0.3">
      <c r="A1403" s="11">
        <v>95460</v>
      </c>
      <c r="B1403" s="12">
        <v>3390</v>
      </c>
      <c r="C1403" s="12">
        <v>3</v>
      </c>
      <c r="D1403" s="40">
        <v>7591</v>
      </c>
      <c r="E1403" s="13">
        <v>8.8495575221238937E-4</v>
      </c>
      <c r="F1403" s="21">
        <f t="shared" si="21"/>
        <v>0.18247911332531222</v>
      </c>
      <c r="G1403" s="13">
        <v>2.0989647639851837E-3</v>
      </c>
      <c r="H1403" s="13">
        <v>1.877433475947946E-3</v>
      </c>
      <c r="I1403" s="11">
        <v>2</v>
      </c>
    </row>
    <row r="1404" spans="1:9" x14ac:dyDescent="0.3">
      <c r="A1404" s="11">
        <v>95461</v>
      </c>
      <c r="B1404" s="12">
        <v>7224</v>
      </c>
      <c r="C1404" s="12">
        <v>10</v>
      </c>
      <c r="D1404" s="40">
        <v>16258</v>
      </c>
      <c r="E1404" s="13">
        <v>1.3842746400885937E-3</v>
      </c>
      <c r="F1404" s="21">
        <f t="shared" si="21"/>
        <v>0.26638034776695413</v>
      </c>
      <c r="G1404" s="13">
        <v>2.5236928333941615E-3</v>
      </c>
      <c r="H1404" s="13">
        <v>2.2201742188094299E-3</v>
      </c>
      <c r="I1404" s="11">
        <v>3</v>
      </c>
    </row>
    <row r="1405" spans="1:9" x14ac:dyDescent="0.3">
      <c r="A1405" s="11">
        <v>95462</v>
      </c>
      <c r="B1405" s="12">
        <v>2314</v>
      </c>
      <c r="C1405" s="12">
        <v>3</v>
      </c>
      <c r="D1405" s="40">
        <v>7662</v>
      </c>
      <c r="E1405" s="13">
        <v>1.2964563526361278E-3</v>
      </c>
      <c r="F1405" s="21">
        <f t="shared" si="21"/>
        <v>0.15076307617325196</v>
      </c>
      <c r="G1405" s="13">
        <v>2.375926975821784E-3</v>
      </c>
      <c r="H1405" s="13">
        <v>2.2131826640316571E-3</v>
      </c>
      <c r="I1405" s="11">
        <v>3</v>
      </c>
    </row>
    <row r="1406" spans="1:9" x14ac:dyDescent="0.3">
      <c r="A1406" s="8">
        <v>95463</v>
      </c>
      <c r="B1406" s="9">
        <v>370</v>
      </c>
      <c r="C1406" s="9">
        <v>1</v>
      </c>
      <c r="D1406" s="41">
        <v>3493</v>
      </c>
      <c r="E1406" s="10">
        <v>2.7027027027027029E-3</v>
      </c>
      <c r="F1406" s="16">
        <f t="shared" si="21"/>
        <v>6.0285681525958465E-2</v>
      </c>
      <c r="G1406" s="10">
        <v>2.1822029459215957E-3</v>
      </c>
      <c r="H1406" s="10">
        <v>2.2135816284932401E-3</v>
      </c>
      <c r="I1406" s="8">
        <v>3</v>
      </c>
    </row>
    <row r="1407" spans="1:9" x14ac:dyDescent="0.3">
      <c r="A1407" s="17">
        <v>95464</v>
      </c>
      <c r="B1407" s="18">
        <v>4448</v>
      </c>
      <c r="C1407" s="18">
        <v>11</v>
      </c>
      <c r="D1407" s="39">
        <v>21084</v>
      </c>
      <c r="E1407" s="19">
        <v>2.4730215827338128E-3</v>
      </c>
      <c r="F1407" s="20">
        <f t="shared" si="21"/>
        <v>0.20902378236649999</v>
      </c>
      <c r="G1407" s="19">
        <v>2.1822029459215957E-3</v>
      </c>
      <c r="H1407" s="19">
        <v>2.242990957370755E-3</v>
      </c>
      <c r="I1407" s="17">
        <v>4</v>
      </c>
    </row>
    <row r="1408" spans="1:9" x14ac:dyDescent="0.3">
      <c r="A1408" s="11">
        <v>95465</v>
      </c>
      <c r="B1408" s="12">
        <v>3006</v>
      </c>
      <c r="C1408" s="12">
        <v>6</v>
      </c>
      <c r="D1408" s="40">
        <v>12073</v>
      </c>
      <c r="E1408" s="13">
        <v>1.996007984031936E-3</v>
      </c>
      <c r="F1408" s="21">
        <f t="shared" si="21"/>
        <v>0.17183348611397467</v>
      </c>
      <c r="G1408" s="13">
        <v>2.0989647639851837E-3</v>
      </c>
      <c r="H1408" s="13">
        <v>2.0812733415667478E-3</v>
      </c>
      <c r="I1408" s="11">
        <v>3</v>
      </c>
    </row>
    <row r="1409" spans="1:9" x14ac:dyDescent="0.3">
      <c r="A1409" s="11">
        <v>95466</v>
      </c>
      <c r="B1409" s="12">
        <v>2295</v>
      </c>
      <c r="C1409" s="12">
        <v>2</v>
      </c>
      <c r="D1409" s="40">
        <v>1070</v>
      </c>
      <c r="E1409" s="13">
        <v>8.7145969498910673E-4</v>
      </c>
      <c r="F1409" s="21">
        <f t="shared" si="21"/>
        <v>0.15014285086370716</v>
      </c>
      <c r="G1409" s="13">
        <v>2.1822029459215957E-3</v>
      </c>
      <c r="H1409" s="13">
        <v>1.9854042174762285E-3</v>
      </c>
      <c r="I1409" s="11">
        <v>2</v>
      </c>
    </row>
    <row r="1410" spans="1:9" x14ac:dyDescent="0.3">
      <c r="A1410" s="11">
        <v>95467</v>
      </c>
      <c r="B1410" s="12">
        <v>5231</v>
      </c>
      <c r="C1410" s="12">
        <v>15</v>
      </c>
      <c r="D1410" s="40">
        <v>26315</v>
      </c>
      <c r="E1410" s="13">
        <v>2.8675205505639457E-3</v>
      </c>
      <c r="F1410" s="21">
        <f t="shared" ref="F1410:F1473" si="22">IF(B1410&gt;101806,1,SQRT(B1410/101806))</f>
        <v>0.22667606920726394</v>
      </c>
      <c r="G1410" s="13">
        <v>2.1822029459215957E-3</v>
      </c>
      <c r="H1410" s="13">
        <v>2.3375480467004613E-3</v>
      </c>
      <c r="I1410" s="11">
        <v>4</v>
      </c>
    </row>
    <row r="1411" spans="1:9" x14ac:dyDescent="0.3">
      <c r="A1411" s="8">
        <v>95468</v>
      </c>
      <c r="B1411" s="9">
        <v>2153</v>
      </c>
      <c r="C1411" s="9">
        <v>5</v>
      </c>
      <c r="D1411" s="41">
        <v>9162</v>
      </c>
      <c r="E1411" s="10">
        <v>2.3223409196470044E-3</v>
      </c>
      <c r="F1411" s="16">
        <f t="shared" si="22"/>
        <v>0.14542374609848471</v>
      </c>
      <c r="G1411" s="10">
        <v>2.1822029459215957E-3</v>
      </c>
      <c r="H1411" s="10">
        <v>2.2025823350313957E-3</v>
      </c>
      <c r="I1411" s="8">
        <v>3</v>
      </c>
    </row>
    <row r="1412" spans="1:9" x14ac:dyDescent="0.3">
      <c r="A1412" s="17">
        <v>95469</v>
      </c>
      <c r="B1412" s="18">
        <v>3731</v>
      </c>
      <c r="C1412" s="18">
        <v>6</v>
      </c>
      <c r="D1412" s="39">
        <v>15433</v>
      </c>
      <c r="E1412" s="19">
        <v>1.6081479496113642E-3</v>
      </c>
      <c r="F1412" s="20">
        <f t="shared" si="22"/>
        <v>0.19143702538313473</v>
      </c>
      <c r="G1412" s="19">
        <v>2.0989647639851837E-3</v>
      </c>
      <c r="H1412" s="19">
        <v>2.0050042530334335E-3</v>
      </c>
      <c r="I1412" s="17">
        <v>2</v>
      </c>
    </row>
    <row r="1413" spans="1:9" x14ac:dyDescent="0.3">
      <c r="A1413" s="11">
        <v>95470</v>
      </c>
      <c r="B1413" s="12">
        <v>9271</v>
      </c>
      <c r="C1413" s="12">
        <v>7</v>
      </c>
      <c r="D1413" s="40">
        <v>8641</v>
      </c>
      <c r="E1413" s="13">
        <v>7.5504260597562291E-4</v>
      </c>
      <c r="F1413" s="21">
        <f t="shared" si="22"/>
        <v>0.30177037562611114</v>
      </c>
      <c r="G1413" s="13">
        <v>1.8317071445285503E-3</v>
      </c>
      <c r="H1413" s="13">
        <v>1.5068016823061197E-3</v>
      </c>
      <c r="I1413" s="11">
        <v>1</v>
      </c>
    </row>
    <row r="1414" spans="1:9" x14ac:dyDescent="0.3">
      <c r="A1414" s="11">
        <v>95471</v>
      </c>
      <c r="B1414" s="12">
        <v>700</v>
      </c>
      <c r="C1414" s="12">
        <v>1</v>
      </c>
      <c r="D1414" s="40">
        <v>1511</v>
      </c>
      <c r="E1414" s="13">
        <v>1.4285714285714286E-3</v>
      </c>
      <c r="F1414" s="21">
        <f t="shared" si="22"/>
        <v>8.2920580334837402E-2</v>
      </c>
      <c r="G1414" s="13">
        <v>2.1822029459215957E-3</v>
      </c>
      <c r="H1414" s="13">
        <v>2.1197113831442956E-3</v>
      </c>
      <c r="I1414" s="11">
        <v>3</v>
      </c>
    </row>
    <row r="1415" spans="1:9" x14ac:dyDescent="0.3">
      <c r="A1415" s="11">
        <v>95472</v>
      </c>
      <c r="B1415" s="12">
        <v>35083</v>
      </c>
      <c r="C1415" s="12">
        <v>60</v>
      </c>
      <c r="D1415" s="40">
        <v>119832</v>
      </c>
      <c r="E1415" s="13">
        <v>1.7102300259384886E-3</v>
      </c>
      <c r="F1415" s="21">
        <f t="shared" si="22"/>
        <v>0.5870318630761906</v>
      </c>
      <c r="G1415" s="13">
        <v>2.375926975821784E-3</v>
      </c>
      <c r="H1415" s="13">
        <v>1.9851416550876557E-3</v>
      </c>
      <c r="I1415" s="11">
        <v>2</v>
      </c>
    </row>
    <row r="1416" spans="1:9" x14ac:dyDescent="0.3">
      <c r="A1416" s="8">
        <v>95476</v>
      </c>
      <c r="B1416" s="9">
        <v>34737</v>
      </c>
      <c r="C1416" s="9">
        <v>48</v>
      </c>
      <c r="D1416" s="41">
        <v>83805</v>
      </c>
      <c r="E1416" s="10">
        <v>1.3818119008549962E-3</v>
      </c>
      <c r="F1416" s="16">
        <f t="shared" si="22"/>
        <v>0.58412994047581013</v>
      </c>
      <c r="G1416" s="10">
        <v>2.1822029459215957E-3</v>
      </c>
      <c r="H1416" s="10">
        <v>1.7146705724094716E-3</v>
      </c>
      <c r="I1416" s="8">
        <v>1</v>
      </c>
    </row>
    <row r="1417" spans="1:9" x14ac:dyDescent="0.3">
      <c r="A1417" s="17">
        <v>95480</v>
      </c>
      <c r="B1417" s="18">
        <v>205</v>
      </c>
      <c r="C1417" s="18">
        <v>0</v>
      </c>
      <c r="D1417" s="39">
        <v>0</v>
      </c>
      <c r="E1417" s="19">
        <v>0</v>
      </c>
      <c r="F1417" s="20">
        <f t="shared" si="22"/>
        <v>4.4873530884484925E-2</v>
      </c>
      <c r="G1417" s="19">
        <v>2.0989647639851837E-3</v>
      </c>
      <c r="H1417" s="19">
        <v>2.0047768038230487E-3</v>
      </c>
      <c r="I1417" s="17">
        <v>2</v>
      </c>
    </row>
    <row r="1418" spans="1:9" x14ac:dyDescent="0.3">
      <c r="A1418" s="11">
        <v>95481</v>
      </c>
      <c r="B1418" s="12">
        <v>327</v>
      </c>
      <c r="C1418" s="12">
        <v>0</v>
      </c>
      <c r="D1418" s="40">
        <v>0</v>
      </c>
      <c r="E1418" s="13">
        <v>0</v>
      </c>
      <c r="F1418" s="21">
        <f t="shared" si="22"/>
        <v>5.6674433695357802E-2</v>
      </c>
      <c r="G1418" s="13">
        <v>2.5236928333941615E-3</v>
      </c>
      <c r="H1418" s="13">
        <v>2.3806639712405145E-3</v>
      </c>
      <c r="I1418" s="11">
        <v>4</v>
      </c>
    </row>
    <row r="1419" spans="1:9" x14ac:dyDescent="0.3">
      <c r="A1419" s="11">
        <v>95482</v>
      </c>
      <c r="B1419" s="12">
        <v>38644</v>
      </c>
      <c r="C1419" s="12">
        <v>99</v>
      </c>
      <c r="D1419" s="40">
        <v>153930</v>
      </c>
      <c r="E1419" s="13">
        <v>2.5618465997308765E-3</v>
      </c>
      <c r="F1419" s="21">
        <f t="shared" si="22"/>
        <v>0.61610445568292949</v>
      </c>
      <c r="G1419" s="13">
        <v>2.5236928333941615E-3</v>
      </c>
      <c r="H1419" s="13">
        <v>2.5471995388352971E-3</v>
      </c>
      <c r="I1419" s="11">
        <v>5</v>
      </c>
    </row>
    <row r="1420" spans="1:9" x14ac:dyDescent="0.3">
      <c r="A1420" s="11">
        <v>95485</v>
      </c>
      <c r="B1420" s="12">
        <v>4911</v>
      </c>
      <c r="C1420" s="12">
        <v>6</v>
      </c>
      <c r="D1420" s="40">
        <v>7419</v>
      </c>
      <c r="E1420" s="13">
        <v>1.2217470983506415E-3</v>
      </c>
      <c r="F1420" s="21">
        <f t="shared" si="22"/>
        <v>0.21963334706505172</v>
      </c>
      <c r="G1420" s="13">
        <v>2.0989647639851837E-3</v>
      </c>
      <c r="H1420" s="13">
        <v>1.9062985119772777E-3</v>
      </c>
      <c r="I1420" s="11">
        <v>2</v>
      </c>
    </row>
    <row r="1421" spans="1:9" x14ac:dyDescent="0.3">
      <c r="A1421" s="8">
        <v>95486</v>
      </c>
      <c r="B1421" s="9">
        <v>155</v>
      </c>
      <c r="C1421" s="9">
        <v>2</v>
      </c>
      <c r="D1421" s="41">
        <v>2465</v>
      </c>
      <c r="E1421" s="10">
        <v>1.2903225806451613E-2</v>
      </c>
      <c r="F1421" s="16">
        <f t="shared" si="22"/>
        <v>3.9019271972326422E-2</v>
      </c>
      <c r="G1421" s="10">
        <v>2.0989647639851837E-3</v>
      </c>
      <c r="H1421" s="10">
        <v>2.5205391640611922E-3</v>
      </c>
      <c r="I1421" s="8">
        <v>5</v>
      </c>
    </row>
    <row r="1422" spans="1:9" x14ac:dyDescent="0.3">
      <c r="A1422" s="17">
        <v>95487</v>
      </c>
      <c r="B1422" s="18">
        <v>149</v>
      </c>
      <c r="C1422" s="18">
        <v>0</v>
      </c>
      <c r="D1422" s="39">
        <v>0</v>
      </c>
      <c r="E1422" s="19">
        <v>0</v>
      </c>
      <c r="F1422" s="20">
        <f t="shared" si="22"/>
        <v>3.8256606783606997E-2</v>
      </c>
      <c r="G1422" s="19">
        <v>2.5236928333941615E-3</v>
      </c>
      <c r="H1422" s="19">
        <v>2.427144909024394E-3</v>
      </c>
      <c r="I1422" s="17">
        <v>4</v>
      </c>
    </row>
    <row r="1423" spans="1:9" x14ac:dyDescent="0.3">
      <c r="A1423" s="11">
        <v>95488</v>
      </c>
      <c r="B1423" s="12">
        <v>339</v>
      </c>
      <c r="C1423" s="12">
        <v>0</v>
      </c>
      <c r="D1423" s="40">
        <v>0</v>
      </c>
      <c r="E1423" s="13">
        <v>0</v>
      </c>
      <c r="F1423" s="21">
        <f t="shared" si="22"/>
        <v>5.7704962351596889E-2</v>
      </c>
      <c r="G1423" s="13">
        <v>2.0989647639851837E-3</v>
      </c>
      <c r="H1423" s="13">
        <v>1.9778440813020904E-3</v>
      </c>
      <c r="I1423" s="11">
        <v>2</v>
      </c>
    </row>
    <row r="1424" spans="1:9" x14ac:dyDescent="0.3">
      <c r="A1424" s="11">
        <v>95490</v>
      </c>
      <c r="B1424" s="12">
        <v>22106</v>
      </c>
      <c r="C1424" s="12">
        <v>30</v>
      </c>
      <c r="D1424" s="40">
        <v>65709</v>
      </c>
      <c r="E1424" s="13">
        <v>1.3570976205555052E-3</v>
      </c>
      <c r="F1424" s="21">
        <f t="shared" si="22"/>
        <v>0.46598120033755797</v>
      </c>
      <c r="G1424" s="13">
        <v>2.1822029459215957E-3</v>
      </c>
      <c r="H1424" s="13">
        <v>1.7977193760025933E-3</v>
      </c>
      <c r="I1424" s="11">
        <v>2</v>
      </c>
    </row>
    <row r="1425" spans="1:9" x14ac:dyDescent="0.3">
      <c r="A1425" s="11">
        <v>95492</v>
      </c>
      <c r="B1425" s="12">
        <v>23979</v>
      </c>
      <c r="C1425" s="12">
        <v>74</v>
      </c>
      <c r="D1425" s="40">
        <v>140598</v>
      </c>
      <c r="E1425" s="13">
        <v>3.0860336127444847E-3</v>
      </c>
      <c r="F1425" s="21">
        <f t="shared" si="22"/>
        <v>0.48532073512278601</v>
      </c>
      <c r="G1425" s="13">
        <v>2.6425860664022693E-3</v>
      </c>
      <c r="H1425" s="13">
        <v>2.8578003555814694E-3</v>
      </c>
      <c r="I1425" s="11">
        <v>7</v>
      </c>
    </row>
    <row r="1426" spans="1:9" x14ac:dyDescent="0.3">
      <c r="A1426" s="8">
        <v>95493</v>
      </c>
      <c r="B1426" s="9">
        <v>618</v>
      </c>
      <c r="C1426" s="9">
        <v>0</v>
      </c>
      <c r="D1426" s="41">
        <v>0</v>
      </c>
      <c r="E1426" s="10">
        <v>0</v>
      </c>
      <c r="F1426" s="16">
        <f t="shared" si="22"/>
        <v>7.7912573654384532E-2</v>
      </c>
      <c r="G1426" s="10">
        <v>2.0989647639851837E-3</v>
      </c>
      <c r="H1426" s="10">
        <v>1.9354290172132302E-3</v>
      </c>
      <c r="I1426" s="8">
        <v>2</v>
      </c>
    </row>
    <row r="1427" spans="1:9" x14ac:dyDescent="0.3">
      <c r="A1427" s="17">
        <v>95494</v>
      </c>
      <c r="B1427" s="18">
        <v>620</v>
      </c>
      <c r="C1427" s="18">
        <v>1</v>
      </c>
      <c r="D1427" s="39">
        <v>3486</v>
      </c>
      <c r="E1427" s="19">
        <v>1.6129032258064516E-3</v>
      </c>
      <c r="F1427" s="20">
        <f t="shared" si="22"/>
        <v>7.8038543944652844E-2</v>
      </c>
      <c r="G1427" s="19">
        <v>2.0989647639851837E-3</v>
      </c>
      <c r="H1427" s="19">
        <v>2.0610332292782174E-3</v>
      </c>
      <c r="I1427" s="17">
        <v>3</v>
      </c>
    </row>
    <row r="1428" spans="1:9" x14ac:dyDescent="0.3">
      <c r="A1428" s="11">
        <v>95497</v>
      </c>
      <c r="B1428" s="12">
        <v>649</v>
      </c>
      <c r="C1428" s="12">
        <v>0</v>
      </c>
      <c r="D1428" s="40">
        <v>0</v>
      </c>
      <c r="E1428" s="13">
        <v>0</v>
      </c>
      <c r="F1428" s="21">
        <f t="shared" si="22"/>
        <v>7.984278208141278E-2</v>
      </c>
      <c r="G1428" s="13">
        <v>2.0989647639851837E-3</v>
      </c>
      <c r="H1428" s="13">
        <v>1.9313775777377506E-3</v>
      </c>
      <c r="I1428" s="11">
        <v>2</v>
      </c>
    </row>
    <row r="1429" spans="1:9" x14ac:dyDescent="0.3">
      <c r="A1429" s="11">
        <v>95501</v>
      </c>
      <c r="B1429" s="12">
        <v>25894</v>
      </c>
      <c r="C1429" s="12">
        <v>116</v>
      </c>
      <c r="D1429" s="40">
        <v>207480</v>
      </c>
      <c r="E1429" s="13">
        <v>4.4798022707963235E-3</v>
      </c>
      <c r="F1429" s="21">
        <f t="shared" si="22"/>
        <v>0.50432777255550321</v>
      </c>
      <c r="G1429" s="13">
        <v>3.0406387985510695E-3</v>
      </c>
      <c r="H1429" s="13">
        <v>3.7664489068517625E-3</v>
      </c>
      <c r="I1429" s="11">
        <v>12</v>
      </c>
    </row>
    <row r="1430" spans="1:9" x14ac:dyDescent="0.3">
      <c r="A1430" s="11">
        <v>95503</v>
      </c>
      <c r="B1430" s="12">
        <v>28041</v>
      </c>
      <c r="C1430" s="12">
        <v>80</v>
      </c>
      <c r="D1430" s="40">
        <v>160537</v>
      </c>
      <c r="E1430" s="13">
        <v>2.852965300809529E-3</v>
      </c>
      <c r="F1430" s="21">
        <f t="shared" si="22"/>
        <v>0.52481961899061769</v>
      </c>
      <c r="G1430" s="13">
        <v>2.8987019247632608E-3</v>
      </c>
      <c r="H1430" s="13">
        <v>2.8746984472059461E-3</v>
      </c>
      <c r="I1430" s="11">
        <v>7</v>
      </c>
    </row>
    <row r="1431" spans="1:9" x14ac:dyDescent="0.3">
      <c r="A1431" s="8">
        <v>95511</v>
      </c>
      <c r="B1431" s="9">
        <v>858</v>
      </c>
      <c r="C1431" s="9">
        <v>2</v>
      </c>
      <c r="D1431" s="41">
        <v>3842</v>
      </c>
      <c r="E1431" s="10">
        <v>2.331002331002331E-3</v>
      </c>
      <c r="F1431" s="16">
        <f t="shared" si="22"/>
        <v>9.1803017595523673E-2</v>
      </c>
      <c r="G1431" s="10">
        <v>2.0989647639851837E-3</v>
      </c>
      <c r="H1431" s="10">
        <v>2.1202665128328812E-3</v>
      </c>
      <c r="I1431" s="8">
        <v>3</v>
      </c>
    </row>
    <row r="1432" spans="1:9" x14ac:dyDescent="0.3">
      <c r="A1432" s="17">
        <v>95514</v>
      </c>
      <c r="B1432" s="18">
        <v>555</v>
      </c>
      <c r="C1432" s="18">
        <v>0</v>
      </c>
      <c r="D1432" s="39">
        <v>0</v>
      </c>
      <c r="E1432" s="19">
        <v>0</v>
      </c>
      <c r="F1432" s="20">
        <f t="shared" si="22"/>
        <v>7.3834579267264291E-2</v>
      </c>
      <c r="G1432" s="19">
        <v>2.0989647639851837E-3</v>
      </c>
      <c r="H1432" s="19">
        <v>1.9439885837395248E-3</v>
      </c>
      <c r="I1432" s="17">
        <v>2</v>
      </c>
    </row>
    <row r="1433" spans="1:9" x14ac:dyDescent="0.3">
      <c r="A1433" s="11">
        <v>95519</v>
      </c>
      <c r="B1433" s="12">
        <v>21866</v>
      </c>
      <c r="C1433" s="12">
        <v>31</v>
      </c>
      <c r="D1433" s="40">
        <v>45406</v>
      </c>
      <c r="E1433" s="13">
        <v>1.4177261501875057E-3</v>
      </c>
      <c r="F1433" s="21">
        <f t="shared" si="22"/>
        <v>0.46344476926796491</v>
      </c>
      <c r="G1433" s="13">
        <v>1.8317071445285503E-3</v>
      </c>
      <c r="H1433" s="13">
        <v>1.6398498181248423E-3</v>
      </c>
      <c r="I1433" s="11">
        <v>1</v>
      </c>
    </row>
    <row r="1434" spans="1:9" x14ac:dyDescent="0.3">
      <c r="A1434" s="11">
        <v>95521</v>
      </c>
      <c r="B1434" s="12">
        <v>23478</v>
      </c>
      <c r="C1434" s="12">
        <v>55</v>
      </c>
      <c r="D1434" s="40">
        <v>76866</v>
      </c>
      <c r="E1434" s="13">
        <v>2.342618621688389E-3</v>
      </c>
      <c r="F1434" s="21">
        <f t="shared" si="22"/>
        <v>0.48022400132484128</v>
      </c>
      <c r="G1434" s="13">
        <v>2.1822029459215957E-3</v>
      </c>
      <c r="H1434" s="13">
        <v>2.2592384036135534E-3</v>
      </c>
      <c r="I1434" s="11">
        <v>4</v>
      </c>
    </row>
    <row r="1435" spans="1:9" x14ac:dyDescent="0.3">
      <c r="A1435" s="11">
        <v>95524</v>
      </c>
      <c r="B1435" s="12">
        <v>2459</v>
      </c>
      <c r="C1435" s="12">
        <v>1</v>
      </c>
      <c r="D1435" s="40">
        <v>273</v>
      </c>
      <c r="E1435" s="13">
        <v>4.0666937779585197E-4</v>
      </c>
      <c r="F1435" s="21">
        <f t="shared" si="22"/>
        <v>0.15541487279122956</v>
      </c>
      <c r="G1435" s="13">
        <v>2.1822029459215957E-3</v>
      </c>
      <c r="H1435" s="13">
        <v>1.9062586222947753E-3</v>
      </c>
      <c r="I1435" s="11">
        <v>2</v>
      </c>
    </row>
    <row r="1436" spans="1:9" x14ac:dyDescent="0.3">
      <c r="A1436" s="8">
        <v>95525</v>
      </c>
      <c r="B1436" s="9">
        <v>2854</v>
      </c>
      <c r="C1436" s="9">
        <v>4</v>
      </c>
      <c r="D1436" s="41">
        <v>7421</v>
      </c>
      <c r="E1436" s="10">
        <v>1.4015416958654519E-3</v>
      </c>
      <c r="F1436" s="16">
        <f t="shared" si="22"/>
        <v>0.16743270641113872</v>
      </c>
      <c r="G1436" s="10">
        <v>2.0989647639851837E-3</v>
      </c>
      <c r="H1436" s="10">
        <v>1.9821933321763369E-3</v>
      </c>
      <c r="I1436" s="8">
        <v>2</v>
      </c>
    </row>
    <row r="1437" spans="1:9" x14ac:dyDescent="0.3">
      <c r="A1437" s="17">
        <v>95526</v>
      </c>
      <c r="B1437" s="18">
        <v>1378</v>
      </c>
      <c r="C1437" s="18">
        <v>1</v>
      </c>
      <c r="D1437" s="39">
        <v>2463</v>
      </c>
      <c r="E1437" s="19">
        <v>7.2568940493468795E-4</v>
      </c>
      <c r="F1437" s="20">
        <f t="shared" si="22"/>
        <v>0.11634237406493239</v>
      </c>
      <c r="G1437" s="19">
        <v>1.8317071445285503E-3</v>
      </c>
      <c r="H1437" s="19">
        <v>1.70303041494627E-3</v>
      </c>
      <c r="I1437" s="17">
        <v>1</v>
      </c>
    </row>
    <row r="1438" spans="1:9" x14ac:dyDescent="0.3">
      <c r="A1438" s="11">
        <v>95527</v>
      </c>
      <c r="B1438" s="12">
        <v>897</v>
      </c>
      <c r="C1438" s="12">
        <v>1</v>
      </c>
      <c r="D1438" s="40">
        <v>648</v>
      </c>
      <c r="E1438" s="13">
        <v>1.1148272017837235E-3</v>
      </c>
      <c r="F1438" s="21">
        <f t="shared" si="22"/>
        <v>9.386626437064903E-2</v>
      </c>
      <c r="G1438" s="13">
        <v>2.0989647639851837E-3</v>
      </c>
      <c r="H1438" s="13">
        <v>2.0065874473944954E-3</v>
      </c>
      <c r="I1438" s="11">
        <v>2</v>
      </c>
    </row>
    <row r="1439" spans="1:9" x14ac:dyDescent="0.3">
      <c r="A1439" s="11">
        <v>95528</v>
      </c>
      <c r="B1439" s="12">
        <v>2099</v>
      </c>
      <c r="C1439" s="12">
        <v>6</v>
      </c>
      <c r="D1439" s="40">
        <v>10005</v>
      </c>
      <c r="E1439" s="13">
        <v>2.8585040495474035E-3</v>
      </c>
      <c r="F1439" s="21">
        <f t="shared" si="22"/>
        <v>0.14358845819014446</v>
      </c>
      <c r="G1439" s="13">
        <v>2.0989647639851837E-3</v>
      </c>
      <c r="H1439" s="13">
        <v>2.2080258389339069E-3</v>
      </c>
      <c r="I1439" s="11">
        <v>3</v>
      </c>
    </row>
    <row r="1440" spans="1:9" x14ac:dyDescent="0.3">
      <c r="A1440" s="11">
        <v>95531</v>
      </c>
      <c r="B1440" s="12">
        <v>25123</v>
      </c>
      <c r="C1440" s="12">
        <v>46</v>
      </c>
      <c r="D1440" s="40">
        <v>82791</v>
      </c>
      <c r="E1440" s="13">
        <v>1.8309915217131713E-3</v>
      </c>
      <c r="F1440" s="21">
        <f t="shared" si="22"/>
        <v>0.49676279516449978</v>
      </c>
      <c r="G1440" s="13">
        <v>1.8317071445285503E-3</v>
      </c>
      <c r="H1440" s="13">
        <v>1.8313516497384993E-3</v>
      </c>
      <c r="I1440" s="11">
        <v>2</v>
      </c>
    </row>
    <row r="1441" spans="1:9" x14ac:dyDescent="0.3">
      <c r="A1441" s="8">
        <v>95534</v>
      </c>
      <c r="B1441" s="9">
        <v>89</v>
      </c>
      <c r="C1441" s="9">
        <v>1</v>
      </c>
      <c r="D1441" s="41">
        <v>1036</v>
      </c>
      <c r="E1441" s="10">
        <v>1.1235955056179775E-2</v>
      </c>
      <c r="F1441" s="16">
        <f t="shared" si="22"/>
        <v>2.9567071820641815E-2</v>
      </c>
      <c r="G1441" s="10">
        <v>2.0989647639851837E-3</v>
      </c>
      <c r="H1441" s="10">
        <v>2.3691188121790084E-3</v>
      </c>
      <c r="I1441" s="8">
        <v>4</v>
      </c>
    </row>
    <row r="1442" spans="1:9" x14ac:dyDescent="0.3">
      <c r="A1442" s="17">
        <v>95536</v>
      </c>
      <c r="B1442" s="18">
        <v>4259</v>
      </c>
      <c r="C1442" s="18">
        <v>3</v>
      </c>
      <c r="D1442" s="39">
        <v>4928</v>
      </c>
      <c r="E1442" s="19">
        <v>7.0439070204273303E-4</v>
      </c>
      <c r="F1442" s="20">
        <f t="shared" si="22"/>
        <v>0.20453476350285804</v>
      </c>
      <c r="G1442" s="19">
        <v>1.8317071445285503E-3</v>
      </c>
      <c r="H1442" s="19">
        <v>1.6011317425718304E-3</v>
      </c>
      <c r="I1442" s="17">
        <v>1</v>
      </c>
    </row>
    <row r="1443" spans="1:9" x14ac:dyDescent="0.3">
      <c r="A1443" s="11">
        <v>95537</v>
      </c>
      <c r="B1443" s="12">
        <v>440</v>
      </c>
      <c r="C1443" s="12">
        <v>2</v>
      </c>
      <c r="D1443" s="40">
        <v>2772</v>
      </c>
      <c r="E1443" s="13">
        <v>4.5454545454545452E-3</v>
      </c>
      <c r="F1443" s="21">
        <f t="shared" si="22"/>
        <v>6.5741506381858272E-2</v>
      </c>
      <c r="G1443" s="13">
        <v>2.5236928333941615E-3</v>
      </c>
      <c r="H1443" s="13">
        <v>2.6566064938901759E-3</v>
      </c>
      <c r="I1443" s="11">
        <v>6</v>
      </c>
    </row>
    <row r="1444" spans="1:9" x14ac:dyDescent="0.3">
      <c r="A1444" s="11">
        <v>95538</v>
      </c>
      <c r="B1444" s="12">
        <v>226</v>
      </c>
      <c r="C1444" s="12">
        <v>0</v>
      </c>
      <c r="D1444" s="40">
        <v>0</v>
      </c>
      <c r="E1444" s="13">
        <v>0</v>
      </c>
      <c r="F1444" s="21">
        <f t="shared" si="22"/>
        <v>4.7115904462642008E-2</v>
      </c>
      <c r="G1444" s="13">
        <v>2.0989647639851837E-3</v>
      </c>
      <c r="H1444" s="13">
        <v>2.0000701406948057E-3</v>
      </c>
      <c r="I1444" s="11">
        <v>2</v>
      </c>
    </row>
    <row r="1445" spans="1:9" x14ac:dyDescent="0.3">
      <c r="A1445" s="11">
        <v>95540</v>
      </c>
      <c r="B1445" s="12">
        <v>18071</v>
      </c>
      <c r="C1445" s="12">
        <v>37</v>
      </c>
      <c r="D1445" s="40">
        <v>58608</v>
      </c>
      <c r="E1445" s="13">
        <v>2.0474793868629298E-3</v>
      </c>
      <c r="F1445" s="21">
        <f t="shared" si="22"/>
        <v>0.42131255954770974</v>
      </c>
      <c r="G1445" s="13">
        <v>2.0989647639851837E-3</v>
      </c>
      <c r="H1445" s="13">
        <v>2.0772733279705276E-3</v>
      </c>
      <c r="I1445" s="11">
        <v>3</v>
      </c>
    </row>
    <row r="1446" spans="1:9" x14ac:dyDescent="0.3">
      <c r="A1446" s="8">
        <v>95542</v>
      </c>
      <c r="B1446" s="9">
        <v>5048</v>
      </c>
      <c r="C1446" s="9">
        <v>7</v>
      </c>
      <c r="D1446" s="41">
        <v>13210</v>
      </c>
      <c r="E1446" s="10">
        <v>1.3866877971473852E-3</v>
      </c>
      <c r="F1446" s="16">
        <f t="shared" si="22"/>
        <v>0.22267578193481949</v>
      </c>
      <c r="G1446" s="10">
        <v>1.8317071445285503E-3</v>
      </c>
      <c r="H1446" s="10">
        <v>1.7326121133743263E-3</v>
      </c>
      <c r="I1446" s="8">
        <v>1</v>
      </c>
    </row>
    <row r="1447" spans="1:9" x14ac:dyDescent="0.3">
      <c r="A1447" s="17">
        <v>95543</v>
      </c>
      <c r="B1447" s="18">
        <v>984</v>
      </c>
      <c r="C1447" s="18">
        <v>1</v>
      </c>
      <c r="D1447" s="39">
        <v>3486</v>
      </c>
      <c r="E1447" s="19">
        <v>1.0162601626016261E-3</v>
      </c>
      <c r="F1447" s="20">
        <f t="shared" si="22"/>
        <v>9.8312980401348574E-2</v>
      </c>
      <c r="G1447" s="19">
        <v>2.1822029459215957E-3</v>
      </c>
      <c r="H1447" s="19">
        <v>2.0675756359159656E-3</v>
      </c>
      <c r="I1447" s="17">
        <v>3</v>
      </c>
    </row>
    <row r="1448" spans="1:9" x14ac:dyDescent="0.3">
      <c r="A1448" s="11">
        <v>95545</v>
      </c>
      <c r="B1448" s="12">
        <v>330</v>
      </c>
      <c r="C1448" s="12">
        <v>1</v>
      </c>
      <c r="D1448" s="40">
        <v>1502</v>
      </c>
      <c r="E1448" s="13">
        <v>3.0303030303030303E-3</v>
      </c>
      <c r="F1448" s="21">
        <f t="shared" si="22"/>
        <v>5.6933814609746065E-2</v>
      </c>
      <c r="G1448" s="13">
        <v>2.0989647639851837E-3</v>
      </c>
      <c r="H1448" s="13">
        <v>2.1519894041786862E-3</v>
      </c>
      <c r="I1448" s="11">
        <v>3</v>
      </c>
    </row>
    <row r="1449" spans="1:9" x14ac:dyDescent="0.3">
      <c r="A1449" s="11">
        <v>95546</v>
      </c>
      <c r="B1449" s="12">
        <v>3000</v>
      </c>
      <c r="C1449" s="12">
        <v>7</v>
      </c>
      <c r="D1449" s="40">
        <v>14230</v>
      </c>
      <c r="E1449" s="13">
        <v>2.3333333333333335E-3</v>
      </c>
      <c r="F1449" s="21">
        <f t="shared" si="22"/>
        <v>0.17166190994925656</v>
      </c>
      <c r="G1449" s="13">
        <v>2.0989647639851837E-3</v>
      </c>
      <c r="H1449" s="13">
        <v>2.1391969202315619E-3</v>
      </c>
      <c r="I1449" s="11">
        <v>3</v>
      </c>
    </row>
    <row r="1450" spans="1:9" x14ac:dyDescent="0.3">
      <c r="A1450" s="11">
        <v>95547</v>
      </c>
      <c r="B1450" s="12">
        <v>1830</v>
      </c>
      <c r="C1450" s="12">
        <v>0</v>
      </c>
      <c r="D1450" s="40">
        <v>0</v>
      </c>
      <c r="E1450" s="13">
        <v>0</v>
      </c>
      <c r="F1450" s="21">
        <f t="shared" si="22"/>
        <v>0.13407223765466986</v>
      </c>
      <c r="G1450" s="13">
        <v>2.0989647639851837E-3</v>
      </c>
      <c r="H1450" s="13">
        <v>1.817551861319384E-3</v>
      </c>
      <c r="I1450" s="11">
        <v>2</v>
      </c>
    </row>
    <row r="1451" spans="1:9" x14ac:dyDescent="0.3">
      <c r="A1451" s="8">
        <v>95548</v>
      </c>
      <c r="B1451" s="9">
        <v>1817</v>
      </c>
      <c r="C1451" s="9">
        <v>2</v>
      </c>
      <c r="D1451" s="41">
        <v>6465</v>
      </c>
      <c r="E1451" s="10">
        <v>1.1007154650522839E-3</v>
      </c>
      <c r="F1451" s="16">
        <f t="shared" si="22"/>
        <v>0.13359517603807688</v>
      </c>
      <c r="G1451" s="10">
        <v>2.0989647639851837E-3</v>
      </c>
      <c r="H1451" s="10">
        <v>1.965603473164356E-3</v>
      </c>
      <c r="I1451" s="8">
        <v>2</v>
      </c>
    </row>
    <row r="1452" spans="1:9" x14ac:dyDescent="0.3">
      <c r="A1452" s="17">
        <v>95549</v>
      </c>
      <c r="B1452" s="18">
        <v>1409</v>
      </c>
      <c r="C1452" s="18">
        <v>4</v>
      </c>
      <c r="D1452" s="39">
        <v>8487</v>
      </c>
      <c r="E1452" s="19">
        <v>2.8388928317955998E-3</v>
      </c>
      <c r="F1452" s="20">
        <f t="shared" si="22"/>
        <v>0.1176437364253394</v>
      </c>
      <c r="G1452" s="19">
        <v>2.0989647639851837E-3</v>
      </c>
      <c r="H1452" s="19">
        <v>2.1860126665683832E-3</v>
      </c>
      <c r="I1452" s="17">
        <v>3</v>
      </c>
    </row>
    <row r="1453" spans="1:9" x14ac:dyDescent="0.3">
      <c r="A1453" s="11">
        <v>95550</v>
      </c>
      <c r="B1453" s="12">
        <v>321</v>
      </c>
      <c r="C1453" s="12">
        <v>1</v>
      </c>
      <c r="D1453" s="40">
        <v>2169</v>
      </c>
      <c r="E1453" s="13">
        <v>3.1152647975077881E-3</v>
      </c>
      <c r="F1453" s="21">
        <f t="shared" si="22"/>
        <v>5.6152077539790582E-2</v>
      </c>
      <c r="G1453" s="13">
        <v>2.5236928333941615E-3</v>
      </c>
      <c r="H1453" s="13">
        <v>2.5569108281934361E-3</v>
      </c>
      <c r="I1453" s="11">
        <v>5</v>
      </c>
    </row>
    <row r="1454" spans="1:9" x14ac:dyDescent="0.3">
      <c r="A1454" s="11">
        <v>95551</v>
      </c>
      <c r="B1454" s="12">
        <v>2102</v>
      </c>
      <c r="C1454" s="12">
        <v>3</v>
      </c>
      <c r="D1454" s="40">
        <v>5206</v>
      </c>
      <c r="E1454" s="13">
        <v>1.4272121788772598E-3</v>
      </c>
      <c r="F1454" s="21">
        <f t="shared" si="22"/>
        <v>0.14369103359900467</v>
      </c>
      <c r="G1454" s="13">
        <v>2.1822029459215957E-3</v>
      </c>
      <c r="H1454" s="13">
        <v>2.0737175422472897E-3</v>
      </c>
      <c r="I1454" s="11">
        <v>3</v>
      </c>
    </row>
    <row r="1455" spans="1:9" x14ac:dyDescent="0.3">
      <c r="A1455" s="11">
        <v>95552</v>
      </c>
      <c r="B1455" s="12">
        <v>841</v>
      </c>
      <c r="C1455" s="12">
        <v>0</v>
      </c>
      <c r="D1455" s="40">
        <v>0</v>
      </c>
      <c r="E1455" s="13">
        <v>0</v>
      </c>
      <c r="F1455" s="21">
        <f t="shared" si="22"/>
        <v>9.0888996998840718E-2</v>
      </c>
      <c r="G1455" s="13">
        <v>1.8317071445285503E-3</v>
      </c>
      <c r="H1455" s="13">
        <v>1.6652251193667398E-3</v>
      </c>
      <c r="I1455" s="11">
        <v>1</v>
      </c>
    </row>
    <row r="1456" spans="1:9" x14ac:dyDescent="0.3">
      <c r="A1456" s="8">
        <v>95553</v>
      </c>
      <c r="B1456" s="9">
        <v>1693</v>
      </c>
      <c r="C1456" s="9">
        <v>1</v>
      </c>
      <c r="D1456" s="41">
        <v>1118</v>
      </c>
      <c r="E1456" s="10">
        <v>5.9066745422327229E-4</v>
      </c>
      <c r="F1456" s="16">
        <f t="shared" si="22"/>
        <v>0.12895607078553709</v>
      </c>
      <c r="G1456" s="10">
        <v>1.8317071445285503E-3</v>
      </c>
      <c r="H1456" s="10">
        <v>1.6716675423778819E-3</v>
      </c>
      <c r="I1456" s="8">
        <v>1</v>
      </c>
    </row>
    <row r="1457" spans="1:9" x14ac:dyDescent="0.3">
      <c r="A1457" s="17">
        <v>95554</v>
      </c>
      <c r="B1457" s="18">
        <v>1034</v>
      </c>
      <c r="C1457" s="18">
        <v>0</v>
      </c>
      <c r="D1457" s="39">
        <v>0</v>
      </c>
      <c r="E1457" s="19">
        <v>0</v>
      </c>
      <c r="F1457" s="20">
        <f t="shared" si="22"/>
        <v>0.10077982091761423</v>
      </c>
      <c r="G1457" s="19">
        <v>1.8317071445285503E-3</v>
      </c>
      <c r="H1457" s="19">
        <v>1.6471080265294483E-3</v>
      </c>
      <c r="I1457" s="17">
        <v>1</v>
      </c>
    </row>
    <row r="1458" spans="1:9" x14ac:dyDescent="0.3">
      <c r="A1458" s="11">
        <v>95555</v>
      </c>
      <c r="B1458" s="12">
        <v>757</v>
      </c>
      <c r="C1458" s="12">
        <v>5</v>
      </c>
      <c r="D1458" s="40">
        <v>4587</v>
      </c>
      <c r="E1458" s="13">
        <v>6.6050198150594455E-3</v>
      </c>
      <c r="F1458" s="21">
        <f t="shared" si="22"/>
        <v>8.6230569163651766E-2</v>
      </c>
      <c r="G1458" s="13">
        <v>2.0989647639851837E-3</v>
      </c>
      <c r="H1458" s="13">
        <v>2.4875244557220652E-3</v>
      </c>
      <c r="I1458" s="11">
        <v>5</v>
      </c>
    </row>
    <row r="1459" spans="1:9" x14ac:dyDescent="0.3">
      <c r="A1459" s="11">
        <v>95556</v>
      </c>
      <c r="B1459" s="12">
        <v>827</v>
      </c>
      <c r="C1459" s="12">
        <v>0</v>
      </c>
      <c r="D1459" s="40">
        <v>0</v>
      </c>
      <c r="E1459" s="13">
        <v>0</v>
      </c>
      <c r="F1459" s="21">
        <f t="shared" si="22"/>
        <v>9.0129314446488237E-2</v>
      </c>
      <c r="G1459" s="13">
        <v>2.0989647639851837E-3</v>
      </c>
      <c r="H1459" s="13">
        <v>1.9097865087598642E-3</v>
      </c>
      <c r="I1459" s="11">
        <v>2</v>
      </c>
    </row>
    <row r="1460" spans="1:9" x14ac:dyDescent="0.3">
      <c r="A1460" s="11">
        <v>95558</v>
      </c>
      <c r="B1460" s="12">
        <v>836</v>
      </c>
      <c r="C1460" s="12">
        <v>0</v>
      </c>
      <c r="D1460" s="40">
        <v>0</v>
      </c>
      <c r="E1460" s="13">
        <v>0</v>
      </c>
      <c r="F1460" s="21">
        <f t="shared" si="22"/>
        <v>9.0618412900338494E-2</v>
      </c>
      <c r="G1460" s="13">
        <v>2.0989647639851837E-3</v>
      </c>
      <c r="H1460" s="13">
        <v>1.908759908339113E-3</v>
      </c>
      <c r="I1460" s="11">
        <v>2</v>
      </c>
    </row>
    <row r="1461" spans="1:9" x14ac:dyDescent="0.3">
      <c r="A1461" s="8">
        <v>95559</v>
      </c>
      <c r="B1461" s="9">
        <v>365</v>
      </c>
      <c r="C1461" s="9">
        <v>0</v>
      </c>
      <c r="D1461" s="41">
        <v>0</v>
      </c>
      <c r="E1461" s="10">
        <v>0</v>
      </c>
      <c r="F1461" s="16">
        <f t="shared" si="22"/>
        <v>5.9876960328412172E-2</v>
      </c>
      <c r="G1461" s="10">
        <v>2.0989647639851837E-3</v>
      </c>
      <c r="H1461" s="10">
        <v>1.9732851340813081E-3</v>
      </c>
      <c r="I1461" s="8">
        <v>2</v>
      </c>
    </row>
    <row r="1462" spans="1:9" x14ac:dyDescent="0.3">
      <c r="A1462" s="17">
        <v>95560</v>
      </c>
      <c r="B1462" s="18">
        <v>4646</v>
      </c>
      <c r="C1462" s="18">
        <v>8</v>
      </c>
      <c r="D1462" s="39">
        <v>14350</v>
      </c>
      <c r="E1462" s="19">
        <v>1.7219113215669393E-3</v>
      </c>
      <c r="F1462" s="20">
        <f t="shared" si="22"/>
        <v>0.2136254131474252</v>
      </c>
      <c r="G1462" s="19">
        <v>2.0989647639851837E-3</v>
      </c>
      <c r="H1462" s="19">
        <v>2.0184165665699271E-3</v>
      </c>
      <c r="I1462" s="17">
        <v>2</v>
      </c>
    </row>
    <row r="1463" spans="1:9" x14ac:dyDescent="0.3">
      <c r="A1463" s="11">
        <v>95562</v>
      </c>
      <c r="B1463" s="12">
        <v>4846</v>
      </c>
      <c r="C1463" s="12">
        <v>9</v>
      </c>
      <c r="D1463" s="40">
        <v>9474</v>
      </c>
      <c r="E1463" s="13">
        <v>1.8572018159306646E-3</v>
      </c>
      <c r="F1463" s="21">
        <f t="shared" si="22"/>
        <v>0.21817501666682618</v>
      </c>
      <c r="G1463" s="13">
        <v>2.0989647639851837E-3</v>
      </c>
      <c r="H1463" s="13">
        <v>2.0462181287639681E-3</v>
      </c>
      <c r="I1463" s="11">
        <v>3</v>
      </c>
    </row>
    <row r="1464" spans="1:9" x14ac:dyDescent="0.3">
      <c r="A1464" s="11">
        <v>95563</v>
      </c>
      <c r="B1464" s="12">
        <v>981</v>
      </c>
      <c r="C1464" s="12">
        <v>0</v>
      </c>
      <c r="D1464" s="40">
        <v>0</v>
      </c>
      <c r="E1464" s="13">
        <v>0</v>
      </c>
      <c r="F1464" s="21">
        <f t="shared" si="22"/>
        <v>9.8162998650553265E-2</v>
      </c>
      <c r="G1464" s="13">
        <v>2.0989647639851837E-3</v>
      </c>
      <c r="H1464" s="13">
        <v>1.8929240886905473E-3</v>
      </c>
      <c r="I1464" s="11">
        <v>2</v>
      </c>
    </row>
    <row r="1465" spans="1:9" x14ac:dyDescent="0.3">
      <c r="A1465" s="11">
        <v>95564</v>
      </c>
      <c r="B1465" s="12">
        <v>573</v>
      </c>
      <c r="C1465" s="12">
        <v>0</v>
      </c>
      <c r="D1465" s="40">
        <v>0</v>
      </c>
      <c r="E1465" s="13">
        <v>0</v>
      </c>
      <c r="F1465" s="21">
        <f t="shared" si="22"/>
        <v>7.5022343095497185E-2</v>
      </c>
      <c r="G1465" s="13">
        <v>2.1822029459215957E-3</v>
      </c>
      <c r="H1465" s="13">
        <v>2.018488967808661E-3</v>
      </c>
      <c r="I1465" s="11">
        <v>2</v>
      </c>
    </row>
    <row r="1466" spans="1:9" x14ac:dyDescent="0.3">
      <c r="A1466" s="8">
        <v>95565</v>
      </c>
      <c r="B1466" s="9">
        <v>1476</v>
      </c>
      <c r="C1466" s="9">
        <v>2</v>
      </c>
      <c r="D1466" s="41">
        <v>3531</v>
      </c>
      <c r="E1466" s="10">
        <v>1.3550135501355014E-3</v>
      </c>
      <c r="F1466" s="16">
        <f t="shared" si="22"/>
        <v>0.12040831853777348</v>
      </c>
      <c r="G1466" s="10">
        <v>2.1822029459215957E-3</v>
      </c>
      <c r="H1466" s="10">
        <v>2.0826024616627152E-3</v>
      </c>
      <c r="I1466" s="8">
        <v>3</v>
      </c>
    </row>
    <row r="1467" spans="1:9" x14ac:dyDescent="0.3">
      <c r="A1467" s="17">
        <v>95567</v>
      </c>
      <c r="B1467" s="18">
        <v>2724</v>
      </c>
      <c r="C1467" s="18">
        <v>1</v>
      </c>
      <c r="D1467" s="39">
        <v>3493</v>
      </c>
      <c r="E1467" s="19">
        <v>3.6710719530102788E-4</v>
      </c>
      <c r="F1467" s="20">
        <f t="shared" si="22"/>
        <v>0.16357497573071322</v>
      </c>
      <c r="G1467" s="19">
        <v>2.1822029459215957E-3</v>
      </c>
      <c r="H1467" s="19">
        <v>1.8852987025649156E-3</v>
      </c>
      <c r="I1467" s="17">
        <v>2</v>
      </c>
    </row>
    <row r="1468" spans="1:9" x14ac:dyDescent="0.3">
      <c r="A1468" s="11">
        <v>95568</v>
      </c>
      <c r="B1468" s="12">
        <v>308</v>
      </c>
      <c r="C1468" s="12">
        <v>0</v>
      </c>
      <c r="D1468" s="40">
        <v>0</v>
      </c>
      <c r="E1468" s="13">
        <v>0</v>
      </c>
      <c r="F1468" s="21">
        <f t="shared" si="22"/>
        <v>5.5003290473835641E-2</v>
      </c>
      <c r="G1468" s="13">
        <v>2.1822029459215957E-3</v>
      </c>
      <c r="H1468" s="13">
        <v>2.06217460341421E-3</v>
      </c>
      <c r="I1468" s="11">
        <v>3</v>
      </c>
    </row>
    <row r="1469" spans="1:9" x14ac:dyDescent="0.3">
      <c r="A1469" s="11">
        <v>95569</v>
      </c>
      <c r="B1469" s="12">
        <v>392</v>
      </c>
      <c r="C1469" s="12">
        <v>0</v>
      </c>
      <c r="D1469" s="40">
        <v>0</v>
      </c>
      <c r="E1469" s="13">
        <v>0</v>
      </c>
      <c r="F1469" s="21">
        <f t="shared" si="22"/>
        <v>6.2052080385085279E-2</v>
      </c>
      <c r="G1469" s="13">
        <v>2.0989647639851837E-3</v>
      </c>
      <c r="H1469" s="13">
        <v>1.9687196337249135E-3</v>
      </c>
      <c r="I1469" s="11">
        <v>2</v>
      </c>
    </row>
    <row r="1470" spans="1:9" x14ac:dyDescent="0.3">
      <c r="A1470" s="11">
        <v>95570</v>
      </c>
      <c r="B1470" s="12">
        <v>4144</v>
      </c>
      <c r="C1470" s="12">
        <v>7</v>
      </c>
      <c r="D1470" s="40">
        <v>16318</v>
      </c>
      <c r="E1470" s="13">
        <v>1.6891891891891893E-3</v>
      </c>
      <c r="F1470" s="21">
        <f t="shared" si="22"/>
        <v>0.20175447962053294</v>
      </c>
      <c r="G1470" s="13">
        <v>2.0989647639851837E-3</v>
      </c>
      <c r="H1470" s="13">
        <v>2.016290706131013E-3</v>
      </c>
      <c r="I1470" s="11">
        <v>2</v>
      </c>
    </row>
    <row r="1471" spans="1:9" x14ac:dyDescent="0.3">
      <c r="A1471" s="8">
        <v>95571</v>
      </c>
      <c r="B1471" s="9">
        <v>348</v>
      </c>
      <c r="C1471" s="9">
        <v>0</v>
      </c>
      <c r="D1471" s="41">
        <v>0</v>
      </c>
      <c r="E1471" s="10">
        <v>0</v>
      </c>
      <c r="F1471" s="16">
        <f t="shared" si="22"/>
        <v>5.8465939776775111E-2</v>
      </c>
      <c r="G1471" s="10">
        <v>2.0989647639851837E-3</v>
      </c>
      <c r="H1471" s="10">
        <v>1.9762468165004533E-3</v>
      </c>
      <c r="I1471" s="8">
        <v>2</v>
      </c>
    </row>
    <row r="1472" spans="1:9" x14ac:dyDescent="0.3">
      <c r="A1472" s="17">
        <v>95573</v>
      </c>
      <c r="B1472" s="18">
        <v>2844</v>
      </c>
      <c r="C1472" s="18">
        <v>3</v>
      </c>
      <c r="D1472" s="39">
        <v>108</v>
      </c>
      <c r="E1472" s="19">
        <v>1.0548523206751054E-3</v>
      </c>
      <c r="F1472" s="20">
        <f t="shared" si="22"/>
        <v>0.16713911911458815</v>
      </c>
      <c r="G1472" s="19">
        <v>2.0989647639851837E-3</v>
      </c>
      <c r="H1472" s="19">
        <v>1.9244527299537568E-3</v>
      </c>
      <c r="I1472" s="17">
        <v>2</v>
      </c>
    </row>
    <row r="1473" spans="1:9" x14ac:dyDescent="0.3">
      <c r="A1473" s="11">
        <v>95585</v>
      </c>
      <c r="B1473" s="12">
        <v>1022</v>
      </c>
      <c r="C1473" s="12">
        <v>0</v>
      </c>
      <c r="D1473" s="40">
        <v>0</v>
      </c>
      <c r="E1473" s="13">
        <v>0</v>
      </c>
      <c r="F1473" s="21">
        <f t="shared" si="22"/>
        <v>0.10019331843429824</v>
      </c>
      <c r="G1473" s="13">
        <v>1.8317071445285503E-3</v>
      </c>
      <c r="H1473" s="13">
        <v>1.6481823273184221E-3</v>
      </c>
      <c r="I1473" s="11">
        <v>1</v>
      </c>
    </row>
    <row r="1474" spans="1:9" x14ac:dyDescent="0.3">
      <c r="A1474" s="11">
        <v>95587</v>
      </c>
      <c r="B1474" s="12">
        <v>519</v>
      </c>
      <c r="C1474" s="12">
        <v>2</v>
      </c>
      <c r="D1474" s="40">
        <v>1101</v>
      </c>
      <c r="E1474" s="13">
        <v>3.8535645472061657E-3</v>
      </c>
      <c r="F1474" s="21">
        <f t="shared" ref="F1474:F1537" si="23">IF(B1474&gt;101806,1,SQRT(B1474/101806))</f>
        <v>7.1399799437006931E-2</v>
      </c>
      <c r="G1474" s="13">
        <v>2.0989647639851837E-3</v>
      </c>
      <c r="H1474" s="13">
        <v>2.2242428365993779E-3</v>
      </c>
      <c r="I1474" s="11">
        <v>3</v>
      </c>
    </row>
    <row r="1475" spans="1:9" x14ac:dyDescent="0.3">
      <c r="A1475" s="11">
        <v>95589</v>
      </c>
      <c r="B1475" s="12">
        <v>2331</v>
      </c>
      <c r="C1475" s="12">
        <v>2</v>
      </c>
      <c r="D1475" s="40">
        <v>3912</v>
      </c>
      <c r="E1475" s="13">
        <v>8.5800085800085801E-4</v>
      </c>
      <c r="F1475" s="21">
        <f t="shared" si="23"/>
        <v>0.15131585971539971</v>
      </c>
      <c r="G1475" s="13">
        <v>2.0989647639851837E-3</v>
      </c>
      <c r="H1475" s="13">
        <v>1.9111872436753849E-3</v>
      </c>
      <c r="I1475" s="11">
        <v>2</v>
      </c>
    </row>
    <row r="1476" spans="1:9" x14ac:dyDescent="0.3">
      <c r="A1476" s="8">
        <v>95595</v>
      </c>
      <c r="B1476" s="9">
        <v>456</v>
      </c>
      <c r="C1476" s="9">
        <v>2</v>
      </c>
      <c r="D1476" s="41">
        <v>5837</v>
      </c>
      <c r="E1476" s="10">
        <v>4.3859649122807015E-3</v>
      </c>
      <c r="F1476" s="16">
        <f t="shared" si="23"/>
        <v>6.6926133324500786E-2</v>
      </c>
      <c r="G1476" s="10">
        <v>2.375926975821784E-3</v>
      </c>
      <c r="H1476" s="10">
        <v>2.5104510427445379E-3</v>
      </c>
      <c r="I1476" s="8">
        <v>5</v>
      </c>
    </row>
    <row r="1477" spans="1:9" x14ac:dyDescent="0.3">
      <c r="A1477" s="17">
        <v>95601</v>
      </c>
      <c r="B1477" s="18">
        <v>367</v>
      </c>
      <c r="C1477" s="18">
        <v>0</v>
      </c>
      <c r="D1477" s="39">
        <v>0</v>
      </c>
      <c r="E1477" s="19">
        <v>0</v>
      </c>
      <c r="F1477" s="20">
        <f t="shared" si="23"/>
        <v>6.0040782687452228E-2</v>
      </c>
      <c r="G1477" s="19">
        <v>2.6425860664022693E-3</v>
      </c>
      <c r="H1477" s="19">
        <v>2.4839231306565215E-3</v>
      </c>
      <c r="I1477" s="17">
        <v>5</v>
      </c>
    </row>
    <row r="1478" spans="1:9" x14ac:dyDescent="0.3">
      <c r="A1478" s="11">
        <v>95602</v>
      </c>
      <c r="B1478" s="12">
        <v>16871</v>
      </c>
      <c r="C1478" s="12">
        <v>29</v>
      </c>
      <c r="D1478" s="40">
        <v>53863</v>
      </c>
      <c r="E1478" s="13">
        <v>1.7189259676367731E-3</v>
      </c>
      <c r="F1478" s="21">
        <f t="shared" si="23"/>
        <v>0.40708371166342655</v>
      </c>
      <c r="G1478" s="13">
        <v>2.0989647639851837E-3</v>
      </c>
      <c r="H1478" s="13">
        <v>1.9442571601915718E-3</v>
      </c>
      <c r="I1478" s="11">
        <v>2</v>
      </c>
    </row>
    <row r="1479" spans="1:9" x14ac:dyDescent="0.3">
      <c r="A1479" s="11">
        <v>95603</v>
      </c>
      <c r="B1479" s="12">
        <v>26561</v>
      </c>
      <c r="C1479" s="12">
        <v>46</v>
      </c>
      <c r="D1479" s="40">
        <v>81130</v>
      </c>
      <c r="E1479" s="13">
        <v>1.7318625051767629E-3</v>
      </c>
      <c r="F1479" s="21">
        <f t="shared" si="23"/>
        <v>0.51078192889848795</v>
      </c>
      <c r="G1479" s="13">
        <v>2.0989647639851837E-3</v>
      </c>
      <c r="H1479" s="13">
        <v>1.9114555641280267E-3</v>
      </c>
      <c r="I1479" s="11">
        <v>2</v>
      </c>
    </row>
    <row r="1480" spans="1:9" x14ac:dyDescent="0.3">
      <c r="A1480" s="11">
        <v>95605</v>
      </c>
      <c r="B1480" s="12">
        <v>10851</v>
      </c>
      <c r="C1480" s="12">
        <v>65</v>
      </c>
      <c r="D1480" s="40">
        <v>134060</v>
      </c>
      <c r="E1480" s="13">
        <v>5.9902313150861676E-3</v>
      </c>
      <c r="F1480" s="21">
        <f t="shared" si="23"/>
        <v>0.32647369506792162</v>
      </c>
      <c r="G1480" s="13">
        <v>5.4882176233503272E-3</v>
      </c>
      <c r="H1480" s="13">
        <v>5.652111888266015E-3</v>
      </c>
      <c r="I1480" s="11">
        <v>18</v>
      </c>
    </row>
    <row r="1481" spans="1:9" x14ac:dyDescent="0.3">
      <c r="A1481" s="8">
        <v>95606</v>
      </c>
      <c r="B1481" s="9">
        <v>464</v>
      </c>
      <c r="C1481" s="9">
        <v>0</v>
      </c>
      <c r="D1481" s="41">
        <v>0</v>
      </c>
      <c r="E1481" s="10">
        <v>0</v>
      </c>
      <c r="F1481" s="16">
        <f t="shared" si="23"/>
        <v>6.7510652137091121E-2</v>
      </c>
      <c r="G1481" s="10">
        <v>2.8987019247632608E-3</v>
      </c>
      <c r="H1481" s="10">
        <v>2.7030086674714516E-3</v>
      </c>
      <c r="I1481" s="8">
        <v>6</v>
      </c>
    </row>
    <row r="1482" spans="1:9" x14ac:dyDescent="0.3">
      <c r="A1482" s="17">
        <v>95607</v>
      </c>
      <c r="B1482" s="18">
        <v>456</v>
      </c>
      <c r="C1482" s="18">
        <v>0</v>
      </c>
      <c r="D1482" s="39">
        <v>0</v>
      </c>
      <c r="E1482" s="19">
        <v>0</v>
      </c>
      <c r="F1482" s="20">
        <f t="shared" si="23"/>
        <v>6.6926133324500786E-2</v>
      </c>
      <c r="G1482" s="19">
        <v>2.8987019247632608E-3</v>
      </c>
      <c r="H1482" s="19">
        <v>2.7047030132785676E-3</v>
      </c>
      <c r="I1482" s="17">
        <v>6</v>
      </c>
    </row>
    <row r="1483" spans="1:9" x14ac:dyDescent="0.3">
      <c r="A1483" s="11">
        <v>95608</v>
      </c>
      <c r="B1483" s="12">
        <v>40478</v>
      </c>
      <c r="C1483" s="12">
        <v>179</v>
      </c>
      <c r="D1483" s="40">
        <v>349041</v>
      </c>
      <c r="E1483" s="13">
        <v>4.4221552448243488E-3</v>
      </c>
      <c r="F1483" s="21">
        <f t="shared" si="23"/>
        <v>0.63055479986849061</v>
      </c>
      <c r="G1483" s="13">
        <v>3.5239187582520562E-3</v>
      </c>
      <c r="H1483" s="13">
        <v>4.0903060862772242E-3</v>
      </c>
      <c r="I1483" s="11">
        <v>13</v>
      </c>
    </row>
    <row r="1484" spans="1:9" x14ac:dyDescent="0.3">
      <c r="A1484" s="11">
        <v>95610</v>
      </c>
      <c r="B1484" s="12">
        <v>33263</v>
      </c>
      <c r="C1484" s="12">
        <v>148</v>
      </c>
      <c r="D1484" s="40">
        <v>274492</v>
      </c>
      <c r="E1484" s="13">
        <v>4.4493882091212458E-3</v>
      </c>
      <c r="F1484" s="21">
        <f t="shared" si="23"/>
        <v>0.57160237000447367</v>
      </c>
      <c r="G1484" s="13">
        <v>4.42897326859777E-3</v>
      </c>
      <c r="H1484" s="13">
        <v>4.440642496984489E-3</v>
      </c>
      <c r="I1484" s="11">
        <v>14</v>
      </c>
    </row>
    <row r="1485" spans="1:9" x14ac:dyDescent="0.3">
      <c r="A1485" s="11">
        <v>95612</v>
      </c>
      <c r="B1485" s="12">
        <v>1330</v>
      </c>
      <c r="C1485" s="12">
        <v>1</v>
      </c>
      <c r="D1485" s="40">
        <v>1517</v>
      </c>
      <c r="E1485" s="13">
        <v>7.5187969924812035E-4</v>
      </c>
      <c r="F1485" s="21">
        <f t="shared" si="23"/>
        <v>0.11429813218870125</v>
      </c>
      <c r="G1485" s="13">
        <v>2.6425860664022693E-3</v>
      </c>
      <c r="H1485" s="13">
        <v>2.4264818601192652E-3</v>
      </c>
      <c r="I1485" s="11">
        <v>4</v>
      </c>
    </row>
    <row r="1486" spans="1:9" x14ac:dyDescent="0.3">
      <c r="A1486" s="8">
        <v>95613</v>
      </c>
      <c r="B1486" s="9">
        <v>568</v>
      </c>
      <c r="C1486" s="9">
        <v>0</v>
      </c>
      <c r="D1486" s="41">
        <v>0</v>
      </c>
      <c r="E1486" s="10">
        <v>0</v>
      </c>
      <c r="F1486" s="16">
        <f t="shared" si="23"/>
        <v>7.4694303294558215E-2</v>
      </c>
      <c r="G1486" s="10">
        <v>2.6425860664022693E-3</v>
      </c>
      <c r="H1486" s="10">
        <v>2.4451999412764447E-3</v>
      </c>
      <c r="I1486" s="8">
        <v>5</v>
      </c>
    </row>
    <row r="1487" spans="1:9" x14ac:dyDescent="0.3">
      <c r="A1487" s="17">
        <v>95614</v>
      </c>
      <c r="B1487" s="18">
        <v>4327</v>
      </c>
      <c r="C1487" s="18">
        <v>4</v>
      </c>
      <c r="D1487" s="39">
        <v>11513</v>
      </c>
      <c r="E1487" s="19">
        <v>9.2442801016870814E-4</v>
      </c>
      <c r="F1487" s="20">
        <f t="shared" si="23"/>
        <v>0.20616111791005856</v>
      </c>
      <c r="G1487" s="19">
        <v>2.375926975821784E-3</v>
      </c>
      <c r="H1487" s="19">
        <v>2.0766843264174522E-3</v>
      </c>
      <c r="I1487" s="17">
        <v>3</v>
      </c>
    </row>
    <row r="1488" spans="1:9" x14ac:dyDescent="0.3">
      <c r="A1488" s="11">
        <v>95615</v>
      </c>
      <c r="B1488" s="12">
        <v>758</v>
      </c>
      <c r="C1488" s="12">
        <v>2</v>
      </c>
      <c r="D1488" s="40">
        <v>3778</v>
      </c>
      <c r="E1488" s="13">
        <v>2.6385224274406332E-3</v>
      </c>
      <c r="F1488" s="21">
        <f t="shared" si="23"/>
        <v>8.6287505828266581E-2</v>
      </c>
      <c r="G1488" s="13">
        <v>3.0406387985510695E-3</v>
      </c>
      <c r="H1488" s="13">
        <v>3.0059411798352364E-3</v>
      </c>
      <c r="I1488" s="11">
        <v>8</v>
      </c>
    </row>
    <row r="1489" spans="1:9" x14ac:dyDescent="0.3">
      <c r="A1489" s="11">
        <v>95616</v>
      </c>
      <c r="B1489" s="12">
        <v>32632</v>
      </c>
      <c r="C1489" s="12">
        <v>80</v>
      </c>
      <c r="D1489" s="40">
        <v>136105</v>
      </c>
      <c r="E1489" s="13">
        <v>2.4515812699190979E-3</v>
      </c>
      <c r="F1489" s="21">
        <f t="shared" si="23"/>
        <v>0.56615475482609501</v>
      </c>
      <c r="G1489" s="13">
        <v>2.0989647639851837E-3</v>
      </c>
      <c r="H1489" s="13">
        <v>2.2986002754498331E-3</v>
      </c>
      <c r="I1489" s="11">
        <v>4</v>
      </c>
    </row>
    <row r="1490" spans="1:9" x14ac:dyDescent="0.3">
      <c r="A1490" s="11">
        <v>95618</v>
      </c>
      <c r="B1490" s="12">
        <v>11306</v>
      </c>
      <c r="C1490" s="12">
        <v>24</v>
      </c>
      <c r="D1490" s="40">
        <v>48114</v>
      </c>
      <c r="E1490" s="13">
        <v>2.1227666725632407E-3</v>
      </c>
      <c r="F1490" s="21">
        <f t="shared" si="23"/>
        <v>0.33324819322735322</v>
      </c>
      <c r="G1490" s="13">
        <v>2.5236928333941615E-3</v>
      </c>
      <c r="H1490" s="13">
        <v>2.3900849146796777E-3</v>
      </c>
      <c r="I1490" s="11">
        <v>4</v>
      </c>
    </row>
    <row r="1491" spans="1:9" x14ac:dyDescent="0.3">
      <c r="A1491" s="8">
        <v>95619</v>
      </c>
      <c r="B1491" s="9">
        <v>5048</v>
      </c>
      <c r="C1491" s="9">
        <v>10</v>
      </c>
      <c r="D1491" s="41">
        <v>11093</v>
      </c>
      <c r="E1491" s="10">
        <v>1.9809825673534074E-3</v>
      </c>
      <c r="F1491" s="16">
        <f t="shared" si="23"/>
        <v>0.22267578193481949</v>
      </c>
      <c r="G1491" s="10">
        <v>3.0406387985510695E-3</v>
      </c>
      <c r="H1491" s="10">
        <v>2.8046790186870263E-3</v>
      </c>
      <c r="I1491" s="8">
        <v>7</v>
      </c>
    </row>
    <row r="1492" spans="1:9" x14ac:dyDescent="0.3">
      <c r="A1492" s="17">
        <v>95620</v>
      </c>
      <c r="B1492" s="18">
        <v>19570</v>
      </c>
      <c r="C1492" s="18">
        <v>36</v>
      </c>
      <c r="D1492" s="39">
        <v>70763</v>
      </c>
      <c r="E1492" s="19">
        <v>1.8395503321410323E-3</v>
      </c>
      <c r="F1492" s="20">
        <f t="shared" si="23"/>
        <v>0.43843854289122436</v>
      </c>
      <c r="G1492" s="19">
        <v>2.0989647639851837E-3</v>
      </c>
      <c r="H1492" s="19">
        <v>1.9852274784824793E-3</v>
      </c>
      <c r="I1492" s="17">
        <v>2</v>
      </c>
    </row>
    <row r="1493" spans="1:9" x14ac:dyDescent="0.3">
      <c r="A1493" s="11">
        <v>95621</v>
      </c>
      <c r="B1493" s="12">
        <v>31214</v>
      </c>
      <c r="C1493" s="12">
        <v>141</v>
      </c>
      <c r="D1493" s="40">
        <v>258764</v>
      </c>
      <c r="E1493" s="13">
        <v>4.5172038187992567E-3</v>
      </c>
      <c r="F1493" s="21">
        <f t="shared" si="23"/>
        <v>0.55371721506387961</v>
      </c>
      <c r="G1493" s="13">
        <v>4.42897326859777E-3</v>
      </c>
      <c r="H1493" s="13">
        <v>4.4778280431388914E-3</v>
      </c>
      <c r="I1493" s="11">
        <v>15</v>
      </c>
    </row>
    <row r="1494" spans="1:9" x14ac:dyDescent="0.3">
      <c r="A1494" s="11">
        <v>95623</v>
      </c>
      <c r="B1494" s="12">
        <v>5844</v>
      </c>
      <c r="C1494" s="12">
        <v>13</v>
      </c>
      <c r="D1494" s="40">
        <v>21253</v>
      </c>
      <c r="E1494" s="13">
        <v>2.2245037645448325E-3</v>
      </c>
      <c r="F1494" s="21">
        <f t="shared" si="23"/>
        <v>0.239589850506709</v>
      </c>
      <c r="G1494" s="13">
        <v>2.5236928333941615E-3</v>
      </c>
      <c r="H1494" s="13">
        <v>2.4520101691153096E-3</v>
      </c>
      <c r="I1494" s="11">
        <v>5</v>
      </c>
    </row>
    <row r="1495" spans="1:9" x14ac:dyDescent="0.3">
      <c r="A1495" s="11">
        <v>95624</v>
      </c>
      <c r="B1495" s="12">
        <v>43255</v>
      </c>
      <c r="C1495" s="12">
        <v>183</v>
      </c>
      <c r="D1495" s="40">
        <v>299544</v>
      </c>
      <c r="E1495" s="13">
        <v>4.230724771702693E-3</v>
      </c>
      <c r="F1495" s="21">
        <f t="shared" si="23"/>
        <v>0.65182568706872357</v>
      </c>
      <c r="G1495" s="13">
        <v>3.2605819541299281E-3</v>
      </c>
      <c r="H1495" s="13">
        <v>3.8929459627490828E-3</v>
      </c>
      <c r="I1495" s="11">
        <v>12</v>
      </c>
    </row>
    <row r="1496" spans="1:9" x14ac:dyDescent="0.3">
      <c r="A1496" s="8">
        <v>95625</v>
      </c>
      <c r="B1496" s="9">
        <v>422</v>
      </c>
      <c r="C1496" s="9">
        <v>1</v>
      </c>
      <c r="D1496" s="41">
        <v>671</v>
      </c>
      <c r="E1496" s="10">
        <v>2.3696682464454978E-3</v>
      </c>
      <c r="F1496" s="16">
        <f t="shared" si="23"/>
        <v>6.4382752297423199E-2</v>
      </c>
      <c r="G1496" s="10">
        <v>2.7781088864878168E-3</v>
      </c>
      <c r="H1496" s="10">
        <v>2.7518123539317712E-3</v>
      </c>
      <c r="I1496" s="8">
        <v>7</v>
      </c>
    </row>
    <row r="1497" spans="1:9" x14ac:dyDescent="0.3">
      <c r="A1497" s="17">
        <v>95626</v>
      </c>
      <c r="B1497" s="18">
        <v>6854</v>
      </c>
      <c r="C1497" s="18">
        <v>25</v>
      </c>
      <c r="D1497" s="39">
        <v>45553</v>
      </c>
      <c r="E1497" s="19">
        <v>3.6475051065071491E-3</v>
      </c>
      <c r="F1497" s="20">
        <f t="shared" si="23"/>
        <v>0.25946893124109127</v>
      </c>
      <c r="G1497" s="19">
        <v>4.6962513285776636E-3</v>
      </c>
      <c r="H1497" s="19">
        <v>4.4241342671938952E-3</v>
      </c>
      <c r="I1497" s="17">
        <v>14</v>
      </c>
    </row>
    <row r="1498" spans="1:9" x14ac:dyDescent="0.3">
      <c r="A1498" s="11">
        <v>95627</v>
      </c>
      <c r="B1498" s="12">
        <v>4233</v>
      </c>
      <c r="C1498" s="12">
        <v>6</v>
      </c>
      <c r="D1498" s="40">
        <v>8796</v>
      </c>
      <c r="E1498" s="13">
        <v>1.4174344436569809E-3</v>
      </c>
      <c r="F1498" s="21">
        <f t="shared" si="23"/>
        <v>0.20390949409725639</v>
      </c>
      <c r="G1498" s="13">
        <v>2.8987019247632608E-3</v>
      </c>
      <c r="H1498" s="13">
        <v>2.5966574220681621E-3</v>
      </c>
      <c r="I1498" s="11">
        <v>6</v>
      </c>
    </row>
    <row r="1499" spans="1:9" x14ac:dyDescent="0.3">
      <c r="A1499" s="11">
        <v>95628</v>
      </c>
      <c r="B1499" s="12">
        <v>31778</v>
      </c>
      <c r="C1499" s="12">
        <v>102</v>
      </c>
      <c r="D1499" s="40">
        <v>217070</v>
      </c>
      <c r="E1499" s="13">
        <v>3.2097677638617912E-3</v>
      </c>
      <c r="F1499" s="21">
        <f t="shared" si="23"/>
        <v>0.55869732663371041</v>
      </c>
      <c r="G1499" s="13">
        <v>3.0406387985510695E-3</v>
      </c>
      <c r="H1499" s="13">
        <v>3.135130699326495E-3</v>
      </c>
      <c r="I1499" s="11">
        <v>9</v>
      </c>
    </row>
    <row r="1500" spans="1:9" x14ac:dyDescent="0.3">
      <c r="A1500" s="11">
        <v>95629</v>
      </c>
      <c r="B1500" s="12">
        <v>1886</v>
      </c>
      <c r="C1500" s="12">
        <v>6</v>
      </c>
      <c r="D1500" s="40">
        <v>15176</v>
      </c>
      <c r="E1500" s="13">
        <v>3.1813361611876989E-3</v>
      </c>
      <c r="F1500" s="21">
        <f t="shared" si="23"/>
        <v>0.13610815817273986</v>
      </c>
      <c r="G1500" s="13">
        <v>2.8987019247632608E-3</v>
      </c>
      <c r="H1500" s="13">
        <v>2.9371707501195496E-3</v>
      </c>
      <c r="I1500" s="11">
        <v>8</v>
      </c>
    </row>
    <row r="1501" spans="1:9" x14ac:dyDescent="0.3">
      <c r="A1501" s="8">
        <v>95630</v>
      </c>
      <c r="B1501" s="9">
        <v>35863</v>
      </c>
      <c r="C1501" s="9">
        <v>76</v>
      </c>
      <c r="D1501" s="41">
        <v>147130</v>
      </c>
      <c r="E1501" s="10">
        <v>2.1191757521679725E-3</v>
      </c>
      <c r="F1501" s="16">
        <f t="shared" si="23"/>
        <v>0.59352172598131081</v>
      </c>
      <c r="G1501" s="10">
        <v>2.375926975821784E-3</v>
      </c>
      <c r="H1501" s="10">
        <v>2.2235395464109604E-3</v>
      </c>
      <c r="I1501" s="8">
        <v>3</v>
      </c>
    </row>
    <row r="1502" spans="1:9" x14ac:dyDescent="0.3">
      <c r="A1502" s="17">
        <v>95631</v>
      </c>
      <c r="B1502" s="18">
        <v>8986</v>
      </c>
      <c r="C1502" s="18">
        <v>12</v>
      </c>
      <c r="D1502" s="39">
        <v>19590</v>
      </c>
      <c r="E1502" s="19">
        <v>1.3354106387714222E-3</v>
      </c>
      <c r="F1502" s="20">
        <f t="shared" si="23"/>
        <v>0.29709580530431373</v>
      </c>
      <c r="G1502" s="19">
        <v>2.1822029459215957E-3</v>
      </c>
      <c r="H1502" s="19">
        <v>1.9306245035033171E-3</v>
      </c>
      <c r="I1502" s="17">
        <v>2</v>
      </c>
    </row>
    <row r="1503" spans="1:9" x14ac:dyDescent="0.3">
      <c r="A1503" s="11">
        <v>95632</v>
      </c>
      <c r="B1503" s="12">
        <v>26192</v>
      </c>
      <c r="C1503" s="12">
        <v>67</v>
      </c>
      <c r="D1503" s="40">
        <v>115621</v>
      </c>
      <c r="E1503" s="13">
        <v>2.5580329871716556E-3</v>
      </c>
      <c r="F1503" s="21">
        <f t="shared" si="23"/>
        <v>0.5072214882041044</v>
      </c>
      <c r="G1503" s="13">
        <v>2.7781088864878168E-3</v>
      </c>
      <c r="H1503" s="13">
        <v>2.6664816613188166E-3</v>
      </c>
      <c r="I1503" s="11">
        <v>6</v>
      </c>
    </row>
    <row r="1504" spans="1:9" x14ac:dyDescent="0.3">
      <c r="A1504" s="11">
        <v>95633</v>
      </c>
      <c r="B1504" s="12">
        <v>5435</v>
      </c>
      <c r="C1504" s="12">
        <v>3</v>
      </c>
      <c r="D1504" s="40">
        <v>7146</v>
      </c>
      <c r="E1504" s="13">
        <v>5.5197792088316469E-4</v>
      </c>
      <c r="F1504" s="21">
        <f t="shared" si="23"/>
        <v>0.23105378491061626</v>
      </c>
      <c r="G1504" s="13">
        <v>2.5236928333941615E-3</v>
      </c>
      <c r="H1504" s="13">
        <v>2.068120640093791E-3</v>
      </c>
      <c r="I1504" s="11">
        <v>3</v>
      </c>
    </row>
    <row r="1505" spans="1:9" x14ac:dyDescent="0.3">
      <c r="A1505" s="11">
        <v>95634</v>
      </c>
      <c r="B1505" s="12">
        <v>5744</v>
      </c>
      <c r="C1505" s="12">
        <v>7</v>
      </c>
      <c r="D1505" s="40">
        <v>10669</v>
      </c>
      <c r="E1505" s="13">
        <v>1.2186629526462396E-3</v>
      </c>
      <c r="F1505" s="21">
        <f t="shared" si="23"/>
        <v>0.2375311265671223</v>
      </c>
      <c r="G1505" s="13">
        <v>2.375926975821784E-3</v>
      </c>
      <c r="H1505" s="13">
        <v>2.1010407486612968E-3</v>
      </c>
      <c r="I1505" s="11">
        <v>3</v>
      </c>
    </row>
    <row r="1506" spans="1:9" x14ac:dyDescent="0.3">
      <c r="A1506" s="8">
        <v>95635</v>
      </c>
      <c r="B1506" s="9">
        <v>1706</v>
      </c>
      <c r="C1506" s="9">
        <v>1</v>
      </c>
      <c r="D1506" s="41">
        <v>3759</v>
      </c>
      <c r="E1506" s="10">
        <v>5.8616647127784287E-4</v>
      </c>
      <c r="F1506" s="16">
        <f t="shared" si="23"/>
        <v>0.12945022997866773</v>
      </c>
      <c r="G1506" s="10">
        <v>2.6425860664022693E-3</v>
      </c>
      <c r="H1506" s="10">
        <v>2.3763820768807732E-3</v>
      </c>
      <c r="I1506" s="8">
        <v>4</v>
      </c>
    </row>
    <row r="1507" spans="1:9" x14ac:dyDescent="0.3">
      <c r="A1507" s="17">
        <v>95636</v>
      </c>
      <c r="B1507" s="18">
        <v>1419</v>
      </c>
      <c r="C1507" s="18">
        <v>2</v>
      </c>
      <c r="D1507" s="39">
        <v>3030</v>
      </c>
      <c r="E1507" s="19">
        <v>1.4094432699083862E-3</v>
      </c>
      <c r="F1507" s="20">
        <f t="shared" si="23"/>
        <v>0.11806047076762322</v>
      </c>
      <c r="G1507" s="19">
        <v>2.7781088864878168E-3</v>
      </c>
      <c r="H1507" s="19">
        <v>2.6165235794709902E-3</v>
      </c>
      <c r="I1507" s="17">
        <v>6</v>
      </c>
    </row>
    <row r="1508" spans="1:9" x14ac:dyDescent="0.3">
      <c r="A1508" s="11">
        <v>95637</v>
      </c>
      <c r="B1508" s="12">
        <v>515</v>
      </c>
      <c r="C1508" s="12">
        <v>0</v>
      </c>
      <c r="D1508" s="40">
        <v>0</v>
      </c>
      <c r="E1508" s="13">
        <v>0</v>
      </c>
      <c r="F1508" s="21">
        <f t="shared" si="23"/>
        <v>7.1124123506315209E-2</v>
      </c>
      <c r="G1508" s="13">
        <v>2.7781088864878168E-3</v>
      </c>
      <c r="H1508" s="13">
        <v>2.5805183269312654E-3</v>
      </c>
      <c r="I1508" s="11">
        <v>5</v>
      </c>
    </row>
    <row r="1509" spans="1:9" x14ac:dyDescent="0.3">
      <c r="A1509" s="11">
        <v>95638</v>
      </c>
      <c r="B1509" s="12">
        <v>2449</v>
      </c>
      <c r="C1509" s="12">
        <v>4</v>
      </c>
      <c r="D1509" s="40">
        <v>9066</v>
      </c>
      <c r="E1509" s="13">
        <v>1.6333197223356473E-3</v>
      </c>
      <c r="F1509" s="21">
        <f t="shared" si="23"/>
        <v>0.15509853850683433</v>
      </c>
      <c r="G1509" s="13">
        <v>2.6425860664022693E-3</v>
      </c>
      <c r="H1509" s="13">
        <v>2.4860503314734004E-3</v>
      </c>
      <c r="I1509" s="11">
        <v>5</v>
      </c>
    </row>
    <row r="1510" spans="1:9" x14ac:dyDescent="0.3">
      <c r="A1510" s="11">
        <v>95639</v>
      </c>
      <c r="B1510" s="12">
        <v>248</v>
      </c>
      <c r="C1510" s="12">
        <v>0</v>
      </c>
      <c r="D1510" s="40">
        <v>0</v>
      </c>
      <c r="E1510" s="13">
        <v>0</v>
      </c>
      <c r="F1510" s="21">
        <f t="shared" si="23"/>
        <v>4.9355908829648805E-2</v>
      </c>
      <c r="G1510" s="13">
        <v>2.7781088864878168E-3</v>
      </c>
      <c r="H1510" s="13">
        <v>2.6409927975674869E-3</v>
      </c>
      <c r="I1510" s="11">
        <v>6</v>
      </c>
    </row>
    <row r="1511" spans="1:9" x14ac:dyDescent="0.3">
      <c r="A1511" s="8">
        <v>95640</v>
      </c>
      <c r="B1511" s="9">
        <v>9222</v>
      </c>
      <c r="C1511" s="9">
        <v>13</v>
      </c>
      <c r="D1511" s="41">
        <v>21491</v>
      </c>
      <c r="E1511" s="10">
        <v>1.4096725222294514E-3</v>
      </c>
      <c r="F1511" s="16">
        <f t="shared" si="23"/>
        <v>0.30097184589344828</v>
      </c>
      <c r="G1511" s="10">
        <v>2.6425860664022693E-3</v>
      </c>
      <c r="H1511" s="10">
        <v>2.2715138011855426E-3</v>
      </c>
      <c r="I1511" s="8">
        <v>4</v>
      </c>
    </row>
    <row r="1512" spans="1:9" x14ac:dyDescent="0.3">
      <c r="A1512" s="17">
        <v>95641</v>
      </c>
      <c r="B1512" s="18">
        <v>2574</v>
      </c>
      <c r="C1512" s="18">
        <v>5</v>
      </c>
      <c r="D1512" s="39">
        <v>5136</v>
      </c>
      <c r="E1512" s="19">
        <v>1.9425019425019425E-3</v>
      </c>
      <c r="F1512" s="20">
        <f t="shared" si="23"/>
        <v>0.15900749076358664</v>
      </c>
      <c r="G1512" s="19">
        <v>2.6425860664022693E-3</v>
      </c>
      <c r="H1512" s="19">
        <v>2.5312674465374544E-3</v>
      </c>
      <c r="I1512" s="17">
        <v>5</v>
      </c>
    </row>
    <row r="1513" spans="1:9" x14ac:dyDescent="0.3">
      <c r="A1513" s="11">
        <v>95642</v>
      </c>
      <c r="B1513" s="12">
        <v>9312</v>
      </c>
      <c r="C1513" s="12">
        <v>16</v>
      </c>
      <c r="D1513" s="40">
        <v>27246</v>
      </c>
      <c r="E1513" s="13">
        <v>1.718213058419244E-3</v>
      </c>
      <c r="F1513" s="21">
        <f t="shared" si="23"/>
        <v>0.30243691302539838</v>
      </c>
      <c r="G1513" s="13">
        <v>2.375926975821784E-3</v>
      </c>
      <c r="H1513" s="13">
        <v>2.1770100089887178E-3</v>
      </c>
      <c r="I1513" s="11">
        <v>3</v>
      </c>
    </row>
    <row r="1514" spans="1:9" x14ac:dyDescent="0.3">
      <c r="A1514" s="11">
        <v>95645</v>
      </c>
      <c r="B1514" s="12">
        <v>1692</v>
      </c>
      <c r="C1514" s="12">
        <v>5</v>
      </c>
      <c r="D1514" s="40">
        <v>11861</v>
      </c>
      <c r="E1514" s="13">
        <v>2.9550827423167848E-3</v>
      </c>
      <c r="F1514" s="21">
        <f t="shared" si="23"/>
        <v>0.12891798008295291</v>
      </c>
      <c r="G1514" s="13">
        <v>4.6962513285776636E-3</v>
      </c>
      <c r="H1514" s="13">
        <v>4.4717833914530202E-3</v>
      </c>
      <c r="I1514" s="11">
        <v>14</v>
      </c>
    </row>
    <row r="1515" spans="1:9" x14ac:dyDescent="0.3">
      <c r="A1515" s="11">
        <v>95646</v>
      </c>
      <c r="B1515" s="12">
        <v>144</v>
      </c>
      <c r="C1515" s="12">
        <v>0</v>
      </c>
      <c r="D1515" s="40">
        <v>0</v>
      </c>
      <c r="E1515" s="13">
        <v>0</v>
      </c>
      <c r="F1515" s="21">
        <f t="shared" si="23"/>
        <v>3.760924013745133E-2</v>
      </c>
      <c r="G1515" s="13">
        <v>2.6425860664022693E-3</v>
      </c>
      <c r="H1515" s="13">
        <v>2.5432004124470633E-3</v>
      </c>
      <c r="I1515" s="11">
        <v>5</v>
      </c>
    </row>
    <row r="1516" spans="1:9" x14ac:dyDescent="0.3">
      <c r="A1516" s="8">
        <v>95648</v>
      </c>
      <c r="B1516" s="9">
        <v>29197</v>
      </c>
      <c r="C1516" s="9">
        <v>56</v>
      </c>
      <c r="D1516" s="41">
        <v>113862</v>
      </c>
      <c r="E1516" s="10">
        <v>1.9180052745145048E-3</v>
      </c>
      <c r="F1516" s="16">
        <f t="shared" si="23"/>
        <v>0.53552830218606773</v>
      </c>
      <c r="G1516" s="10">
        <v>2.5236928333941615E-3</v>
      </c>
      <c r="H1516" s="10">
        <v>2.1993300033321152E-3</v>
      </c>
      <c r="I1516" s="8">
        <v>3</v>
      </c>
    </row>
    <row r="1517" spans="1:9" x14ac:dyDescent="0.3">
      <c r="A1517" s="17">
        <v>95650</v>
      </c>
      <c r="B1517" s="18">
        <v>12451</v>
      </c>
      <c r="C1517" s="18">
        <v>25</v>
      </c>
      <c r="D1517" s="39">
        <v>45128</v>
      </c>
      <c r="E1517" s="19">
        <v>2.0078708537466872E-3</v>
      </c>
      <c r="F1517" s="20">
        <f t="shared" si="23"/>
        <v>0.34971594131894601</v>
      </c>
      <c r="G1517" s="19">
        <v>2.375926975821784E-3</v>
      </c>
      <c r="H1517" s="19">
        <v>2.2472118826320905E-3</v>
      </c>
      <c r="I1517" s="17">
        <v>4</v>
      </c>
    </row>
    <row r="1518" spans="1:9" x14ac:dyDescent="0.3">
      <c r="A1518" s="11">
        <v>95651</v>
      </c>
      <c r="B1518" s="12">
        <v>3567</v>
      </c>
      <c r="C1518" s="12">
        <v>5</v>
      </c>
      <c r="D1518" s="40">
        <v>9619</v>
      </c>
      <c r="E1518" s="13">
        <v>1.4017381553125877E-3</v>
      </c>
      <c r="F1518" s="21">
        <f t="shared" si="23"/>
        <v>0.18718233802447901</v>
      </c>
      <c r="G1518" s="13">
        <v>2.6425860664022693E-3</v>
      </c>
      <c r="H1518" s="13">
        <v>2.4103212532717118E-3</v>
      </c>
      <c r="I1518" s="11">
        <v>4</v>
      </c>
    </row>
    <row r="1519" spans="1:9" x14ac:dyDescent="0.3">
      <c r="A1519" s="11">
        <v>95652</v>
      </c>
      <c r="B1519" s="12">
        <v>300</v>
      </c>
      <c r="C1519" s="12">
        <v>1</v>
      </c>
      <c r="D1519" s="40">
        <v>1029</v>
      </c>
      <c r="E1519" s="13">
        <v>3.3333333333333335E-3</v>
      </c>
      <c r="F1519" s="21">
        <f t="shared" si="23"/>
        <v>5.4284262293437011E-2</v>
      </c>
      <c r="G1519" s="13">
        <v>5.2941176470588233E-3</v>
      </c>
      <c r="H1519" s="13">
        <v>5.1876779170716919E-3</v>
      </c>
      <c r="I1519" s="11">
        <v>17</v>
      </c>
    </row>
    <row r="1520" spans="1:9" x14ac:dyDescent="0.3">
      <c r="A1520" s="11">
        <v>95653</v>
      </c>
      <c r="B1520" s="12">
        <v>663</v>
      </c>
      <c r="C1520" s="12">
        <v>0</v>
      </c>
      <c r="D1520" s="40">
        <v>0</v>
      </c>
      <c r="E1520" s="13">
        <v>0</v>
      </c>
      <c r="F1520" s="21">
        <f t="shared" si="23"/>
        <v>8.0699357515170433E-2</v>
      </c>
      <c r="G1520" s="13">
        <v>2.7781088864878168E-3</v>
      </c>
      <c r="H1520" s="13">
        <v>2.5539172842410644E-3</v>
      </c>
      <c r="I1520" s="11">
        <v>5</v>
      </c>
    </row>
    <row r="1521" spans="1:9" x14ac:dyDescent="0.3">
      <c r="A1521" s="8">
        <v>95654</v>
      </c>
      <c r="B1521" s="9">
        <v>59</v>
      </c>
      <c r="C1521" s="9">
        <v>1</v>
      </c>
      <c r="D1521" s="41">
        <v>3142</v>
      </c>
      <c r="E1521" s="10">
        <v>1.6949152542372881E-2</v>
      </c>
      <c r="F1521" s="16">
        <f t="shared" si="23"/>
        <v>2.407350458019614E-2</v>
      </c>
      <c r="G1521" s="10">
        <v>2.7781088864878168E-3</v>
      </c>
      <c r="H1521" s="10">
        <v>3.1192555708439251E-3</v>
      </c>
      <c r="I1521" s="8">
        <v>9</v>
      </c>
    </row>
    <row r="1522" spans="1:9" x14ac:dyDescent="0.3">
      <c r="A1522" s="17">
        <v>95655</v>
      </c>
      <c r="B1522" s="18">
        <v>3133</v>
      </c>
      <c r="C1522" s="18">
        <v>11</v>
      </c>
      <c r="D1522" s="39">
        <v>25244</v>
      </c>
      <c r="E1522" s="19">
        <v>3.5110118097669966E-3</v>
      </c>
      <c r="F1522" s="20">
        <f t="shared" si="23"/>
        <v>0.17542581802462617</v>
      </c>
      <c r="G1522" s="19">
        <v>3.5239187582520562E-3</v>
      </c>
      <c r="H1522" s="19">
        <v>3.5216545462558625E-3</v>
      </c>
      <c r="I1522" s="17">
        <v>11</v>
      </c>
    </row>
    <row r="1523" spans="1:9" x14ac:dyDescent="0.3">
      <c r="A1523" s="11">
        <v>95656</v>
      </c>
      <c r="B1523" s="12">
        <v>893</v>
      </c>
      <c r="C1523" s="12">
        <v>1</v>
      </c>
      <c r="D1523" s="40">
        <v>0</v>
      </c>
      <c r="E1523" s="13">
        <v>1.1198208286674132E-3</v>
      </c>
      <c r="F1523" s="21">
        <f t="shared" si="23"/>
        <v>9.3656741197830171E-2</v>
      </c>
      <c r="G1523" s="13">
        <v>2.6425860664022693E-3</v>
      </c>
      <c r="H1523" s="13">
        <v>2.4999688366266833E-3</v>
      </c>
      <c r="I1523" s="11">
        <v>5</v>
      </c>
    </row>
    <row r="1524" spans="1:9" x14ac:dyDescent="0.3">
      <c r="A1524" s="11">
        <v>95658</v>
      </c>
      <c r="B1524" s="12">
        <v>7523</v>
      </c>
      <c r="C1524" s="12">
        <v>9</v>
      </c>
      <c r="D1524" s="40">
        <v>17464</v>
      </c>
      <c r="E1524" s="13">
        <v>1.1963312508307855E-3</v>
      </c>
      <c r="F1524" s="21">
        <f t="shared" si="23"/>
        <v>0.27183717222891041</v>
      </c>
      <c r="G1524" s="13">
        <v>2.375926975821784E-3</v>
      </c>
      <c r="H1524" s="13">
        <v>2.0552690095669195E-3</v>
      </c>
      <c r="I1524" s="11">
        <v>3</v>
      </c>
    </row>
    <row r="1525" spans="1:9" x14ac:dyDescent="0.3">
      <c r="A1525" s="11">
        <v>95659</v>
      </c>
      <c r="B1525" s="12">
        <v>893</v>
      </c>
      <c r="C1525" s="12">
        <v>1</v>
      </c>
      <c r="D1525" s="40">
        <v>1923</v>
      </c>
      <c r="E1525" s="13">
        <v>1.1198208286674132E-3</v>
      </c>
      <c r="F1525" s="21">
        <f t="shared" si="23"/>
        <v>9.3656741197830171E-2</v>
      </c>
      <c r="G1525" s="13">
        <v>2.6425860664022693E-3</v>
      </c>
      <c r="H1525" s="13">
        <v>2.4999688366266833E-3</v>
      </c>
      <c r="I1525" s="11">
        <v>5</v>
      </c>
    </row>
    <row r="1526" spans="1:9" x14ac:dyDescent="0.3">
      <c r="A1526" s="8">
        <v>95660</v>
      </c>
      <c r="B1526" s="9">
        <v>24438</v>
      </c>
      <c r="C1526" s="9">
        <v>174</v>
      </c>
      <c r="D1526" s="41">
        <v>342398</v>
      </c>
      <c r="E1526" s="10">
        <v>7.120058924625583E-3</v>
      </c>
      <c r="F1526" s="16">
        <f t="shared" si="23"/>
        <v>0.48994366112158005</v>
      </c>
      <c r="G1526" s="10">
        <v>5.4882176233503272E-3</v>
      </c>
      <c r="H1526" s="10">
        <v>6.2877279248665287E-3</v>
      </c>
      <c r="I1526" s="8">
        <v>19</v>
      </c>
    </row>
    <row r="1527" spans="1:9" x14ac:dyDescent="0.3">
      <c r="A1527" s="17">
        <v>95661</v>
      </c>
      <c r="B1527" s="18">
        <v>17698</v>
      </c>
      <c r="C1527" s="18">
        <v>41</v>
      </c>
      <c r="D1527" s="39">
        <v>79999</v>
      </c>
      <c r="E1527" s="19">
        <v>2.3166459486947677E-3</v>
      </c>
      <c r="F1527" s="20">
        <f t="shared" si="23"/>
        <v>0.41694177246261349</v>
      </c>
      <c r="G1527" s="19">
        <v>2.8987019247632608E-3</v>
      </c>
      <c r="H1527" s="19">
        <v>2.656018474428807E-3</v>
      </c>
      <c r="I1527" s="17">
        <v>6</v>
      </c>
    </row>
    <row r="1528" spans="1:9" x14ac:dyDescent="0.3">
      <c r="A1528" s="11">
        <v>95662</v>
      </c>
      <c r="B1528" s="12">
        <v>27539</v>
      </c>
      <c r="C1528" s="12">
        <v>77</v>
      </c>
      <c r="D1528" s="40">
        <v>149779</v>
      </c>
      <c r="E1528" s="13">
        <v>2.7960347144050258E-3</v>
      </c>
      <c r="F1528" s="21">
        <f t="shared" si="23"/>
        <v>0.52010064928050326</v>
      </c>
      <c r="G1528" s="13">
        <v>3.2605819541299281E-3</v>
      </c>
      <c r="H1528" s="13">
        <v>3.018970633127541E-3</v>
      </c>
      <c r="I1528" s="11">
        <v>8</v>
      </c>
    </row>
    <row r="1529" spans="1:9" x14ac:dyDescent="0.3">
      <c r="A1529" s="11">
        <v>95663</v>
      </c>
      <c r="B1529" s="12">
        <v>2939</v>
      </c>
      <c r="C1529" s="12">
        <v>6</v>
      </c>
      <c r="D1529" s="40">
        <v>11368</v>
      </c>
      <c r="E1529" s="13">
        <v>2.041510717931269E-3</v>
      </c>
      <c r="F1529" s="21">
        <f t="shared" si="23"/>
        <v>0.16990771759135115</v>
      </c>
      <c r="G1529" s="13">
        <v>2.6425860664022693E-3</v>
      </c>
      <c r="H1529" s="13">
        <v>2.5404587258431354E-3</v>
      </c>
      <c r="I1529" s="11">
        <v>5</v>
      </c>
    </row>
    <row r="1530" spans="1:9" x14ac:dyDescent="0.3">
      <c r="A1530" s="11">
        <v>95664</v>
      </c>
      <c r="B1530" s="12">
        <v>1811</v>
      </c>
      <c r="C1530" s="12">
        <v>4</v>
      </c>
      <c r="D1530" s="40">
        <v>3293</v>
      </c>
      <c r="E1530" s="13">
        <v>2.2087244616234127E-3</v>
      </c>
      <c r="F1530" s="21">
        <f t="shared" si="23"/>
        <v>0.13337441822924628</v>
      </c>
      <c r="G1530" s="13">
        <v>2.6425860664022693E-3</v>
      </c>
      <c r="H1530" s="13">
        <v>2.5847200272728823E-3</v>
      </c>
      <c r="I1530" s="11">
        <v>6</v>
      </c>
    </row>
    <row r="1531" spans="1:9" x14ac:dyDescent="0.3">
      <c r="A1531" s="8">
        <v>95665</v>
      </c>
      <c r="B1531" s="9">
        <v>6467</v>
      </c>
      <c r="C1531" s="9">
        <v>4</v>
      </c>
      <c r="D1531" s="41">
        <v>4878</v>
      </c>
      <c r="E1531" s="10">
        <v>6.1852481830833458E-4</v>
      </c>
      <c r="F1531" s="16">
        <f t="shared" si="23"/>
        <v>0.25203725640896052</v>
      </c>
      <c r="G1531" s="10">
        <v>2.1822029459215957E-3</v>
      </c>
      <c r="H1531" s="10">
        <v>1.7880978007312487E-3</v>
      </c>
      <c r="I1531" s="8">
        <v>2</v>
      </c>
    </row>
    <row r="1532" spans="1:9" x14ac:dyDescent="0.3">
      <c r="A1532" s="17">
        <v>95666</v>
      </c>
      <c r="B1532" s="18">
        <v>8463</v>
      </c>
      <c r="C1532" s="18">
        <v>16</v>
      </c>
      <c r="D1532" s="39">
        <v>22044</v>
      </c>
      <c r="E1532" s="19">
        <v>1.8905825357438261E-3</v>
      </c>
      <c r="F1532" s="20">
        <f t="shared" si="23"/>
        <v>0.28832047404697198</v>
      </c>
      <c r="G1532" s="19">
        <v>2.375926975821784E-3</v>
      </c>
      <c r="H1532" s="19">
        <v>2.2359922367824452E-3</v>
      </c>
      <c r="I1532" s="17">
        <v>3</v>
      </c>
    </row>
    <row r="1533" spans="1:9" x14ac:dyDescent="0.3">
      <c r="A1533" s="11">
        <v>95667</v>
      </c>
      <c r="B1533" s="12">
        <v>42785</v>
      </c>
      <c r="C1533" s="12">
        <v>62</v>
      </c>
      <c r="D1533" s="40">
        <v>112257</v>
      </c>
      <c r="E1533" s="13">
        <v>1.4491059950917378E-3</v>
      </c>
      <c r="F1533" s="21">
        <f t="shared" si="23"/>
        <v>0.64827471225398214</v>
      </c>
      <c r="G1533" s="13">
        <v>1.8317071445285503E-3</v>
      </c>
      <c r="H1533" s="13">
        <v>1.5836764944693578E-3</v>
      </c>
      <c r="I1533" s="11">
        <v>1</v>
      </c>
    </row>
    <row r="1534" spans="1:9" x14ac:dyDescent="0.3">
      <c r="A1534" s="11">
        <v>95668</v>
      </c>
      <c r="B1534" s="12">
        <v>1283</v>
      </c>
      <c r="C1534" s="12">
        <v>3</v>
      </c>
      <c r="D1534" s="40">
        <v>9795</v>
      </c>
      <c r="E1534" s="13">
        <v>2.3382696804364772E-3</v>
      </c>
      <c r="F1534" s="21">
        <f t="shared" si="23"/>
        <v>0.1122604144138209</v>
      </c>
      <c r="G1534" s="13">
        <v>2.8987019247632608E-3</v>
      </c>
      <c r="H1534" s="13">
        <v>2.8357875687642685E-3</v>
      </c>
      <c r="I1534" s="11">
        <v>7</v>
      </c>
    </row>
    <row r="1535" spans="1:9" x14ac:dyDescent="0.3">
      <c r="A1535" s="11">
        <v>95669</v>
      </c>
      <c r="B1535" s="12">
        <v>3687</v>
      </c>
      <c r="C1535" s="12">
        <v>8</v>
      </c>
      <c r="D1535" s="40">
        <v>13562</v>
      </c>
      <c r="E1535" s="13">
        <v>2.1697857336588013E-3</v>
      </c>
      <c r="F1535" s="21">
        <f t="shared" si="23"/>
        <v>0.19030486100309518</v>
      </c>
      <c r="G1535" s="13">
        <v>2.6425860664022693E-3</v>
      </c>
      <c r="H1535" s="13">
        <v>2.5526098647973066E-3</v>
      </c>
      <c r="I1535" s="11">
        <v>5</v>
      </c>
    </row>
    <row r="1536" spans="1:9" x14ac:dyDescent="0.3">
      <c r="A1536" s="8">
        <v>95670</v>
      </c>
      <c r="B1536" s="9">
        <v>37040</v>
      </c>
      <c r="C1536" s="9">
        <v>175</v>
      </c>
      <c r="D1536" s="41">
        <v>287285</v>
      </c>
      <c r="E1536" s="10">
        <v>4.724622030237581E-3</v>
      </c>
      <c r="F1536" s="16">
        <f t="shared" si="23"/>
        <v>0.60318259578336753</v>
      </c>
      <c r="G1536" s="10">
        <v>4.5618353036196374E-3</v>
      </c>
      <c r="H1536" s="10">
        <v>4.660025423940126E-3</v>
      </c>
      <c r="I1536" s="8">
        <v>15</v>
      </c>
    </row>
    <row r="1537" spans="1:9" x14ac:dyDescent="0.3">
      <c r="A1537" s="17">
        <v>95672</v>
      </c>
      <c r="B1537" s="18">
        <v>4799</v>
      </c>
      <c r="C1537" s="18">
        <v>11</v>
      </c>
      <c r="D1537" s="39">
        <v>19976</v>
      </c>
      <c r="E1537" s="19">
        <v>2.2921441967076474E-3</v>
      </c>
      <c r="F1537" s="20">
        <f t="shared" si="23"/>
        <v>0.21711442955295918</v>
      </c>
      <c r="G1537" s="19">
        <v>2.5236928333941615E-3</v>
      </c>
      <c r="H1537" s="19">
        <v>2.4734202832262038E-3</v>
      </c>
      <c r="I1537" s="17">
        <v>5</v>
      </c>
    </row>
    <row r="1538" spans="1:9" x14ac:dyDescent="0.3">
      <c r="A1538" s="11">
        <v>95673</v>
      </c>
      <c r="B1538" s="12">
        <v>16077</v>
      </c>
      <c r="C1538" s="12">
        <v>76</v>
      </c>
      <c r="D1538" s="40">
        <v>141982</v>
      </c>
      <c r="E1538" s="13">
        <v>4.7272501088511535E-3</v>
      </c>
      <c r="F1538" s="21">
        <f t="shared" ref="F1538:F1601" si="24">IF(B1538&gt;101806,1,SQRT(B1538/101806))</f>
        <v>0.39738897934351369</v>
      </c>
      <c r="G1538" s="13">
        <v>5.2941176470588233E-3</v>
      </c>
      <c r="H1538" s="13">
        <v>5.068850734627507E-3</v>
      </c>
      <c r="I1538" s="11">
        <v>17</v>
      </c>
    </row>
    <row r="1539" spans="1:9" x14ac:dyDescent="0.3">
      <c r="A1539" s="11">
        <v>95674</v>
      </c>
      <c r="B1539" s="12">
        <v>1344</v>
      </c>
      <c r="C1539" s="12">
        <v>2</v>
      </c>
      <c r="D1539" s="40">
        <v>6020</v>
      </c>
      <c r="E1539" s="13">
        <v>1.488095238095238E-3</v>
      </c>
      <c r="F1539" s="21">
        <f t="shared" si="24"/>
        <v>0.11489812650642808</v>
      </c>
      <c r="G1539" s="13">
        <v>2.7781088864878168E-3</v>
      </c>
      <c r="H1539" s="13">
        <v>2.6298887351197875E-3</v>
      </c>
      <c r="I1539" s="11">
        <v>6</v>
      </c>
    </row>
    <row r="1540" spans="1:9" x14ac:dyDescent="0.3">
      <c r="A1540" s="11">
        <v>95675</v>
      </c>
      <c r="B1540" s="12">
        <v>619</v>
      </c>
      <c r="C1540" s="12">
        <v>4</v>
      </c>
      <c r="D1540" s="40">
        <v>5905</v>
      </c>
      <c r="E1540" s="13">
        <v>6.462035541195477E-3</v>
      </c>
      <c r="F1540" s="21">
        <f t="shared" si="24"/>
        <v>7.7975584237796533E-2</v>
      </c>
      <c r="G1540" s="13">
        <v>3.0406387985510695E-3</v>
      </c>
      <c r="H1540" s="13">
        <v>3.3074242084680616E-3</v>
      </c>
      <c r="I1540" s="11">
        <v>9</v>
      </c>
    </row>
    <row r="1541" spans="1:9" x14ac:dyDescent="0.3">
      <c r="A1541" s="8">
        <v>95676</v>
      </c>
      <c r="B1541" s="9">
        <v>551</v>
      </c>
      <c r="C1541" s="9">
        <v>3</v>
      </c>
      <c r="D1541" s="41">
        <v>8230</v>
      </c>
      <c r="E1541" s="10">
        <v>5.4446460980036296E-3</v>
      </c>
      <c r="F1541" s="16">
        <f t="shared" si="24"/>
        <v>7.35680275695271E-2</v>
      </c>
      <c r="G1541" s="10">
        <v>4.6962513285776636E-3</v>
      </c>
      <c r="H1541" s="10">
        <v>4.751309255607683E-3</v>
      </c>
      <c r="I1541" s="8">
        <v>15</v>
      </c>
    </row>
    <row r="1542" spans="1:9" x14ac:dyDescent="0.3">
      <c r="A1542" s="17">
        <v>95677</v>
      </c>
      <c r="B1542" s="18">
        <v>17266</v>
      </c>
      <c r="C1542" s="18">
        <v>52</v>
      </c>
      <c r="D1542" s="39">
        <v>98008</v>
      </c>
      <c r="E1542" s="19">
        <v>3.011699293409012E-3</v>
      </c>
      <c r="F1542" s="20">
        <f t="shared" si="24"/>
        <v>0.41182165653728836</v>
      </c>
      <c r="G1542" s="19">
        <v>2.5236928333941615E-3</v>
      </c>
      <c r="H1542" s="19">
        <v>2.7246644621583753E-3</v>
      </c>
      <c r="I1542" s="17">
        <v>6</v>
      </c>
    </row>
    <row r="1543" spans="1:9" x14ac:dyDescent="0.3">
      <c r="A1543" s="11">
        <v>95678</v>
      </c>
      <c r="B1543" s="12">
        <v>27231</v>
      </c>
      <c r="C1543" s="12">
        <v>69</v>
      </c>
      <c r="D1543" s="40">
        <v>126512</v>
      </c>
      <c r="E1543" s="13">
        <v>2.533876831552275E-3</v>
      </c>
      <c r="F1543" s="21">
        <f t="shared" si="24"/>
        <v>0.51718403244788202</v>
      </c>
      <c r="G1543" s="13">
        <v>2.7781088864878168E-3</v>
      </c>
      <c r="H1543" s="13">
        <v>2.6517959674632208E-3</v>
      </c>
      <c r="I1543" s="11">
        <v>6</v>
      </c>
    </row>
    <row r="1544" spans="1:9" x14ac:dyDescent="0.3">
      <c r="A1544" s="11">
        <v>95679</v>
      </c>
      <c r="B1544" s="12">
        <v>242</v>
      </c>
      <c r="C1544" s="12">
        <v>0</v>
      </c>
      <c r="D1544" s="40">
        <v>0</v>
      </c>
      <c r="E1544" s="13">
        <v>0</v>
      </c>
      <c r="F1544" s="21">
        <f t="shared" si="24"/>
        <v>4.8755206016852723E-2</v>
      </c>
      <c r="G1544" s="13">
        <v>2.6425860664022693E-3</v>
      </c>
      <c r="H1544" s="13">
        <v>2.5137462383175622E-3</v>
      </c>
      <c r="I1544" s="11">
        <v>5</v>
      </c>
    </row>
    <row r="1545" spans="1:9" x14ac:dyDescent="0.3">
      <c r="A1545" s="11">
        <v>95680</v>
      </c>
      <c r="B1545" s="12">
        <v>187</v>
      </c>
      <c r="C1545" s="12">
        <v>0</v>
      </c>
      <c r="D1545" s="40">
        <v>0</v>
      </c>
      <c r="E1545" s="13">
        <v>0</v>
      </c>
      <c r="F1545" s="21">
        <f t="shared" si="24"/>
        <v>4.2858218652625575E-2</v>
      </c>
      <c r="G1545" s="13">
        <v>3.0406387985510695E-3</v>
      </c>
      <c r="H1545" s="13">
        <v>2.9103224360791107E-3</v>
      </c>
      <c r="I1545" s="11">
        <v>8</v>
      </c>
    </row>
    <row r="1546" spans="1:9" x14ac:dyDescent="0.3">
      <c r="A1546" s="8">
        <v>95681</v>
      </c>
      <c r="B1546" s="9">
        <v>1905</v>
      </c>
      <c r="C1546" s="9">
        <v>2</v>
      </c>
      <c r="D1546" s="41">
        <v>5066</v>
      </c>
      <c r="E1546" s="10">
        <v>1.0498687664041995E-3</v>
      </c>
      <c r="F1546" s="16">
        <f t="shared" si="24"/>
        <v>0.13679203263683137</v>
      </c>
      <c r="G1546" s="10">
        <v>2.8987019247632608E-3</v>
      </c>
      <c r="H1546" s="10">
        <v>2.6457962790249522E-3</v>
      </c>
      <c r="I1546" s="8">
        <v>6</v>
      </c>
    </row>
    <row r="1547" spans="1:9" x14ac:dyDescent="0.3">
      <c r="A1547" s="17">
        <v>95682</v>
      </c>
      <c r="B1547" s="18">
        <v>25383</v>
      </c>
      <c r="C1547" s="18">
        <v>46</v>
      </c>
      <c r="D1547" s="39">
        <v>78584</v>
      </c>
      <c r="E1547" s="19">
        <v>1.812236536264429E-3</v>
      </c>
      <c r="F1547" s="20">
        <f t="shared" si="24"/>
        <v>0.4993266983061862</v>
      </c>
      <c r="G1547" s="19">
        <v>2.1822029459215957E-3</v>
      </c>
      <c r="H1547" s="19">
        <v>1.9974688401032887E-3</v>
      </c>
      <c r="I1547" s="17">
        <v>2</v>
      </c>
    </row>
    <row r="1548" spans="1:9" x14ac:dyDescent="0.3">
      <c r="A1548" s="11">
        <v>95683</v>
      </c>
      <c r="B1548" s="12">
        <v>3350</v>
      </c>
      <c r="C1548" s="12">
        <v>6</v>
      </c>
      <c r="D1548" s="40">
        <v>14032</v>
      </c>
      <c r="E1548" s="13">
        <v>1.791044776119403E-3</v>
      </c>
      <c r="F1548" s="21">
        <f t="shared" si="24"/>
        <v>0.18139934577875352</v>
      </c>
      <c r="G1548" s="13">
        <v>2.5236928333941615E-3</v>
      </c>
      <c r="H1548" s="13">
        <v>2.3907909551184455E-3</v>
      </c>
      <c r="I1548" s="11">
        <v>4</v>
      </c>
    </row>
    <row r="1549" spans="1:9" x14ac:dyDescent="0.3">
      <c r="A1549" s="11">
        <v>95684</v>
      </c>
      <c r="B1549" s="12">
        <v>4661</v>
      </c>
      <c r="C1549" s="12">
        <v>5</v>
      </c>
      <c r="D1549" s="40">
        <v>7442</v>
      </c>
      <c r="E1549" s="13">
        <v>1.0727311735679039E-3</v>
      </c>
      <c r="F1549" s="21">
        <f t="shared" si="24"/>
        <v>0.21396998901492059</v>
      </c>
      <c r="G1549" s="13">
        <v>2.5236928333941615E-3</v>
      </c>
      <c r="H1549" s="13">
        <v>2.2132305829800662E-3</v>
      </c>
      <c r="I1549" s="11">
        <v>3</v>
      </c>
    </row>
    <row r="1550" spans="1:9" x14ac:dyDescent="0.3">
      <c r="A1550" s="11">
        <v>95685</v>
      </c>
      <c r="B1550" s="12">
        <v>6615</v>
      </c>
      <c r="C1550" s="12">
        <v>13</v>
      </c>
      <c r="D1550" s="40">
        <v>18833</v>
      </c>
      <c r="E1550" s="13">
        <v>1.9652305366591079E-3</v>
      </c>
      <c r="F1550" s="21">
        <f t="shared" si="24"/>
        <v>0.25490493125276298</v>
      </c>
      <c r="G1550" s="13">
        <v>2.375926975821784E-3</v>
      </c>
      <c r="H1550" s="13">
        <v>2.2712384282312674E-3</v>
      </c>
      <c r="I1550" s="11">
        <v>4</v>
      </c>
    </row>
    <row r="1551" spans="1:9" x14ac:dyDescent="0.3">
      <c r="A1551" s="8">
        <v>95686</v>
      </c>
      <c r="B1551" s="9">
        <v>1041</v>
      </c>
      <c r="C1551" s="9">
        <v>1</v>
      </c>
      <c r="D1551" s="41">
        <v>766</v>
      </c>
      <c r="E1551" s="10">
        <v>9.6061479346781938E-4</v>
      </c>
      <c r="F1551" s="16">
        <f t="shared" si="24"/>
        <v>0.10112037643629031</v>
      </c>
      <c r="G1551" s="10">
        <v>2.8987019247632608E-3</v>
      </c>
      <c r="H1551" s="10">
        <v>2.7027218244803355E-3</v>
      </c>
      <c r="I1551" s="8">
        <v>6</v>
      </c>
    </row>
    <row r="1552" spans="1:9" x14ac:dyDescent="0.3">
      <c r="A1552" s="17">
        <v>95687</v>
      </c>
      <c r="B1552" s="18">
        <v>48620</v>
      </c>
      <c r="C1552" s="18">
        <v>121</v>
      </c>
      <c r="D1552" s="39">
        <v>230123</v>
      </c>
      <c r="E1552" s="19">
        <v>2.4886877828054297E-3</v>
      </c>
      <c r="F1552" s="20">
        <f t="shared" si="24"/>
        <v>0.69106801082080793</v>
      </c>
      <c r="G1552" s="19">
        <v>2.5236928333941615E-3</v>
      </c>
      <c r="H1552" s="19">
        <v>2.499501962715125E-3</v>
      </c>
      <c r="I1552" s="17">
        <v>5</v>
      </c>
    </row>
    <row r="1553" spans="1:9" x14ac:dyDescent="0.3">
      <c r="A1553" s="11">
        <v>95688</v>
      </c>
      <c r="B1553" s="12">
        <v>32452</v>
      </c>
      <c r="C1553" s="12">
        <v>75</v>
      </c>
      <c r="D1553" s="40">
        <v>131808</v>
      </c>
      <c r="E1553" s="13">
        <v>2.3111056329347961E-3</v>
      </c>
      <c r="F1553" s="21">
        <f t="shared" si="24"/>
        <v>0.56459112438343395</v>
      </c>
      <c r="G1553" s="13">
        <v>2.0989647639851837E-3</v>
      </c>
      <c r="H1553" s="13">
        <v>2.2187376157131239E-3</v>
      </c>
      <c r="I1553" s="11">
        <v>3</v>
      </c>
    </row>
    <row r="1554" spans="1:9" x14ac:dyDescent="0.3">
      <c r="A1554" s="11">
        <v>95689</v>
      </c>
      <c r="B1554" s="12">
        <v>2161</v>
      </c>
      <c r="C1554" s="12">
        <v>3</v>
      </c>
      <c r="D1554" s="40">
        <v>5684</v>
      </c>
      <c r="E1554" s="13">
        <v>1.3882461823229986E-3</v>
      </c>
      <c r="F1554" s="21">
        <f t="shared" si="24"/>
        <v>0.14569367439776862</v>
      </c>
      <c r="G1554" s="13">
        <v>2.375926975821784E-3</v>
      </c>
      <c r="H1554" s="13">
        <v>2.2320281318848421E-3</v>
      </c>
      <c r="I1554" s="11">
        <v>3</v>
      </c>
    </row>
    <row r="1555" spans="1:9" x14ac:dyDescent="0.3">
      <c r="A1555" s="11">
        <v>95690</v>
      </c>
      <c r="B1555" s="12">
        <v>2289</v>
      </c>
      <c r="C1555" s="12">
        <v>2</v>
      </c>
      <c r="D1555" s="40">
        <v>4674</v>
      </c>
      <c r="E1555" s="13">
        <v>8.7374399301004806E-4</v>
      </c>
      <c r="F1555" s="21">
        <f t="shared" si="24"/>
        <v>0.14994645725333611</v>
      </c>
      <c r="G1555" s="13">
        <v>2.7781088864878168E-3</v>
      </c>
      <c r="H1555" s="13">
        <v>2.4925561173931988E-3</v>
      </c>
      <c r="I1555" s="11">
        <v>5</v>
      </c>
    </row>
    <row r="1556" spans="1:9" x14ac:dyDescent="0.3">
      <c r="A1556" s="8">
        <v>95691</v>
      </c>
      <c r="B1556" s="9">
        <v>27296</v>
      </c>
      <c r="C1556" s="9">
        <v>109</v>
      </c>
      <c r="D1556" s="41">
        <v>204899</v>
      </c>
      <c r="E1556" s="10">
        <v>3.9932590855803049E-3</v>
      </c>
      <c r="F1556" s="16">
        <f t="shared" si="24"/>
        <v>0.51780091991467092</v>
      </c>
      <c r="G1556" s="10">
        <v>4.42897326859777E-3</v>
      </c>
      <c r="H1556" s="10">
        <v>4.2033600638114576E-3</v>
      </c>
      <c r="I1556" s="8">
        <v>13</v>
      </c>
    </row>
    <row r="1557" spans="1:9" x14ac:dyDescent="0.3">
      <c r="A1557" s="17">
        <v>95692</v>
      </c>
      <c r="B1557" s="18">
        <v>5086</v>
      </c>
      <c r="C1557" s="18">
        <v>14</v>
      </c>
      <c r="D1557" s="39">
        <v>25275</v>
      </c>
      <c r="E1557" s="19">
        <v>2.7526543452615023E-3</v>
      </c>
      <c r="F1557" s="20">
        <f t="shared" si="24"/>
        <v>0.22351233255407635</v>
      </c>
      <c r="G1557" s="19">
        <v>2.7781088864878168E-3</v>
      </c>
      <c r="H1557" s="19">
        <v>2.7724194826042295E-3</v>
      </c>
      <c r="I1557" s="17">
        <v>7</v>
      </c>
    </row>
    <row r="1558" spans="1:9" x14ac:dyDescent="0.3">
      <c r="A1558" s="11">
        <v>95693</v>
      </c>
      <c r="B1558" s="12">
        <v>7152</v>
      </c>
      <c r="C1558" s="12">
        <v>14</v>
      </c>
      <c r="D1558" s="40">
        <v>32603</v>
      </c>
      <c r="E1558" s="13">
        <v>1.9574944071588368E-3</v>
      </c>
      <c r="F1558" s="21">
        <f t="shared" si="24"/>
        <v>0.26504954669756592</v>
      </c>
      <c r="G1558" s="13">
        <v>2.8987019247632608E-3</v>
      </c>
      <c r="H1558" s="13">
        <v>2.6492352988738668E-3</v>
      </c>
      <c r="I1558" s="11">
        <v>6</v>
      </c>
    </row>
    <row r="1559" spans="1:9" x14ac:dyDescent="0.3">
      <c r="A1559" s="11">
        <v>95694</v>
      </c>
      <c r="B1559" s="12">
        <v>9631</v>
      </c>
      <c r="C1559" s="12">
        <v>15</v>
      </c>
      <c r="D1559" s="40">
        <v>19043</v>
      </c>
      <c r="E1559" s="13">
        <v>1.5574706676357594E-3</v>
      </c>
      <c r="F1559" s="21">
        <f t="shared" si="24"/>
        <v>0.30757356350118165</v>
      </c>
      <c r="G1559" s="13">
        <v>2.5236928333941615E-3</v>
      </c>
      <c r="H1559" s="13">
        <v>2.2265084387380206E-3</v>
      </c>
      <c r="I1559" s="11">
        <v>3</v>
      </c>
    </row>
    <row r="1560" spans="1:9" x14ac:dyDescent="0.3">
      <c r="A1560" s="11">
        <v>95695</v>
      </c>
      <c r="B1560" s="12">
        <v>33664</v>
      </c>
      <c r="C1560" s="12">
        <v>69</v>
      </c>
      <c r="D1560" s="40">
        <v>110530</v>
      </c>
      <c r="E1560" s="13">
        <v>2.0496673003802283E-3</v>
      </c>
      <c r="F1560" s="21">
        <f t="shared" si="24"/>
        <v>0.57503750617575411</v>
      </c>
      <c r="G1560" s="13">
        <v>2.5236928333941615E-3</v>
      </c>
      <c r="H1560" s="13">
        <v>2.2511103730261965E-3</v>
      </c>
      <c r="I1560" s="11">
        <v>4</v>
      </c>
    </row>
    <row r="1561" spans="1:9" x14ac:dyDescent="0.3">
      <c r="A1561" s="8">
        <v>95697</v>
      </c>
      <c r="B1561" s="9">
        <v>547</v>
      </c>
      <c r="C1561" s="9">
        <v>0</v>
      </c>
      <c r="D1561" s="41">
        <v>0</v>
      </c>
      <c r="E1561" s="10">
        <v>0</v>
      </c>
      <c r="F1561" s="16">
        <f t="shared" si="24"/>
        <v>7.3300506583293568E-2</v>
      </c>
      <c r="G1561" s="10">
        <v>4.6962513285776636E-3</v>
      </c>
      <c r="H1561" s="10">
        <v>4.3520137271504554E-3</v>
      </c>
      <c r="I1561" s="8">
        <v>14</v>
      </c>
    </row>
    <row r="1562" spans="1:9" x14ac:dyDescent="0.3">
      <c r="A1562" s="17">
        <v>95698</v>
      </c>
      <c r="B1562" s="18">
        <v>348</v>
      </c>
      <c r="C1562" s="18">
        <v>1</v>
      </c>
      <c r="D1562" s="39">
        <v>3437</v>
      </c>
      <c r="E1562" s="19">
        <v>2.8735632183908046E-3</v>
      </c>
      <c r="F1562" s="20">
        <f t="shared" si="24"/>
        <v>5.8465939776775111E-2</v>
      </c>
      <c r="G1562" s="19">
        <v>2.8987019247632608E-3</v>
      </c>
      <c r="H1562" s="19">
        <v>2.8972321666704227E-3</v>
      </c>
      <c r="I1562" s="17">
        <v>7</v>
      </c>
    </row>
    <row r="1563" spans="1:9" x14ac:dyDescent="0.3">
      <c r="A1563" s="11">
        <v>95699</v>
      </c>
      <c r="B1563" s="12">
        <v>223</v>
      </c>
      <c r="C1563" s="12">
        <v>0</v>
      </c>
      <c r="D1563" s="40">
        <v>0</v>
      </c>
      <c r="E1563" s="13">
        <v>0</v>
      </c>
      <c r="F1563" s="21">
        <f t="shared" si="24"/>
        <v>4.6802143562078256E-2</v>
      </c>
      <c r="G1563" s="13">
        <v>2.6425860664022693E-3</v>
      </c>
      <c r="H1563" s="13">
        <v>2.5189073739473626E-3</v>
      </c>
      <c r="I1563" s="11">
        <v>5</v>
      </c>
    </row>
    <row r="1564" spans="1:9" x14ac:dyDescent="0.3">
      <c r="A1564" s="11">
        <v>95701</v>
      </c>
      <c r="B1564" s="12">
        <v>1624</v>
      </c>
      <c r="C1564" s="12">
        <v>3</v>
      </c>
      <c r="D1564" s="40">
        <v>743</v>
      </c>
      <c r="E1564" s="13">
        <v>1.8472906403940886E-3</v>
      </c>
      <c r="F1564" s="21">
        <f t="shared" si="24"/>
        <v>0.12630086512733649</v>
      </c>
      <c r="G1564" s="13">
        <v>2.5236928333941615E-3</v>
      </c>
      <c r="H1564" s="13">
        <v>2.4382626512442244E-3</v>
      </c>
      <c r="I1564" s="11">
        <v>5</v>
      </c>
    </row>
    <row r="1565" spans="1:9" x14ac:dyDescent="0.3">
      <c r="A1565" s="11">
        <v>95703</v>
      </c>
      <c r="B1565" s="12">
        <v>3607</v>
      </c>
      <c r="C1565" s="12">
        <v>1</v>
      </c>
      <c r="D1565" s="40">
        <v>1061</v>
      </c>
      <c r="E1565" s="13">
        <v>2.772387025228722E-4</v>
      </c>
      <c r="F1565" s="21">
        <f t="shared" si="24"/>
        <v>0.18822893459652443</v>
      </c>
      <c r="G1565" s="13">
        <v>2.6425860664022693E-3</v>
      </c>
      <c r="H1565" s="13">
        <v>2.1973592521485523E-3</v>
      </c>
      <c r="I1565" s="11">
        <v>3</v>
      </c>
    </row>
    <row r="1566" spans="1:9" x14ac:dyDescent="0.3">
      <c r="A1566" s="8">
        <v>95709</v>
      </c>
      <c r="B1566" s="9">
        <v>6189</v>
      </c>
      <c r="C1566" s="9">
        <v>9</v>
      </c>
      <c r="D1566" s="41">
        <v>16091</v>
      </c>
      <c r="E1566" s="10">
        <v>1.454192922927775E-3</v>
      </c>
      <c r="F1566" s="16">
        <f t="shared" si="24"/>
        <v>0.24656052962402808</v>
      </c>
      <c r="G1566" s="10">
        <v>2.6425860664022693E-3</v>
      </c>
      <c r="H1566" s="10">
        <v>2.3495752235456343E-3</v>
      </c>
      <c r="I1566" s="8">
        <v>4</v>
      </c>
    </row>
    <row r="1567" spans="1:9" x14ac:dyDescent="0.3">
      <c r="A1567" s="17">
        <v>95712</v>
      </c>
      <c r="B1567" s="18">
        <v>548</v>
      </c>
      <c r="C1567" s="18">
        <v>1</v>
      </c>
      <c r="D1567" s="39">
        <v>0</v>
      </c>
      <c r="E1567" s="19">
        <v>1.8248175182481751E-3</v>
      </c>
      <c r="F1567" s="20">
        <f t="shared" si="24"/>
        <v>7.336747827984326E-2</v>
      </c>
      <c r="G1567" s="19">
        <v>2.6425860664022693E-3</v>
      </c>
      <c r="H1567" s="19">
        <v>2.5825884502076349E-3</v>
      </c>
      <c r="I1567" s="17">
        <v>6</v>
      </c>
    </row>
    <row r="1568" spans="1:9" x14ac:dyDescent="0.3">
      <c r="A1568" s="11">
        <v>95713</v>
      </c>
      <c r="B1568" s="12">
        <v>11010</v>
      </c>
      <c r="C1568" s="12">
        <v>12</v>
      </c>
      <c r="D1568" s="40">
        <v>20306</v>
      </c>
      <c r="E1568" s="13">
        <v>1.0899182561307902E-3</v>
      </c>
      <c r="F1568" s="21">
        <f t="shared" si="24"/>
        <v>0.32885691048183235</v>
      </c>
      <c r="G1568" s="13">
        <v>2.1822029459215957E-3</v>
      </c>
      <c r="H1568" s="13">
        <v>1.8229975774703845E-3</v>
      </c>
      <c r="I1568" s="11">
        <v>2</v>
      </c>
    </row>
    <row r="1569" spans="1:9" x14ac:dyDescent="0.3">
      <c r="A1569" s="11">
        <v>95714</v>
      </c>
      <c r="B1569" s="12">
        <v>530</v>
      </c>
      <c r="C1569" s="12">
        <v>0</v>
      </c>
      <c r="D1569" s="40">
        <v>0</v>
      </c>
      <c r="E1569" s="13">
        <v>0</v>
      </c>
      <c r="F1569" s="21">
        <f t="shared" si="24"/>
        <v>7.2152477443111485E-2</v>
      </c>
      <c r="G1569" s="13">
        <v>2.6425860664022693E-3</v>
      </c>
      <c r="H1569" s="13">
        <v>2.451916934854699E-3</v>
      </c>
      <c r="I1569" s="11">
        <v>5</v>
      </c>
    </row>
    <row r="1570" spans="1:9" x14ac:dyDescent="0.3">
      <c r="A1570" s="11">
        <v>95715</v>
      </c>
      <c r="B1570" s="12">
        <v>218</v>
      </c>
      <c r="C1570" s="12">
        <v>0</v>
      </c>
      <c r="D1570" s="40">
        <v>0</v>
      </c>
      <c r="E1570" s="13">
        <v>0</v>
      </c>
      <c r="F1570" s="21">
        <f t="shared" si="24"/>
        <v>4.6274481338274755E-2</v>
      </c>
      <c r="G1570" s="13">
        <v>2.6425860664022693E-3</v>
      </c>
      <c r="H1570" s="13">
        <v>2.5203017667877526E-3</v>
      </c>
      <c r="I1570" s="11">
        <v>5</v>
      </c>
    </row>
    <row r="1571" spans="1:9" x14ac:dyDescent="0.3">
      <c r="A1571" s="8">
        <v>95717</v>
      </c>
      <c r="B1571" s="9">
        <v>412</v>
      </c>
      <c r="C1571" s="9">
        <v>0</v>
      </c>
      <c r="D1571" s="41">
        <v>0</v>
      </c>
      <c r="E1571" s="10">
        <v>0</v>
      </c>
      <c r="F1571" s="16">
        <f t="shared" si="24"/>
        <v>6.36153500000846E-2</v>
      </c>
      <c r="G1571" s="10">
        <v>2.6425860664022693E-3</v>
      </c>
      <c r="H1571" s="10">
        <v>2.4744770288827422E-3</v>
      </c>
      <c r="I1571" s="8">
        <v>5</v>
      </c>
    </row>
    <row r="1572" spans="1:9" x14ac:dyDescent="0.3">
      <c r="A1572" s="17">
        <v>95720</v>
      </c>
      <c r="B1572" s="18">
        <v>245</v>
      </c>
      <c r="C1572" s="18">
        <v>0</v>
      </c>
      <c r="D1572" s="39">
        <v>0</v>
      </c>
      <c r="E1572" s="19">
        <v>0</v>
      </c>
      <c r="F1572" s="20">
        <f t="shared" si="24"/>
        <v>4.905647689218192E-2</v>
      </c>
      <c r="G1572" s="19">
        <v>2.6425860664022693E-3</v>
      </c>
      <c r="H1572" s="19">
        <v>2.5129501041002045E-3</v>
      </c>
      <c r="I1572" s="17">
        <v>5</v>
      </c>
    </row>
    <row r="1573" spans="1:9" x14ac:dyDescent="0.3">
      <c r="A1573" s="11">
        <v>95721</v>
      </c>
      <c r="B1573" s="12">
        <v>7</v>
      </c>
      <c r="C1573" s="12">
        <v>0</v>
      </c>
      <c r="D1573" s="40">
        <v>0</v>
      </c>
      <c r="E1573" s="13">
        <v>0</v>
      </c>
      <c r="F1573" s="21">
        <f t="shared" si="24"/>
        <v>8.2920580334837415E-3</v>
      </c>
      <c r="G1573" s="13">
        <v>2.8987019247632608E-3</v>
      </c>
      <c r="H1573" s="13">
        <v>2.8746657201813527E-3</v>
      </c>
      <c r="I1573" s="11">
        <v>7</v>
      </c>
    </row>
    <row r="1574" spans="1:9" x14ac:dyDescent="0.3">
      <c r="A1574" s="11">
        <v>95722</v>
      </c>
      <c r="B1574" s="12">
        <v>5281</v>
      </c>
      <c r="C1574" s="12">
        <v>5</v>
      </c>
      <c r="D1574" s="40">
        <v>7754</v>
      </c>
      <c r="E1574" s="13">
        <v>9.4679038060973305E-4</v>
      </c>
      <c r="F1574" s="21">
        <f t="shared" si="24"/>
        <v>0.22775682325683846</v>
      </c>
      <c r="G1574" s="13">
        <v>2.375926975821784E-3</v>
      </c>
      <c r="H1574" s="13">
        <v>2.0504313648961933E-3</v>
      </c>
      <c r="I1574" s="11">
        <v>3</v>
      </c>
    </row>
    <row r="1575" spans="1:9" x14ac:dyDescent="0.3">
      <c r="A1575" s="11">
        <v>95724</v>
      </c>
      <c r="B1575" s="12">
        <v>110</v>
      </c>
      <c r="C1575" s="12">
        <v>0</v>
      </c>
      <c r="D1575" s="40">
        <v>0</v>
      </c>
      <c r="E1575" s="13">
        <v>0</v>
      </c>
      <c r="F1575" s="21">
        <f t="shared" si="24"/>
        <v>3.2870753190929136E-2</v>
      </c>
      <c r="G1575" s="13">
        <v>2.7781088864878168E-3</v>
      </c>
      <c r="H1575" s="13">
        <v>2.686790354942549E-3</v>
      </c>
      <c r="I1575" s="11">
        <v>6</v>
      </c>
    </row>
    <row r="1576" spans="1:9" x14ac:dyDescent="0.3">
      <c r="A1576" s="8">
        <v>95726</v>
      </c>
      <c r="B1576" s="9">
        <v>10666</v>
      </c>
      <c r="C1576" s="9">
        <v>15</v>
      </c>
      <c r="D1576" s="41">
        <v>30617</v>
      </c>
      <c r="E1576" s="10">
        <v>1.4063378961185074E-3</v>
      </c>
      <c r="F1576" s="16">
        <f t="shared" si="24"/>
        <v>0.32367868615770429</v>
      </c>
      <c r="G1576" s="10">
        <v>2.5236928333941615E-3</v>
      </c>
      <c r="H1576" s="10">
        <v>2.1620288553249535E-3</v>
      </c>
      <c r="I1576" s="8">
        <v>3</v>
      </c>
    </row>
    <row r="1577" spans="1:9" x14ac:dyDescent="0.3">
      <c r="A1577" s="17">
        <v>95728</v>
      </c>
      <c r="B1577" s="18">
        <v>526</v>
      </c>
      <c r="C1577" s="18">
        <v>0</v>
      </c>
      <c r="D1577" s="39">
        <v>0</v>
      </c>
      <c r="E1577" s="19">
        <v>0</v>
      </c>
      <c r="F1577" s="20">
        <f t="shared" si="24"/>
        <v>7.1879688271969264E-2</v>
      </c>
      <c r="G1577" s="19">
        <v>2.6425860664022693E-3</v>
      </c>
      <c r="H1577" s="19">
        <v>2.4526378037174248E-3</v>
      </c>
      <c r="I1577" s="17">
        <v>5</v>
      </c>
    </row>
    <row r="1578" spans="1:9" x14ac:dyDescent="0.3">
      <c r="A1578" s="11">
        <v>95735</v>
      </c>
      <c r="B1578" s="12">
        <v>127</v>
      </c>
      <c r="C1578" s="12">
        <v>1</v>
      </c>
      <c r="D1578" s="40">
        <v>142</v>
      </c>
      <c r="E1578" s="13">
        <v>7.874015748031496E-3</v>
      </c>
      <c r="F1578" s="21">
        <f t="shared" si="24"/>
        <v>3.5319550953087288E-2</v>
      </c>
      <c r="G1578" s="13">
        <v>2.7781088864878168E-3</v>
      </c>
      <c r="H1578" s="13">
        <v>2.9580940285362962E-3</v>
      </c>
      <c r="I1578" s="11">
        <v>8</v>
      </c>
    </row>
    <row r="1579" spans="1:9" x14ac:dyDescent="0.3">
      <c r="A1579" s="11">
        <v>95736</v>
      </c>
      <c r="B1579" s="12">
        <v>1640</v>
      </c>
      <c r="C1579" s="12">
        <v>5</v>
      </c>
      <c r="D1579" s="40">
        <v>9037</v>
      </c>
      <c r="E1579" s="13">
        <v>3.0487804878048782E-3</v>
      </c>
      <c r="F1579" s="21">
        <f t="shared" si="24"/>
        <v>0.12692151193681306</v>
      </c>
      <c r="G1579" s="13">
        <v>2.5236928333941615E-3</v>
      </c>
      <c r="H1579" s="13">
        <v>2.5903377523913249E-3</v>
      </c>
      <c r="I1579" s="11">
        <v>6</v>
      </c>
    </row>
    <row r="1580" spans="1:9" x14ac:dyDescent="0.3">
      <c r="A1580" s="11">
        <v>95742</v>
      </c>
      <c r="B1580" s="12">
        <v>4164</v>
      </c>
      <c r="C1580" s="12">
        <v>11</v>
      </c>
      <c r="D1580" s="40">
        <v>19641</v>
      </c>
      <c r="E1580" s="13">
        <v>2.6416906820365032E-3</v>
      </c>
      <c r="F1580" s="21">
        <f t="shared" si="24"/>
        <v>0.20224075287258061</v>
      </c>
      <c r="G1580" s="13">
        <v>2.7781088864878168E-3</v>
      </c>
      <c r="H1580" s="13">
        <v>2.7505195661140579E-3</v>
      </c>
      <c r="I1580" s="11">
        <v>7</v>
      </c>
    </row>
    <row r="1581" spans="1:9" x14ac:dyDescent="0.3">
      <c r="A1581" s="8">
        <v>95746</v>
      </c>
      <c r="B1581" s="9">
        <v>13388</v>
      </c>
      <c r="C1581" s="9">
        <v>33</v>
      </c>
      <c r="D1581" s="41">
        <v>52993</v>
      </c>
      <c r="E1581" s="10">
        <v>2.464893934867045E-3</v>
      </c>
      <c r="F1581" s="16">
        <f t="shared" si="24"/>
        <v>0.36263620799711854</v>
      </c>
      <c r="G1581" s="10">
        <v>1.8317071445285503E-3</v>
      </c>
      <c r="H1581" s="10">
        <v>2.0613236011307683E-3</v>
      </c>
      <c r="I1581" s="8">
        <v>3</v>
      </c>
    </row>
    <row r="1582" spans="1:9" x14ac:dyDescent="0.3">
      <c r="A1582" s="17">
        <v>95747</v>
      </c>
      <c r="B1582" s="18">
        <v>25129</v>
      </c>
      <c r="C1582" s="18">
        <v>66</v>
      </c>
      <c r="D1582" s="39">
        <v>137575</v>
      </c>
      <c r="E1582" s="19">
        <v>2.6264475307413745E-3</v>
      </c>
      <c r="F1582" s="20">
        <f t="shared" si="24"/>
        <v>0.49682211130574855</v>
      </c>
      <c r="G1582" s="19">
        <v>2.5236928333941615E-3</v>
      </c>
      <c r="H1582" s="19">
        <v>2.5747436390767871E-3</v>
      </c>
      <c r="I1582" s="17">
        <v>5</v>
      </c>
    </row>
    <row r="1583" spans="1:9" x14ac:dyDescent="0.3">
      <c r="A1583" s="11">
        <v>95757</v>
      </c>
      <c r="B1583" s="12">
        <v>18389</v>
      </c>
      <c r="C1583" s="12">
        <v>78</v>
      </c>
      <c r="D1583" s="40">
        <v>135298</v>
      </c>
      <c r="E1583" s="13">
        <v>4.2416662134971998E-3</v>
      </c>
      <c r="F1583" s="21">
        <f t="shared" si="24"/>
        <v>0.42500336567296698</v>
      </c>
      <c r="G1583" s="13">
        <v>2.7781088864878168E-3</v>
      </c>
      <c r="H1583" s="13">
        <v>3.4001256763221358E-3</v>
      </c>
      <c r="I1583" s="11">
        <v>10</v>
      </c>
    </row>
    <row r="1584" spans="1:9" x14ac:dyDescent="0.3">
      <c r="A1584" s="11">
        <v>95758</v>
      </c>
      <c r="B1584" s="12">
        <v>41092</v>
      </c>
      <c r="C1584" s="12">
        <v>178</v>
      </c>
      <c r="D1584" s="40">
        <v>296240</v>
      </c>
      <c r="E1584" s="13">
        <v>4.3317434050423442E-3</v>
      </c>
      <c r="F1584" s="21">
        <f t="shared" si="24"/>
        <v>0.63531915944314077</v>
      </c>
      <c r="G1584" s="13">
        <v>3.6926471757627163E-3</v>
      </c>
      <c r="H1584" s="13">
        <v>4.0986772549519305E-3</v>
      </c>
      <c r="I1584" s="11">
        <v>13</v>
      </c>
    </row>
    <row r="1585" spans="1:9" x14ac:dyDescent="0.3">
      <c r="A1585" s="11">
        <v>95762</v>
      </c>
      <c r="B1585" s="12">
        <v>20038</v>
      </c>
      <c r="C1585" s="12">
        <v>42</v>
      </c>
      <c r="D1585" s="40">
        <v>76191</v>
      </c>
      <c r="E1585" s="13">
        <v>2.0960175666234157E-3</v>
      </c>
      <c r="F1585" s="21">
        <f t="shared" si="24"/>
        <v>0.44365001347870892</v>
      </c>
      <c r="G1585" s="13">
        <v>2.0989647639851837E-3</v>
      </c>
      <c r="H1585" s="13">
        <v>2.0976572398359108E-3</v>
      </c>
      <c r="I1585" s="11">
        <v>3</v>
      </c>
    </row>
    <row r="1586" spans="1:9" x14ac:dyDescent="0.3">
      <c r="A1586" s="8">
        <v>95765</v>
      </c>
      <c r="B1586" s="9">
        <v>15492</v>
      </c>
      <c r="C1586" s="9">
        <v>40</v>
      </c>
      <c r="D1586" s="41">
        <v>77949</v>
      </c>
      <c r="E1586" s="10">
        <v>2.5819777949909629E-3</v>
      </c>
      <c r="F1586" s="16">
        <f t="shared" si="24"/>
        <v>0.39009201183160791</v>
      </c>
      <c r="G1586" s="10">
        <v>2.375926975821784E-3</v>
      </c>
      <c r="H1586" s="10">
        <v>2.4563057544110399E-3</v>
      </c>
      <c r="I1586" s="8">
        <v>5</v>
      </c>
    </row>
    <row r="1587" spans="1:9" x14ac:dyDescent="0.3">
      <c r="A1587" s="17">
        <v>95776</v>
      </c>
      <c r="B1587" s="18">
        <v>15836</v>
      </c>
      <c r="C1587" s="18">
        <v>51</v>
      </c>
      <c r="D1587" s="39">
        <v>87138</v>
      </c>
      <c r="E1587" s="19">
        <v>3.2205102298560242E-3</v>
      </c>
      <c r="F1587" s="20">
        <f t="shared" si="24"/>
        <v>0.39439923097504842</v>
      </c>
      <c r="G1587" s="19">
        <v>3.6926471757627163E-3</v>
      </c>
      <c r="H1587" s="19">
        <v>3.5064367273822091E-3</v>
      </c>
      <c r="I1587" s="17">
        <v>11</v>
      </c>
    </row>
    <row r="1588" spans="1:9" x14ac:dyDescent="0.3">
      <c r="A1588" s="11">
        <v>95811</v>
      </c>
      <c r="B1588" s="12">
        <v>1584</v>
      </c>
      <c r="C1588" s="12">
        <v>10</v>
      </c>
      <c r="D1588" s="40">
        <v>13320</v>
      </c>
      <c r="E1588" s="13">
        <v>6.313131313131313E-3</v>
      </c>
      <c r="F1588" s="21">
        <f t="shared" si="24"/>
        <v>0.12473573818630042</v>
      </c>
      <c r="G1588" s="13">
        <v>5.4882176233503272E-3</v>
      </c>
      <c r="H1588" s="13">
        <v>5.591113841385143E-3</v>
      </c>
      <c r="I1588" s="11">
        <v>18</v>
      </c>
    </row>
    <row r="1589" spans="1:9" x14ac:dyDescent="0.3">
      <c r="A1589" s="11">
        <v>95814</v>
      </c>
      <c r="B1589" s="12">
        <v>5564</v>
      </c>
      <c r="C1589" s="12">
        <v>25</v>
      </c>
      <c r="D1589" s="40">
        <v>42746</v>
      </c>
      <c r="E1589" s="13">
        <v>4.493170381020848E-3</v>
      </c>
      <c r="F1589" s="21">
        <f t="shared" si="24"/>
        <v>0.23377974122793591</v>
      </c>
      <c r="G1589" s="13">
        <v>5.2941176470588233E-3</v>
      </c>
      <c r="H1589" s="13">
        <v>5.106872402467242E-3</v>
      </c>
      <c r="I1589" s="11">
        <v>17</v>
      </c>
    </row>
    <row r="1590" spans="1:9" x14ac:dyDescent="0.3">
      <c r="A1590" s="11">
        <v>95815</v>
      </c>
      <c r="B1590" s="12">
        <v>15527</v>
      </c>
      <c r="C1590" s="12">
        <v>104</v>
      </c>
      <c r="D1590" s="40">
        <v>197883</v>
      </c>
      <c r="E1590" s="13">
        <v>6.6980099182069944E-3</v>
      </c>
      <c r="F1590" s="21">
        <f t="shared" si="24"/>
        <v>0.39053241712690723</v>
      </c>
      <c r="G1590" s="13">
        <v>5.4882176233503272E-3</v>
      </c>
      <c r="H1590" s="13">
        <v>5.9606807324822098E-3</v>
      </c>
      <c r="I1590" s="11">
        <v>18</v>
      </c>
    </row>
    <row r="1591" spans="1:9" x14ac:dyDescent="0.3">
      <c r="A1591" s="8">
        <v>95816</v>
      </c>
      <c r="B1591" s="9">
        <v>10303</v>
      </c>
      <c r="C1591" s="9">
        <v>45</v>
      </c>
      <c r="D1591" s="41">
        <v>91557</v>
      </c>
      <c r="E1591" s="10">
        <v>4.3676599048820732E-3</v>
      </c>
      <c r="F1591" s="16">
        <f t="shared" si="24"/>
        <v>0.31812306848475957</v>
      </c>
      <c r="G1591" s="10">
        <v>4.42897326859777E-3</v>
      </c>
      <c r="H1591" s="10">
        <v>4.4094680731934103E-3</v>
      </c>
      <c r="I1591" s="8">
        <v>14</v>
      </c>
    </row>
    <row r="1592" spans="1:9" x14ac:dyDescent="0.3">
      <c r="A1592" s="17">
        <v>95817</v>
      </c>
      <c r="B1592" s="18">
        <v>7913</v>
      </c>
      <c r="C1592" s="18">
        <v>42</v>
      </c>
      <c r="D1592" s="39">
        <v>64537</v>
      </c>
      <c r="E1592" s="19">
        <v>5.3077214709970934E-3</v>
      </c>
      <c r="F1592" s="20">
        <f t="shared" si="24"/>
        <v>0.27879430352497475</v>
      </c>
      <c r="G1592" s="19">
        <v>5.2941176470588233E-3</v>
      </c>
      <c r="H1592" s="19">
        <v>5.2979103156789702E-3</v>
      </c>
      <c r="I1592" s="17">
        <v>18</v>
      </c>
    </row>
    <row r="1593" spans="1:9" x14ac:dyDescent="0.3">
      <c r="A1593" s="11">
        <v>95818</v>
      </c>
      <c r="B1593" s="12">
        <v>12809</v>
      </c>
      <c r="C1593" s="12">
        <v>72</v>
      </c>
      <c r="D1593" s="40">
        <v>134593</v>
      </c>
      <c r="E1593" s="13">
        <v>5.6210477008353504E-3</v>
      </c>
      <c r="F1593" s="21">
        <f t="shared" si="24"/>
        <v>0.35470795277853029</v>
      </c>
      <c r="G1593" s="13">
        <v>3.98150763958379E-3</v>
      </c>
      <c r="H1593" s="13">
        <v>4.563065538208717E-3</v>
      </c>
      <c r="I1593" s="11">
        <v>15</v>
      </c>
    </row>
    <row r="1594" spans="1:9" x14ac:dyDescent="0.3">
      <c r="A1594" s="11">
        <v>95819</v>
      </c>
      <c r="B1594" s="12">
        <v>10333</v>
      </c>
      <c r="C1594" s="12">
        <v>24</v>
      </c>
      <c r="D1594" s="40">
        <v>45735</v>
      </c>
      <c r="E1594" s="13">
        <v>2.322655569534501E-3</v>
      </c>
      <c r="F1594" s="21">
        <f t="shared" si="24"/>
        <v>0.31858588295063117</v>
      </c>
      <c r="G1594" s="13">
        <v>2.5236928333941615E-3</v>
      </c>
      <c r="H1594" s="13">
        <v>2.4596451991814525E-3</v>
      </c>
      <c r="I1594" s="11">
        <v>5</v>
      </c>
    </row>
    <row r="1595" spans="1:9" x14ac:dyDescent="0.3">
      <c r="A1595" s="11">
        <v>95820</v>
      </c>
      <c r="B1595" s="12">
        <v>24452</v>
      </c>
      <c r="C1595" s="12">
        <v>170</v>
      </c>
      <c r="D1595" s="40">
        <v>307954</v>
      </c>
      <c r="E1595" s="13">
        <v>6.9523965319810239E-3</v>
      </c>
      <c r="F1595" s="21">
        <f t="shared" si="24"/>
        <v>0.49008398007492454</v>
      </c>
      <c r="G1595" s="13">
        <v>5.4882176233503272E-3</v>
      </c>
      <c r="H1595" s="13">
        <v>6.2057882504338181E-3</v>
      </c>
      <c r="I1595" s="11">
        <v>19</v>
      </c>
    </row>
    <row r="1596" spans="1:9" x14ac:dyDescent="0.3">
      <c r="A1596" s="8">
        <v>95821</v>
      </c>
      <c r="B1596" s="9">
        <v>23385</v>
      </c>
      <c r="C1596" s="9">
        <v>112</v>
      </c>
      <c r="D1596" s="41">
        <v>224114</v>
      </c>
      <c r="E1596" s="10">
        <v>4.7893949112679064E-3</v>
      </c>
      <c r="F1596" s="16">
        <f t="shared" si="24"/>
        <v>0.47927193668865165</v>
      </c>
      <c r="G1596" s="10">
        <v>4.5618353036196374E-3</v>
      </c>
      <c r="H1596" s="10">
        <v>4.6708982374893335E-3</v>
      </c>
      <c r="I1596" s="8">
        <v>15</v>
      </c>
    </row>
    <row r="1597" spans="1:9" x14ac:dyDescent="0.3">
      <c r="A1597" s="17">
        <v>95822</v>
      </c>
      <c r="B1597" s="18">
        <v>31102</v>
      </c>
      <c r="C1597" s="18">
        <v>187</v>
      </c>
      <c r="D1597" s="39">
        <v>323397</v>
      </c>
      <c r="E1597" s="19">
        <v>6.012475081988297E-3</v>
      </c>
      <c r="F1597" s="20">
        <f t="shared" si="24"/>
        <v>0.55272291669082096</v>
      </c>
      <c r="G1597" s="19">
        <v>5.2941176470588233E-3</v>
      </c>
      <c r="H1597" s="19">
        <v>5.691170263719578E-3</v>
      </c>
      <c r="I1597" s="17">
        <v>18</v>
      </c>
    </row>
    <row r="1598" spans="1:9" x14ac:dyDescent="0.3">
      <c r="A1598" s="11">
        <v>95823</v>
      </c>
      <c r="B1598" s="12">
        <v>47218</v>
      </c>
      <c r="C1598" s="12">
        <v>320</v>
      </c>
      <c r="D1598" s="40">
        <v>561852</v>
      </c>
      <c r="E1598" s="13">
        <v>6.777076538608158E-3</v>
      </c>
      <c r="F1598" s="21">
        <f t="shared" si="24"/>
        <v>0.68103135396701397</v>
      </c>
      <c r="G1598" s="13">
        <v>7.3099625746045329E-3</v>
      </c>
      <c r="H1598" s="13">
        <v>6.947050475999807E-3</v>
      </c>
      <c r="I1598" s="11">
        <v>20</v>
      </c>
    </row>
    <row r="1599" spans="1:9" x14ac:dyDescent="0.3">
      <c r="A1599" s="11">
        <v>95824</v>
      </c>
      <c r="B1599" s="12">
        <v>18697</v>
      </c>
      <c r="C1599" s="12">
        <v>171</v>
      </c>
      <c r="D1599" s="40">
        <v>330758</v>
      </c>
      <c r="E1599" s="13">
        <v>9.1458522757661663E-3</v>
      </c>
      <c r="F1599" s="21">
        <f t="shared" si="24"/>
        <v>0.42854780689708216</v>
      </c>
      <c r="G1599" s="13">
        <v>7.3099625746045329E-3</v>
      </c>
      <c r="H1599" s="13">
        <v>8.0967290797422896E-3</v>
      </c>
      <c r="I1599" s="11">
        <v>20</v>
      </c>
    </row>
    <row r="1600" spans="1:9" x14ac:dyDescent="0.3">
      <c r="A1600" s="11">
        <v>95825</v>
      </c>
      <c r="B1600" s="12">
        <v>16555</v>
      </c>
      <c r="C1600" s="12">
        <v>98</v>
      </c>
      <c r="D1600" s="40">
        <v>179049</v>
      </c>
      <c r="E1600" s="13">
        <v>5.9196617336152221E-3</v>
      </c>
      <c r="F1600" s="21">
        <f t="shared" si="24"/>
        <v>0.40325327712061582</v>
      </c>
      <c r="G1600" s="13">
        <v>4.42897326859777E-3</v>
      </c>
      <c r="H1600" s="13">
        <v>5.030098277281958E-3</v>
      </c>
      <c r="I1600" s="11">
        <v>17</v>
      </c>
    </row>
    <row r="1601" spans="1:9" x14ac:dyDescent="0.3">
      <c r="A1601" s="8">
        <v>95826</v>
      </c>
      <c r="B1601" s="9">
        <v>25057</v>
      </c>
      <c r="C1601" s="9">
        <v>103</v>
      </c>
      <c r="D1601" s="41">
        <v>218120</v>
      </c>
      <c r="E1601" s="10">
        <v>4.1106277686873928E-3</v>
      </c>
      <c r="F1601" s="16">
        <f t="shared" si="24"/>
        <v>0.49610984953984072</v>
      </c>
      <c r="G1601" s="10">
        <v>3.98150763958379E-3</v>
      </c>
      <c r="H1601" s="10">
        <v>4.0455654074059433E-3</v>
      </c>
      <c r="I1601" s="8">
        <v>13</v>
      </c>
    </row>
    <row r="1602" spans="1:9" x14ac:dyDescent="0.3">
      <c r="A1602" s="17">
        <v>95827</v>
      </c>
      <c r="B1602" s="18">
        <v>15827</v>
      </c>
      <c r="C1602" s="18">
        <v>87</v>
      </c>
      <c r="D1602" s="39">
        <v>170215</v>
      </c>
      <c r="E1602" s="19">
        <v>5.4969356163518035E-3</v>
      </c>
      <c r="F1602" s="20">
        <f t="shared" ref="F1602:F1665" si="25">IF(B1602&gt;101806,1,SQRT(B1602/101806))</f>
        <v>0.39428714150949346</v>
      </c>
      <c r="G1602" s="19">
        <v>4.5618353036196374E-3</v>
      </c>
      <c r="H1602" s="19">
        <v>4.9305333329514364E-3</v>
      </c>
      <c r="I1602" s="17">
        <v>16</v>
      </c>
    </row>
    <row r="1603" spans="1:9" x14ac:dyDescent="0.3">
      <c r="A1603" s="11">
        <v>95828</v>
      </c>
      <c r="B1603" s="12">
        <v>42391</v>
      </c>
      <c r="C1603" s="12">
        <v>302</v>
      </c>
      <c r="D1603" s="40">
        <v>564715</v>
      </c>
      <c r="E1603" s="13">
        <v>7.1241537118728031E-3</v>
      </c>
      <c r="F1603" s="21">
        <f t="shared" si="25"/>
        <v>0.64528288111518561</v>
      </c>
      <c r="G1603" s="13">
        <v>5.4882176233503272E-3</v>
      </c>
      <c r="H1603" s="13">
        <v>6.5438591758724182E-3</v>
      </c>
      <c r="I1603" s="11">
        <v>19</v>
      </c>
    </row>
    <row r="1604" spans="1:9" x14ac:dyDescent="0.3">
      <c r="A1604" s="11">
        <v>95829</v>
      </c>
      <c r="B1604" s="12">
        <v>17270</v>
      </c>
      <c r="C1604" s="12">
        <v>92</v>
      </c>
      <c r="D1604" s="40">
        <v>155209</v>
      </c>
      <c r="E1604" s="13">
        <v>5.3271569195136072E-3</v>
      </c>
      <c r="F1604" s="21">
        <f t="shared" si="25"/>
        <v>0.41186935696676874</v>
      </c>
      <c r="G1604" s="13">
        <v>4.6962513285776636E-3</v>
      </c>
      <c r="H1604" s="13">
        <v>4.9561020086231903E-3</v>
      </c>
      <c r="I1604" s="11">
        <v>16</v>
      </c>
    </row>
    <row r="1605" spans="1:9" x14ac:dyDescent="0.3">
      <c r="A1605" s="11">
        <v>95830</v>
      </c>
      <c r="B1605" s="12">
        <v>816</v>
      </c>
      <c r="C1605" s="12">
        <v>1</v>
      </c>
      <c r="D1605" s="40">
        <v>2586</v>
      </c>
      <c r="E1605" s="13">
        <v>1.2254901960784314E-3</v>
      </c>
      <c r="F1605" s="21">
        <f t="shared" si="25"/>
        <v>8.9527898897829916E-2</v>
      </c>
      <c r="G1605" s="13">
        <v>5.2941176470588233E-3</v>
      </c>
      <c r="H1605" s="13">
        <v>4.9298619799745154E-3</v>
      </c>
      <c r="I1605" s="11">
        <v>16</v>
      </c>
    </row>
    <row r="1606" spans="1:9" x14ac:dyDescent="0.3">
      <c r="A1606" s="8">
        <v>95831</v>
      </c>
      <c r="B1606" s="9">
        <v>26959</v>
      </c>
      <c r="C1606" s="9">
        <v>117</v>
      </c>
      <c r="D1606" s="41">
        <v>210520</v>
      </c>
      <c r="E1606" s="10">
        <v>4.3399235876701659E-3</v>
      </c>
      <c r="F1606" s="16">
        <f t="shared" si="25"/>
        <v>0.51459457361308414</v>
      </c>
      <c r="G1606" s="10">
        <v>2.7781088864878168E-3</v>
      </c>
      <c r="H1606" s="10">
        <v>3.5818102567053943E-3</v>
      </c>
      <c r="I1606" s="8">
        <v>11</v>
      </c>
    </row>
    <row r="1607" spans="1:9" x14ac:dyDescent="0.3">
      <c r="A1607" s="17">
        <v>95832</v>
      </c>
      <c r="B1607" s="18">
        <v>7802</v>
      </c>
      <c r="C1607" s="18">
        <v>58</v>
      </c>
      <c r="D1607" s="39">
        <v>98686</v>
      </c>
      <c r="E1607" s="19">
        <v>7.4339912842860808E-3</v>
      </c>
      <c r="F1607" s="20">
        <f t="shared" si="25"/>
        <v>0.27683199717312479</v>
      </c>
      <c r="G1607" s="19">
        <v>7.3099625746045329E-3</v>
      </c>
      <c r="H1607" s="19">
        <v>7.3442976900124817E-3</v>
      </c>
      <c r="I1607" s="17">
        <v>20</v>
      </c>
    </row>
    <row r="1608" spans="1:9" x14ac:dyDescent="0.3">
      <c r="A1608" s="11">
        <v>95833</v>
      </c>
      <c r="B1608" s="12">
        <v>24364</v>
      </c>
      <c r="C1608" s="12">
        <v>138</v>
      </c>
      <c r="D1608" s="40">
        <v>236101</v>
      </c>
      <c r="E1608" s="13">
        <v>5.6640945657527499E-3</v>
      </c>
      <c r="F1608" s="21">
        <f t="shared" si="25"/>
        <v>0.48920130661498423</v>
      </c>
      <c r="G1608" s="13">
        <v>4.6962513285776636E-3</v>
      </c>
      <c r="H1608" s="13">
        <v>5.1697215048021918E-3</v>
      </c>
      <c r="I1608" s="11">
        <v>17</v>
      </c>
    </row>
    <row r="1609" spans="1:9" x14ac:dyDescent="0.3">
      <c r="A1609" s="11">
        <v>95834</v>
      </c>
      <c r="B1609" s="12">
        <v>14286</v>
      </c>
      <c r="C1609" s="12">
        <v>61</v>
      </c>
      <c r="D1609" s="40">
        <v>116994</v>
      </c>
      <c r="E1609" s="13">
        <v>4.2699146017079661E-3</v>
      </c>
      <c r="F1609" s="21">
        <f t="shared" si="25"/>
        <v>0.37460074418132944</v>
      </c>
      <c r="G1609" s="13">
        <v>5.2941176470588233E-3</v>
      </c>
      <c r="H1609" s="13">
        <v>4.9104504240776083E-3</v>
      </c>
      <c r="I1609" s="11">
        <v>16</v>
      </c>
    </row>
    <row r="1610" spans="1:9" x14ac:dyDescent="0.3">
      <c r="A1610" s="11">
        <v>95835</v>
      </c>
      <c r="B1610" s="12">
        <v>17663</v>
      </c>
      <c r="C1610" s="12">
        <v>78</v>
      </c>
      <c r="D1610" s="40">
        <v>159516</v>
      </c>
      <c r="E1610" s="13">
        <v>4.4160108701806035E-3</v>
      </c>
      <c r="F1610" s="21">
        <f t="shared" si="25"/>
        <v>0.41652929127747118</v>
      </c>
      <c r="G1610" s="13">
        <v>4.5618353036196374E-3</v>
      </c>
      <c r="H1610" s="13">
        <v>4.5010951557083378E-3</v>
      </c>
      <c r="I1610" s="11">
        <v>15</v>
      </c>
    </row>
    <row r="1611" spans="1:9" x14ac:dyDescent="0.3">
      <c r="A1611" s="8">
        <v>95836</v>
      </c>
      <c r="B1611" s="9">
        <v>23</v>
      </c>
      <c r="C1611" s="9">
        <v>0</v>
      </c>
      <c r="D1611" s="41">
        <v>0</v>
      </c>
      <c r="E1611" s="10">
        <v>0</v>
      </c>
      <c r="F1611" s="16">
        <f t="shared" si="25"/>
        <v>1.5030631618252259E-2</v>
      </c>
      <c r="G1611" s="10">
        <v>5.2941176470588233E-3</v>
      </c>
      <c r="H1611" s="10">
        <v>5.2145437149621939E-3</v>
      </c>
      <c r="I1611" s="8">
        <v>17</v>
      </c>
    </row>
    <row r="1612" spans="1:9" x14ac:dyDescent="0.3">
      <c r="A1612" s="17">
        <v>95837</v>
      </c>
      <c r="B1612" s="18">
        <v>297</v>
      </c>
      <c r="C1612" s="18">
        <v>1</v>
      </c>
      <c r="D1612" s="39">
        <v>530</v>
      </c>
      <c r="E1612" s="19">
        <v>3.3670033670033669E-3</v>
      </c>
      <c r="F1612" s="20">
        <f t="shared" si="25"/>
        <v>5.4012159014570418E-2</v>
      </c>
      <c r="G1612" s="19">
        <v>4.6962513285776636E-3</v>
      </c>
      <c r="H1612" s="19">
        <v>4.6244557763073183E-3</v>
      </c>
      <c r="I1612" s="17">
        <v>15</v>
      </c>
    </row>
    <row r="1613" spans="1:9" x14ac:dyDescent="0.3">
      <c r="A1613" s="11">
        <v>95838</v>
      </c>
      <c r="B1613" s="12">
        <v>25306</v>
      </c>
      <c r="C1613" s="12">
        <v>209</v>
      </c>
      <c r="D1613" s="40">
        <v>359893</v>
      </c>
      <c r="E1613" s="13">
        <v>8.2589109302141778E-3</v>
      </c>
      <c r="F1613" s="21">
        <f t="shared" si="25"/>
        <v>0.49856876271044076</v>
      </c>
      <c r="G1613" s="13">
        <v>7.3099625746045329E-3</v>
      </c>
      <c r="H1613" s="13">
        <v>7.7830785821369416E-3</v>
      </c>
      <c r="I1613" s="11">
        <v>20</v>
      </c>
    </row>
    <row r="1614" spans="1:9" x14ac:dyDescent="0.3">
      <c r="A1614" s="11">
        <v>95841</v>
      </c>
      <c r="B1614" s="12">
        <v>13897</v>
      </c>
      <c r="C1614" s="12">
        <v>87</v>
      </c>
      <c r="D1614" s="40">
        <v>125961</v>
      </c>
      <c r="E1614" s="13">
        <v>6.260343959127869E-3</v>
      </c>
      <c r="F1614" s="21">
        <f t="shared" si="25"/>
        <v>0.36946545802336672</v>
      </c>
      <c r="G1614" s="13">
        <v>5.2941176470588233E-3</v>
      </c>
      <c r="H1614" s="13">
        <v>5.6511048940016415E-3</v>
      </c>
      <c r="I1614" s="11">
        <v>18</v>
      </c>
    </row>
    <row r="1615" spans="1:9" x14ac:dyDescent="0.3">
      <c r="A1615" s="11">
        <v>95842</v>
      </c>
      <c r="B1615" s="12">
        <v>24674</v>
      </c>
      <c r="C1615" s="12">
        <v>166</v>
      </c>
      <c r="D1615" s="40">
        <v>292793</v>
      </c>
      <c r="E1615" s="13">
        <v>6.727729593904515E-3</v>
      </c>
      <c r="F1615" s="21">
        <f t="shared" si="25"/>
        <v>0.49230369241384792</v>
      </c>
      <c r="G1615" s="13">
        <v>5.2941176470588233E-3</v>
      </c>
      <c r="H1615" s="13">
        <v>5.9998901019795627E-3</v>
      </c>
      <c r="I1615" s="11">
        <v>19</v>
      </c>
    </row>
    <row r="1616" spans="1:9" x14ac:dyDescent="0.3">
      <c r="A1616" s="8">
        <v>95843</v>
      </c>
      <c r="B1616" s="9">
        <v>35540</v>
      </c>
      <c r="C1616" s="9">
        <v>229</v>
      </c>
      <c r="D1616" s="41">
        <v>421158</v>
      </c>
      <c r="E1616" s="10">
        <v>6.4434440067529545E-3</v>
      </c>
      <c r="F1616" s="16">
        <f t="shared" si="25"/>
        <v>0.59084290483363511</v>
      </c>
      <c r="G1616" s="10">
        <v>5.2941176470588233E-3</v>
      </c>
      <c r="H1616" s="10">
        <v>5.9731889720223714E-3</v>
      </c>
      <c r="I1616" s="8">
        <v>19</v>
      </c>
    </row>
    <row r="1617" spans="1:9" x14ac:dyDescent="0.3">
      <c r="A1617" s="17">
        <v>95864</v>
      </c>
      <c r="B1617" s="18">
        <v>13292</v>
      </c>
      <c r="C1617" s="18">
        <v>41</v>
      </c>
      <c r="D1617" s="39">
        <v>77502</v>
      </c>
      <c r="E1617" s="19">
        <v>3.0845621426421909E-3</v>
      </c>
      <c r="F1617" s="20">
        <f t="shared" si="25"/>
        <v>0.36133370917761298</v>
      </c>
      <c r="G1617" s="19">
        <v>3.0406387985510695E-3</v>
      </c>
      <c r="H1617" s="19">
        <v>3.056509783390999E-3</v>
      </c>
      <c r="I1617" s="17">
        <v>8</v>
      </c>
    </row>
    <row r="1618" spans="1:9" x14ac:dyDescent="0.3">
      <c r="A1618" s="11">
        <v>95901</v>
      </c>
      <c r="B1618" s="12">
        <v>34467</v>
      </c>
      <c r="C1618" s="12">
        <v>108</v>
      </c>
      <c r="D1618" s="40">
        <v>176751</v>
      </c>
      <c r="E1618" s="13">
        <v>3.1334319784141352E-3</v>
      </c>
      <c r="F1618" s="21">
        <f t="shared" si="25"/>
        <v>0.58185538095028821</v>
      </c>
      <c r="G1618" s="13">
        <v>3.98150763958379E-3</v>
      </c>
      <c r="H1618" s="13">
        <v>3.4880502526792529E-3</v>
      </c>
      <c r="I1618" s="11">
        <v>10</v>
      </c>
    </row>
    <row r="1619" spans="1:9" x14ac:dyDescent="0.3">
      <c r="A1619" s="11">
        <v>95903</v>
      </c>
      <c r="B1619" s="12">
        <v>1330</v>
      </c>
      <c r="C1619" s="12">
        <v>3</v>
      </c>
      <c r="D1619" s="40">
        <v>5863</v>
      </c>
      <c r="E1619" s="13">
        <v>2.255639097744361E-3</v>
      </c>
      <c r="F1619" s="21">
        <f t="shared" si="25"/>
        <v>0.11429813218870125</v>
      </c>
      <c r="G1619" s="13">
        <v>2.375926975821784E-3</v>
      </c>
      <c r="H1619" s="13">
        <v>2.362178296032592E-3</v>
      </c>
      <c r="I1619" s="11">
        <v>4</v>
      </c>
    </row>
    <row r="1620" spans="1:9" x14ac:dyDescent="0.3">
      <c r="A1620" s="11">
        <v>95910</v>
      </c>
      <c r="B1620" s="12">
        <v>254</v>
      </c>
      <c r="C1620" s="12">
        <v>0</v>
      </c>
      <c r="D1620" s="40">
        <v>0</v>
      </c>
      <c r="E1620" s="13">
        <v>0</v>
      </c>
      <c r="F1620" s="21">
        <f t="shared" si="25"/>
        <v>4.994938797478362E-2</v>
      </c>
      <c r="G1620" s="13">
        <v>2.375926975821784E-3</v>
      </c>
      <c r="H1620" s="13">
        <v>2.2572508775067072E-3</v>
      </c>
      <c r="I1620" s="11">
        <v>4</v>
      </c>
    </row>
    <row r="1621" spans="1:9" x14ac:dyDescent="0.3">
      <c r="A1621" s="8">
        <v>95912</v>
      </c>
      <c r="B1621" s="9">
        <v>5730</v>
      </c>
      <c r="C1621" s="9">
        <v>10</v>
      </c>
      <c r="D1621" s="41">
        <v>14638</v>
      </c>
      <c r="E1621" s="10">
        <v>1.7452006980802793E-3</v>
      </c>
      <c r="F1621" s="16">
        <f t="shared" si="25"/>
        <v>0.23724147958437822</v>
      </c>
      <c r="G1621" s="10">
        <v>2.0989647639851837E-3</v>
      </c>
      <c r="H1621" s="10">
        <v>2.0150372535661185E-3</v>
      </c>
      <c r="I1621" s="8">
        <v>2</v>
      </c>
    </row>
    <row r="1622" spans="1:9" x14ac:dyDescent="0.3">
      <c r="A1622" s="17">
        <v>95913</v>
      </c>
      <c r="B1622" s="18">
        <v>462</v>
      </c>
      <c r="C1622" s="18">
        <v>0</v>
      </c>
      <c r="D1622" s="39">
        <v>0</v>
      </c>
      <c r="E1622" s="19">
        <v>0</v>
      </c>
      <c r="F1622" s="20">
        <f t="shared" si="25"/>
        <v>6.736499791749205E-2</v>
      </c>
      <c r="G1622" s="19">
        <v>2.1822029459215957E-3</v>
      </c>
      <c r="H1622" s="19">
        <v>2.0351988490140424E-3</v>
      </c>
      <c r="I1622" s="17">
        <v>3</v>
      </c>
    </row>
    <row r="1623" spans="1:9" x14ac:dyDescent="0.3">
      <c r="A1623" s="11">
        <v>95914</v>
      </c>
      <c r="B1623" s="12">
        <v>1638</v>
      </c>
      <c r="C1623" s="12">
        <v>2</v>
      </c>
      <c r="D1623" s="40">
        <v>2469</v>
      </c>
      <c r="E1623" s="13">
        <v>1.221001221001221E-3</v>
      </c>
      <c r="F1623" s="21">
        <f t="shared" si="25"/>
        <v>0.12684409716173223</v>
      </c>
      <c r="G1623" s="13">
        <v>3.2605819541299281E-3</v>
      </c>
      <c r="H1623" s="13">
        <v>3.0018731774477535E-3</v>
      </c>
      <c r="I1623" s="11">
        <v>8</v>
      </c>
    </row>
    <row r="1624" spans="1:9" x14ac:dyDescent="0.3">
      <c r="A1624" s="11">
        <v>95915</v>
      </c>
      <c r="B1624" s="12">
        <v>64</v>
      </c>
      <c r="C1624" s="12">
        <v>0</v>
      </c>
      <c r="D1624" s="40">
        <v>0</v>
      </c>
      <c r="E1624" s="13">
        <v>0</v>
      </c>
      <c r="F1624" s="21">
        <f t="shared" si="25"/>
        <v>2.5072826758300887E-2</v>
      </c>
      <c r="G1624" s="13">
        <v>2.0989647639851837E-3</v>
      </c>
      <c r="H1624" s="13">
        <v>2.0463377840860054E-3</v>
      </c>
      <c r="I1624" s="11">
        <v>3</v>
      </c>
    </row>
    <row r="1625" spans="1:9" x14ac:dyDescent="0.3">
      <c r="A1625" s="11">
        <v>95916</v>
      </c>
      <c r="B1625" s="12">
        <v>3087</v>
      </c>
      <c r="C1625" s="12">
        <v>10</v>
      </c>
      <c r="D1625" s="40">
        <v>11782</v>
      </c>
      <c r="E1625" s="13">
        <v>3.2393909944930352E-3</v>
      </c>
      <c r="F1625" s="21">
        <f t="shared" si="25"/>
        <v>0.17413321870315854</v>
      </c>
      <c r="G1625" s="13">
        <v>2.1822029459215957E-3</v>
      </c>
      <c r="H1625" s="13">
        <v>2.3662945035938516E-3</v>
      </c>
      <c r="I1625" s="11">
        <v>4</v>
      </c>
    </row>
    <row r="1626" spans="1:9" x14ac:dyDescent="0.3">
      <c r="A1626" s="8">
        <v>95917</v>
      </c>
      <c r="B1626" s="9">
        <v>3901</v>
      </c>
      <c r="C1626" s="9">
        <v>7</v>
      </c>
      <c r="D1626" s="41">
        <v>9769</v>
      </c>
      <c r="E1626" s="10">
        <v>1.7944116893104333E-3</v>
      </c>
      <c r="F1626" s="16">
        <f t="shared" si="25"/>
        <v>0.19574978245053171</v>
      </c>
      <c r="G1626" s="10">
        <v>2.375926975821784E-3</v>
      </c>
      <c r="H1626" s="10">
        <v>2.2620954849955285E-3</v>
      </c>
      <c r="I1626" s="8">
        <v>4</v>
      </c>
    </row>
    <row r="1627" spans="1:9" x14ac:dyDescent="0.3">
      <c r="A1627" s="17">
        <v>95918</v>
      </c>
      <c r="B1627" s="18">
        <v>2982</v>
      </c>
      <c r="C1627" s="18">
        <v>2</v>
      </c>
      <c r="D1627" s="39">
        <v>2677</v>
      </c>
      <c r="E1627" s="19">
        <v>6.7069081153588194E-4</v>
      </c>
      <c r="F1627" s="20">
        <f t="shared" si="25"/>
        <v>0.1711461494146512</v>
      </c>
      <c r="G1627" s="19">
        <v>2.375926975821784E-3</v>
      </c>
      <c r="H1627" s="19">
        <v>2.0840823724616424E-3</v>
      </c>
      <c r="I1627" s="17">
        <v>3</v>
      </c>
    </row>
    <row r="1628" spans="1:9" x14ac:dyDescent="0.3">
      <c r="A1628" s="11">
        <v>95919</v>
      </c>
      <c r="B1628" s="12">
        <v>2210</v>
      </c>
      <c r="C1628" s="12">
        <v>3</v>
      </c>
      <c r="D1628" s="40">
        <v>5417</v>
      </c>
      <c r="E1628" s="13">
        <v>1.3574660633484162E-3</v>
      </c>
      <c r="F1628" s="21">
        <f t="shared" si="25"/>
        <v>0.14733619495744299</v>
      </c>
      <c r="G1628" s="13">
        <v>2.0989647639851837E-3</v>
      </c>
      <c r="H1628" s="13">
        <v>1.9897151668674742E-3</v>
      </c>
      <c r="I1628" s="11">
        <v>2</v>
      </c>
    </row>
    <row r="1629" spans="1:9" x14ac:dyDescent="0.3">
      <c r="A1629" s="11">
        <v>95920</v>
      </c>
      <c r="B1629" s="12">
        <v>934</v>
      </c>
      <c r="C1629" s="12">
        <v>0</v>
      </c>
      <c r="D1629" s="40">
        <v>0</v>
      </c>
      <c r="E1629" s="13">
        <v>0</v>
      </c>
      <c r="F1629" s="21">
        <f t="shared" si="25"/>
        <v>9.5782628522115137E-2</v>
      </c>
      <c r="G1629" s="13">
        <v>2.0989647639851837E-3</v>
      </c>
      <c r="H1629" s="13">
        <v>1.8979204017153819E-3</v>
      </c>
      <c r="I1629" s="11">
        <v>2</v>
      </c>
    </row>
    <row r="1630" spans="1:9" x14ac:dyDescent="0.3">
      <c r="A1630" s="11">
        <v>95922</v>
      </c>
      <c r="B1630" s="12">
        <v>1369</v>
      </c>
      <c r="C1630" s="12">
        <v>4</v>
      </c>
      <c r="D1630" s="40">
        <v>8477</v>
      </c>
      <c r="E1630" s="13">
        <v>2.9218407596785976E-3</v>
      </c>
      <c r="F1630" s="21">
        <f t="shared" si="25"/>
        <v>0.1159618237571416</v>
      </c>
      <c r="G1630" s="13">
        <v>2.0989647639851837E-3</v>
      </c>
      <c r="H1630" s="13">
        <v>2.1943869651717659E-3</v>
      </c>
      <c r="I1630" s="11">
        <v>3</v>
      </c>
    </row>
    <row r="1631" spans="1:9" x14ac:dyDescent="0.3">
      <c r="A1631" s="8">
        <v>95923</v>
      </c>
      <c r="B1631" s="9">
        <v>208</v>
      </c>
      <c r="C1631" s="9">
        <v>0</v>
      </c>
      <c r="D1631" s="41">
        <v>0</v>
      </c>
      <c r="E1631" s="10">
        <v>0</v>
      </c>
      <c r="F1631" s="16">
        <f t="shared" si="25"/>
        <v>4.5200681248939702E-2</v>
      </c>
      <c r="G1631" s="10">
        <v>2.0989647639851837E-3</v>
      </c>
      <c r="H1631" s="10">
        <v>2.0040901267355336E-3</v>
      </c>
      <c r="I1631" s="8">
        <v>2</v>
      </c>
    </row>
    <row r="1632" spans="1:9" x14ac:dyDescent="0.3">
      <c r="A1632" s="17">
        <v>95924</v>
      </c>
      <c r="B1632" s="18">
        <v>595</v>
      </c>
      <c r="C1632" s="18">
        <v>1</v>
      </c>
      <c r="D1632" s="39">
        <v>1375</v>
      </c>
      <c r="E1632" s="19">
        <v>1.6806722689075631E-3</v>
      </c>
      <c r="F1632" s="20">
        <f t="shared" si="25"/>
        <v>7.6448997682155989E-2</v>
      </c>
      <c r="G1632" s="19">
        <v>2.375926975821784E-3</v>
      </c>
      <c r="H1632" s="19">
        <v>2.3227754503443911E-3</v>
      </c>
      <c r="I1632" s="17">
        <v>4</v>
      </c>
    </row>
    <row r="1633" spans="1:9" x14ac:dyDescent="0.3">
      <c r="A1633" s="11">
        <v>95925</v>
      </c>
      <c r="B1633" s="12">
        <v>498</v>
      </c>
      <c r="C1633" s="12">
        <v>2</v>
      </c>
      <c r="D1633" s="40">
        <v>4572</v>
      </c>
      <c r="E1633" s="13">
        <v>4.0160642570281121E-3</v>
      </c>
      <c r="F1633" s="21">
        <f t="shared" si="25"/>
        <v>6.994037946960846E-2</v>
      </c>
      <c r="G1633" s="13">
        <v>2.0989647639851837E-3</v>
      </c>
      <c r="H1633" s="13">
        <v>2.2330474300096001E-3</v>
      </c>
      <c r="I1633" s="11">
        <v>3</v>
      </c>
    </row>
    <row r="1634" spans="1:9" x14ac:dyDescent="0.3">
      <c r="A1634" s="11">
        <v>95926</v>
      </c>
      <c r="B1634" s="12">
        <v>34177</v>
      </c>
      <c r="C1634" s="12">
        <v>95</v>
      </c>
      <c r="D1634" s="40">
        <v>163820</v>
      </c>
      <c r="E1634" s="13">
        <v>2.7796471311115662E-3</v>
      </c>
      <c r="F1634" s="21">
        <f t="shared" si="25"/>
        <v>0.57940238974810976</v>
      </c>
      <c r="G1634" s="13">
        <v>2.5236928333941615E-3</v>
      </c>
      <c r="H1634" s="13">
        <v>2.6719933651579248E-3</v>
      </c>
      <c r="I1634" s="11">
        <v>6</v>
      </c>
    </row>
    <row r="1635" spans="1:9" x14ac:dyDescent="0.3">
      <c r="A1635" s="11">
        <v>95928</v>
      </c>
      <c r="B1635" s="12">
        <v>32677</v>
      </c>
      <c r="C1635" s="12">
        <v>104</v>
      </c>
      <c r="D1635" s="40">
        <v>151777</v>
      </c>
      <c r="E1635" s="13">
        <v>3.1826667074700858E-3</v>
      </c>
      <c r="F1635" s="21">
        <f t="shared" si="25"/>
        <v>0.56654498813607657</v>
      </c>
      <c r="G1635" s="13">
        <v>2.6425860664022693E-3</v>
      </c>
      <c r="H1635" s="13">
        <v>2.9485660467885601E-3</v>
      </c>
      <c r="I1635" s="11">
        <v>8</v>
      </c>
    </row>
    <row r="1636" spans="1:9" x14ac:dyDescent="0.3">
      <c r="A1636" s="8">
        <v>95929</v>
      </c>
      <c r="B1636" s="9">
        <v>154</v>
      </c>
      <c r="C1636" s="9">
        <v>1</v>
      </c>
      <c r="D1636" s="41">
        <v>120</v>
      </c>
      <c r="E1636" s="10">
        <v>6.4935064935064939E-3</v>
      </c>
      <c r="F1636" s="16">
        <f t="shared" si="25"/>
        <v>3.8893199681622616E-2</v>
      </c>
      <c r="G1636" s="10">
        <v>2.8987019247632608E-3</v>
      </c>
      <c r="H1636" s="10">
        <v>3.0385153766718008E-3</v>
      </c>
      <c r="I1636" s="8">
        <v>8</v>
      </c>
    </row>
    <row r="1637" spans="1:9" x14ac:dyDescent="0.3">
      <c r="A1637" s="17">
        <v>95930</v>
      </c>
      <c r="B1637" s="18">
        <v>433</v>
      </c>
      <c r="C1637" s="18">
        <v>3</v>
      </c>
      <c r="D1637" s="39">
        <v>3685</v>
      </c>
      <c r="E1637" s="19">
        <v>6.9284064665127024E-3</v>
      </c>
      <c r="F1637" s="20">
        <f t="shared" si="25"/>
        <v>6.5216465980036442E-2</v>
      </c>
      <c r="G1637" s="19">
        <v>2.375926975821784E-3</v>
      </c>
      <c r="H1637" s="19">
        <v>2.6728235996512418E-3</v>
      </c>
      <c r="I1637" s="17">
        <v>6</v>
      </c>
    </row>
    <row r="1638" spans="1:9" x14ac:dyDescent="0.3">
      <c r="A1638" s="11">
        <v>95932</v>
      </c>
      <c r="B1638" s="12">
        <v>8094</v>
      </c>
      <c r="C1638" s="12">
        <v>10</v>
      </c>
      <c r="D1638" s="40">
        <v>20000</v>
      </c>
      <c r="E1638" s="13">
        <v>1.2354830738818879E-3</v>
      </c>
      <c r="F1638" s="21">
        <f t="shared" si="25"/>
        <v>0.28196481156590653</v>
      </c>
      <c r="G1638" s="13">
        <v>2.1822029459215957E-3</v>
      </c>
      <c r="H1638" s="13">
        <v>1.9152612555962203E-3</v>
      </c>
      <c r="I1638" s="11">
        <v>2</v>
      </c>
    </row>
    <row r="1639" spans="1:9" x14ac:dyDescent="0.3">
      <c r="A1639" s="11">
        <v>95934</v>
      </c>
      <c r="B1639" s="12">
        <v>584</v>
      </c>
      <c r="C1639" s="12">
        <v>1</v>
      </c>
      <c r="D1639" s="40">
        <v>3378</v>
      </c>
      <c r="E1639" s="13">
        <v>1.7123287671232876E-3</v>
      </c>
      <c r="F1639" s="21">
        <f t="shared" si="25"/>
        <v>7.5739029602130442E-2</v>
      </c>
      <c r="G1639" s="13">
        <v>1.8317071445285503E-3</v>
      </c>
      <c r="H1639" s="13">
        <v>1.8226655420683989E-3</v>
      </c>
      <c r="I1639" s="11">
        <v>2</v>
      </c>
    </row>
    <row r="1640" spans="1:9" x14ac:dyDescent="0.3">
      <c r="A1640" s="11">
        <v>95935</v>
      </c>
      <c r="B1640" s="12">
        <v>1445</v>
      </c>
      <c r="C1640" s="12">
        <v>4</v>
      </c>
      <c r="D1640" s="40">
        <v>7410</v>
      </c>
      <c r="E1640" s="13">
        <v>2.7681660899653978E-3</v>
      </c>
      <c r="F1640" s="21">
        <f t="shared" si="25"/>
        <v>0.11913715816672751</v>
      </c>
      <c r="G1640" s="13">
        <v>2.1822029459215957E-3</v>
      </c>
      <c r="H1640" s="13">
        <v>2.252012929693415E-3</v>
      </c>
      <c r="I1640" s="11">
        <v>4</v>
      </c>
    </row>
    <row r="1641" spans="1:9" x14ac:dyDescent="0.3">
      <c r="A1641" s="8">
        <v>95936</v>
      </c>
      <c r="B1641" s="9">
        <v>672</v>
      </c>
      <c r="C1641" s="9">
        <v>0</v>
      </c>
      <c r="D1641" s="41">
        <v>0</v>
      </c>
      <c r="E1641" s="10">
        <v>0</v>
      </c>
      <c r="F1641" s="16">
        <f t="shared" si="25"/>
        <v>8.1245244398325089E-2</v>
      </c>
      <c r="G1641" s="10">
        <v>2.0989647639851837E-3</v>
      </c>
      <c r="H1641" s="10">
        <v>1.9284338587517347E-3</v>
      </c>
      <c r="I1641" s="8">
        <v>2</v>
      </c>
    </row>
    <row r="1642" spans="1:9" x14ac:dyDescent="0.3">
      <c r="A1642" s="17">
        <v>95937</v>
      </c>
      <c r="B1642" s="18">
        <v>1711</v>
      </c>
      <c r="C1642" s="18">
        <v>3</v>
      </c>
      <c r="D1642" s="39">
        <v>6433</v>
      </c>
      <c r="E1642" s="19">
        <v>1.7533606078316774E-3</v>
      </c>
      <c r="F1642" s="20">
        <f t="shared" si="25"/>
        <v>0.12963978964966355</v>
      </c>
      <c r="G1642" s="19">
        <v>2.7781088864878168E-3</v>
      </c>
      <c r="H1642" s="19">
        <v>2.6452607351989802E-3</v>
      </c>
      <c r="I1642" s="17">
        <v>6</v>
      </c>
    </row>
    <row r="1643" spans="1:9" x14ac:dyDescent="0.3">
      <c r="A1643" s="11">
        <v>95938</v>
      </c>
      <c r="B1643" s="12">
        <v>5214</v>
      </c>
      <c r="C1643" s="12">
        <v>5</v>
      </c>
      <c r="D1643" s="40">
        <v>9529</v>
      </c>
      <c r="E1643" s="13">
        <v>9.5895665515918684E-4</v>
      </c>
      <c r="F1643" s="21">
        <f t="shared" si="25"/>
        <v>0.2263074371006564</v>
      </c>
      <c r="G1643" s="13">
        <v>2.375926975821784E-3</v>
      </c>
      <c r="H1643" s="13">
        <v>2.0552560541049363E-3</v>
      </c>
      <c r="I1643" s="11">
        <v>3</v>
      </c>
    </row>
    <row r="1644" spans="1:9" x14ac:dyDescent="0.3">
      <c r="A1644" s="11">
        <v>95939</v>
      </c>
      <c r="B1644" s="12">
        <v>626</v>
      </c>
      <c r="C1644" s="12">
        <v>0</v>
      </c>
      <c r="D1644" s="40">
        <v>0</v>
      </c>
      <c r="E1644" s="13">
        <v>0</v>
      </c>
      <c r="F1644" s="21">
        <f t="shared" si="25"/>
        <v>7.8415240633797498E-2</v>
      </c>
      <c r="G1644" s="13">
        <v>1.8317071445285503E-3</v>
      </c>
      <c r="H1644" s="13">
        <v>1.688073388019698E-3</v>
      </c>
      <c r="I1644" s="11">
        <v>1</v>
      </c>
    </row>
    <row r="1645" spans="1:9" x14ac:dyDescent="0.3">
      <c r="A1645" s="11">
        <v>95940</v>
      </c>
      <c r="B1645" s="12">
        <v>58</v>
      </c>
      <c r="C1645" s="12">
        <v>0</v>
      </c>
      <c r="D1645" s="40">
        <v>0</v>
      </c>
      <c r="E1645" s="13">
        <v>0</v>
      </c>
      <c r="F1645" s="21">
        <f t="shared" si="25"/>
        <v>2.3868619964231608E-2</v>
      </c>
      <c r="G1645" s="13">
        <v>2.0989647639851837E-3</v>
      </c>
      <c r="H1645" s="13">
        <v>2.0488653717153082E-3</v>
      </c>
      <c r="I1645" s="11">
        <v>3</v>
      </c>
    </row>
    <row r="1646" spans="1:9" x14ac:dyDescent="0.3">
      <c r="A1646" s="8">
        <v>95941</v>
      </c>
      <c r="B1646" s="9">
        <v>1019</v>
      </c>
      <c r="C1646" s="9">
        <v>2</v>
      </c>
      <c r="D1646" s="41">
        <v>5157</v>
      </c>
      <c r="E1646" s="10">
        <v>1.9627085377821392E-3</v>
      </c>
      <c r="F1646" s="16">
        <f t="shared" si="25"/>
        <v>0.10004615558605567</v>
      </c>
      <c r="G1646" s="10">
        <v>2.0989647639851837E-3</v>
      </c>
      <c r="H1646" s="10">
        <v>2.0853328523789054E-3</v>
      </c>
      <c r="I1646" s="8">
        <v>3</v>
      </c>
    </row>
    <row r="1647" spans="1:9" x14ac:dyDescent="0.3">
      <c r="A1647" s="17">
        <v>95942</v>
      </c>
      <c r="B1647" s="18">
        <v>2398</v>
      </c>
      <c r="C1647" s="18">
        <v>3</v>
      </c>
      <c r="D1647" s="39">
        <v>5731</v>
      </c>
      <c r="E1647" s="19">
        <v>1.2510425354462051E-3</v>
      </c>
      <c r="F1647" s="20">
        <f t="shared" si="25"/>
        <v>0.15347509196736037</v>
      </c>
      <c r="G1647" s="19">
        <v>2.0989647639851837E-3</v>
      </c>
      <c r="H1647" s="19">
        <v>1.9688298219789949E-3</v>
      </c>
      <c r="I1647" s="17">
        <v>2</v>
      </c>
    </row>
    <row r="1648" spans="1:9" x14ac:dyDescent="0.3">
      <c r="A1648" s="11">
        <v>95943</v>
      </c>
      <c r="B1648" s="12">
        <v>1370</v>
      </c>
      <c r="C1648" s="12">
        <v>1</v>
      </c>
      <c r="D1648" s="40">
        <v>1136</v>
      </c>
      <c r="E1648" s="13">
        <v>7.2992700729927003E-4</v>
      </c>
      <c r="F1648" s="21">
        <f t="shared" si="25"/>
        <v>0.11600416877361856</v>
      </c>
      <c r="G1648" s="13">
        <v>2.0989647639851837E-3</v>
      </c>
      <c r="H1648" s="13">
        <v>1.9401506770011349E-3</v>
      </c>
      <c r="I1648" s="11">
        <v>2</v>
      </c>
    </row>
    <row r="1649" spans="1:9" x14ac:dyDescent="0.3">
      <c r="A1649" s="11">
        <v>95944</v>
      </c>
      <c r="B1649" s="12">
        <v>173</v>
      </c>
      <c r="C1649" s="12">
        <v>0</v>
      </c>
      <c r="D1649" s="40">
        <v>0</v>
      </c>
      <c r="E1649" s="13">
        <v>0</v>
      </c>
      <c r="F1649" s="21">
        <f t="shared" si="25"/>
        <v>4.1222693425041236E-2</v>
      </c>
      <c r="G1649" s="13">
        <v>2.0989647639851837E-3</v>
      </c>
      <c r="H1649" s="13">
        <v>2.0124397830094585E-3</v>
      </c>
      <c r="I1649" s="11">
        <v>2</v>
      </c>
    </row>
    <row r="1650" spans="1:9" x14ac:dyDescent="0.3">
      <c r="A1650" s="11">
        <v>95945</v>
      </c>
      <c r="B1650" s="12">
        <v>31676</v>
      </c>
      <c r="C1650" s="12">
        <v>41</v>
      </c>
      <c r="D1650" s="40">
        <v>69417</v>
      </c>
      <c r="E1650" s="13">
        <v>1.2943553478974618E-3</v>
      </c>
      <c r="F1650" s="21">
        <f t="shared" si="25"/>
        <v>0.55779996163725443</v>
      </c>
      <c r="G1650" s="13">
        <v>1.8317071445285503E-3</v>
      </c>
      <c r="H1650" s="13">
        <v>1.5319723329820195E-3</v>
      </c>
      <c r="I1650" s="11">
        <v>1</v>
      </c>
    </row>
    <row r="1651" spans="1:9" x14ac:dyDescent="0.3">
      <c r="A1651" s="8">
        <v>95946</v>
      </c>
      <c r="B1651" s="9">
        <v>11343</v>
      </c>
      <c r="C1651" s="9">
        <v>12</v>
      </c>
      <c r="D1651" s="41">
        <v>19079</v>
      </c>
      <c r="E1651" s="10">
        <v>1.0579211848717272E-3</v>
      </c>
      <c r="F1651" s="16">
        <f t="shared" si="25"/>
        <v>0.33379304161261397</v>
      </c>
      <c r="G1651" s="10">
        <v>1.8317071445285503E-3</v>
      </c>
      <c r="H1651" s="10">
        <v>1.5734227754975638E-3</v>
      </c>
      <c r="I1651" s="8">
        <v>1</v>
      </c>
    </row>
    <row r="1652" spans="1:9" x14ac:dyDescent="0.3">
      <c r="A1652" s="17">
        <v>95947</v>
      </c>
      <c r="B1652" s="18">
        <v>3574</v>
      </c>
      <c r="C1652" s="18">
        <v>5</v>
      </c>
      <c r="D1652" s="39">
        <v>12153</v>
      </c>
      <c r="E1652" s="19">
        <v>1.3989927252378287E-3</v>
      </c>
      <c r="F1652" s="20">
        <f t="shared" si="25"/>
        <v>0.1873659144421444</v>
      </c>
      <c r="G1652" s="19">
        <v>1.8317071445285503E-3</v>
      </c>
      <c r="H1652" s="19">
        <v>1.7506312116658427E-3</v>
      </c>
      <c r="I1652" s="17">
        <v>1</v>
      </c>
    </row>
    <row r="1653" spans="1:9" x14ac:dyDescent="0.3">
      <c r="A1653" s="11">
        <v>95948</v>
      </c>
      <c r="B1653" s="12">
        <v>11986</v>
      </c>
      <c r="C1653" s="12">
        <v>25</v>
      </c>
      <c r="D1653" s="40">
        <v>40725</v>
      </c>
      <c r="E1653" s="13">
        <v>2.0857667278491574E-3</v>
      </c>
      <c r="F1653" s="21">
        <f t="shared" si="25"/>
        <v>0.3431234892234068</v>
      </c>
      <c r="G1653" s="13">
        <v>2.5236928333941615E-3</v>
      </c>
      <c r="H1653" s="13">
        <v>2.3734301000375418E-3</v>
      </c>
      <c r="I1653" s="11">
        <v>4</v>
      </c>
    </row>
    <row r="1654" spans="1:9" x14ac:dyDescent="0.3">
      <c r="A1654" s="11">
        <v>95949</v>
      </c>
      <c r="B1654" s="12">
        <v>24641</v>
      </c>
      <c r="C1654" s="12">
        <v>32</v>
      </c>
      <c r="D1654" s="40">
        <v>69355</v>
      </c>
      <c r="E1654" s="13">
        <v>1.2986485938070696E-3</v>
      </c>
      <c r="F1654" s="21">
        <f t="shared" si="25"/>
        <v>0.49197436888491142</v>
      </c>
      <c r="G1654" s="13">
        <v>1.6352659241789735E-3</v>
      </c>
      <c r="H1654" s="13">
        <v>1.4696588255135323E-3</v>
      </c>
      <c r="I1654" s="11">
        <v>1</v>
      </c>
    </row>
    <row r="1655" spans="1:9" x14ac:dyDescent="0.3">
      <c r="A1655" s="11">
        <v>95950</v>
      </c>
      <c r="B1655" s="12">
        <v>694</v>
      </c>
      <c r="C1655" s="12">
        <v>1</v>
      </c>
      <c r="D1655" s="40">
        <v>2639</v>
      </c>
      <c r="E1655" s="13">
        <v>1.440922190201729E-3</v>
      </c>
      <c r="F1655" s="21">
        <f t="shared" si="25"/>
        <v>8.2564441622355628E-2</v>
      </c>
      <c r="G1655" s="13">
        <v>2.1822029459215957E-3</v>
      </c>
      <c r="H1655" s="13">
        <v>2.1209995142401866E-3</v>
      </c>
      <c r="I1655" s="11">
        <v>3</v>
      </c>
    </row>
    <row r="1656" spans="1:9" x14ac:dyDescent="0.3">
      <c r="A1656" s="8">
        <v>95951</v>
      </c>
      <c r="B1656" s="9">
        <v>2976</v>
      </c>
      <c r="C1656" s="9">
        <v>7</v>
      </c>
      <c r="D1656" s="41">
        <v>10231</v>
      </c>
      <c r="E1656" s="10">
        <v>2.3521505376344087E-3</v>
      </c>
      <c r="F1656" s="16">
        <f t="shared" si="25"/>
        <v>0.17097388349337819</v>
      </c>
      <c r="G1656" s="10">
        <v>2.1822029459215957E-3</v>
      </c>
      <c r="H1656" s="10">
        <v>2.2112595456670824E-3</v>
      </c>
      <c r="I1656" s="8">
        <v>3</v>
      </c>
    </row>
    <row r="1657" spans="1:9" x14ac:dyDescent="0.3">
      <c r="A1657" s="17">
        <v>95953</v>
      </c>
      <c r="B1657" s="18">
        <v>10780</v>
      </c>
      <c r="C1657" s="18">
        <v>17</v>
      </c>
      <c r="D1657" s="39">
        <v>29358</v>
      </c>
      <c r="E1657" s="19">
        <v>1.5769944341372912E-3</v>
      </c>
      <c r="F1657" s="20">
        <f t="shared" si="25"/>
        <v>0.32540385477621475</v>
      </c>
      <c r="G1657" s="19">
        <v>3.2605819541299281E-3</v>
      </c>
      <c r="H1657" s="19">
        <v>2.7127360852711962E-3</v>
      </c>
      <c r="I1657" s="17">
        <v>6</v>
      </c>
    </row>
    <row r="1658" spans="1:9" x14ac:dyDescent="0.3">
      <c r="A1658" s="11">
        <v>95954</v>
      </c>
      <c r="B1658" s="12">
        <v>16842</v>
      </c>
      <c r="C1658" s="12">
        <v>44</v>
      </c>
      <c r="D1658" s="40">
        <v>85499</v>
      </c>
      <c r="E1658" s="13">
        <v>2.6125163282270515E-3</v>
      </c>
      <c r="F1658" s="21">
        <f t="shared" si="25"/>
        <v>0.40673368780096558</v>
      </c>
      <c r="G1658" s="13">
        <v>2.375926975821784E-3</v>
      </c>
      <c r="H1658" s="13">
        <v>2.4721558356200208E-3</v>
      </c>
      <c r="I1658" s="11">
        <v>5</v>
      </c>
    </row>
    <row r="1659" spans="1:9" x14ac:dyDescent="0.3">
      <c r="A1659" s="11">
        <v>95955</v>
      </c>
      <c r="B1659" s="12">
        <v>1714</v>
      </c>
      <c r="C1659" s="12">
        <v>0</v>
      </c>
      <c r="D1659" s="40">
        <v>0</v>
      </c>
      <c r="E1659" s="13">
        <v>0</v>
      </c>
      <c r="F1659" s="21">
        <f t="shared" si="25"/>
        <v>0.12975339252496038</v>
      </c>
      <c r="G1659" s="13">
        <v>2.0989647639851837E-3</v>
      </c>
      <c r="H1659" s="13">
        <v>1.8266169650677534E-3</v>
      </c>
      <c r="I1659" s="11">
        <v>2</v>
      </c>
    </row>
    <row r="1660" spans="1:9" x14ac:dyDescent="0.3">
      <c r="A1660" s="11">
        <v>95956</v>
      </c>
      <c r="B1660" s="12">
        <v>1001</v>
      </c>
      <c r="C1660" s="12">
        <v>0</v>
      </c>
      <c r="D1660" s="40">
        <v>0</v>
      </c>
      <c r="E1660" s="13">
        <v>0</v>
      </c>
      <c r="F1660" s="21">
        <f t="shared" si="25"/>
        <v>9.9158592061327197E-2</v>
      </c>
      <c r="G1660" s="13">
        <v>2.0989647639851837E-3</v>
      </c>
      <c r="H1660" s="13">
        <v>1.890834373202077E-3</v>
      </c>
      <c r="I1660" s="11">
        <v>2</v>
      </c>
    </row>
    <row r="1661" spans="1:9" x14ac:dyDescent="0.3">
      <c r="A1661" s="8">
        <v>95957</v>
      </c>
      <c r="B1661" s="9">
        <v>1143</v>
      </c>
      <c r="C1661" s="9">
        <v>0</v>
      </c>
      <c r="D1661" s="41">
        <v>0</v>
      </c>
      <c r="E1661" s="10">
        <v>0</v>
      </c>
      <c r="F1661" s="16">
        <f t="shared" si="25"/>
        <v>0.10595865285926187</v>
      </c>
      <c r="G1661" s="10">
        <v>3.0406387985510695E-3</v>
      </c>
      <c r="H1661" s="10">
        <v>2.7184568076249935E-3</v>
      </c>
      <c r="I1661" s="8">
        <v>6</v>
      </c>
    </row>
    <row r="1662" spans="1:9" x14ac:dyDescent="0.3">
      <c r="A1662" s="17">
        <v>95958</v>
      </c>
      <c r="B1662" s="18">
        <v>143</v>
      </c>
      <c r="C1662" s="18">
        <v>0</v>
      </c>
      <c r="D1662" s="39">
        <v>0</v>
      </c>
      <c r="E1662" s="19">
        <v>0</v>
      </c>
      <c r="F1662" s="20">
        <f t="shared" si="25"/>
        <v>3.7478424992796473E-2</v>
      </c>
      <c r="G1662" s="19">
        <v>2.0989647639851837E-3</v>
      </c>
      <c r="H1662" s="19">
        <v>2.020298870515642E-3</v>
      </c>
      <c r="I1662" s="17">
        <v>2</v>
      </c>
    </row>
    <row r="1663" spans="1:9" x14ac:dyDescent="0.3">
      <c r="A1663" s="11">
        <v>95959</v>
      </c>
      <c r="B1663" s="12">
        <v>26130</v>
      </c>
      <c r="C1663" s="12">
        <v>39</v>
      </c>
      <c r="D1663" s="40">
        <v>72115</v>
      </c>
      <c r="E1663" s="13">
        <v>1.4925373134328358E-3</v>
      </c>
      <c r="F1663" s="21">
        <f t="shared" si="25"/>
        <v>0.50662080164743173</v>
      </c>
      <c r="G1663" s="13">
        <v>1.8317071445285503E-3</v>
      </c>
      <c r="H1663" s="13">
        <v>1.6598766528042154E-3</v>
      </c>
      <c r="I1663" s="11">
        <v>1</v>
      </c>
    </row>
    <row r="1664" spans="1:9" x14ac:dyDescent="0.3">
      <c r="A1664" s="11">
        <v>95960</v>
      </c>
      <c r="B1664" s="12">
        <v>2223</v>
      </c>
      <c r="C1664" s="12">
        <v>2</v>
      </c>
      <c r="D1664" s="40">
        <v>5894</v>
      </c>
      <c r="E1664" s="13">
        <v>8.9968511021142603E-4</v>
      </c>
      <c r="F1664" s="21">
        <f t="shared" si="25"/>
        <v>0.14776890130749151</v>
      </c>
      <c r="G1664" s="13">
        <v>2.375926975821784E-3</v>
      </c>
      <c r="H1664" s="13">
        <v>2.1577843372764197E-3</v>
      </c>
      <c r="I1664" s="11">
        <v>3</v>
      </c>
    </row>
    <row r="1665" spans="1:9" x14ac:dyDescent="0.3">
      <c r="A1665" s="11">
        <v>95961</v>
      </c>
      <c r="B1665" s="12">
        <v>21094</v>
      </c>
      <c r="C1665" s="12">
        <v>69</v>
      </c>
      <c r="D1665" s="40">
        <v>128268</v>
      </c>
      <c r="E1665" s="13">
        <v>3.2710723428463072E-3</v>
      </c>
      <c r="F1665" s="21">
        <f t="shared" si="25"/>
        <v>0.45519007463576439</v>
      </c>
      <c r="G1665" s="13">
        <v>3.6926471757627163E-3</v>
      </c>
      <c r="H1665" s="13">
        <v>3.500750496102936E-3</v>
      </c>
      <c r="I1665" s="11">
        <v>11</v>
      </c>
    </row>
    <row r="1666" spans="1:9" x14ac:dyDescent="0.3">
      <c r="A1666" s="8">
        <v>95962</v>
      </c>
      <c r="B1666" s="9">
        <v>2223</v>
      </c>
      <c r="C1666" s="9">
        <v>5</v>
      </c>
      <c r="D1666" s="41">
        <v>8542</v>
      </c>
      <c r="E1666" s="10">
        <v>2.249212775528565E-3</v>
      </c>
      <c r="F1666" s="16">
        <f t="shared" ref="F1666:F1729" si="26">IF(B1666&gt;101806,1,SQRT(B1666/101806))</f>
        <v>0.14776890130749151</v>
      </c>
      <c r="G1666" s="10">
        <v>1.8317071445285503E-3</v>
      </c>
      <c r="H1666" s="10">
        <v>1.8934014929111133E-3</v>
      </c>
      <c r="I1666" s="8">
        <v>2</v>
      </c>
    </row>
    <row r="1667" spans="1:9" x14ac:dyDescent="0.3">
      <c r="A1667" s="17">
        <v>95963</v>
      </c>
      <c r="B1667" s="18">
        <v>20435</v>
      </c>
      <c r="C1667" s="18">
        <v>34</v>
      </c>
      <c r="D1667" s="39">
        <v>53563</v>
      </c>
      <c r="E1667" s="19">
        <v>1.6638120871054563E-3</v>
      </c>
      <c r="F1667" s="20">
        <f t="shared" si="26"/>
        <v>0.44802333439080461</v>
      </c>
      <c r="G1667" s="19">
        <v>2.0989647639851837E-3</v>
      </c>
      <c r="H1667" s="19">
        <v>1.9040062107204439E-3</v>
      </c>
      <c r="I1667" s="17">
        <v>2</v>
      </c>
    </row>
    <row r="1668" spans="1:9" x14ac:dyDescent="0.3">
      <c r="A1668" s="11">
        <v>95965</v>
      </c>
      <c r="B1668" s="12">
        <v>24060</v>
      </c>
      <c r="C1668" s="12">
        <v>62</v>
      </c>
      <c r="D1668" s="40">
        <v>112402</v>
      </c>
      <c r="E1668" s="13">
        <v>2.57689110556941E-3</v>
      </c>
      <c r="F1668" s="21">
        <f t="shared" si="26"/>
        <v>0.48613974003979754</v>
      </c>
      <c r="G1668" s="13">
        <v>2.8987019247632608E-3</v>
      </c>
      <c r="H1668" s="13">
        <v>2.7422568967783679E-3</v>
      </c>
      <c r="I1668" s="11">
        <v>7</v>
      </c>
    </row>
    <row r="1669" spans="1:9" x14ac:dyDescent="0.3">
      <c r="A1669" s="11">
        <v>95966</v>
      </c>
      <c r="B1669" s="12">
        <v>36415</v>
      </c>
      <c r="C1669" s="12">
        <v>101</v>
      </c>
      <c r="D1669" s="40">
        <v>161259</v>
      </c>
      <c r="E1669" s="13">
        <v>2.7735823149800908E-3</v>
      </c>
      <c r="F1669" s="21">
        <f t="shared" si="26"/>
        <v>0.59807199942488598</v>
      </c>
      <c r="G1669" s="13">
        <v>2.8987019247632608E-3</v>
      </c>
      <c r="H1669" s="13">
        <v>2.8238713895729788E-3</v>
      </c>
      <c r="I1669" s="11">
        <v>7</v>
      </c>
    </row>
    <row r="1670" spans="1:9" x14ac:dyDescent="0.3">
      <c r="A1670" s="11">
        <v>95968</v>
      </c>
      <c r="B1670" s="12">
        <v>2648</v>
      </c>
      <c r="C1670" s="12">
        <v>6</v>
      </c>
      <c r="D1670" s="40">
        <v>6178</v>
      </c>
      <c r="E1670" s="13">
        <v>2.2658610271903325E-3</v>
      </c>
      <c r="F1670" s="21">
        <f t="shared" si="26"/>
        <v>0.16127695061087294</v>
      </c>
      <c r="G1670" s="13">
        <v>2.6425860664022693E-3</v>
      </c>
      <c r="H1670" s="13">
        <v>2.5818290008594066E-3</v>
      </c>
      <c r="I1670" s="11">
        <v>6</v>
      </c>
    </row>
    <row r="1671" spans="1:9" x14ac:dyDescent="0.3">
      <c r="A1671" s="8">
        <v>95969</v>
      </c>
      <c r="B1671" s="9">
        <v>38358</v>
      </c>
      <c r="C1671" s="9">
        <v>73</v>
      </c>
      <c r="D1671" s="41">
        <v>136389</v>
      </c>
      <c r="E1671" s="10">
        <v>1.9031232076750612E-3</v>
      </c>
      <c r="F1671" s="16">
        <f t="shared" si="26"/>
        <v>0.61382036104423698</v>
      </c>
      <c r="G1671" s="10">
        <v>2.1822029459215957E-3</v>
      </c>
      <c r="H1671" s="10">
        <v>2.0108981202309768E-3</v>
      </c>
      <c r="I1671" s="8">
        <v>2</v>
      </c>
    </row>
    <row r="1672" spans="1:9" x14ac:dyDescent="0.3">
      <c r="A1672" s="17">
        <v>95970</v>
      </c>
      <c r="B1672" s="18">
        <v>929</v>
      </c>
      <c r="C1672" s="18">
        <v>0</v>
      </c>
      <c r="D1672" s="39">
        <v>0</v>
      </c>
      <c r="E1672" s="19">
        <v>0</v>
      </c>
      <c r="F1672" s="20">
        <f t="shared" si="26"/>
        <v>9.5525906997664556E-2</v>
      </c>
      <c r="G1672" s="19">
        <v>2.0989647639851837E-3</v>
      </c>
      <c r="H1672" s="19">
        <v>1.8984592511493601E-3</v>
      </c>
      <c r="I1672" s="17">
        <v>2</v>
      </c>
    </row>
    <row r="1673" spans="1:9" x14ac:dyDescent="0.3">
      <c r="A1673" s="11">
        <v>95971</v>
      </c>
      <c r="B1673" s="12">
        <v>8985</v>
      </c>
      <c r="C1673" s="12">
        <v>10</v>
      </c>
      <c r="D1673" s="40">
        <v>12808</v>
      </c>
      <c r="E1673" s="13">
        <v>1.1129660545353367E-3</v>
      </c>
      <c r="F1673" s="21">
        <f t="shared" si="26"/>
        <v>0.29707927380691318</v>
      </c>
      <c r="G1673" s="13">
        <v>1.6352659241789735E-3</v>
      </c>
      <c r="H1673" s="13">
        <v>1.4801014581957964E-3</v>
      </c>
      <c r="I1673" s="11">
        <v>1</v>
      </c>
    </row>
    <row r="1674" spans="1:9" x14ac:dyDescent="0.3">
      <c r="A1674" s="11">
        <v>95972</v>
      </c>
      <c r="B1674" s="12">
        <v>471</v>
      </c>
      <c r="C1674" s="12">
        <v>2</v>
      </c>
      <c r="D1674" s="40">
        <v>3496</v>
      </c>
      <c r="E1674" s="13">
        <v>4.246284501061571E-3</v>
      </c>
      <c r="F1674" s="21">
        <f t="shared" si="26"/>
        <v>6.801798569794601E-2</v>
      </c>
      <c r="G1674" s="13">
        <v>2.0989647639851837E-3</v>
      </c>
      <c r="H1674" s="13">
        <v>2.2450211271505629E-3</v>
      </c>
      <c r="I1674" s="11">
        <v>4</v>
      </c>
    </row>
    <row r="1675" spans="1:9" x14ac:dyDescent="0.3">
      <c r="A1675" s="11">
        <v>95973</v>
      </c>
      <c r="B1675" s="12">
        <v>32248</v>
      </c>
      <c r="C1675" s="12">
        <v>69</v>
      </c>
      <c r="D1675" s="40">
        <v>118569</v>
      </c>
      <c r="E1675" s="13">
        <v>2.1396675762838007E-3</v>
      </c>
      <c r="F1675" s="21">
        <f t="shared" si="26"/>
        <v>0.56281375832710867</v>
      </c>
      <c r="G1675" s="13">
        <v>2.375926975821784E-3</v>
      </c>
      <c r="H1675" s="13">
        <v>2.242956935227706E-3</v>
      </c>
      <c r="I1675" s="11">
        <v>4</v>
      </c>
    </row>
    <row r="1676" spans="1:9" x14ac:dyDescent="0.3">
      <c r="A1676" s="8">
        <v>95974</v>
      </c>
      <c r="B1676" s="9">
        <v>363</v>
      </c>
      <c r="C1676" s="9">
        <v>0</v>
      </c>
      <c r="D1676" s="41">
        <v>0</v>
      </c>
      <c r="E1676" s="10">
        <v>0</v>
      </c>
      <c r="F1676" s="16">
        <f t="shared" si="26"/>
        <v>5.9712688522780714E-2</v>
      </c>
      <c r="G1676" s="10">
        <v>2.0989647639851837E-3</v>
      </c>
      <c r="H1676" s="10">
        <v>1.9736299348130444E-3</v>
      </c>
      <c r="I1676" s="8">
        <v>2</v>
      </c>
    </row>
    <row r="1677" spans="1:9" x14ac:dyDescent="0.3">
      <c r="A1677" s="17">
        <v>95975</v>
      </c>
      <c r="B1677" s="18">
        <v>3242</v>
      </c>
      <c r="C1677" s="18">
        <v>1</v>
      </c>
      <c r="D1677" s="39">
        <v>131</v>
      </c>
      <c r="E1677" s="19">
        <v>3.0845157310302283E-4</v>
      </c>
      <c r="F1677" s="20">
        <f t="shared" si="26"/>
        <v>0.1784513419427616</v>
      </c>
      <c r="G1677" s="19">
        <v>2.0989647639851837E-3</v>
      </c>
      <c r="H1677" s="19">
        <v>1.7794452823060463E-3</v>
      </c>
      <c r="I1677" s="17">
        <v>2</v>
      </c>
    </row>
    <row r="1678" spans="1:9" x14ac:dyDescent="0.3">
      <c r="A1678" s="11">
        <v>95977</v>
      </c>
      <c r="B1678" s="12">
        <v>2408</v>
      </c>
      <c r="C1678" s="12">
        <v>7</v>
      </c>
      <c r="D1678" s="40">
        <v>12977</v>
      </c>
      <c r="E1678" s="13">
        <v>2.9069767441860465E-3</v>
      </c>
      <c r="F1678" s="21">
        <f t="shared" si="26"/>
        <v>0.15379476549007709</v>
      </c>
      <c r="G1678" s="13">
        <v>2.375926975821784E-3</v>
      </c>
      <c r="H1678" s="13">
        <v>2.4575996504109256E-3</v>
      </c>
      <c r="I1678" s="11">
        <v>5</v>
      </c>
    </row>
    <row r="1679" spans="1:9" x14ac:dyDescent="0.3">
      <c r="A1679" s="11">
        <v>95978</v>
      </c>
      <c r="B1679" s="12">
        <v>589</v>
      </c>
      <c r="C1679" s="12">
        <v>1</v>
      </c>
      <c r="D1679" s="40">
        <v>545</v>
      </c>
      <c r="E1679" s="13">
        <v>1.697792869269949E-3</v>
      </c>
      <c r="F1679" s="21">
        <f t="shared" si="26"/>
        <v>7.6062563879686809E-2</v>
      </c>
      <c r="G1679" s="13">
        <v>2.1822029459215957E-3</v>
      </c>
      <c r="H1679" s="13">
        <v>2.1453574735223156E-3</v>
      </c>
      <c r="I1679" s="11">
        <v>3</v>
      </c>
    </row>
    <row r="1680" spans="1:9" x14ac:dyDescent="0.3">
      <c r="A1680" s="11">
        <v>95979</v>
      </c>
      <c r="B1680" s="12">
        <v>993</v>
      </c>
      <c r="C1680" s="12">
        <v>4</v>
      </c>
      <c r="D1680" s="40">
        <v>7201</v>
      </c>
      <c r="E1680" s="13">
        <v>4.0281973816717019E-3</v>
      </c>
      <c r="F1680" s="21">
        <f t="shared" si="26"/>
        <v>9.8761559067170615E-2</v>
      </c>
      <c r="G1680" s="13">
        <v>1.8317071445285503E-3</v>
      </c>
      <c r="H1680" s="13">
        <v>2.048635944824627E-3</v>
      </c>
      <c r="I1680" s="11">
        <v>3</v>
      </c>
    </row>
    <row r="1681" spans="1:9" x14ac:dyDescent="0.3">
      <c r="A1681" s="8">
        <v>95980</v>
      </c>
      <c r="B1681" s="9">
        <v>38</v>
      </c>
      <c r="C1681" s="9">
        <v>0</v>
      </c>
      <c r="D1681" s="41">
        <v>0</v>
      </c>
      <c r="E1681" s="10">
        <v>0</v>
      </c>
      <c r="F1681" s="16">
        <f t="shared" si="26"/>
        <v>1.9319910545360655E-2</v>
      </c>
      <c r="G1681" s="10">
        <v>2.1822029459215957E-3</v>
      </c>
      <c r="H1681" s="10">
        <v>2.1400429802145679E-3</v>
      </c>
      <c r="I1681" s="8">
        <v>3</v>
      </c>
    </row>
    <row r="1682" spans="1:9" x14ac:dyDescent="0.3">
      <c r="A1682" s="17">
        <v>95981</v>
      </c>
      <c r="B1682" s="18">
        <v>357</v>
      </c>
      <c r="C1682" s="18">
        <v>0</v>
      </c>
      <c r="D1682" s="39">
        <v>0</v>
      </c>
      <c r="E1682" s="19">
        <v>0</v>
      </c>
      <c r="F1682" s="20">
        <f t="shared" si="26"/>
        <v>5.9217138971447904E-2</v>
      </c>
      <c r="G1682" s="19">
        <v>2.1822029459215957E-3</v>
      </c>
      <c r="H1682" s="19">
        <v>2.0529791308090536E-3</v>
      </c>
      <c r="I1682" s="17">
        <v>3</v>
      </c>
    </row>
    <row r="1683" spans="1:9" x14ac:dyDescent="0.3">
      <c r="A1683" s="11">
        <v>95982</v>
      </c>
      <c r="B1683" s="12">
        <v>3842</v>
      </c>
      <c r="C1683" s="12">
        <v>7</v>
      </c>
      <c r="D1683" s="40">
        <v>13777</v>
      </c>
      <c r="E1683" s="13">
        <v>1.8219677251431546E-3</v>
      </c>
      <c r="F1683" s="21">
        <f t="shared" si="26"/>
        <v>0.19426385074598351</v>
      </c>
      <c r="G1683" s="13">
        <v>3.0406387985510695E-3</v>
      </c>
      <c r="H1683" s="13">
        <v>2.8038950630381067E-3</v>
      </c>
      <c r="I1683" s="11">
        <v>7</v>
      </c>
    </row>
    <row r="1684" spans="1:9" x14ac:dyDescent="0.3">
      <c r="A1684" s="11">
        <v>95983</v>
      </c>
      <c r="B1684" s="12">
        <v>928</v>
      </c>
      <c r="C1684" s="12">
        <v>0</v>
      </c>
      <c r="D1684" s="40">
        <v>0</v>
      </c>
      <c r="E1684" s="13">
        <v>0</v>
      </c>
      <c r="F1684" s="21">
        <f t="shared" si="26"/>
        <v>9.5474479856926434E-2</v>
      </c>
      <c r="G1684" s="13">
        <v>2.0989647639851837E-3</v>
      </c>
      <c r="H1684" s="13">
        <v>1.898567194905682E-3</v>
      </c>
      <c r="I1684" s="11">
        <v>2</v>
      </c>
    </row>
    <row r="1685" spans="1:9" x14ac:dyDescent="0.3">
      <c r="A1685" s="11">
        <v>95984</v>
      </c>
      <c r="B1685" s="12">
        <v>211</v>
      </c>
      <c r="C1685" s="12">
        <v>0</v>
      </c>
      <c r="D1685" s="40">
        <v>0</v>
      </c>
      <c r="E1685" s="13">
        <v>0</v>
      </c>
      <c r="F1685" s="21">
        <f t="shared" si="26"/>
        <v>4.5525480740961716E-2</v>
      </c>
      <c r="G1685" s="13">
        <v>2.1822029459215957E-3</v>
      </c>
      <c r="H1685" s="13">
        <v>2.0828571077341719E-3</v>
      </c>
      <c r="I1685" s="11">
        <v>3</v>
      </c>
    </row>
    <row r="1686" spans="1:9" x14ac:dyDescent="0.3">
      <c r="A1686" s="8">
        <v>95986</v>
      </c>
      <c r="B1686" s="9">
        <v>291</v>
      </c>
      <c r="C1686" s="9">
        <v>0</v>
      </c>
      <c r="D1686" s="41">
        <v>0</v>
      </c>
      <c r="E1686" s="10">
        <v>0</v>
      </c>
      <c r="F1686" s="16">
        <f t="shared" si="26"/>
        <v>5.3463798020346322E-2</v>
      </c>
      <c r="G1686" s="10">
        <v>2.1822029459215957E-3</v>
      </c>
      <c r="H1686" s="10">
        <v>2.0655340883814388E-3</v>
      </c>
      <c r="I1686" s="8">
        <v>3</v>
      </c>
    </row>
    <row r="1687" spans="1:9" x14ac:dyDescent="0.3">
      <c r="A1687" s="17">
        <v>95987</v>
      </c>
      <c r="B1687" s="18">
        <v>6647</v>
      </c>
      <c r="C1687" s="18">
        <v>8</v>
      </c>
      <c r="D1687" s="39">
        <v>19825</v>
      </c>
      <c r="E1687" s="19">
        <v>1.203550473897999E-3</v>
      </c>
      <c r="F1687" s="20">
        <f t="shared" si="26"/>
        <v>0.25552073751028836</v>
      </c>
      <c r="G1687" s="19">
        <v>2.375926975821784E-3</v>
      </c>
      <c r="H1687" s="19">
        <v>2.0763604674104864E-3</v>
      </c>
      <c r="I1687" s="17">
        <v>3</v>
      </c>
    </row>
    <row r="1688" spans="1:9" x14ac:dyDescent="0.3">
      <c r="A1688" s="11">
        <v>95988</v>
      </c>
      <c r="B1688" s="12">
        <v>10479</v>
      </c>
      <c r="C1688" s="12">
        <v>16</v>
      </c>
      <c r="D1688" s="40">
        <v>26060</v>
      </c>
      <c r="E1688" s="13">
        <v>1.5268632503101442E-3</v>
      </c>
      <c r="F1688" s="21">
        <f t="shared" si="26"/>
        <v>0.32082871593219547</v>
      </c>
      <c r="G1688" s="13">
        <v>1.8317071445285503E-3</v>
      </c>
      <c r="H1688" s="13">
        <v>1.7339044693866893E-3</v>
      </c>
      <c r="I1688" s="11">
        <v>1</v>
      </c>
    </row>
    <row r="1689" spans="1:9" x14ac:dyDescent="0.3">
      <c r="A1689" s="11">
        <v>95991</v>
      </c>
      <c r="B1689" s="12">
        <v>33726</v>
      </c>
      <c r="C1689" s="12">
        <v>122</v>
      </c>
      <c r="D1689" s="40">
        <v>199696</v>
      </c>
      <c r="E1689" s="13">
        <v>3.6173871790310145E-3</v>
      </c>
      <c r="F1689" s="21">
        <f t="shared" si="26"/>
        <v>0.57556679451035975</v>
      </c>
      <c r="G1689" s="13">
        <v>3.2605819541299281E-3</v>
      </c>
      <c r="H1689" s="13">
        <v>3.4659471936907943E-3</v>
      </c>
      <c r="I1689" s="11">
        <v>10</v>
      </c>
    </row>
    <row r="1690" spans="1:9" x14ac:dyDescent="0.3">
      <c r="A1690" s="11">
        <v>95993</v>
      </c>
      <c r="B1690" s="12">
        <v>28657</v>
      </c>
      <c r="C1690" s="12">
        <v>77</v>
      </c>
      <c r="D1690" s="40">
        <v>124032</v>
      </c>
      <c r="E1690" s="13">
        <v>2.6869525770317898E-3</v>
      </c>
      <c r="F1690" s="21">
        <f t="shared" si="26"/>
        <v>0.53055287804643503</v>
      </c>
      <c r="G1690" s="13">
        <v>2.8987019247632608E-3</v>
      </c>
      <c r="H1690" s="13">
        <v>2.7863576988998735E-3</v>
      </c>
      <c r="I1690" s="11">
        <v>7</v>
      </c>
    </row>
    <row r="1691" spans="1:9" x14ac:dyDescent="0.3">
      <c r="A1691" s="8">
        <v>96001</v>
      </c>
      <c r="B1691" s="9">
        <v>35194</v>
      </c>
      <c r="C1691" s="9">
        <v>91</v>
      </c>
      <c r="D1691" s="41">
        <v>171611</v>
      </c>
      <c r="E1691" s="10">
        <v>2.5856680115928852E-3</v>
      </c>
      <c r="F1691" s="16">
        <f t="shared" si="26"/>
        <v>0.58795979223567507</v>
      </c>
      <c r="G1691" s="10">
        <v>2.8987019247632608E-3</v>
      </c>
      <c r="H1691" s="10">
        <v>2.7146505702128863E-3</v>
      </c>
      <c r="I1691" s="8">
        <v>6</v>
      </c>
    </row>
    <row r="1692" spans="1:9" x14ac:dyDescent="0.3">
      <c r="A1692" s="17">
        <v>96002</v>
      </c>
      <c r="B1692" s="18">
        <v>36249</v>
      </c>
      <c r="C1692" s="18">
        <v>68</v>
      </c>
      <c r="D1692" s="39">
        <v>113792</v>
      </c>
      <c r="E1692" s="19">
        <v>1.8759138183122293E-3</v>
      </c>
      <c r="F1692" s="20">
        <f t="shared" si="26"/>
        <v>0.59670726849041866</v>
      </c>
      <c r="G1692" s="19">
        <v>2.7781088864878168E-3</v>
      </c>
      <c r="H1692" s="19">
        <v>2.2397625317112351E-3</v>
      </c>
      <c r="I1692" s="17">
        <v>3</v>
      </c>
    </row>
    <row r="1693" spans="1:9" x14ac:dyDescent="0.3">
      <c r="A1693" s="11">
        <v>96003</v>
      </c>
      <c r="B1693" s="12">
        <v>47912</v>
      </c>
      <c r="C1693" s="12">
        <v>96</v>
      </c>
      <c r="D1693" s="40">
        <v>154879</v>
      </c>
      <c r="E1693" s="13">
        <v>2.0036734012355987E-3</v>
      </c>
      <c r="F1693" s="21">
        <f t="shared" si="26"/>
        <v>0.68601792404175244</v>
      </c>
      <c r="G1693" s="13">
        <v>2.6425860664022693E-3</v>
      </c>
      <c r="H1693" s="13">
        <v>2.2042805262006467E-3</v>
      </c>
      <c r="I1693" s="11">
        <v>3</v>
      </c>
    </row>
    <row r="1694" spans="1:9" x14ac:dyDescent="0.3">
      <c r="A1694" s="11">
        <v>96006</v>
      </c>
      <c r="B1694" s="12">
        <v>1470</v>
      </c>
      <c r="C1694" s="12">
        <v>3</v>
      </c>
      <c r="D1694" s="40">
        <v>3359</v>
      </c>
      <c r="E1694" s="13">
        <v>2.0408163265306124E-3</v>
      </c>
      <c r="F1694" s="21">
        <f t="shared" si="26"/>
        <v>0.1201633369644796</v>
      </c>
      <c r="G1694" s="13">
        <v>1.6352659241789735E-3</v>
      </c>
      <c r="H1694" s="13">
        <v>1.6839982138328337E-3</v>
      </c>
      <c r="I1694" s="11">
        <v>1</v>
      </c>
    </row>
    <row r="1695" spans="1:9" x14ac:dyDescent="0.3">
      <c r="A1695" s="11">
        <v>96007</v>
      </c>
      <c r="B1695" s="12">
        <v>33185</v>
      </c>
      <c r="C1695" s="12">
        <v>71</v>
      </c>
      <c r="D1695" s="40">
        <v>116522</v>
      </c>
      <c r="E1695" s="13">
        <v>2.1395208678619856E-3</v>
      </c>
      <c r="F1695" s="21">
        <f t="shared" si="26"/>
        <v>0.57093178778223419</v>
      </c>
      <c r="G1695" s="13">
        <v>2.7781088864878168E-3</v>
      </c>
      <c r="H1695" s="13">
        <v>2.4135186873574565E-3</v>
      </c>
      <c r="I1695" s="11">
        <v>4</v>
      </c>
    </row>
    <row r="1696" spans="1:9" x14ac:dyDescent="0.3">
      <c r="A1696" s="8">
        <v>96008</v>
      </c>
      <c r="B1696" s="9">
        <v>2613</v>
      </c>
      <c r="C1696" s="9">
        <v>2</v>
      </c>
      <c r="D1696" s="41">
        <v>2211</v>
      </c>
      <c r="E1696" s="10">
        <v>7.6540375047837736E-4</v>
      </c>
      <c r="F1696" s="16">
        <f t="shared" si="26"/>
        <v>0.16020756432262689</v>
      </c>
      <c r="G1696" s="10">
        <v>2.8987019247632608E-3</v>
      </c>
      <c r="H1696" s="10">
        <v>2.5569314202871733E-3</v>
      </c>
      <c r="I1696" s="8">
        <v>5</v>
      </c>
    </row>
    <row r="1697" spans="1:9" x14ac:dyDescent="0.3">
      <c r="A1697" s="17">
        <v>96009</v>
      </c>
      <c r="B1697" s="18">
        <v>818</v>
      </c>
      <c r="C1697" s="18">
        <v>0</v>
      </c>
      <c r="D1697" s="39">
        <v>0</v>
      </c>
      <c r="E1697" s="19">
        <v>0</v>
      </c>
      <c r="F1697" s="20">
        <f t="shared" si="26"/>
        <v>8.9637547314792551E-2</v>
      </c>
      <c r="G1697" s="19">
        <v>1.6352659241789735E-3</v>
      </c>
      <c r="H1697" s="19">
        <v>1.4886846975281128E-3</v>
      </c>
      <c r="I1697" s="17">
        <v>1</v>
      </c>
    </row>
    <row r="1698" spans="1:9" x14ac:dyDescent="0.3">
      <c r="A1698" s="11">
        <v>96010</v>
      </c>
      <c r="B1698" s="12">
        <v>524</v>
      </c>
      <c r="C1698" s="12">
        <v>0</v>
      </c>
      <c r="D1698" s="40">
        <v>0</v>
      </c>
      <c r="E1698" s="13">
        <v>0</v>
      </c>
      <c r="F1698" s="21">
        <f t="shared" si="26"/>
        <v>7.1742904725999618E-2</v>
      </c>
      <c r="G1698" s="13">
        <v>1.6352659241789735E-3</v>
      </c>
      <c r="H1698" s="13">
        <v>1.5179471967789275E-3</v>
      </c>
      <c r="I1698" s="11">
        <v>1</v>
      </c>
    </row>
    <row r="1699" spans="1:9" x14ac:dyDescent="0.3">
      <c r="A1699" s="11">
        <v>96011</v>
      </c>
      <c r="B1699" s="12">
        <v>357</v>
      </c>
      <c r="C1699" s="12">
        <v>0</v>
      </c>
      <c r="D1699" s="40">
        <v>0</v>
      </c>
      <c r="E1699" s="13">
        <v>0</v>
      </c>
      <c r="F1699" s="21">
        <f t="shared" si="26"/>
        <v>5.9217138971447904E-2</v>
      </c>
      <c r="G1699" s="13">
        <v>1.6352659241789735E-3</v>
      </c>
      <c r="H1699" s="13">
        <v>1.5384301546915941E-3</v>
      </c>
      <c r="I1699" s="11">
        <v>1</v>
      </c>
    </row>
    <row r="1700" spans="1:9" x14ac:dyDescent="0.3">
      <c r="A1700" s="11">
        <v>96013</v>
      </c>
      <c r="B1700" s="12">
        <v>6104</v>
      </c>
      <c r="C1700" s="12">
        <v>6</v>
      </c>
      <c r="D1700" s="40">
        <v>10218</v>
      </c>
      <c r="E1700" s="13">
        <v>9.8296199213630396E-4</v>
      </c>
      <c r="F1700" s="21">
        <f t="shared" si="26"/>
        <v>0.24486153933914873</v>
      </c>
      <c r="G1700" s="13">
        <v>1.6352659241789735E-3</v>
      </c>
      <c r="H1700" s="13">
        <v>1.4755417792620259E-3</v>
      </c>
      <c r="I1700" s="11">
        <v>1</v>
      </c>
    </row>
    <row r="1701" spans="1:9" x14ac:dyDescent="0.3">
      <c r="A1701" s="8">
        <v>96014</v>
      </c>
      <c r="B1701" s="9">
        <v>669</v>
      </c>
      <c r="C1701" s="9">
        <v>2</v>
      </c>
      <c r="D1701" s="41">
        <v>2406</v>
      </c>
      <c r="E1701" s="10">
        <v>2.9895366218236174E-3</v>
      </c>
      <c r="F1701" s="16">
        <f t="shared" si="26"/>
        <v>8.1063690552652168E-2</v>
      </c>
      <c r="G1701" s="10">
        <v>1.6352659241789735E-3</v>
      </c>
      <c r="H1701" s="10">
        <v>1.7450481049373632E-3</v>
      </c>
      <c r="I1701" s="8">
        <v>1</v>
      </c>
    </row>
    <row r="1702" spans="1:9" x14ac:dyDescent="0.3">
      <c r="A1702" s="17">
        <v>96015</v>
      </c>
      <c r="B1702" s="18">
        <v>408</v>
      </c>
      <c r="C1702" s="18">
        <v>0</v>
      </c>
      <c r="D1702" s="39">
        <v>0</v>
      </c>
      <c r="E1702" s="19">
        <v>0</v>
      </c>
      <c r="F1702" s="20">
        <f t="shared" si="26"/>
        <v>6.3305784416039165E-2</v>
      </c>
      <c r="G1702" s="19">
        <v>1.6352659241789735E-3</v>
      </c>
      <c r="H1702" s="19">
        <v>1.5317441321200044E-3</v>
      </c>
      <c r="I1702" s="17">
        <v>1</v>
      </c>
    </row>
    <row r="1703" spans="1:9" x14ac:dyDescent="0.3">
      <c r="A1703" s="11">
        <v>96016</v>
      </c>
      <c r="B1703" s="12">
        <v>525</v>
      </c>
      <c r="C1703" s="12">
        <v>1</v>
      </c>
      <c r="D1703" s="40">
        <v>3166</v>
      </c>
      <c r="E1703" s="13">
        <v>1.9047619047619048E-3</v>
      </c>
      <c r="F1703" s="21">
        <f t="shared" si="26"/>
        <v>7.1811329066517549E-2</v>
      </c>
      <c r="G1703" s="13">
        <v>1.8317071445285503E-3</v>
      </c>
      <c r="H1703" s="13">
        <v>1.8369533039555431E-3</v>
      </c>
      <c r="I1703" s="11">
        <v>2</v>
      </c>
    </row>
    <row r="1704" spans="1:9" x14ac:dyDescent="0.3">
      <c r="A1704" s="11">
        <v>96017</v>
      </c>
      <c r="B1704" s="12">
        <v>395</v>
      </c>
      <c r="C1704" s="12">
        <v>0</v>
      </c>
      <c r="D1704" s="40">
        <v>0</v>
      </c>
      <c r="E1704" s="13">
        <v>0</v>
      </c>
      <c r="F1704" s="21">
        <f t="shared" si="26"/>
        <v>6.228907200660893E-2</v>
      </c>
      <c r="G1704" s="13">
        <v>1.6352659241789735E-3</v>
      </c>
      <c r="H1704" s="13">
        <v>1.5334067272778356E-3</v>
      </c>
      <c r="I1704" s="11">
        <v>1</v>
      </c>
    </row>
    <row r="1705" spans="1:9" x14ac:dyDescent="0.3">
      <c r="A1705" s="11">
        <v>96019</v>
      </c>
      <c r="B1705" s="12">
        <v>13176</v>
      </c>
      <c r="C1705" s="12">
        <v>22</v>
      </c>
      <c r="D1705" s="40">
        <v>44551</v>
      </c>
      <c r="E1705" s="13">
        <v>1.6697024893746206E-3</v>
      </c>
      <c r="F1705" s="21">
        <f t="shared" si="26"/>
        <v>0.3597535647496185</v>
      </c>
      <c r="G1705" s="13">
        <v>2.375926975821784E-3</v>
      </c>
      <c r="H1705" s="13">
        <v>2.1218601993089484E-3</v>
      </c>
      <c r="I1705" s="11">
        <v>3</v>
      </c>
    </row>
    <row r="1706" spans="1:9" x14ac:dyDescent="0.3">
      <c r="A1706" s="8">
        <v>96020</v>
      </c>
      <c r="B1706" s="9">
        <v>3630</v>
      </c>
      <c r="C1706" s="9">
        <v>4</v>
      </c>
      <c r="D1706" s="41">
        <v>5935</v>
      </c>
      <c r="E1706" s="10">
        <v>1.1019283746556473E-3</v>
      </c>
      <c r="F1706" s="16">
        <f t="shared" si="26"/>
        <v>0.18882810094418223</v>
      </c>
      <c r="G1706" s="10">
        <v>1.6352659241789735E-3</v>
      </c>
      <c r="H1706" s="10">
        <v>1.5345568075402602E-3</v>
      </c>
      <c r="I1706" s="8">
        <v>1</v>
      </c>
    </row>
    <row r="1707" spans="1:9" x14ac:dyDescent="0.3">
      <c r="A1707" s="17">
        <v>96021</v>
      </c>
      <c r="B1707" s="18">
        <v>22593</v>
      </c>
      <c r="C1707" s="18">
        <v>50</v>
      </c>
      <c r="D1707" s="39">
        <v>88410</v>
      </c>
      <c r="E1707" s="19">
        <v>2.2130748461912982E-3</v>
      </c>
      <c r="F1707" s="20">
        <f t="shared" si="26"/>
        <v>0.47108607186675588</v>
      </c>
      <c r="G1707" s="19">
        <v>2.375926975821784E-3</v>
      </c>
      <c r="H1707" s="19">
        <v>2.2992096057790228E-3</v>
      </c>
      <c r="I1707" s="17">
        <v>4</v>
      </c>
    </row>
    <row r="1708" spans="1:9" x14ac:dyDescent="0.3">
      <c r="A1708" s="11">
        <v>96022</v>
      </c>
      <c r="B1708" s="12">
        <v>21740</v>
      </c>
      <c r="C1708" s="12">
        <v>42</v>
      </c>
      <c r="D1708" s="40">
        <v>66659</v>
      </c>
      <c r="E1708" s="13">
        <v>1.9319227230910764E-3</v>
      </c>
      <c r="F1708" s="21">
        <f t="shared" si="26"/>
        <v>0.46210756982123252</v>
      </c>
      <c r="G1708" s="13">
        <v>2.5236928333941615E-3</v>
      </c>
      <c r="H1708" s="13">
        <v>2.2502313858291604E-3</v>
      </c>
      <c r="I1708" s="11">
        <v>4</v>
      </c>
    </row>
    <row r="1709" spans="1:9" x14ac:dyDescent="0.3">
      <c r="A1709" s="11">
        <v>96023</v>
      </c>
      <c r="B1709" s="12">
        <v>2059</v>
      </c>
      <c r="C1709" s="12">
        <v>4</v>
      </c>
      <c r="D1709" s="40">
        <v>7668</v>
      </c>
      <c r="E1709" s="13">
        <v>1.942690626517727E-3</v>
      </c>
      <c r="F1709" s="21">
        <f t="shared" si="26"/>
        <v>0.14221371654798459</v>
      </c>
      <c r="G1709" s="13">
        <v>1.6352659241789735E-3</v>
      </c>
      <c r="H1709" s="13">
        <v>1.6789859336572253E-3</v>
      </c>
      <c r="I1709" s="11">
        <v>1</v>
      </c>
    </row>
    <row r="1710" spans="1:9" x14ac:dyDescent="0.3">
      <c r="A1710" s="11">
        <v>96024</v>
      </c>
      <c r="B1710" s="12">
        <v>1673</v>
      </c>
      <c r="C1710" s="12">
        <v>0</v>
      </c>
      <c r="D1710" s="40">
        <v>0</v>
      </c>
      <c r="E1710" s="13">
        <v>0</v>
      </c>
      <c r="F1710" s="21">
        <f t="shared" si="26"/>
        <v>0.12819210629726105</v>
      </c>
      <c r="G1710" s="13">
        <v>1.6352659241789735E-3</v>
      </c>
      <c r="H1710" s="13">
        <v>1.4256377410023337E-3</v>
      </c>
      <c r="I1710" s="11">
        <v>1</v>
      </c>
    </row>
    <row r="1711" spans="1:9" x14ac:dyDescent="0.3">
      <c r="A1711" s="8">
        <v>96025</v>
      </c>
      <c r="B1711" s="9">
        <v>4077</v>
      </c>
      <c r="C1711" s="9">
        <v>3</v>
      </c>
      <c r="D1711" s="41">
        <v>7374</v>
      </c>
      <c r="E1711" s="10">
        <v>7.3583517292126564E-4</v>
      </c>
      <c r="F1711" s="16">
        <f t="shared" si="26"/>
        <v>0.2001168548472938</v>
      </c>
      <c r="G1711" s="10">
        <v>1.6352659241789735E-3</v>
      </c>
      <c r="H1711" s="10">
        <v>1.4552746710843425E-3</v>
      </c>
      <c r="I1711" s="8">
        <v>1</v>
      </c>
    </row>
    <row r="1712" spans="1:9" x14ac:dyDescent="0.3">
      <c r="A1712" s="17">
        <v>96027</v>
      </c>
      <c r="B1712" s="18">
        <v>3828</v>
      </c>
      <c r="C1712" s="18">
        <v>3</v>
      </c>
      <c r="D1712" s="39">
        <v>5149</v>
      </c>
      <c r="E1712" s="19">
        <v>7.836990595611285E-4</v>
      </c>
      <c r="F1712" s="20">
        <f t="shared" si="26"/>
        <v>0.19390958525507818</v>
      </c>
      <c r="G1712" s="19">
        <v>1.6352659241789735E-3</v>
      </c>
      <c r="H1712" s="19">
        <v>1.4701389466439598E-3</v>
      </c>
      <c r="I1712" s="17">
        <v>1</v>
      </c>
    </row>
    <row r="1713" spans="1:9" x14ac:dyDescent="0.3">
      <c r="A1713" s="11">
        <v>96028</v>
      </c>
      <c r="B1713" s="12">
        <v>2635</v>
      </c>
      <c r="C1713" s="12">
        <v>3</v>
      </c>
      <c r="D1713" s="40">
        <v>6896</v>
      </c>
      <c r="E1713" s="13">
        <v>1.1385199240986717E-3</v>
      </c>
      <c r="F1713" s="21">
        <f t="shared" si="26"/>
        <v>0.16088057977660458</v>
      </c>
      <c r="G1713" s="13">
        <v>1.6352659241789735E-3</v>
      </c>
      <c r="H1713" s="13">
        <v>1.5553491396843452E-3</v>
      </c>
      <c r="I1713" s="11">
        <v>1</v>
      </c>
    </row>
    <row r="1714" spans="1:9" x14ac:dyDescent="0.3">
      <c r="A1714" s="11">
        <v>96029</v>
      </c>
      <c r="B1714" s="12">
        <v>225</v>
      </c>
      <c r="C1714" s="12">
        <v>0</v>
      </c>
      <c r="D1714" s="40">
        <v>0</v>
      </c>
      <c r="E1714" s="13">
        <v>0</v>
      </c>
      <c r="F1714" s="21">
        <f t="shared" si="26"/>
        <v>4.7011550171814166E-2</v>
      </c>
      <c r="G1714" s="13">
        <v>1.8317071445285503E-3</v>
      </c>
      <c r="H1714" s="13">
        <v>1.7455957522034759E-3</v>
      </c>
      <c r="I1714" s="11">
        <v>1</v>
      </c>
    </row>
    <row r="1715" spans="1:9" x14ac:dyDescent="0.3">
      <c r="A1715" s="11">
        <v>96031</v>
      </c>
      <c r="B1715" s="12">
        <v>432</v>
      </c>
      <c r="C1715" s="12">
        <v>0</v>
      </c>
      <c r="D1715" s="40">
        <v>0</v>
      </c>
      <c r="E1715" s="13">
        <v>0</v>
      </c>
      <c r="F1715" s="21">
        <f t="shared" si="26"/>
        <v>6.5141114752124418E-2</v>
      </c>
      <c r="G1715" s="13">
        <v>1.6352659241789735E-3</v>
      </c>
      <c r="H1715" s="13">
        <v>1.5287428789617923E-3</v>
      </c>
      <c r="I1715" s="11">
        <v>1</v>
      </c>
    </row>
    <row r="1716" spans="1:9" x14ac:dyDescent="0.3">
      <c r="A1716" s="8">
        <v>96032</v>
      </c>
      <c r="B1716" s="9">
        <v>4333</v>
      </c>
      <c r="C1716" s="9">
        <v>3</v>
      </c>
      <c r="D1716" s="41">
        <v>5749</v>
      </c>
      <c r="E1716" s="10">
        <v>6.9236095084237244E-4</v>
      </c>
      <c r="F1716" s="16">
        <f t="shared" si="26"/>
        <v>0.2063040042281776</v>
      </c>
      <c r="G1716" s="10">
        <v>1.6352659241789735E-3</v>
      </c>
      <c r="H1716" s="10">
        <v>1.4407408525729697E-3</v>
      </c>
      <c r="I1716" s="8">
        <v>1</v>
      </c>
    </row>
    <row r="1717" spans="1:9" x14ac:dyDescent="0.3">
      <c r="A1717" s="17">
        <v>96033</v>
      </c>
      <c r="B1717" s="18">
        <v>854</v>
      </c>
      <c r="C1717" s="18">
        <v>1</v>
      </c>
      <c r="D1717" s="39">
        <v>465</v>
      </c>
      <c r="E1717" s="19">
        <v>1.17096018735363E-3</v>
      </c>
      <c r="F1717" s="20">
        <f t="shared" si="26"/>
        <v>9.1588774555295766E-2</v>
      </c>
      <c r="G1717" s="19">
        <v>1.6352659241789735E-3</v>
      </c>
      <c r="H1717" s="19">
        <v>1.5927407307241464E-3</v>
      </c>
      <c r="I1717" s="17">
        <v>1</v>
      </c>
    </row>
    <row r="1718" spans="1:9" x14ac:dyDescent="0.3">
      <c r="A1718" s="11">
        <v>96034</v>
      </c>
      <c r="B1718" s="12">
        <v>699</v>
      </c>
      <c r="C1718" s="12">
        <v>1</v>
      </c>
      <c r="D1718" s="40">
        <v>1733</v>
      </c>
      <c r="E1718" s="13">
        <v>1.4306151645207439E-3</v>
      </c>
      <c r="F1718" s="21">
        <f t="shared" si="26"/>
        <v>8.2861330180551737E-2</v>
      </c>
      <c r="G1718" s="13">
        <v>1.6352659241789735E-3</v>
      </c>
      <c r="H1718" s="13">
        <v>1.6183082900112322E-3</v>
      </c>
      <c r="I1718" s="11">
        <v>1</v>
      </c>
    </row>
    <row r="1719" spans="1:9" x14ac:dyDescent="0.3">
      <c r="A1719" s="11">
        <v>96035</v>
      </c>
      <c r="B1719" s="12">
        <v>5520</v>
      </c>
      <c r="C1719" s="12">
        <v>14</v>
      </c>
      <c r="D1719" s="40">
        <v>19428</v>
      </c>
      <c r="E1719" s="13">
        <v>2.5362318840579708E-3</v>
      </c>
      <c r="F1719" s="21">
        <f t="shared" si="26"/>
        <v>0.23285354376187853</v>
      </c>
      <c r="G1719" s="13">
        <v>1.8317071445285503E-3</v>
      </c>
      <c r="H1719" s="13">
        <v>1.9957582267958905E-3</v>
      </c>
      <c r="I1719" s="11">
        <v>2</v>
      </c>
    </row>
    <row r="1720" spans="1:9" x14ac:dyDescent="0.3">
      <c r="A1720" s="11">
        <v>96037</v>
      </c>
      <c r="B1720" s="12">
        <v>677</v>
      </c>
      <c r="C1720" s="12">
        <v>1</v>
      </c>
      <c r="D1720" s="40">
        <v>1728</v>
      </c>
      <c r="E1720" s="13">
        <v>1.4771048744460858E-3</v>
      </c>
      <c r="F1720" s="21">
        <f t="shared" si="26"/>
        <v>8.1546935909466392E-2</v>
      </c>
      <c r="G1720" s="13">
        <v>1.6352659241789735E-3</v>
      </c>
      <c r="H1720" s="13">
        <v>1.6223683751930317E-3</v>
      </c>
      <c r="I1720" s="11">
        <v>1</v>
      </c>
    </row>
    <row r="1721" spans="1:9" x14ac:dyDescent="0.3">
      <c r="A1721" s="8">
        <v>96038</v>
      </c>
      <c r="B1721" s="9">
        <v>1389</v>
      </c>
      <c r="C1721" s="9">
        <v>3</v>
      </c>
      <c r="D1721" s="41">
        <v>3543</v>
      </c>
      <c r="E1721" s="10">
        <v>2.1598272138228943E-3</v>
      </c>
      <c r="F1721" s="16">
        <f t="shared" si="26"/>
        <v>0.11680580740955712</v>
      </c>
      <c r="G1721" s="10">
        <v>1.6352659241789735E-3</v>
      </c>
      <c r="H1721" s="10">
        <v>1.6965377291516303E-3</v>
      </c>
      <c r="I1721" s="8">
        <v>1</v>
      </c>
    </row>
    <row r="1722" spans="1:9" x14ac:dyDescent="0.3">
      <c r="A1722" s="17">
        <v>96039</v>
      </c>
      <c r="B1722" s="18">
        <v>2023</v>
      </c>
      <c r="C1722" s="18">
        <v>1</v>
      </c>
      <c r="D1722" s="39">
        <v>3360</v>
      </c>
      <c r="E1722" s="19">
        <v>4.9431537320810673E-4</v>
      </c>
      <c r="F1722" s="20">
        <f t="shared" si="26"/>
        <v>0.1409649865692236</v>
      </c>
      <c r="G1722" s="19">
        <v>1.6352659241789735E-3</v>
      </c>
      <c r="H1722" s="19">
        <v>1.4744318450852169E-3</v>
      </c>
      <c r="I1722" s="17">
        <v>1</v>
      </c>
    </row>
    <row r="1723" spans="1:9" x14ac:dyDescent="0.3">
      <c r="A1723" s="11">
        <v>96040</v>
      </c>
      <c r="B1723" s="12">
        <v>455</v>
      </c>
      <c r="C1723" s="12">
        <v>1</v>
      </c>
      <c r="D1723" s="40">
        <v>510</v>
      </c>
      <c r="E1723" s="13">
        <v>2.1978021978021978E-3</v>
      </c>
      <c r="F1723" s="21">
        <f t="shared" si="26"/>
        <v>6.6852709129795518E-2</v>
      </c>
      <c r="G1723" s="13">
        <v>1.6352659241789735E-3</v>
      </c>
      <c r="H1723" s="13">
        <v>1.6728729980544661E-3</v>
      </c>
      <c r="I1723" s="11">
        <v>1</v>
      </c>
    </row>
    <row r="1724" spans="1:9" x14ac:dyDescent="0.3">
      <c r="A1724" s="11">
        <v>96041</v>
      </c>
      <c r="B1724" s="12">
        <v>5353</v>
      </c>
      <c r="C1724" s="12">
        <v>7</v>
      </c>
      <c r="D1724" s="40">
        <v>11260</v>
      </c>
      <c r="E1724" s="13">
        <v>1.3076779376050812E-3</v>
      </c>
      <c r="F1724" s="21">
        <f t="shared" si="26"/>
        <v>0.22930416047665816</v>
      </c>
      <c r="G1724" s="13">
        <v>1.6352659241789735E-3</v>
      </c>
      <c r="H1724" s="13">
        <v>1.5601486359354082E-3</v>
      </c>
      <c r="I1724" s="11">
        <v>1</v>
      </c>
    </row>
    <row r="1725" spans="1:9" x14ac:dyDescent="0.3">
      <c r="A1725" s="11">
        <v>96044</v>
      </c>
      <c r="B1725" s="12">
        <v>1844</v>
      </c>
      <c r="C1725" s="12">
        <v>1</v>
      </c>
      <c r="D1725" s="40">
        <v>923</v>
      </c>
      <c r="E1725" s="13">
        <v>5.4229934924078093E-4</v>
      </c>
      <c r="F1725" s="21">
        <f t="shared" si="26"/>
        <v>0.13458410516324576</v>
      </c>
      <c r="G1725" s="13">
        <v>1.6352659241789735E-3</v>
      </c>
      <c r="H1725" s="13">
        <v>1.4881699957175795E-3</v>
      </c>
      <c r="I1725" s="11">
        <v>1</v>
      </c>
    </row>
    <row r="1726" spans="1:9" x14ac:dyDescent="0.3">
      <c r="A1726" s="8">
        <v>96046</v>
      </c>
      <c r="B1726" s="9">
        <v>533</v>
      </c>
      <c r="C1726" s="9">
        <v>0</v>
      </c>
      <c r="D1726" s="41">
        <v>0</v>
      </c>
      <c r="E1726" s="10">
        <v>0</v>
      </c>
      <c r="F1726" s="16">
        <f t="shared" si="26"/>
        <v>7.2356394413390576E-2</v>
      </c>
      <c r="G1726" s="10">
        <v>1.6352659241789735E-3</v>
      </c>
      <c r="H1726" s="10">
        <v>1.5169439779983019E-3</v>
      </c>
      <c r="I1726" s="8">
        <v>1</v>
      </c>
    </row>
    <row r="1727" spans="1:9" x14ac:dyDescent="0.3">
      <c r="A1727" s="17">
        <v>96047</v>
      </c>
      <c r="B1727" s="18">
        <v>1904</v>
      </c>
      <c r="C1727" s="18">
        <v>2</v>
      </c>
      <c r="D1727" s="39">
        <v>6941</v>
      </c>
      <c r="E1727" s="19">
        <v>1.0504201680672268E-3</v>
      </c>
      <c r="F1727" s="20">
        <f t="shared" si="26"/>
        <v>0.13675612450321969</v>
      </c>
      <c r="G1727" s="19">
        <v>1.6352659241789735E-3</v>
      </c>
      <c r="H1727" s="19">
        <v>1.5552846851409757E-3</v>
      </c>
      <c r="I1727" s="17">
        <v>1</v>
      </c>
    </row>
    <row r="1728" spans="1:9" x14ac:dyDescent="0.3">
      <c r="A1728" s="11">
        <v>96048</v>
      </c>
      <c r="B1728" s="12">
        <v>1487</v>
      </c>
      <c r="C1728" s="12">
        <v>1</v>
      </c>
      <c r="D1728" s="40">
        <v>2491</v>
      </c>
      <c r="E1728" s="13">
        <v>6.7249495628782783E-4</v>
      </c>
      <c r="F1728" s="21">
        <f t="shared" si="26"/>
        <v>0.12085616167423083</v>
      </c>
      <c r="G1728" s="13">
        <v>1.6352659241789735E-3</v>
      </c>
      <c r="H1728" s="13">
        <v>1.5189091204282656E-3</v>
      </c>
      <c r="I1728" s="11">
        <v>1</v>
      </c>
    </row>
    <row r="1729" spans="1:9" x14ac:dyDescent="0.3">
      <c r="A1729" s="11">
        <v>96050</v>
      </c>
      <c r="B1729" s="12">
        <v>983</v>
      </c>
      <c r="C1729" s="12">
        <v>1</v>
      </c>
      <c r="D1729" s="40">
        <v>1953</v>
      </c>
      <c r="E1729" s="13">
        <v>1.017293997965412E-3</v>
      </c>
      <c r="F1729" s="21">
        <f t="shared" si="26"/>
        <v>9.8263011920153048E-2</v>
      </c>
      <c r="G1729" s="13">
        <v>1.6352659241789735E-3</v>
      </c>
      <c r="H1729" s="13">
        <v>1.5745421414271304E-3</v>
      </c>
      <c r="I1729" s="11">
        <v>1</v>
      </c>
    </row>
    <row r="1730" spans="1:9" x14ac:dyDescent="0.3">
      <c r="A1730" s="11">
        <v>96051</v>
      </c>
      <c r="B1730" s="12">
        <v>2106</v>
      </c>
      <c r="C1730" s="12">
        <v>1</v>
      </c>
      <c r="D1730" s="40">
        <v>2332</v>
      </c>
      <c r="E1730" s="13">
        <v>4.7483380816714152E-4</v>
      </c>
      <c r="F1730" s="21">
        <f t="shared" ref="F1730:F1793" si="27">IF(B1730&gt;101806,1,SQRT(B1730/101806))</f>
        <v>0.14382768701419599</v>
      </c>
      <c r="G1730" s="13">
        <v>1.6352659241789735E-3</v>
      </c>
      <c r="H1730" s="13">
        <v>1.4683636569960024E-3</v>
      </c>
      <c r="I1730" s="11">
        <v>1</v>
      </c>
    </row>
    <row r="1731" spans="1:9" x14ac:dyDescent="0.3">
      <c r="A1731" s="8">
        <v>96052</v>
      </c>
      <c r="B1731" s="9">
        <v>3440</v>
      </c>
      <c r="C1731" s="9">
        <v>4</v>
      </c>
      <c r="D1731" s="41">
        <v>9724</v>
      </c>
      <c r="E1731" s="10">
        <v>1.1627906976744186E-3</v>
      </c>
      <c r="F1731" s="16">
        <f t="shared" si="27"/>
        <v>0.18381990367961404</v>
      </c>
      <c r="G1731" s="10">
        <v>1.6352659241789735E-3</v>
      </c>
      <c r="H1731" s="10">
        <v>1.5484155735519024E-3</v>
      </c>
      <c r="I1731" s="8">
        <v>1</v>
      </c>
    </row>
    <row r="1732" spans="1:9" x14ac:dyDescent="0.3">
      <c r="A1732" s="17">
        <v>96054</v>
      </c>
      <c r="B1732" s="18">
        <v>635</v>
      </c>
      <c r="C1732" s="18">
        <v>0</v>
      </c>
      <c r="D1732" s="39">
        <v>0</v>
      </c>
      <c r="E1732" s="19">
        <v>0</v>
      </c>
      <c r="F1732" s="20">
        <f t="shared" si="27"/>
        <v>7.8976916865870661E-2</v>
      </c>
      <c r="G1732" s="19">
        <v>1.6352659241789735E-3</v>
      </c>
      <c r="H1732" s="19">
        <v>1.5061176632314994E-3</v>
      </c>
      <c r="I1732" s="17">
        <v>1</v>
      </c>
    </row>
    <row r="1733" spans="1:9" x14ac:dyDescent="0.3">
      <c r="A1733" s="11">
        <v>96055</v>
      </c>
      <c r="B1733" s="12">
        <v>6009</v>
      </c>
      <c r="C1733" s="12">
        <v>7</v>
      </c>
      <c r="D1733" s="40">
        <v>12917</v>
      </c>
      <c r="E1733" s="13">
        <v>1.164919287735064E-3</v>
      </c>
      <c r="F1733" s="21">
        <f t="shared" si="27"/>
        <v>0.24294860791705644</v>
      </c>
      <c r="G1733" s="13">
        <v>2.1822029459215957E-3</v>
      </c>
      <c r="H1733" s="13">
        <v>1.9350552973084073E-3</v>
      </c>
      <c r="I1733" s="11">
        <v>2</v>
      </c>
    </row>
    <row r="1734" spans="1:9" x14ac:dyDescent="0.3">
      <c r="A1734" s="11">
        <v>96056</v>
      </c>
      <c r="B1734" s="12">
        <v>3070</v>
      </c>
      <c r="C1734" s="12">
        <v>2</v>
      </c>
      <c r="D1734" s="40">
        <v>4112</v>
      </c>
      <c r="E1734" s="13">
        <v>6.5146579804560263E-4</v>
      </c>
      <c r="F1734" s="21">
        <f t="shared" si="27"/>
        <v>0.17365308402597776</v>
      </c>
      <c r="G1734" s="13">
        <v>1.6352659241789735E-3</v>
      </c>
      <c r="H1734" s="13">
        <v>1.4644259982107678E-3</v>
      </c>
      <c r="I1734" s="11">
        <v>1</v>
      </c>
    </row>
    <row r="1735" spans="1:9" x14ac:dyDescent="0.3">
      <c r="A1735" s="11">
        <v>96057</v>
      </c>
      <c r="B1735" s="12">
        <v>2322</v>
      </c>
      <c r="C1735" s="12">
        <v>2</v>
      </c>
      <c r="D1735" s="40">
        <v>1567</v>
      </c>
      <c r="E1735" s="13">
        <v>8.6132644272179156E-4</v>
      </c>
      <c r="F1735" s="21">
        <f t="shared" si="27"/>
        <v>0.15102346164562727</v>
      </c>
      <c r="G1735" s="13">
        <v>1.6352659241789735E-3</v>
      </c>
      <c r="H1735" s="13">
        <v>1.518382904585088E-3</v>
      </c>
      <c r="I1735" s="11">
        <v>1</v>
      </c>
    </row>
    <row r="1736" spans="1:9" x14ac:dyDescent="0.3">
      <c r="A1736" s="8">
        <v>96058</v>
      </c>
      <c r="B1736" s="9">
        <v>1261</v>
      </c>
      <c r="C1736" s="9">
        <v>0</v>
      </c>
      <c r="D1736" s="41">
        <v>0</v>
      </c>
      <c r="E1736" s="10">
        <v>0</v>
      </c>
      <c r="F1736" s="16">
        <f t="shared" si="27"/>
        <v>0.11129377054127967</v>
      </c>
      <c r="G1736" s="10">
        <v>1.6352659241789735E-3</v>
      </c>
      <c r="H1736" s="10">
        <v>1.4532710136394252E-3</v>
      </c>
      <c r="I1736" s="8">
        <v>1</v>
      </c>
    </row>
    <row r="1737" spans="1:9" x14ac:dyDescent="0.3">
      <c r="A1737" s="17">
        <v>96059</v>
      </c>
      <c r="B1737" s="18">
        <v>1175</v>
      </c>
      <c r="C1737" s="18">
        <v>1</v>
      </c>
      <c r="D1737" s="39">
        <v>1130</v>
      </c>
      <c r="E1737" s="19">
        <v>8.5106382978723403E-4</v>
      </c>
      <c r="F1737" s="20">
        <f t="shared" si="27"/>
        <v>0.10743165006912743</v>
      </c>
      <c r="G1737" s="19">
        <v>1.6352659241789735E-3</v>
      </c>
      <c r="H1737" s="19">
        <v>1.5510177991908034E-3</v>
      </c>
      <c r="I1737" s="17">
        <v>1</v>
      </c>
    </row>
    <row r="1738" spans="1:9" x14ac:dyDescent="0.3">
      <c r="A1738" s="11">
        <v>96061</v>
      </c>
      <c r="B1738" s="12">
        <v>132</v>
      </c>
      <c r="C1738" s="12">
        <v>0</v>
      </c>
      <c r="D1738" s="40">
        <v>0</v>
      </c>
      <c r="E1738" s="13">
        <v>0</v>
      </c>
      <c r="F1738" s="21">
        <f t="shared" si="27"/>
        <v>3.600810600971361E-2</v>
      </c>
      <c r="G1738" s="13">
        <v>1.6352659241789735E-3</v>
      </c>
      <c r="H1738" s="13">
        <v>1.5763830954270647E-3</v>
      </c>
      <c r="I1738" s="11">
        <v>1</v>
      </c>
    </row>
    <row r="1739" spans="1:9" x14ac:dyDescent="0.3">
      <c r="A1739" s="11">
        <v>96062</v>
      </c>
      <c r="B1739" s="12">
        <v>1746</v>
      </c>
      <c r="C1739" s="12">
        <v>1</v>
      </c>
      <c r="D1739" s="40">
        <v>1117</v>
      </c>
      <c r="E1739" s="13">
        <v>5.7273768613974802E-4</v>
      </c>
      <c r="F1739" s="21">
        <f t="shared" si="27"/>
        <v>0.13095902486106989</v>
      </c>
      <c r="G1739" s="13">
        <v>1.8317071445285503E-3</v>
      </c>
      <c r="H1739" s="13">
        <v>1.6668337319280834E-3</v>
      </c>
      <c r="I1739" s="11">
        <v>1</v>
      </c>
    </row>
    <row r="1740" spans="1:9" x14ac:dyDescent="0.3">
      <c r="A1740" s="11">
        <v>96063</v>
      </c>
      <c r="B1740" s="12">
        <v>155</v>
      </c>
      <c r="C1740" s="12">
        <v>1</v>
      </c>
      <c r="D1740" s="40">
        <v>2043</v>
      </c>
      <c r="E1740" s="13">
        <v>6.4516129032258064E-3</v>
      </c>
      <c r="F1740" s="21">
        <f t="shared" si="27"/>
        <v>3.9019271972326422E-2</v>
      </c>
      <c r="G1740" s="13">
        <v>1.6352659241789735E-3</v>
      </c>
      <c r="H1740" s="13">
        <v>1.8231962768674944E-3</v>
      </c>
      <c r="I1740" s="11">
        <v>2</v>
      </c>
    </row>
    <row r="1741" spans="1:9" x14ac:dyDescent="0.3">
      <c r="A1741" s="8">
        <v>96064</v>
      </c>
      <c r="B1741" s="9">
        <v>8825</v>
      </c>
      <c r="C1741" s="9">
        <v>12</v>
      </c>
      <c r="D1741" s="41">
        <v>21062</v>
      </c>
      <c r="E1741" s="10">
        <v>1.3597733711048158E-3</v>
      </c>
      <c r="F1741" s="16">
        <f t="shared" si="27"/>
        <v>0.29442227891501938</v>
      </c>
      <c r="G1741" s="10">
        <v>1.6352659241789735E-3</v>
      </c>
      <c r="H1741" s="10">
        <v>1.554154778878763E-3</v>
      </c>
      <c r="I1741" s="8">
        <v>1</v>
      </c>
    </row>
    <row r="1742" spans="1:9" x14ac:dyDescent="0.3">
      <c r="A1742" s="17">
        <v>96065</v>
      </c>
      <c r="B1742" s="18">
        <v>899</v>
      </c>
      <c r="C1742" s="18">
        <v>0</v>
      </c>
      <c r="D1742" s="39">
        <v>0</v>
      </c>
      <c r="E1742" s="19">
        <v>0</v>
      </c>
      <c r="F1742" s="20">
        <f t="shared" si="27"/>
        <v>9.3970850770077594E-2</v>
      </c>
      <c r="G1742" s="19">
        <v>1.8317071445285503E-3</v>
      </c>
      <c r="H1742" s="19">
        <v>1.6595800657955729E-3</v>
      </c>
      <c r="I1742" s="17">
        <v>1</v>
      </c>
    </row>
    <row r="1743" spans="1:9" x14ac:dyDescent="0.3">
      <c r="A1743" s="11">
        <v>96067</v>
      </c>
      <c r="B1743" s="12">
        <v>11588</v>
      </c>
      <c r="C1743" s="12">
        <v>11</v>
      </c>
      <c r="D1743" s="40">
        <v>21351</v>
      </c>
      <c r="E1743" s="13">
        <v>9.4925785295132893E-4</v>
      </c>
      <c r="F1743" s="21">
        <f t="shared" si="27"/>
        <v>0.33737861899366628</v>
      </c>
      <c r="G1743" s="13">
        <v>1.6352659241789735E-3</v>
      </c>
      <c r="H1743" s="13">
        <v>1.4038214684896821E-3</v>
      </c>
      <c r="I1743" s="11">
        <v>1</v>
      </c>
    </row>
    <row r="1744" spans="1:9" x14ac:dyDescent="0.3">
      <c r="A1744" s="11">
        <v>96068</v>
      </c>
      <c r="B1744" s="12">
        <v>171</v>
      </c>
      <c r="C1744" s="12">
        <v>0</v>
      </c>
      <c r="D1744" s="40">
        <v>0</v>
      </c>
      <c r="E1744" s="13">
        <v>0</v>
      </c>
      <c r="F1744" s="21">
        <f t="shared" si="27"/>
        <v>4.0983719275626031E-2</v>
      </c>
      <c r="G1744" s="13">
        <v>1.6352659241789735E-3</v>
      </c>
      <c r="H1744" s="13">
        <v>1.5682466446014253E-3</v>
      </c>
      <c r="I1744" s="11">
        <v>1</v>
      </c>
    </row>
    <row r="1745" spans="1:9" x14ac:dyDescent="0.3">
      <c r="A1745" s="11">
        <v>96069</v>
      </c>
      <c r="B1745" s="12">
        <v>1999</v>
      </c>
      <c r="C1745" s="12">
        <v>2</v>
      </c>
      <c r="D1745" s="40">
        <v>3029</v>
      </c>
      <c r="E1745" s="13">
        <v>1.0005002501250625E-3</v>
      </c>
      <c r="F1745" s="21">
        <f t="shared" si="27"/>
        <v>0.14012631782731599</v>
      </c>
      <c r="G1745" s="13">
        <v>1.8317071445285503E-3</v>
      </c>
      <c r="H1745" s="13">
        <v>1.7152331830631107E-3</v>
      </c>
      <c r="I1745" s="11">
        <v>1</v>
      </c>
    </row>
    <row r="1746" spans="1:9" x14ac:dyDescent="0.3">
      <c r="A1746" s="8">
        <v>96070</v>
      </c>
      <c r="B1746" s="9">
        <v>1</v>
      </c>
      <c r="C1746" s="9">
        <v>0</v>
      </c>
      <c r="D1746" s="41">
        <v>0</v>
      </c>
      <c r="E1746" s="10">
        <v>0</v>
      </c>
      <c r="F1746" s="16">
        <f t="shared" si="27"/>
        <v>3.1341033447876109E-3</v>
      </c>
      <c r="G1746" s="10">
        <v>1.6352659241789735E-3</v>
      </c>
      <c r="H1746" s="10">
        <v>1.6301408317763869E-3</v>
      </c>
      <c r="I1746" s="8">
        <v>1</v>
      </c>
    </row>
    <row r="1747" spans="1:9" x14ac:dyDescent="0.3">
      <c r="A1747" s="17">
        <v>96071</v>
      </c>
      <c r="B1747" s="18">
        <v>289</v>
      </c>
      <c r="C1747" s="18">
        <v>0</v>
      </c>
      <c r="D1747" s="39">
        <v>0</v>
      </c>
      <c r="E1747" s="19">
        <v>0</v>
      </c>
      <c r="F1747" s="20">
        <f t="shared" si="27"/>
        <v>5.3279756861389388E-2</v>
      </c>
      <c r="G1747" s="19">
        <v>1.6352659241789735E-3</v>
      </c>
      <c r="H1747" s="19">
        <v>1.5481393533350026E-3</v>
      </c>
      <c r="I1747" s="17">
        <v>1</v>
      </c>
    </row>
    <row r="1748" spans="1:9" x14ac:dyDescent="0.3">
      <c r="A1748" s="11">
        <v>96073</v>
      </c>
      <c r="B1748" s="12">
        <v>5740</v>
      </c>
      <c r="C1748" s="12">
        <v>6</v>
      </c>
      <c r="D1748" s="40">
        <v>15887</v>
      </c>
      <c r="E1748" s="13">
        <v>1.0452961672473868E-3</v>
      </c>
      <c r="F1748" s="21">
        <f t="shared" si="27"/>
        <v>0.2374484063394468</v>
      </c>
      <c r="G1748" s="13">
        <v>1.8317071445285503E-3</v>
      </c>
      <c r="H1748" s="13">
        <v>1.6449751112452909E-3</v>
      </c>
      <c r="I1748" s="11">
        <v>1</v>
      </c>
    </row>
    <row r="1749" spans="1:9" x14ac:dyDescent="0.3">
      <c r="A1749" s="11">
        <v>96074</v>
      </c>
      <c r="B1749" s="12">
        <v>282</v>
      </c>
      <c r="C1749" s="12">
        <v>0</v>
      </c>
      <c r="D1749" s="40">
        <v>0</v>
      </c>
      <c r="E1749" s="13">
        <v>0</v>
      </c>
      <c r="F1749" s="21">
        <f t="shared" si="27"/>
        <v>5.263054497891987E-2</v>
      </c>
      <c r="G1749" s="13">
        <v>1.8317071445285503E-3</v>
      </c>
      <c r="H1749" s="13">
        <v>1.7353033992702316E-3</v>
      </c>
      <c r="I1749" s="11">
        <v>1</v>
      </c>
    </row>
    <row r="1750" spans="1:9" x14ac:dyDescent="0.3">
      <c r="A1750" s="11">
        <v>96075</v>
      </c>
      <c r="B1750" s="12">
        <v>1016</v>
      </c>
      <c r="C1750" s="12">
        <v>3</v>
      </c>
      <c r="D1750" s="40">
        <v>3529</v>
      </c>
      <c r="E1750" s="13">
        <v>2.952755905511811E-3</v>
      </c>
      <c r="F1750" s="21">
        <f t="shared" si="27"/>
        <v>9.9898775949567239E-2</v>
      </c>
      <c r="G1750" s="13">
        <v>1.8317071445285503E-3</v>
      </c>
      <c r="H1750" s="13">
        <v>1.9436985435305571E-3</v>
      </c>
      <c r="I1750" s="11">
        <v>2</v>
      </c>
    </row>
    <row r="1751" spans="1:9" x14ac:dyDescent="0.3">
      <c r="A1751" s="8">
        <v>96076</v>
      </c>
      <c r="B1751" s="9">
        <v>433</v>
      </c>
      <c r="C1751" s="9">
        <v>0</v>
      </c>
      <c r="D1751" s="41">
        <v>0</v>
      </c>
      <c r="E1751" s="10">
        <v>0</v>
      </c>
      <c r="F1751" s="16">
        <f t="shared" si="27"/>
        <v>6.5216465980036442E-2</v>
      </c>
      <c r="G1751" s="10">
        <v>1.6352659241789735E-3</v>
      </c>
      <c r="H1751" s="10">
        <v>1.5286196596664425E-3</v>
      </c>
      <c r="I1751" s="8">
        <v>1</v>
      </c>
    </row>
    <row r="1752" spans="1:9" x14ac:dyDescent="0.3">
      <c r="A1752" s="17">
        <v>96078</v>
      </c>
      <c r="B1752" s="18">
        <v>379</v>
      </c>
      <c r="C1752" s="18">
        <v>1</v>
      </c>
      <c r="D1752" s="39">
        <v>3476</v>
      </c>
      <c r="E1752" s="19">
        <v>2.6385224274406332E-3</v>
      </c>
      <c r="F1752" s="20">
        <f t="shared" si="27"/>
        <v>6.1014480502841043E-2</v>
      </c>
      <c r="G1752" s="19">
        <v>1.6352659241789735E-3</v>
      </c>
      <c r="H1752" s="19">
        <v>1.6964790985365802E-3</v>
      </c>
      <c r="I1752" s="17">
        <v>1</v>
      </c>
    </row>
    <row r="1753" spans="1:9" x14ac:dyDescent="0.3">
      <c r="A1753" s="11">
        <v>96079</v>
      </c>
      <c r="B1753" s="12">
        <v>140</v>
      </c>
      <c r="C1753" s="12">
        <v>0</v>
      </c>
      <c r="D1753" s="40">
        <v>0</v>
      </c>
      <c r="E1753" s="13">
        <v>0</v>
      </c>
      <c r="F1753" s="21">
        <f t="shared" si="27"/>
        <v>3.7083210872485742E-2</v>
      </c>
      <c r="G1753" s="13">
        <v>1.6352659241789735E-3</v>
      </c>
      <c r="H1753" s="13">
        <v>1.5746250130800543E-3</v>
      </c>
      <c r="I1753" s="11">
        <v>1</v>
      </c>
    </row>
    <row r="1754" spans="1:9" x14ac:dyDescent="0.3">
      <c r="A1754" s="11">
        <v>96080</v>
      </c>
      <c r="B1754" s="12">
        <v>35840</v>
      </c>
      <c r="C1754" s="12">
        <v>57</v>
      </c>
      <c r="D1754" s="40">
        <v>99355</v>
      </c>
      <c r="E1754" s="13">
        <v>1.5904017857142857E-3</v>
      </c>
      <c r="F1754" s="21">
        <f t="shared" si="27"/>
        <v>0.59333137395977187</v>
      </c>
      <c r="G1754" s="13">
        <v>2.1822029459215957E-3</v>
      </c>
      <c r="H1754" s="13">
        <v>1.8310687504248053E-3</v>
      </c>
      <c r="I1754" s="11">
        <v>2</v>
      </c>
    </row>
    <row r="1755" spans="1:9" x14ac:dyDescent="0.3">
      <c r="A1755" s="11">
        <v>96084</v>
      </c>
      <c r="B1755" s="12">
        <v>864</v>
      </c>
      <c r="C1755" s="12">
        <v>0</v>
      </c>
      <c r="D1755" s="40">
        <v>0</v>
      </c>
      <c r="E1755" s="13">
        <v>0</v>
      </c>
      <c r="F1755" s="21">
        <f t="shared" si="27"/>
        <v>9.212344795055645E-2</v>
      </c>
      <c r="G1755" s="13">
        <v>1.6352659241789735E-3</v>
      </c>
      <c r="H1755" s="13">
        <v>1.4846195889275532E-3</v>
      </c>
      <c r="I1755" s="11">
        <v>1</v>
      </c>
    </row>
    <row r="1756" spans="1:9" x14ac:dyDescent="0.3">
      <c r="A1756" s="8">
        <v>96085</v>
      </c>
      <c r="B1756" s="9">
        <v>173</v>
      </c>
      <c r="C1756" s="9">
        <v>0</v>
      </c>
      <c r="D1756" s="41">
        <v>0</v>
      </c>
      <c r="E1756" s="10">
        <v>0</v>
      </c>
      <c r="F1756" s="16">
        <f t="shared" si="27"/>
        <v>4.1222693425041236E-2</v>
      </c>
      <c r="G1756" s="10">
        <v>1.8317071445285503E-3</v>
      </c>
      <c r="H1756" s="10">
        <v>1.7561992424651922E-3</v>
      </c>
      <c r="I1756" s="8">
        <v>1</v>
      </c>
    </row>
    <row r="1757" spans="1:9" x14ac:dyDescent="0.3">
      <c r="A1757" s="17">
        <v>96086</v>
      </c>
      <c r="B1757" s="18">
        <v>803</v>
      </c>
      <c r="C1757" s="18">
        <v>0</v>
      </c>
      <c r="D1757" s="39">
        <v>0</v>
      </c>
      <c r="E1757" s="19">
        <v>0</v>
      </c>
      <c r="F1757" s="20">
        <f t="shared" si="27"/>
        <v>8.8811884519891485E-2</v>
      </c>
      <c r="G1757" s="19">
        <v>1.6352659241789735E-3</v>
      </c>
      <c r="H1757" s="19">
        <v>1.4900348757614769E-3</v>
      </c>
      <c r="I1757" s="17">
        <v>1</v>
      </c>
    </row>
    <row r="1758" spans="1:9" x14ac:dyDescent="0.3">
      <c r="A1758" s="11">
        <v>96087</v>
      </c>
      <c r="B1758" s="12">
        <v>1624</v>
      </c>
      <c r="C1758" s="12">
        <v>4</v>
      </c>
      <c r="D1758" s="40">
        <v>6619</v>
      </c>
      <c r="E1758" s="13">
        <v>2.4630541871921183E-3</v>
      </c>
      <c r="F1758" s="21">
        <f t="shared" si="27"/>
        <v>0.12630086512733649</v>
      </c>
      <c r="G1758" s="13">
        <v>1.8317071445285503E-3</v>
      </c>
      <c r="H1758" s="13">
        <v>1.9114468222125444E-3</v>
      </c>
      <c r="I1758" s="11">
        <v>2</v>
      </c>
    </row>
    <row r="1759" spans="1:9" x14ac:dyDescent="0.3">
      <c r="A1759" s="11">
        <v>96088</v>
      </c>
      <c r="B1759" s="12">
        <v>7836</v>
      </c>
      <c r="C1759" s="12">
        <v>9</v>
      </c>
      <c r="D1759" s="40">
        <v>10972</v>
      </c>
      <c r="E1759" s="13">
        <v>1.1485451761102604E-3</v>
      </c>
      <c r="F1759" s="21">
        <f t="shared" si="27"/>
        <v>0.27743453856223177</v>
      </c>
      <c r="G1759" s="13">
        <v>1.8317071445285503E-3</v>
      </c>
      <c r="H1759" s="13">
        <v>1.6421744190571563E-3</v>
      </c>
      <c r="I1759" s="11">
        <v>1</v>
      </c>
    </row>
    <row r="1760" spans="1:9" x14ac:dyDescent="0.3">
      <c r="A1760" s="11">
        <v>96089</v>
      </c>
      <c r="B1760" s="12">
        <v>751</v>
      </c>
      <c r="C1760" s="12">
        <v>3</v>
      </c>
      <c r="D1760" s="40">
        <v>5248</v>
      </c>
      <c r="E1760" s="13">
        <v>3.9946737683089215E-3</v>
      </c>
      <c r="F1760" s="21">
        <f t="shared" si="27"/>
        <v>8.5888156550437605E-2</v>
      </c>
      <c r="G1760" s="13">
        <v>1.8317071445285503E-3</v>
      </c>
      <c r="H1760" s="13">
        <v>2.0174803605251704E-3</v>
      </c>
      <c r="I1760" s="11">
        <v>2</v>
      </c>
    </row>
    <row r="1761" spans="1:9" x14ac:dyDescent="0.3">
      <c r="A1761" s="8">
        <v>96090</v>
      </c>
      <c r="B1761" s="9">
        <v>631</v>
      </c>
      <c r="C1761" s="9">
        <v>0</v>
      </c>
      <c r="D1761" s="41">
        <v>0</v>
      </c>
      <c r="E1761" s="10">
        <v>0</v>
      </c>
      <c r="F1761" s="16">
        <f t="shared" si="27"/>
        <v>7.8727777706063887E-2</v>
      </c>
      <c r="G1761" s="10">
        <v>1.8317071445285503E-3</v>
      </c>
      <c r="H1761" s="10">
        <v>1.6875009116314975E-3</v>
      </c>
      <c r="I1761" s="8">
        <v>1</v>
      </c>
    </row>
    <row r="1762" spans="1:9" x14ac:dyDescent="0.3">
      <c r="A1762" s="17">
        <v>96091</v>
      </c>
      <c r="B1762" s="18">
        <v>1364</v>
      </c>
      <c r="C1762" s="18">
        <v>0</v>
      </c>
      <c r="D1762" s="39">
        <v>0</v>
      </c>
      <c r="E1762" s="19">
        <v>0</v>
      </c>
      <c r="F1762" s="20">
        <f t="shared" si="27"/>
        <v>0.11574986630749656</v>
      </c>
      <c r="G1762" s="19">
        <v>1.6352659241789735E-3</v>
      </c>
      <c r="H1762" s="19">
        <v>1.4459841120780526E-3</v>
      </c>
      <c r="I1762" s="17">
        <v>1</v>
      </c>
    </row>
    <row r="1763" spans="1:9" x14ac:dyDescent="0.3">
      <c r="A1763" s="11">
        <v>96092</v>
      </c>
      <c r="B1763" s="12">
        <v>609</v>
      </c>
      <c r="C1763" s="12">
        <v>0</v>
      </c>
      <c r="D1763" s="40">
        <v>0</v>
      </c>
      <c r="E1763" s="13">
        <v>0</v>
      </c>
      <c r="F1763" s="21">
        <f t="shared" si="27"/>
        <v>7.7343168408513074E-2</v>
      </c>
      <c r="G1763" s="13">
        <v>1.8317071445285503E-3</v>
      </c>
      <c r="H1763" s="13">
        <v>1.6900371103742021E-3</v>
      </c>
      <c r="I1763" s="11">
        <v>1</v>
      </c>
    </row>
    <row r="1764" spans="1:9" x14ac:dyDescent="0.3">
      <c r="A1764" s="11">
        <v>96093</v>
      </c>
      <c r="B1764" s="12">
        <v>5068</v>
      </c>
      <c r="C1764" s="12">
        <v>9</v>
      </c>
      <c r="D1764" s="40">
        <v>14164</v>
      </c>
      <c r="E1764" s="13">
        <v>1.7758484609313339E-3</v>
      </c>
      <c r="F1764" s="21">
        <f t="shared" si="27"/>
        <v>0.22311646271801519</v>
      </c>
      <c r="G1764" s="13">
        <v>1.6352659241789735E-3</v>
      </c>
      <c r="H1764" s="13">
        <v>1.6666322024990853E-3</v>
      </c>
      <c r="I1764" s="11">
        <v>1</v>
      </c>
    </row>
    <row r="1765" spans="1:9" x14ac:dyDescent="0.3">
      <c r="A1765" s="11">
        <v>96094</v>
      </c>
      <c r="B1765" s="12">
        <v>9851</v>
      </c>
      <c r="C1765" s="12">
        <v>10</v>
      </c>
      <c r="D1765" s="40">
        <v>10526</v>
      </c>
      <c r="E1765" s="13">
        <v>1.0151253679829459E-3</v>
      </c>
      <c r="F1765" s="21">
        <f t="shared" si="27"/>
        <v>0.3110666645519789</v>
      </c>
      <c r="G1765" s="13">
        <v>1.6352659241789735E-3</v>
      </c>
      <c r="H1765" s="13">
        <v>1.4423608698096663E-3</v>
      </c>
      <c r="I1765" s="11">
        <v>1</v>
      </c>
    </row>
    <row r="1766" spans="1:9" x14ac:dyDescent="0.3">
      <c r="A1766" s="8">
        <v>96095</v>
      </c>
      <c r="B1766" s="9">
        <v>13</v>
      </c>
      <c r="C1766" s="9">
        <v>0</v>
      </c>
      <c r="D1766" s="41">
        <v>0</v>
      </c>
      <c r="E1766" s="10">
        <v>0</v>
      </c>
      <c r="F1766" s="16">
        <f t="shared" si="27"/>
        <v>1.1300170312234925E-2</v>
      </c>
      <c r="G1766" s="10">
        <v>2.6425860664022693E-3</v>
      </c>
      <c r="H1766" s="10">
        <v>2.6127243937871846E-3</v>
      </c>
      <c r="I1766" s="8">
        <v>6</v>
      </c>
    </row>
    <row r="1767" spans="1:9" x14ac:dyDescent="0.3">
      <c r="A1767" s="17">
        <v>96096</v>
      </c>
      <c r="B1767" s="18">
        <v>1568</v>
      </c>
      <c r="C1767" s="18">
        <v>2</v>
      </c>
      <c r="D1767" s="39">
        <v>497</v>
      </c>
      <c r="E1767" s="19">
        <v>1.2755102040816326E-3</v>
      </c>
      <c r="F1767" s="20">
        <f t="shared" si="27"/>
        <v>0.12410416077017056</v>
      </c>
      <c r="G1767" s="19">
        <v>1.6352659241789735E-3</v>
      </c>
      <c r="H1767" s="19">
        <v>1.5906187424540247E-3</v>
      </c>
      <c r="I1767" s="17">
        <v>1</v>
      </c>
    </row>
    <row r="1768" spans="1:9" x14ac:dyDescent="0.3">
      <c r="A1768" s="11">
        <v>96097</v>
      </c>
      <c r="B1768" s="12">
        <v>14365</v>
      </c>
      <c r="C1768" s="12">
        <v>13</v>
      </c>
      <c r="D1768" s="40">
        <v>23186</v>
      </c>
      <c r="E1768" s="13">
        <v>9.049773755656109E-4</v>
      </c>
      <c r="F1768" s="21">
        <f t="shared" si="27"/>
        <v>0.37563506657325635</v>
      </c>
      <c r="G1768" s="13">
        <v>1.6352659241789735E-3</v>
      </c>
      <c r="H1768" s="13">
        <v>1.3609439366029062E-3</v>
      </c>
      <c r="I1768" s="11">
        <v>1</v>
      </c>
    </row>
    <row r="1769" spans="1:9" x14ac:dyDescent="0.3">
      <c r="A1769" s="11">
        <v>96101</v>
      </c>
      <c r="B1769" s="12">
        <v>7466</v>
      </c>
      <c r="C1769" s="12">
        <v>4</v>
      </c>
      <c r="D1769" s="40">
        <v>6729</v>
      </c>
      <c r="E1769" s="13">
        <v>5.3576212161800165E-4</v>
      </c>
      <c r="F1769" s="21">
        <f t="shared" si="27"/>
        <v>0.27080539099174</v>
      </c>
      <c r="G1769" s="13">
        <v>1.6352659241789735E-3</v>
      </c>
      <c r="H1769" s="13">
        <v>1.3375143670295445E-3</v>
      </c>
      <c r="I1769" s="11">
        <v>1</v>
      </c>
    </row>
    <row r="1770" spans="1:9" x14ac:dyDescent="0.3">
      <c r="A1770" s="11">
        <v>96103</v>
      </c>
      <c r="B1770" s="12">
        <v>2510</v>
      </c>
      <c r="C1770" s="12">
        <v>1</v>
      </c>
      <c r="D1770" s="40">
        <v>3430</v>
      </c>
      <c r="E1770" s="13">
        <v>3.9840637450199205E-4</v>
      </c>
      <c r="F1770" s="21">
        <f t="shared" si="27"/>
        <v>0.15701826478878284</v>
      </c>
      <c r="G1770" s="13">
        <v>1.6352659241789735E-3</v>
      </c>
      <c r="H1770" s="13">
        <v>1.4410563839012585E-3</v>
      </c>
      <c r="I1770" s="11">
        <v>1</v>
      </c>
    </row>
    <row r="1771" spans="1:9" x14ac:dyDescent="0.3">
      <c r="A1771" s="8">
        <v>96104</v>
      </c>
      <c r="B1771" s="9">
        <v>1244</v>
      </c>
      <c r="C1771" s="9">
        <v>2</v>
      </c>
      <c r="D1771" s="41">
        <v>1114</v>
      </c>
      <c r="E1771" s="10">
        <v>1.6077170418006431E-3</v>
      </c>
      <c r="F1771" s="16">
        <f t="shared" si="27"/>
        <v>0.1105410290213831</v>
      </c>
      <c r="G1771" s="10">
        <v>1.6352659241789735E-3</v>
      </c>
      <c r="H1771" s="10">
        <v>1.6322206423724837E-3</v>
      </c>
      <c r="I1771" s="8">
        <v>1</v>
      </c>
    </row>
    <row r="1772" spans="1:9" x14ac:dyDescent="0.3">
      <c r="A1772" s="17">
        <v>96105</v>
      </c>
      <c r="B1772" s="18">
        <v>1085</v>
      </c>
      <c r="C1772" s="18">
        <v>1</v>
      </c>
      <c r="D1772" s="39">
        <v>809</v>
      </c>
      <c r="E1772" s="19">
        <v>9.2165898617511521E-4</v>
      </c>
      <c r="F1772" s="20">
        <f t="shared" si="27"/>
        <v>0.10323528997756846</v>
      </c>
      <c r="G1772" s="19">
        <v>1.6352659241789735E-3</v>
      </c>
      <c r="H1772" s="19">
        <v>1.5615965050041404E-3</v>
      </c>
      <c r="I1772" s="17">
        <v>1</v>
      </c>
    </row>
    <row r="1773" spans="1:9" x14ac:dyDescent="0.3">
      <c r="A1773" s="11">
        <v>96106</v>
      </c>
      <c r="B1773" s="12">
        <v>619</v>
      </c>
      <c r="C1773" s="12">
        <v>0</v>
      </c>
      <c r="D1773" s="40">
        <v>0</v>
      </c>
      <c r="E1773" s="13">
        <v>0</v>
      </c>
      <c r="F1773" s="21">
        <f t="shared" si="27"/>
        <v>7.7975584237796533E-2</v>
      </c>
      <c r="G1773" s="13">
        <v>1.6352659241789735E-3</v>
      </c>
      <c r="H1773" s="13">
        <v>1.5077551083569579E-3</v>
      </c>
      <c r="I1773" s="11">
        <v>1</v>
      </c>
    </row>
    <row r="1774" spans="1:9" x14ac:dyDescent="0.3">
      <c r="A1774" s="11">
        <v>96107</v>
      </c>
      <c r="B1774" s="12">
        <v>1236</v>
      </c>
      <c r="C1774" s="12">
        <v>1</v>
      </c>
      <c r="D1774" s="40">
        <v>1378</v>
      </c>
      <c r="E1774" s="13">
        <v>8.090614886731392E-4</v>
      </c>
      <c r="F1774" s="21">
        <f t="shared" si="27"/>
        <v>0.1101850183414233</v>
      </c>
      <c r="G1774" s="13">
        <v>1.6352659241789735E-3</v>
      </c>
      <c r="H1774" s="13">
        <v>1.5442305732989979E-3</v>
      </c>
      <c r="I1774" s="11">
        <v>1</v>
      </c>
    </row>
    <row r="1775" spans="1:9" x14ac:dyDescent="0.3">
      <c r="A1775" s="11">
        <v>96108</v>
      </c>
      <c r="B1775" s="12">
        <v>381</v>
      </c>
      <c r="C1775" s="12">
        <v>0</v>
      </c>
      <c r="D1775" s="40">
        <v>0</v>
      </c>
      <c r="E1775" s="13">
        <v>0</v>
      </c>
      <c r="F1775" s="21">
        <f t="shared" si="27"/>
        <v>6.117525675126495E-2</v>
      </c>
      <c r="G1775" s="13">
        <v>1.8317071445285503E-3</v>
      </c>
      <c r="H1775" s="13">
        <v>1.71965198966889E-3</v>
      </c>
      <c r="I1775" s="11">
        <v>1</v>
      </c>
    </row>
    <row r="1776" spans="1:9" x14ac:dyDescent="0.3">
      <c r="A1776" s="8">
        <v>96109</v>
      </c>
      <c r="B1776" s="9">
        <v>1877</v>
      </c>
      <c r="C1776" s="9">
        <v>0</v>
      </c>
      <c r="D1776" s="41">
        <v>0</v>
      </c>
      <c r="E1776" s="10">
        <v>0</v>
      </c>
      <c r="F1776" s="16">
        <f t="shared" si="27"/>
        <v>0.1357830154591998</v>
      </c>
      <c r="G1776" s="10">
        <v>1.6352659241789735E-3</v>
      </c>
      <c r="H1776" s="10">
        <v>1.4132245859162773E-3</v>
      </c>
      <c r="I1776" s="8">
        <v>1</v>
      </c>
    </row>
    <row r="1777" spans="1:9" x14ac:dyDescent="0.3">
      <c r="A1777" s="17">
        <v>96110</v>
      </c>
      <c r="B1777" s="18">
        <v>273</v>
      </c>
      <c r="C1777" s="18">
        <v>0</v>
      </c>
      <c r="D1777" s="39">
        <v>0</v>
      </c>
      <c r="E1777" s="19">
        <v>0</v>
      </c>
      <c r="F1777" s="20">
        <f t="shared" si="27"/>
        <v>5.178388582170932E-2</v>
      </c>
      <c r="G1777" s="19">
        <v>1.6352659241789735E-3</v>
      </c>
      <c r="H1777" s="19">
        <v>1.5505855002731575E-3</v>
      </c>
      <c r="I1777" s="17">
        <v>1</v>
      </c>
    </row>
    <row r="1778" spans="1:9" x14ac:dyDescent="0.3">
      <c r="A1778" s="11">
        <v>96111</v>
      </c>
      <c r="B1778" s="12">
        <v>133</v>
      </c>
      <c r="C1778" s="12">
        <v>0</v>
      </c>
      <c r="D1778" s="40">
        <v>0</v>
      </c>
      <c r="E1778" s="13">
        <v>0</v>
      </c>
      <c r="F1778" s="21">
        <f t="shared" si="27"/>
        <v>3.6144243001930233E-2</v>
      </c>
      <c r="G1778" s="13">
        <v>1.8317071445285503E-3</v>
      </c>
      <c r="H1778" s="13">
        <v>1.7655014763883388E-3</v>
      </c>
      <c r="I1778" s="11">
        <v>1</v>
      </c>
    </row>
    <row r="1779" spans="1:9" x14ac:dyDescent="0.3">
      <c r="A1779" s="11">
        <v>96112</v>
      </c>
      <c r="B1779" s="12">
        <v>342</v>
      </c>
      <c r="C1779" s="12">
        <v>0</v>
      </c>
      <c r="D1779" s="40">
        <v>0</v>
      </c>
      <c r="E1779" s="13">
        <v>0</v>
      </c>
      <c r="F1779" s="21">
        <f t="shared" si="27"/>
        <v>5.7959731636081972E-2</v>
      </c>
      <c r="G1779" s="13">
        <v>1.6352659241789735E-3</v>
      </c>
      <c r="H1779" s="13">
        <v>1.5404863500599307E-3</v>
      </c>
      <c r="I1779" s="11">
        <v>1</v>
      </c>
    </row>
    <row r="1780" spans="1:9" x14ac:dyDescent="0.3">
      <c r="A1780" s="11">
        <v>96113</v>
      </c>
      <c r="B1780" s="12">
        <v>1099</v>
      </c>
      <c r="C1780" s="12">
        <v>1</v>
      </c>
      <c r="D1780" s="40">
        <v>522</v>
      </c>
      <c r="E1780" s="13">
        <v>9.099181073703367E-4</v>
      </c>
      <c r="F1780" s="21">
        <f t="shared" si="27"/>
        <v>0.10389918935975377</v>
      </c>
      <c r="G1780" s="13">
        <v>1.6352659241789735E-3</v>
      </c>
      <c r="H1780" s="13">
        <v>1.5599028740086889E-3</v>
      </c>
      <c r="I1780" s="11">
        <v>1</v>
      </c>
    </row>
    <row r="1781" spans="1:9" x14ac:dyDescent="0.3">
      <c r="A1781" s="8">
        <v>96114</v>
      </c>
      <c r="B1781" s="9">
        <v>5516</v>
      </c>
      <c r="C1781" s="9">
        <v>5</v>
      </c>
      <c r="D1781" s="41">
        <v>10856</v>
      </c>
      <c r="E1781" s="10">
        <v>9.0645395213923138E-4</v>
      </c>
      <c r="F1781" s="16">
        <f t="shared" si="27"/>
        <v>0.23276916124641994</v>
      </c>
      <c r="G1781" s="10">
        <v>1.6352659241789735E-3</v>
      </c>
      <c r="H1781" s="10">
        <v>1.4656209727409333E-3</v>
      </c>
      <c r="I1781" s="8">
        <v>1</v>
      </c>
    </row>
    <row r="1782" spans="1:9" x14ac:dyDescent="0.3">
      <c r="A1782" s="17">
        <v>96115</v>
      </c>
      <c r="B1782" s="18">
        <v>261</v>
      </c>
      <c r="C1782" s="18">
        <v>0</v>
      </c>
      <c r="D1782" s="39">
        <v>0</v>
      </c>
      <c r="E1782" s="19">
        <v>0</v>
      </c>
      <c r="F1782" s="20">
        <f t="shared" si="27"/>
        <v>5.063298910281834E-2</v>
      </c>
      <c r="G1782" s="19">
        <v>1.6352659241789735E-3</v>
      </c>
      <c r="H1782" s="19">
        <v>1.5524675224598094E-3</v>
      </c>
      <c r="I1782" s="17">
        <v>1</v>
      </c>
    </row>
    <row r="1783" spans="1:9" x14ac:dyDescent="0.3">
      <c r="A1783" s="11">
        <v>96116</v>
      </c>
      <c r="B1783" s="12">
        <v>308</v>
      </c>
      <c r="C1783" s="12">
        <v>0</v>
      </c>
      <c r="D1783" s="40">
        <v>0</v>
      </c>
      <c r="E1783" s="13">
        <v>0</v>
      </c>
      <c r="F1783" s="21">
        <f t="shared" si="27"/>
        <v>5.5003290473835641E-2</v>
      </c>
      <c r="G1783" s="13">
        <v>1.6352659241789735E-3</v>
      </c>
      <c r="H1783" s="13">
        <v>1.5453209175493921E-3</v>
      </c>
      <c r="I1783" s="11">
        <v>1</v>
      </c>
    </row>
    <row r="1784" spans="1:9" x14ac:dyDescent="0.3">
      <c r="A1784" s="11">
        <v>96117</v>
      </c>
      <c r="B1784" s="12">
        <v>799</v>
      </c>
      <c r="C1784" s="12">
        <v>0</v>
      </c>
      <c r="D1784" s="40">
        <v>0</v>
      </c>
      <c r="E1784" s="13">
        <v>0</v>
      </c>
      <c r="F1784" s="21">
        <f t="shared" si="27"/>
        <v>8.8590408153881445E-2</v>
      </c>
      <c r="G1784" s="13">
        <v>1.8317071445285503E-3</v>
      </c>
      <c r="H1784" s="13">
        <v>1.6694354609763852E-3</v>
      </c>
      <c r="I1784" s="11">
        <v>1</v>
      </c>
    </row>
    <row r="1785" spans="1:9" x14ac:dyDescent="0.3">
      <c r="A1785" s="11">
        <v>96118</v>
      </c>
      <c r="B1785" s="12">
        <v>2632</v>
      </c>
      <c r="C1785" s="12">
        <v>1</v>
      </c>
      <c r="D1785" s="40">
        <v>1457</v>
      </c>
      <c r="E1785" s="13">
        <v>3.7993920972644377E-4</v>
      </c>
      <c r="F1785" s="21">
        <f t="shared" si="27"/>
        <v>0.16078897082178553</v>
      </c>
      <c r="G1785" s="13">
        <v>1.6352659241789735E-3</v>
      </c>
      <c r="H1785" s="13">
        <v>1.4334232337170577E-3</v>
      </c>
      <c r="I1785" s="11">
        <v>1</v>
      </c>
    </row>
    <row r="1786" spans="1:9" x14ac:dyDescent="0.3">
      <c r="A1786" s="8">
        <v>96119</v>
      </c>
      <c r="B1786" s="9">
        <v>143</v>
      </c>
      <c r="C1786" s="9">
        <v>0</v>
      </c>
      <c r="D1786" s="41">
        <v>0</v>
      </c>
      <c r="E1786" s="10">
        <v>0</v>
      </c>
      <c r="F1786" s="16">
        <f t="shared" si="27"/>
        <v>3.7478424992796473E-2</v>
      </c>
      <c r="G1786" s="10">
        <v>1.6352659241789735E-3</v>
      </c>
      <c r="H1786" s="10">
        <v>1.5739787328963558E-3</v>
      </c>
      <c r="I1786" s="8">
        <v>1</v>
      </c>
    </row>
    <row r="1787" spans="1:9" x14ac:dyDescent="0.3">
      <c r="A1787" s="17">
        <v>96120</v>
      </c>
      <c r="B1787" s="18">
        <v>1174</v>
      </c>
      <c r="C1787" s="18">
        <v>0</v>
      </c>
      <c r="D1787" s="39">
        <v>0</v>
      </c>
      <c r="E1787" s="19">
        <v>0</v>
      </c>
      <c r="F1787" s="20">
        <f t="shared" si="27"/>
        <v>0.10738592474248959</v>
      </c>
      <c r="G1787" s="19">
        <v>1.6352659241789735E-3</v>
      </c>
      <c r="H1787" s="19">
        <v>1.4596613807111327E-3</v>
      </c>
      <c r="I1787" s="17">
        <v>1</v>
      </c>
    </row>
    <row r="1788" spans="1:9" x14ac:dyDescent="0.3">
      <c r="A1788" s="11">
        <v>96121</v>
      </c>
      <c r="B1788" s="12">
        <v>659</v>
      </c>
      <c r="C1788" s="12">
        <v>0</v>
      </c>
      <c r="D1788" s="40">
        <v>0</v>
      </c>
      <c r="E1788" s="13">
        <v>0</v>
      </c>
      <c r="F1788" s="21">
        <f t="shared" si="27"/>
        <v>8.0455552252520518E-2</v>
      </c>
      <c r="G1788" s="13">
        <v>1.6352659241789735E-3</v>
      </c>
      <c r="H1788" s="13">
        <v>1.5036997011694257E-3</v>
      </c>
      <c r="I1788" s="11">
        <v>1</v>
      </c>
    </row>
    <row r="1789" spans="1:9" x14ac:dyDescent="0.3">
      <c r="A1789" s="11">
        <v>96122</v>
      </c>
      <c r="B1789" s="12">
        <v>5977</v>
      </c>
      <c r="C1789" s="12">
        <v>3</v>
      </c>
      <c r="D1789" s="40">
        <v>2099</v>
      </c>
      <c r="E1789" s="13">
        <v>5.0192404216161952E-4</v>
      </c>
      <c r="F1789" s="21">
        <f t="shared" si="27"/>
        <v>0.24230085176905536</v>
      </c>
      <c r="G1789" s="13">
        <v>1.8317071445285503E-3</v>
      </c>
      <c r="H1789" s="13">
        <v>1.5094995661569461E-3</v>
      </c>
      <c r="I1789" s="11">
        <v>1</v>
      </c>
    </row>
    <row r="1790" spans="1:9" x14ac:dyDescent="0.3">
      <c r="A1790" s="11">
        <v>96123</v>
      </c>
      <c r="B1790" s="12">
        <v>253</v>
      </c>
      <c r="C1790" s="12">
        <v>0</v>
      </c>
      <c r="D1790" s="40">
        <v>0</v>
      </c>
      <c r="E1790" s="13">
        <v>0</v>
      </c>
      <c r="F1790" s="21">
        <f t="shared" si="27"/>
        <v>4.9850965439795142E-2</v>
      </c>
      <c r="G1790" s="13">
        <v>1.8317071445285503E-3</v>
      </c>
      <c r="H1790" s="13">
        <v>1.7403947749708316E-3</v>
      </c>
      <c r="I1790" s="11">
        <v>1</v>
      </c>
    </row>
    <row r="1791" spans="1:9" x14ac:dyDescent="0.3">
      <c r="A1791" s="8">
        <v>96124</v>
      </c>
      <c r="B1791" s="9">
        <v>586</v>
      </c>
      <c r="C1791" s="9">
        <v>0</v>
      </c>
      <c r="D1791" s="41">
        <v>0</v>
      </c>
      <c r="E1791" s="10">
        <v>0</v>
      </c>
      <c r="F1791" s="16">
        <f t="shared" si="27"/>
        <v>7.5868608874975499E-2</v>
      </c>
      <c r="G1791" s="10">
        <v>1.6352659241789735E-3</v>
      </c>
      <c r="H1791" s="10">
        <v>1.5112005733708637E-3</v>
      </c>
      <c r="I1791" s="8">
        <v>1</v>
      </c>
    </row>
    <row r="1792" spans="1:9" x14ac:dyDescent="0.3">
      <c r="A1792" s="17">
        <v>96125</v>
      </c>
      <c r="B1792" s="18">
        <v>605</v>
      </c>
      <c r="C1792" s="18">
        <v>0</v>
      </c>
      <c r="D1792" s="39">
        <v>0</v>
      </c>
      <c r="E1792" s="19">
        <v>0</v>
      </c>
      <c r="F1792" s="20">
        <f t="shared" si="27"/>
        <v>7.7088749402000153E-2</v>
      </c>
      <c r="G1792" s="19">
        <v>1.8317071445285503E-3</v>
      </c>
      <c r="H1792" s="19">
        <v>1.6905031314861357E-3</v>
      </c>
      <c r="I1792" s="17">
        <v>1</v>
      </c>
    </row>
    <row r="1793" spans="1:9" x14ac:dyDescent="0.3">
      <c r="A1793" s="11">
        <v>96126</v>
      </c>
      <c r="B1793" s="12">
        <v>498</v>
      </c>
      <c r="C1793" s="12">
        <v>1</v>
      </c>
      <c r="D1793" s="40">
        <v>0</v>
      </c>
      <c r="E1793" s="13">
        <v>2.008032128514056E-3</v>
      </c>
      <c r="F1793" s="21">
        <f t="shared" si="27"/>
        <v>6.994037946960846E-2</v>
      </c>
      <c r="G1793" s="13">
        <v>1.8317071445285503E-3</v>
      </c>
      <c r="H1793" s="13">
        <v>1.8440393808184692E-3</v>
      </c>
      <c r="I1793" s="11">
        <v>2</v>
      </c>
    </row>
    <row r="1794" spans="1:9" x14ac:dyDescent="0.3">
      <c r="A1794" s="11">
        <v>96128</v>
      </c>
      <c r="B1794" s="12">
        <v>1158</v>
      </c>
      <c r="C1794" s="12">
        <v>1</v>
      </c>
      <c r="D1794" s="40">
        <v>265</v>
      </c>
      <c r="E1794" s="13">
        <v>8.6355785837651119E-4</v>
      </c>
      <c r="F1794" s="21">
        <f t="shared" ref="F1794:F1819" si="28">IF(B1794&gt;101806,1,SQRT(B1794/101806))</f>
        <v>0.10665165339734164</v>
      </c>
      <c r="G1794" s="13">
        <v>1.6352659241789735E-3</v>
      </c>
      <c r="H1794" s="13">
        <v>1.5529619830210765E-3</v>
      </c>
      <c r="I1794" s="11">
        <v>1</v>
      </c>
    </row>
    <row r="1795" spans="1:9" x14ac:dyDescent="0.3">
      <c r="A1795" s="11">
        <v>96129</v>
      </c>
      <c r="B1795" s="12">
        <v>467</v>
      </c>
      <c r="C1795" s="12">
        <v>3</v>
      </c>
      <c r="D1795" s="40">
        <v>7515</v>
      </c>
      <c r="E1795" s="13">
        <v>6.4239828693790149E-3</v>
      </c>
      <c r="F1795" s="21">
        <f t="shared" si="28"/>
        <v>6.7728546147859642E-2</v>
      </c>
      <c r="G1795" s="13">
        <v>1.6352659241789735E-3</v>
      </c>
      <c r="H1795" s="13">
        <v>1.9595987607909917E-3</v>
      </c>
      <c r="I1795" s="11">
        <v>2</v>
      </c>
    </row>
    <row r="1796" spans="1:9" x14ac:dyDescent="0.3">
      <c r="A1796" s="8">
        <v>96130</v>
      </c>
      <c r="B1796" s="9">
        <v>19364</v>
      </c>
      <c r="C1796" s="9">
        <v>28</v>
      </c>
      <c r="D1796" s="41">
        <v>35594</v>
      </c>
      <c r="E1796" s="10">
        <v>1.4459822350753977E-3</v>
      </c>
      <c r="F1796" s="16">
        <f t="shared" si="28"/>
        <v>0.43612486688420254</v>
      </c>
      <c r="G1796" s="10">
        <v>1.6352659241789735E-3</v>
      </c>
      <c r="H1796" s="10">
        <v>1.5527146004653256E-3</v>
      </c>
      <c r="I1796" s="8">
        <v>1</v>
      </c>
    </row>
    <row r="1797" spans="1:9" x14ac:dyDescent="0.3">
      <c r="A1797" s="17">
        <v>96132</v>
      </c>
      <c r="B1797" s="18">
        <v>98</v>
      </c>
      <c r="C1797" s="18">
        <v>1</v>
      </c>
      <c r="D1797" s="39">
        <v>2387</v>
      </c>
      <c r="E1797" s="19">
        <v>1.020408163265306E-2</v>
      </c>
      <c r="F1797" s="20">
        <f t="shared" si="28"/>
        <v>3.1026040192542639E-2</v>
      </c>
      <c r="G1797" s="19">
        <v>1.6352659241789735E-3</v>
      </c>
      <c r="H1797" s="19">
        <v>1.9011223447525812E-3</v>
      </c>
      <c r="I1797" s="17">
        <v>2</v>
      </c>
    </row>
    <row r="1798" spans="1:9" x14ac:dyDescent="0.3">
      <c r="A1798" s="11">
        <v>96133</v>
      </c>
      <c r="B1798" s="12">
        <v>129</v>
      </c>
      <c r="C1798" s="12">
        <v>0</v>
      </c>
      <c r="D1798" s="40">
        <v>0</v>
      </c>
      <c r="E1798" s="13">
        <v>0</v>
      </c>
      <c r="F1798" s="21">
        <f t="shared" si="28"/>
        <v>3.559657128262983E-2</v>
      </c>
      <c r="G1798" s="13">
        <v>1.6352659241789735E-3</v>
      </c>
      <c r="H1798" s="13">
        <v>1.5770560641428812E-3</v>
      </c>
      <c r="I1798" s="11">
        <v>1</v>
      </c>
    </row>
    <row r="1799" spans="1:9" x14ac:dyDescent="0.3">
      <c r="A1799" s="11">
        <v>96134</v>
      </c>
      <c r="B1799" s="12">
        <v>3254</v>
      </c>
      <c r="C1799" s="12">
        <v>3</v>
      </c>
      <c r="D1799" s="40">
        <v>3295</v>
      </c>
      <c r="E1799" s="13">
        <v>9.2194222495390287E-4</v>
      </c>
      <c r="F1799" s="21">
        <f t="shared" si="28"/>
        <v>0.17878129848080346</v>
      </c>
      <c r="G1799" s="13">
        <v>1.6352659241789735E-3</v>
      </c>
      <c r="H1799" s="13">
        <v>1.5077369869943853E-3</v>
      </c>
      <c r="I1799" s="11">
        <v>1</v>
      </c>
    </row>
    <row r="1800" spans="1:9" x14ac:dyDescent="0.3">
      <c r="A1800" s="11">
        <v>96135</v>
      </c>
      <c r="B1800" s="12">
        <v>183</v>
      </c>
      <c r="C1800" s="12">
        <v>0</v>
      </c>
      <c r="D1800" s="40">
        <v>0</v>
      </c>
      <c r="E1800" s="13">
        <v>0</v>
      </c>
      <c r="F1800" s="21">
        <f t="shared" si="28"/>
        <v>4.2397364198414826E-2</v>
      </c>
      <c r="G1800" s="13">
        <v>1.8317071445285503E-3</v>
      </c>
      <c r="H1800" s="13">
        <v>1.754047589617135E-3</v>
      </c>
      <c r="I1800" s="11">
        <v>1</v>
      </c>
    </row>
    <row r="1801" spans="1:9" x14ac:dyDescent="0.3">
      <c r="A1801" s="8">
        <v>96136</v>
      </c>
      <c r="B1801" s="9">
        <v>244</v>
      </c>
      <c r="C1801" s="9">
        <v>0</v>
      </c>
      <c r="D1801" s="41">
        <v>0</v>
      </c>
      <c r="E1801" s="10">
        <v>0</v>
      </c>
      <c r="F1801" s="16">
        <f t="shared" si="28"/>
        <v>4.8956259265770803E-2</v>
      </c>
      <c r="G1801" s="10">
        <v>1.6352659241789735E-3</v>
      </c>
      <c r="H1801" s="10">
        <v>1.5552094216263873E-3</v>
      </c>
      <c r="I1801" s="8">
        <v>1</v>
      </c>
    </row>
    <row r="1802" spans="1:9" x14ac:dyDescent="0.3">
      <c r="A1802" s="17">
        <v>96137</v>
      </c>
      <c r="B1802" s="18">
        <v>5431</v>
      </c>
      <c r="C1802" s="18">
        <v>8</v>
      </c>
      <c r="D1802" s="39">
        <v>8749</v>
      </c>
      <c r="E1802" s="19">
        <v>1.4730252255569876E-3</v>
      </c>
      <c r="F1802" s="20">
        <f t="shared" si="28"/>
        <v>0.23096874486912314</v>
      </c>
      <c r="G1802" s="19">
        <v>1.6352659241789735E-3</v>
      </c>
      <c r="H1802" s="19">
        <v>1.5977933936515637E-3</v>
      </c>
      <c r="I1802" s="17">
        <v>1</v>
      </c>
    </row>
    <row r="1803" spans="1:9" x14ac:dyDescent="0.3">
      <c r="A1803" s="11">
        <v>96140</v>
      </c>
      <c r="B1803" s="12">
        <v>1124</v>
      </c>
      <c r="C1803" s="12">
        <v>0</v>
      </c>
      <c r="D1803" s="40">
        <v>0</v>
      </c>
      <c r="E1803" s="13">
        <v>0</v>
      </c>
      <c r="F1803" s="21">
        <f t="shared" si="28"/>
        <v>0.10507429107069528</v>
      </c>
      <c r="G1803" s="13">
        <v>2.5236928333941615E-3</v>
      </c>
      <c r="H1803" s="13">
        <v>2.2585175980450755E-3</v>
      </c>
      <c r="I1803" s="11">
        <v>4</v>
      </c>
    </row>
    <row r="1804" spans="1:9" x14ac:dyDescent="0.3">
      <c r="A1804" s="11">
        <v>96141</v>
      </c>
      <c r="B1804" s="12">
        <v>746</v>
      </c>
      <c r="C1804" s="12">
        <v>0</v>
      </c>
      <c r="D1804" s="40">
        <v>0</v>
      </c>
      <c r="E1804" s="13">
        <v>0</v>
      </c>
      <c r="F1804" s="21">
        <f t="shared" si="28"/>
        <v>8.5601766434773019E-2</v>
      </c>
      <c r="G1804" s="13">
        <v>2.8987019247632608E-3</v>
      </c>
      <c r="H1804" s="13">
        <v>2.6505679196356493E-3</v>
      </c>
      <c r="I1804" s="11">
        <v>6</v>
      </c>
    </row>
    <row r="1805" spans="1:9" x14ac:dyDescent="0.3">
      <c r="A1805" s="11">
        <v>96142</v>
      </c>
      <c r="B1805" s="12">
        <v>1206</v>
      </c>
      <c r="C1805" s="12">
        <v>0</v>
      </c>
      <c r="D1805" s="40">
        <v>0</v>
      </c>
      <c r="E1805" s="13">
        <v>0</v>
      </c>
      <c r="F1805" s="21">
        <f t="shared" si="28"/>
        <v>0.10883960746725212</v>
      </c>
      <c r="G1805" s="13">
        <v>2.6425860664022693E-3</v>
      </c>
      <c r="H1805" s="13">
        <v>2.3549680362366164E-3</v>
      </c>
      <c r="I1805" s="11">
        <v>4</v>
      </c>
    </row>
    <row r="1806" spans="1:9" x14ac:dyDescent="0.3">
      <c r="A1806" s="8">
        <v>96143</v>
      </c>
      <c r="B1806" s="9">
        <v>3134</v>
      </c>
      <c r="C1806" s="9">
        <v>6</v>
      </c>
      <c r="D1806" s="41">
        <v>12142</v>
      </c>
      <c r="E1806" s="10">
        <v>1.9144862795149968E-3</v>
      </c>
      <c r="F1806" s="16">
        <f t="shared" si="28"/>
        <v>0.17545381225093135</v>
      </c>
      <c r="G1806" s="10">
        <v>2.5236928333941615E-3</v>
      </c>
      <c r="H1806" s="10">
        <v>2.4168052210678096E-3</v>
      </c>
      <c r="I1806" s="8">
        <v>4</v>
      </c>
    </row>
    <row r="1807" spans="1:9" x14ac:dyDescent="0.3">
      <c r="A1807" s="17">
        <v>96145</v>
      </c>
      <c r="B1807" s="18">
        <v>3758</v>
      </c>
      <c r="C1807" s="18">
        <v>2</v>
      </c>
      <c r="D1807" s="39">
        <v>4582</v>
      </c>
      <c r="E1807" s="19">
        <v>5.3219797764768491E-4</v>
      </c>
      <c r="F1807" s="20">
        <f t="shared" si="28"/>
        <v>0.19212845960317751</v>
      </c>
      <c r="G1807" s="19">
        <v>2.375926975821784E-3</v>
      </c>
      <c r="H1807" s="19">
        <v>2.0216941634768849E-3</v>
      </c>
      <c r="I1807" s="17">
        <v>2</v>
      </c>
    </row>
    <row r="1808" spans="1:9" x14ac:dyDescent="0.3">
      <c r="A1808" s="11">
        <v>96146</v>
      </c>
      <c r="B1808" s="12">
        <v>2370</v>
      </c>
      <c r="C1808" s="12">
        <v>2</v>
      </c>
      <c r="D1808" s="40">
        <v>1167</v>
      </c>
      <c r="E1808" s="13">
        <v>8.438818565400844E-4</v>
      </c>
      <c r="F1808" s="21">
        <f t="shared" si="28"/>
        <v>0.15257644296767137</v>
      </c>
      <c r="G1808" s="13">
        <v>2.6425860664022693E-3</v>
      </c>
      <c r="H1808" s="13">
        <v>2.3681461761105214E-3</v>
      </c>
      <c r="I1808" s="11">
        <v>4</v>
      </c>
    </row>
    <row r="1809" spans="1:9" x14ac:dyDescent="0.3">
      <c r="A1809" s="11">
        <v>96148</v>
      </c>
      <c r="B1809" s="12">
        <v>810</v>
      </c>
      <c r="C1809" s="12">
        <v>1</v>
      </c>
      <c r="D1809" s="40">
        <v>3469</v>
      </c>
      <c r="E1809" s="13">
        <v>1.2345679012345679E-3</v>
      </c>
      <c r="F1809" s="21">
        <f t="shared" si="28"/>
        <v>8.9198144926927722E-2</v>
      </c>
      <c r="G1809" s="13">
        <v>2.6425860664022693E-3</v>
      </c>
      <c r="H1809" s="13">
        <v>2.5169934580458937E-3</v>
      </c>
      <c r="I1809" s="11">
        <v>5</v>
      </c>
    </row>
    <row r="1810" spans="1:9" x14ac:dyDescent="0.3">
      <c r="A1810" s="11">
        <v>96150</v>
      </c>
      <c r="B1810" s="12">
        <v>31138</v>
      </c>
      <c r="C1810" s="12">
        <v>57</v>
      </c>
      <c r="D1810" s="40">
        <v>92753</v>
      </c>
      <c r="E1810" s="13">
        <v>1.8305607296550839E-3</v>
      </c>
      <c r="F1810" s="21">
        <f t="shared" si="28"/>
        <v>0.55304270754719953</v>
      </c>
      <c r="G1810" s="13">
        <v>2.1822029459215957E-3</v>
      </c>
      <c r="H1810" s="13">
        <v>1.9877297825496663E-3</v>
      </c>
      <c r="I1810" s="11">
        <v>2</v>
      </c>
    </row>
    <row r="1811" spans="1:9" x14ac:dyDescent="0.3">
      <c r="A1811" s="8">
        <v>96151</v>
      </c>
      <c r="B1811" s="9">
        <v>1348</v>
      </c>
      <c r="C1811" s="9">
        <v>3</v>
      </c>
      <c r="D1811" s="41">
        <v>1399</v>
      </c>
      <c r="E1811" s="10">
        <v>2.225519287833828E-3</v>
      </c>
      <c r="F1811" s="16">
        <f t="shared" si="28"/>
        <v>0.11506897883352571</v>
      </c>
      <c r="G1811" s="10">
        <v>2.7781088864878168E-3</v>
      </c>
      <c r="H1811" s="10">
        <v>2.7145229656566744E-3</v>
      </c>
      <c r="I1811" s="8">
        <v>6</v>
      </c>
    </row>
    <row r="1812" spans="1:9" x14ac:dyDescent="0.3">
      <c r="A1812" s="17">
        <v>96152</v>
      </c>
      <c r="B1812" s="18">
        <v>26</v>
      </c>
      <c r="C1812" s="18">
        <v>0</v>
      </c>
      <c r="D1812" s="39">
        <v>0</v>
      </c>
      <c r="E1812" s="19">
        <v>0</v>
      </c>
      <c r="F1812" s="20">
        <f t="shared" si="28"/>
        <v>1.5980854112688445E-2</v>
      </c>
      <c r="G1812" s="19">
        <v>2.7781088864878168E-3</v>
      </c>
      <c r="H1812" s="19">
        <v>2.7337123336636914E-3</v>
      </c>
      <c r="I1812" s="17">
        <v>6</v>
      </c>
    </row>
    <row r="1813" spans="1:9" x14ac:dyDescent="0.3">
      <c r="A1813" s="11">
        <v>96154</v>
      </c>
      <c r="B1813" s="12">
        <v>33</v>
      </c>
      <c r="C1813" s="12">
        <v>0</v>
      </c>
      <c r="D1813" s="40">
        <v>0</v>
      </c>
      <c r="E1813" s="13">
        <v>0</v>
      </c>
      <c r="F1813" s="21">
        <f t="shared" si="28"/>
        <v>1.8004053004856805E-2</v>
      </c>
      <c r="G1813" s="13">
        <v>2.6425860664022693E-3</v>
      </c>
      <c r="H1813" s="13">
        <v>2.5950088067928667E-3</v>
      </c>
      <c r="I1813" s="11">
        <v>6</v>
      </c>
    </row>
    <row r="1814" spans="1:9" x14ac:dyDescent="0.3">
      <c r="A1814" s="11">
        <v>96155</v>
      </c>
      <c r="B1814" s="12">
        <v>316</v>
      </c>
      <c r="C1814" s="12">
        <v>1</v>
      </c>
      <c r="D1814" s="40">
        <v>1859</v>
      </c>
      <c r="E1814" s="13">
        <v>3.1645569620253164E-3</v>
      </c>
      <c r="F1814" s="21">
        <f t="shared" si="28"/>
        <v>5.5713039704862716E-2</v>
      </c>
      <c r="G1814" s="13">
        <v>2.6425860664022693E-3</v>
      </c>
      <c r="H1814" s="13">
        <v>2.6716666516348989E-3</v>
      </c>
      <c r="I1814" s="11">
        <v>6</v>
      </c>
    </row>
    <row r="1815" spans="1:9" x14ac:dyDescent="0.3">
      <c r="A1815" s="11">
        <v>96156</v>
      </c>
      <c r="B1815" s="12">
        <v>270</v>
      </c>
      <c r="C1815" s="12">
        <v>1</v>
      </c>
      <c r="D1815" s="40">
        <v>3437</v>
      </c>
      <c r="E1815" s="13">
        <v>3.7037037037037038E-3</v>
      </c>
      <c r="F1815" s="21">
        <f t="shared" si="28"/>
        <v>5.1498572984776975E-2</v>
      </c>
      <c r="G1815" s="13">
        <v>3.0406387985510695E-3</v>
      </c>
      <c r="H1815" s="13">
        <v>3.0747856949627167E-3</v>
      </c>
      <c r="I1815" s="11">
        <v>8</v>
      </c>
    </row>
    <row r="1816" spans="1:9" x14ac:dyDescent="0.3">
      <c r="A1816" s="8">
        <v>96157</v>
      </c>
      <c r="B1816" s="9">
        <v>91</v>
      </c>
      <c r="C1816" s="9">
        <v>0</v>
      </c>
      <c r="D1816" s="41">
        <v>0</v>
      </c>
      <c r="E1816" s="10">
        <v>0</v>
      </c>
      <c r="F1816" s="16">
        <f t="shared" si="28"/>
        <v>2.989744041884872E-2</v>
      </c>
      <c r="G1816" s="10">
        <v>2.7781088864878168E-3</v>
      </c>
      <c r="H1816" s="10">
        <v>2.6950505415769734E-3</v>
      </c>
      <c r="I1816" s="8">
        <v>6</v>
      </c>
    </row>
    <row r="1817" spans="1:9" x14ac:dyDescent="0.3">
      <c r="A1817" s="17">
        <v>96158</v>
      </c>
      <c r="B1817" s="18">
        <v>729</v>
      </c>
      <c r="C1817" s="18">
        <v>0</v>
      </c>
      <c r="D1817" s="39">
        <v>0</v>
      </c>
      <c r="E1817" s="19">
        <v>0</v>
      </c>
      <c r="F1817" s="20">
        <f t="shared" si="28"/>
        <v>8.4620790309265503E-2</v>
      </c>
      <c r="G1817" s="19">
        <v>2.5236928333941615E-3</v>
      </c>
      <c r="H1817" s="19">
        <v>2.3101359513345182E-3</v>
      </c>
      <c r="I1817" s="17">
        <v>4</v>
      </c>
    </row>
    <row r="1818" spans="1:9" x14ac:dyDescent="0.3">
      <c r="A1818" s="11">
        <v>96161</v>
      </c>
      <c r="B1818" s="12">
        <v>15482</v>
      </c>
      <c r="C1818" s="12">
        <v>24</v>
      </c>
      <c r="D1818" s="40">
        <v>38938</v>
      </c>
      <c r="E1818" s="13">
        <v>1.550187314300478E-3</v>
      </c>
      <c r="F1818" s="21">
        <f t="shared" si="28"/>
        <v>0.38996609039386138</v>
      </c>
      <c r="G1818" s="13">
        <v>1.8317071445285503E-3</v>
      </c>
      <c r="H1818" s="13">
        <v>1.7219239569661654E-3</v>
      </c>
      <c r="I1818" s="11">
        <v>1</v>
      </c>
    </row>
    <row r="1819" spans="1:9" x14ac:dyDescent="0.3">
      <c r="A1819" s="11">
        <v>96162</v>
      </c>
      <c r="B1819" s="12">
        <v>329</v>
      </c>
      <c r="C1819" s="12">
        <v>2</v>
      </c>
      <c r="D1819" s="40">
        <v>5952</v>
      </c>
      <c r="E1819" s="13">
        <v>6.0790273556231003E-3</v>
      </c>
      <c r="F1819" s="21">
        <f t="shared" si="28"/>
        <v>5.6847485804045243E-2</v>
      </c>
      <c r="G1819" s="13">
        <v>2.6425860664022693E-3</v>
      </c>
      <c r="H1819" s="13">
        <v>2.8379391138076853E-3</v>
      </c>
      <c r="I1819" s="11">
        <v>7</v>
      </c>
    </row>
  </sheetData>
  <pageMargins left="0.5" right="0.5" top="0.85" bottom="0.5" header="0.2" footer="0.3"/>
  <pageSetup scale="86" fitToHeight="0" orientation="portrait" r:id="rId1"/>
  <headerFooter differentFirst="1">
    <oddHeader xml:space="preserve">&amp;C&amp;"Times New Roman,Bold"&amp;15
</oddHeader>
    <oddFooter>&amp;L&amp;"Times New Roman,Regular"Freq/Sev Manual: Zip Codes ( &amp;D )&amp;C&amp;"Times New Roman,Regular"UMPD-Frequency&amp;R&amp;"Times New Roman,Regular"Page &amp;P of &amp;N</oddFooter>
    <firstHeader xml:space="preserve">&amp;C&amp;"Times New Roman,Bold"&amp;16California Private Passenger Auto Frequency and Severity Bands Manual 
UMPD-Frequency&amp;"-,Bold"&amp;11
</firstHeader>
    <firstFooter>&amp;L&amp;"Times New Roman,Regular"Freq/Sev Manual: Zip Codes ( &amp;D )&amp;C&amp;"Times New Roman,Regular"UMPD-Frequency&amp;R&amp;"Times New Roman,Regular"Page &amp;P of &amp;N</firstFooter>
  </headerFooter>
  <rowBreaks count="1" manualBreakCount="1">
    <brk id="5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BI-FREQUENCY</vt:lpstr>
      <vt:lpstr>BI-SEVERITY</vt:lpstr>
      <vt:lpstr>PD-FREQUENCY</vt:lpstr>
      <vt:lpstr>PD-SEVERITY</vt:lpstr>
      <vt:lpstr>MP-FREQUENCY</vt:lpstr>
      <vt:lpstr>MP-SEVERITY</vt:lpstr>
      <vt:lpstr>UMBI-FREQUENCY</vt:lpstr>
      <vt:lpstr>UMBI-SEVERITY</vt:lpstr>
      <vt:lpstr>UMPD-FREQUENCY</vt:lpstr>
      <vt:lpstr>UMPD-SEVERITY</vt:lpstr>
      <vt:lpstr>COLL-FREQUENCY</vt:lpstr>
      <vt:lpstr>COLL-SEVERITY</vt:lpstr>
      <vt:lpstr>COMP-FREQUENCY</vt:lpstr>
      <vt:lpstr>COMP-SEVERITY</vt:lpstr>
      <vt:lpstr>BI Band</vt:lpstr>
      <vt:lpstr>PD Band</vt:lpstr>
      <vt:lpstr>MP Band</vt:lpstr>
      <vt:lpstr>UMBI Band</vt:lpstr>
      <vt:lpstr>UMPD Band</vt:lpstr>
      <vt:lpstr>COLL Band</vt:lpstr>
      <vt:lpstr>COMP Band</vt:lpstr>
    </vt:vector>
  </TitlesOfParts>
  <Company>Department of Insurance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Kim, Ah Ram</dc:creator>
  <cp:lastModifiedBy>Gammell, Adam</cp:lastModifiedBy>
  <cp:lastPrinted>2015-12-21T21:29:30Z</cp:lastPrinted>
  <dcterms:created xsi:type="dcterms:W3CDTF">2015-08-20T22:40:54Z</dcterms:created>
  <dcterms:modified xsi:type="dcterms:W3CDTF">2015-12-21T21:29:52Z</dcterms:modified>
</cp:coreProperties>
</file>